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pivotTables/pivotTable3.xml" ContentType="application/vnd.openxmlformats-officedocument.spreadsheetml.pivotTable+xml"/>
  <Override PartName="/xl/drawings/drawing5.xml" ContentType="application/vnd.openxmlformats-officedocument.drawing+xml"/>
  <Override PartName="/xl/pivotTables/pivotTable4.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EstaPastaDeTrabalho" defaultThemeVersion="124226"/>
  <mc:AlternateContent xmlns:mc="http://schemas.openxmlformats.org/markup-compatibility/2006">
    <mc:Choice Requires="x15">
      <x15ac:absPath xmlns:x15ac="http://schemas.microsoft.com/office/spreadsheetml/2010/11/ac" url="C:\Users\notep\OneDrive\Área de Trabalho\2024\"/>
    </mc:Choice>
  </mc:AlternateContent>
  <xr:revisionPtr revIDLastSave="0" documentId="13_ncr:1_{EC1F7ED6-7526-4C61-B734-F48B027182AD}" xr6:coauthVersionLast="47" xr6:coauthVersionMax="47" xr10:uidLastSave="{00000000-0000-0000-0000-000000000000}"/>
  <bookViews>
    <workbookView xWindow="-120" yWindow="-120" windowWidth="20730" windowHeight="11040" tabRatio="571" xr2:uid="{00000000-000D-0000-FFFF-FFFF00000000}"/>
  </bookViews>
  <sheets>
    <sheet name="Estoque Regulatório - Anvisa" sheetId="1" r:id="rId1"/>
    <sheet name="Orientações" sheetId="3" state="hidden" r:id="rId2"/>
    <sheet name="Compilação - Velha" sheetId="4" state="hidden" r:id="rId3"/>
    <sheet name="Por status" sheetId="12" state="hidden" r:id="rId4"/>
    <sheet name="Planilha2" sheetId="11" state="hidden" r:id="rId5"/>
    <sheet name="Por ano" sheetId="14" state="hidden" r:id="rId6"/>
    <sheet name="Por macrotema" sheetId="15" state="hidden" r:id="rId7"/>
  </sheets>
  <externalReferences>
    <externalReference r:id="rId8"/>
    <externalReference r:id="rId9"/>
    <externalReference r:id="rId10"/>
  </externalReferences>
  <definedNames>
    <definedName name="_xlnm._FilterDatabase" localSheetId="0" hidden="1">'Estoque Regulatório - Anvisa'!$A$1:$X$3497</definedName>
    <definedName name="_Hlk50916137" localSheetId="0">'Estoque Regulatório - Anvisa'!#REF!</definedName>
    <definedName name="_Toc1655178" localSheetId="0">'Estoque Regulatório - Anvisa'!$M$2770</definedName>
    <definedName name="_Toc1655180" localSheetId="0">'Estoque Regulatório - Anvisa'!$N$2770</definedName>
    <definedName name="_Toc35510949" localSheetId="0">'Estoque Regulatório - Anvisa'!$N$2763</definedName>
    <definedName name="_Toc467253630" localSheetId="0">'Estoque Regulatório - Anvisa'!$N$1596</definedName>
    <definedName name="_Toc468887903" localSheetId="0">'Estoque Regulatório - Anvisa'!$N$2150</definedName>
    <definedName name="_Toc469045060" localSheetId="0">'Estoque Regulatório - Anvisa'!$N$1358</definedName>
    <definedName name="_Toc469045066" localSheetId="0">'Estoque Regulatório - Anvisa'!$O$1189</definedName>
    <definedName name="_Toc473114915" localSheetId="0">'Estoque Regulatório - Anvisa'!$M$1894</definedName>
    <definedName name="_Toc513212128" localSheetId="0">'Estoque Regulatório - Anvisa'!$N$1357</definedName>
    <definedName name="_Toc514764078" localSheetId="0">'Estoque Regulatório - Anvisa'!$O$2563</definedName>
    <definedName name="_Toc514764081" localSheetId="0">'Estoque Regulatório - Anvisa'!$N$2431</definedName>
    <definedName name="_Toc515889228" localSheetId="0">'Estoque Regulatório - Anvisa'!$N$2184</definedName>
    <definedName name="_Toc516731887" localSheetId="0">'Estoque Regulatório - Anvisa'!$M$2597</definedName>
    <definedName name="_xlcn.WorksheetConnection_COMPLETAA1AE1915" hidden="1">'Estoque Regulatório - Anvisa'!$A$1:$X$2667</definedName>
    <definedName name="Ano">[1]Referências!$P$3:$P$25</definedName>
    <definedName name="Macrotema">[1]Referências!$M$3:$M$29</definedName>
    <definedName name="Macrotemas">#REF!</definedName>
    <definedName name="Natureza">#REF!</definedName>
    <definedName name="status">#REF!</definedName>
    <definedName name="super">#REF!</definedName>
    <definedName name="Tipo">#REF!</definedName>
    <definedName name="Z_001F7E59_D1DC_4DD2_9910_73155885BD02_.wvu.FilterData" localSheetId="0" hidden="1">'Estoque Regulatório - Anvisa'!$A$2:$X$2333</definedName>
    <definedName name="Z_007E6A7F_43D8_4C7A_BBEA_8172D58A6573_.wvu.FilterData" localSheetId="0" hidden="1">'Estoque Regulatório - Anvisa'!$A$2:$X$2337</definedName>
    <definedName name="Z_00BD4845_5E46_4956_9500_55AB97E77713_.wvu.FilterData" localSheetId="0" hidden="1">'Estoque Regulatório - Anvisa'!$A$2:$X$2330</definedName>
    <definedName name="Z_01D8C3C3_641C_4697_8DD0_FF5A83B614A3_.wvu.FilterData" localSheetId="0" hidden="1">'Estoque Regulatório - Anvisa'!$A$2:$X$2328</definedName>
    <definedName name="Z_03691828_6ED1_4D25_8E6B_F28A056B7EE1_.wvu.FilterData" localSheetId="0" hidden="1">'Estoque Regulatório - Anvisa'!$A$2:$X$2332</definedName>
    <definedName name="Z_0406B99E_AD7D_4856_B4DF_BB4EE64D4034_.wvu.FilterData" localSheetId="0" hidden="1">'Estoque Regulatório - Anvisa'!$A$2:$X$2332</definedName>
    <definedName name="Z_058E8643_68C8_4034_A364_9148EBC81803_.wvu.FilterData" localSheetId="0" hidden="1">'Estoque Regulatório - Anvisa'!$A$2:$X$2330</definedName>
    <definedName name="Z_064E742E_63F2_49D5_9F87_87962A1D5C32_.wvu.FilterData" localSheetId="0" hidden="1">'Estoque Regulatório - Anvisa'!$A$2:$X$2332</definedName>
    <definedName name="Z_07139D60_AD16_4532_A0E9_2969D4B03842_.wvu.FilterData" localSheetId="0" hidden="1">'Estoque Regulatório - Anvisa'!$A$2:$X$2330</definedName>
    <definedName name="Z_075F5E8C_2494_4A6D_8C50_DFF29205EA63_.wvu.FilterData" localSheetId="0" hidden="1">'Estoque Regulatório - Anvisa'!$A$2:$X$2332</definedName>
    <definedName name="Z_077D101D_B2E0_4504_8096_6649046968B0_.wvu.FilterData" localSheetId="0" hidden="1">'Estoque Regulatório - Anvisa'!$A$2:$X$2337</definedName>
    <definedName name="Z_08AABA92_0DCF_4895_B300_5A1A31267F35_.wvu.FilterData" localSheetId="0" hidden="1">'Estoque Regulatório - Anvisa'!$A$2:$X$2333</definedName>
    <definedName name="Z_08AC33A1_4B09_4A9B_B596_7FFAC67EE774_.wvu.FilterData" localSheetId="0" hidden="1">'Estoque Regulatório - Anvisa'!$A$2:$X$2332</definedName>
    <definedName name="Z_08F06DD3_B76B_4ECB_A612_E81233919C2B_.wvu.FilterData" localSheetId="0" hidden="1">'Estoque Regulatório - Anvisa'!$A$2:$X$2329</definedName>
    <definedName name="Z_08FFDC4F_281B_4BD4_9550_0FB6C7705F9E_.wvu.FilterData" localSheetId="0" hidden="1">'Estoque Regulatório - Anvisa'!$A$2:$X$2330</definedName>
    <definedName name="Z_09EA6CA5_9BF7_4EC8_9156_0A628FDA62D2_.wvu.FilterData" localSheetId="0" hidden="1">'Estoque Regulatório - Anvisa'!$A$2:$X$2332</definedName>
    <definedName name="Z_09F274B5_EC30_4D18_882E_A03D06823CB9_.wvu.FilterData" localSheetId="0" hidden="1">'Estoque Regulatório - Anvisa'!$A$2:$X$2332</definedName>
    <definedName name="Z_0A07FF63_B710_4F98_8726_C0593915B0A5_.wvu.FilterData" localSheetId="0" hidden="1">'Estoque Regulatório - Anvisa'!$A$2:$X$2332</definedName>
    <definedName name="Z_0B43F602_EA3C_42FB_8834_532C57654B15_.wvu.FilterData" localSheetId="0" hidden="1">'Estoque Regulatório - Anvisa'!$A$2:$X$2332</definedName>
    <definedName name="Z_0B4E90C7_168C_4A19_92E9_4DF003F90860_.wvu.FilterData" localSheetId="0" hidden="1">'Estoque Regulatório - Anvisa'!$A$2:$X$2332</definedName>
    <definedName name="Z_0B71FEFD_8EDC_4768_A12B_B02393F7295A_.wvu.FilterData" localSheetId="0" hidden="1">'Estoque Regulatório - Anvisa'!$A$2:$X$2333</definedName>
    <definedName name="Z_0C2AF05D_7C57_48F6_8E16_19016C1CA8D6_.wvu.FilterData" localSheetId="0" hidden="1">'Estoque Regulatório - Anvisa'!$A$2:$X$2333</definedName>
    <definedName name="Z_0D4F320B_C69F_448C_A823_BB8B78163E0A_.wvu.FilterData" localSheetId="0" hidden="1">'Estoque Regulatório - Anvisa'!$A$2:$X$2332</definedName>
    <definedName name="Z_0E188BFF_C48B_499E_9ABF_5414942809CF_.wvu.FilterData" localSheetId="0" hidden="1">'Estoque Regulatório - Anvisa'!$A$2:$X$2332</definedName>
    <definedName name="Z_0E40E154_4E04_4D73_98BC_BB2E39818C68_.wvu.FilterData" localSheetId="0" hidden="1">'Estoque Regulatório - Anvisa'!$A$2:$X$2332</definedName>
    <definedName name="Z_0E87BDEC_7E08_40AB_A73F_607C1E0E4D8B_.wvu.FilterData" localSheetId="0" hidden="1">'Estoque Regulatório - Anvisa'!$A$2:$X$2332</definedName>
    <definedName name="Z_0F1F2A06_B224_4930_ADD3_0B680EB465CF_.wvu.FilterData" localSheetId="0" hidden="1">'Estoque Regulatório - Anvisa'!$A$2:$X$2332</definedName>
    <definedName name="Z_1073E6BF_1416_404E_B3A2_49A4F9143139_.wvu.FilterData" localSheetId="0" hidden="1">'Estoque Regulatório - Anvisa'!$A$2:$X$2332</definedName>
    <definedName name="Z_1194C01E_7563_4853_A0CD_94F83E505C16_.wvu.FilterData" localSheetId="0" hidden="1">'Estoque Regulatório - Anvisa'!$A$2:$X$2330</definedName>
    <definedName name="Z_122B2100_1FEE_4A74_A3A9_5D2CB3925CE9_.wvu.FilterData" localSheetId="0" hidden="1">'Estoque Regulatório - Anvisa'!$A$2:$X$2332</definedName>
    <definedName name="Z_14253CC4_FFE0_4DA7_B8A4_1B08986C547C_.wvu.FilterData" localSheetId="0" hidden="1">'Estoque Regulatório - Anvisa'!$A$2:$X$2333</definedName>
    <definedName name="Z_1500F718_F8DB_4BAB_9BBB_F837940B8692_.wvu.FilterData" localSheetId="0" hidden="1">'Estoque Regulatório - Anvisa'!$A$2:$X$2332</definedName>
    <definedName name="Z_15550557_2D7C_4353_A8C7_C7110423FF13_.wvu.FilterData" localSheetId="0" hidden="1">'Estoque Regulatório - Anvisa'!$A$2:$X$2332</definedName>
    <definedName name="Z_1683A06D_BE3A_4DD1_8EBB_C597E51C8219_.wvu.FilterData" localSheetId="0" hidden="1">'Estoque Regulatório - Anvisa'!$A$2:$X$2332</definedName>
    <definedName name="Z_176D20E5_44CB_4099_8136_483AF652B08A_.wvu.FilterData" localSheetId="0" hidden="1">'Estoque Regulatório - Anvisa'!$A$2:$X$2333</definedName>
    <definedName name="Z_17959F2F_260E_41D7_A03E_73A64A706801_.wvu.FilterData" localSheetId="0" hidden="1">'Estoque Regulatório - Anvisa'!$A$2:$X$2332</definedName>
    <definedName name="Z_1921AA34_B1ED_4CA0_8CD8_CDE03AC9C834_.wvu.FilterData" localSheetId="0" hidden="1">'Estoque Regulatório - Anvisa'!$A$2:$X$2332</definedName>
    <definedName name="Z_193ADA22_A2A6_482B_9874_BB491C4B6D4A_.wvu.FilterData" localSheetId="0" hidden="1">'Estoque Regulatório - Anvisa'!$A$2:$X$2332</definedName>
    <definedName name="Z_1AB8D948_285A_41AF_A3FD_F404DDF9060A_.wvu.FilterData" localSheetId="0" hidden="1">'Estoque Regulatório - Anvisa'!$A$2:$X$2332</definedName>
    <definedName name="Z_1AD19E0A_7EC6_4B46_8B3C_E0596A2892C5_.wvu.FilterData" localSheetId="0" hidden="1">'Estoque Regulatório - Anvisa'!$A$2:$X$2337</definedName>
    <definedName name="Z_1BFC1C3B_A754_4267_AB8D_78B6E5ED96A7_.wvu.FilterData" localSheetId="0" hidden="1">'Estoque Regulatório - Anvisa'!$A$2:$X$2332</definedName>
    <definedName name="Z_1CF88EDC_BF89_4435_A3FA_36046F4C26EC_.wvu.FilterData" localSheetId="0" hidden="1">'Estoque Regulatório - Anvisa'!$A$2:$X$2332</definedName>
    <definedName name="Z_1E101D21_3865_47BB_933B_E298C9317843_.wvu.FilterData" localSheetId="0" hidden="1">'Estoque Regulatório - Anvisa'!$A$2:$X$2332</definedName>
    <definedName name="Z_1EF83F8B_8A4A_4473_B6EA_59E84ED41D0A_.wvu.FilterData" localSheetId="0" hidden="1">'Estoque Regulatório - Anvisa'!$A$2:$X$2332</definedName>
    <definedName name="Z_1F93E3A5_3957_4379_A146_FAE42071F370_.wvu.FilterData" localSheetId="0" hidden="1">'Estoque Regulatório - Anvisa'!$A$2:$X$2329</definedName>
    <definedName name="Z_1FE57311_8FC6_4B59_8901_FF833AF918F2_.wvu.FilterData" localSheetId="0" hidden="1">'Estoque Regulatório - Anvisa'!$A$2:$X$2330</definedName>
    <definedName name="Z_1FEF6974_6DE3_4F20_B6A7_220BCA1E1134_.wvu.FilterData" localSheetId="0" hidden="1">'Estoque Regulatório - Anvisa'!$A$2:$X$2332</definedName>
    <definedName name="Z_201804A2_783C_45C2_AAF8_D6D14EBCA26C_.wvu.FilterData" localSheetId="0" hidden="1">'Estoque Regulatório - Anvisa'!$A$2:$X$2332</definedName>
    <definedName name="Z_20230D85_B2D7_484C_9475_2CBF3A745349_.wvu.FilterData" localSheetId="0" hidden="1">'Estoque Regulatório - Anvisa'!$A$2:$X$2332</definedName>
    <definedName name="Z_2061FC60_E5EF_4A1D_843C_4BCD13478D79_.wvu.FilterData" localSheetId="0" hidden="1">'Estoque Regulatório - Anvisa'!$A$2:$X$2332</definedName>
    <definedName name="Z_2068F0EE_CAC2_4BFE_9EC7_77387C99D072_.wvu.FilterData" localSheetId="0" hidden="1">'Estoque Regulatório - Anvisa'!$A$2:$X$2332</definedName>
    <definedName name="Z_216921F2_CD34_4B88_AAE7_2CE74FF5E6A5_.wvu.FilterData" localSheetId="0" hidden="1">'Estoque Regulatório - Anvisa'!$A$2:$X$2331</definedName>
    <definedName name="Z_22348495_5B9D_4D8B_8E20_05C800BFEB3C_.wvu.FilterData" localSheetId="0" hidden="1">'Estoque Regulatório - Anvisa'!$A$2:$X$2330</definedName>
    <definedName name="Z_2263C5BB_818C_4743_82DC_841DCC89F627_.wvu.FilterData" localSheetId="0" hidden="1">'Estoque Regulatório - Anvisa'!$A$2:$X$2332</definedName>
    <definedName name="Z_22AF24A3_A3FA_4B5C_96FC_F08EC939EB35_.wvu.FilterData" localSheetId="0" hidden="1">'Estoque Regulatório - Anvisa'!$A$2:$X$2332</definedName>
    <definedName name="Z_22BB6EA8_C973_4E4C_8463_BDC50A32BCF3_.wvu.FilterData" localSheetId="0" hidden="1">'Estoque Regulatório - Anvisa'!$A$2:$X$2332</definedName>
    <definedName name="Z_236CC365_DF69_4B1F_A272_28CCD4D378DA_.wvu.FilterData" localSheetId="0" hidden="1">'Estoque Regulatório - Anvisa'!$A$2:$X$2332</definedName>
    <definedName name="Z_2379DC7F_8E47_4113_9C63_E9D2DDDA855F_.wvu.FilterData" localSheetId="0" hidden="1">'Estoque Regulatório - Anvisa'!$A$2:$X$2333</definedName>
    <definedName name="Z_23911A8C_C285_4643_9597_DDB18FFE0D9F_.wvu.FilterData" localSheetId="0" hidden="1">'Estoque Regulatório - Anvisa'!$A$2:$X$2332</definedName>
    <definedName name="Z_2429A900_0757_4652_A930_EBC595C9059C_.wvu.FilterData" localSheetId="0" hidden="1">'Estoque Regulatório - Anvisa'!$A$2:$X$2332</definedName>
    <definedName name="Z_248FDD7D_3D66_4649_9DEF_6510715FABB6_.wvu.FilterData" localSheetId="0" hidden="1">'Estoque Regulatório - Anvisa'!$A$2:$X$2331</definedName>
    <definedName name="Z_25102E12_7225_423D_974E_1D758533736D_.wvu.FilterData" localSheetId="0" hidden="1">'Estoque Regulatório - Anvisa'!$A$2:$X$2333</definedName>
    <definedName name="Z_25444A14_8BB9_4F61_9391_4CE7D4221363_.wvu.FilterData" localSheetId="0" hidden="1">'Estoque Regulatório - Anvisa'!$A$2:$X$2333</definedName>
    <definedName name="Z_26523320_9625_4931_9E67_3EFBFEC342A6_.wvu.FilterData" localSheetId="0" hidden="1">'Estoque Regulatório - Anvisa'!$A$2:$X$2332</definedName>
    <definedName name="Z_2677620C_16BB_4756_8A81_9574C8EEEA89_.wvu.FilterData" localSheetId="0" hidden="1">'Estoque Regulatório - Anvisa'!$A$2:$X$2332</definedName>
    <definedName name="Z_26A1B275_FEB5_46E2_9D37_D76E41A9E121_.wvu.FilterData" localSheetId="0" hidden="1">'Estoque Regulatório - Anvisa'!$A$2:$X$2332</definedName>
    <definedName name="Z_27ACB16C_33C6_46C8_8276_824000C774CC_.wvu.FilterData" localSheetId="0" hidden="1">'Estoque Regulatório - Anvisa'!$A$2:$X$2332</definedName>
    <definedName name="Z_27FCCB9F_51A9_45E9_BA77_7D93A65E24AF_.wvu.FilterData" localSheetId="0" hidden="1">'Estoque Regulatório - Anvisa'!$A$2:$X$2332</definedName>
    <definedName name="Z_28704638_77F0_4069_817F_CFAB939F7401_.wvu.FilterData" localSheetId="0" hidden="1">'Estoque Regulatório - Anvisa'!$A$2:$X$2332</definedName>
    <definedName name="Z_28E2912B_7372_4E45_873E_6C501F5AC4B4_.wvu.FilterData" localSheetId="0" hidden="1">'Estoque Regulatório - Anvisa'!$A$2:$X$2331</definedName>
    <definedName name="Z_29B417FE_8CCF_423E_9E52_92EA6FAFB3F7_.wvu.FilterData" localSheetId="0" hidden="1">'Estoque Regulatório - Anvisa'!$A$2:$X$2331</definedName>
    <definedName name="Z_2AED5703_98C9_4243_8D53_9A8BB8B50CFB_.wvu.FilterData" localSheetId="0" hidden="1">'Estoque Regulatório - Anvisa'!$A$2:$X$2332</definedName>
    <definedName name="Z_2CD0C077_B4C7_4730_8A1D_11F0BE4503F1_.wvu.FilterData" localSheetId="0" hidden="1">'Estoque Regulatório - Anvisa'!$A$2:$X$2332</definedName>
    <definedName name="Z_2DA1F6D4_B7BD_4F83_AA57_56637FCF31B2_.wvu.FilterData" localSheetId="0" hidden="1">'Estoque Regulatório - Anvisa'!$A$2:$X$2332</definedName>
    <definedName name="Z_2E03C61F_F414_43C7_968C_7B0FEFA91975_.wvu.FilterData" localSheetId="0" hidden="1">'Estoque Regulatório - Anvisa'!$A$2:$X$2332</definedName>
    <definedName name="Z_2E0711D1_2E02_4134_8AAC_BEA18B51C154_.wvu.FilterData" localSheetId="0" hidden="1">'Estoque Regulatório - Anvisa'!$A$2:$X$2332</definedName>
    <definedName name="Z_2F14A3A2_8F5B_4BF2_8E12_104DD8B2FA80_.wvu.FilterData" localSheetId="0" hidden="1">'Estoque Regulatório - Anvisa'!$A$2:$X$2332</definedName>
    <definedName name="Z_309437F9_4DCF_4DC1_B696_2DB616ABA9DD_.wvu.FilterData" localSheetId="0" hidden="1">'Estoque Regulatório - Anvisa'!$A$2:$X$2332</definedName>
    <definedName name="Z_3102C89B_F011_44A9_908B_8FD6627656AC_.wvu.FilterData" localSheetId="0" hidden="1">'Estoque Regulatório - Anvisa'!$A$2:$X$2330</definedName>
    <definedName name="Z_31501B03_C4B1_49A0_8E12_24AB919F72C7_.wvu.FilterData" localSheetId="0" hidden="1">'Estoque Regulatório - Anvisa'!$A$2:$X$2332</definedName>
    <definedName name="Z_31FE91B5_8C80_4626_9E5A_85A7CAE42ED5_.wvu.FilterData" localSheetId="0" hidden="1">'Estoque Regulatório - Anvisa'!$A$2:$X$2330</definedName>
    <definedName name="Z_32BA6412_130C_4400_A000_3B7A1925C377_.wvu.FilterData" localSheetId="0" hidden="1">'Estoque Regulatório - Anvisa'!$A$2:$X$2333</definedName>
    <definedName name="Z_333E3C46_FDA6_4A77_8735_E33101CD193B_.wvu.FilterData" localSheetId="0" hidden="1">'Estoque Regulatório - Anvisa'!$A$2:$X$2332</definedName>
    <definedName name="Z_33FFD9EB_64C2_4C3B_B668_58AEE30E9703_.wvu.FilterData" localSheetId="0" hidden="1">'Estoque Regulatório - Anvisa'!$A$2:$X$2332</definedName>
    <definedName name="Z_350ED0C6_1205_4BBB_A953_5DF9EF267D28_.wvu.FilterData" localSheetId="0" hidden="1">'Estoque Regulatório - Anvisa'!$A$2:$X$2332</definedName>
    <definedName name="Z_3526F5BF_5D8A_46C6_9622_1D728C928FA1_.wvu.FilterData" localSheetId="0" hidden="1">'Estoque Regulatório - Anvisa'!$A$2:$X$2332</definedName>
    <definedName name="Z_35859075_E925_4A72_BA3B_6E72E3C2C869_.wvu.FilterData" localSheetId="0" hidden="1">'Estoque Regulatório - Anvisa'!$A$2:$X$2332</definedName>
    <definedName name="Z_36AB9DEA_9BF4_4B84_9972_5CC554FC9531_.wvu.FilterData" localSheetId="0" hidden="1">'Estoque Regulatório - Anvisa'!$A$2:$X$2332</definedName>
    <definedName name="Z_36F17B87_1AB2_4D1D_9930_2EFD9C4135E1_.wvu.FilterData" localSheetId="0" hidden="1">'Estoque Regulatório - Anvisa'!$A$2:$X$2330</definedName>
    <definedName name="Z_37D29AD3_A9C5_400F_B303_EEEDD5E03F43_.wvu.FilterData" localSheetId="0" hidden="1">'Estoque Regulatório - Anvisa'!$A$2:$X$2332</definedName>
    <definedName name="Z_381B05EB_872A_45A7_BF19_B59DAA46C8E3_.wvu.FilterData" localSheetId="0" hidden="1">'Estoque Regulatório - Anvisa'!$A$2:$X$2332</definedName>
    <definedName name="Z_3A6C033A_FAFB_46F5_8D36_54095E650214_.wvu.FilterData" localSheetId="0" hidden="1">'Estoque Regulatório - Anvisa'!$A$2:$X$2332</definedName>
    <definedName name="Z_3BA4BC5B_2A36_48FB_8817_D99D4DBDD2C2_.wvu.FilterData" localSheetId="0" hidden="1">'Estoque Regulatório - Anvisa'!$A$2:$X$2332</definedName>
    <definedName name="Z_3BBC58BF_C9CE_4307_861E_60065E76835F_.wvu.FilterData" localSheetId="0" hidden="1">'Estoque Regulatório - Anvisa'!$A$2:$X$2329</definedName>
    <definedName name="Z_3BCB4722_94CD_4E54_B7DF_C162C87D42AB_.wvu.FilterData" localSheetId="0" hidden="1">'Estoque Regulatório - Anvisa'!$A$2:$X$2332</definedName>
    <definedName name="Z_3C5A5B4C_61F1_4E11_9144_BD7E7F9ED999_.wvu.FilterData" localSheetId="0" hidden="1">'Estoque Regulatório - Anvisa'!$A$2:$X$2332</definedName>
    <definedName name="Z_3C785DDC_4FFC_4F1C_9735_D5DB0E6549EA_.wvu.FilterData" localSheetId="0" hidden="1">'Estoque Regulatório - Anvisa'!$A$2:$X$2332</definedName>
    <definedName name="Z_3CD592A5_19E7_4BCB_B1F7_2B96AA623077_.wvu.FilterData" localSheetId="0" hidden="1">'Estoque Regulatório - Anvisa'!$A$2:$X$2333</definedName>
    <definedName name="Z_3E2F2C30_F3D7_44C1_BF1B_04C94E4A56BA_.wvu.FilterData" localSheetId="0" hidden="1">'Estoque Regulatório - Anvisa'!$A$2:$X$2332</definedName>
    <definedName name="Z_3E7FECAB_8A49_4D85_A08A_A490CD540834_.wvu.FilterData" localSheetId="0" hidden="1">'Estoque Regulatório - Anvisa'!$A$2:$X$2328</definedName>
    <definedName name="Z_3EC0DEF6_9471_4D50_B968_5CAB56441FA4_.wvu.FilterData" localSheetId="0" hidden="1">'Estoque Regulatório - Anvisa'!$A$2:$X$2336</definedName>
    <definedName name="Z_3F71ED27_2541_407A_8225_761D3E96855A_.wvu.FilterData" localSheetId="0" hidden="1">'Estoque Regulatório - Anvisa'!$A$2:$X$2330</definedName>
    <definedName name="Z_3F8582DA_5202_4EB6_AC75_291699F969A3_.wvu.FilterData" localSheetId="0" hidden="1">'Estoque Regulatório - Anvisa'!$A$2:$X$2333</definedName>
    <definedName name="Z_40A96C47_C665_4F21_994B_B00658870B7D_.wvu.FilterData" localSheetId="0" hidden="1">'Estoque Regulatório - Anvisa'!$A$2:$X$2332</definedName>
    <definedName name="Z_419272EF_36DC_46DC_889A_2F5C4E56E37E_.wvu.FilterData" localSheetId="0" hidden="1">'Estoque Regulatório - Anvisa'!$A$2:$X$2331</definedName>
    <definedName name="Z_422E7654_D585_4357_B58B_97168B7AAE69_.wvu.FilterData" localSheetId="0" hidden="1">'Estoque Regulatório - Anvisa'!$A$2:$X$2333</definedName>
    <definedName name="Z_42A7362E_F058_4345_8AEB_761B41624D56_.wvu.FilterData" localSheetId="0" hidden="1">'Estoque Regulatório - Anvisa'!$A$2:$X$2332</definedName>
    <definedName name="Z_43354E9E_F0B5_4D67_B2DE_433B8E2D782D_.wvu.FilterData" localSheetId="0" hidden="1">'Estoque Regulatório - Anvisa'!$A$2:$X$2330</definedName>
    <definedName name="Z_43B5F715_54CE_42DD_8FE2_99F14E5352A5_.wvu.FilterData" localSheetId="0" hidden="1">'Estoque Regulatório - Anvisa'!$A$2:$X$2333</definedName>
    <definedName name="Z_443C6F54_A5AC_401F_8238_210D471AFEC4_.wvu.FilterData" localSheetId="0" hidden="1">'Estoque Regulatório - Anvisa'!$A$2:$X$2333</definedName>
    <definedName name="Z_454E3D45_4C3B_4C5F_8B01_F48D66FCB6CA_.wvu.FilterData" localSheetId="0" hidden="1">'Estoque Regulatório - Anvisa'!$A$2:$X$2332</definedName>
    <definedName name="Z_4593252F_3329_44AC_9B9D_0987236FF502_.wvu.FilterData" localSheetId="0" hidden="1">'Estoque Regulatório - Anvisa'!$A$2:$X$2332</definedName>
    <definedName name="Z_45ED2263_0D79_4CA7_9CEC_C3591FB79E2D_.wvu.FilterData" localSheetId="0" hidden="1">'Estoque Regulatório - Anvisa'!$A$2:$X$2333</definedName>
    <definedName name="Z_4605949C_6503_4DF5_BF2D_316985499C56_.wvu.FilterData" localSheetId="0" hidden="1">'Estoque Regulatório - Anvisa'!$A$2:$X$2332</definedName>
    <definedName name="Z_46AAA169_1852_4832_8017_29F294F181FF_.wvu.FilterData" localSheetId="0" hidden="1">'Estoque Regulatório - Anvisa'!$A$2:$X$2332</definedName>
    <definedName name="Z_46C0A56B_1930_45C3_8DCB_3FEC12626271_.wvu.FilterData" localSheetId="0" hidden="1">'Estoque Regulatório - Anvisa'!$A$2:$X$2332</definedName>
    <definedName name="Z_470594EC_1193_4F5B_9F40_2F602C3AE6F6_.wvu.FilterData" localSheetId="0" hidden="1">'Estoque Regulatório - Anvisa'!$A$2:$X$2328</definedName>
    <definedName name="Z_472879A6_5018_4C3C_B18F_1D079E1AA19B_.wvu.FilterData" localSheetId="0" hidden="1">'Estoque Regulatório - Anvisa'!$A$2:$X$2332</definedName>
    <definedName name="Z_47962BC1_CD01_4C48_96F0_ADB670387FD7_.wvu.FilterData" localSheetId="0" hidden="1">'Estoque Regulatório - Anvisa'!$A$2:$X$2333</definedName>
    <definedName name="Z_47A224B4_C58D_4F7E_BC69_5118B3C3CD8D_.wvu.FilterData" localSheetId="0" hidden="1">'Estoque Regulatório - Anvisa'!$A$2:$X$2330</definedName>
    <definedName name="Z_48D76A7E_23BC_4981_AB00_7887B6E633B4_.wvu.FilterData" localSheetId="0" hidden="1">'Estoque Regulatório - Anvisa'!$A$2:$X$2332</definedName>
    <definedName name="Z_495AB7D7_134A_4E87_836F_E5E83BBFE775_.wvu.FilterData" localSheetId="0" hidden="1">'Estoque Regulatório - Anvisa'!$A$2:$X$2330</definedName>
    <definedName name="Z_4ADD41A0_41F6_45F9_AB33_B6639315549B_.wvu.FilterData" localSheetId="0" hidden="1">'Estoque Regulatório - Anvisa'!$A$2:$X$2332</definedName>
    <definedName name="Z_4B288F5B_EE10_4EC7_B575_EC00885B4616_.wvu.FilterData" localSheetId="0" hidden="1">'Estoque Regulatório - Anvisa'!$A$2:$X$2332</definedName>
    <definedName name="Z_4B4FDA37_E9CB_440D_97DA_37AAF8DF8FDE_.wvu.FilterData" localSheetId="0" hidden="1">'Estoque Regulatório - Anvisa'!$A$2:$X$2333</definedName>
    <definedName name="Z_4B5BF058_D6F1_425B_A064_671D27D73E46_.wvu.FilterData" localSheetId="0" hidden="1">'Estoque Regulatório - Anvisa'!$A$2:$X$2332</definedName>
    <definedName name="Z_4B6B612A_9C48_46CF_B4CF_E72F461F1B5D_.wvu.FilterData" localSheetId="0" hidden="1">'Estoque Regulatório - Anvisa'!$A$2:$X$2330</definedName>
    <definedName name="Z_4C538BAA_C7F7_4DA4_9BAE_A9E998F9E3BA_.wvu.FilterData" localSheetId="0" hidden="1">'Estoque Regulatório - Anvisa'!$A$2:$X$2332</definedName>
    <definedName name="Z_4C8B2E9D_E220_400D_B523_052F234835D0_.wvu.FilterData" localSheetId="0" hidden="1">'Estoque Regulatório - Anvisa'!$A$2:$X$2328</definedName>
    <definedName name="Z_4CCAA555_24FC_462D_9C5B_92AC837CF605_.wvu.FilterData" localSheetId="0" hidden="1">'Estoque Regulatório - Anvisa'!$A$2:$X$2332</definedName>
    <definedName name="Z_4D3745B1_57A2_4C09_8A3E_C6610AF892F6_.wvu.FilterData" localSheetId="0" hidden="1">'Estoque Regulatório - Anvisa'!$A$2:$X$2329</definedName>
    <definedName name="Z_4DB838A2_3AE9_43BD_8CCA_07435BCBF925_.wvu.FilterData" localSheetId="0" hidden="1">'Estoque Regulatório - Anvisa'!$A$2:$X$2332</definedName>
    <definedName name="Z_4F82922B_11AE_462C_8697_E072D0DBC374_.wvu.FilterData" localSheetId="0" hidden="1">'Estoque Regulatório - Anvisa'!$A$2:$X$2332</definedName>
    <definedName name="Z_50C395FE_80FD_4A3D_83BF_12021B1C76E6_.wvu.FilterData" localSheetId="0" hidden="1">'Estoque Regulatório - Anvisa'!$A$2:$X$2332</definedName>
    <definedName name="Z_56A3260F_43E2_4ABE_A8D4_E17D1947F33E_.wvu.FilterData" localSheetId="0" hidden="1">'Estoque Regulatório - Anvisa'!$A$2:$X$2332</definedName>
    <definedName name="Z_56C1B289_021F_42CB_9539_20D980C77785_.wvu.FilterData" localSheetId="0" hidden="1">'Estoque Regulatório - Anvisa'!$A$2:$X$2332</definedName>
    <definedName name="Z_573EBA31_03A9_4473_A0B7_5E4EAF0E37CE_.wvu.FilterData" localSheetId="0" hidden="1">'Estoque Regulatório - Anvisa'!$A$2:$X$2332</definedName>
    <definedName name="Z_57949123_9590_4CAE_A322_1A959BA976BA_.wvu.FilterData" localSheetId="0" hidden="1">'Estoque Regulatório - Anvisa'!$A$2:$X$2328</definedName>
    <definedName name="Z_5A34E9B1_9DA8_4569_B754_55BB1EFB1AD0_.wvu.FilterData" localSheetId="0" hidden="1">'Estoque Regulatório - Anvisa'!$A$2:$X$2330</definedName>
    <definedName name="Z_5C18CEA8_3AC9_403A_8B35_D57B7EB67BBF_.wvu.FilterData" localSheetId="0" hidden="1">'Estoque Regulatório - Anvisa'!$A$2:$X$2331</definedName>
    <definedName name="Z_5C2F7FF9_FEF9_4F41_AC05_3925E10FF6A6_.wvu.FilterData" localSheetId="0" hidden="1">'Estoque Regulatório - Anvisa'!$A$2:$X$2332</definedName>
    <definedName name="Z_5C6A2A37_EFA6_4A04_8045_7297E8CADFC8_.wvu.FilterData" localSheetId="0" hidden="1">'Estoque Regulatório - Anvisa'!$A$2:$X$2333</definedName>
    <definedName name="Z_5C6A9913_0ACA_43B1_9F62_539954453B0B_.wvu.FilterData" localSheetId="0" hidden="1">'Estoque Regulatório - Anvisa'!$A$2:$X$2332</definedName>
    <definedName name="Z_5F26640A_EE2D_4072_8A16_7764FCC463B6_.wvu.FilterData" localSheetId="0" hidden="1">'Estoque Regulatório - Anvisa'!$A$2:$X$2332</definedName>
    <definedName name="Z_60050721_E292_49B7_B84D_C78DAD0BC153_.wvu.FilterData" localSheetId="0" hidden="1">'Estoque Regulatório - Anvisa'!$A$2:$X$2332</definedName>
    <definedName name="Z_60EDEAED_DA9D_4052_BABE_BF72507CE088_.wvu.FilterData" localSheetId="0" hidden="1">'Estoque Regulatório - Anvisa'!$A$2:$X$2332</definedName>
    <definedName name="Z_62659583_5835_4ED2_AE71_6DF37462422D_.wvu.FilterData" localSheetId="0" hidden="1">'Estoque Regulatório - Anvisa'!$A$2:$X$2330</definedName>
    <definedName name="Z_62E25442_99CA_442F_A7E4_13D87D48FD22_.wvu.FilterData" localSheetId="0" hidden="1">'Estoque Regulatório - Anvisa'!$A$2:$X$2333</definedName>
    <definedName name="Z_630B4687_F4D6_4EA1_9AB7_DC787BC8633A_.wvu.FilterData" localSheetId="0" hidden="1">'Estoque Regulatório - Anvisa'!$A$2:$X$2333</definedName>
    <definedName name="Z_6376D4AE_8948_44E6_870A_45D1A77795E0_.wvu.FilterData" localSheetId="0" hidden="1">'Estoque Regulatório - Anvisa'!$A$2:$X$2333</definedName>
    <definedName name="Z_65B49461_E7D1_4F45_BE7F_98510FCCE686_.wvu.FilterData" localSheetId="0" hidden="1">'Estoque Regulatório - Anvisa'!$A$2:$X$2332</definedName>
    <definedName name="Z_69527C93_FF84_441C_A238_4925D9177051_.wvu.FilterData" localSheetId="0" hidden="1">'Estoque Regulatório - Anvisa'!$A$2:$X$2332</definedName>
    <definedName name="Z_6AE09C9A_42FF_49F0_9F58_0297E73D3ABA_.wvu.FilterData" localSheetId="0" hidden="1">'Estoque Regulatório - Anvisa'!$A$2:$X$2332</definedName>
    <definedName name="Z_6B1E7C30_E3D7_441A_AD0C_A9474663F50A_.wvu.FilterData" localSheetId="0" hidden="1">'Estoque Regulatório - Anvisa'!$A$2:$X$2332</definedName>
    <definedName name="Z_6BC29189_F703_4543_92B1_D81EF9024562_.wvu.FilterData" localSheetId="0" hidden="1">'Estoque Regulatório - Anvisa'!$A$2:$X$2332</definedName>
    <definedName name="Z_6DA4D73C_5F9F_4F23_936B_6E1A22784AA6_.wvu.FilterData" localSheetId="0" hidden="1">'Estoque Regulatório - Anvisa'!$A$2:$X$2332</definedName>
    <definedName name="Z_6DFEC017_B034_49A8_AC68_9DFBBE54A6E7_.wvu.FilterData" localSheetId="0" hidden="1">'Estoque Regulatório - Anvisa'!$A$2:$X$2330</definedName>
    <definedName name="Z_704F831C_078E_41FA_858A_AAE3F2ADF46F_.wvu.FilterData" localSheetId="0" hidden="1">'Estoque Regulatório - Anvisa'!$A$2:$X$2336</definedName>
    <definedName name="Z_70B7290C_2C8B_4EAE_A48B_E255E7FA0152_.wvu.FilterData" localSheetId="0" hidden="1">'Estoque Regulatório - Anvisa'!$A$2:$X$2332</definedName>
    <definedName name="Z_71095C46_340C_4F2C_8FDE_8E870088AFBA_.wvu.FilterData" localSheetId="0" hidden="1">'Estoque Regulatório - Anvisa'!$A$2:$X$2332</definedName>
    <definedName name="Z_71DFB17D_71FA_4ABA_B1A3_41138EAE5392_.wvu.FilterData" localSheetId="0" hidden="1">'Estoque Regulatório - Anvisa'!$A$2:$X$2333</definedName>
    <definedName name="Z_71E2C3E4_1F84_4356_A9A4_B84056D89219_.wvu.FilterData" localSheetId="0" hidden="1">'Estoque Regulatório - Anvisa'!$A$2:$X$2333</definedName>
    <definedName name="Z_732B88F6_B2CF_4764_8A6F_F89856F0035C_.wvu.FilterData" localSheetId="0" hidden="1">'Estoque Regulatório - Anvisa'!$A$2:$X$2332</definedName>
    <definedName name="Z_732C73DF_4C0A_4AAD_87BB_C1A09497432D_.wvu.FilterData" localSheetId="0" hidden="1">'Estoque Regulatório - Anvisa'!$A$2:$X$2330</definedName>
    <definedName name="Z_732FC239_646A_42EB_805A_44CA089D2D89_.wvu.FilterData" localSheetId="0" hidden="1">'Estoque Regulatório - Anvisa'!$A$2:$X$2333</definedName>
    <definedName name="Z_7441B217_E7A8_425B_81E3_4525E7117F8A_.wvu.FilterData" localSheetId="0" hidden="1">'Estoque Regulatório - Anvisa'!$A$2:$X$2332</definedName>
    <definedName name="Z_75B7B5AB_ADED_44B4_8BC8_3B48875B1765_.wvu.FilterData" localSheetId="0" hidden="1">'Estoque Regulatório - Anvisa'!$A$2:$X$2332</definedName>
    <definedName name="Z_77BEE15D_EA00_4CED_B8EE_2F346E9BB3B0_.wvu.FilterData" localSheetId="0" hidden="1">'Estoque Regulatório - Anvisa'!$A$2:$X$2332</definedName>
    <definedName name="Z_77C4ACED_933E_4336_B2CF_CEC2761ED881_.wvu.FilterData" localSheetId="0" hidden="1">'Estoque Regulatório - Anvisa'!$A$2:$X$2332</definedName>
    <definedName name="Z_78F7EBF5_B908_4528_B133_C011920D1B5B_.wvu.FilterData" localSheetId="0" hidden="1">'Estoque Regulatório - Anvisa'!$A$2:$X$2330</definedName>
    <definedName name="Z_79556892_0431_4B0E_B1BC_BCFFC386939A_.wvu.FilterData" localSheetId="0" hidden="1">'Estoque Regulatório - Anvisa'!$A$2:$X$2332</definedName>
    <definedName name="Z_7A50D6C3_99E9_47EC_8ABE_BDA3D15A689A_.wvu.FilterData" localSheetId="0" hidden="1">'Estoque Regulatório - Anvisa'!$A$2:$X$2328</definedName>
    <definedName name="Z_7A65E745_2E63_447C_AAF8_789F2BA5E265_.wvu.FilterData" localSheetId="0" hidden="1">'Estoque Regulatório - Anvisa'!$A$2:$X$2333</definedName>
    <definedName name="Z_7A9B81A4_6882_47FB_BC9F_9DDE1843CBE4_.wvu.FilterData" localSheetId="0" hidden="1">'Estoque Regulatório - Anvisa'!$A$2:$X$2332</definedName>
    <definedName name="Z_7C59237C_3653_48B5_8618_33D0A4246846_.wvu.FilterData" localSheetId="0" hidden="1">'Estoque Regulatório - Anvisa'!$A$2:$X$2332</definedName>
    <definedName name="Z_7EAE8DA3_DE13_445E_AEA1_B3BE826E8386_.wvu.FilterData" localSheetId="0" hidden="1">'Estoque Regulatório - Anvisa'!$A$2:$X$2332</definedName>
    <definedName name="Z_7F8C57FE_2E64_422A_98AE_AE223DF86FB9_.wvu.FilterData" localSheetId="0" hidden="1">'Estoque Regulatório - Anvisa'!$A$2:$X$2330</definedName>
    <definedName name="Z_7FFC1765_D953_4EA7_9D37_95DA93129B6A_.wvu.FilterData" localSheetId="0" hidden="1">'Estoque Regulatório - Anvisa'!$A$2:$X$2332</definedName>
    <definedName name="Z_803D96BE_8556_4041_82F1_2FC5905C7AF1_.wvu.FilterData" localSheetId="0" hidden="1">'Estoque Regulatório - Anvisa'!$A$2:$X$2332</definedName>
    <definedName name="Z_80560D7F_842C_4343_8C3F_197B3FBBE263_.wvu.FilterData" localSheetId="0" hidden="1">'Estoque Regulatório - Anvisa'!$A$2:$X$2332</definedName>
    <definedName name="Z_82959E4E_B4D3_419C_95EC_2D7ED237D474_.wvu.FilterData" localSheetId="0" hidden="1">'Estoque Regulatório - Anvisa'!$A$2:$X$2332</definedName>
    <definedName name="Z_8334B67C_ABCD_49B7_AE5A_2178B3F33371_.wvu.FilterData" localSheetId="0" hidden="1">'Estoque Regulatório - Anvisa'!$A$2:$X$2332</definedName>
    <definedName name="Z_8351E28E_4BE4_4D82_8BD1_FB277ABCA03B_.wvu.FilterData" localSheetId="0" hidden="1">'Estoque Regulatório - Anvisa'!$A$2:$X$2332</definedName>
    <definedName name="Z_83DA9F30_3A04_4C29_AB27_2920567711F0_.wvu.FilterData" localSheetId="0" hidden="1">'Estoque Regulatório - Anvisa'!$A$2:$X$2330</definedName>
    <definedName name="Z_83FB3B7F_A3D5_4883_9986_57CA89627E7D_.wvu.FilterData" localSheetId="0" hidden="1">'Estoque Regulatório - Anvisa'!$A$2:$X$2332</definedName>
    <definedName name="Z_84F80769_F50C_4180_85A8_94DF9BCBD074_.wvu.FilterData" localSheetId="0" hidden="1">'Estoque Regulatório - Anvisa'!$A$2:$X$2332</definedName>
    <definedName name="Z_86A246B8_BFDA_478C_B915_9E88096AF365_.wvu.FilterData" localSheetId="0" hidden="1">'Estoque Regulatório - Anvisa'!$A$2:$X$2330</definedName>
    <definedName name="Z_86C46593_5442_46BE_AE3E_9166EF562ADE_.wvu.FilterData" localSheetId="0" hidden="1">'Estoque Regulatório - Anvisa'!$A$2:$X$2332</definedName>
    <definedName name="Z_86E53B1B_5F07_451C_8932_0F96FE5AB090_.wvu.FilterData" localSheetId="0" hidden="1">'Estoque Regulatório - Anvisa'!$A$2:$X$2333</definedName>
    <definedName name="Z_879C93A9_D931_4F70_BF58_AF4AE2EA3F99_.wvu.FilterData" localSheetId="0" hidden="1">'Estoque Regulatório - Anvisa'!$A$2:$X$2329</definedName>
    <definedName name="Z_88400FC3_65F9_4E46_802A_372FB7396B98_.wvu.FilterData" localSheetId="0" hidden="1">'Estoque Regulatório - Anvisa'!$A$2:$X$2333</definedName>
    <definedName name="Z_8901228E_4CE9_4AED_AD76_B0EECAA8D0E0_.wvu.FilterData" localSheetId="0" hidden="1">'Estoque Regulatório - Anvisa'!$A$2:$X$2332</definedName>
    <definedName name="Z_89BEDEAC_28A3_431D_929D_EBFA81363A2C_.wvu.FilterData" localSheetId="0" hidden="1">'Estoque Regulatório - Anvisa'!$A$2:$X$2330</definedName>
    <definedName name="Z_8A33036D_FD25_4A08_AFAF_ACADA2E8C6B9_.wvu.FilterData" localSheetId="0" hidden="1">'Estoque Regulatório - Anvisa'!$A$2:$X$2332</definedName>
    <definedName name="Z_8B5EEF35_4F02_4B66_B4E7_EB0274EA6AFF_.wvu.FilterData" localSheetId="0" hidden="1">'Estoque Regulatório - Anvisa'!$A$2:$X$2332</definedName>
    <definedName name="Z_8DA46FCA_D547_4E27_A7FA_6FAA6491D224_.wvu.FilterData" localSheetId="0" hidden="1">'Estoque Regulatório - Anvisa'!$A$2:$X$2332</definedName>
    <definedName name="Z_8DD2D5C3_E5FF_4AE8_A3D7_60ECCFEBEAF5_.wvu.FilterData" localSheetId="0" hidden="1">'Estoque Regulatório - Anvisa'!$A$2:$X$2333</definedName>
    <definedName name="Z_8E75000D_4C4A_4836_8393_DB83BD160310_.wvu.FilterData" localSheetId="0" hidden="1">'Estoque Regulatório - Anvisa'!$A$2:$X$2332</definedName>
    <definedName name="Z_91F39FBB_4040_4543_9AE5_06BE18A864FB_.wvu.FilterData" localSheetId="0" hidden="1">'Estoque Regulatório - Anvisa'!$A$2:$X$2332</definedName>
    <definedName name="Z_91FF103F_2326_4CC1_9215_567EF0B650F9_.wvu.FilterData" localSheetId="0" hidden="1">'Estoque Regulatório - Anvisa'!$A$2:$X$2332</definedName>
    <definedName name="Z_92104402_9E75_4AB6_B6E5_3481196518A6_.wvu.FilterData" localSheetId="0" hidden="1">'Estoque Regulatório - Anvisa'!$A$2:$X$2332</definedName>
    <definedName name="Z_92707EF5_980F_4A9A_8A50_EB418BBAF879_.wvu.FilterData" localSheetId="0" hidden="1">'Estoque Regulatório - Anvisa'!$A$2:$X$2330</definedName>
    <definedName name="Z_92F84C2E_55DC_472E_B5F9_EBABF6D95682_.wvu.FilterData" localSheetId="0" hidden="1">'Estoque Regulatório - Anvisa'!$A$2:$X$2333</definedName>
    <definedName name="Z_9333CB33_C18A_44D7_A413_9AA738CB4CAE_.wvu.FilterData" localSheetId="0" hidden="1">'Estoque Regulatório - Anvisa'!$A$2:$X$2330</definedName>
    <definedName name="Z_9367A4BA_A256_48B8_8909_FBA89A49455A_.wvu.FilterData" localSheetId="0" hidden="1">'Estoque Regulatório - Anvisa'!$A$2:$X$2330</definedName>
    <definedName name="Z_939814AF_B94B_4E56_8534_3B77A1F1FFD3_.wvu.FilterData" localSheetId="0" hidden="1">'Estoque Regulatório - Anvisa'!$A$2:$X$2331</definedName>
    <definedName name="Z_93C92B9F_BC21_4560_8030_979D1BF2E7EE_.wvu.FilterData" localSheetId="0" hidden="1">'Estoque Regulatório - Anvisa'!$A$2:$X$2330</definedName>
    <definedName name="Z_93E33D30_F48B_482B_A3EC_9C1DE54A2796_.wvu.FilterData" localSheetId="0" hidden="1">'Estoque Regulatório - Anvisa'!$A$2:$X$2330</definedName>
    <definedName name="Z_9520E913_4F17_498F_93B8_AE4D2D3FE11C_.wvu.FilterData" localSheetId="0" hidden="1">'Estoque Regulatório - Anvisa'!$A$2:$X$2333</definedName>
    <definedName name="Z_95C5EA4D_8C41_4745_9854_784AE6CC889F_.wvu.FilterData" localSheetId="0" hidden="1">'Estoque Regulatório - Anvisa'!$A$2:$X$2332</definedName>
    <definedName name="Z_95C9E159_50C1_464A_9D1B_C5966ABAF605_.wvu.FilterData" localSheetId="0" hidden="1">'Estoque Regulatório - Anvisa'!$A$2:$X$2332</definedName>
    <definedName name="Z_96E40321_3B21_40C7_A3FD_86CCFFE5AD90_.wvu.FilterData" localSheetId="0" hidden="1">'Estoque Regulatório - Anvisa'!$A$2:$X$2331</definedName>
    <definedName name="Z_985242FB_529E_4A4B_9A50_B69450257AB1_.wvu.FilterData" localSheetId="0" hidden="1">'Estoque Regulatório - Anvisa'!$A$2:$X$2328</definedName>
    <definedName name="Z_9852CE74_945F_4CDA_9D0C_2AE1CBD6905E_.wvu.FilterData" localSheetId="0" hidden="1">'Estoque Regulatório - Anvisa'!$A$2:$X$2332</definedName>
    <definedName name="Z_9A07B6D4_ADC2_43B7_9524_7C3E8C18F184_.wvu.FilterData" localSheetId="0" hidden="1">'Estoque Regulatório - Anvisa'!$A$2:$X$2330</definedName>
    <definedName name="Z_9A2136FA_2C9B_4E4A_B0C8_B4594A5E3A5C_.wvu.FilterData" localSheetId="0" hidden="1">'Estoque Regulatório - Anvisa'!$A$2:$X$2332</definedName>
    <definedName name="Z_9AACEDCE_CF42_40BA_B383_BD028EA74CCE_.wvu.FilterData" localSheetId="0" hidden="1">'Estoque Regulatório - Anvisa'!$A$2:$X$2330</definedName>
    <definedName name="Z_9B6BEB2F_1D21_445B_9F77_BE362A23546F_.wvu.FilterData" localSheetId="0" hidden="1">'Estoque Regulatório - Anvisa'!$A$2:$X$2330</definedName>
    <definedName name="Z_9D7C2B15_78B7_43A2_8F74_F1236DFEBE2F_.wvu.FilterData" localSheetId="0" hidden="1">'Estoque Regulatório - Anvisa'!$A$2:$X$2332</definedName>
    <definedName name="Z_9E0B481E_6234_47E6_93A0_06B3BE09E5A7_.wvu.FilterData" localSheetId="0" hidden="1">'Estoque Regulatório - Anvisa'!$A$2:$X$2328</definedName>
    <definedName name="Z_9F797350_B3A5_4A63_8BB9_3F10E4AD8980_.wvu.FilterData" localSheetId="0" hidden="1">'Estoque Regulatório - Anvisa'!$A$2:$X$2332</definedName>
    <definedName name="Z_A132286E_3982_4CA8_A941_D1AAFAE98151_.wvu.FilterData" localSheetId="0" hidden="1">'Estoque Regulatório - Anvisa'!$A$2:$X$2328</definedName>
    <definedName name="Z_A17728B3_A8C5_4777_8979_4B2FACC83473_.wvu.FilterData" localSheetId="0" hidden="1">'Estoque Regulatório - Anvisa'!$A$2:$X$2332</definedName>
    <definedName name="Z_A1D7E260_8879_4E78_9FE1_2888CA86D3D9_.wvu.FilterData" localSheetId="0" hidden="1">'Estoque Regulatório - Anvisa'!$A$2:$X$2329</definedName>
    <definedName name="Z_A2FAD4D0_BDC2_45AC_AEB6_54BA8FE90A49_.wvu.FilterData" localSheetId="0" hidden="1">'Estoque Regulatório - Anvisa'!$A$2:$X$2333</definedName>
    <definedName name="Z_A3630DF1_4B19_4FC6_9EFF_F935D4960102_.wvu.FilterData" localSheetId="0" hidden="1">'Estoque Regulatório - Anvisa'!$A$2:$X$2328</definedName>
    <definedName name="Z_A38C5E6E_2E72_4BE9_B813_3A49F48665F2_.wvu.FilterData" localSheetId="0" hidden="1">'Estoque Regulatório - Anvisa'!$A$2:$X$2333</definedName>
    <definedName name="Z_A42D53F5_4264_4D04_BF77_24AD54A7C244_.wvu.FilterData" localSheetId="0" hidden="1">'Estoque Regulatório - Anvisa'!$A$2:$X$2332</definedName>
    <definedName name="Z_A47B0FB5_8CD4_4F5F_B7D8_8770F5DEF8C2_.wvu.FilterData" localSheetId="0" hidden="1">'Estoque Regulatório - Anvisa'!$A$2:$X$2332</definedName>
    <definedName name="Z_A499162D_0404_483E_8987_15AB7ADB8B3B_.wvu.FilterData" localSheetId="0" hidden="1">'Estoque Regulatório - Anvisa'!$A$2:$X$2333</definedName>
    <definedName name="Z_A5010F9B_C4B6_420D_BA92_D95BA832C5A7_.wvu.FilterData" localSheetId="0" hidden="1">'Estoque Regulatório - Anvisa'!$A$2:$X$2332</definedName>
    <definedName name="Z_A6145E0D_9D32_4C47_A50B_DA4C7AE930E2_.wvu.FilterData" localSheetId="0" hidden="1">'Estoque Regulatório - Anvisa'!$A$2:$X$2329</definedName>
    <definedName name="Z_A6A7EB38_1D34_40DC_B291_E45297F722AC_.wvu.FilterData" localSheetId="0" hidden="1">'Estoque Regulatório - Anvisa'!$A$2:$X$2332</definedName>
    <definedName name="Z_A6BBA5E1_D901_4A2F_B5E5_A8AC3F57EC2A_.wvu.FilterData" localSheetId="0" hidden="1">'Estoque Regulatório - Anvisa'!$A$2:$X$2332</definedName>
    <definedName name="Z_A76547E7_5BCF_416F_AE35_3BE783DE24C3_.wvu.FilterData" localSheetId="0" hidden="1">'Estoque Regulatório - Anvisa'!$A$2:$X$2330</definedName>
    <definedName name="Z_A77F5DDB_7C43_460F_A02D_B058A0B45B52_.wvu.FilterData" localSheetId="0" hidden="1">'Estoque Regulatório - Anvisa'!$A$2:$X$2330</definedName>
    <definedName name="Z_A97D3377_2ADB_4840_86BD_0BDB3DACD46C_.wvu.FilterData" localSheetId="0" hidden="1">'Estoque Regulatório - Anvisa'!$A$2:$X$2328</definedName>
    <definedName name="Z_AA6CEB47_3918_445B_9C28_E4338CA25BCB_.wvu.FilterData" localSheetId="0" hidden="1">'Estoque Regulatório - Anvisa'!$A$2:$X$2331</definedName>
    <definedName name="Z_AB3D2ED5_3D83_4AA3_B25E_936B47580408_.wvu.FilterData" localSheetId="0" hidden="1">'Estoque Regulatório - Anvisa'!$A$2:$X$2332</definedName>
    <definedName name="Z_AB6ABF45_51A8_4883_A6A5_942BD3F28697_.wvu.FilterData" localSheetId="0" hidden="1">'Estoque Regulatório - Anvisa'!$A$2:$X$2332</definedName>
    <definedName name="Z_AC9E1628_435F_4285_A32D_48F46EFBC4C2_.wvu.FilterData" localSheetId="0" hidden="1">'Estoque Regulatório - Anvisa'!$A$2:$X$2336</definedName>
    <definedName name="Z_AD8B3107_267C_4E2A_B5CE_30868C9C1911_.wvu.FilterData" localSheetId="0" hidden="1">'Estoque Regulatório - Anvisa'!$A$2:$X$2332</definedName>
    <definedName name="Z_AE0309AB_B480_4996_8A68_D0443DD6535F_.wvu.FilterData" localSheetId="0" hidden="1">'Estoque Regulatório - Anvisa'!$A$2:$X$2330</definedName>
    <definedName name="Z_AE874712_11C1_49EE_A00B_B58A170B10EB_.wvu.FilterData" localSheetId="0" hidden="1">'Estoque Regulatório - Anvisa'!$A$2:$X$2332</definedName>
    <definedName name="Z_AEC24BFC_B1DA_41E0_B21C_3FA9A50B9214_.wvu.FilterData" localSheetId="0" hidden="1">'Estoque Regulatório - Anvisa'!$A$2:$X$2329</definedName>
    <definedName name="Z_AFC1E6E9_56C4_4541_A603_7D322C3D0009_.wvu.FilterData" localSheetId="0" hidden="1">'Estoque Regulatório - Anvisa'!$A$2:$X$2332</definedName>
    <definedName name="Z_B0ABFA86_7352_4982_BE76_5C2949900265_.wvu.FilterData" localSheetId="0" hidden="1">'Estoque Regulatório - Anvisa'!$A$2:$X$2332</definedName>
    <definedName name="Z_B21592B8_2ACC_42B1_B8F6_0FC22AC55D36_.wvu.FilterData" localSheetId="0" hidden="1">'Estoque Regulatório - Anvisa'!$A$2:$X$2332</definedName>
    <definedName name="Z_B3ABB387_DC5E_47C2_961C_8DF78ACCA64F_.wvu.FilterData" localSheetId="0" hidden="1">'Estoque Regulatório - Anvisa'!$A$2:$X$2332</definedName>
    <definedName name="Z_B3BCC213_47AA_423B_9B6E_418000AD5A5A_.wvu.FilterData" localSheetId="0" hidden="1">'Estoque Regulatório - Anvisa'!$A$2:$X$2333</definedName>
    <definedName name="Z_B3E3630E_A037_4D57_A005_48C88C1FDA0D_.wvu.FilterData" localSheetId="0" hidden="1">'Estoque Regulatório - Anvisa'!$A$2:$X$2331</definedName>
    <definedName name="Z_B467D93A_11A1_4E9B_8949_C82013D20828_.wvu.FilterData" localSheetId="0" hidden="1">'Estoque Regulatório - Anvisa'!$A$2:$X$2331</definedName>
    <definedName name="Z_B50A2F14_0681_4642_AB68_70905C4527EF_.wvu.FilterData" localSheetId="0" hidden="1">'Estoque Regulatório - Anvisa'!$A$2:$X$2332</definedName>
    <definedName name="Z_B50D0D71_26CA_4C85_A0C1_EA32FFB52FA8_.wvu.FilterData" localSheetId="0" hidden="1">'Estoque Regulatório - Anvisa'!$A$2:$X$2332</definedName>
    <definedName name="Z_B61C611C_2015_4A8A_858A_8086ED3BC07C_.wvu.FilterData" localSheetId="0" hidden="1">'Estoque Regulatório - Anvisa'!$A$2:$X$2330</definedName>
    <definedName name="Z_B6E6A83C_1530_426D_A12E_B945EB6E925C_.wvu.FilterData" localSheetId="0" hidden="1">'Estoque Regulatório - Anvisa'!$A$2:$X$2332</definedName>
    <definedName name="Z_B8A0A8C9_CE50_4196_8212_A8EC90BFC1B4_.wvu.FilterData" localSheetId="0" hidden="1">'Estoque Regulatório - Anvisa'!$A$2:$X$2332</definedName>
    <definedName name="Z_B9BDD0B9_E35E_41C9_AD03_F254B55AD158_.wvu.FilterData" localSheetId="0" hidden="1">'Estoque Regulatório - Anvisa'!$A$2:$X$2328</definedName>
    <definedName name="Z_B9F53049_B4C3_4875_8F58_F52509D69E69_.wvu.FilterData" localSheetId="0" hidden="1">'Estoque Regulatório - Anvisa'!$A$2:$X$2328</definedName>
    <definedName name="Z_BB4BE163_3CB2_4E98_BD40_4965602E0EB1_.wvu.FilterData" localSheetId="0" hidden="1">'Estoque Regulatório - Anvisa'!$A$2:$X$2333</definedName>
    <definedName name="Z_BE4ED64B_8D74_445D_A74F_0520A0E18C8A_.wvu.FilterData" localSheetId="0" hidden="1">'Estoque Regulatório - Anvisa'!$A$2:$X$2332</definedName>
    <definedName name="Z_BE5B42E9_D1E6_4804_8967_F6723581A82E_.wvu.FilterData" localSheetId="0" hidden="1">'Estoque Regulatório - Anvisa'!$A$2:$X$2332</definedName>
    <definedName name="Z_BE92B8A2_0814_400E_9686_5D5DE245FD44_.wvu.FilterData" localSheetId="0" hidden="1">'Estoque Regulatório - Anvisa'!$A$2:$X$2333</definedName>
    <definedName name="Z_C02BC1A1_1977_4310_8E40_E6274528E3D0_.wvu.FilterData" localSheetId="0" hidden="1">'Estoque Regulatório - Anvisa'!$A$2:$X$2330</definedName>
    <definedName name="Z_C04D2DB2_5116_43D9_AAA1_F551E47E9252_.wvu.FilterData" localSheetId="0" hidden="1">'Estoque Regulatório - Anvisa'!$A$2:$X$2332</definedName>
    <definedName name="Z_C16BFEBC_160D_4693_BBBC_CB1A94D8A678_.wvu.FilterData" localSheetId="0" hidden="1">'Estoque Regulatório - Anvisa'!$A$2:$X$2330</definedName>
    <definedName name="Z_C187DDBD_18CB_4284_8032_77319D2F1A9C_.wvu.FilterData" localSheetId="0" hidden="1">'Estoque Regulatório - Anvisa'!$A$2:$X$2332</definedName>
    <definedName name="Z_C1A16552_101C_4B59_9427_7E78D9C7348C_.wvu.FilterData" localSheetId="0" hidden="1">'Estoque Regulatório - Anvisa'!$A$2:$X$2328</definedName>
    <definedName name="Z_C321D341_71E5_4DF2_81D9_241B4D17C346_.wvu.FilterData" localSheetId="0" hidden="1">'Estoque Regulatório - Anvisa'!$A$2:$X$2332</definedName>
    <definedName name="Z_C4BB0C83_9ED2_411E_968F_7A2583DFF177_.wvu.FilterData" localSheetId="0" hidden="1">'Estoque Regulatório - Anvisa'!$A$2:$X$2332</definedName>
    <definedName name="Z_C5F04CB8_1E7E_473F_83BE_635EBF3321D0_.wvu.FilterData" localSheetId="0" hidden="1">'Estoque Regulatório - Anvisa'!$A$2:$X$2332</definedName>
    <definedName name="Z_C62285B4_069C_424D_A1D5_3D8E8DBE8E10_.wvu.FilterData" localSheetId="0" hidden="1">'Estoque Regulatório - Anvisa'!$A$2:$X$2331</definedName>
    <definedName name="Z_C7A2B345_037D_4DE8_B834_BDBDF95BD60D_.wvu.FilterData" localSheetId="0" hidden="1">'Estoque Regulatório - Anvisa'!$A$2:$X$2332</definedName>
    <definedName name="Z_C884FA91_8E07_4523_823A_8B06D72390BF_.wvu.FilterData" localSheetId="0" hidden="1">'Estoque Regulatório - Anvisa'!$A$2:$X$2332</definedName>
    <definedName name="Z_C8B04527_9809_46F4_B1C6_AFDAD5F6CDD1_.wvu.FilterData" localSheetId="0" hidden="1">'Estoque Regulatório - Anvisa'!$A$2:$X$2332</definedName>
    <definedName name="Z_C9624144_59EF_4DE9_93B6_15FCA7BFE643_.wvu.FilterData" localSheetId="0" hidden="1">'Estoque Regulatório - Anvisa'!$A$2:$X$2333</definedName>
    <definedName name="Z_C9792F41_3BF9_4AE8_B340_9F8DC744D164_.wvu.FilterData" localSheetId="0" hidden="1">'Estoque Regulatório - Anvisa'!$A$2:$X$2330</definedName>
    <definedName name="Z_CBE61286_6C53_4E16_9327_9A40108C7B89_.wvu.FilterData" localSheetId="0" hidden="1">'Estoque Regulatório - Anvisa'!$A$2:$X$2332</definedName>
    <definedName name="Z_CBF687D4_F04E_47B7_B95B_48B1675A51A5_.wvu.FilterData" localSheetId="0" hidden="1">'Estoque Regulatório - Anvisa'!$A$2:$X$2332</definedName>
    <definedName name="Z_CC8E45F9_FE90_4C66_8749_651A63F76C64_.wvu.FilterData" localSheetId="0" hidden="1">'Estoque Regulatório - Anvisa'!$A$2:$X$2332</definedName>
    <definedName name="Z_CC9ADC74_0E52_4864_93AF_4515AA7393E6_.wvu.FilterData" localSheetId="0" hidden="1">'Estoque Regulatório - Anvisa'!$A$2:$X$2332</definedName>
    <definedName name="Z_CCCB69EF_336F_457E_A1D0_75E31E66DFF0_.wvu.FilterData" localSheetId="0" hidden="1">'Estoque Regulatório - Anvisa'!$A$2:$X$2333</definedName>
    <definedName name="Z_CDE70BB8_355A_4149_BD99_C9A3FFD50D36_.wvu.FilterData" localSheetId="0" hidden="1">'Estoque Regulatório - Anvisa'!$A$2:$X$2331</definedName>
    <definedName name="Z_D0C7ACFD_C1FA_479B_85F9_A5BF3A482FFA_.wvu.FilterData" localSheetId="0" hidden="1">'Estoque Regulatório - Anvisa'!$A$2:$X$2330</definedName>
    <definedName name="Z_D229BA1D_AE6D_4CB9_8855_0BD77726D71A_.wvu.FilterData" localSheetId="0" hidden="1">'Estoque Regulatório - Anvisa'!$A$2:$X$2332</definedName>
    <definedName name="Z_D260AC59_82F5_4D5F_AFB9_6D15C55AE2FA_.wvu.FilterData" localSheetId="0" hidden="1">'Estoque Regulatório - Anvisa'!$A$2:$X$2330</definedName>
    <definedName name="Z_D26288B9_3F68_424D_989F_8CB9773B058D_.wvu.FilterData" localSheetId="0" hidden="1">'Estoque Regulatório - Anvisa'!$A$2:$X$2333</definedName>
    <definedName name="Z_D320AA16_CE48_4FD7_A5B3_BC39B3C9FB9B_.wvu.FilterData" localSheetId="0" hidden="1">'Estoque Regulatório - Anvisa'!$A$2:$X$2330</definedName>
    <definedName name="Z_D398A17C_FC99_4E57_BB91_EBFFE36FAF2F_.wvu.FilterData" localSheetId="0" hidden="1">'Estoque Regulatório - Anvisa'!$A$2:$X$2332</definedName>
    <definedName name="Z_D3F44A20_BF63_4AAE_A411_9BED2FB91C39_.wvu.FilterData" localSheetId="0" hidden="1">'Estoque Regulatório - Anvisa'!$A$2:$X$2332</definedName>
    <definedName name="Z_D451549D_C69C_4CDA_86B6_3C7854B88D78_.wvu.FilterData" localSheetId="0" hidden="1">'Estoque Regulatório - Anvisa'!$A$2:$X$2330</definedName>
    <definedName name="Z_D57FA1A4_4F3C_4E07_98C0_433D3789BE4F_.wvu.FilterData" localSheetId="0" hidden="1">'Estoque Regulatório - Anvisa'!$A$2:$X$2332</definedName>
    <definedName name="Z_D745D184_E5C9_4770_85C2_EAF2A3618057_.wvu.FilterData" localSheetId="0" hidden="1">'Estoque Regulatório - Anvisa'!$A$2:$X$2333</definedName>
    <definedName name="Z_D81B07A9_958E_4B35_AC91_DC1B329A48ED_.wvu.FilterData" localSheetId="0" hidden="1">'Estoque Regulatório - Anvisa'!$A$2:$X$2332</definedName>
    <definedName name="Z_D836C93A_48D6_40D5_8A1C_254BEDFBBC6B_.wvu.FilterData" localSheetId="0" hidden="1">'Estoque Regulatório - Anvisa'!$A$2:$X$2332</definedName>
    <definedName name="Z_D87CC85F_DC08_4234_94FB_FF12AED94746_.wvu.FilterData" localSheetId="0" hidden="1">'Estoque Regulatório - Anvisa'!$A$2:$X$2329</definedName>
    <definedName name="Z_D903CE04_9141_4C8D_BB9C_C6EFA825FF49_.wvu.FilterData" localSheetId="0" hidden="1">'Estoque Regulatório - Anvisa'!$A$2:$X$2328</definedName>
    <definedName name="Z_DA907CD2_E636_4989_93FD_FE4C5E903E44_.wvu.FilterData" localSheetId="0" hidden="1">'Estoque Regulatório - Anvisa'!$A$2:$X$2332</definedName>
    <definedName name="Z_DB614F5E_074B_4CF0_B604_91FA40EC0841_.wvu.FilterData" localSheetId="0" hidden="1">'Estoque Regulatório - Anvisa'!$A$2:$X$2332</definedName>
    <definedName name="Z_DC31EC4A_36FC_412B_8C33_E4D082065181_.wvu.FilterData" localSheetId="0" hidden="1">'Estoque Regulatório - Anvisa'!$A$2:$X$2332</definedName>
    <definedName name="Z_DE9306D7_3F23_4285_908E_9987E361D70B_.wvu.FilterData" localSheetId="0" hidden="1">'Estoque Regulatório - Anvisa'!$A$2:$X$2333</definedName>
    <definedName name="Z_DED7E87E_03D0_4DDC_96C1_8EEB86178B8F_.wvu.FilterData" localSheetId="0" hidden="1">'Estoque Regulatório - Anvisa'!$A$2:$X$2332</definedName>
    <definedName name="Z_DEE53459_DFAF_4614_853E_962F024EB589_.wvu.FilterData" localSheetId="0" hidden="1">'Estoque Regulatório - Anvisa'!$A$2:$X$2332</definedName>
    <definedName name="Z_DF9570A3_5EF9_4D05_B38E_B66A35F0DEED_.wvu.FilterData" localSheetId="0" hidden="1">'Estoque Regulatório - Anvisa'!$A$2:$X$2332</definedName>
    <definedName name="Z_E192A90A_0D4C_4C3E_8889_FE294D157E4D_.wvu.FilterData" localSheetId="0" hidden="1">'Estoque Regulatório - Anvisa'!$A$2:$X$2332</definedName>
    <definedName name="Z_E197556E_3BBB_47B9_AEEF_1E60AE63A4AF_.wvu.FilterData" localSheetId="0" hidden="1">'Estoque Regulatório - Anvisa'!$A$2:$X$2332</definedName>
    <definedName name="Z_E2DDB4D0_BEC9_491A_BC2D_08978943B2FC_.wvu.FilterData" localSheetId="0" hidden="1">'Estoque Regulatório - Anvisa'!$A$2:$X$2332</definedName>
    <definedName name="Z_E5850C4C_6B89_4075_BB79_865E84C2FE8D_.wvu.FilterData" localSheetId="0" hidden="1">'Estoque Regulatório - Anvisa'!$A$2:$X$2332</definedName>
    <definedName name="Z_E6836FFE_FAF8_4E9E_813C_6D64756750D8_.wvu.FilterData" localSheetId="0" hidden="1">'Estoque Regulatório - Anvisa'!$A$2:$X$2333</definedName>
    <definedName name="Z_E73B58EF_3FA0_48FD_B487_7EFD2E505987_.wvu.FilterData" localSheetId="0" hidden="1">'Estoque Regulatório - Anvisa'!$A$2:$X$2332</definedName>
    <definedName name="Z_E8A90CE7_9855_460D_B9C6_2C889CE32614_.wvu.FilterData" localSheetId="0" hidden="1">'Estoque Regulatório - Anvisa'!$A$2:$X$2333</definedName>
    <definedName name="Z_E8ACF876_5F47_49AE_B2A2_4B8BBCBE8D71_.wvu.FilterData" localSheetId="0" hidden="1">'Estoque Regulatório - Anvisa'!$A$2:$X$2332</definedName>
    <definedName name="Z_E9B06A4D_90F3_4221_868B_6BD4521677C3_.wvu.FilterData" localSheetId="0" hidden="1">'Estoque Regulatório - Anvisa'!$A$2:$X$2330</definedName>
    <definedName name="Z_EA09F501_18EE_492D_96D4_813219DA62A1_.wvu.FilterData" localSheetId="0" hidden="1">'Estoque Regulatório - Anvisa'!$A$2:$X$2332</definedName>
    <definedName name="Z_EC55307A_76A9_44DB_9A3B_2F1CC344FD18_.wvu.FilterData" localSheetId="0" hidden="1">'Estoque Regulatório - Anvisa'!$A$2:$X$2330</definedName>
    <definedName name="Z_ECBBEF8F_8168_462A_861E_778F9F3221BF_.wvu.FilterData" localSheetId="0" hidden="1">'Estoque Regulatório - Anvisa'!$A$2:$X$2328</definedName>
    <definedName name="Z_ECBFCFF4_7E1A_4C06_B9F7_C57C7B20D6FA_.wvu.FilterData" localSheetId="0" hidden="1">'Estoque Regulatório - Anvisa'!$A$2:$X$2332</definedName>
    <definedName name="Z_ECD23BE9_0F5E_4776_ABF3_1EAED392295C_.wvu.FilterData" localSheetId="0" hidden="1">'Estoque Regulatório - Anvisa'!$A$2:$X$2332</definedName>
    <definedName name="Z_EDB1F3B6_BA76_4276_85E6_EF991EF02C22_.wvu.FilterData" localSheetId="0" hidden="1">'Estoque Regulatório - Anvisa'!$A$2:$X$2329</definedName>
    <definedName name="Z_EF0C8726_2D83_43BB_86BC_831D4DAC2735_.wvu.FilterData" localSheetId="0" hidden="1">'Estoque Regulatório - Anvisa'!$A$2:$X$2332</definedName>
    <definedName name="Z_EF5913A8_B8C9_47E0_BAAD_24B2182AC519_.wvu.FilterData" localSheetId="0" hidden="1">'Estoque Regulatório - Anvisa'!$A$2:$X$2330</definedName>
    <definedName name="Z_EFCE3413_57F5_4F69_A082_EE9BBE1202BC_.wvu.FilterData" localSheetId="0" hidden="1">'Estoque Regulatório - Anvisa'!$A$2:$X$2330</definedName>
    <definedName name="Z_F048DA0C_CB74_474B_8EA0_9D1D434A316A_.wvu.FilterData" localSheetId="0" hidden="1">'Estoque Regulatório - Anvisa'!$A$2:$X$2330</definedName>
    <definedName name="Z_F19846E2_5C39_43D0_947A_EBC7E008F2D7_.wvu.FilterData" localSheetId="0" hidden="1">'Estoque Regulatório - Anvisa'!$A$2:$X$2332</definedName>
    <definedName name="Z_F1DEA325_F496_4DA9_85D6_12C7415FEC0A_.wvu.FilterData" localSheetId="0" hidden="1">'Estoque Regulatório - Anvisa'!$A$2:$X$2332</definedName>
    <definedName name="Z_F2E20FF4_241A_4090_B18B_D0BCFCB36B27_.wvu.FilterData" localSheetId="0" hidden="1">'Estoque Regulatório - Anvisa'!$A$2:$X$2332</definedName>
    <definedName name="Z_F36CED40_A658_4A8F_9AAF_93642A76C195_.wvu.FilterData" localSheetId="0" hidden="1">'Estoque Regulatório - Anvisa'!$A$2:$X$2330</definedName>
    <definedName name="Z_F3AD127A_3500_40A5_8A3B_90E96D73FB0B_.wvu.FilterData" localSheetId="0" hidden="1">'Estoque Regulatório - Anvisa'!$A$2:$X$2333</definedName>
    <definedName name="Z_F58648F2_A156_4A6D_AA63_EA37FB0EB72B_.wvu.FilterData" localSheetId="0" hidden="1">'Estoque Regulatório - Anvisa'!$A$2:$X$2328</definedName>
    <definedName name="Z_F5E7C362_8CBE_42C6_AF26_544A310B7567_.wvu.FilterData" localSheetId="0" hidden="1">'Estoque Regulatório - Anvisa'!$A$2:$X$2332</definedName>
    <definedName name="Z_F7DA55C9_A7CF_40A1_92A1_FA1CA08E09E9_.wvu.FilterData" localSheetId="0" hidden="1">'Estoque Regulatório - Anvisa'!$A$2:$X$2333</definedName>
    <definedName name="Z_F7EBD7AB_9423_403D_AEC6_9B0CB1293A86_.wvu.FilterData" localSheetId="0" hidden="1">'Estoque Regulatório - Anvisa'!$A$2:$X$2331</definedName>
    <definedName name="Z_F89B5238_25A6_4C6B_AA81_92D6FAC54842_.wvu.FilterData" localSheetId="0" hidden="1">'Estoque Regulatório - Anvisa'!$A$2:$X$2332</definedName>
    <definedName name="Z_F8C0B10F_63AB_4731_A74F_328E54F7932A_.wvu.FilterData" localSheetId="0" hidden="1">'Estoque Regulatório - Anvisa'!$A$2:$X$2328</definedName>
    <definedName name="Z_F9EC7A90_BE02_4723_BC90_E2BBC324444C_.wvu.FilterData" localSheetId="0" hidden="1">'Estoque Regulatório - Anvisa'!$A$2:$X$2332</definedName>
    <definedName name="Z_FA402645_0EDB_439F_A0DB_B09AAE32228D_.wvu.FilterData" localSheetId="0" hidden="1">'Estoque Regulatório - Anvisa'!$A$2:$X$2337</definedName>
    <definedName name="Z_FAE5D02D_5B8C_4BF9_A87C_9139AF1A2B60_.wvu.FilterData" localSheetId="0" hidden="1">'Estoque Regulatório - Anvisa'!$A$2:$X$2331</definedName>
    <definedName name="Z_FAE7248B_682C_4983_80EA_1BE7C7820FEA_.wvu.FilterData" localSheetId="0" hidden="1">'Estoque Regulatório - Anvisa'!$A$2:$X$2336</definedName>
    <definedName name="Z_FD33A4C0_1B96_46C9_8520_8AB853BAEA57_.wvu.FilterData" localSheetId="0" hidden="1">'Estoque Regulatório - Anvisa'!$A$2:$X$2330</definedName>
    <definedName name="Z_FDAD8AF9_A68C_448A_95BA_74F481F5544D_.wvu.FilterData" localSheetId="0" hidden="1">'Estoque Regulatório - Anvisa'!$A$2:$X$2332</definedName>
    <definedName name="Z_FDC22C1D_924E_4765_B3B8_8EC09C358531_.wvu.FilterData" localSheetId="0" hidden="1">'Estoque Regulatório - Anvisa'!$A$2:$X$2331</definedName>
    <definedName name="Z_FDE6480A_8126_4E6C_A997_866F7AC1683A_.wvu.FilterData" localSheetId="0" hidden="1">'Estoque Regulatório - Anvisa'!$A$2:$X$2332</definedName>
    <definedName name="Z_FE0EE5A5_B748_4955_9CED_1CCFB45E200A_.wvu.FilterData" localSheetId="0" hidden="1">'Estoque Regulatório - Anvisa'!$A$2:$X$2332</definedName>
    <definedName name="Z_FE297459_D121_486F_8A10_0CD01367D23A_.wvu.FilterData" localSheetId="0" hidden="1">'Estoque Regulatório - Anvisa'!$A$2:$X$2328</definedName>
    <definedName name="Z_FE71E24E_3AC5_41AD_AAC8_75D2B39972A9_.wvu.FilterData" localSheetId="0" hidden="1">'Estoque Regulatório - Anvisa'!$A$2:$X$2332</definedName>
    <definedName name="Z_FF1A9BE5_B77C_434D_AFE4_5D073997C13C_.wvu.FilterData" localSheetId="0" hidden="1">'Estoque Regulatório - Anvisa'!$A$2:$X$2332</definedName>
    <definedName name="Z_FF783255_5FE3_4231_8FBF_4727FD64EFDD_.wvu.FilterData" localSheetId="0" hidden="1">'Estoque Regulatório - Anvisa'!$A$2:$X$2330</definedName>
    <definedName name="Z_FF89349F_839A_44BA_8EE4_F0ECFD962584_.wvu.FilterData" localSheetId="0" hidden="1">'Estoque Regulatório - Anvisa'!$A$2:$X$2332</definedName>
  </definedNames>
  <calcPr calcId="191028"/>
  <customWorkbookViews>
    <customWorkbookView name="THAIS.PEREIRA - Modo de exibição pessoal" guid="{077D101D-B2E0-4504-8096-6649046968B0}" mergeInterval="0" personalView="1" maximized="1" xWindow="1" yWindow="1" windowWidth="1436" windowHeight="628" tabRatio="599" activeSheetId="1"/>
    <customWorkbookView name="Adjane Balbino de Amorim Rodrigues - Modo de exibição pessoal" guid="{0B71FEFD-8EDC-4768-A12B-B02393F7295A}" mergeInterval="0" personalView="1" maximized="1" windowWidth="1350" windowHeight="457" activeSheetId="1"/>
    <customWorkbookView name="rodrigo.taveira - Modo de exibição pessoal" guid="{3C785DDC-4FFC-4F1C-9735-D5DB0E6549EA}" mergeInterval="0" personalView="1" maximized="1" windowWidth="1436" windowHeight="675" activeSheetId="1"/>
    <customWorkbookView name="symone.lima - Modo de exibição pessoal" guid="{3EC0DEF6-9471-4D50-B968-5CAB56441FA4}" mergeInterval="0" personalView="1" maximized="1" windowWidth="1596" windowHeight="641" activeSheetId="1"/>
    <customWorkbookView name="cinthya.elgrably - Modo de exibição pessoal" guid="{007E6A7F-43D8-4C7A-BBEA-8172D58A6573}" mergeInterval="0" personalView="1" maximized="1" xWindow="1" yWindow="1" windowWidth="1436" windowHeight="628" tabRatio="599" activeSheetId="1"/>
  </customWorkbookViews>
  <pivotCaches>
    <pivotCache cacheId="0" r:id="rId11"/>
    <pivotCache cacheId="1" r:id="rId12"/>
    <pivotCache cacheId="2" r:id="rId13"/>
    <pivotCache cacheId="3" r:id="rId14"/>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Intervalo" name="Intervalo" connection="WorksheetConnection_COMPLETA!$A$1:$AE$1915"/>
        </x15:modelTables>
      </x15:dataModel>
    </ext>
  </extLst>
</workbook>
</file>

<file path=xl/calcChain.xml><?xml version="1.0" encoding="utf-8"?>
<calcChain xmlns="http://schemas.openxmlformats.org/spreadsheetml/2006/main">
  <c r="E20" i="4" l="1"/>
  <c r="D20" i="4"/>
  <c r="E19" i="4"/>
  <c r="D19" i="4"/>
  <c r="E18" i="4"/>
  <c r="D18" i="4"/>
  <c r="E17" i="4"/>
  <c r="D17" i="4"/>
  <c r="E16" i="4"/>
  <c r="D16" i="4"/>
  <c r="E15" i="4"/>
  <c r="D15" i="4"/>
  <c r="E14" i="4"/>
  <c r="D14" i="4"/>
  <c r="E13" i="4"/>
  <c r="D13" i="4"/>
  <c r="E12" i="4"/>
  <c r="D12" i="4"/>
  <c r="E11" i="4"/>
  <c r="D11" i="4"/>
  <c r="E10" i="4"/>
  <c r="D10" i="4"/>
  <c r="E9" i="4"/>
  <c r="D9" i="4"/>
  <c r="E8" i="4"/>
  <c r="D8" i="4"/>
  <c r="E7" i="4"/>
  <c r="D7" i="4"/>
  <c r="E6" i="4"/>
  <c r="D6" i="4"/>
  <c r="E5" i="4"/>
  <c r="D5" i="4"/>
  <c r="E4" i="4"/>
  <c r="D4" i="4"/>
  <c r="E3" i="4"/>
  <c r="D3" i="4"/>
  <c r="O43" i="12" l="1"/>
  <c r="J2697" i="1" l="1"/>
  <c r="J2696" i="1" l="1"/>
  <c r="J2695" i="1" l="1"/>
  <c r="J2694" i="1" l="1"/>
  <c r="J2692" i="1" l="1"/>
  <c r="J2690" i="1" l="1"/>
  <c r="J2689" i="1"/>
  <c r="J2688" i="1"/>
  <c r="J2687" i="1"/>
  <c r="J2686" i="1"/>
  <c r="J2685" i="1"/>
  <c r="J2684" i="1"/>
  <c r="J2683" i="1"/>
  <c r="J2682" i="1"/>
  <c r="J2681" i="1"/>
  <c r="J2680" i="1"/>
  <c r="J2678" i="1"/>
  <c r="J2677" i="1"/>
  <c r="J2675" i="1" l="1"/>
  <c r="J2672" i="1" l="1"/>
  <c r="J2670" i="1" l="1"/>
  <c r="J2669" i="1"/>
  <c r="J2667" i="1" l="1"/>
  <c r="J2666" i="1" l="1"/>
  <c r="J2662" i="1" l="1"/>
  <c r="J2661" i="1"/>
  <c r="J2660" i="1"/>
  <c r="J2656" i="1" l="1"/>
  <c r="J2655" i="1"/>
  <c r="J2653" i="1"/>
  <c r="J2649" i="1"/>
  <c r="J2650" i="1"/>
  <c r="J2648" i="1"/>
  <c r="J2647" i="1"/>
  <c r="J2646" i="1"/>
  <c r="J2645" i="1"/>
  <c r="J2644" i="1"/>
  <c r="J2643" i="1"/>
  <c r="J2641" i="1"/>
  <c r="J2637" i="1"/>
  <c r="J2630" i="1"/>
  <c r="J2629" i="1"/>
  <c r="J2628" i="1"/>
  <c r="J2626" i="1"/>
  <c r="J2627" i="1"/>
  <c r="N2" i="11"/>
  <c r="J2625" i="1"/>
  <c r="J2624" i="1"/>
  <c r="J2623" i="1"/>
  <c r="J2622" i="1"/>
  <c r="J2621" i="1"/>
  <c r="J2620" i="1"/>
  <c r="J2619" i="1"/>
  <c r="J2618" i="1"/>
  <c r="J2567" i="1"/>
  <c r="J2570" i="1"/>
  <c r="J2573" i="1"/>
  <c r="J2575" i="1"/>
  <c r="J2587" i="1"/>
  <c r="J2588" i="1"/>
  <c r="J2595" i="1"/>
  <c r="J2599" i="1"/>
  <c r="J2611" i="1"/>
  <c r="J2566" i="1"/>
  <c r="J2596" i="1"/>
  <c r="C6" i="4"/>
  <c r="C7" i="4"/>
  <c r="C8" i="4"/>
  <c r="C9" i="4"/>
  <c r="C10" i="4"/>
  <c r="C11" i="4"/>
  <c r="C12" i="4"/>
  <c r="C13" i="4"/>
  <c r="C14" i="4"/>
  <c r="C15" i="4"/>
  <c r="C16" i="4"/>
  <c r="C17" i="4"/>
  <c r="C18" i="4"/>
  <c r="C19" i="4"/>
  <c r="C20" i="4"/>
  <c r="C5" i="4"/>
  <c r="C3" i="4"/>
  <c r="C4" i="4"/>
  <c r="J2604" i="1"/>
  <c r="J2613" i="1"/>
  <c r="J2590" i="1"/>
  <c r="J2577" i="1"/>
  <c r="J2593" i="1"/>
  <c r="J2586" i="1"/>
  <c r="J2597" i="1"/>
  <c r="J2583" i="1"/>
  <c r="J2571" i="1"/>
  <c r="J2589" i="1"/>
  <c r="J2578" i="1"/>
  <c r="J2591" i="1"/>
  <c r="J2564" i="1"/>
  <c r="J2598" i="1"/>
  <c r="J2576" i="1"/>
  <c r="J2568" i="1"/>
  <c r="J2565" i="1"/>
  <c r="J2615" i="1"/>
  <c r="J2616" i="1"/>
  <c r="J2574" i="1"/>
  <c r="J2580" i="1"/>
  <c r="G7" i="4" l="1"/>
  <c r="H7" i="4" s="1"/>
  <c r="F10" i="4"/>
  <c r="F12" i="4"/>
  <c r="F17" i="4"/>
  <c r="G15" i="4"/>
  <c r="H15" i="4" s="1"/>
  <c r="G3" i="4"/>
  <c r="H3" i="4" s="1"/>
  <c r="F20" i="4"/>
  <c r="G16" i="4"/>
  <c r="H16" i="4" s="1"/>
  <c r="F13" i="4"/>
  <c r="G11" i="4"/>
  <c r="H11" i="4" s="1"/>
  <c r="G5" i="4"/>
  <c r="H5" i="4" s="1"/>
  <c r="G8" i="4"/>
  <c r="H8" i="4" s="1"/>
  <c r="G13" i="4"/>
  <c r="H13" i="4" s="1"/>
  <c r="F8" i="4"/>
  <c r="G20" i="4"/>
  <c r="H20" i="4" s="1"/>
  <c r="G17" i="4"/>
  <c r="H17" i="4" s="1"/>
  <c r="F9" i="4"/>
  <c r="F16" i="4"/>
  <c r="F11" i="4"/>
  <c r="F14" i="4"/>
  <c r="G6" i="4"/>
  <c r="H6" i="4" s="1"/>
  <c r="G4" i="4"/>
  <c r="H4" i="4" s="1"/>
  <c r="G19" i="4"/>
  <c r="H19" i="4" s="1"/>
  <c r="G12" i="4"/>
  <c r="H12" i="4" s="1"/>
  <c r="F5" i="4"/>
  <c r="F7" i="4"/>
  <c r="F18" i="4"/>
  <c r="G10" i="4"/>
  <c r="H10" i="4" s="1"/>
  <c r="F15" i="4"/>
  <c r="F19" i="4"/>
  <c r="F4" i="4"/>
  <c r="G9" i="4"/>
  <c r="H9" i="4" s="1"/>
  <c r="F3" i="4"/>
  <c r="G14" i="4"/>
  <c r="H14" i="4" s="1"/>
  <c r="G18" i="4"/>
  <c r="H18" i="4" s="1"/>
  <c r="F6" i="4"/>
  <c r="I2" i="11"/>
  <c r="I13" i="11"/>
  <c r="I12" i="11"/>
  <c r="I16" i="11"/>
  <c r="I6" i="11"/>
  <c r="I15" i="11"/>
  <c r="I17" i="11"/>
  <c r="I10" i="11"/>
  <c r="I11" i="11"/>
  <c r="I14" i="11"/>
  <c r="I5" i="11"/>
  <c r="I4" i="11"/>
  <c r="I18" i="11"/>
  <c r="J2" i="11"/>
  <c r="I7" i="11"/>
  <c r="I9" i="11"/>
  <c r="I3" i="11"/>
  <c r="I8" i="11"/>
  <c r="J4" i="11"/>
  <c r="J8" i="11"/>
  <c r="J12" i="11"/>
  <c r="J16" i="11"/>
  <c r="J5" i="11"/>
  <c r="J9" i="11"/>
  <c r="J13" i="11"/>
  <c r="J17" i="11"/>
  <c r="J6" i="11"/>
  <c r="J10" i="11"/>
  <c r="J14" i="11"/>
  <c r="J18" i="11"/>
  <c r="J3" i="11"/>
  <c r="J7" i="11"/>
  <c r="J11" i="11"/>
  <c r="J15" i="11"/>
  <c r="K14" i="11" l="1"/>
  <c r="K5" i="11"/>
  <c r="K11" i="11"/>
  <c r="K8" i="11"/>
  <c r="K7" i="11"/>
  <c r="K4" i="11"/>
  <c r="K10" i="11"/>
  <c r="K6" i="11"/>
  <c r="K3" i="11"/>
  <c r="J19" i="11"/>
  <c r="K17" i="11"/>
  <c r="K2" i="11"/>
  <c r="K16" i="11"/>
  <c r="K9" i="11"/>
  <c r="K15" i="11"/>
  <c r="K12" i="11"/>
  <c r="K18" i="11"/>
  <c r="K13" i="11"/>
  <c r="I19" i="11"/>
  <c r="K19" i="1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Gabriela</author>
    <author>Raianne Liberal Coutinho</author>
    <author>THAIS.PEREIRA</author>
    <author>Adjane Balbino de Amorim Rodrigues</author>
    <author>tc={41D14E87-9C6D-4581-A9E5-E24EAB2B420A}</author>
    <author>tc={F6AEC034-A9CD-4E83-9320-2F1B3AAA4084}</author>
    <author>tc={78FC40BE-4197-4DE1-BF35-4B6364539FD3}</author>
    <author>cinthya.elgrably</author>
    <author>symone.lima</author>
    <author>tc={678CAEC4-16DF-452F-8D58-DCEB6CB78FA5}</author>
    <author>tc={3633D8A2-6F99-49B0-9D1B-79F78950843E}</author>
    <author>Cinthya Simone da Paz Elgrably</author>
    <author>tc={2DDC5B24-E9CD-47F4-97E1-2EA7DB1DD349}</author>
    <author>tc={30FB62CA-5BA9-48DE-A66C-5092F13B06C8}</author>
    <author>tc={C1D2CA78-0265-4F66-98CC-1C189FF77D20}</author>
    <author>tc={F9EA549B-E742-4C18-83C3-A2982CD316B5}</author>
    <author>tc={80EAEC74-E75C-44D2-878A-86265B7695DF}</author>
    <author>tc={FC8DA7B5-2C50-43CB-9557-D532DC8148B3}</author>
    <author>tc={EE318E40-88EC-486B-9F9A-5C2EAD5CAABE}</author>
    <author>tc={D01A2193-1CF8-423E-9A4C-47D134E5E45A}</author>
    <author>tc={BD294A58-52C3-4BC5-A9FA-B33AB767073B}</author>
    <author>tc={59C7B9A1-4B1D-4061-A74B-4CD0E7ADAF44}</author>
    <author>tc={D74B74A3-3C2A-4DD4-9930-CFCA1939129A}</author>
    <author>tc={776D3710-8C5D-42E9-A3DF-36A0D8E390A9}</author>
    <author>tc={18AE10D5-BBA6-4413-8D3B-70E10E2EDDCF}</author>
    <author>tc={AD55FDB5-F4B0-47A4-934E-E1FE839EF6B6}</author>
    <author>tc={23FC9FDD-5A70-4B4D-B4F3-D05D603390F2}</author>
    <author>tc={9B0A4899-3922-4015-8D25-04FFB3E0713B}</author>
    <author>tc={32FE000D-73A4-4CE5-A1FD-F7705253876A}</author>
  </authors>
  <commentList>
    <comment ref="J1" authorId="0" shapeId="0" xr:uid="{E372D5B9-7BDF-456E-BE18-9360D904A4C1}">
      <text>
        <r>
          <rPr>
            <b/>
            <sz val="9"/>
            <color indexed="81"/>
            <rFont val="Segoe UI"/>
            <family val="2"/>
          </rPr>
          <t xml:space="preserve">Guilherme:
N/A = Norma &lt;&gt; Anvisa
Não é Tema = Norma da Anvisa 
</t>
        </r>
      </text>
    </comment>
    <comment ref="R1" authorId="1" shapeId="0" xr:uid="{D05333B4-529D-43A9-854B-8D5349B86748}">
      <text>
        <r>
          <rPr>
            <b/>
            <sz val="9"/>
            <color indexed="81"/>
            <rFont val="Segoe UI"/>
            <family val="2"/>
          </rPr>
          <t>Raianne Liberal Coutinho:</t>
        </r>
        <r>
          <rPr>
            <sz val="9"/>
            <color indexed="81"/>
            <rFont val="Segoe UI"/>
            <family val="2"/>
          </rPr>
          <t xml:space="preserve">
Classificar em:
Primária;
Secundária (prazo);
Secundária (mérito);
Secundária (prazo e mérito).</t>
        </r>
      </text>
    </comment>
    <comment ref="U1" authorId="1" shapeId="0" xr:uid="{824EAAF8-FAF3-4E83-BF32-88093D03254F}">
      <text>
        <r>
          <rPr>
            <b/>
            <sz val="9"/>
            <color indexed="81"/>
            <rFont val="Segoe UI"/>
            <family val="2"/>
          </rPr>
          <t>Raianne Liberal Coutinho:</t>
        </r>
        <r>
          <rPr>
            <sz val="9"/>
            <color indexed="81"/>
            <rFont val="Segoe UI"/>
            <family val="2"/>
          </rPr>
          <t xml:space="preserve">
Conta como alteração a revogação, caducidade, suspensão de efeitos, etc.. Não conta a retificação e a republicação. </t>
        </r>
      </text>
    </comment>
    <comment ref="V1" authorId="1" shapeId="0" xr:uid="{2EF6CAA8-1035-4742-B073-F42ED10DD095}">
      <text>
        <r>
          <rPr>
            <b/>
            <sz val="9"/>
            <color indexed="81"/>
            <rFont val="Segoe UI"/>
            <family val="2"/>
          </rPr>
          <t>Raianne Liberal Coutinho:</t>
        </r>
        <r>
          <rPr>
            <sz val="9"/>
            <color indexed="81"/>
            <rFont val="Segoe UI"/>
            <family val="2"/>
          </rPr>
          <t xml:space="preserve">
Essa data se refere à data de publicação da primeira alteração em Diário Oficial da União. Não considera retificações e republicações.</t>
        </r>
      </text>
    </comment>
    <comment ref="W1" authorId="1" shapeId="0" xr:uid="{D3205E9C-8A11-4EA0-B41A-5CBE309E72B1}">
      <text>
        <r>
          <rPr>
            <b/>
            <sz val="9"/>
            <color indexed="81"/>
            <rFont val="Segoe UI"/>
            <family val="2"/>
          </rPr>
          <t>Raianne Liberal Coutinho:</t>
        </r>
        <r>
          <rPr>
            <sz val="9"/>
            <color indexed="81"/>
            <rFont val="Segoe UI"/>
            <family val="2"/>
          </rPr>
          <t xml:space="preserve">
Esta data se refere à data de publicação da última alteração em Diário Oficial da União. Não considera retificações e republicações. Considera as revogações.</t>
        </r>
      </text>
    </comment>
    <comment ref="T190" authorId="2" shapeId="0" xr:uid="{00000000-0006-0000-0000-000001000000}">
      <text>
        <r>
          <rPr>
            <b/>
            <sz val="9"/>
            <color indexed="81"/>
            <rFont val="Tahoma"/>
            <family val="2"/>
          </rPr>
          <t>THAIS.PEREIRA:</t>
        </r>
        <r>
          <rPr>
            <sz val="9"/>
            <color indexed="81"/>
            <rFont val="Tahoma"/>
            <family val="2"/>
          </rPr>
          <t xml:space="preserve">
Alterado pela PRT/SVS nº 5, de 13/11/1989
Alterado pela PRT/SVS n° 122, de 29/11/1993
Alterado pela PRT/SVS n° 453, de 11/09/1996
Alterado pela PRT/SVS n° 843, de 26/10/1998
Alterado pela RES n° 211, de 18/06/1999
Alterado pela RDC n° 39, de 28/04/2000
Alterado pela RDC n° 107, de 19/12/2000
Alterado pela RDC n° 666, de 14/05/2001
Alterado pela RDC n° 115, de 08/06/2001
Alterado pela RDC n° 1514, de 19/09/2001
Alterado pela RDC n° 1299, de 22/07/2002
Alterado pela RDC n° 14, de 28/02/2007
Alterado pela RE n° 3353, de 26/10/2007
Revogado pela RDC n° 35, de 16/08/2010
</t>
        </r>
      </text>
    </comment>
    <comment ref="Q191" authorId="2" shapeId="0" xr:uid="{00000000-0006-0000-0000-000002000000}">
      <text>
        <r>
          <rPr>
            <sz val="9"/>
            <color indexed="81"/>
            <rFont val="Tahoma"/>
            <family val="2"/>
          </rPr>
          <t xml:space="preserve">
Altera os anexos I, II, IV e VII e as as tabelas I, III, IV e V do Decreto n° 55871, de 26/03/1965
Revoga a Resolução n° 2, de 08/05/1968
Revoga a Resolução n° 3, de 08/05/1968.
Revoga a Resolução n° 13, de 22/07/1968.
Revoga a Resolução n° 14, de 22/07/1968.
Revoga a Resolução n° 20, de 1968.
Revoga a Resolução n° 8, de 22/07/1968.
Revoga a Resolução n° 25, de 1968.
Revoga a Resolução n° 33, de 1968.
Revoga a Resolução n°3, de 16/09/1970.
</t>
        </r>
      </text>
    </comment>
    <comment ref="T191" authorId="2" shapeId="0" xr:uid="{00000000-0006-0000-0000-000003000000}">
      <text>
        <r>
          <rPr>
            <sz val="11"/>
            <color theme="1"/>
            <rFont val="Calibri"/>
            <family val="2"/>
            <scheme val="minor"/>
          </rPr>
          <t xml:space="preserve">Alterado pelo PRT/SVS n° 32, de 17/10/1989
Alterado pela PRT/DINAL n° 6, de 14/02/1990
Alterado pelo Ato/SVS n° 188, de 1991
Alterado pela PRT/SVS n° 53, de 04/04/1991
Alterado pela PRT/SVS n° 366/SVS, de 20/12/1995
Alterado pela RES n° 382, de 05/08/1999
Alterado pela RES n° 383, de 05/08/1999
Alterado pela RES n° 384, de 05/08/1999
Alterado pela RES n° 387, de 05/08/1999
Alterado pela RES n° 388, de 05/08/1999
Alterado pela RES n° 389, de 05/08/1999
Alterado pela RES n° 385, de 05/08/1999
Alterado pela RDC n° 03, de 02/01/2001
Alterado pela RDC n° 33, de 09/03/2001
Alterado pela RDC n° 23, de 15/02/2005
Alterado pela RDC n° 286, de 28/09/2005
Alterado pela RDC n° 65, de 04/10/2007
Alterado pela RDC n° 8, de 20/02/2008
Alterado pela RDC n° 41, de 10/08/2009
Alterado pela RDC n° 46, de 19/09/2011
Alterado pela RDC n° 64, de 29/11/2011
Alterado pela RDC n° 65, de 29/11/2011
Alterado pela RDC n° 05, de 04/02/2013
Alterado pela RDC n° 08, de 06/03/2013
Alterado pela RDC Nº 149, de 29/03/2017
Alterado pela RDC Nº 123, de 04/11/2016;
Alterado pela RDC Nº 244, de 17/08/2018;
Alterado pela RDC nº 281, de 29/04/2019;
Alterado pela RDC nº 285, de 21/05/2019;
Alterado pela RDC nº 322, de 29/11/2019;
Alterado pela RDC nº 329, de 19/12/2019;
Revogado pela RDC nº 602, de 10/02/2022. </t>
        </r>
      </text>
    </comment>
    <comment ref="T484" authorId="3" shapeId="0" xr:uid="{00000000-0006-0000-0000-000004000000}">
      <text>
        <r>
          <rPr>
            <sz val="11"/>
            <color theme="1"/>
            <rFont val="Calibri"/>
            <family val="2"/>
            <scheme val="minor"/>
          </rPr>
          <t>Alterado pela RES 382 de 09/08/1999;
Alterado pela RES 383 de 05/08/1999;
Alterado pela RES 384 de 09/08/1999; 
Alterado pela RES 385 de 09/08/1999; 
Alterado pela RES 387 de 09/08/1999; 
Alterado pela RES 388 de 09/08/1999; 
Alterado pela RES 33 de 12/03/2001; 
Alterado pela RES 140 de 12/08/2002; 
Alterado pela RES 23 de 16/02/2005; 
Alterado pela RES 65 de 08/10/2007; 
Alterado pela RDC 8 de 08/03/2013;
Revogado pela RDC nº 602, de 10/02/2022.</t>
        </r>
      </text>
    </comment>
    <comment ref="R512" authorId="4" shapeId="0" xr:uid="{41D14E87-9C6D-4581-A9E5-E24EAB2B420A}">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Norma na pasta pública, mas não no Portal
</t>
        </r>
      </text>
    </comment>
    <comment ref="R549" authorId="5" shapeId="0" xr:uid="{F6AEC034-A9CD-4E83-9320-2F1B3AAA4084}">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Norma no Saúde Legis, mas nao na pasta publica e portal
</t>
        </r>
      </text>
    </comment>
    <comment ref="Q716" authorId="2" shapeId="0" xr:uid="{00000000-0006-0000-0000-000005000000}">
      <text>
        <r>
          <rPr>
            <sz val="9"/>
            <color indexed="81"/>
            <rFont val="Tahoma"/>
            <family val="2"/>
          </rPr>
          <t xml:space="preserve">
</t>
        </r>
        <r>
          <rPr>
            <b/>
            <sz val="9"/>
            <color indexed="81"/>
            <rFont val="Tahoma"/>
            <family val="2"/>
          </rPr>
          <t xml:space="preserve">Revoga: </t>
        </r>
        <r>
          <rPr>
            <sz val="9"/>
            <color indexed="81"/>
            <rFont val="Tahoma"/>
            <family val="2"/>
          </rPr>
          <t xml:space="preserve">
PRT nº 54, de 1974
PRT nº 12, de 1980
PRT nº 15, de 08/10/81;
PRT nº 02, de 08/03/85;
PRT nº 01, de 06/01/86;
PRT nº 27, de 24/10/86;
PRT nº 28, de 13/11/86;
PRT nº 11, de 26/09/88;
PRT nº 08, de 13/06/89;
PRT nº 17 de 1991
PRT nº 59, de 24/04/91;
PRT nº 61, de 26/04/91;
PRT nº 101, 17/07/91;
PRT nº 59, de 05/06/92;
PRT nº 66, de 18/06/93;
PRT nº 81, de 13/07/93;
PRT nº 98, de 1993
PRT nº 101, de 05/10/93;
PRT nº 87, de 18/08/94;
PRT nº 21, de 1995
PRT nº 82, de 12/09/1995;
PRT nº 97, de 04/10/95;
PRT nº 110, de 07/11/95;
PRT nº 118, de 13/08/96;
PRT nº 120, de 15/08/96;
PRT nº 122 de 1996
PRT nº 132, de 10/09/96;
PRT nº 151, de 27/09/96;
PRT nº 189, de 29/11/96;
PRT nº 91, de 06/03/97;
PRT nº 97, de 07/03/97;
PRT nº 103, de 10/03/97;
PRT nº 124, de 14/03/97;
Altera a PRT nº 354 de 15/08/1997;
Revoga tacitamente a PRT SVS/MS nº 307, de 21/07/1997; a PRT SVS/MS nº 462, de 25/09/1997; e a PRT SVS/MS nº 643, de 15/12/1997, conforme Despacho nº 287, de 26/11/2018.
</t>
        </r>
      </text>
    </comment>
    <comment ref="T716" authorId="6" shapeId="0" xr:uid="{78FC40BE-4197-4DE1-BF35-4B6364539FD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Republicado em DOU, de 19/05/1998;
Republicado em DOU, de 31/12/1998;
Republicado em DOU, de 01/02/1999;
Alterado pela  PRT Nº 445/SVS, de 28/05/1998;
Alterado pela PRT Nº 722/SVS, de 10/09/1998; 
Alterado pela PRT Nº 724/SVS, de 14/09/1998;
Alterado pela RES Nº 147, de 28/05/1999;
Alterado pela  RES Nº 478, de 23/09/1999;
Alterado pela RES N  480, de 23/09/1999;
Alterado pela RES Nº 33, de 14/01/2000;
Alterado pela RES Nº 166, de 29/02/2000;
Alterado pela RDC Nº 40, de 28/04/2000;
Alterado pela RDC Nº 62, de 03/07/2000;
Alterado pela RDC Nº 98, de 20/11/2000;
Alterado pela RDC Nº 104, de 06/12/2000;
Alterado pela  RDC Nº 22, de 15/02/2001;
Alterado pela RDC Nº 147, de 09/08/2001;
Alterado pela RDC Nº 228, de 11/12/2001;
Alterado pela RDC Nº 229, de 11/12/2001;
Alterado pela RDC Nº 178, de 17/05/2002;
Alterado pela RDC Nº 201, de 18/07/2002;
Alterado pela RDC Nº 249, de 05/09/2002;
Alterado pela RDC Nº 17, de 23/01/2003;
Alterado pela RDC Nº 18, de 28/01/2003;
Alterado pela RDC Nº 254, de 17/09/2003;
Alterado pela RDC Nº 03, de 08/01/2004;
Alterado pela RDC Nº 137, de 26/05/2004;
Alterado pela RDC Nº 197, de 11/08/2004;
Alterado pela RDC Nº 200, de 17/08/2004;
Alterado(a) pelo(a) Resolução n° 280/ANVISA, de 22/11/2004
Alterado(a) pelo(a) Resolução n° 26/ANVISA, de 15/02/2005
Alterado(a) pelo(a) Resolução n° 12/ANVISA, de 30/01/2006
Alterado(a) pelo(a) Resolução n° 202/ANVISA, de 01/11/2006
Alterado(a) pelo(a) Resolução n° 15/ANVISA, de 01/03/2007
Alterado(a) pelo(a) Resolução n° 44/ANVISA, de 02/07/2007
Alterado(a) pelo(a) Resolução n° 63/ANVISA, de 27/09/2007
Alterado(a) pelo(a) Resolução n° 88/ANVISA, de 18/12/2007
Alterado(a) pelo(a) Resolução n° 19/ANVISA, de 24/03/2008
Alterado(a) pelo(a) Resolução n° 26/ANVISA, de 25/04/2008
Alterado(a) pelo(a) Resolução n° 41/ANVISA, de 09/06/2008
Alterado(a) pelo(a) Resolução n° 63/ANVISA, de 09/09/2008
Alterado(a) pelo(a) Resolução n° 79/ANVISA, de 04/11/2008
Alterado(a) pelo(a) Resolução n° 96/ANVISA, de 17/12/2008
Alterado pela RDC Nº 99, de 30/12/2008
Alterado(a) pelo(a) Resolução n° 7/ANVISA, de 26/02/2009
Alterado(a) pelo(a) Resolução n° 40/ANVISA, de 15/07/2009
Alterado(a) pelo(a) Resolução n° 70/ANVISA, de 22/12/2009
Alterado(a) pelo(a) Resolução n° 13/ANVISA, de 26/03/2010
Alterado(a) pelo(a) Resolução n° 21/ANVISA, de 17/06/2010
Alterado pela RDC Nº 60, de 17/12/2010, tornada sem efeito pela RDC Nº 63, de 23/12/2010;
Alterado pela RDC Nº 11, de 22/03/2011;
Alterado(a) pelo(a) Resolução n° 36/ANVISA, de 03/08/2011
Alterado(a) pelo(a) Resolução n° 37/ANVISA, de 02/07/2012
Alterado(a) pelo(a) Resolução n° 39/ANVISA, de 09/07/2012
Alterado(a) pelo(a) Resolução n° 6/ANVISA, de 18/02/2014
Alterado pela RDC Nº 16, de 01/04/2014;
Alterado(a) pelo(a) Resolução n° 32/ANVISA, de 04/06/2014
Alterado(a) pelo(a) Resolução n° 44/ANVISA, de 24/09/2014
Alterado(a) pelo(a) Resolução n° 63/ANVISA, de 17/10/2014
Alterado pela RDC Nº 03, de 26/01/2015;
Alterado pela RDC Nº 08, de 13/02/2015;
Alterado pela RDC Nº 13, de 24/03/2015;
Alterado pela RDC Nº 18, de 13/05/2015;
Alterado pela RDC Nº 32, de 30/07/2015;
Alterado pela RDC Nº 44, de 08/10/2015;
Alterado pela RDC Nº 49, de 11/11/2015; 
Alterado pela RDC Nº 62, de 11/02/2016;
Alterado pela RDC Nº 65, de 02/03/2016;
Alterado pela RDC Nº 66, de 18/03/2016;
Alterado pela RDC Nº 79, de 23/05/2016;
Alterado pela RDC Nº 87, de 28/06/2016;
Alterado pela RDC Nº 103, de 31/08/2016;
Alterado pela RDC Nº 117, de 19/10/2016;
Alterado pela RDC Nº 130, de 02/12/2016;
Alterado pela RDC Nº 143, de 17/03/2017;
Alterado pela RDC Nº 159, de 02/06/2017;
Alterado pela RDC Nº 169, de 15/08/2017;
Alterado pela RDC Nº 175, de 15/09/2017; 
Alterado pela RDC Nº 186, de 24/10/2017;
Alterado pela RDC Nº 188, de 13/11/2017;
Alterado pela RDC Nº 192, de 11/12/2017;
Alterado pela RDC Nº 227, de 17/05/2018;
Alterado pela RDC Nº  231, de 20/06/2018;
Alterado pela RDC Nº 246, de 21/08/2018;
Alterado pela RDC Nº 254, de 10/12/2018;
Alterado pela RDC Nº 265, de 08/02/2019; 
Alterado pela RDC nº 277, de 16/04/2019;
Alterado pela RDC nº 300, de 12/08/2019;
Alterado pela RDC nº 314, de 10/10/2019;
Alterado pela RDC nº 325, de 03/12/2019;
Alterado pela RDC nº 337, de 11/02/2020;
Alterado pela RDC nº 345, de 09/03/2020;
Alterado pela RDC nº 351, de 20/03/2020;
Alterado pela RDC nº 368, de 07/04/2020;
Alterado pela RDC nº 372, de 15/04/2020;
Alterado pela RDC nº 404, de 21/07/2020;
Alterado pela RDC nº 405, de 22/07/2020;
Alterado pela RDC nº 438, de 06/11/2020;
Alterado pela RDC nº 473, de 24/02/2021;
Alterado pela RDC nº 581, de 02/12/2021;
Alterado pela RDC nº 598, de 09/02/2022;
Alterado pela RDC nº 607, de 23/02/2022;
Alterado pela RDC nº 676, de 28/04/2022;
Alterado pela RDC nº 734, de 11/07/2022;
Alterado pela RDC nº 762, de 24/11/2022;
Alterado pela RDC nº 767, de 08/12/2022;
Alterado pela RDC nº 768, de 12/12/2022;
Alterado pela RDC nº 784, de 31/03/2023;
Alterado pela RDC nº 804, de 24/07/2023;
Alterado pela RDC nº 812, de 31/08/2023;
Alterado pela RDC nº 816, de 15/09/2023;
Alterado pela RDC nº 827, de 24/11/2023;
Alterado pela RDC nº 835, de 13/12/2023;
Alterado pela RDC nº 861, de 06/05/2024.</t>
        </r>
      </text>
    </comment>
    <comment ref="T802" authorId="3" shapeId="0" xr:uid="{00000000-0006-0000-0000-000007000000}">
      <text>
        <r>
          <rPr>
            <sz val="9"/>
            <color indexed="81"/>
            <rFont val="Tahoma"/>
            <family val="2"/>
          </rPr>
          <t xml:space="preserve">
Alterado por PRT 818 pub 19/10/1998; 946 pub 27/11/1998; PRT 1050 pub 30/12/1998; PRT 254 pub 25/03/1999; PRT 286 pub 05/04/1999; Res 112 pub 24/05/1999; res 323 pub 22/07/1999; res 9 pub 05/11/1999; res30 pub 09/12/1999; res 4 pub 14/01/2000, res 15 pub 09/02/2000, 22 pub 14/03/2000, res 34 pub 05/04/2000, res 51 pub 11/05/2000; res 55 pub 19/06/2000, res 85 pub 25/07/2000</t>
        </r>
      </text>
    </comment>
    <comment ref="T843" authorId="2" shapeId="0" xr:uid="{00000000-0006-0000-0000-000009000000}">
      <text>
        <r>
          <rPr>
            <b/>
            <sz val="9"/>
            <color indexed="81"/>
            <rFont val="Tahoma"/>
            <family val="2"/>
          </rPr>
          <t>THAIS.PEREIRA:</t>
        </r>
        <r>
          <rPr>
            <sz val="9"/>
            <color indexed="81"/>
            <rFont val="Tahoma"/>
            <family val="2"/>
          </rPr>
          <t xml:space="preserve">
Republicado em DOU nº, de 29/12/1998
Republicado em DOU nº, de 15/04/1999
Revogado pela  RDC Nº 43, de 19/09/2011;
Revogado pela RDC Nº 44, de 19/09/2011;
Revogado pela RDC Nº 45, de 19/09/2011.</t>
        </r>
      </text>
    </comment>
    <comment ref="T857" authorId="7" shapeId="0" xr:uid="{00000000-0006-0000-0000-00000A000000}">
      <text>
        <r>
          <rPr>
            <sz val="11"/>
            <color theme="1"/>
            <rFont val="Calibri"/>
            <family val="2"/>
            <scheme val="minor"/>
          </rPr>
          <t>Alterado pela RDC Nº 229, de 11/12/2001;
Alterado pela RDC Nº 13, de 19/03/2009;
Alterado pela RDC Nº 11, de 22/03/2011;
Alterado RDC Nº 01, de 04/01/2012;
Alterado pela RDC Nº 16, de 01/04/2014;
Alterado pela RDC Nº 62, de 11/02/2016;
Alterado pela RDC Nº 103, de 31/08/2016;
Alterado pela RDC nº 768, de 12/12/2022.</t>
        </r>
      </text>
    </comment>
    <comment ref="T901" authorId="2" shapeId="0" xr:uid="{00000000-0006-0000-0000-00000B000000}">
      <text>
        <r>
          <rPr>
            <sz val="9"/>
            <color indexed="81"/>
            <rFont val="Tahoma"/>
            <family val="2"/>
          </rPr>
          <t xml:space="preserve">
Alterado pela RDC N° 149, de 11/06/2003; 
Alterado pela RDC N° 173, de 08/07/2003; 
Alterado pela RDC Nº 135, de 18/05/2005; 
Alterado pela  RDC Nº 80, de 11/05/2006; 
Revogado pela RDC N° 44, de 17/08/2009. 
</t>
        </r>
      </text>
    </comment>
    <comment ref="Q908" authorId="2" shapeId="0" xr:uid="{00000000-0006-0000-0000-00000C000000}">
      <text>
        <r>
          <rPr>
            <sz val="9"/>
            <color indexed="81"/>
            <rFont val="Tahoma"/>
            <family val="2"/>
          </rPr>
          <t>PRT Nº 38, de 15/12/89;
PRT Nº 57, de 17/04/91;
PRT Nº 13, de 11/01/96;
PRT Nº 28, de 22/01/96;
RES Nº 04, de 24/11/1988.</t>
        </r>
      </text>
    </comment>
    <comment ref="Q911" authorId="2" shapeId="0" xr:uid="{00000000-0006-0000-0000-00000D000000}">
      <text>
        <r>
          <rPr>
            <sz val="9"/>
            <color indexed="81"/>
            <rFont val="Tahoma"/>
            <family val="2"/>
          </rPr>
          <t xml:space="preserve">
Altera a Resolução Nº 04, de 24/11/88;
Altera a Portaria Nº 132, de 24/09/92;
Altera a Portaria Nº 133, de 24/09/92;
Altera a Portaria Nº 13, de 11/01/96.
</t>
        </r>
      </text>
    </comment>
    <comment ref="Q1003" authorId="8" shapeId="0" xr:uid="{00000000-0006-0000-0000-00000E000000}">
      <text>
        <r>
          <rPr>
            <sz val="9"/>
            <color indexed="81"/>
            <rFont val="Tahoma"/>
            <family val="2"/>
          </rPr>
          <t xml:space="preserve">
Revoga PRT Nº 01/1983;
Revoga PRT Nº 30/1995;
Revoga PRT Nº 31/1995;
Altera PRT Nº 71/1996.
</t>
        </r>
      </text>
    </comment>
    <comment ref="Q1030" authorId="8" shapeId="0" xr:uid="{00000000-0006-0000-0000-000010000000}">
      <text>
        <r>
          <rPr>
            <sz val="9"/>
            <color indexed="81"/>
            <rFont val="Tahoma"/>
            <family val="2"/>
          </rPr>
          <t xml:space="preserve">
Revoga a RES Nº  92, de 13/05/1999;
Revoga a RES Nº 217, de 21/06/1999;
Revoga a RES Nº 237, de 28/06/1999;
Revoga a RES Nº 256, de 01/07/1999;
Revoga a RES Nº 367, de 02/08/1999;
Revoga a RDC Nº 11, de 04/02/2000;
Revoga a RDC Nº 60, de 29/06/2000;
Revoga a RDC Nº 101, de 27/11/2000;
Altera MP Nº 2.134-25, de 28/12/2000;
Revoga tacitamente a RDC nº 29, de 31/03/2000, conforme Despacho nº 287, de 16/11/2018.
</t>
        </r>
      </text>
    </comment>
    <comment ref="Q1033" authorId="2" shapeId="0" xr:uid="{00000000-0006-0000-0000-00000F000000}">
      <text>
        <r>
          <rPr>
            <sz val="9"/>
            <color indexed="81"/>
            <rFont val="Tahoma"/>
            <family val="2"/>
          </rPr>
          <t xml:space="preserve">
Altera a RES CNS/MS Nº 04, de 24/11/1988;
Revoga a PRT DINAL/MS Nº 32, de 17/10/1989;
Revoga a PRT DIPROD/MS Nº 36, de 11/10/1990;
Revoga a PRT DETEN/MS Nº 166, de 03/08/1995;
Revoga a PRT DETEN/MS Nº 167, de 03/08/1995;
Revoga a PRT DETEN/MS Nº 318, de 24/11/1995;
Revoga a PRT DETEN/MS Nº 366, de 20/12/1995;
Revoga a PRT DETEN/MS Nº 393, de 07/08/1996;
Revoga a RES ANVS Nº 251, de 30/06/1999;
Revoga tacitamente a PRT SVS/MS nº 643, de 15/12/1997, conforme Despacho nº 287, de 26/11/2018.</t>
        </r>
      </text>
    </comment>
    <comment ref="T1100" authorId="2" shapeId="0" xr:uid="{00000000-0006-0000-0000-000011000000}">
      <text>
        <r>
          <rPr>
            <sz val="9"/>
            <color indexed="81"/>
            <rFont val="Tahoma"/>
            <family val="2"/>
          </rPr>
          <t>Alterado pela RDC Nº 235, de 18/12/2001;
Alterado pela RDC Nº 155, de 27/05/2002;
Alterado pela RDC Nº 3, de 10/01/2003;
Alterado pela RDC N º207, de 01/08/2003;
Revogado pela RDC Nº 360, de 23/12/2003.</t>
        </r>
      </text>
    </comment>
    <comment ref="Q1113" authorId="7" shapeId="0" xr:uid="{00000000-0006-0000-0000-000012000000}">
      <text>
        <r>
          <rPr>
            <sz val="9"/>
            <color indexed="81"/>
            <rFont val="Tahoma"/>
            <family val="2"/>
          </rPr>
          <t xml:space="preserve">
Revoga PRT SVS/MS Nº 13, de 02/03/1995;
Revoga PRT SVS/MS Nº 48, de 01/06/1995;
Revoga PRT SVS/MS Nº 407, de 04/09/1997;
Revoga RDC Nº 16, de 12/01/2001; Revoga RDC Nº 17, de 12/01/2001.
</t>
        </r>
      </text>
    </comment>
    <comment ref="T1113" authorId="2" shapeId="0" xr:uid="{00000000-0006-0000-0000-000013000000}">
      <text>
        <r>
          <rPr>
            <sz val="9"/>
            <color indexed="81"/>
            <rFont val="Tahoma"/>
            <family val="2"/>
          </rPr>
          <t xml:space="preserve">
Alterado pela RDC Nº  35, de 08/02/2002;
Alterado pela RDC Nº 341, de 13/12/2002;
Alterado pela RDC Nº 337, de 07/12/2005;
Alterado pela RDC Nº 80, de 05/12/2007;
Alterado pela RDC Nº 89, de 27/12/2007;
Alterado pela  RDC Nº 21, de 28/03/2008;
Alterado pela RDC Nº 56, de 06/08/2008;
Revogado pela RDC Nº  72, de 29/12/2009.</t>
        </r>
      </text>
    </comment>
    <comment ref="T1148" authorId="2" shapeId="0" xr:uid="{00000000-0006-0000-0000-000014000000}">
      <text>
        <r>
          <rPr>
            <sz val="9"/>
            <color indexed="81"/>
            <rFont val="Tahoma"/>
            <family val="2"/>
          </rPr>
          <t xml:space="preserve">
Alterado pela RDC Nº 307, de 14/11/2002;  
Alterado pela RDC Nº 189, de 18/07/2003; 
Alterado pela RDC Nº 171, de 04/09/2006; 
Alterado pela RDC Nº 36, de 03/06/2008; 
Alterado pela RDC Nº 51, de 06/10/2011;
Alterado pela  RDC Nº 38, de 04/06/2008.
</t>
        </r>
      </text>
    </comment>
    <comment ref="Q1241" authorId="7" shapeId="0" xr:uid="{00000000-0006-0000-0000-000015000000}">
      <text>
        <r>
          <rPr>
            <sz val="9"/>
            <color indexed="81"/>
            <rFont val="Tahoma"/>
            <family val="2"/>
          </rPr>
          <t xml:space="preserve">
Revoga a PRT SVS/MS Nº 772, de 02/10/1998;  Revoga a RDC Nº 19, de 18/01/2002; 
Revoga a IN SVS/MS Nº 1, de 16/12/1996;
Revoga a PRT MS/SVS Nº 331, de 06/05/1998 
Revoga a PRT MS/SVS Nº 996, de 10/12/1998.</t>
        </r>
      </text>
    </comment>
    <comment ref="T1243" authorId="7" shapeId="0" xr:uid="{00000000-0006-0000-0000-000016000000}">
      <text>
        <r>
          <rPr>
            <sz val="9"/>
            <color indexed="81"/>
            <rFont val="Tahoma"/>
            <family val="2"/>
          </rPr>
          <t xml:space="preserve">
Alterado pela RDC n° 71, de 03/04/2003;
Alterado pela RDC n° 80, de 05/12/2007;
Alterado pela RDC n° 21, de 28/03/2008;
Alterado pela RDC n° 56, de 06/08/2008;
Alterado pela RDC nº 91, de 30/06/2016.
</t>
        </r>
      </text>
    </comment>
    <comment ref="T1294" authorId="2" shapeId="0" xr:uid="{00000000-0006-0000-0000-000017000000}">
      <text>
        <r>
          <rPr>
            <sz val="9"/>
            <color indexed="81"/>
            <rFont val="Tahoma"/>
            <family val="2"/>
          </rPr>
          <t xml:space="preserve">
Republicado em DOU Nº 191 , de 02/10/2003;
Alterado pela RDC Nº 72, de 07/04/2004;
Alterado pela RDC Nº 199, de 26/10/2006;
Alterado pela RDC Nº 26, de 30/03/2007;
Revogado pela RDC Nº 24, de 14/06/2011.</t>
        </r>
      </text>
    </comment>
    <comment ref="T1301" authorId="7" shapeId="0" xr:uid="{00000000-0006-0000-0000-000018000000}">
      <text>
        <r>
          <rPr>
            <sz val="9"/>
            <color indexed="81"/>
            <rFont val="Tahoma"/>
            <family val="2"/>
          </rPr>
          <t xml:space="preserve">
Republicado em DOU Nº 187, de 26/09/2003;
Alterado pela RDC Nº 48, de 16/03/2004;
Alterado pela RDC Nº 210, de 02/09/2004;
Alterado pela RDC Nº 37, de 03/08/2011.
Alterado pela RDC Nº 98, de 01/08/2016.
</t>
        </r>
      </text>
    </comment>
    <comment ref="Q1314" authorId="7" shapeId="0" xr:uid="{00000000-0006-0000-0000-000019000000}">
      <text>
        <r>
          <rPr>
            <sz val="9"/>
            <color indexed="81"/>
            <rFont val="Tahoma"/>
            <family val="2"/>
          </rPr>
          <t xml:space="preserve">Altera a Resolução CNNPA Nº 38 de 21/12/77;
Altera a Resolução Normativa CNNPA n° 13 de 15/07/77,
Altera a Resolução Normativa CNNPA n° 14 de 15/07/77;
Altera  a Resolução Normativa CNNPA n° 15 de 15/07/77;
Altera a Resolução Normativa CTA n° 09 de 11/12/78;
Altera a Resolução CNNPA nº 12 de 24/07/1978;
Altera a Resolução Normativa CTA 05 de 08/10/79;
Altera a PRT SVS/MS Nº 519 de 26/06/1998;
Altera a PRT SVS/MS Nº 377 de 26/04/99;
Revoga a PRT DINAL/MS Nº 01 de 04/04/1986; 
Revoga PRT SVS/MS Nº 74 de 04/08/1994.
</t>
        </r>
      </text>
    </comment>
    <comment ref="T1356" authorId="2" shapeId="0" xr:uid="{00000000-0006-0000-0000-00001A000000}">
      <text>
        <r>
          <rPr>
            <sz val="11"/>
            <color theme="1"/>
            <rFont val="Calibri"/>
            <family val="2"/>
            <scheme val="minor"/>
          </rPr>
          <t xml:space="preserve">
Alterado pela RDC Nº 297, de 30/11/2004;
Alterado pela RDC Nº 260, de 20/09/2005;
Alterado pela RDC Nº 80, de 11/05/2006;
Alterado pela RDC Nº 199, de 26/10/2006;
Alterado pela RDC Nº 26, de 30/03/2007;
Alterado pela RDC Nº 60, de 26/11/2009;
Alterado pela RDC Nº 71, de 22/12/2009;
Alterado pela RDC Nº 23, de 17/06/2010;
Alterado pela RDC Nº 59, de 10/10/2014;
Revogado pela RDC nº 454, de 17/12/2020.
</t>
        </r>
      </text>
    </comment>
    <comment ref="T1357" authorId="8" shapeId="0" xr:uid="{00000000-0006-0000-0000-00001B000000}">
      <text>
        <r>
          <rPr>
            <sz val="9"/>
            <color indexed="81"/>
            <rFont val="Tahoma"/>
            <family val="2"/>
          </rPr>
          <t xml:space="preserve">
Alterado pela RDC Nº 168, de 07/07/2004;
Alterado pela RDC Nº 86, de 17/05/2006;
Alterado pela RDC Nº 10, de 15/02/2007;
Alterado pela RDC Nº 54, de 06/08/2008;
Revogado pela RDC Nº 62, de 22/12/2010, sendo esta tornada sem efeito pela RDC Nº 65, de 27/12/2010;
Alterado pela RDC Nº 22, de 05/04/2012;
Alterado pela RDC Nº 38, de 09/07/2012;
Alterado pela RDC Nº 30, de 23/05/2013;
Revogado pela RDC Nº 195, de 14/12/2017.
</t>
        </r>
      </text>
    </comment>
    <comment ref="Q1366" authorId="2" shapeId="0" xr:uid="{00000000-0006-0000-0000-00001C000000}">
      <text>
        <r>
          <rPr>
            <sz val="9"/>
            <color indexed="81"/>
            <rFont val="Tahoma"/>
            <family val="2"/>
          </rPr>
          <t xml:space="preserve">
Revoga a RDC Nº 39, de 21/03/2001;
Revoga a RDC Nº 40, de 21/03/2001;
Revoga a RE Nº 198, de 11/09/2001;
Revoga a RDC Nº 207, de 01/08/2003.</t>
        </r>
      </text>
    </comment>
    <comment ref="T1366" authorId="7" shapeId="0" xr:uid="{00000000-0006-0000-0000-00001D000000}">
      <text>
        <r>
          <rPr>
            <sz val="11"/>
            <color theme="1"/>
            <rFont val="Calibri"/>
            <family val="2"/>
            <scheme val="minor"/>
          </rPr>
          <t>Alterado pela RDC Nº 163, de 17/08/2006;
Alterado pela RDC Nº 36, de 19/06/2007;
Alterado pela RDC Nº 34, de 28/07/2011;
Alterado pela RDC Nº 31, de 05/06/2012;
Retificado em DOU Nº 107, de 06/06/2013;
Retificado em DOU Nº 110, de 11/06/2013;
Retificado em DOU Nº 111, de 12/06/2013;
Retificado em DOU Nº 143, de 26/07/2013;
Revogado pela RDC nº 429, de 08/10/2020.</t>
        </r>
      </text>
    </comment>
    <comment ref="Q1447" authorId="2" shapeId="0" xr:uid="{00000000-0006-0000-0000-00001E000000}">
      <text>
        <r>
          <rPr>
            <sz val="9"/>
            <color indexed="81"/>
            <rFont val="Tahoma"/>
            <family val="2"/>
          </rPr>
          <t xml:space="preserve">
Revoga a RES Nº 28/CNNPA, de 1970;
Revoga a RES Nº 28/CNNPA, de 1971;
Revoga a RES Nº 04/CNNPA, de 1974;
Revoga a RES Nº 09/CNNPA, de 26/05/1977;
Revoga a RES Nº 14/CNNPA, de 28/06/1978;
Altera a RES Nº 04/CNS, de 24/11/1988
Revoga a PRT Nº 02/DINAL, de 12/01/1990;
Revoga a PRT Nº 67/SVS, de 18/12/1990;
Revoga a PRT Nº 37/SVS, de 28/04/1995;
Altera a PRT Nº 13/SVS, de 11/01/1996;
Revoga a RES Nº 25/CNNPA, de 1975.
</t>
        </r>
      </text>
    </comment>
    <comment ref="T1458" authorId="2" shapeId="0" xr:uid="{00000000-0006-0000-0000-00001F000000}">
      <text>
        <r>
          <rPr>
            <sz val="9"/>
            <color indexed="81"/>
            <rFont val="Tahoma"/>
            <family val="2"/>
          </rPr>
          <t xml:space="preserve">
Alterado pela RDC Nº 235, de 17/08/2005;
Alterado pela RDC Nº 281, de 22/09/2005;
Alterado pela RDC Nº 346, de 16/12/2005;
Alterado pela RDC Nº 16, de 31/01/2006;
Alterado pela RDC Nº 50, de 22/03/2006;
Alterado pelo RDC Nº 83, de 16/05/2006;
Alterado pela RDC Nº 112, de 30/06/2006;
Alterado pela RDC Nº 154, de 10/08/2006;
Alterado pela RDC Nº 210, de 17/11/2006;
Alterado pela RDC Nº 211, de 17/11/2006;
Revogado pela RDC Nº 63, de 28/12/2012.
</t>
        </r>
      </text>
    </comment>
    <comment ref="Q1494" authorId="2" shapeId="0" xr:uid="{00000000-0006-0000-0000-000020000000}">
      <text>
        <r>
          <rPr>
            <sz val="9"/>
            <color indexed="81"/>
            <rFont val="Tahoma"/>
            <family val="2"/>
          </rPr>
          <t xml:space="preserve">
Revoga RES Nº 15/CNNPA, de 1968;
Revoga RES Nº 24/CNNPA, de 1968;
Revoga RES Nº 17/CNNPA, de 1971;
Revoga RES Nº 21/CNNPA, de 1971;
Revoga RES Nº 27/CNNPA, de 1971;
Revoga RES Nº 16/CNNPA, de 1975;
Revoga RES Nº 20/CNNPA, de 1977;
Revoga PRT Nº 19/SVS, de 07/04/1986;
Revoga PRT Nº 16/SVS, de 10/09/1986;
Revoga PRT Nº 19/SVS, de 15/03/1995;
Revoga PRT Nº 43/SVS, de 14/01/1998;
Revoga PRT Nº 555/SVS, de 14/07/1998;
Revoga PRT Nº 982/SVS, de 07/12/1998;
Altera Resolução Nº 13/CNNPA, de 28/06/1972.</t>
        </r>
      </text>
    </comment>
    <comment ref="Q1500" authorId="2" shapeId="0" xr:uid="{00000000-0006-0000-0000-000027000000}">
      <text>
        <r>
          <rPr>
            <sz val="9"/>
            <color indexed="81"/>
            <rFont val="Tahoma"/>
            <family val="2"/>
          </rPr>
          <t xml:space="preserve">
Revoga a RES Nº 01/CNNPA, de 1968;
Revoga a RES Nº 18/CNNPA, de 1968;
Altera a RES Nº 24/CNNPA, de 1976;
Altera a RDC Nº 23, de 15/03/2000.</t>
        </r>
      </text>
    </comment>
    <comment ref="Q1502" authorId="7" shapeId="0" xr:uid="{00000000-0006-0000-0000-000021000000}">
      <text>
        <r>
          <rPr>
            <sz val="9"/>
            <color indexed="81"/>
            <rFont val="Tahoma"/>
            <family val="2"/>
          </rPr>
          <t xml:space="preserve">Altera RES Nº 12/CNNPA, de 1978;
Revoga a PRT Nº 354/SVS/MS, de 18/07/1996;
Revoga a PRT Nº 132/SVS/MS, de 19/02/1999;
Revoga a RDC Nº 53, de 15/06/2000;
Revoga a RDC Nº 90, de 18/10/2000;
Revoga a RDC Nº 93, de 31/10/2000.
</t>
        </r>
      </text>
    </comment>
    <comment ref="Q1509" authorId="2" shapeId="0" xr:uid="{00000000-0006-0000-0000-000022000000}">
      <text>
        <r>
          <rPr>
            <sz val="9"/>
            <color indexed="81"/>
            <rFont val="Tahoma"/>
            <family val="2"/>
          </rPr>
          <t xml:space="preserve">
Revoga a RES Nº 19/CNNPA, de 1968;
Altera a RES Nº 22/CNNPA, de 1977;
Revoga a PRT Nº 04/SVS, de 29/05/1989;
Revoga a PRT Nº 05/SVS, de 29/05/1989;
Revoga a PRT Nº 193/SVS, de 09/03/1999;
Revoga a RES Nº 482, de 23/09/1999.</t>
        </r>
      </text>
    </comment>
    <comment ref="Q1511" authorId="2" shapeId="0" xr:uid="{00000000-0006-0000-0000-000023000000}">
      <text>
        <r>
          <rPr>
            <sz val="9"/>
            <color indexed="81"/>
            <rFont val="Tahoma"/>
            <family val="2"/>
          </rPr>
          <t>Revoga a RES Nº 32/CNNPA, de 1968;
Revoga a RES Nº 18/CNNPA, de 1971;
Revoga a RES Nº 30/CNNPA de 1971;
Revoga a RES Nº 46/CNNPA, de 1971;
Revoga a RES Nº 13/CNNPA, de 15/07/1977;
Revoga a RES Nº 14/CNNPA, e 15/07/1977;
Revoga a RES Nº 15/CNNPA, de 15/07/1977;</t>
        </r>
        <r>
          <rPr>
            <b/>
            <sz val="9"/>
            <color indexed="81"/>
            <rFont val="Tahoma"/>
            <family val="2"/>
          </rPr>
          <t xml:space="preserve">
</t>
        </r>
        <r>
          <rPr>
            <sz val="9"/>
            <color indexed="81"/>
            <rFont val="Tahoma"/>
            <family val="2"/>
          </rPr>
          <t>Altera a RES Nº 12/CNNPA, de 1978;
Revoga a RES Nº 09, de 04/07/1978;
Revoga a RES Nº 15/CTA, de 1978.
Revoga a RES Nº 05/CTA, de 1979;
Revoga a RDC Nº 82, de 15/09/2000;
Revoga a RDC Nº 83, de 15/09/2000;
Revoga a RDC Nº 84, de 15/09/2000;
Revoga a RDC Nº 276, de 01/10/2003.</t>
        </r>
        <r>
          <rPr>
            <b/>
            <sz val="9"/>
            <color indexed="81"/>
            <rFont val="Tahoma"/>
            <family val="2"/>
          </rPr>
          <t xml:space="preserve">
</t>
        </r>
      </text>
    </comment>
    <comment ref="Q1512" authorId="2" shapeId="0" xr:uid="{00000000-0006-0000-0000-000024000000}">
      <text>
        <r>
          <rPr>
            <sz val="9"/>
            <color indexed="81"/>
            <rFont val="Tahoma"/>
            <family val="2"/>
          </rPr>
          <t xml:space="preserve">
Revoga a RES Nº 17/CNNPA, de 1970;
Revoga a RES Nº 37/CNNPA, de 1971;
Revoga a RES Nº 35/CNNPA, de 1977;
Altera RES Nº 12/CNNPA, de 1978;
Revoga a PRT Nº 868/SVS, de 03/11/1998;
Revoga a RDC Nº 64, de 07/07/2000;
Revoga a RDC Nº 229, de 28/08/2003.
</t>
        </r>
      </text>
    </comment>
    <comment ref="Q1513" authorId="2" shapeId="0" xr:uid="{00000000-0006-0000-0000-000025000000}">
      <text>
        <r>
          <rPr>
            <sz val="9"/>
            <color indexed="81"/>
            <rFont val="Tahoma"/>
            <family val="2"/>
          </rPr>
          <t xml:space="preserve">
Revoga a RES Nº 05/CNNPA, de 14/07/1978;
Revoga a RES Nº 309, de 16/07/1999;
Revoga a RDC Nº 54, de 15/06/2000;
Altera  RES Nº 12/CNNPA, de 1978.</t>
        </r>
      </text>
    </comment>
    <comment ref="Q1516" authorId="2" shapeId="0" xr:uid="{00000000-0006-0000-0000-000026000000}">
      <text>
        <r>
          <rPr>
            <sz val="9"/>
            <color indexed="81"/>
            <rFont val="Tahoma"/>
            <family val="2"/>
          </rPr>
          <t xml:space="preserve">
Altera RES Nº 12/CNNPA, 1978;
Revoga a RES Nº 01/CTA, de 1978;
Revoga a PRT Nº 519/SVS, de 26/06/1998;
Revoga a PRT Nº 130/SVS, de 19/02/1999;
Revoga a PRT Nº 377/SVS, de 26/04/1999;
Revoga a RDC Nº 302, de 07/11/2002;
Revoga a RDC Nº 303, de 07/11/2002.
</t>
        </r>
      </text>
    </comment>
    <comment ref="Q1535" authorId="7" shapeId="0" xr:uid="{00000000-0006-0000-0000-000028000000}">
      <text>
        <r>
          <rPr>
            <sz val="9"/>
            <color indexed="81"/>
            <rFont val="Tahoma"/>
            <family val="2"/>
          </rPr>
          <t xml:space="preserve">
Revoga a PRT Nº 321/SVS, de 28/07/1997;
Revoga a PRT Nº 267/SVS, de 26/03/1999;
Revoga a PRT Nº 380/SVS, de 26/04/1999;
Revoga a RE Nº 912, de 25/06/2001;
Revoga a RDC Nº 68, de 05/03/2002;
Revoga a RE Nº 1.319, de 24/07/2002;
Revoga a RE Nº 1.320, de 24/07/2002;
Revoga a RDC Nº 174, de 08/07/2003.
</t>
        </r>
      </text>
    </comment>
    <comment ref="T1548" authorId="7" shapeId="0" xr:uid="{00000000-0006-0000-0000-000029000000}">
      <text>
        <r>
          <rPr>
            <sz val="9"/>
            <color indexed="81"/>
            <rFont val="Tahoma"/>
            <family val="2"/>
          </rPr>
          <t xml:space="preserve">
Retificado no DOU Nº 231, de 04/12/2006;
Alterado pela RDC N° 217, de 15/12/2006;
Alterado pela RDC N° 11, de 16/02/2007;
Alterado pela RDC N° 39, de 05/06/2008;
Revogado pela RDC N° 81, de 05/11/2008.
</t>
        </r>
      </text>
    </comment>
    <comment ref="Q1574" authorId="2" shapeId="0" xr:uid="{00000000-0006-0000-0000-00002A000000}">
      <text>
        <r>
          <rPr>
            <sz val="9"/>
            <color indexed="81"/>
            <rFont val="Tahoma"/>
            <family val="2"/>
          </rPr>
          <t xml:space="preserve">
Altera a RES nº 328, de 22/07/1999;
Altera a RES nº 333,de 19/11/2003;
Revoga a RDC nº 135, de 18/05/2005;
Revoga a RDC Nº 260, de 20/09/2005</t>
        </r>
      </text>
    </comment>
    <comment ref="Q1578" authorId="2" shapeId="0" xr:uid="{00000000-0006-0000-0000-00002B000000}">
      <text>
        <r>
          <rPr>
            <sz val="9"/>
            <color indexed="81"/>
            <rFont val="Tahoma"/>
            <family val="2"/>
          </rPr>
          <t xml:space="preserve">
Revoga a RDC nº 75, de 07/04/2003; 
Revoga a RDC nº 245, de 15/09/2003; 
Revoga a RDC nº 11, de 26/01/2004; 
Revoga a RDC nº 12, de 26/01/2004.</t>
        </r>
      </text>
    </comment>
    <comment ref="Q1590" authorId="2" shapeId="0" xr:uid="{00000000-0006-0000-0000-00002C000000}">
      <text>
        <r>
          <rPr>
            <sz val="9"/>
            <color indexed="81"/>
            <rFont val="Tahoma"/>
            <family val="2"/>
          </rPr>
          <t xml:space="preserve">
Revoga a PRT nº 4, de 07/02/1986; 
Revoga a PRT nº 3, de 07/02/1986;
Revoga a PRT nº 8, de 08/07/1988;
Revoga a RDC nº 30, de 15/02/2006.</t>
        </r>
      </text>
    </comment>
    <comment ref="T1615" authorId="7" shapeId="0" xr:uid="{00000000-0006-0000-0000-00002D000000}">
      <text>
        <r>
          <rPr>
            <sz val="9"/>
            <color indexed="81"/>
            <rFont val="Tahoma"/>
            <family val="2"/>
          </rPr>
          <t xml:space="preserve">
Republicado em DOU nº 52, de 16/03/2007
Republicado em DOU Nº 63, de 02/04/2007
Alterado pela IN Nº 3, de 28/04/2009;
Alterado pela RDC Nº 04, de 28/01/2015;
Alterado pela RDC Nº 107, de 05/09/2016</t>
        </r>
      </text>
    </comment>
    <comment ref="Q1619" authorId="2" shapeId="0" xr:uid="{00000000-0006-0000-0000-00002E000000}">
      <text>
        <r>
          <rPr>
            <sz val="9"/>
            <color indexed="81"/>
            <rFont val="Tahoma"/>
            <family val="2"/>
          </rPr>
          <t xml:space="preserve">
RES  n° 14/1972
RES  n° 30/1974
RES n° 24/1976
PRT n° 241, de 22/05/1996
RES n° 348, de 02/12/2003</t>
        </r>
      </text>
    </comment>
    <comment ref="T1624" authorId="2" shapeId="0" xr:uid="{00000000-0006-0000-0000-00002F000000}">
      <text>
        <r>
          <rPr>
            <sz val="9"/>
            <color indexed="81"/>
            <rFont val="Tahoma"/>
            <family val="2"/>
          </rPr>
          <t xml:space="preserve">
Resolução n° 33/ANVISA, de 08/06/2007;
Resolução n° 61/ANVISA, de 21/09/2007;
Resolução n° 64/ANVISA, de 02/10/2007;
Resolução n° 15/ANVISA, de 13/03/2008;
Resolução n° 22/ANVISA, de 22/03/2008;
Resolução n° 53/ANVISA, de 29/07/2008;
Resolução n° 57/ANVISA, de 06/08/2008;
Resolução n° 89/ANVISA, de 27/11/2008;
Resolução n° 10/ANVISA, de 09/03/2009;
Resolução n° 38/ANVISA, de 07/07/2009;
Resolução n° 11/ANVISA, de 09/03/2010;
Resolução n° 30/ANVISA, de 11/08/2010;
Resolução n° 54/ANVISA, de 10/12/2010;
Resolução n° 19/ANVISA, de 05/05/2011.
</t>
        </r>
      </text>
    </comment>
    <comment ref="Q1636" authorId="7" shapeId="0" xr:uid="{00000000-0006-0000-0000-000030000000}">
      <text>
        <r>
          <rPr>
            <sz val="9"/>
            <color indexed="81"/>
            <rFont val="Tahoma"/>
            <family val="2"/>
          </rPr>
          <t>Revoga a RDC Nº 23, de 06/02/2003;
Revoga a RDC Nº 76, de 10/04/2003;
Revoga a  RDC Nº 275, de 30/09/2003;
Revoga a RDC Nº 478, de 23/09/1999;
Revoga a RDC Nº 166 de 01/07/2004.</t>
        </r>
      </text>
    </comment>
    <comment ref="T1636" authorId="2" shapeId="0" xr:uid="{00000000-0006-0000-0000-000031000000}">
      <text>
        <r>
          <rPr>
            <sz val="9"/>
            <color indexed="81"/>
            <rFont val="Tahoma"/>
            <family val="2"/>
          </rPr>
          <t xml:space="preserve">
Alterado pela RDC Nº 93, de 31/12/2007; 
Alterado pela RDC Nº 76, de 23/10/2008;
Alterado pela RDC Nº 65, de 21/12/2009;
Alterado pela RDC Nº 17, de 22/03/2012; 
Alterado pela RDC Nº 28, de 03/07/2015.</t>
        </r>
      </text>
    </comment>
    <comment ref="T1652" authorId="2" shapeId="0" xr:uid="{00000000-0006-0000-0000-000032000000}">
      <text>
        <r>
          <rPr>
            <sz val="9"/>
            <color indexed="81"/>
            <rFont val="Tahoma"/>
            <family val="2"/>
          </rPr>
          <t xml:space="preserve">
Retificada em DOU Nº 74, de 
18/04/2007
Retificada em DOU Nº 183, de 
21/09/2007
Alterado pela RDC nº 51, de 15/08/2007
Alterado pela RDC nº 53, de 30/08/2007
Alterado pela RDC Nº 47, de 08/09/2009
Alterado pela RDC Nº 16, de 13/04/2010
Alterado pela RDC Nº 37, de 03/08/2011
Alterado pela RDC Nº 60,  de 10/10/2014;
</t>
        </r>
      </text>
    </comment>
    <comment ref="Q1664" authorId="2" shapeId="0" xr:uid="{00000000-0006-0000-0000-000033000000}">
      <text>
        <r>
          <rPr>
            <sz val="9"/>
            <color indexed="81"/>
            <rFont val="Tahoma"/>
            <family val="2"/>
          </rPr>
          <t xml:space="preserve">
Altera a PRT Nº 17, de 22/08/1966;
Altera a RDC Nº 132, de 29/05/2003;
Revoga a RDC Nº 139, de 29/05/2003;
Altera RDC nº 333, de 19/11/2003
Revoga a RDC Nº 310, de 20/10/2005
</t>
        </r>
      </text>
    </comment>
    <comment ref="T1707" authorId="2" shapeId="0" xr:uid="{00000000-0006-0000-0000-000034000000}">
      <text>
        <r>
          <rPr>
            <sz val="9"/>
            <color indexed="81"/>
            <rFont val="Tahoma"/>
            <family val="2"/>
          </rPr>
          <t xml:space="preserve">
Alterado pela RDC Nº 24, de 03/04/2008;
Alterado pela  RDC Nº 49, de 16/07//2008;
Alterado pela  RDC nº 87, de 21/11//2008; 
Alterado pela RDC Nº 21, de 20/05/2009.</t>
        </r>
      </text>
    </comment>
    <comment ref="Q1719" authorId="2" shapeId="0" xr:uid="{00000000-0006-0000-0000-000035000000}">
      <text>
        <r>
          <rPr>
            <b/>
            <sz val="9"/>
            <color indexed="81"/>
            <rFont val="Tahoma"/>
            <family val="2"/>
          </rPr>
          <t>THAIS.PEREIRA:</t>
        </r>
        <r>
          <rPr>
            <sz val="9"/>
            <color indexed="81"/>
            <rFont val="Tahoma"/>
            <family val="2"/>
          </rPr>
          <t xml:space="preserve">
Revoga a RDC n° 71, de 03/04/2003;
Altera a RDC nº 02, de 08/01/2003;
Altera a RDC n° 217, de 21/11/2001;
Revoga a PRT n° 28, de 27/04/1993;
Revoga a PRT n° 31, de 27/04/1993;
Revoga a PRT n°56, de 06/07/1995.
</t>
        </r>
      </text>
    </comment>
    <comment ref="T1726" authorId="8" shapeId="0" xr:uid="{00000000-0006-0000-0000-000036000000}">
      <text>
        <r>
          <rPr>
            <sz val="9"/>
            <color indexed="81"/>
            <rFont val="Tahoma"/>
            <family val="2"/>
          </rPr>
          <t xml:space="preserve">
Alterada RDC Nº 32, de 29/05/2008;
Alterada RDC Nº 44, de 18/06/2008;
Retificada em DOU Nº 04, de  07/01/2008;
Retificada em DOU Nº 15, de 22/01/2008;
Republicada em DOU Nº 60, de 28/03/2008;
Revogada pela RDC Nº 226, de 30/04/2018.
</t>
        </r>
      </text>
    </comment>
    <comment ref="Q1739" authorId="2" shapeId="0" xr:uid="{00000000-0006-0000-0000-000037000000}">
      <text>
        <r>
          <rPr>
            <b/>
            <sz val="9"/>
            <color indexed="81"/>
            <rFont val="Tahoma"/>
            <family val="2"/>
          </rPr>
          <t xml:space="preserve">
</t>
        </r>
        <r>
          <rPr>
            <sz val="9"/>
            <color indexed="81"/>
            <rFont val="Tahoma"/>
            <family val="2"/>
          </rPr>
          <t>RES n°4, de 24/11/1988
PRT n° 39, de 13/01/1998
RDC n°89, de 17/10/2000
RDC n°24, de 15/02/2005
RDC n°25, de 15/02/2005 
RDC n°5, de 15/01/2007</t>
        </r>
      </text>
    </comment>
    <comment ref="Q1752" authorId="2" shapeId="0" xr:uid="{00000000-0006-0000-0000-000038000000}">
      <text>
        <r>
          <rPr>
            <b/>
            <sz val="9"/>
            <color indexed="81"/>
            <rFont val="Tahoma"/>
            <family val="2"/>
          </rPr>
          <t>THAIS.PEREIRA:</t>
        </r>
        <r>
          <rPr>
            <sz val="9"/>
            <color indexed="81"/>
            <rFont val="Tahoma"/>
            <family val="2"/>
          </rPr>
          <t xml:space="preserve">
Revoga a RDC n° 71, de 03/04/2003;
Altera a RDC nº 02, de 08/01/2003;
Altera a RDC n° 217, de 21/11/2001;
Revoga a PRT n° 28, de 27/04/1993;
Revoga a PRT n° 31, de 27/04/1993;
Revoga a PRT n°56, de 06/07/1995.
</t>
        </r>
      </text>
    </comment>
    <comment ref="T1759" authorId="2" shapeId="0" xr:uid="{00000000-0006-0000-0000-000039000000}">
      <text>
        <r>
          <rPr>
            <sz val="9"/>
            <color indexed="81"/>
            <rFont val="Tahoma"/>
            <family val="2"/>
          </rPr>
          <t xml:space="preserve">
RE N° 349/2009; 
RE Nº 1992/2009; 
RE Nº 1993/2009; 
RE Nº 2465/2009; 
RDC Nº 08/2014 </t>
        </r>
        <r>
          <rPr>
            <b/>
            <sz val="9"/>
            <color indexed="81"/>
            <rFont val="Tahoma"/>
            <family val="2"/>
          </rPr>
          <t xml:space="preserve"> </t>
        </r>
      </text>
    </comment>
    <comment ref="Q1776" authorId="1" shapeId="0" xr:uid="{00000000-0006-0000-0000-00003A000000}">
      <text>
        <r>
          <rPr>
            <sz val="9"/>
            <color indexed="81"/>
            <rFont val="Calibri"/>
            <family val="2"/>
            <scheme val="minor"/>
          </rPr>
          <t>1. Revoga a Resolução n° 4, de 08/05/1968
2. Revoga a Resolução n° 7, de 22/07/1968
3. Revoga a Resolução n° 9, de 22/07/1968
4. Revoga a Resolução n° 23, de 1968
5. Revoga a Resolução n° 30, de 01/07/1971
6. Revoga a Resolução n° 13, de 11/10/1971
7. Revoga a Resolução n° 35, de 1971
8. Revoga a Resolução n° 36, de 03/12/1971
9. Revoga a Resolução n° 37, de 28/01/1972
10. Revoga a Resolução n° 29, de 07/03/1975
11. Revoga a Resolução n° 8, de 24/06/1975
12. Revoga a Resolução n° 17, de 18/09/1975
13. Revoga a Resolução n° 21, de 1975
14. Revoga a Resolução n° 32, de 1975
15. Revoga a Resolução n° 31, de 10/05/1976
16. Revoga a Resolução n° 20, de 25/10/1976
17. Revoga Resolução n° 35, de 04/03/1977
18. Revoga a Resolução n° 36, de 04/03/1977
19. Revoga a Resolução n° 38, de 1976
20. Revoga a Resolução n° 39, de 1976
21. Revoga a Resolução n° 33, de 09/11/1977
22. Revoga a Resolução n° 36, de 27/12/1977
23. Revoga a Resolução n° 51, de 23/01/1978
24. Revoga a Resolução n° 45, de 01/02/1978
25. Revoga a Resolução n° 7, de 04/07/1978
26. Revoga a Resolução n° 3, de 13/03/1979
27. Revoga a Resolução n° 26, de 03/10/1979
28. Revoga a Portaria n° 33, de 13/03/1980
29. Revoga a Portaria n° 62, de 24/06/1981
30. Revoga a Portaria n° 30, de 18/03/1996
31. Revoga a Portaria n° 304, de 08/04/1999
32. Revoga a Resolução n° 1, de 1967
33. Altera a Resolução n° 12, de 1978</t>
        </r>
        <r>
          <rPr>
            <sz val="9"/>
            <color indexed="81"/>
            <rFont val="Tahoma"/>
            <family val="2"/>
          </rPr>
          <t xml:space="preserve">
</t>
        </r>
      </text>
    </comment>
    <comment ref="T1815" authorId="9" shapeId="0" xr:uid="{678CAEC4-16DF-452F-8D58-DCEB6CB78FA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Republicado em DOU Nº 219, de 11/11/2008;
Alterado pela RDC Nº 28, de 28/06/2011; 
Alterado  pela RDC Nº 48, de 31/08/2012;
Alterado pela RDC Nº 09, 20/02/2015;
Alterado pela RDC Nº 10, de 20/02/2015;
Alterado pela RDC Nº 62, de 11/02/2016; 
Alterado pela RDC Nº 74, de 02/05/2016;
Alterado pela RDC Nº 103, de 31/08/2016;
Alterado pela RDC nº 172, de 08/09/2017;
Alterado pela RDC nº 208, de 05/01/2018;
Alterado pela RDC nº 228, de 23/05/2018;
Alterado pela RDC nº 262, de 01/02/2019;
Alterado pela RDC nº 383, de 12/05/2020;
Alterado pela RDC nº 599, de 09/02/2022;
Alterado pela RDC nº 771, de 26/12/2022.</t>
        </r>
      </text>
    </comment>
    <comment ref="Q1829" authorId="2" shapeId="0" xr:uid="{00000000-0006-0000-0000-00003C000000}">
      <text>
        <r>
          <rPr>
            <sz val="9"/>
            <color indexed="81"/>
            <rFont val="Tahoma"/>
            <family val="2"/>
          </rPr>
          <t xml:space="preserve">
PRT Nº 344, de 12/05/1998(Art. 90)
RDC Nº 102, de 30/11/2000
RDC Nº 197, de 11/08/2004
RDC Nº 199, de 17/08/2004</t>
        </r>
      </text>
    </comment>
    <comment ref="T1833" authorId="2" shapeId="0" xr:uid="{00000000-0006-0000-0000-00003D000000}">
      <text>
        <r>
          <rPr>
            <sz val="9"/>
            <color indexed="81"/>
            <rFont val="Tahoma"/>
            <family val="2"/>
          </rPr>
          <t xml:space="preserve">
Republicado em DOU Nº 1, de 02/01/2009;
Republicado em DOU Nº 2, de 05/01/2009; 
Alterado pela RDC Nº 33, de 08/06/2009;
Alterado pela PRT Nº 1282, de 04/09/2012;
Alterado pela PRT Nº 1687, de 07/12/2012;
Alterado pela RDC Nº 11, de 06/03/2013;
Alterado pela RDC Nº 62, de 11/02/2016;
Alterado pela RDC Nº 103, de 31/08/2016.</t>
        </r>
      </text>
    </comment>
    <comment ref="Q1884" authorId="2" shapeId="0" xr:uid="{00000000-0006-0000-0000-00003E000000}">
      <text>
        <r>
          <rPr>
            <sz val="9"/>
            <color indexed="81"/>
            <rFont val="Tahoma"/>
            <family val="2"/>
          </rPr>
          <t>Revoga RES Nº 328/1999;
Revoga RDC Nº 149/2003; Revoga RDC Nº 159/2003; Revoga RDC Nº 173/2003; Revoga RDC Nº 123/2005.</t>
        </r>
      </text>
    </comment>
    <comment ref="Q1887" authorId="2" shapeId="0" xr:uid="{00000000-0006-0000-0000-00003F000000}">
      <text>
        <r>
          <rPr>
            <sz val="9"/>
            <color indexed="81"/>
            <rFont val="Tahoma"/>
            <family val="2"/>
          </rPr>
          <t>Revoga a PRT N° 110, de 10/03/1997;
Revoga a RDC N° 140, de 29/05/2003;
Revoga a RDC N° 126, de 16/05/2005;
Altera a RDC Nº 16, de 02/03/2007;
Altera a  RDC N° 17, de 02/03/2007;
Altera a RDC N° 26, de 30/03/2007;
Revoga a RDC Nº 94, de 11/12/2008;
Revoga a RDC Nº 95, de 11/12/2008.</t>
        </r>
      </text>
    </comment>
    <comment ref="Q1889" authorId="2" shapeId="0" xr:uid="{00000000-0006-0000-0000-000040000000}">
      <text>
        <r>
          <rPr>
            <sz val="9"/>
            <color indexed="81"/>
            <rFont val="Tahoma"/>
            <family val="2"/>
          </rPr>
          <t xml:space="preserve">Revoga RE Nº 893, de 29/05/2003;
Revoga RE N°215, de 24/06/2004;
Revoga RE N°321, de 13/09/2004;
Revoga RE N°1316, de 31/05/2005;
Revoga RE N°2328, de 20/09/2005;
Revoga IN N°1, de 21/03/2007;
Revoga IN Nº 10, de 21/08/2007;
Revoga IN  Nº 3, de 04/06/2008;
Revoga IN Nº 6, de 22/05/2009.      
</t>
        </r>
      </text>
    </comment>
    <comment ref="Q1980" authorId="2" shapeId="0" xr:uid="{00000000-0006-0000-0000-000041000000}">
      <text>
        <r>
          <rPr>
            <b/>
            <sz val="9"/>
            <color indexed="81"/>
            <rFont val="Tahoma"/>
            <family val="2"/>
          </rPr>
          <t xml:space="preserve">
Revoga Decreto N° 17.509, de 04/11/1926;
Revoga Decreto N° 45.502, de 27/02/1959;
Revoga Decreto N° 78.840, de 25/11/1976;
Revoga Decreto N° 96.607, de 30/08/1988;
Revoga PRT N° 175/MS, de 26/01/1996;
Revoga RDC N° 106, de 27/12/2000;
Revoga RDC N° 199, de 12/07/2002;
Revoga RDC N° 150, de 17/06/2003;
Revoga RDC Nº 73, de 13/04/2004;
Revoga RDC N° 313, de 25/10/2005.</t>
        </r>
        <r>
          <rPr>
            <sz val="9"/>
            <color indexed="81"/>
            <rFont val="Tahoma"/>
            <family val="2"/>
          </rPr>
          <t xml:space="preserve">
</t>
        </r>
      </text>
    </comment>
    <comment ref="Q1994" authorId="7" shapeId="0" xr:uid="{00000000-0006-0000-0000-000042000000}">
      <text>
        <r>
          <rPr>
            <sz val="9"/>
            <color indexed="81"/>
            <rFont val="Tahoma"/>
            <family val="2"/>
          </rPr>
          <t xml:space="preserve">
Revoga a RDC Nº 10, de 15/02/2007;
Revoga a RDC Nº 54, de 06/08/2008;
Revoga a RDC Nº 17, de 30/04/2009;
Revoga a RDC Nº 15 de 17/01/2003;
Revoga a RDC Nº 335, de 21/11/2003.</t>
        </r>
      </text>
    </comment>
    <comment ref="Q2008" authorId="2" shapeId="0" xr:uid="{00000000-0006-0000-0000-000043000000}">
      <text>
        <r>
          <rPr>
            <sz val="9"/>
            <color indexed="81"/>
            <rFont val="Tahoma"/>
            <family val="2"/>
          </rPr>
          <t xml:space="preserve">Revoga PRT SVS/MS Nº 63/1994;
Revoga PRT SVS/MS Nº 354, de 15/08/1997
Altera PRT SVS/MS Nº 344, de 12/05/1998
Altera PRT SVS/MS Nº 06, de 29/01/1999
Revoga RDC Nº 34, de 20/04/2000
</t>
        </r>
      </text>
    </comment>
    <comment ref="Q2127" authorId="2" shapeId="0" xr:uid="{00000000-0006-0000-0000-000044000000}">
      <text>
        <r>
          <rPr>
            <sz val="9"/>
            <color indexed="81"/>
            <rFont val="Tahoma"/>
            <family val="2"/>
          </rPr>
          <t xml:space="preserve">RDC Nº 73, de 03/08/2000;
RDC Nº 85, de 15/09/2000;
RDC Nº 108, de 20 /12/2000;
RDC Nº 23, de 24/01/2002;
RDC Nº 10, de 23/01/2004;
RDC Nº 115, de 10 /05/2004;
RDC Nº 129, de 24/05/2004; 
RE Nº 29, de 15/09/2000;
RE Nº 171, de 20/10/2000;
RE Nº 58, de 19/01/2001;
RE Nº 1950, de 08 /10/2002;
RE Nº 794, de 09/05/2002;
RE Nº 10, de 10/01/2003;
RE Nº 74, de 28/04/2003;
RE Nº 168, de 19/05/2004;
RE Nº 169, de 19/05/2004.
</t>
        </r>
      </text>
    </comment>
    <comment ref="Q2151" authorId="7" shapeId="0" xr:uid="{00000000-0006-0000-0000-000045000000}">
      <text>
        <r>
          <rPr>
            <sz val="9"/>
            <color indexed="81"/>
            <rFont val="Tahoma"/>
            <family val="2"/>
          </rPr>
          <t xml:space="preserve">Revoga :
RDC Nº 276, de 21/10/2002;
RDC Nº 268, de 26/09/2003;
 RDC Nº 96, de 20/04/2005; 
RDC Nº 111, de 29/04/2005;
RDC Nº 235, de 17/08/2005; 
RDC Nº 281, de 22/09/2005; 
RDC Nº 346, de 16/12/2005; 
RDC Nº 16, de 31/01/2006; 
RDCNnº 50, de 22/03/2006;
RDC Nº 83, de 16/05/2006; 
RDC Nº 112, de 30/06/2006; 
RDC Nº 154, de 10/08/2006;
RDC Nº 210, de 17/11/2006; 
RDC Nº 211, de 17/11/2006; 
RDC Nº 33, de 08/06/2007;
 RDC Nº 61, de 21/09/2007; 
RDC Nº 64, de 02/10/2007; 
RDC Nº 15, de 13/03/2008; 
RDC Nº 53, de 29 /07/2008; 
RDC Nº 57, de 06/08/2008; 
RDC Nº 61, de 25/08/2008;
 RDC Nº 10, de 09/03/2009; 
RDC Nº 38, de 07/07/2009; 
RDC Nº 11, de 09/03/2010;
RDC Nº 30, de 11/08/2010; 
RDC Nº 54, de 10/12/2010; 
RDC Nº 19, de 05/05/2011.
</t>
        </r>
      </text>
    </comment>
    <comment ref="T2152" authorId="10" shapeId="0" xr:uid="{3633D8A2-6F99-49B0-9D1B-79F78950843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Alterado pela RDC Nº 29, de 20/05/2013;
Alterado pela RDC Nº 02, de 10/01/2014;
Alterado pela RDC Nº 19, de 04/04/2014;
Alterado pela RDC Nº 39, de 08/07/2014;
Alterado pela RDC Nº 42, de 09/09/2014;
Alterado pela RDC Nº 64, de 17/10/2014;
Alterado pela RDC Nº 01, de 19/01/2015;
Alterado pela RDC Nº 11, de 06/03/2015;
Alterado pela RDC Nº 19, de 13/05/2015;
Alterado pela RDC Nº 38, de 26/08/2015;
Alterado pela RDC Nº 51, de 27/11/2015; 
Alterado pela RDC Nº 71, de 30/03/2016;
Alterado pela RDC Nº 104, de 31/08/2016;
Alterado pela RDC Nº 127, de 01/12/2016;
Alterado pela RDC Nº 144, de 17/03/2017;
Alterado pela RDC Nº 156, de 05/05/2017;
Alterado pela RDC Nº 164, de 03/07/2017;
Alterado pela RDC Nº 201, de 26/12/2017.
Alterado pela RDC Nº 224, de 05/04/2018;
Alterado pela RDC Nº 230, de 05/06/2018;
Alterado pela RDC nº 247, de 03/09/2018;
Alterado pela RDC nº  249, de 23/10/2018;
Alterado pela RDC nº 261, de 18/01/2019;
Alterado pela RDC nº 269, de 25/02/2019;
Alterado pela RDC nº 289, de 04/06/2019;
Alterado pela RDC nº 333, de 23/12/2019;
Alterado pela RDC nº 394, de 27/05/2020;
Alterado pela RDC nº 411, de 10/08/2020;
Alterado pela RDC nº 424, de 18/09/2020;
Alterado pela RDC nº 435, de 05/11/2020;
Alterado pela RDC nº 455, de 17/12/2020;
Revogado pela RDC nº 469, de 23/02/2021.</t>
        </r>
      </text>
    </comment>
    <comment ref="Q2164" authorId="2" shapeId="0" xr:uid="{00000000-0006-0000-0000-000047000000}">
      <text>
        <r>
          <rPr>
            <sz val="9"/>
            <color indexed="81"/>
            <rFont val="Tahoma"/>
            <family val="2"/>
          </rPr>
          <t xml:space="preserve">
Revoga RDC Nº 28, de 26/05/2009; 
Revoga RDC Nº 71, de 06/10/2008;
Altera RDC Nº 70 , de 22/10/2007; 
Revoga RDC N. 54, de 30/08/2007;
Revoga RDC Nº 217, de 29/07/2005;
Revoga RDC Nº 12, de 10/01/2002; 
Revoga RDC Nº 24, de 15/02/2001;
Revoga PRT DETEN/MS Nº 239 de 22/05/1996;
Revoga PRT Nº 237, de 21/05/1996;
Revoga PRT DETEN/MS Nº 43, de 01/02/1996;
Altera PRT SVS/MS Nº 13 , de 11/01/1996;
Revoga PRT 07/DINAL/MS, de 06/06/1989; 
Altera Resolução CNS/MS Nº 4, de 24/11/1988;
Altera Resolução CNNPA Nº 25/70.
</t>
        </r>
        <r>
          <rPr>
            <b/>
            <sz val="9"/>
            <color indexed="81"/>
            <rFont val="Tahoma"/>
            <family val="2"/>
          </rPr>
          <t xml:space="preserve">
</t>
        </r>
      </text>
    </comment>
    <comment ref="F2169" authorId="2" shapeId="0" xr:uid="{00000000-0006-0000-0000-000048000000}">
      <text>
        <r>
          <rPr>
            <b/>
            <sz val="9"/>
            <color indexed="81"/>
            <rFont val="Tahoma"/>
            <family val="2"/>
          </rPr>
          <t>THAIS.PEREIRA:</t>
        </r>
        <r>
          <rPr>
            <sz val="9"/>
            <color indexed="81"/>
            <rFont val="Tahoma"/>
            <family val="2"/>
          </rPr>
          <t xml:space="preserve">
SEM E.MAIL. , SEM DATAVISA , ENTREGUE POR PABLO </t>
        </r>
      </text>
    </comment>
    <comment ref="F2176" authorId="2" shapeId="0" xr:uid="{00000000-0006-0000-0000-000049000000}">
      <text>
        <r>
          <rPr>
            <b/>
            <sz val="9"/>
            <color indexed="81"/>
            <rFont val="Tahoma"/>
            <family val="2"/>
          </rPr>
          <t>THAIS.PEREIRA:</t>
        </r>
        <r>
          <rPr>
            <sz val="9"/>
            <color indexed="81"/>
            <rFont val="Tahoma"/>
            <family val="2"/>
          </rPr>
          <t xml:space="preserve">
    FOI RESERVADO PARA O PABLO E NÃO VOLTOU PARA PREENCHER A PLANILHA.   </t>
        </r>
      </text>
    </comment>
    <comment ref="Q2201" authorId="2" shapeId="0" xr:uid="{00000000-0006-0000-0000-00004A000000}">
      <text>
        <r>
          <rPr>
            <sz val="9"/>
            <color indexed="81"/>
            <rFont val="Tahoma"/>
            <family val="2"/>
          </rPr>
          <t xml:space="preserve">
Resolução n° 460, de 14/09/1999;
RDC nº 25, de 9/12/1999;
RDC nº 95, de 08/11/2000;
RE nº 1.450, de 11 /09/2001;
RDC nº 354, de 23/12/2002;
RDC nº 225, de 25/08/2003;
RDC nº 66, de 05/10/2007;
RDC nº 16, de 23/04/2009;
RDC nº 68, de 21/12/2009;
RDC nº 29, de 10/08/2010.
</t>
        </r>
      </text>
    </comment>
    <comment ref="Q2243" authorId="2" shapeId="0" xr:uid="{00000000-0006-0000-0000-00004B000000}">
      <text>
        <r>
          <rPr>
            <sz val="9"/>
            <color indexed="81"/>
            <rFont val="Tahoma"/>
            <family val="2"/>
          </rPr>
          <t xml:space="preserve">
Altera  IN  Nº 1, de 30/09/1994;
Revoga PRT Nº 182/SVS/MS, de 20/11/1996;
Altera PRT Nº 344, de 12/05/1998;
Altera PRT Nº 802/MS/SVS, de 08/10/1998;
Revoga PRT Nº 1052, de 29/12/1998;
Altera IN do Anexo e o Anexo I da PRT Nº 6, de 29/01/1999;
Revoga RES Nº 327, de 22/07/1999;
Revoga RES Nº 329, de 22/07/1999;
Revoga RDC Nº 128, de 09/05/2002;
Revoga a RDC Nº 158, de 31/05/2002;
Revoga a RDC Nº 183, de 05/10/2006.
</t>
        </r>
        <r>
          <rPr>
            <sz val="9"/>
            <color indexed="81"/>
            <rFont val="Tahoma"/>
            <family val="2"/>
          </rPr>
          <t xml:space="preserve">
</t>
        </r>
        <r>
          <rPr>
            <sz val="9"/>
            <color indexed="81"/>
            <rFont val="Tahoma"/>
            <family val="2"/>
          </rPr>
          <t xml:space="preserve">
</t>
        </r>
      </text>
    </comment>
    <comment ref="Q2316" authorId="7" shapeId="0" xr:uid="{00000000-0006-0000-0000-00004C000000}">
      <text>
        <r>
          <rPr>
            <sz val="9"/>
            <color indexed="81"/>
            <rFont val="Tahoma"/>
            <family val="2"/>
          </rPr>
          <t xml:space="preserve">Altera IN Nº 02, de 30/03/2009;
Altera RDC Nº 199, de 26/10/2006;
Altera RDC Nº 26, de 30/03/2007;
Altera RDC Nº 02 de 02/02/2011;
Altera RDC Nº 24, de 14/06/2011;
Altera  RDC Nº 64, de 18/12/2009.
</t>
        </r>
      </text>
    </comment>
    <comment ref="Q2388" authorId="7" shapeId="0" xr:uid="{00000000-0006-0000-0000-00004D000000}">
      <text>
        <r>
          <rPr>
            <sz val="9"/>
            <color indexed="81"/>
            <rFont val="Tahoma"/>
            <family val="2"/>
          </rPr>
          <t xml:space="preserve">
Altera a PRT Nº 344 SVS/MS, de 12/05/1998;
Altera a PRT Nº 06, de 29/01/1999;
Altera RDC Nº 81, de 05/11/2008;
Altera a RDC Nº 99, de 30/12/2008;
Altera a RDC Nº 11, de 06/03/2013.
</t>
        </r>
      </text>
    </comment>
    <comment ref="Q2432" authorId="7" shapeId="0" xr:uid="{00000000-0006-0000-0000-00004E000000}">
      <text>
        <r>
          <rPr>
            <b/>
            <sz val="9"/>
            <color indexed="81"/>
            <rFont val="Tahoma"/>
            <family val="2"/>
          </rPr>
          <t xml:space="preserve">
</t>
        </r>
        <r>
          <rPr>
            <sz val="9"/>
            <color indexed="81"/>
            <rFont val="Tahoma"/>
            <family val="2"/>
          </rPr>
          <t xml:space="preserve">Altera a PRT SVS/MS Nº 344, de 12/05/1998;
Altera a PRT Nº 6, de 29/01/1999;
Altera a RDC Nº 63, de 09/09/2008;
Altera a RDC Nº 81, de 05/11/2008;
Altera a RDC Nº 99, de 30/12/2008;
Altera a RDC Nº 11, de 06/03/2013;
Altera a RDC N° 96, de 29/07/2016.
</t>
        </r>
      </text>
    </comment>
    <comment ref="Q2666" authorId="11" shapeId="0" xr:uid="{00000000-0006-0000-0000-00004F000000}">
      <text>
        <r>
          <rPr>
            <b/>
            <sz val="9"/>
            <color indexed="81"/>
            <rFont val="Segoe UI"/>
            <family val="2"/>
          </rPr>
          <t xml:space="preserve">Revoga 174 normas:
</t>
        </r>
        <r>
          <rPr>
            <sz val="9"/>
            <color indexed="81"/>
            <rFont val="Segoe UI"/>
            <family val="2"/>
          </rPr>
          <t xml:space="preserve">
</t>
        </r>
        <r>
          <rPr>
            <b/>
            <sz val="9"/>
            <color indexed="81"/>
            <rFont val="Segoe UI"/>
            <family val="2"/>
          </rPr>
          <t>11 Portarias:</t>
        </r>
        <r>
          <rPr>
            <sz val="9"/>
            <color indexed="81"/>
            <rFont val="Segoe UI"/>
            <family val="2"/>
          </rPr>
          <t xml:space="preserve"> PRT SVS/MS nº 24, de 16/09/1987; PRT SVS/MS nº 15, de 13/03/1990; PRT SVS/MS nº 156, de 29/10/1992; PRT SVS/MS nº 227, de 17/05/1996; PRT SVS/MS nº 175, de 11/11/1996; PRT SVS/MS nº 114, de 04/02/1998; PRT SVS/MS nº 869, de 04/11/1998; PRT SVS/MS nº 376, de 26/04/1999; PRT nº 1.282, de 04/09/2012; PRT nº 1.687, de 07/12/2012; PRT nº 1.113, de 04/07/2013;
</t>
        </r>
        <r>
          <rPr>
            <b/>
            <sz val="9"/>
            <color indexed="81"/>
            <rFont val="Segoe UI"/>
            <family val="2"/>
          </rPr>
          <t>1 Resolução</t>
        </r>
        <r>
          <rPr>
            <sz val="9"/>
            <color indexed="81"/>
            <rFont val="Segoe UI"/>
            <family val="2"/>
          </rPr>
          <t xml:space="preserve">: RES nº 464, de 17/09/1999; 
</t>
        </r>
        <r>
          <rPr>
            <b/>
            <sz val="9"/>
            <color indexed="81"/>
            <rFont val="Segoe UI"/>
            <family val="2"/>
          </rPr>
          <t>153 Resoluções da Diretoria Colegiada:</t>
        </r>
        <r>
          <rPr>
            <sz val="9"/>
            <color indexed="81"/>
            <rFont val="Segoe UI"/>
            <family val="2"/>
          </rPr>
          <t xml:space="preserve"> RDC nº 05, de 14/10/1999; RDC nº 06, de 14/10/1999; RDC nº 07, de 14/10/1999; RDC nº 15, de 05/11/1999; RDC nº 27, de 16/12/1999; RDC nº 03, de 07/01/2000; RDC nº 67, de 14/07/2000; RDC nº 79, de 28/08/2000; RDC nº 81, de 05/09/2000; RDC nº 96, de 08/11/2000; RDC nº 14, de 11/01/2001; RDC nº 19, de 16/01/2001; RDC nº 31, de 02/03/2001; RDC nº 32, de 09/03/2001; RDC nº 45, de 23/03/2001; RDC nº 102, de 30/05/2001; RDC nº 103, de 30/05/2001; RDC nº 229, de 11/12/2001; RDC nº 231, de 11/12/2001; RDC nº 237, de 27/12/2001; RDC nº 39, de 08/02/2002; RDC nº 57, de 26/02/2002; RDC nº 86, de 22/03/2002; RDC nº 131, de 10/05/2002; RDC nº 135, de 17/05/2002; RDC nº 170, de 10/06/2002; RDC nº 171, de 17/06/2002; RDC nº 215, de 01/08/2002; RDC nº 243, de 30/08/2002; RDC nº 252, de 11/09/2002; RDC nº 261, de 30/09/2002; RDC nº 351, de 20/12/2002; RDC nº 353, de 23/12/2002; RDC nº 355, de 27/12/2002; RDC nº 16, de 22/01/2003; RDC nº 19, de 30/01/2003; RDC nº 21, de 31/01/2003; RDC nº 75, de 07/04/2003; RDC nº 78, de 11/04/2003; RDC nº 86, de 23/04/2003; RDC nº 97, de 05/05/2003; RDC nº 98, de 05/05/2003; RDC nº 142, de 30/05/2003; RDC nº 176, de 08/07/2003; RDC nº 197, de 24/07/2003; RDC nº 198, de 24/07/2003; RDC nº 226, de 28/08/2003; RDC nº 241, de 11/09/2003; RDC nº 326, de 12/11/2003; RDC nº 334, de 21/11/2003; RDC nº 347, de 02/12/2003; RDC nº 8, de 23/01/2004; RDC nº 67, de 25/03/2004; RDC nº 91, de 28/04/2004; RDC nº 206, de 23/08/2004; RDC nº 208, de 31/08/2004; RDC nº 226, de 28/09/2004; RDC nº 261, de 05/11/2004; RDC nº 53, de 15/03/2005; RDC nº 124, de 12/05/2005; RDC nº 176, de 07/06/2005; RDC nº 202, de 05/07/2005; RDC nº 228, de 08/08/2005; RDC nº 239, de 17/08/2005; RDC nº 253, de 15/09/2005; RDC nº 312, de 24/10/2005; RDC nº 320, de 03/11/2005; RDC nº 347, de 16/12/2005; RDC nº 13, de 30/01/2006; RDC nº 37, de 22/02/2006; RDC nº 46, de 15/03/2006; RDC nº 67, de 27/04/2006; RDC nº 93, de 26/05/2006; RDC nº 111, de 29/06/2006; RDC nº 181, de 03/10/2006; RDC nº 182, de 03/10/2006; RDC nº 188, de 25/10/2006; RDC nº 213, de 07/12/2006; RDC nº 221, de 28/12/2006; RDC nº 6, de 02/02/2007; RDC nº 7, de 02/02/2007; RDC nº 12, de 28/02/2007; RDC nº 22, de 26/03/2007; RDC nº 22, de 26/03/2007; RDC nº 23, de 26/03/2007; RDC nº 24, de 26/03/2007; RDC nº 35, de 14/06/2007; RDC nº 38, de 22/06/2007; RDC nº 42, de 02/07/2007; RDC nº 46, de 18/07/2007; RDC nº 52, de 29/08/2007; RDC nº 72, de 29/10/2007; RDC nº 78, de 14/11/2007; RDC nº 81, de 11/12/2007; RDC nº 11, de 29/02/2008; RDC nº 14, de 12/03/2008; RDC nº 23, de 28/03/2008; RDC nº 24, de 03/04/2008; RDC nº 31, de 29/05/2008; RDC nº 42, de 10/06/2008; RDC nº 43, de 18/06/2008; RDC nº 47, de 27/06/2008; RDC nº 49, de 16/06/2008; RDC nº 50, de 16/07/2008; RDC nº 78, de 03/11/2008; RDC nº 83, de 14/11//2008; RDC nº 90, de 27/11/2008; RDC nº 93, de 11/12/2008; RDC nº 5, de 11/02/2009; RDC nº 18, de 06/05/ 2009; RDC nº 20, de 15/05/2009; RDC nº 30, de 27/05/2009; RDC nº 32, de 08/06/2009; RDC nº 39, de 10/07/2009; RDC nº 45, de 26/08/2009; RDC nº 51, de 21/10/2009; RDC nº 54, de 28/10/2009; RDC nº 4, de 04/02/2010; RDC nº 8, de 25/02/2010; RDC nº 12, de 11/03//2010; RDC nº 23, de 17/06/2010; RDC nº 40, de 01/09/2010; RDC nº 41, de 17/09/2010; RDC nº 8, de 25/02/2011; RDC nº 21, de 06/05/2011; RDC nº 34, de 28/07/2011; RDC nº 48, de 20/09/2011; RDC nº 13, de 24/02/2012; RDC nº 31, de 05/06/2012; RDC nº 42, de 31/07/2012; RDC nº 47, de 29/08/2012; RDC nº 62, de 12/12/2012; RDC nº 4, de 04/02/2013; RDC nº 12, de 07/03/2013; RDC nº 28, de 17/05/2013; RDC nº 33, de 27/06/2013; RDC nº 35, de 10/07/2013; RDC nº 40, de 21/08/2013; RDC nº 44, de 16/09/2013; RDC nº 53, de 14/11/2013; RDC nº 9, de 28/02/2014; RDC nº 30, de 23/05/2014; RDC nº 57, de 09/10/2014; RDC nº 70, de 23/03/2016; RDC nº 77, de 13/05/2016; RDC nº 78, de 18/05/2016; RDC nº 93, de 12/07/2016; RDC nº 100, de 04/08/2016; RDC nº 121, de 04/11/2016; RDC nº 122, de 04/11/2016; RDC nº 147, de 28/03/2017; RDC nº 245, de 17/08/2018; RDC nº 251, de 28/11/2018; 
</t>
        </r>
        <r>
          <rPr>
            <b/>
            <sz val="9"/>
            <color indexed="81"/>
            <rFont val="Segoe UI"/>
            <family val="2"/>
          </rPr>
          <t>3 RE´s</t>
        </r>
        <r>
          <rPr>
            <sz val="9"/>
            <color indexed="81"/>
            <rFont val="Segoe UI"/>
            <family val="2"/>
          </rPr>
          <t xml:space="preserve">: RE nº 2.313, de 26/07/2006; RE nº 2.305, de 31/07/2007; RE nº 3.634, de 03/07/2010;
</t>
        </r>
        <r>
          <rPr>
            <b/>
            <sz val="9"/>
            <color indexed="81"/>
            <rFont val="Segoe UI"/>
            <family val="2"/>
          </rPr>
          <t>6 Instruções Normativas</t>
        </r>
        <r>
          <rPr>
            <sz val="9"/>
            <color indexed="81"/>
            <rFont val="Segoe UI"/>
            <family val="2"/>
          </rPr>
          <t xml:space="preserve">: IN nº 1, de 09/05/2008; IN nº 10, de 29/10/2010; IN nº 1, de 02/03/2011; IN nº 5, de 27/10/2015; IN nº 7, de 17/03/2016; IN nº 31, de 09 de abril de 2019
</t>
        </r>
      </text>
    </comment>
    <comment ref="Q2817" authorId="12" shapeId="0" xr:uid="{2DDC5B24-E9CD-47F4-97E1-2EA7DB1DD34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PRT SNVS/MS nº 3, de 01/02/1990;
PRT SNVS/MS nº 19, de 28/02/1990; 
PRT SNVS/MS nº 19, de 09/08/1990; 
PRT SNVS/MS nº 22, de 29/08/1990; 
PRT SNVS/MS nº 39, de 30/10/1990; 
PRT SNVS/MS nº 21, de 31/01/1991; 
PRT SNVS/MS nº 43, de 30/07/1991; 
PRT SNVS/MS nº 52, de 04/12/1991;
PRT SNVS/MS nº 20, de 30/01/1992; 
PRT SNVS/MS nº 58, de 05/06/1992;
PRT SVS/MS nº 157, de 16/12/1992; 
PRT SVS/MS nº 159, de 29/12/1992; 
PRT SVS/MS nº 25, de 24/03/1993; 
PRT SVS/MS nº 31, de 30/03/1993; 
a PRT SVS/MS nº 65, de 02/06/1993; 
PRT SVS/MS nº 94, de 25/08/1993;
PRT SVS/MS nº 122, de 29/11/1993;
PRT SVS/MS nº 24, de 14/03/1994;
PRT SVS/MS nº 55, de 18/04/1996; 
PRT SVS/MS nº 88, de 10/06/1996; 
PRT SVS/MS nº 140, de 02/09/1996; 
PRT SVS/MS nº 600, de 22/11/1996;
PRT SVS/MS nº 199, de 16/12/1996; 
PRT SVS/MS nº 9, de 10/01/1997; 
PRT SVS/MS nº 13, de 28/01/1997; 
PRT SVS/MS nº 642, de 12/12/1997; 
PRT SVS/MS nº 487, de 16/06/1998; 
PRT SVS/MS nº 722, de 10/09/1998; 
PRT SVS/MS nº 724, de 14/09/1998; 
PRT SVS/MS nº 833, de 20/10/1998;
PRT SVS/MS nº 81, de 02/02/1999; 
PRT SVS/MS nº 110, de 11/02/1999; 
PRT SVS/MS nº 117, de 18/02/1999;
PRT SVS/MS nº 353, de 16/04/1999; 
RES nº 15, de 29/04/1999;
RES nº 363, de 29/07/1999;
RDC nº 5, de 16/01/2003;
RDC nº 9, de 04/03/2010; 
RDC nº 95, de 27/07/2016; 
RDC nº 277, de 16/04/2019;
RDC nº 292, de 24 de junho de 2019; 
RDC nº 300, de 12/08/2019; 
RDC nº 309, de 07/102019; 
RDC nº 314, de 10/10/2019;
RDC nº 325, de 03/12/2019.</t>
        </r>
      </text>
    </comment>
    <comment ref="Q2864" authorId="13" shapeId="0" xr:uid="{30FB62CA-5BA9-48DE-A66C-5092F13B06C8}">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Altera a PRT SVS/MS nº 344, de 12/05/1998; 
Altera a RDC nº 240, de 09/09/2003;
Altera a RDC nº 13, de 27/01/2004;
Altera a RDC nº 108, de 27/04/2005;
Altera a RDC nº 222, de 28/12/2006;
Altera a IN nº 4, de 02/07/2013; Altera a RDC nº 31, de 29/05/2014;
Altera a RDC nº 36, de 26/08/2015;
Altera a RDC nº 40, de 26/08/2015;
Altera a RDC nº 63, de 19/02/2016;
Altera a RDC nº 102, de 24/08/2016.</t>
        </r>
      </text>
    </comment>
    <comment ref="Q2869" authorId="14" shapeId="0" xr:uid="{C1D2CA78-0265-4F66-98CC-1C189FF77D2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PRT nº 15, de 30/04/1999; 
PRT nº 346, de 09/08/2001; 
PRT nº 584, de 29/09/2001; 
PRT nº 187, de 01/04/2002;  
PRT nº 101, de 10/02/2003; 
PRT nº 485, de 07/07/2004; 
PRT nº 487, de 07/07/2004; 
PRT nº 453, de 19/06/2007; 
PRT nº 77, de 25/01/2010; 
PRT nº 1.743, de 18/11/2011; 
PRT nº 685, de 07/05/2012; 
PRT nº 868, de 12/06/2012; 
PRT nº 869, de 12/06/2012; 
PRT nº 1.237, de 23/08/2012; 
PRT nº 1239, de 23/08/2012; 
PRT n° 1.355, de 06/11/2015; 
PRT nº 1.731, de 09/09/2016; 
PRT nº 1732, de 09/09/2016; 
PRT nº 1.856, de 07/11/2017; 
PRT nº 1.752, de 18/12/2018; 
PRT nº 1.978, de 20/12/2019.</t>
        </r>
      </text>
    </comment>
    <comment ref="Q2884" authorId="15" shapeId="0" xr:uid="{F9EA549B-E742-4C18-83C3-A2982CD316B5}">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CTA: 
Resolução CTA nº 2, de 20/09/1978; 
Resolução CTA nº 5, de 02/10/1978; 
Resolução CTA nº 6, de 23/10/1978; 
Resolução CTA nº 7, de 23/10/1978; 
Resolução CTA nº 9, de 30/05/1979; 
Resolução CTA nº 8, de 01/06/1979; 
Resolução CTA nº 14, de 14/08/1979; e 
Resolução CTA nº 19, de 03/10/1979.
Revoga CNNPA:
Resolução CNNPA nº 5, de 08/05/1968; 
Resolução CNNPA nº 6, de 08/05/1968; 
Resolução CNNPA nº 7, de 08/05/1968; 
Resolução CNNPA nº 2, de 22/07/1968; 
Resolução CNNPA nº 5, de 22/07/1968; 
Resolução CNNPA nº 6, de 22/07/1968; 
Resolução CNNPA nº 10, de 22/07/1968; 
Resolução CNNPA nº 11, de 22/07/1968;
Resolução CNNPA nº 21, de 22/07/1968; 
Resolução CNNPA nº 9, de 16/09/1970; 
Resolução CNNPA nº 10, de 16/09/1970; 
Resolução CNNPA nº 1, de 16/09/1970; 
Resolução CNNPA nº 2, de 16/09/1970; 
Resolução CNNPA nº 3, de 16/09/1970; 
Resolução CNNPA nº 4, de 16/09/1970; 
Resolução CNNPA nº 5, de 16/09/1970; 
Resolução CNNPA nº 6, de 16/09/1970; 
Resolução CNNPA nº 7, de 16/09/1970; 
Resolução CNNPA nº 8, de 16/09/1970; 
Resolução CNNPA nº 8, de 16/09/1970; 
Resolução CNNPA nº 11, de 16/09/1970; 
Resolução CNNPA nº 12, de 16/09/1970; 
Resolução CNNPA nº 14, de 16/09/1970; 
Resolução CNNPA nº 15, de 16/09/1970; 
Resolução CNNPA nº 16, de 16/09/1970; 
Resolução CNNPA nº 18, de 16/09/1970; 
Resolução CNNPA nº 22, de 16/09/1970; 
Resolução CNNPA nº 35, de 16/09/1970; 
Resolução CNNPA nº 36, de 16/09/1970; 
Resolução CNNPA nº 19, de 01/07/1971; 
Resolução CNNPA nº 25, de 01/07/1971; 
Resolução CNNPA nº 20, de 01/07/1971; 
Resolução CNNPA nº 21, de 01/07/1971; 
Resolução CNNPA nº 23, de 01/07/1971; 
Resolução CNNPA nº 24, de 01/07/1971; 
Resolução CNNPA nº 27, de 01/07/1971; 
Resolução CNNPA nº 32, de 01/07/1971; 
Resolução CNNPA nº 16, de 10/09/1971; 
Resolução CNNPA nº 19, de 10/09/1971; 
Resolução CNNPA nº 24, de 10/09/1971; 
Resolução CNNPA nº 1, de 11/10/1971; 
Resolução CNNPA nº 2, de 11/10/1971; 
Resolução CNNPA nº 7, de 11/10/1971; 
Resolução CNNPA nº 8, de 11/10/1971; 
Resolução CNNPA nº 9, de 11/10/1971; 
Resolução CNNPA nº 12, de 11/10/1971; 
Resolução CNNPA nº 14, de 11/10/1971; 
Resolução CNNPA nº 25, de 26/10/1971; 
Resolução CNNPA nº 26, de 26/10/1971; 
Resolução CNNPA nº 32, de 03/12/1971; 
Resolução CNNPA nº 33, de 03/12/1971; 
Resolução CNNPA nº 34, de 03/12/1971; 
Resolução CNNPA nº 45, de 06/01/1972; 
Resolução CNNPA nº 47, de 06/01/1972; 
Resolução CNNPA nº 38, de 28/01/1972; 
Resolução CNNPA nº 39, de 28/01/1972; 
Resolução CNNPA nº 9, de 04/05/1972; 
Resolução CNNPA nº 12, de 28/06/1972; 
Resolução CNNPA nº 13, de 28/06/1972; 
Resolução CNNPA nº 17, de 24/07/1972; 
Resolução CNNPA nº 19, de 18/08/1972; 
Resolução CNNPA nº 20, de 18/08/1972; 
Resolução CNNPA nº 23, de 16/10/1972; 
Resolução CNNPA nº 28, de 21/11/1972; 
Resolução CNNPA nº 34, de 27/12/1972; 
Resolução CNNPA nº 37, de 23/01/1973; 
Resolução CNNPA nº 2, de 15/03/1973; 
Resolução CNNPA nº 7, de 29/03/1973; 
Resolução CNNPA nº 12, de 02/07/1973; 
Resolução CNNPA nº 13, de 05/07/1973; 
Resolução CNNPA nº 17, de 10/09/1973; 
Resolução CNNPA nº 20, de 25/09/1973; 
Resolução CNNPA nº 31, de 29/01/1974; 
Resolução CNNPA nº 1, de 20/02/1974; 
Resolução CNNPA nº 9, de 07/06/1974; 
Resolução CNNPA nº 17, de 30/10/1974; 
Resolução CNNPA nº 27, de 06/01/1975; 
Resolução CNNPA nº 28, de 06/01/1975; 
Resolução CNNPA nº 6, de 27/05/1975; 
Resolução CNNPA nº 12, de 30/07/1975; 
Resolução CNNPA nº 15, de 18/09/1975; 
Resolução CNNPA nº 18, de 09/12/1975; 
Resolução CNNPA nº 41, de 01/01/1976; 
Resolução CNNPA nº 25, de 06/02/1976; 
Resolução CNNPA nº 26, de 06/02/1976; 
Resolução CNNPA nº 29, de 06/02/1976; 
Resolução CNNPA nº 22, de 17/02/1976; 
Resolução CNNPA nº 4, de 28/06/1976; 
Resolução CNNPA nº 13, de 14/07/1976; 
Resolução CNNPA nº 14, de 14/07/1976; 
Resolução CNNPA nº 5, de 17/09/1976; 
Resolução CNNPA nº 6, de 17/09/1976; 
Resolução CNNPA nº 8, de 17/09/1976; 
Resolução CNNPA nº 10, de 17/09/1976; 
Resolução CNNPA nº 21, de 25/10/1976; 
Resolução CNNPA nº 44, de 01/01/1977; 
Resolução CNNPA nº 1, de 24/02/1977; 
Resolução CNNPA nº 37, de 04/03/1977; 
Resolução CNNPA nº 22, de 16/03/1977; 
Resolução CNNPA nº 23, de 16/03/1977; 
Resolução CNNPA nº 6, de 13/04/1977; 
Resolução CNNPA nº 40, de 24/04/1977; 
Resolução CNNPA nº 26, de 29/04/1977; 
Resolução CNNPA nº 1, de 09/05/1977; 
Resolução CNNPA nº 2, de 09/05/1977; 
Resolução CNNPA nº 10, de 26/05/1977; 
Resolução CNNPA nº 11, de 17/06/1977; 
Resolução CNNPA nº 17, de 15/07/1977; 
Resolução CNNPA nº 21, de 26/07/1977; 
Resolução CNNPA nº 24, de 06/09/1977; 
Resolução CNNPA nº 5, de 19/10/1977; 
Resolução CNNPA nº 37, de 27/12/1977; 
Resolução CNNPA nº 10, de 01/01/1978; 
Resolução CNNPA nº 1, de 12/05/1978; 
Resolução CNNPA nº 4, de 12/05/1978; 
Resolução CNNPA nº 11, de 04/07/1978; e 
Resolução CNNPA nº 12, de 24/07/1978. 
Revoga SNVS/SVS/MS: 
Comunicado nº 1, de 13/03/1980; 
Portaria SNVS/MS nº 34, de 14/03/1980; 
Portaria SNVS/MS nº 13, de 09/09/1980; 
Comunicado nº 15, de 13/10/1980; 
Comunicado nº 17, de 21/10/1980; 
Comunicado nº 29, de 26/11/1980; 
Portaria SNVS/MS nº 3, de 07/01/1981; 
Portaria SNVS/MS nº 4, de 26/01/1981; 
Portaria SNVS/MS nº 2, de 26/01/1981; 
Portaria SNVS/MS nº 3, de 26/01/1981; 
Portaria SNVS/MS nº 29, de 30/03/1981; 
Comunicado nº 2, de 10/06/1981; 
Portaria SNVS/MS nº 61, de 23/06/1981; 
Comunicado nº 8, de 13/10/1981; 
Portaria SNVS/MS nº 116, de 26/11/1981; 
Comunicado nº 10, de 09/12/1981; 
Comunicado nº 12, de 21/12/1981; 
Portaria SNVS/MS nº 5, de 08/01/1982; 
Portaria SNVS/MS nº 63, de 27/12/1984; 
Portaria SNVS/MS nº 88, de 11/03/1985; 
Portaria SNVS/MS nº 24, de 18/04/1986; 
Portaria SNVS/MS nº 27, de 02/05/1986; 
Portaria SNVS/MS nº 17, de 16/07/1986; 
Portaria SNVS/MS nº 14, de 10/09/1986; 
Portaria SNVS/MS nº 47, de 31/10/1986; 
Portaria SNVS/MS nº 2, de 28/01/1987; 
Portaria SNVS/MS nº 11, de 15/05/1987; 
Portaria SNVS/MS nº 1, de 07/01/1988; 
Portaria SNVS/MS nº 2, de 07/01/1988; 
Portaria SNVS/MS nº 4, de 07/01/1988; 
Portaria SNVS/MS nº 5, de 07/01/1988; 
Portaria SNVS/MS nº 6, de 07/01/1988; 
Portaria SNVS/MS nº 7, de 07/01/1988; 
Portaria SNVS/MS nº 8, de 07/08/1988; 
Portaria SNVS/MS nº 9, de 07/01/1988; 
Portaria SNVS/MS nº 10, de 07/01/1988; 
Portaria SNVS/MS nº 11, de 07/01/1988; 
Portaria SNVS/MS nº 12, de 12/01/1988; 
Portaria SNVS/MS nº 14, de 26/01/1988; 
Portaria Interministerial nº 224, de 05/04/1989; 
Portaria SNVS/MS nº 5, de 14/02/1990; 
Portaria SNVS/MS nº 6, de 14/02/1990; 
Portaria SNVS/MS nº 8, de 20/02/1990; 
Portaria SNVS/MS nº 9, de 23/02/1990; 
Portaria SNVS/MS nº 11, de 05/03/1990; 
Portaria SNVS/MS nº 12, de 05/03/1990; 
Portaria SNVS/MS nº 13, de 05/03/1990; 
Portaria SNVS/MS nº 14, de 05/03/1990; 
Portaria SNVS/MS nº 16, de 13/03/1990; 
Portaria SNVS/MS nº 17, de 14/03/1990; 
Portaria SNVS/MS nº 18, de 14/03/1990; 
Portaria SNVS/MS nº 19, de 14/03/1990; 
Portaria SNVS/MS nº 6, de 13/06/1990; 
Portaria SNVS/MS nº 7, de 20/06/1990; 
Portaria SNVS/MS nº 10, de 02/07/1990; 
Portaria SNVS/MS nº 14, de 24/07/1990; 
Portaria SNVS/MS nº 15, de 27/07/1990; 
Portaria SNVS/MS nº 16, de 27/07/1990; 
Portaria SNVS/MS nº 10, de 05/09/1990; 
Portaria SNVS/MS nº 28, de 06/09/1990; 
Portaria SNVS/MS nº 29, de 06/09/1990; 
Portaria SNVS/MS nº 34, de 11/10/1990; 
Portaria SNVS/MS nº 37, de 30/10/1990; 
Portaria SNVS/MS nº 38, de 30/10/1990; 
Portaria SNVS/MS nº 45, de 21/11/1990; 
Portaria SNVS/MS nº 46, de 21/11/1990; 
Portaria SNVS/MS nº 47, de 21/11/1990; 
Portaria SNVS/MS nº 48, de 21/11/1990; 
Portaria SNVS/MS nº 58, de 06/12/1990; 
Portaria SNVS/MS nº 64, de 13/12/1990; 
Portaria SNVS/MS nº 65, de 13/12/1990; 
Portaria SNVS/MS nº 71, de 17/12/1990; 
Portaria SNVS/MS nº 4, de 15/01/1991; 
Portaria SNVS/MS nº 5, de 15/01/1991; 
Portaria SNVS/MS nº 9, de 18/01/1991; 
Portaria SNVS/MS nº 10, de 18/01/1991; 
Portaria SNVS/MS nº 11, de 23/01/1991; 
Portaria SNVS/MS nº 12, de 23/01/1991; 
Portaria SNVS/MS nº 13, de 24/01/1991; 
Portaria SNVS/MS nº 14, de 24/01/1991; 
Portaria SNVS/MS nº 33, de 28/02/1991; 
Portaria SNVS/MS nº 53, de 04/04/1991; 
Portaria SNVS/MS nº 55, de 11/04/1991; 
Portaria SNVS/MS nº 56, de 17/04/1991; 
Portaria SNVS/MS nº 57, de 17/04/1991; 
Portaria SNVS/MS nº 58, de 18/04/1991; 
Portaria SNVS/MS nº 3, de 09/05/1991; 
Portaria SNVS/MS nº 68, de 16/05/1991; 
Portaria SNVS/MS nº 75, de 29/05/1991; 
Portaria SNVS/MS nº 76, de 29/05/1991; 
Portaria SNVS/MS nº 86, de 13/06/1991; 
Portaria SNVS/MS nº 90, de 26/06/1991; 
Portaria SNVS/MS nº 96, de 10/07/1991; 
Portaria SNVS/MS nº 102, de 18/07/1991; 
Portaria SNVS/MS nº 103, de 18/07/1991; 
Portaria SNVS/MS nº 104, de 18/07/1991; 
Portaria SNVS/MS nº 104, de 24/07/1991; 
Portaria SNVS/MS nº 42, de 30/07/1991; 
Portaria SNVS/MS nº 50, de 23/09/1991; 
Autorização SVS/MS nº 0, de 10/10/1991; 
Norma Técnica SNVS/MS nº 1, de 31/10/1991; 
Norma Técnica SNVS/MS nº 2, de 31/10/1991; 
Norma Técnica SNVS/MS nº 3, de 31/10/1991; 
Norma Técnica SNVS/MS nº 4, de 31/10/1991; 
Norma Técnica SNVS/MS nº 5, de 31/10/1991; 
Norma Técnica SNVS/MS nº 7, de 31/10/1991; 
Norma Técnica SNVS/MS nº 8, de 31/10/1991; 
Norma Técnica SNVS/MS nº 9, de 31/10/1991; 
Autorização SVS/MS nº 0, de 03/12/1991; 
Portaria SNVS/MS nº 51, de 04/12/1991; 
Norma SNVS/MS nº 1, de 09/12/1991; 
Autorização SVS/MS nº 0, de 12/12/1991; 
Portaria SNVS/MS nº 12, de 20/12/1991; 
Portaria SNVS/MS nº 13, de 20/12/1991; 
Portaria SNVS/MS nº 3, de 16/01/1992; 
Portaria SNVS/MS nº 10, de 23/01/1992; 
Portaria SNVS/MS nº 13, de 23/01/1992; 
Portaria SNVS/MS nº 12, de 23/01/1992; 
Portaria SNVS/MS nº 14, de 24/01/1992; 
Portaria SNVS/MS nº 4, de 11/02/1992; 
Portaria SNVS/MS nº 32, de 13/02/1992; 
Portaria SNVS/MS nº 33, de 13/02/1992; 
Portaria SNVS/MS nº 34, de 13/02/1992; 
Portaria SNVS/MS nº 42, de 27/02/1992; 
Portaria SNVS/MS nº 48, de 21/05/1992; 
Portaria SNVS/MS nº 49, de 21/05/1992; 
Portaria SNVS/MS nº 50, de 21/05/1992; 
Portaria SNVS/MS nº 54, de 28/05/1992; 
Portaria SNVS/MS nº 60, de 05/06/1992; 
Portaria SNVS/MS nº 80, de 23/07/1992; 
Portaria SNVS/MS nº 81, de 23/07/1992; 
Portaria SNVS/MS nº 93, de 12/08/1992; 
Portaria SNVS/MS nº 103, de 19/08/1992; 
Portaria SNVS/MS nº 104, de 19/08/1992; 
Portaria SNVS/MS nº 132, de 24/09/1992; 
Portaria SNVS/MS nº 20, de 10/03/1993; 
Portaria SNVS/MS nº 30, de 27/04/1993; 
Portaria SNVS/MS nº 44, de 04/05/1993; 
Portaria SNVS/MS nº 45, de 05/05/1993; 
Portaria SNVS/MS nº 46, de 05/05/1993; 
Portaria SNVS/MS nº 47, de 05/05/1993; 
Portaria SNVS/MS nº 48, de 05/05/1993; 
Portaria SNVS/MS nº 49, de 05/05/1993; 
Portaria SNVS/MS nº 50, de 05/05/1993; 
Portaria SNVS/MS nº 54, de 13/05/1993; 
Portaria SNVS/MS nº 63, de 02/06/1993; 
Portaria SNVS/MS nº 59, de 24/06/1993; 
Portaria SNVS/MS nº 76, de 01/07/1993; 
Portaria SNVS/MS nº 78, de 26/07/1993; 
Portaria SNVS/MS nº 79, de 26/07/1993; 
Portaria SNVS/MS nº 80, de 26/07/1993; 
Portaria SNVS/MS nº 81, de 26/07/1993; 
Portaria SNVS/MS nº 82, de 26/07/1993; 
Portaria SNVS/MS nº 83, de 26/07/1993; 
Portaria SNVS/MS nº 84, de 26/07/1993; 
Portaria SNVS/MS nº 85, de 26/07/1993; 
Portaria SNVS/MS nº 86, de 26/07/1993; 
Portaria SNVS/MS nº 87, de 27/07/1993; 
Portaria SNVS/MS nº 96, de 06/08/1993; 
Portaria SNVS/MS nº 97, de 06/08/1993; 
Portaria SNVS/MS nº 85, de 06/08/1993; 
Portaria SNVS/MS nº 87, de 19/08/1993; 
Portaria SNVS/MS nº 93, de 24/08/1993; 
Portaria SNVS/MS nº 97, de 17/09/1993; 
Portaria SNVS/MS nº 108, de 07/10/1993; 
Portaria SNVS/MS nº 112, de 07/10/1993; 
Portaria SNVS/MS nº 103, de 08/10/1993; 
Portaria SNVS/MS nº 109, de 04/11/1993; 
Portaria SNVS/MS nº 112, de 19/11/1993; 
Portaria SNVS/MS nº 110, de 24/11/1993; 
Portaria SNVS/MS nº 120, de 25/11/1993; 
Portaria SNVS/MS nº 121, de 29/11/1993; 
Portaria SNVS/MS nº 116, de 07/12/1993; 
Portaria SNVS/MS nº 6, de 25/01/1994; 
Portaria SNVS/MS nº 15, de 11/02/1994; 
Portaria SNVS/MS nº 31, de 21/03/1994; 
Portaria SNVS/MS nº 29, de 14/04/1994; 
Portaria SNVS/MS nº 32, de 15/04/1994; 
Portaria SNVS/MS nº 37, de 27/04/1994; 
Portaria SNVS/MS nº 38, de 02/05/1994; 
Portaria SNVS/MS nº 39, de 03/05/1994; 
Portaria SNVS/MS nº 5, de 31/05/1994; 
Portaria SNVS/MS nº 48, de 14/06/1994; 
Portaria SNVS/MS nº 3, de 20/06/1994; 
Portaria SNVS/MS nº 4, de 22/06/1994; 
Portaria SNVS/MS nº 6, de 22/06/1994; 
Portaria SNVS/MS nº 7, de 22/06/1994; 
Portaria SNVS/MS nº 8, de 20/07/1994; 
Portaria SNVS/MS nº 9, de 20/07/1994; 
Portaria SNVS/MS nº 10, de 20/07/1994; 
Portaria SNVS/MS nº 11, de 20/07/1994; 
Portaria SNVS/MS nº 12, de 20/07/1994; 
Portaria SNVS/MS nº 13, de 20/07/1994; 
Portaria SNVS/MS nº 14, de 20/07/1994; 
Portaria SNVS/MS nº 15, de 20/07/1994; 
Portaria SNVS/MS nº 16, de 20/07/1994; 
Portaria SNVS/MS nº 82, de 15/08/1994; 
Portaria SNVS/MS nº 83, de 16/08/1994; 
Portaria SNVS/MS nº 17, de 23/08/1994; 
Portaria SNVS/MS nº 18, de 23/08/1994; 
Portaria SNVS/MS nº 19, de 23/08/1994; 
Portaria SNVS/MS nº 20, de 23/08/1994; 
Portaria SNVS/MS nº 90, de 25/08/1994; 
Portaria SNVS/MS nº 91, de 25/08/1994; 
Portaria SNVS/MS nº 110, de 26/09/1994; 
Instrução Normativa nº 1, de 30/09/1994; 
Portaria SNVS/MS nº 114, de 30/09/1994; 
Portaria SNVS/MS nº 21, de 07/10/1994; 
Portaria SNVS/MS nº 116, de 10/10/1994; 
Portaria SNVS/MS nº 22, de 11/10/1994; 
Portaria SNVS/MS nº 122, de 18/10/1994; 
Portaria SNVS/MS nº 123, de 19/10/1994; 
Portaria SNVS/MS nº 23, de 25/10/1994; 
Portaria SNVS/MS nº 24, de 25/10/1994; 
Portaria SNVS/MS nº 25, de 25/10/1994; 
Portaria SNVS/MS nº 26, de 25/10/1994; 
Portaria SNVS/MS nº 27, de 25/10/1994; 
Portaria SNVS/MS nº 142, de 06/12/1994; 
Portaria SNVS/MS nº 143, de 06/12/1994; 
Portaria SNVS/MS nº 144, de 06/12/1994; 
Portaria SNVS/MS nº 145, de 06/12/1994; 
Portaria SNVS/MS nº 150, de 13/12/1994; 
Portaria SNVS/MS nº 151, de 13/12/1994; 
Portaria SNVS/MS nº 152, de 13/12/1994; 
Portaria SNVS/MS nº 153, de 13/12/1994; 
Portaria SNVS/MS nº 154, de 15/12/1994; 
Portaria SNVS/MS nº 155, de 15/12/1994; 
Portaria SNVS/MS nº 156, de 15/12/1994; 
Portaria SNVS/MS nº 157, de 15/12/1994; 
Portaria SNVS/MS nº 158, de 15/12/1994; 
Portaria SNVS/MS nº 159, de 15/12/1994; 
Portaria SNVS/MS nº 160, de 15/12/1994; 
Portaria SNVS/MS nº 2058, de 15/12/1994; 
Portaria SNVS/MS nº 164, de 21/12/1994; 
Portaria SNVS/MS nº 123, de 22/12/1994; 
Portaria SNVS/MS nº 4, de 26/01/1995; 
Portaria SNVS/MS nº 7, de 07/02/1995; 
Portaria SNVS/MS nº 11, de 13/02/1995; 
Portaria SNVS/MS nº 15, de 24/02/1995; 
Portaria SNVS/MS nº 17, de 03/03/1995; 
Portaria SNVS/MS nº 22, de 15/03/1995; 
Portaria SNVS/MS nº 32, de 23/03/1995; 
Portaria SNVS/MS nº 33, de 23/03/1995; 
Portaria SNVS/MS nº 34, de 23/03/1995; 
Portaria SNVS/MS nº 35, de 23/03/1995; 
Portaria SNVS/MS nº 44, de 06/04/1995; 
Portaria SNVS/MS nº 38, de 14/04/1995; 
Portaria SNVS/MS nº 55, de 28/04/1995; 
Portaria SNVS/MS nº 35, de 28/04/1995; 
Portaria SNVS/MS nº 36, de 28/04/1995; 
Portaria SNVS/MS nº 56, de 02/05/1995; 
Portaria SNVS/MS nº 57, de 02/05/1995; 
Portaria SNVS/MS nº 58, de 02/05/1995; 
Portaria SNVS/MS nº 39, de 04/05/1995; 
Portaria SNVS/MS nº 50, de 15/06/1995; 
Portaria SNVS/MS nº 51, de 19/06/1995; 
Portaria SNVS/MS nº 134, de 06/07/1995; 
Portaria SNVS/MS nº 55, de 06/07/1995; 
Portaria SNVS/MS nº 168, de 04/08/1995; 
Portaria SNVS/MS nº 182, de 16/08/1995; 
Portaria SNVS/MS nº 183, de 16/08/1995; 
Portaria SNVS/MS nº 184, de 17/08/1995; 
Portaria SNVS/MS nº 185, de 17/08/1995; 
Portaria SNVS/MS nº 74, de 17/08/1995; 
Portaria SNVS/MS nº 186, de 18/08/1995; 
Portaria SNVS/MS nº 187, de 18/08/1995; 
Portaria SNVS/MS nº 188, de 18/08/1995; 
Portaria SNVS/MS nº 189, de 18/08/1995; 
Portaria SNVS/MS nº 199, de 29/08/1995; 
Portaria SNVS/MS nº 205, de 04/09/1995; 
Portaria SNVS/MS nº 206, de 04/09/1995; 
Portaria SNVS/MS nº 207, de 04/09/1995; 
Portaria SNVS/MS nº 80, de 12/09/1995; 
Portaria SNVS/MS nº 81, de 13/09/1995; 
Portaria SNVS/MS nº 86, de 20/09/1995; 
Portaria SNVS/MS nº 85, de 20/09/1995; 
Portaria SNVS/MS nº 228, de 25/09/1995; 
Portaria SNVS/MS nº 229, de 25/09/1995; 
Portaria SNVS/MS nº 230, de 25/09/1995; 
Portaria SNVS/MS nº 231, de 25/09/1995; 
Portaria SNVS/MS nº 232, de 25/09/1995; 
Portaria SNVS/MS nº 233, de 25/09/1995; 
Portaria SNVS/MS nº 234, de 25/09/1995; 
Portaria SNVS/MS nº 103, de 17/10/1995; 
Portaria SNVS/MS nº 289, de 01/11/1995; 
Portaria SNVS/MS nº 300, de 16/11/1995; 
Portaria SNVS/MS nº 116, de 22/11/1995; 
Portaria SNVS/MS nº 331, de 07/12/1995; 
Portaria SNVS/MS nº 332, de 07/12/1995; 
Portaria SNVS/MS nº 333, de 07/12/1995; 
Portaria SNVS/MS nº 334, de 07/12/1995; 
Portaria SNVS/MS nº 339, de 07/12/1995; 
Portaria SNVS/MS nº 340, de 07/12/1995; 
Portaria SNVS/MS nº 341, de 07/12/1995; 
Portaria SNVS/MS nº 342, de 07/12/1995; 
Portaria SNVS/MS nº 127, de 08/12/1995; 
Portaria SNVS/MS nº 2, de 02/01/1996; 
Portaria SNVS/MS nº 1, de 02/01/1996; 
Portaria SNVS/MS nº 21, de 15/01/1996; 
Portaria SNVS/MS nº 28, de 22/01/1996; 
Portaria SNVS/MS nº 29, de 22/01/1996; 
Portaria SNVS/MS nº 61, de 12/02/1996; 
Portaria SNVS/MS nº 20, de 02/03/1996; 
Portaria SNVS/MS nº 88, de 05/03/1996; 
Portaria SNVS/MS nº 90, de 05/03/1996; 
Portaria SNVS/MS nº 91, de 05/03/1996; 
Portaria SNVS/MS nº 92, de 05/03/1996; 
Portaria SNVS/MS nº 93, de 05/03/1996; 
Portaria SNVS/MS nº 110, de 12/03/1996; 
Portaria SNVS/MS nº 146, de 03/04/1996; 
Portaria SNVS/MS nº 164, de 15/04/1996; 
Portaria SNVS/MS nº 174, de 24/04/1996; 
Portaria SNVS/MS nº 175, de 24/04/1996; 
Portaria SNVS/MS nº 176, de 24/04/1996; 
Portaria SNVS/MS nº 177, de 24/04/1996; 
Portaria SNVS/MS nº 182, de 25/04/1996; 
Portaria SNVS/MS nº 60, de 06/05/1996; 
Portaria SNVS/MS nº 202, de 07/05/1996; 
Portaria SNVS/MS nº 68, de 10/05/1996; 
Portaria SNVS/MS nº 219, de 15/05/1996; 
Portaria SNVS/MS nº 238, de 22/05/1996; 
Portaria SNVS/MS nº 240, de 22/05/1996; 
Portaria SNVS/MS nº 247, de 24/05/1996; 
Portaria SNVS/MS nº 254, de 30/05/1996; 
Portaria SNVS/MS nº 255, de 30/05/1996; 
Portaria SNVS/MS nº 256, de 30/05/1996; 
Portaria SNVS/MS nº 257, de 30/05/1996; 
Portaria SNVS/MS nº 258, de 30/05/1996; 
Portaria SNVS/MS nº 259, de 30/05/1996; 
Portaria SNVS/MS nº 260, de 30/05/1996; 
Portaria SNVS/MS nº 261, de 30/05/1996; 
Portaria SNVS/MS nº 89, de 12/06/1996; 
Portaria SNVS/MS nº 90, de 13/06/1996; 
Portaria SNVS/MS nº 282, de 17/06/1996; 
Portaria SNVS/MS nº 95, de 20/06/1996; 
Portaria SNVS/MS nº 100, de 01/07/1996; 
Portaria SNVS/MS nº 344, de 17/07/1996; 
Portaria SNVS/MS nº 345, de 17/07/1996; 
Portaria SNVS/MS nº 346, de 17/07/1996; 
Portaria SNVS/MS nº 347, de 17/07/1996; 
Portaria SNVS/MS nº 348, de 17/07/1996; 
Portaria SNVS/MS nº 349, de 17/07/1996; 
Portaria SNVS/MS nº 374, de 31/07/1996; 
Portaria SNVS/MS nº 375, de 31/07/1996; 
Portaria SNVS/MS nº 113, de 06/08/1996; 
Portaria SNVS/MS nº 390, de 07/08/1996; 
Portaria SNVS/MS nº 392, de 07/08/1996; 
Portaria SNVS/MS nº 387, de 08/08/1996; 
Portaria SNVS/MS nº 388, de 08/08/1996; 
Portaria SNVS/MS nº 397, de 12/08/1996; 
Portaria SNVS/MS nº 407, de 15/08/1996; 
Portaria SNVS/MS nº 408, de 15/08/1996; 
Portaria SNVS/MS nº 124, de 26/08/1996; 
Portaria SNVS/MS nº 431, de 30/08/1996; 
Portaria SNVS/MS nº 436, de 02/09/1996; 
Portaria SNVS/MS nº 450, de 11/09/1996; 
Portaria SNVS/MS nº 451, de 11/09/1996; 
Portaria SNVS/MS nº 452, de 11/09/1996; 
Portaria SNVS/MS nº 453, de 11/09/1996; 
Portaria SNVS/MS nº 454, de 11/09/1996; 
Portaria SNVS/MS nº 455, de 11/09/1996; 
Portaria SNVS/MS nº 456, de 11/09/1996; 
Portaria SNVS/MS nº 137, de 12/09/1996; 
Portaria SNVS/MS nº 138, de 12/09/1996; 
Portaria SNVS/MS nº 139, de 12/09/1996; 
Portaria SNVS/MS nº 141, de 12/09/1996; 
Portaria Conjunta nº 2, de 19/09/1996; 
Portaria SNVS/MS nº 534, de 24/10/1996; 
Portaria SNVS/MS nº 542, de 24/10/1996; 
Portaria SNVS/MS nº 163, de 24/10/1996; 
Portaria SNVS/MS nº 171, de 04/11/1996; 
Portaria SNVS/MS nº 563, de 05/11/1996; 
Portaria SNVS/MS nº 564, de 05/11/1996; 
Portaria SNVS/MS nº 565, de 05/11/1996; 
Portaria SNVS/MS nº 174, de 11/11/1996; 
Portaria SNVS/MS nº 176, de 11/11/1996; 
Portaria SNVS/MS nº 592, de 21/11/1996; 
Portaria SNVS/MS nº 593, de 21/11/1996; 
Portaria SNVS/MS nº 594, de 21/11/1996; 
Portaria SNVS/MS nº 595, de 21/11/1996; 
Portaria SNVS/MS nº 596, de 21/11/1996; 
Portaria SNVS/MS nº 597, de 21/11/1996; 
Portaria SNVS/MS nº 598, de 22/11/1996; 
Portaria SNVS/MS nº 188, de 29/11/1996; 
Portaria SNVS/MS nº 642, de 16/12/1996; 
Portaria SNVS/MS nº 643, de 16/12/1996; 
Portaria SNVS/MS nº 644, de 16/12/1996; 
Portaria SNVS/MS nº 645, de 16/12/1996; 
Portaria SNVS/MS nº 646, de 16/12/1996; 
Portaria SNVS/MS nº 647, de 16/12/1996; 
Portaria SNVS/MS nº 648, de 16/12/1996; 
Portaria SNVS/MS nº 198, de 18/12/1996; 
Portaria SNVS/MS nº 226, de 27/12/1996; 
Portaria SNVS/MS nº 231, de 27/12/1996; 
Portaria SNVS/MS nº 23, de 29/01/1997; 
Portaria SNVS/MS nº 24, de 29/01/1997; 
Portaria SNVS/MS nº 25, de 29/01/1997; 
Portaria SNVS/MS nº 26, de 29/01/1997; 
Portaria SNVS/MS nº 27, de 29/01/1997; 
Portaria SNVS/MS nº 28, de 29/01/1997; 
Portaria SNVS/MS nº 29, de 29/01/1997; 
Portaria SNVS/MS nº 30, de 29/01/1997; 
Portaria SNVS/MS nº 31, de 29/01/1997; 
Portaria SNVS/MS nº 32, de 29/01/1997; 
Portaria SNVS/MS nº 33, de 29/01/1997; 
Portaria SNVS/MS nº 34, de 29/01/1997; 
Portaria SNVS/MS nº 35, de 29/01/1997; 
Portaria SNVS/MS nº 62, de 19/02/1997; 
Portaria SNVS/MS nº 86, de 05/03/1997; 
Portaria SNVS/MS nº 87, de 05/03/1997; 
Portaria SNVS/MS nº 88, de 05/03/1997; 
Portaria SNVS/MS nº 89, de 05/03/1997; 
Portaria SNVS/MS nº 142, de 18/03/1997; 
Portaria SNVS/MS nº 159, de 24/04/1997; 
Portaria SNVS/MS nº 168, de 05/05/1997; 
Portaria SNVS/MS nº 279, de 02/07/1997; 
Portaria SNVS/MS nº 377, de 27/08/1997; 
Portaria SNVS/MS nº 384, de 29/08/1997; 
Portaria SNVS/MS nº 410, de 05/09/1997; 
Portaria SNVS/MS nº 440, de 17/09/1997; 
Portaria SNVS/MS nº 450, de 19/09/1997; 
Portaria SNVS/MS nº 549, de 30/10/1997; 
Portaria SNVS/MS nº 579, de 17/11/1997; 
Portaria SNVS/MS nº 604, de 01/12/1997; 
Portaria SNVS/MS nº 605, de 01/12/1997; 
Portaria SNVS/MS nº 607, de 01/12/1997; 
Portaria SNVS/MS nº 631, de 10/12/1997; 
Portaria SNVS/MS nº 655, de 18/12/1997; 
Portaria SNVS/MS nº 661, de 22/12/1997; 
Portaria SNVS/MS nº 9, de 08/01/1998; 
Portaria SNVS/MS nº 10, de 08/01/1998; 
Portaria SNVS/MS nº 11, de 08/01/1998; 
Portaria SNVS/MS nº 12, de 08/01/1998; 
Portaria SNVS/MS nº 13, de 08/01/1998; 
Portaria SNVS/MS nº 14, de 08/01/1998; 
Portaria SNVS/MS nº 15, de 08/01/1998; 
Portaria SNVS/MS nº 16, de 08/01/1998; 
Portaria SNVS/MS nº 17, de 08/01/1998; 
Portaria SNVS/MS nº 18, de 08/01/1998; 
Portaria SNVS/MS nº 19, de 08/01/1998; 
Portaria SNVS/MS nº 20, de 08/01/1998; 
Portaria SNVS/MS nº 21, de 08/01/1998; 
Portaria SNVS/MS nº 22, de 08/01/1998; 
Portaria SNVS/MS nº 24, de 09/01/1998; 
Portaria SNVS/MS nº 62, de 20/01/1998; 
Portaria SNVS/MS nº 63, de 20/01/1998; 
Portaria SNVS/MS nº 93, de 30/01/1998; 
Portaria SNVS/MS nº 94, de 30/01/1998; 
Portaria SNVS/MS nº 95, de 30/01/1998; 
Portaria SNVS/MS nº 96, de 30/01/1998; 
Portaria SNVS/MS nº 151, de 18/02/1998; 
Portaria SNVS/MS nº 156, de 20/02/1998; 
Portaria SNVS/MS nº 181, de 10/03/1998; 
Portaria SNVS/MS nº 303, de 23/04/1998; 
Portaria SNVS/MS nº 306, de 27/04/1998; 
Portaria SNVS/MS nº 347, de 12/05/1998; 
Portaria SNVS/MS nº 348, de 12/05/1998; 
Portaria SNVS/MS nº 349, de 12/05/1998; 
Portaria SNVS/MS nº 350, de 12/05/1998; 
Portaria SNVS/MS nº 351, de 12/05/1998; 
Portaria SNVS/MS nº 352, de 12/05/1998; 
Portaria SNVS/MS nº 353, de 12/05/1998; 
Portaria SNVS/MS nº 354, de 12/05/1998; 
Portaria SNVS/MS nº 355, de 12/05/1998; 
Portaria SNVS/MS nº 356, de 12/05/1998; 
Portaria SNVS/MS nº 357, de 12/05/1998; 
Portaria SNVS/MS nº 358, de 12/05/1998; 
Portaria SNVS/MS nº 359, de 12/05/1998; 
Portaria SNVS/MS nº 360, de 12/05/1998; 
Portaria SNVS/MS nº 361, de 12/05/1998; 
Portaria SNVS/MS nº 362, de 12/05/1998; 
Portaria SNVS/MS nº 363, de 12/05/1998; 
Portaria SNVS/MS nº 364, de 12/05/1998; 
Portaria SNVS/MS nº 365, de 12/05/1998; 
Portaria SNVS/MS nº 366, de 12/05/1998; 
Portaria SNVS/MS nº 367, de 12/05/1998; 
Portaria SNVS/MS nº 368, de 12/05/1998; 
Portaria SNVS/MS nº 369, de 12/05/1998; 
Portaria SNVS/MS nº 370, de 12/05/1998; 
Portaria SNVS/MS nº 375, de 14/05/1998; 
Portaria SNVS/MS nº 376, de 14/05/1998; 
Portaria SNVS/MS nº 377, de 14/05/1998; 
Portaria SNVS/MS nº 378, de 14/05/1998; 
Portaria SNVS/MS nº 379, de 14/05/1998; 
Portaria SNVS/MS nº 380, de 14/05/1998; 
Portaria SNVS/MS nº 381, de 14/05/1998; 
Portaria SNVS/MS nº 382, de 14/05/1998; 
Portaria SNVS/MS nº 383, de 14/05/1998; 
Portaria SNVS/MS nº 384, de 14/05/1998; 
Portaria SNVS/MS nº 385, de 14/05/1998; 
Portaria SNVS/MS nº 386, de 14/05/1998; 
Portaria SNVS/MS nº 387, de 14/05/1998; 
Portaria SNVS/MS nº 388, de 14/05/1998; 
Portaria SNVS/MS nº 389, de 14/05/1998; 
Portaria SNVS/MS nº 390, de 14/05/1998; 
Portaria SNVS/MS nº 402, de 14/05/1998; 
Portaria SNVS/MS nº 403, de 14/05/1998; 
Portaria SNVS/MS nº 404, de 14/05/1998; 
Portaria SNVS/MS nº 405, de 14/05/1998; 
Portaria SNVS/MS nº 406, de 14/05/1998; 
Portaria SNVS/MS nº 407, de 14/05/1998; 
Portaria SNVS/MS nº 408, de 14/05/1998; 
Portaria SNVS/MS nº 409, de 14/05/1998; 
Portaria SNVS/MS nº 410, de 14/05/1998; 
Portaria SNVS/MS nº 411, de 14/05/1998; 
Portaria SNVS/MS nº 412, de 14/05/1998; 
Portaria SNVS/MS nº 413, de 14/05/1998; 
Portaria SNVS/MS nº 414, de 14/05/1998; 
Portaria SNVS/MS nº 415, de 14/05/1998; 
Portaria SNVS/MS nº 416, de 14/05/1998; 
Portaria SNVS/MS nº 473, de 09/06/1998; 
Portaria SNVS/MS nº 474, de 09/06/1998; 
Portaria SNVS/MS nº 475, de 09/06/1998; 
Portaria SNVS/MS nº 502, de 22/06/1998; 
Portaria SNVS/MS nº 517, de 25/06/1998; 
Portaria SNVS/MS nº 527, de 30/06/1998; 
Portaria SNVS/MS nº 551, de 13/07/1998; 
Portaria SNVS/MS nº 666, de 24/08/1998; 
Portaria SNVS/MS nº 667, de 24/08/1998; 
Portaria SNVS/MS nº 668, de 24/08/1998; 
Portaria SNVS/MS nº 669, de 24/08/1998; 
Portaria SNVS/MS nº 670, de 24/08/1998; 
Portaria SNVS/MS nº 671, de 24/08/1998; 
Portaria SNVS/MS nº 672, de 24/08/1998; 
Portaria SNVS/MS nº 673, de 24/08/1998; 
Portaria SNVS/MS nº 691, de 31/08/1998; 
Portaria SNVS/MS nº 697, de 01/09/1998; 
Portaria SNVS/MS nº 698, de 01/09/1998; 
Portaria SNVS/MS nº 699, de 01/09/1998; 
Portaria SNVS/MS nº 700, de 01/09/1998;
Portaria SNVS/MS nº 701, de 01/09/1998; 
Portaria SNVS/MS nº 702, de 01/09/1998; 
Portaria SNVS/MS nº 754, de 21/09/1998; 
Portaria SNVS/MS nº 755, de 21/09/1998; 
Portaria SNVS/MS nº 756, de 21/09/1998; 
Portaria SNVS/MS nº 783, de 01/10/1998; 
Portaria SNVS/MS nº 801, de 07/10/1998; 
Portaria SNVS/MS nº 853, de 27/10/1998; 
Portaria SNVS/MS nº 827, de 29/10/1998; 
Portaria SNVS/MS nº 875, de 05/11/1998; 
Portaria SNVS/MS nº 881, de 06/11/1998; 
Portaria SNVS/MS nº 882, de 06/11/1998; 
Portaria SNVS/MS nº 883, de 06/11/1998; 
Portaria SNVS/MS nº 884, de 06/11/1998; 
Portaria SNVS/MS nº 885, de 06/11/1998; 
Portaria SNVS/MS nº 886, de 06/11/1998; 
Portaria SNVS/MS nº 887, de 06/11/1998; 
Portaria SNVS/MS nº 888, de 06/11/1998; 
Portaria SNVS/MS nº 889, de 06/11/1998; 
Portaria SNVS/MS nº 890, de 06/11/1998; 
Portaria SNVS/MS nº 891, de 06/11/1998; 
Portaria SNVS/MS nº 892, de 06/11/1998; 
Portaria SNVS/MS nº 893, de 06/11/1998; 
Portaria SNVS/MS nº 894, de 06/11/1998; 
Portaria SNVS/MS nº 895, de 06/11/1998; 
Portaria SNVS/MS nº 904, de 10/11/1998; 
Portaria SNVS/MS nº 905, de 10/11/1998; 
Portaria SNVS/MS nº 938, de 24/11/1998; 
Portaria SNVS/MS nº 939, de 24/11/1998; 
Portaria SNVS/MS nº 940, de 24/11/1998; 
Portaria SNVS/MS nº 1054, de 30/12/1998; 
Portaria SNVS/MS nº 18, de 12/01/1999; 
Portaria SNVS/MS nº 138, de 23/02/1999; 
Portaria SNVS/MS nº 177, de 04/03/1999; 
Portaria SNVS/MS nº 306, de 08/04/1999; 
Portaria SNVS/MS nº 370, de 26/04/1999; 
Portaria SNVS/MS nº 371, de 26/04/1999; 
Portaria SNVS/MS nº 374, de 26/04/1999; 
Portaria SNVS/MS nº 375, de 26/04/1999. 
Revoga Anvisa:
RE nº 2, de 28/11/2000; 
RDC nº 104, de 28/11/2000; 
RDC nº 72, de 10/04/2001; 
RDC nº 89, de 08/05/2001; 
RDC nº 116, de 08/06/2001; 
RDC nº 191, de 18/07/2003; 
RDC nº 333, de 19/11/2003; 
RDC nº 65, de 25/03/2004; 
RDC nº 296, de 29/11/2004; 
RDC nº 302, de 03/12/2004; 
RDC nº 305, de 07/12/2004; 
RDC nº 199, de 01/07/2005; 
RDC nº 287, de 28/09/2005; 
RDC nº 124-A, de 07/07/2006; 
RDC nº 212, de 17/11/2006; 
RDC nº 218, de 21/12/2006; 
RDC nº 47, de 18/07/2007; 
RDC nº 48, de 20/07/2007; 
RDC nº 87, de 18/12/2007; 
RDC nº 92, de 28/12/2007; 
RDC nº 62, de 22/12/2010; 
RDC nº 65, de 27/12/2010; 
RDC nº 53, de 19/10/2011;
IN nº 1, de 04/04/2012; e 
RDC nº 25, de 07/05/2012.</t>
        </r>
      </text>
    </comment>
    <comment ref="Q2904" authorId="16" shapeId="0" xr:uid="{80EAEC74-E75C-44D2-878A-86265B7695DF}">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a RDC nº 64, de 28/12/2012;
Revoga a RDC nº 29, de 20/05/2013;
Revoga a RDC nº 2, de 10/01/2014;
Revoga a RDC nº 19, de 04/04/2014;
Revoga a RDC nº 39, de 08/07/2014;
Revoga a RDC nº 42, de 09/09/2014;
Revoga a RDC nº 64, de 17/10/2014;
Revoga a RDC nº 1, de 19/01/2015;
Revoga a RDC nº 11, de 06/03/2015;
Revoga a RDC nº 19, de 13/05/2015;
Revoga a RDC nº 38, de 26/08/2015;
Revoga a RDC nº 51, de 27/11/2015;
Revoga a RDC nº 71, de 30/03/2016;
Revoga a RDC nº 104, de 31/08/2016;
Revoga a RDC nº 127, de 01/12/2016;
Revoga a RDC nº 144, de 17/03/2017;
Revoga a RDC nº 156, de 05/05/2017;
Revoga a RDC nº 164, de 03/07/2017;
Revoga a RDC nº 201, de 26/12/2017;
Revoga a RDC nº 224, de 05/04/2018;
Revoga a RDC nº 230, de 05/06/2018;
Revoga a RDC nº 247, de 03/09/2018;
Revoga a RDC nº 249, de 23/10/2018;
Revoga a RDC nº 261, de 18/01/2019;
Revoga a RDC nº 269, de 25/02/2019;
Revoga a RDC nº 289, de 04/06/2019;
Revoga a RDC nº 333, de 23/12/2019;
Revoga a RDC nº 394, de 26/05/2020;
Revoga a RDC nº 411, de 10/08/2020;
Revoga a RDC nº 424, de 18/09/2020;
Revoga a RDC nº 435, de 05/11/2020;
Revoga a RDC nº 455, de 17/12/2020.</t>
        </r>
      </text>
    </comment>
    <comment ref="T2904" authorId="17" shapeId="0" xr:uid="{FC8DA7B5-2C50-43CB-9557-D532DC8148B3}">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Alterada pela RDC nº 480, de 15/03/2021;
Alterada pela RDC nº 515, de 28/05/2021;
Alterada pela RDC nº 535, de 23/08/2021;
Alterada pela RDC nº 566, de 29/09/2021.
Alterada pela RDC nº 590, de 21/12/2021;
Alterada pela RDC nº 631, de 24/03/2022;
Alterada pela RDC nº 733, de 07/07/2022;
Alterada pela RDC nº 748, de 01/09/2022;
Alterada pela RDC nº 758, de 27/10/2022;
Alterada pela RDC nº 764, de 07/12/2022;
Alterada pela RDC nº 775, de 16/02/2023;
Alterada pela RDC nº 787, de 10/05/2023;
Alterada pela RDC nº 803, de 20/07/2023;
Alterada pela RDC nº 822, de 16/10/2023;
Alterada pela RDC nº 834, de 12/12/2023;
Alterada pela RDC nº 842, de 22/02/2024;
Alterada pela RDC nº 859, de 06/05/2024.</t>
        </r>
      </text>
    </comment>
    <comment ref="Q2953" authorId="18" shapeId="0" xr:uid="{EE318E40-88EC-486B-9F9A-5C2EAD5CAABE}">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RDC nº 56, de 26/02/2002; 
Revoga RDC nº 280 de 25/10/2002; 
Revoga RDC nº 129, de 26/05/2003; 
Revoga RDC nº 280 de 03/10/2003; 
Revoga RDC nº 295, de 22/10/2003; 
Revoga RDC nº 1, de 08/01/2004; Revoga RDC nº 24, de 12/02/2004; 
Revoga RDC nº 54, de 18/03/2004; 
Revoga RDC nº 235, de 29/09/2004; 
Revoga RDC nº 312, de 09/12/2004; 
Revoga RDC nº 188, de 21/06/2005;
Revoga RDC nº 262, de 22/09/2005; 
Revoga RDC nº 309, de 19/10/2005; 
Revoga RDC nº 348, de 16/12/2005; 
Revoga RDC nº 209, de 17/11/2006;
Revoga RDC nº 40, de 26/06/2007; 
Revoga RDC nº 41, de 26/06/2007; 
Revoga RDC nº 43, de 02/07/2007; 
Revoga RDC nº 49, de 13/08/2007;
Revoga RDC nº 50, de 13/08/2007; 
Revoga RDC nº 73, de 31/10/2007; 
Revoga RDC nº 74, de 31/10/2007; 
Revoga RDC nº 74, de 22/10/2008; 
Revoga RDC nº 11, de 10/03/2009; 
Revoga RDC nº 62, de 17/12/2009; 
Revoga RDC 64, de 23/12/2010; Revoga RDC nº 46, de 28/08/2012; 
Revoga RDC nº 1, de 04/01/2013; Revoga RDC nº 41, de 27/08/2013; 
Revoga RDC nº 56, de 16/12/2013; 
Revoga RDC 41, de 05/08/2014; Revoga RDC nº 2 de 19/01/2015; Revoga RDC nº 27, de 02/07/2015; 
Revoga RDC nº 54, de 05/12/2015;
Revoga RDC nº 80, de 30/05/2016.</t>
        </r>
      </text>
    </comment>
    <comment ref="Q2956" authorId="19" shapeId="0" xr:uid="{D01A2193-1CF8-423E-9A4C-47D134E5E45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Altera RDC nº 390, de 26/05/2020; Altera RDC nº 359, de 27/03/2020;
Revoga RDC nº 186, de 27/07/2004; 
Revoga RDC nº 219, de 29/07/2005; 
Revoga RDC nº 250, de 13/09/2005; Revoga RDC nº 50, de 24/11/2010; 
Revoga IN nº 14, de 09/12/2016; Revoga RDC nº 414, de 21/08/2020; 
Revoga RDC nº 169, de 07/06/2005; 
Revoga RDC nº 260, de 05/11/2004.</t>
        </r>
      </text>
    </comment>
    <comment ref="T3031" authorId="20" shapeId="0" xr:uid="{BD294A58-52C3-4BC5-A9FA-B33AB767073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Republicada no DOU nº 205, de 29/10/2021; 
Alterada pela RDC nº 572, de 27/10/2021; 
Alterada pela IN nº 111, de 02/12/2021; 
Alterada pela IN nº 112, de 02/12/2021; 
Alterada pela IN nº 113, de 02/12/2021; 
Alterada pela IN nº 114, de 02/12/2021; 
Alterada pela IN nº 125, de 24/03/2022; 
Alterada pela IN nº 126, de 25/03/2022; 
Alterada pela IN nº 141, de 29/04/2022;
Alterada pela IN nº 142, de 29/04/2022; 
Alterada pela IN nº 143, de 29/04/2022;
Alterada pela IN nº 144, de 29/04/2022;
Alterada pela IN nº 145, de 29/04/2022;
Alterada pela IN nº 146, de 29/04/2022;
Alterada pela IN nº 147, de 29/04/2022;
Alterada pela IN nº 148, de 29/04/2022;
Alterada pela IN nº 149, de 29/04/2022;
Alterada pela IN nº 150, 29/04/2022;
Alterada pela IN nº 151, de 29/04/2022;
Alterada pela IN nº 154, de 13/05/2022;
Alterada pela IN nº 155, de 13/05/2022;
Alterada pela IN nº 156, de 13/05/2022;
Alterada pela IN nº 165, de 12/08/2022;
Alterada pela IN nº 166, de 12/08/2022;
Alterada pela IN nº 167, de 12/08/2022;
Alterada pela IN nº 168, de 12/08/2022;
Alterada pela IN nº 169, de 12/08/2022;
Alterada pela IN nº 170, de 12/08/2022;
Alterada pela IN nº 171, de 12/08/2022;
Alterada pela IN nº 172, de 12/08/2022;
Alterada pela IN nº 173, de 12/08/2022;
Alterada pela IN nº 174, de 12/08/2022;
Alterada pela IN nº 175, de 12/08/2022;
Alterada pela IN nº 176, de 12/08/2022;
Alterada pela IN nº 177, de 12/08/2022;
Alterada pela IN nº 178, de 15/08/2022;
Alterada pela IN nº 179, de 02/09/2022;
Alterada pela IN nº 180, de 02/09/2022;
Alterada pela IN nº 181, de 02/09/2022;
Alterada pela IN nº 185, de 28/09/2022;
Alterada pela IN nº 186, de 28/09/2022;
Alterada pela IN nº 187, de 28/09/2022;
Alterada pela IN nº 188, de 28/09/2022;
Alterada pela IN nº 190, de 31/10/2022;
Alterada pela IN nº 191, de 31/10/2022;
Alterada pela IN nº 192, de 31/10/2022;
Alterada pela IN nº 193, de 31/10/2022;
Alterada pela IN nº 194, de 31/10/2022;
Alterada pela IN nº 195, de 31/10/2022;
Alterada pela IN nº 201, de 23/12/2022;
Alterada pela IN nº 202, de 23/12/2022;
Alterada pela IN nº 203, de 26/12/2022;
Alterada pela IN nº 204, de 27/12/2022;
Alterada pela IN nº 205, de 16/02/2023;
Alterada pela IN nº 206, de 16/02/2023;
Alterada pela IN nº 207, de 16/02/2023;
Alterada pela IN nº 208, de 16/02/2023;
Alterada pela IN nº 209, de 16/02/2023;
Alterada pela IN nº 210, de 16/02/2023;
Alterada pela IN nº 212, de 01/03/2023;
Alterada pela IN nº 213, de 01/03/2023;
Alterada pela IN nº 214, de 01/03/2023;
Alterada pela IN nº 215, de 02/03/2023;
Alterada pela IN nº 216, de 03/03/2023;
Alterada pela IN nº 217, de 20/03/2023;
Alterada pela IN nº 218, de 20/03/2023;
Alterada pela IN nº 219, de 20/03/2023;
Alterada pela IN nº 222, de 04/05/2023;
Alterada pela IN nº 224, de 15/05/2023;
Alterada pela IN nº 225, de 15/05/2023;
Alterada pela IN nº 226, de 15/05/2023;
Alterada pela IN nº 227, de 01/06/2023;
Alterada pela IN nº 228, de 01/06/2023;
Alterada pela IN nº 229, de 01/06/2023;
Alterada pela IN nº 230, de 01/06/2023;
Alterada pela IN nº 231, de 01/06/2023;
Alterada pela IN nº 232, de 01/08/2023;
Alterada pela IN nº 233, de 01/08/2023;
Alterada pela IN nº 234, de 01/08/2023;
Alterada pela IN nº 235, de 01/08/2023;
Alterada pela IN nº 236, de 01/08/2023;
Alterada pela IN nº 237, de 01/08/2023;
Alterada pela IN nº 238, de 01/08/2023;
Alterada pela IN nº 239, de 01/08/2023;
Alterada pela IN nº 240, de 01/08/2023;
Alterada pela IN nº 245, de 01/09/2023;
Alterada pela IN nº 246, de 01/09/2023;
Alterada pela IN nº 247, de 01/09/2023;
Alterada pela IN nº 248, de 01/09/2023;
Alterada pela IN nº 249, de 01/09/2023;
Alterada pela IN nº 250, de 01/09/2023;
Alterada pela IN nº 251, de 01/09/2023;
Alterada pela IN nº 252, de 27/09/2023;
Alterada pela IN nº 253, de 27/09/2023;
Alterada pela IN nº 254, de 27/09/2023;
Alterada pela IN nº 255, de 27/09/2023;
Alterada pela IN nº 256, de 28/09/2023;
Alterada pela IN nº 257, de 28/09/2023;
Alterada pela IN nº 259, de 16/10/2023;
Alterada pela IN nº 260, de 17/10/2023;
Alterada pela IN nº 263, de 26/10/2023;
Alterada pela IN nº 264, de 23/11/2023;
Alterada pela IN nº 266, de 29/11/2023;
Alterada pela IN nº 268, de 12/12/2023;
Alterada pela IN nº 269, de 12/12/2023;
Alterada pela IN nº 276, de 22/02/2024;
Alterada pela IN nº 277, de 22/02/2024;
Alterada pela IN nº 278, de 22/02/2024;
Alterada pela IN nº 279, de 22/02/2024;
Alterada pela IN nº 280, de 22/02/2024;
Alterada pela IN nº 282, de 06/03/2024;
Alterada pela IN nº 287, de 20/03/2024;
Alterada pela IN nº 288, de 20/03/2024;
Alterada pela IN nº 291, de 05/04/2024;
Alterada pela IN nº 293, de 02/05/2024; 
Alterada pela IN nº 294, de 02/05/2024;
Alterada pela IN nº 296, de 02/05/2024, sendo esta tornada sem efeito no DOU nº 87, de 07/05/2024.</t>
        </r>
      </text>
    </comment>
    <comment ref="Q3057" authorId="21" shapeId="0" xr:uid="{59C7B9A1-4B1D-4061-A74B-4CD0E7ADAF44}">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Quando entrar em vigor: 
Revoga a RDC nº 255, de 10/12/2018; 
Revoga a RDC nº 267, de 15/02/2019; 
Revoga a RDC nº 274, de 05/04/2019; 
Revoga a RDC nº 282, de 30/04/2019; 
Revoga a RDC nº 286, de 31/05/2019; 
Revoga a RDC nº 287, de 31/05/2019; 
Revoga a RDC nº 303, de 13/09/2019; 
Revoga a RDC nº 308, de 27/09/2019; 
Revoga a RDC nº 315, de 11/10/2019; 
Revoga a RDC nº 323, de 29/11/2019; 
Revoga a RDC nº 408, de 24/07/2020; 
Revoga a RDC nº 410, de 29/07/2020; 
Revoga a RDC nº 446, de 11/12/2020; 
Revoga a RDC nº 447, de 14/12/2020; 
Revoga a RDC nº 491, de 14/04/2021.</t>
        </r>
      </text>
    </comment>
    <comment ref="Q3076" authorId="22" shapeId="0" xr:uid="{D74B74A3-3C2A-4DD4-9930-CFCA1939129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a RES CNS nº 4, de 24/11/1988; 
Revoga a PRT SVS/MS nº 31, de 10/10/1989; 
Revoga a PRT SVS/MS nº 38, de 15/12/1989; 
Revoga a PRT SVS/MS nº 133, de 24/09/1992; 
Revoga a PRT SVS/MS nº 13, de 11/01/1996; 
Revoga a PRT SVS/MS nº 97, de 06/03/1996; 
Revoga a PRT SVS/MS nº 236, de 21/05/1996; 
Revoga a PRT SVS/MS nº 503, de 22/06/1998; 
Revoga a PRT SVS/MS nº 1.003, de 11/12/1998; 
Revoga a PRT SVS/MS nº 372, de 26/04/1999; 
Revoga a RDC nº 25, de 28/03/2000; 
Revoga a RDC nº 1, de 02/01/2001; 
Revoga a RDC nº 52, de 11/03/2005; 
Revoga a RDC nº 65, de 04/08/2007; 
Revoga a RDC nº 12, de 07/03/2008; 
Revoga a RDC nº 56, de 04/11/2011.</t>
        </r>
      </text>
    </comment>
    <comment ref="Q3088" authorId="23" shapeId="0" xr:uid="{776D3710-8C5D-42E9-A3DF-36A0D8E390A9}">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a RDC nº 253, de 16/09/2003; 
Revoga a RDC nº 33, de 08/06/2009;
Revoga a RDC nº 25, de 30/06/2010; 
Revoga a RDC nº 26, de 01/07/2010; 
Revoga a RDC nº 52, de 06/10/2011; 
Revoga a RDC nº 483, de 19/03/2021;
Revoga a RDC nº 489, de 07/04/2021;
Revoga a RDC nº 496, de 11/05/2021;
Revoga a RDC nº 516, de 02/06/2021;
Revoga a RDC nº 524, de 08/07/2021;
Revoga a RDC nº 531, de 04/08/2021;
Revoga a RDC nº 561, de 01/09/2021.</t>
        </r>
      </text>
    </comment>
    <comment ref="Q3093" authorId="24" shapeId="0" xr:uid="{18AE10D5-BBA6-4413-8D3B-70E10E2EDDCF}">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Revoga a RDC nº 36, de 15/03/2001;
Revoga a RDC nº 172, de 13/06/2002; 
Revoga a RDC nº 193, de 08/07/2002;
Revoga a RDC nº 332, de 02/12/2002;
Revoga a RDC nº 40, de 26/02/2003;
Revoga a RDC nº 41, de 26/02/2003;
Revoga a RDC nº 77, de 11/04/2003;
Revoga a RE nº 119, de 12/04/2004;
Revoga a RDC n º 53, de 22/10/2009;
Revoga a RDC nº 16, de 13/04/2010; 
Revoga a RDC nº 20, de 10/04/2013;
Revoga a RDC nº 24, de 14/05/2013; 
Revoga a RDC nº 25, de 14/05/2013; 
Revoga a RDC nº 48, de 09/11/2015; 
Revoga a RDC nº 111, de 06/09/2016; 
Revoga a RDC nº 139, de 09/02/2017;
Revoga a RDC nº 168, de 08/08/2017; 
Revoga a RE nº 2.696, de 06/10/2017; 
Revoga a RE nº 2.714, de 04/10/2018;
Revoga a RDC nº 253, de 29/11/2018;
Revoga a RE nº 3.076, de 31/10/2019.  </t>
        </r>
      </text>
    </comment>
    <comment ref="Q3197" authorId="25" shapeId="0" xr:uid="{AD55FDB5-F4B0-47A4-934E-E1FE839EF6B6}">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Altera a RDC nº 357, de 24/03/2020; 
Altera a RDC nº 364, de 01/04/2020; 
Altera a RDC nº 373, de 16/04/2020; 
Altera a RDC nº 377, de 28/04/2020; 
Altera a RDC nº 384, de 12/05/2020; 
Altera a RDC nº 400, de 21/07/2020; 
Altera a RDC nº 402, de 21/07/2020; 
Altera a RDC nº 415, de 26/08/2020; 
Altera a RDC nº 465, de 09/02/2021; 
Altera a RDC nº 479, de 12/03/2021; 
Altera a RDC nº 522, de 23/06/2021; 
Altera a RDC nº 533, de 23/08/2021; 
Altera a RDC nº 534, de 23/08/2021; 
Altera a RDC nº 568, de 29/09/2021; 
Altera a RDC nº 573, de 29/10/2021; 
Altera a RDC nº 574, de 29/10/2021; 
Altera a RDC nº 584, de 08/12/2021; 
Altera a RDC nº 601, de 09/02/2022; 
Altera a RDC nº 606, de 23/02/2022. </t>
        </r>
      </text>
    </comment>
    <comment ref="Q3216" authorId="26" shapeId="0" xr:uid="{23FC9FDD-5A70-4B4D-B4F3-D05D603390F2}">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Revoga a RDC nº 349, de 19/03/2020; 
Revoga a RDC nº 352, 20/03/2020;
Revoga a RDC nº 366, de 02/04/2020; 
Revoga a RDC nº 375, de 17/04/2020; 
Revoga a RDC nº 378, de 28/04/2020; 
Revoga a RDC nº 382, de 12/05/2020; 
Revoga a RDC nº 386, de 15/05/2020; 
Revoga a RDC nº 389, de 26/05/2020; 
Revoga a RDC nº 392, de 26/05/2020; 
Revoga a RDC nº 405, de 22/07/2020; 
Revoga a RDC nº 420, de 01/09/2020; 
Revoga a RDC nº 425, de 24/09/2020;
 Revoga a RDC nº 426, de 30/09/2020; 
Revoga a RDC nº 445, de 10/12/2020; 
Revoga a RDC nº 448, de 15/12/2020; 
Revoga a RDC nº 461, de 22/01/2021; 
Revoga a RDC nº 462, de 26/01/2021; 
Revoga a RDC nº 476, de 10/03/2021; 
Revoga a RDC nº 482, de 19/03/2021; 
Revoga a RDC nº 484, de 19/03/2021; 
Revoga a RDC nº 485, de 26/03/2021; 
Revoga a RDC nº 495, de 16/04/2021; 
Revoga a RDC nº 517, de 10/06/2021; 
Revoga a RDC nº 523, de 08/07/2021; 
Revoga a RDC nº 527, de 05/08/2021; 
Altera RDC nº 557, de 30/08/2021;
Revoga a RDC nº 582, de 02/12/2021; 
Altera a RDC nº 595, de 28/01/2022.    </t>
        </r>
      </text>
    </comment>
    <comment ref="Q3355" authorId="27" shapeId="0" xr:uid="{9B0A4899-3922-4015-8D25-04FFB3E0713B}">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65 normas:
Revoga a RES CNNPA nº 21, de 1973 (DOU: 25/09/1973);
Revoga a RES CNNPA nº 17, de 1976 (DOU: 09/05/1977);
Revoga a RES CTA nº 13, de 1978 (DOU: 16/01/1979;
Revoga a PRT SVS/MS nº 72, de 24/08/1995;
Revoga a PRT SVS/MS nº 161, de 28/04/1997;
Revoga a PRT SVS/MS nº 235, de 21/05/1996;
Revoga a PRT SVS/MS nº 540, de 27/10/1997;
Revoga a PRT SVS/MS nº 554, de 03/11/1997;
Revoga a PRT SVS/MS nº 28, de 13/01/1998;
Revoga a PRT SVS/MS nº 35, de 13/01/1998;
Revoga a PRT SVS/MS nº 39, de 13/01/1998;
Revoga a RES nº 383, de 05/08/1999;
Revoga a RES nº 387, de 05/08/1999;
Revoga a RES nº 388, de 05/08/1999;
Revoga a RDC nº 27, de 28/03/2000;
Revoga a RDC nº 77, de 17/08/2000;
Revoga a RDC nº 7, de 02/01/2001;
Revoga a RDC nº 33, de 09/03/2001;
Revoga a RDC nº 34, de 09/03/2001;
Revoga a RDC nº 1, de 08/01/2002;
Revoga a RDC nº 79, de 18/03/2002;
Revoga a RDC nº 169, de 10/06/2002;
Revoga a RDC nº 2, de 08/01/2004;
Revoga a RDC nº 27, de 13/02/2004;
Revoga a RDC nº 23, de 15/02/2005;
Revoga a RDC nº 25, de 15/02/2005;
Revoga a RDC nº 201, de 05/07/2005;
Revoga a RDC nº 248, de 13/09/2005;
Revoga a RDC Nº 286, de 28/09/2005;
Revoga a RDC nº 3, de 15/01/2007;
Revoga a RDC nº 4, de 15/01/2007;
Revoga a RDC nº 5, de 15/01/2007;
Revoga a RDC nº 60, de 05/09/2007;
Revoga a RDC nº 70, de 22/10/2007;
Revoga a RDC nº 6, de 20/02/2008;
Revoga a RDC nº 8, de 20/02/2008;
Revoga a RDC nº 13, de 07/03/2008;
Revoga a RDC nº 18, de 24/03/2008;
Revoga a RDC nº 64, de 16/09/2008;
Revoga a RDC nº 27, de 26/05/2009;
Revoga a RDC nº 45, de 03/11/2010;
Revoga a RDC nº 46, de 03/11/2010;
Revoga a RDC nº 40, de 13/09/2011;
Revoga a RDC nº 46, de 19/09/2011;
Revoga a RDC nº 64, de 29/11/2011;
Revoga a RDC nº 65, de 29/11/2011;
Revoga a RDC nº 5, de 04/02/2013;
Revoga a RDC nº 7, de 06/03/2013;
Revoga a RDC nº 8, de 06/03/2013;
Revoga a RDC nº 49, de 25/09/2014;
Revoga a RDC nº 123, de 04/11/2016;
Revoga a RDC nº 149, de 29/03/2017;
Revoga a RDC nº 160, de 06/06/2017;
Revoga a RDC nº 239, de 26/07/2018;
Revoga a RDC nº 244, de 17/08/2018;
Revoga a RDC nº 272, de 14/03/2019;
Revoga a RDC nº 281, de 29/04/2019;
Revoga a RDC nº 285, de 21/05/2019;
Revoga a RDC nº 322, de 29/11/2019;
Revoga a RDC nº 329, de 19/12/2019;
Revoga a RDC nº 397, de 25/06/2020;
Revoga a RDC nº 437, de 05/11/2020;
Revoga a RDC nº 466, de 10/02/2021;
Revoga a RDC nº 588, de 20/12/2021;
Revoga a RDC nº 740, de 09/08/2022.</t>
        </r>
      </text>
    </comment>
    <comment ref="Q3408" authorId="28" shapeId="0" xr:uid="{32FE000D-73A4-4CE5-A1FD-F7705253876A}">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Revoga a RDC nº 364, de 01/04/2020;
Revoga a RDC nº 400, de 21/07/2020;
Revoga a RDC nº 402, de 21/07/2020;
Revoga a RDC nº 456, de 17/12/2020;
Revoga a RDC nº 465, de 09/02/2021;
Revoga a RDC nº 477, de 11/03/2021;
Revoga a RDC nº 479, de 12/03/2021;
Revoga a RDC nº 533, de 23/08/2021;
Revoga RDC nº 568, de 29/09/2021;
Revoga a RDC nº 606, de 23/02/2022;
Revoga a RDC nº 641, de 24/03/2022;
Revoga a RDC nº 683, de 12/05/2022;
Revoga a RDC nº 684, de 13/05/2022;
Revoga a RDC nº 688, de 13/05/2022;
Revoga a RDC nº 745, de 17/08/2022.</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ThisWorkbookDataModel" description="Modelo de Dad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00000000-0015-0000-FFFF-FFFF01000000}" name="WorksheetConnection_COMPLETA!$A$1:$AE$1915" type="102" refreshedVersion="6" minRefreshableVersion="5">
    <extLst>
      <ext xmlns:x15="http://schemas.microsoft.com/office/spreadsheetml/2010/11/main" uri="{DE250136-89BD-433C-8126-D09CA5730AF9}">
        <x15:connection id="Intervalo" autoDelete="1">
          <x15:rangePr sourceName="_xlcn.WorksheetConnection_COMPLETAA1AE1915"/>
        </x15:connection>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2">
    <s v="ThisWorkbookDataModel"/>
    <s v="{[Intervalo].[Status do Ato].[All]}"/>
  </metadataStrings>
  <mdxMetadata count="1">
    <mdx n="0" f="s">
      <ms ns="1" c="0"/>
    </mdx>
  </mdxMetadata>
  <valueMetadata count="1">
    <bk>
      <rc t="1" v="0"/>
    </bk>
  </valueMetadata>
</metadata>
</file>

<file path=xl/sharedStrings.xml><?xml version="1.0" encoding="utf-8"?>
<sst xmlns="http://schemas.openxmlformats.org/spreadsheetml/2006/main" count="48305" uniqueCount="11010">
  <si>
    <t>Ano</t>
  </si>
  <si>
    <t>Tipo de Ato</t>
  </si>
  <si>
    <t>Número do Ato</t>
  </si>
  <si>
    <t>Data de Assinatura</t>
  </si>
  <si>
    <t>Origem do ato</t>
  </si>
  <si>
    <t xml:space="preserve">Dados da Publicação </t>
  </si>
  <si>
    <t>Data de Publicação
(DOU)</t>
  </si>
  <si>
    <t>Assunto/Ementa</t>
  </si>
  <si>
    <t>Processo</t>
  </si>
  <si>
    <t>Macrotema</t>
  </si>
  <si>
    <t>Agrupamento</t>
  </si>
  <si>
    <t>Tema Biblioteca</t>
  </si>
  <si>
    <t>Tema relacionado</t>
  </si>
  <si>
    <t>Natureza do Ato</t>
  </si>
  <si>
    <t>Modificações Realizadas pelo Ato</t>
  </si>
  <si>
    <t>Norma primária/secundária</t>
  </si>
  <si>
    <t>Status do Ato</t>
  </si>
  <si>
    <t>Normas que Alteram ou Revogam este Ato</t>
  </si>
  <si>
    <t>Quantidade de alterações sofridas</t>
  </si>
  <si>
    <t>Data de publicação da 1ª alteração</t>
  </si>
  <si>
    <t>Data de publicação da última alteração</t>
  </si>
  <si>
    <t>Norma em revisão? Sim/Não</t>
  </si>
  <si>
    <t>Column6</t>
  </si>
  <si>
    <t>PRT</t>
  </si>
  <si>
    <t>MS</t>
  </si>
  <si>
    <t>DOU Nº, Seção 1, Pág. 932</t>
  </si>
  <si>
    <t>Dispõe sobre a manipulação, receituário industrialização e venda de produtos utilizados em homeopatia.</t>
  </si>
  <si>
    <t>Não Identificado</t>
  </si>
  <si>
    <t>Medicamentos</t>
  </si>
  <si>
    <t>Regularização de produtos sujeitos a vigilância sanitária</t>
  </si>
  <si>
    <t>Registro, pós-registro de medicamentos dinamizados</t>
  </si>
  <si>
    <t>Nova Norma</t>
  </si>
  <si>
    <t>N/A</t>
  </si>
  <si>
    <t>Primária</t>
  </si>
  <si>
    <t>Vigente com alterações</t>
  </si>
  <si>
    <t>Alterado pela RDC n° 139, de 29/05/2003
Alterado pela RDC n° 26, de 30/03/2007</t>
  </si>
  <si>
    <t>Não</t>
  </si>
  <si>
    <t>Compilado</t>
  </si>
  <si>
    <t>RES</t>
  </si>
  <si>
    <t>CNNPA</t>
  </si>
  <si>
    <t>DOU Nº, Seção 1, Pág. 3737</t>
  </si>
  <si>
    <t>Modifica o item 3 da Resolução 19/67 da extinta Comissão Permanente de Aditivos para Alimentos.</t>
  </si>
  <si>
    <t>Alimentos</t>
  </si>
  <si>
    <t>Revisão de Norma(s)</t>
  </si>
  <si>
    <t>Secundária (mérito)</t>
  </si>
  <si>
    <t>Revogado</t>
  </si>
  <si>
    <t>Revogado pela RDC nº 454, de 17/12/2020</t>
  </si>
  <si>
    <t>Incluir na "Relação de Vegetais Aromáticos permitidos como aditivos flavorizantes e aromatizantes para alimentos" - Resolução da CPAA nº 24/66, os vegetais relacionados.</t>
  </si>
  <si>
    <t>Atualização Periódica</t>
  </si>
  <si>
    <t>Permite o emprego de óleo vegetal bromado nos aromatizantes e flavorizantes.</t>
  </si>
  <si>
    <t>DOU Nº, Seção 1, Pág. 6214</t>
  </si>
  <si>
    <t>Altera a relação de vegetais aromáticos permitidos como aditivantes para alimentos, aprovado pela Resolução nº 24/CNNPA, de 1966.</t>
  </si>
  <si>
    <t>Inclui na tabela I do Decreto 55.871/65 o Ácido Ácido Dehidroacético e sua forma solúvel o Dehidroacetato de Sódio.</t>
  </si>
  <si>
    <t>Indefere a solicitação para usar, a título precário, o estearil fumarato de sódio em pó para pudins e mingaus.</t>
  </si>
  <si>
    <t>Considera lícito o uso de agentes tamponantes nas "águas gasosas" e outras bebidas carbonatadas.</t>
  </si>
  <si>
    <t>Recomenda ao Laboratório Central de Controle de Drogas, Medicamentos e Alimentos, aos laboratórios e órgão que registrem alimentos, que exijam a indicação de que trata o item VII do art. 16 do código Brasileiro de Alimentos.</t>
  </si>
  <si>
    <t>Permissão do uso do produto N.N'Dibenzoil p.p " Diamino Estilbeno 2,2 " Dissulfato Dissódico.</t>
  </si>
  <si>
    <t>Revogado pela RDC nº 740, de 09/08/2022</t>
  </si>
  <si>
    <t>DOU Nº, Seção 1, Pág. 6215</t>
  </si>
  <si>
    <t>Permissão do emprego na tecnologia de fabricação do açúcar.</t>
  </si>
  <si>
    <t>DOU Nº, Seção 1, Pág. 8059</t>
  </si>
  <si>
    <t>Inclusão na tabela I do DECRETO 55871/65, o corante AZUL BRILHANTE F C F.</t>
  </si>
  <si>
    <t>Revogada pela RES CNS nº 4, de 24/11/1988</t>
  </si>
  <si>
    <t>Permissão de emprego de Polivinil Pirrolidona (PVP), na clarificação de bebidas alcoólicas e não alcoólicas e dos vinagres.</t>
  </si>
  <si>
    <t>Revogado pela RDC nº 286, de 28/09/2005</t>
  </si>
  <si>
    <t>DOU Nº, Seção 1, Pág. 8056</t>
  </si>
  <si>
    <t>Dispõe sobre a tolerância de emprego do ácido lático, em pescado salgado, salgado e prensado e salgado a seco.</t>
  </si>
  <si>
    <t>Revogado pela RDC nº 329, de 19/12/2019</t>
  </si>
  <si>
    <t>Permissão de uso dos Ésteres de Sorbitana com Ácidos Graxos comestíveis.</t>
  </si>
  <si>
    <t>Permissão do emprego de diacetila em compostos elaborados com gorduras hidrogenadas e emulsões estabilizantes à base de gorduras vegetais hidrogenadas.</t>
  </si>
  <si>
    <t>Nega o emprego do corante "escarlate gn", na lingüiça calabresa.</t>
  </si>
  <si>
    <t>DOU Nº, Seção 1, Pág. 8058</t>
  </si>
  <si>
    <t>Dispõe sobre a permição do emprego de CITRATO DE MONOGLICERIDIO como sinergista e solubilizante para formulação de antioxidantes a serem empregados em óleos e gorduras.</t>
  </si>
  <si>
    <t>Permissão de emprego do Ácido Ascórbico.</t>
  </si>
  <si>
    <t>Inclusão dos limites máximos de Ácido Láctico, na tabela I do Decreto nº 55.871/65.</t>
  </si>
  <si>
    <t>Permissão de emprego do lactato de cálcio, nas farinhas panificáveis.</t>
  </si>
  <si>
    <t>Inclusão na tabela I do DECRETO 55871/65, a HEMOGLOBINA.</t>
  </si>
  <si>
    <t>Nega o emprego do ácido benzóico, conservas de pescado.</t>
  </si>
  <si>
    <t>Dispõe sobre o emprego dos TRIPOLIFOSFATOS, para o revestimento externo de pescado congelado.</t>
  </si>
  <si>
    <t>Fica lícito o emprego de solução de Hidróxido de sódio a 2% como coadjuvante da tecnologia de fabricação de biscoito salgado tipo "palito pretzel" desde que não remanesça álcali livre no produto final a ser consumido.</t>
  </si>
  <si>
    <t>Permissão do uso do corante CARAMELO, nos cereais.</t>
  </si>
  <si>
    <t>XAROPES ARTIFICIAIS - 0,01% (hum centésimo por cento) no produto a ser consumido.</t>
  </si>
  <si>
    <t>DOU Nº, Seção 1, Pág. 8057</t>
  </si>
  <si>
    <t>Permissão do emprego do Estearoil 2-Lactil Lactato de Sódio.</t>
  </si>
  <si>
    <t>Nega o pedido de emprego do Bromato de Potássio, nas farinhas e nos produtos de panificação.</t>
  </si>
  <si>
    <t>Autoriza o emprego do Ácido Láctico, como conservador, na fabricação do germe destinado à conservação do camarão.</t>
  </si>
  <si>
    <t>Indefere o pedido de inclusão do Momo e Dimetil Naftaleno, Sulonatos de Sódio.</t>
  </si>
  <si>
    <t>Indefere a solicitação do emprego do Ácido Acético, mesmo quimicamente puro, na elaboração de vinagres.</t>
  </si>
  <si>
    <t>Modifica a 2a. parte - Aditivos para matérias plásticas, do Anexo I da Resolução nº 8/67 da C.P.A.A.</t>
  </si>
  <si>
    <t>Modificação no Anexo I da RESOLUÇÃO 8/67.</t>
  </si>
  <si>
    <t>Vigente</t>
  </si>
  <si>
    <t>Permissão de emprego do Alumínio Silicato de Sódio, como antiumectante, em sal de mesa.</t>
  </si>
  <si>
    <t>Permissão do emprego do Ferrocianeto de Sódio, como antiumectante, em sal de mesa.</t>
  </si>
  <si>
    <t>DOU Nº, Seção 1, Pág. 4994</t>
  </si>
  <si>
    <t xml:space="preserve">Dispõe sobre a Permissão do emprego do Ácido Acético. </t>
  </si>
  <si>
    <t>Alterado pela RDC nº 08, de 06/03/2013;
Alterado pela RDC nº 329, de 19/12/2019;
Revogado pela RDC nº 454, de 17/12/2020.</t>
  </si>
  <si>
    <t>Inclusão do Éster Gum ou Goma Éster na tabela I do DECRETO 55871/65.</t>
  </si>
  <si>
    <t>Inclusão da substância BETACAROTENO na tabela I do DECRETO 55871/65.</t>
  </si>
  <si>
    <t>Inclusão na lista aprovada pela Resolução nº 12/CNNPA, de 1966</t>
  </si>
  <si>
    <t>Limite máximo aos pós para pudins e pós para flans.</t>
  </si>
  <si>
    <t xml:space="preserve">Proibe a adição de vitaminas às bebidas alcoólicas. </t>
  </si>
  <si>
    <t>Dispõe sobre o emprego do Ácido Benzoico e seus sais em vinhos.</t>
  </si>
  <si>
    <t>DOU Nº, Seção 1, Pág. 4995</t>
  </si>
  <si>
    <t>Dispõe que os doces gelatinosos, contendo casca e/ou pedaços de fruta, poderão ser denominados Geléia.</t>
  </si>
  <si>
    <t>Inclusão nas tabelas anexação DECRETO 55871 de 26/3/1965.</t>
  </si>
  <si>
    <t>Permissão do emprego do Dióxido de Titânio para a padronização da coloração de farinhas mistas.</t>
  </si>
  <si>
    <t>Dispõe sobre a adição de Ácido Láctico, como Acidulante.</t>
  </si>
  <si>
    <t>Dispõe sobre o uso do Lactato de Sódio, como tamponante.</t>
  </si>
  <si>
    <t>Dispõe sobre o limite máximo de adição de Ácido Lático como acidulante.</t>
  </si>
  <si>
    <t>Permissão de emprego de goma guar.</t>
  </si>
  <si>
    <t>Fixa requisitos a serem obedecidos para permissão para expor à venda ou distribuir alimentos elaborados, em caráter experimental, destinados à pesquisa de mercado.</t>
  </si>
  <si>
    <t>Permissão de emprego de Ácido Lático em salmoura ou sal, destinados à elaboração do charque e outras carnes curadas ou defumadas.</t>
  </si>
  <si>
    <t>Dispõe sobre o emprego de Ácido Lático do fabrico de queijos.</t>
  </si>
  <si>
    <t>Dispõe sobre o emprego do lactato de sódio em balas e similares, chocolate, bombons, alimentos dietéticos, recheios e revestimentos de produtos de confeitaria.</t>
  </si>
  <si>
    <t>Negar permissão para o emprego do Lactato de Etila, como agente flavorizante, em vinhos.</t>
  </si>
  <si>
    <t>Altera o item 2 da Resoução nº 13, de 1970, que adota normas quanto aos Padrões de Identidade e Qualidade para produtos de cacau e chocolate.</t>
  </si>
  <si>
    <t>Determina ilícito o emprego de aromatizantes e flavorizantes constantes das tabelas aprovadas pela extinta Comissão Permanente de Aditivos para Alimentos.</t>
  </si>
  <si>
    <t>Nega permissão para o emprego de Ácido Sórbico e seus sais, em iogurtes.</t>
  </si>
  <si>
    <t>Modificar a Tabela I, anexa ao Decreto nº 55.871/65, estendendo o emprego do Butil - Hidroxi - Anisol (BHA), até o limite máximo de 0,5% (cinco décimos por cento) calculado sobre o peso do óleo essencial cítrico, no fabrico de emulsões.</t>
  </si>
  <si>
    <t>Permite o emprego das substâncias: Cianoditiocarbamato de Sódio, Etilenobisditiocarbamato Dissódico, Etilenodiamina, N-Metiltiocarbamato de Potássio e Dimetiltio-Carbamato de Sódio, como coadjuvantes da tecnologia da fabricação do açúcar.</t>
  </si>
  <si>
    <t>Extensão do emprego dos aditivos Mono e Diglicerídeos.</t>
  </si>
  <si>
    <t>Permissão de emprego do Citrato de Monoglicerídio.</t>
  </si>
  <si>
    <t>Estende o emprego de Ácido Sórbico como conservador.</t>
  </si>
  <si>
    <t>Inclusão na tabela I do DECRETO 55871/65, na classe de estabilizante e espessante a celulose microcristalina, permitindo o seu emprego nos alimentos.</t>
  </si>
  <si>
    <t>Estende na tabela I do DECRETO 55871/65, o emprego do aditivo "Carboximetil-Celulose".</t>
  </si>
  <si>
    <t>Extensão do emprego de Esteroil 2-Lactil Lactato de Sódio.</t>
  </si>
  <si>
    <t>Permissão o emprego de Polímeros como coadjuvante da tecnologia de fabricação do açúcar.</t>
  </si>
  <si>
    <t>Nega permissão ao emprego de espessantes na preparação de iogurtes.</t>
  </si>
  <si>
    <t>Permissão do emprego de sucos de frutas na elaboração de iogurtes.</t>
  </si>
  <si>
    <t>Extensão do emprego do Ácido Sórbico e seus sais, no fabrico de geléias.</t>
  </si>
  <si>
    <t>Inclusão nas tabelas anexas ao DECRETO 55871/65 de 26/3/65: Tabela I - Corante Vermelho 40 e Tabela III - Índice de Pureza dos Corantes.</t>
  </si>
  <si>
    <t>Considera como "aroma natural de fumaça" o extrato aromático obtido por destilação controlada de variedades de madeiras folhosas, convenientemente concentrado e purificado.</t>
  </si>
  <si>
    <t>Limite máximo de adição de Ácido Ático, como acidulante, em 0,05%.</t>
  </si>
  <si>
    <t>Inclusão na tabela I ao DECRETO 55871/65 do Acetato Isobutirato de Sacarose (SAIB).</t>
  </si>
  <si>
    <t>Considera o coalho como coadjuvante da tecnologia de fabricação de queijos.</t>
  </si>
  <si>
    <t>Inclusão na Comissão Permanente de Aditivos em alimentos (CPAA) dos seguintes aditivos: Tetrakis de Tetrametileno Metano; 3 Propionato de Octadecila; 2 Benzotriazol.</t>
  </si>
  <si>
    <t>Negar a extensão do emprego do Corante Azul Brilhante FCF.</t>
  </si>
  <si>
    <t>Modifica na tabela I anexa ao DECRETO 55871/65, o teor de Óleo Vegetal Bromado.</t>
  </si>
  <si>
    <t>Considera o Dioctil Sulfosuccinato de Sódio como coadjuvante da tecnologia de fabricação (agente de dispersão) na industria alimenticia.</t>
  </si>
  <si>
    <t>Modifica o limite máximo para o Ácido Cítrico utilizado como acidulante.</t>
  </si>
  <si>
    <t>Exclui da tabela I anexa ao DECRETO 55871/65, o charque dentre as conservas de carne.</t>
  </si>
  <si>
    <t xml:space="preserve">Dispõe sobre a permissão do uso do dióxido de cloro como coadjuvante tecnológico em alguns produtos. </t>
  </si>
  <si>
    <t>Alterado pela RES CTA nº 13/1978; Alterado pela RDC nº 329, de 19/12/2019; Revogado pela RDC nº 778, de 01/03/2023.</t>
  </si>
  <si>
    <t>Autorização de empregode óleos, flavorizantes, extratos aromáticos.</t>
  </si>
  <si>
    <t>Nega permissão para o emprego de corantes em molhos e condimentos.</t>
  </si>
  <si>
    <t>Excui da tabela I do DECRETO 55871/DINAL-65 o Éster Dietil.</t>
  </si>
  <si>
    <t>Inclusão na tabela I anexa ao DECRETO 55871/65 o Tertio Butil Hidroxiquinona.</t>
  </si>
  <si>
    <t>Negar o emprego de Carragenatos na elaboração de preparados à base de frutas destinadas a iogurte.</t>
  </si>
  <si>
    <t>Inclusão na tabela I, anexa ao DECRETO 55871/65 o aditivo Estearato de Polioxietileno Glicol (8).</t>
  </si>
  <si>
    <t>Extensão do emprego do ALGINATO de PROPILENO GLICOL.</t>
  </si>
  <si>
    <t>Autorização para o emprego do aditivo Diacetil Tartaratode Mono e Diglicerídios.</t>
  </si>
  <si>
    <t>Autorização sobre o emprego do produto Depuralit.</t>
  </si>
  <si>
    <t>Autorização sobre o emprego da Goma Xantana como estabilizante.</t>
  </si>
  <si>
    <t>Fixação para o mercúrio de qualquer origem.</t>
  </si>
  <si>
    <t>DOU nº, Seção I, pág. 7891</t>
  </si>
  <si>
    <t>As gomas de mascar estão compreendidas entre os produtos destinados a serem mascados para os fins a que se refere o artigo 55 do Decreto-Lei nº 986/69.</t>
  </si>
  <si>
    <t>Alterado pela RDC nº 450, de 16/12/2020;
Revogado pela RDC nº 723, de 01/07/2022.</t>
  </si>
  <si>
    <t>ALCOOL ESTEARÍLICO-FABRICAÇÃO AÇUCAREIRA.Considerar o álcool estearílico como coadjuvante da tecnologia de fabricação açucareira (agente antiespumífero)</t>
  </si>
  <si>
    <t>Permite o emprego de Ácido Cítrico e seus sais de sódio e potássio como ajustador do pH em leites aromatizados.</t>
  </si>
  <si>
    <t>Dispensa do uso de reveladores às gorduras hidrogenadas.</t>
  </si>
  <si>
    <t>Extensão do emprego do corante ERITROSINA, já incluído na tabela I do DECRETO 55871/65.</t>
  </si>
  <si>
    <t>Extensão do emprego da Goma Guar e da goma Jataí.</t>
  </si>
  <si>
    <t>Modifica a tabela V anexa ao DECRETO 55871/65 de 26/3/65, adotando os códigos de rotulagem dispostos na tabela anexa.</t>
  </si>
  <si>
    <t>Substitui na Tabela I, anexa ao Decreto nº 55.871/65, o termo "Alginatos".</t>
  </si>
  <si>
    <t>N-ETIL-2-PERFLUORO ALQUIL SULFONAMIDO ETIL FOSFATOS DE AMÔNIO COMO COMPONENTE DO PAPEL E PAPELÃO-REPELENTE ÓLEO E ÁGUA</t>
  </si>
  <si>
    <t>BISSULFITO DE SÓDIO - CONSERVADOR - CAMARÕES E LAGOSTAS.</t>
  </si>
  <si>
    <t>Corrigi a Tabela I, anexa ao Decreto nº 55.871, de 1965, na parte referente ao "Alginato de Propileno Glicol".</t>
  </si>
  <si>
    <t>CLORIDRATO DE OXITETRACICLINA, SULFATO DE CLOTETRACICLINA, ÓLEO VEGETAL BROMADO.</t>
  </si>
  <si>
    <t>Exclui das Tabelas I e III anexas ao Decreto nº 55.871/65, o corante CITRUS RED nº 2.</t>
  </si>
  <si>
    <t>CORANTES: ERITROSINA, PONCEAU 4R E TARTRAZINA-DOCES DE GOIABA EM PASTA DESTINADO A REGIMES DIETÉTICOS ESPECIAIS.</t>
  </si>
  <si>
    <t>Modifica a Tabela I, anexa ao Decreto nº 55.871/65.</t>
  </si>
  <si>
    <t>Lei</t>
  </si>
  <si>
    <t>CN</t>
  </si>
  <si>
    <t>Dispõe sobre a vigilância sanitária a que ficam sujeitos os medicamentos, as drogas, os insumos farmacêuticos e correlatos, cosméticos, saneantes e outros produtos, e dá outras providências.</t>
  </si>
  <si>
    <t>Temas transversais</t>
  </si>
  <si>
    <t>Governança</t>
  </si>
  <si>
    <t>Dispõe sobre a autorização para o uso de aditivos intencionais, incluídos os coadjuvantes de tecnologia de fabricação, em alimentos.</t>
  </si>
  <si>
    <t>Revogada pela RDC nº 778, de 01/03/2023</t>
  </si>
  <si>
    <t xml:space="preserve">Estabelece as condições gerais de elaboração, classificação, apresentação, designação, composição e fatores essenciais de qualidade dos corantes empregados na produção de alimentos e bebidas. </t>
  </si>
  <si>
    <t>Estabelecer o emprego do estabilizante CITRATO DE SÓDIO, já incluído na Tabela I, do Decreto nº 55.871/65, na fabricação dos requeijões cremosos.</t>
  </si>
  <si>
    <t>Permite o emprego dos conservadores PROPIONATO de sódio ou potássio e ácido sórbico e seus sais de cálcio, sódio ou potássio.</t>
  </si>
  <si>
    <t>Dispõe sobre as condições gerais de elaboração, classificação e designação de aditivos aromatizantes utilizados na elaboração de alimentos, inclusive bebidas, para efeitos de registro e as de dispensa de registro.</t>
  </si>
  <si>
    <t>Alimentos dietéticos</t>
  </si>
  <si>
    <t>Estender o emprego do corante caramelo para o fabrico de produtos à base de proteína vegetal texturizada.</t>
  </si>
  <si>
    <t>Retifica a Resolução nº 22, de 1976, que dispõe sobre as condições gerais de elaboração, classificação e designação de aditivos aromatizantes utilizados na elaboração de alimentos, inclusive bebidas, para efeitos de registro e as de dispensa de registro.</t>
  </si>
  <si>
    <t>Estas normas se destinam a estabelecer as condições mínimas, higiênicas e técnicas a serem observadas nos locais e equipamentos relacionados com a industrialização e comercialização de água mineral natural ou água natural da fonte.</t>
  </si>
  <si>
    <t>Estende o emprego do aditivo lecitina como estabilizante, no preparo de caramelo.</t>
  </si>
  <si>
    <t>MONO E DIGLICÉRIDOS.</t>
  </si>
  <si>
    <t>TERTIO BUTIL HIDROXIQUINONA (TBHQ)-ANTIOXIDANTE.</t>
  </si>
  <si>
    <t>POLIFOSFATO DE SÓDIO, HEXA-METAFOSFATO DE SÓDIO-QUEIJOS.</t>
  </si>
  <si>
    <t>Autoriza o emprego de cera de carnaúba como agente de polimento no fabrico de pastilhas, balas e similares.</t>
  </si>
  <si>
    <t>Autoriza o emprego de talco como agente antiaderente no fabrico de balas, pastilhas, confeitos, balas de goma, gomas de mascar e similares, na quantidade estritamente necessária.</t>
  </si>
  <si>
    <t>DOCUMENTO ALTERADO PELA RESOLUÇÃO NORMATIVA Nº 07, DE 23/10/78. TEXTO SERÁ INCLUÍDO OPORTUNAMENTE.</t>
  </si>
  <si>
    <t>Inclui na Tabela Anexa ao decreto nº 55.871 - de 27 de março de 1965, na classe dos estabilizantes, o aditivo lactado de mono e diglicerídeos.</t>
  </si>
  <si>
    <t>Considerar laca o sal preparado a partir do corante.</t>
  </si>
  <si>
    <t>Aprova como coadjuvantes da tecnologia de fabricação, substâncias destinadas ao fabrico de produtos forneados, tais como: pão, broa, biscoito, bolacha, bolo, torta e demais produtos afins de confeitaria.</t>
  </si>
  <si>
    <t>Alterado pela RES nº 4, de 11/10/1999; Alterado pela RE nº 175, de 08/07/2003; Revogado pela RDC nº 779, de 01/03/2023.</t>
  </si>
  <si>
    <t>Permite o uso de Citrato de Sódio, como agente tamponante.</t>
  </si>
  <si>
    <t>CTA</t>
  </si>
  <si>
    <t>DOU Nº, Seção 1, Pág. 749</t>
  </si>
  <si>
    <t xml:space="preserve">Dispõe sobre a permissão do uso de Dioxido de Cloro (Cl0 2) como coadjuvante tecnológico em determinados produtos. </t>
  </si>
  <si>
    <t>Altera a RES nº 21 CNNPA, de 25/09/1973</t>
  </si>
  <si>
    <t>Alterado pela RDC nº 329, de 19/12/2019; Revogado pela RDC nº 778, de 01/03/2023.</t>
  </si>
  <si>
    <t>Estabelece o emprego do estabilizante citrato de sódio na fabricação dos requeijões cremosos, na quantidade estritamente necessária a obtenção do efeito desejado.</t>
  </si>
  <si>
    <t>Estabelece limites para uso de aromatizante idêntico ao natural em bebidas não alcoólicas.</t>
  </si>
  <si>
    <t>Altera a Resolução nº 44/1977, que estabelece as condições gerais de elaboração, classificação, apresentação, designação, composição e fatores essenciais de qualidade dos corantes empregados na produção de alimentos e bebidas.</t>
  </si>
  <si>
    <t>Aprova as Normas Técnicas Especiais, do Estado de São Paulo, relativas a alimentos e bebidas.</t>
  </si>
  <si>
    <t>Altera a Resolução nº 10/78, que dispõe sobre o uso de citrato de sódio.</t>
  </si>
  <si>
    <t>Atualiza a Tabela III, referente a Corantes artificiais -Índice de pureza.</t>
  </si>
  <si>
    <t>Solventes e veículos permitidos na elaboração de Aromatizantes.</t>
  </si>
  <si>
    <t>Altera a Resolução 24, de 1977, que dispõe sobre o emprego de polisorbato Polisorbato 80 (mono-oleato de polioxietileno 20) sorbitana.</t>
  </si>
  <si>
    <t>Atualiza a RESOLUÇÃO de Doces em Pasta. Altera a Resolução 52/77.</t>
  </si>
  <si>
    <t>Revogado pela RDC nº 272, de 22/09/2005</t>
  </si>
  <si>
    <t>Inclui o Ácido Eritórbico e seu sal (Sal Sódico) na tabela I - Aditivos intencionais.</t>
  </si>
  <si>
    <t xml:space="preserve">Revogado pela RDC nº 454, de 17/12/2020 </t>
  </si>
  <si>
    <t>Estende o emprego do sorbitol na preparação dos alimentos dietéticos.</t>
  </si>
  <si>
    <t>Fixa a tabela I, anexa ao Decreto nº 55.871/65, para os Nitratos e Nitritos, a relação de alimentos e bebidas nos quais podem ser empregados, estabelecendo novos limites de tolerância.</t>
  </si>
  <si>
    <t>Negar permissão para o emprego do CANTAXANTENO.</t>
  </si>
  <si>
    <t>Permite como coadjuvante de tecnologia, agentes de maturação na elaboração de produtos de fermentação biológica (pães, pizzas, biscoitos e bolos).</t>
  </si>
  <si>
    <t>COM</t>
  </si>
  <si>
    <t>SVS</t>
  </si>
  <si>
    <t>Permitir como coadjuvante da tecnologia de fabricação, o Acido Cítrico, na preparação de queijos pasteurizados em fatias, pre-embalados, desde que utilizado na quantidade estritamente necessária à obtenção do ajuste do pH.</t>
  </si>
  <si>
    <t>Disposições para o registro de alimentos.</t>
  </si>
  <si>
    <t>Cosiderações sobre o Ácido Bórico e o Tetraborato de sódio.</t>
  </si>
  <si>
    <t>Autoriza o uso de Coadjuvantes de Tecnologia de Fabricação em Leitelho Pasteurizado e Aromatizado.</t>
  </si>
  <si>
    <t>INCLUIR TALCO-COMPONENTE GOMAS DE MASCAR</t>
  </si>
  <si>
    <t>Estabelece o uso de DI-HIDRO - 1,4 DIMETIL - 2,6 DICARBODODECILOXI - 3,5 PIRIDINA como aditivo estabilizante para artefatos de PVC, destinado a entrar em contato com alimentos.</t>
  </si>
  <si>
    <t>Instituição da ficha de cadastro de Empresas - FCE.</t>
  </si>
  <si>
    <t>Altera a Portaria nº 45, de 01/02/1978, que aprova as listras de polímeros, resinas e respectivos aditivos e regula o seu emprego na elaboração ou revestimento de embalagens, utensílios ou equipamentos de produção, transporte, armazenamento e acondicionamento, destinados a entrar em contato com alimentos e bebidas.</t>
  </si>
  <si>
    <t>Inclui entre os amidos quimicamente modificados da Resolução nº 39/76, o adipato de diamido acetilado.</t>
  </si>
  <si>
    <t>Dispõe sobre o Emprego do aditivo antioxidante Butil-Hidroxitolueno(BHT), para goma de mascar.</t>
  </si>
  <si>
    <t>Determinação sobre à venda ou consumo de produtos alimentícios seja feita com segurança.</t>
  </si>
  <si>
    <t>Inclui entre os amidos quimicamente modificados, o Amido Oxidado na Resolução nº 39, de 1976.</t>
  </si>
  <si>
    <t>Determina que o número do registro dos produtos submetidos à legislação de vigilância sanitária, aposto na sua rotulagem, bulas, etiquetas, prospectos ou quaisquer modalidades de impressos, seja precedido da sigla MS.</t>
  </si>
  <si>
    <t>Dispõe sobre a permissão de uso do Aspartamo como aditivo edulcorante em emprego restrito à alimentos dietéticos.</t>
  </si>
  <si>
    <t>Altera para 360 dias o prazo estabelecido no item da Portaria nº 61 - SNVS/81, que dispõe que o número do registro dos produtos submetidos à legislação de vigilância sanitária seja precedido da sigla MS.</t>
  </si>
  <si>
    <t>DOU Nº, Seção 1, Pág. 22906</t>
  </si>
  <si>
    <t>DITA NORMAS PARA FABRICAÇÃO DE OBJETOS UTILIZADOS POR CRIANÇAS LACTANTES TAIS COMO: CHUPETAS, MORDEDORES, CHOCALHOS, MAMADEIRAS, ETC. E DA OUTRAS PROVIDENCIAS</t>
  </si>
  <si>
    <t>Revogado pela RDC 221 de 06/08/2002</t>
  </si>
  <si>
    <t>Acido Cítrico e seus Sais de Sódio e Potássio como ajustador do pH, na quantidade estritamente necessária à obtenção do efeito desejado, como coadjuvante de tecnologia.</t>
  </si>
  <si>
    <t>Autoriza o emprego do Acido Cítrico, como coadjuvante da tecnologia da fabricação, no preparo de condimentos sob a forma de pasta.</t>
  </si>
  <si>
    <t>Institui o Certificado de Isenção de Registro de Produto.</t>
  </si>
  <si>
    <t>Institui nova sistemática de codificação numérica para o registro de produtos concedidos pela DIVISÃO NACIONAL DE VIGILÂNCIA SANITÁRIA DE COSMÉTICOS - DICOP e pela DIVISÃO NACIONAL DE VIGILÂNCIA SANITÁRIA DE ALIMENTOS - DINAL.</t>
  </si>
  <si>
    <t>Aprova o modelo, para comprovação do registro de produtos do âmbito da DICOP, DINAL e DISAD.</t>
  </si>
  <si>
    <t>Dispõe sobre a autorização ou registro de medicamentos, correlatos, cosméticos, saneantes, alimentos e outros.</t>
  </si>
  <si>
    <t>Adota os modelos de Petição de Registro e de Petição de Autorização, Alteração na Autorização e Cancelamento da Autorização de Funcionamento de Empresa.</t>
  </si>
  <si>
    <t xml:space="preserve">Dispõe sobre os procedimentos para registros de produtos. </t>
  </si>
  <si>
    <t xml:space="preserve">Autoriza o uso do Steviosídeo isento de seus produtos de hidrólise, Steviol e Isosteviol, como edulcorante natural (aditivo) em alimentos e bebidas dietéticos, com a IDA (Ingestão Diária Aceitável) de 5,5 mg/kg de peso corpóreo/dia. </t>
  </si>
  <si>
    <t xml:space="preserve">Dispõe sobre a validade de produto. </t>
  </si>
  <si>
    <t>Dispõe sobre a exclusão de alguns corantes em alimentos.</t>
  </si>
  <si>
    <t>DOU Nº, Seção 1, Pág. 6006</t>
  </si>
  <si>
    <t>Proíbe a fabricação e comercialização de saneantes domissanitários fortemente alcalinos apresentados sob a forma de líquido premido (aerossol), ou líquido para pulverização.</t>
  </si>
  <si>
    <t>Saneantes</t>
  </si>
  <si>
    <t>Alterado pela PRT n° 13/MS, de 20/06/1988
Revogado pela RDC n° 32 de 27/06/2013</t>
  </si>
  <si>
    <t>Proibe os corantes relacionados no Anexo I à presente para uso em saneantes domissanitários.</t>
  </si>
  <si>
    <t>Regularização de produtos sujeitos à vigilância sanitária</t>
  </si>
  <si>
    <t>Registro e notificação de produtos saneantes</t>
  </si>
  <si>
    <t>DOU Nº, Seção, Pág. 7524</t>
  </si>
  <si>
    <t>Determina que a expressão "qualquer alimento" constante da Tabela II do Decreto 55.871/65, que estabelece o limite máximo de tolerância de 0,10 ppm ou mg/kg, para o cromo se refere ao resultado da análise no produto a ser consumido.</t>
  </si>
  <si>
    <t>Altera Decreto nº 55.871, de 26/03/1965</t>
  </si>
  <si>
    <t xml:space="preserve">Revogado pela RDC nº 454, de 17/12/2020;
Revogado pela RDC nº 487, de 26/03/2021. </t>
  </si>
  <si>
    <t>DOU Nº, Seção 1, Pág. 15404</t>
  </si>
  <si>
    <t xml:space="preserve">Aprova as Normas e os Padrões de Identidade e Qualidade para o ''Suco de Caju Alto Teor de Polpa". </t>
  </si>
  <si>
    <t>Alterado pela PRT nº 31 DINAL/SVS/MS, de 23 e 24/10/1989;
Alterado pela PRT n° 1 DINAL/SVS/MS, de 12/01/1990;
Alterado pela PRT n° 15 SVS/MS, de 13/03/1990;
Alterado pela PRT n° 156 SVS/MS, de 29/10/1992;
Alterado pela PRT n° 227 SVS/MS, de 17/05/1996;
Revogado pela RDC nº 292, de 24/06/2019.</t>
  </si>
  <si>
    <t xml:space="preserve">Dispõe sobre os suplementos dietéticos protéicos; produtos para dietas especiais, edulcorantes, produtos dietéticos. </t>
  </si>
  <si>
    <t xml:space="preserve">Dispõe sobre a substância antioxidante Propionato de Trietilenoglicol-Bis-3-3(3-Tert. Butil-4-Hidroxi-5-Metilfelnila). </t>
  </si>
  <si>
    <t xml:space="preserve">Regulamenta a inclusão de produto estabilizante térmico na elaboração de materiais destinados a entrar em contato com alimentos. </t>
  </si>
  <si>
    <t xml:space="preserve">Regulamenta a inclusão de substância antioxidante na elaboração de materiais destinados a entrar em contato com alimentos. </t>
  </si>
  <si>
    <t xml:space="preserve">Dispõe sobre a inclusão de produto repelente de água e gordura na elaboração de papel e papelão destinados a entrarem em contato com alimentos. </t>
  </si>
  <si>
    <t xml:space="preserve">Estende o uso da substância estabilizante Tetrakis Metileno (3,5-Di-Tert.Butil-4-Hidrocinamato) Metano na elaboração de materiais destinados a entrar em contato com alimentos. </t>
  </si>
  <si>
    <t xml:space="preserve">Inclui o Estabilizante Policondensado de Dimetil succinato 2(4-Hidroxi-2,2,6,6, Tetrametil-Piperridil Etanol) na elaboração de materiais destinados a entrar em contato com alimentos. </t>
  </si>
  <si>
    <t xml:space="preserve">Inclui estabilizante na elaboração de embalagens destinadas a entrar em contato com alimentos. </t>
  </si>
  <si>
    <t xml:space="preserve">Dispõe sobre a inclusão de substância antioxidante na elaboração de materiais destinados a entrar em contato com alimentos. </t>
  </si>
  <si>
    <t>INCLUI (3,5-DI-TERT. BUTIL-4-HIDROBENZIL MONOETIL) FOSFONATO DE CÁLCIO NA RESOLUÇÃO Nº 45/77-CNNPA.</t>
  </si>
  <si>
    <t xml:space="preserve">Dispõe sobre a inclusão da substância Morfolina como componente do revestimento de proteção aplicado a frutas frescas e vegetais. </t>
  </si>
  <si>
    <t xml:space="preserve">Autoriza o emprego do extrato purificado da Stevia extraído das folhas da Stevia rebaudiana (Bert) Bertoni e purificado de maneira a conter no mínimo 60 (sessenta) por cento de Steviosídeo e do Steviosídeo puro isento de seus produtos de hidrólise (steviol e isosteviol) nos Produtos relacionados. </t>
  </si>
  <si>
    <t>DOU Nº, Seção 1, Pág. 5961</t>
  </si>
  <si>
    <t>OS PRODUTOS A BASE DE EDULCORANTES, COM OU SEM ADIÇÃO DE AÇUCAR PASSA A DENOMINAR-SE "ADOÇANTE DIETETICOS".</t>
  </si>
  <si>
    <t>Revogado pela PRT Nº 530, de 17/10/1997
Revogado pela PRT Nº 38, de 13/01/1998</t>
  </si>
  <si>
    <t>DOU Nº, Seção 1, Pág. 11647</t>
  </si>
  <si>
    <t>Altera a Portaria nº 08, de 10/04/1987, que proíbe a fabricação e comercialização de saneantes domissanitários fortemente alcalinos apresentados sob a forma de líquido premido (aerossol), ou líquido para pulverização.</t>
  </si>
  <si>
    <t xml:space="preserve">Altera a PRT/MS nº 08, de
10/04/1987 </t>
  </si>
  <si>
    <t>Revogado pela RDC n° 32 de 27/06/2013</t>
  </si>
  <si>
    <t>DOU Nº, Seção 1, Pág. 17041</t>
  </si>
  <si>
    <t xml:space="preserve">Determina o registro de produtos saneantes domissanitários com finalidade antimicrobiana seja procedido de acordo com as normas regulamentares. </t>
  </si>
  <si>
    <t>Alterado por 4 PRT
Alterado por 9 Resoluções
Revogado pela RDC nº 35, de 16/08/2010</t>
  </si>
  <si>
    <t>Sim</t>
  </si>
  <si>
    <t>CNS</t>
  </si>
  <si>
    <t>Aprova a revisão das Tabelas I, II, IV e V referente a Aditivos Intencionais, bem como os Anexos I, II, IV e VII, todas do Decreto nº 55.871, de 26/03/1965.</t>
  </si>
  <si>
    <t>Revoga 9 RES</t>
  </si>
  <si>
    <t>Alterado por 4 PRT´s;
Alterado por 1 Ato;
Alterado por 7 RES e 19 RDC´s;
Revogado por 1 RDC.</t>
  </si>
  <si>
    <t>SVS/ MAPA</t>
  </si>
  <si>
    <t>Regulamenta o uso de produtos derivados de cereais, leguminosas e tubéculos na elaboração de pães, biscoitos e massas alimentícias</t>
  </si>
  <si>
    <t>DOU Nº, Seção 1, Pág. 10491</t>
  </si>
  <si>
    <t>DEFINE E CLASSIFICA OS ALIMENTOS PARA DIETA ENTERAL E ESTABELECE NORMAS RELATIVAS AOS SEUS FATORES ESSÊNCIAIS DE COMPOSIÇÃO E QUALIDADE, ROTULAGEM, INDUSTRIALIZAÇÃO E COMERCIALIZAÇÃO.</t>
  </si>
  <si>
    <t>Revogado por RES nº 449 de 09/09/1999</t>
  </si>
  <si>
    <t>DOU Nº, Seção 1, Pág. 17399</t>
  </si>
  <si>
    <t>ESTENDE AOS ALIMENTOS ESPECIFICADOS A AUTORIZAÇÃO DE USO DO TRATAMENTO POR IRRADIAÇÃO, DE QUE TRATA A PORTARIA SNVS/DINAL 09, DE 08 DE MARÇO DE 1985.</t>
  </si>
  <si>
    <t>Revogado pela RES nº 21, de 26/01/2001</t>
  </si>
  <si>
    <t>DOU Nº, Seção 1, Pág. 19137</t>
  </si>
  <si>
    <t>Prorrogar até 31 de dezembro de 1989 a vigência da Portaria nº 24, de 16 de setembro de 1987.</t>
  </si>
  <si>
    <t>Altera a PRT SVS nº 24, de 16/09/1987</t>
  </si>
  <si>
    <t>Secundária (prazo)</t>
  </si>
  <si>
    <t>Revogado pela RDC nº 602, de 10/02/2022</t>
  </si>
  <si>
    <t xml:space="preserve">DOU Nº, Seção 1, Pág. </t>
  </si>
  <si>
    <t>Relaciona os alimentos que passarão a fazer uso do aditivo Goma Carragena.</t>
  </si>
  <si>
    <t>Alterado pela RES nº 382 e 388, de 05/08/1999
Alterado pela RDC nº 65, de 04/10/2007;
Revogado pela RDC nº 602, de 10/02/2022.</t>
  </si>
  <si>
    <t>DOU Nº 13 , Seção 1, Pág. 1315</t>
  </si>
  <si>
    <t>Prorroga até 30/06/1990 a vigência da Portaria nº  24, de 16/09/1987.</t>
  </si>
  <si>
    <t>Altera a PRT nº 24, de 16/09/1987</t>
  </si>
  <si>
    <t>Revogado pela PRT nº 15, de 13/03/1990</t>
  </si>
  <si>
    <t>DOU Nº 26, Seção 1, Pág. 2545</t>
  </si>
  <si>
    <t xml:space="preserve">Revoga a Portaria nº 20, de 18 de setembro de 1989 da Divisão Nacional de Vigilância Sanitária de Alimentos. </t>
  </si>
  <si>
    <t xml:space="preserve">
Revoga a PRT SVS/MS nº 20, de 18/09/1989.</t>
  </si>
  <si>
    <t>Revogado pela RDC nº 407, de 23/07/2020</t>
  </si>
  <si>
    <t>DOU Nº , Seção 1, Pág. 3243</t>
  </si>
  <si>
    <t xml:space="preserve">Autoriza a inclusão do aditivo de que trata a portaria 2, de 12 de janeiro de 1990, desta divisão, na classe dos estabilizantes, estabelecida na resolução 4, do conselho nacional de saúde, de 24 de novembro de 1988. </t>
  </si>
  <si>
    <t xml:space="preserve"> inclusão de aditivo  na classe dos estabilizantes, estabelecida na resolução 4, do conselho nacional de saúde, de 24/11/1988. </t>
  </si>
  <si>
    <t>DOU Nº , Seção 1, Pág. 3244</t>
  </si>
  <si>
    <t xml:space="preserve">Autoriza a inclusão, da tabela i, da resolução 4, do conselho nacional de saúde, de 24 de novembro de 1988, do aditivo nisina, na classe dos conservadores, para uso nos produtos alimentícios e dentro dos limites indicados. </t>
  </si>
  <si>
    <t xml:space="preserve">Inclusão na tabela i, da resolução 4, do conselho nacional de saúde, de 24/11/1988, do aditivo nisina, na classe dos conservadores, para uso nos produtos alimentícios e dentro dos limites indicados. </t>
  </si>
  <si>
    <t>DOU Nº , Seção 1, Pág. 3632</t>
  </si>
  <si>
    <t xml:space="preserve">Aprova as normas e padrões de identidade e qualidade para bebidas dietéticas, na conformidade dos itens desta portaria, as normas e objeto desta portaria aplicam-se, tambem, as misturas sólidas ou liquidas que, por diluição, forneçam bebidas dentro do padrão ora fixados. </t>
  </si>
  <si>
    <t>Revoga RE CNS nº 3, de 21/07/1988; Revoga RE/ CNS nº 1, de 27/04/1989</t>
  </si>
  <si>
    <t>Alterado pela PRT nº 7, de 20/06/1990;
Revogado pela RDC nº 454, de 17/12/2020.</t>
  </si>
  <si>
    <t>DOU Nº , Seção 1, Pág. 4174</t>
  </si>
  <si>
    <t xml:space="preserve">Considera dispensável de registro, na dinal, os produtos de panificação, de pastifício, de pastelaria, de confeitaria, de doçaria, de rotisseria e de sorveteria, quando exclusivamente destinados a venda direta ao consumidor, efetuada em balcão do proprio produtor, mesmo quando acondicionados em recipientes ou embalagens com a finalidade de facilitar sua comercialização. </t>
  </si>
  <si>
    <t>DOU Nº 42, Seção 1, Pág. 4074</t>
  </si>
  <si>
    <t xml:space="preserve">Revoga a Portaria nº 12, de 08/02/1990, publicada no DOU de 12/02/1990.  </t>
  </si>
  <si>
    <t>Revoga a PRT nº 12, de 08/02/1990</t>
  </si>
  <si>
    <t>Secundária (mérito e prazo)</t>
  </si>
  <si>
    <t>DOU Nº , Seção 1, Pág. 4469</t>
  </si>
  <si>
    <t xml:space="preserve">Inclui, no anexo i, da "relção de substâncias com ação tóxica sobre animais ou plantas de uso permitido no Brasil em atividades agropecuárias e produtos domissanitários" constantes da portaria 10, de 08 de março de 1985, as substâncias a-19 azocyclotin, c-32 clethodin, f-32 fentoato, g-04 guazatine, i-08 imazethapyr e p-26 pyroquilon e, no seu anexo ii, as respectivas monografias técnicas. </t>
  </si>
  <si>
    <t>Agrotóxicos</t>
  </si>
  <si>
    <t xml:space="preserve">inclusão no  anexo i da portaria 10, de 08 /03/1985, as substâncias a-19 azocyclotin, c-32 clethodin, f-32 fentoato, g-04 guazatine, i-08 imazethapyr e p-26 pyroquilon e, no seu anexo ii, as respectivas monografias técnicas. </t>
  </si>
  <si>
    <t>Retificado em DOU de 20/06/1990; Retificado em DOU de 27/06/1990; Alterado pela PRT nº 97, publicada em 06/12/1998; 
Alterado pela PRT nº 141, publicada em 02/06/1998;
Revogado pela RDC nº 454, de 17/12/2020.</t>
  </si>
  <si>
    <t>DOU Nº , Seção 1, Pág. 4470</t>
  </si>
  <si>
    <t xml:space="preserve">Retifica o anexo ii, da portaria SNVS 10, de 08 de março de 1985, no tocante aos itens e subitens relacionados. </t>
  </si>
  <si>
    <t>RETIFICA O ANEXO II, DA PORTARIA SNVS 10, DE 08 DE MARÇO DE 1985</t>
  </si>
  <si>
    <t>Retificado em DOU de 20/06/1990; inclusão pela PRT nº 376, publicada em 02/06/1992;
Revogado pela RDC nº 454, de 17/12/2020.</t>
  </si>
  <si>
    <t xml:space="preserve">Não inclui na portaria SNVS 10, de 08 de março de 1985, a substância amitraz. </t>
  </si>
  <si>
    <t>NÃO INCLUI NA PORTARIA SNVS 10, DE 08 DE MARÇO DE 1985, A SUBSTÂNCIA AMITRAZ.</t>
  </si>
  <si>
    <t xml:space="preserve">Não inclui na portaria 10, de 08 de março de 1985, a substância isoxathion. </t>
  </si>
  <si>
    <t>DOU Nº 51, Seção 1, Pág. 5436</t>
  </si>
  <si>
    <t>Prorroga até 31 de outubro de 1992 a vigência da portaria nº 24, de 16 de setembro de 1987</t>
  </si>
  <si>
    <t>Altera a PRT Dinal/SVS/MS nº 24, de 16/09/1987;
Revoga a PRT Dinal/SVS/MS nº 01, de 12/01/1990.</t>
  </si>
  <si>
    <t>Revogado pela RDC nº 292, de 24/06/2019.</t>
  </si>
  <si>
    <t xml:space="preserve">Autoriza a inclusão, na tabela ii, como preceitua o artigo 26, do decreto 55.871, de 26 de março de 1965, dos limites máximos de tolerância de chumbo (pb) em alimentos. </t>
  </si>
  <si>
    <t xml:space="preserve">Inclui no anexo i, da "relação de substâncias com ação tóxica sobre animais ou plantas de uso permitido no Brasil em atividades agropecuárias e produtos domissanitários" constantes da portaria SNVS 10, de 08 de março de 1985, as substâncias i-09 e q-04, e no seu anexo ii, as respectivas monografias técnicas. </t>
  </si>
  <si>
    <t xml:space="preserve">Inclusão no anexo i, da portaria SNVS 10, de 08 de março de 1985, as substâncias i-09 e q-04, e no seu anexo ii, as respectivas monografias técnicas. </t>
  </si>
  <si>
    <t>Retificado em DOU de 20/06/1990; Retificado pela PRT nº 13, pubicada em 23/12/1991;
Revogado pela RDC nº 454, de 17/12/2020.</t>
  </si>
  <si>
    <t>DOU Nº 51, Seção 1, Pág. 5437</t>
  </si>
  <si>
    <t>Retificado pela PRT nº 16, pubicada em 30/07/1990;
Revogado pela RDC nº 454, de 17/12/2020.</t>
  </si>
  <si>
    <t>Exclui do anexo i, da portaria SNVS 10, de 08 de março de 1985, e do anexo ii da mesma portaria, as seguintes monografias: a-03 acetato de dinoseb, b-19 bentiocarb, d-05 def, d-09 dialifos, m-09 metaldeido, n-03 nitralin, t-03 tca, z-01 zineb.</t>
  </si>
  <si>
    <t>Retificado em DOU de 20/06/1990; prorrogação de prazo pela PRT nº 39, de 30/10/1990; prorrogação de prazo pela PRT nº 22, de 29/08/1990; alterado pela PRT nº 10, de 02/07/1990;
Revogado pela RDC nº 454, de 17/12/2020.</t>
  </si>
  <si>
    <t>DOU Nº , Seção 1, Pág. 11849</t>
  </si>
  <si>
    <t>Retifica a portaria SNVS 10/85, por terem sido publicadas com incorreções.</t>
  </si>
  <si>
    <t>RETIFICA A PORTARIA SNVS 10/85</t>
  </si>
  <si>
    <t>DOU Nº , Seção 1, Pág. 11959</t>
  </si>
  <si>
    <t>Resolve que o subitem 7.1, alinea "c", da portaria 8, de 20 de fevereiro de 1990, o diretor da divisão nacional de vigilância sanitária de alimentos - dinal, publicada no diario oficial da união de 22 subsequente, a página 3632, passa a vigorar com a seguinte redação: a advertencia: "fenilceturicos: contem fenilalanina", quando a bebida contiver aspartame, e em tipo que obedeça ao disposto na alinea "a".</t>
  </si>
  <si>
    <t>Altera o subitem 7.1, alinea "c", da PRT Nº 8, de 20/02/1990.</t>
  </si>
  <si>
    <t>Reautoriza o emprego do produto t-12-thiabendazolio, nas culturas de pessego e soja, previsto na portaria SNVS 10, de 8 de março de 1985 e mantem a desautorização do seu uso, para as culturas de mamão, manga, abobora, melão e algodão, estabelecida na portaria 19, de 14 de março de 1990.</t>
  </si>
  <si>
    <t>DOU Nº , Seção 1, Pág. 14312</t>
  </si>
  <si>
    <t>Inclui na "relação de substâncias com ação tóxica sobre animais e ou plantas de uso permitido no Brasil em atividades agropecuárias e produtos domissanitários", constante da portaria 10, de 8 de março de 1985 - anexo i, a substância p-27 prochloraz e, no anexo ii, a monografia técnica p-27 prochloraz.</t>
  </si>
  <si>
    <t>Inclusão na "relação de substâncias com ação tóxica sobre animais e ou plantas de uso permitido no Brasil em atividades agropecuárias e produtos domissanitários", constante da portaria 10, de 8 de março de 1985 - anexo i, da substância p-27 prochloraz e, no anexo ii, da monografia técnica p-27 prochloraz.</t>
  </si>
  <si>
    <t>Retificada pela PRT nº 28, de 06/09/1990;
Revogado pela RDC nº 454, de 17/12/2020.</t>
  </si>
  <si>
    <t>DOU Nº , Seção 1, Pág. 14494</t>
  </si>
  <si>
    <t>Altera o anexo ii, da portaria SNVS 10, de 8 de março de 1985, no tocante ao item c-27 cyhexatin, sub-item f.</t>
  </si>
  <si>
    <t>Altera o anexo ii, da portaria SNVS 10, de 8 de março de 1985.</t>
  </si>
  <si>
    <t>Retifica na portaria 18, de 14 de março de 1990, publicada no diario oficial de 15.03.90, f-16 formotion.</t>
  </si>
  <si>
    <t>DOU Nº , Seção 1, Pág. 15341</t>
  </si>
  <si>
    <t>Resolve que as empresas que comercializam ou fabricam os produtos técnicos ou formulações, que tenham como principio ativo o cyhexatin cuja classificação toxicologica foi alterada através da portaria 15, de 27 de julho de 1990, terão o prazo de 180 (cento e oitenta dias), para adequarem os dizeres de rotulagem dos referidos produtos a nova classificação.</t>
  </si>
  <si>
    <t>Estabelece prazo de 180 (cento e oitenta dias), para adequarem os dizeres de rotulagem dos referidos produtos a nova classificação.</t>
  </si>
  <si>
    <t>DOU Nº , Seção 1, Pág. 16620</t>
  </si>
  <si>
    <t>Prorroga por 60 (sessenta) dias o prazo das tolerâncias provisórias a que se refere o item 3 da portaria 19, de 14 de março de 1990.</t>
  </si>
  <si>
    <t>Prorrogação de prazo para adequação à PRT nº 19, de 14/03/1990</t>
  </si>
  <si>
    <t>Alterado pela PRT nº 39, de 30/10/1990;
Revogado pela RDC nº 407, de 23/07/2020.</t>
  </si>
  <si>
    <t>DOU Nº , Seção 1, Pág. 17131</t>
  </si>
  <si>
    <t>Aprova e adota modelos padronizados de: formulário de petição - 1 (produto); formulário de petição - 2 (apresentação); formulário para cadastro de empresa - fce.</t>
  </si>
  <si>
    <t>DOU Nº , Seção 1, Pág. 17711</t>
  </si>
  <si>
    <t>Retifica a portaria 14, de 24 de julho de 1990, publicada no diario oficial de 26.07.90.</t>
  </si>
  <si>
    <t>Retifica a portaria 14, de 24 de julho de 1990</t>
  </si>
  <si>
    <t>Inclui na "relação de substâncias com ação tóxica sobre animais e plantas de uso permitido no Brasil em atividades agropecuárias e produtos domissanitários", constante da portaria 10, de 8 de março de 1985 - anexo i, a substância m-09 metaldeido e, no anexo ii, a monografia técnica m-09 metaldeido.</t>
  </si>
  <si>
    <t>Inclu são de substância  na "relação de substâncias com ação tóxica sobre animais e plantas de uso permitido no Brasil em atividades agropecuárias e produtos domissanitários", constante da portaria 10, de 8 de março de 1985 - anexo i e, no anexo ii, a monografia técnica m-09 metaldeido.</t>
  </si>
  <si>
    <t>DOU Nº , Seção 1, Pág. 19439</t>
  </si>
  <si>
    <t>Inclui na portaria 28, de 21 de outubro de 1987, publicada no diario oficial da união  de 23/10/87, a autorização do uso da substância bendiocarb (ficam) por entidades especializadas.</t>
  </si>
  <si>
    <t>Inclusão de autorização do uso da substância bendiocarb (ficam) por entidades especializadas na PRT 28, de 21/10/1987.</t>
  </si>
  <si>
    <t>DOU Nº , Seção 1, Pág. 20751</t>
  </si>
  <si>
    <t>Retifica o anexo ii da portaria SNVS 10 de 8 de março de 1985 no tocante ao item modalidade de emprego e tolerancia provisoria das substâncias autorizadas no emprego agropecuário.</t>
  </si>
  <si>
    <t xml:space="preserve">Retifica o anexo ii da portaria SNVS 10 de 8 de março de 1985 </t>
  </si>
  <si>
    <t>Retificado em DOU de 07/12/1994; Retificado pela PRT nº 14, de 24/01/1991; alterado pela PRT nº 33, de 28/02/1991;
Revogado pela RDC nº 454, de 17/12/2020.</t>
  </si>
  <si>
    <t>DOU Nº , Seção 1, Pág. 20756</t>
  </si>
  <si>
    <t xml:space="preserve">Retifica o anexo ii da portaria SNVS 10 de 8 de março de 1985, no tocante ao item emprego agropecuário, sub itens modalidade de emprego e tolerancia provisoria das substâncias. </t>
  </si>
  <si>
    <t>Retifica o anexo ii da portaria SNVS 10 de 8 de março de 1985</t>
  </si>
  <si>
    <t xml:space="preserve"> Alterado pela PRT nº 13, de 24/01/1991; alterado pela PRT nº 9, de 18/01/1991;
Revogado pela RDC nº 454, de 17/12/2020.</t>
  </si>
  <si>
    <t>DOU Nº , Seção 1, Pág. 20757</t>
  </si>
  <si>
    <t>Prorroga por mais 90 (noventa) dias a vigencia da portaria 22, de 29 de agosto de 1990, publicada no dofc 31.08.90.</t>
  </si>
  <si>
    <t>Prorrogação de prazo de vigência da PRT nº 22, de 29/08/1990</t>
  </si>
  <si>
    <t>Alterado pela PRT nº 21, de 30/01/1991;
Revogado pela RDC nº 407, de 23/07/2020.</t>
  </si>
  <si>
    <t>DOU Nº , Seção 1, Pág. 22402</t>
  </si>
  <si>
    <t>Retifica o anexo ii da portaria 10 de 8 de março de 1985, no tocante ao item d-23 dissulfoton.</t>
  </si>
  <si>
    <t>Retifica o anexo ii da portaria 10 de 8 de março de 1985</t>
  </si>
  <si>
    <t>Retifica o anexo ii da portaria 10 de 8 de março de 1985, no tocante ao item triadimenol.</t>
  </si>
  <si>
    <t>Retifica o anexo ii, da portaria SNVS 10, de 8 de março de 1985, no tocante ao item 0-02 oleo mineral.</t>
  </si>
  <si>
    <t>Retifica o anexo ii da portaria SNVS 10, de 8 de março de 1985, no tocante ao item deltametrina.</t>
  </si>
  <si>
    <t>DOU Nº , Seção 1, Pág. 23663</t>
  </si>
  <si>
    <t>Permite a utilização das folhas de aço especificadas, na fabricação de latas para acondicionamento de oleo de soja. Revoga a portaria 21, de 4 de setembro 1987.</t>
  </si>
  <si>
    <t>Revoga a PRT Nº 21, de 04/09/1987</t>
  </si>
  <si>
    <t>DOU Nº , Seção 1, Pág. 24347</t>
  </si>
  <si>
    <t>Retifica o anexo ii da portaria 10 de 8 março de 1985, no tocante ao item d-27 2, 4-d.</t>
  </si>
  <si>
    <t>Retifica o Anexo II da  portaria 10 de 8 março de 1985</t>
  </si>
  <si>
    <t>DOU Nº , Seção 1, Pág. 24348</t>
  </si>
  <si>
    <t>Retifica o anexo ii da portaria SNVS 10 de 8 de marco de 1985 no tocante ao item modalidade de emprego e tolerancia provisoria da substância: c-02 captan.</t>
  </si>
  <si>
    <t>Retifica o Anexo II da  portaria 10, de 8 março de 1985</t>
  </si>
  <si>
    <t>Alterado pela PRT nº 12, de 23/01/1991;
Revogado pela RDC nº 454, de 17/12/2020.</t>
  </si>
  <si>
    <t>DOU Nº , Seção 1, Pág. 24477</t>
  </si>
  <si>
    <t>Retifica o anexo ii da portaria 10 de 8 de março de 1985, no tocante ao item modalidade de emprego e tolerancia provisoria das substâncias: c-04 carbofention; c-13 cloreto de mepiquat; c-18 clorotalonil; c-27 cyhexatin; f-03 fenarimol; g-01 glifosato; i-06 isoprocarb; m-04 m.c.p.a;  p-04 pebulaté; p-05 pendimethalin; p-07 picloram; t-24 trifluralina.</t>
  </si>
  <si>
    <t>Republicado em DOU de 28/02/1991; Retificado pela PRT nº 104, de 24/07/1991; Alterado pela PRT nº 474, de 09/06/1998;
Revogado pela RDC nº 454, de 17/12/2020.</t>
  </si>
  <si>
    <t>DOU Nº 04, Seção 1, Pag 11 a  16 (p.295 a 300)</t>
  </si>
  <si>
    <t>Dispõe sobre as normas e requisitos técnicos, a que ficam sujeitos os produtos absorventes higiênicos descartáveis (absorventes íntimos, absorventes de leite materno e fraldas).</t>
  </si>
  <si>
    <t>Cosméticos</t>
  </si>
  <si>
    <t>Revoga a RES/CTM Nº 09, de 29/11/1978</t>
  </si>
  <si>
    <t>Revogado pela RDC Nº 142, de 17/03/2017</t>
  </si>
  <si>
    <t>DOU Nº , Seção 1, Pág. 1157</t>
  </si>
  <si>
    <t>Altera na relação de substâncias com ação tóxica sobre animais ou plantas, cujo registro pode ser autorizado no Brasil, em atividades agropecuárias e em produtos domissanitários constante da portaria SNVS 10, de 8 de março de 1985, em seus anexos i e ii, o código de referencia das substâncias: f-32 fentoato; i-08 imazethapyr e m-26 mirex, que passam a, respectivamente, f-33 fentoato; i-10 imazethapyr e d-32 dodecacloro.</t>
  </si>
  <si>
    <t>altera os códigos de referência de substâncias nos anexos I e II da PRT nº 10, de 08/03/1985</t>
  </si>
  <si>
    <t>Inclui na relação de substâncias com ação tóxica sobre animais ou plantas, cujo registro pode ser autorizado no Brasil, em atividades agropecuárias e em produtos domissanitários constante da portaria SNVS 10, de 8 de março de 1985, em seus anexos i , a substância o-1 óleo vegetal, e no anexo ii a monografia técnica 0-1 óleo vegetal.</t>
  </si>
  <si>
    <t>Inclui na relação de substâncias com ação tóxica sobre animais ou plantas, cujo registro pode ser autorizado no Brasil, em atividades agropecuárias e em produtos domissanitários constante da portaria SNVS 10, de 8 de março de 1985, anexos I e II</t>
  </si>
  <si>
    <t>DOU Nº , Seção 1, Pág. 1623</t>
  </si>
  <si>
    <t>Inclui na portaria 38, de 30 de outubro de 1990, publicada no D.O.U. de 31.10.90, em n-01 naled, item i,a cultura de cebola, com tolerância de 0,5 ppm e intervalo de segurança de 4 dias.</t>
  </si>
  <si>
    <t>Inclui na portaria 38, de 30 de outubro de 1990, publicada no D.O.U. de 31.10.90</t>
  </si>
  <si>
    <t>Retifica o anexo ii da portaria SNVS 10 de 8 de março de 1985 no tocante ao item modalidade de emprego e tolerância provisória das substâncias c-05 carboxin; d-18 dimetoato; e-11 etridiazolio f-24 fenpropimorph; l-03 lactofen; 0-07 oxicarboxin; q-02 quintozene.</t>
  </si>
  <si>
    <t>DOU Nº , Seção 1, Pág. 1799</t>
  </si>
  <si>
    <t>Retifica o anexo ii da portaria SNVS 10 de 8 de março de 1985, notocante ao item emprego agropecuário sub itens 'modalidade de emprego e tolerância provisória' da substância a seguir: b-15 bromoxinil.</t>
  </si>
  <si>
    <t>Inclui na portaria 65, de 13 de dezembro de 1990, publicada no D.O.U. de 17.12.90, em c-02 captan, item i,a cultura de abacaxi.</t>
  </si>
  <si>
    <t>Inclusão na portaria 65, de 13 de dezembro de 1990, publicada no D.O.U. de 17.12.90</t>
  </si>
  <si>
    <t>DOU Nº , Seção 1, Pág. 1874</t>
  </si>
  <si>
    <t>Inclui na portaria 38, de 30 de outubro de 1990, publicada no D.O.U. de 31.10.90, em t-10 tetradifon, item i, as culturas de feijão e plantas ornamentais no tocante ao item tolerância e intervalo de segurança.</t>
  </si>
  <si>
    <t>Inclusão na portaria 38, de 30 de outubro de 1990, publicada no D.O.U. de 31.10.90</t>
  </si>
  <si>
    <t>Procede as retificações da portaria 37, de 30 de outubro de 1990, publicada no D.O.U. de 31.10.90 - 1.1-item b-02 benomil.</t>
  </si>
  <si>
    <t>Procede as retificações da portaria 37, de 30 de outubro de 1990</t>
  </si>
  <si>
    <t>DOU Nº , Seção 1, Pág. 2243</t>
  </si>
  <si>
    <t>Prorroga até 31 de janeiro de 1992, a vigencia da portaria 39, de 30 de outubro de 1990, publicada no D.O.U. em 31.10.90, no que se refere as tolerâncias provisórias para hortaliças folhosas e não folhosas.</t>
  </si>
  <si>
    <t>Prorrogação de prazo de vigência da PRT nº 39, de 30/10/1990</t>
  </si>
  <si>
    <t>Alterado pela PRT nº 20, de 30/01/1992;
Revogado pela RDC nº 407, de 23/07/2020.</t>
  </si>
  <si>
    <t>DOU Nº , Seção 1, Pág. 3848</t>
  </si>
  <si>
    <t>Retifica a portaria 37, de 30 de outubro de 1990, no tocante ao item modalidade de emprego e tolerancia da substância O-10 oxifluorfem.</t>
  </si>
  <si>
    <t>Retifica a 37, de 30 de outubro de 1990</t>
  </si>
  <si>
    <t>DOU Nº , Seção 1, Pág. 6245</t>
  </si>
  <si>
    <t>Autoriza o uso do aditivo 'polidextrose', e incluir na tabela i da resolução 04/88 cns/MS de 24 de novembro de 1988 com função de estabilizante para 'alimentos dietéticos', na quantidade suficiente para obter efeito desejado.</t>
  </si>
  <si>
    <t>Inclusão na tabela i da resolução 04/88 cns/MS de 24 de novembro de 1988 do aditivo  'polidextrose' com função de estabilizante para 'alimentos dietéticos', na quantidade suficiente para obter efeito desejado.</t>
  </si>
  <si>
    <t>DOU Nº , Seção 1, Pág. 6815</t>
  </si>
  <si>
    <t xml:space="preserve">Autoriza o emprego agropecuário para o produto i-07 isoxathion, constante da portaria SNVS nº 10, de 08/03/1985. </t>
  </si>
  <si>
    <t>DOU Nº , Seção 1, Pág. 7163</t>
  </si>
  <si>
    <t>Concede extensão de uso de aditivo 'dioxido de silício' com função de antiumectante no produto 'po para cobertura' de sobremesas limite 2,00g/100g.</t>
  </si>
  <si>
    <t>DOU Nº , Seção 1, Pág. 7164</t>
  </si>
  <si>
    <t>Concede extensão de uso do aditivo, musgo irlandes (carragena) com função de estabilizante para os alimentos relacionados.</t>
  </si>
  <si>
    <t>Revogado parcialmente pela RES Nº 382, de 05/08/1999; Alterada pela PRT nº 58, de 18/04/1991;
Revogado pela RDC nº 454, de 17/12/2020.</t>
  </si>
  <si>
    <t>DOU Nº , Seção 1, Pág. 7358</t>
  </si>
  <si>
    <t>Exclui da portaria 57, 14.04.91, publicada no diario oficial da união do dia subsequente, o produto 'leite pasteurizado reconstituido.</t>
  </si>
  <si>
    <t>Exclui da PRT nº  57, 14.04.91, publicada no diario oficial da união do dia subsequente, o produto 'leite pasteurizado reconstituido.</t>
  </si>
  <si>
    <t>Inclusão pela PRT Nº 64, de22 /8/1991; Inclusão pela PRT Nº 65, de22 /08/1991; Alterado parcialmente pela PRT Nº 92, de 30/10/1991;
Revogado pela RDC nº 454, de 17/12/2020.</t>
  </si>
  <si>
    <t>DOU Nº , Seção 1, Pág. 8977</t>
  </si>
  <si>
    <t>Aprova as relações de áreas geográficas de "origem" e de "destino", para exigencia ou recomendação de certificados internacionais de de imunização contra febre amarela para concessão de vistos pelos orgãos consulares Brasileiros, na forma do item i do artigo 1, do decreto 87, de 15 de abril de 1991.</t>
  </si>
  <si>
    <t>Portos, Aeroportos e Fronteiras</t>
  </si>
  <si>
    <t>Alterado pela PRT nº 52, de 04/12/1991;
Revogado pela RDC nº 454, de 17/12/2020.</t>
  </si>
  <si>
    <t>DOU Nº , Seção 1, Pág. 9349</t>
  </si>
  <si>
    <t>Autoriza a extensão de uso dos produtos d-17 diflubenzuron; m-17 metomil; t-24 trifluralina para as culturas especificadas com as respectivas tolerancias e intervalos de segurança.</t>
  </si>
  <si>
    <t xml:space="preserve">Autoriza a extensão de uso dos produtos d-17 diflubenzuron; m-17 metomil; t-24 trifluralina </t>
  </si>
  <si>
    <t>DOU Nº , Seção 1, Pág. 10305</t>
  </si>
  <si>
    <t>Retifica o anexo ii, da portaria SNVS 10, de 8 de março de 1985, no tocante ao item f-31 fenoxan para c-35 clomazone.</t>
  </si>
  <si>
    <t>Retifica o anexo II da PRT nº 10, de 08/03/1985</t>
  </si>
  <si>
    <t>Inclusão pela PRT Nº 402, de 14/05/1998; Inclusão pela PRT Nº 349, de 12/05/1998; Inclusão pela PRT Nº 12, de 08/01/1998; Inclusão pela PRT Nº 264, de 25/06/1997;
 Revogado pela RDC nº 454, de 17/12/2020.</t>
  </si>
  <si>
    <t xml:space="preserve">Inclui na relação de substâncias com ação tóxica sobre animais e plantas de uso permitido no Brasil em atividades agropecuária e produtos domissanitários, constante da portaria 10, de 8 de março de 1985 - anexo i, a substância b-28 betacyflutrine, no anexo ii, a monografia técnica b-28 betacyflutrin. </t>
  </si>
  <si>
    <t>Inclusão na relação de substâncias com ação tóxica sobre animais e plantas de uso permitido no Brasil em atividades agropecuária e produtos domissanitários, constante da portaria 10, de 8 de março de 1985 - anexo i e anexo ii</t>
  </si>
  <si>
    <t>Inclusão pela PRT nº 175, de 24/04/1996; Alterado pela PRT nº 90, de 05/03/1996; Republicado em DOU nº  de 28/12/1995;
Revogado pela RDC nº 454, de 17/12/2020.</t>
  </si>
  <si>
    <t>DOU Nº , Seção 1, Pág. 11627</t>
  </si>
  <si>
    <t>Retifica o anexo ii da portaria 10 de 8 de março de 1985, no tocante ao item emprego agropecuário e modalidade de emprego da substância, c-32 clethodim.</t>
  </si>
  <si>
    <t>DOU Nº , Seção 1, Pág. 12548</t>
  </si>
  <si>
    <t>Inclui na relação de substâncias com ação tóxica sobre animais ou plantas, cujo registro pode ser autorizado no Brasil, em atividades agropecuárias e em produtos domissanitários, constante da portaria nº 10, de 08 de março de 1985 no anexo i e a susbstância e-16 esbiol e no anexo ii, a monografia técnica e-16 esbiol.</t>
  </si>
  <si>
    <t>Retificado pela PRT nº 96, pubicada em 11/07/1991;
Revogado pela RDC nº 454, de 17/12/2020.</t>
  </si>
  <si>
    <t>DOU Nº , Seção 1, Pág. 13685</t>
  </si>
  <si>
    <t>Retifica na portaria 90, de 26 de junho de 1991, publicada no D.O.U. em 28 de junho de 1991, e-17 esbiol.</t>
  </si>
  <si>
    <t>Retifica na portaria 90, de 26 de junho de 1991</t>
  </si>
  <si>
    <t>DOU Nº , Seção 1, Pág. 14426</t>
  </si>
  <si>
    <t>Inclui na "Relação de substâncias com ação tóxica sobre animais e plantas de uso permitido no Brasil em atividade agropecuária e produtos domissanitários", constantes da portaria nº 10, de 8 de março de 1985 - anexo i, a substância c-36 cyproconazole e no anexo ii, a monografia técnica c-36 cyproconazole.</t>
  </si>
  <si>
    <t>Retificado pela PRT nº 264, pubicada em 03/07/1997;
Revogado pela RDC nº 454, de 17/12/2020.</t>
  </si>
  <si>
    <t>Inclui na "Relação de substâncias com ação tóxica sobre animais ou plantas de uso permitido no Brasil em atividades agropecuárias e produtos domissanitários", constantes da portaria nº 10, de 8 de março de 1985 - anexo i, a substância p-28 pyridaté e no anexo ii, a monografia técnica p-28 pyridaté.</t>
  </si>
  <si>
    <t>Inclui na "Relação de substâncias com ação tóxica sobre animais e plantas de uso permitido no Brasil em atividade agropecuária e produtos domissanitários", constantes da portaria nº 10, de 8 de março de 1985 - anexo i, a substância g-05 glufosinato de amônio e, no anexo ii, a monografia técnica g-05 glufosinato de amônio.</t>
  </si>
  <si>
    <t>Retificado em DOU de 23/08/1991; Retificado pela PRT nº 644, de 16/12/1996;
Revogado pela RDC nº 454, de 17/12/2020.</t>
  </si>
  <si>
    <t>DOU nº 144, Seção 1, Pág. 10081</t>
  </si>
  <si>
    <t>Normatiza a composição de produtos para a Terapia de Reidratação Oral (TRO) e determina o conteúdo mínimo de informações que devem ser fornecidas aos profissionais de saúde e ao usuário.</t>
  </si>
  <si>
    <t>Registro e pós-registro de medicamentos específicos</t>
  </si>
  <si>
    <t>Retificado em DOU Nº 165 , de 23/08/1991</t>
  </si>
  <si>
    <t>DOU nº , Seção 1, Pág. 15378</t>
  </si>
  <si>
    <t>Resolve que a normatização técnica e operacional das ações dos orgãos centrais regionais e locais de vigilância sanitária do Ministério da Saúde bem como a constituição de grupos de trabalho e comissões sera feita através de portarias, expedidas pelo secretario nacional ou pelos diretores de departamento da SNVS.</t>
  </si>
  <si>
    <t>Gestão interna</t>
  </si>
  <si>
    <t>SNVS</t>
  </si>
  <si>
    <t>DOU nº 147, Seção 1, Pág. 15379</t>
  </si>
  <si>
    <t>Revoga todas as Portarias, Ordens de Serviços, Instruções e Circulares Normativas expedidas até a presente data por Chefias de Divisões Técnicas da SNVS, Inspetorias e Seccionals de Saúde de Portos, Aeroportos e Fronteiras, bem como Chefias de Postos Portuários, Aeroportuários e de Fronteira.</t>
  </si>
  <si>
    <t>Revoga todas as Portarias, Ordens de Serviços, Instruções e Circulares Normativos expedidas atê á presente data por Chefias de Divisões Técnicas da SNVS, Inspetorias e Seccionals de Saúde de Portos, Aeroportos e Fronteiras, bem como Chefias de Postos Portuários, Aeroportuários e de Fronteira.</t>
  </si>
  <si>
    <t>DOU nº , Seção 1, Pág. 15379</t>
  </si>
  <si>
    <t>Revoga todas as portarias, ordens de serviços, instruções e circulares normativas expedidas até a presente data por chefias de divisões técnicas da SNVS, inspetorias e seccionais de saúde de portos, aeroportos e fronteiras, bem como chefias de postos portuarios, aeroportuarios e de fronteira.</t>
  </si>
  <si>
    <t>AUT</t>
  </si>
  <si>
    <t>DOU nº , Seção 1, Pág. 2111 e 22112</t>
  </si>
  <si>
    <t>Autoriza a inclusão na "Relação de substâncias com ação tóxica sobre animais ou plantas de uso permitido no Brasil em atividades agropecuárias e produtos domissanitários", constante da portaria nº 10, de 8 de março de 1985 ' anexo i, a substância t-33 teflubenzuron, e, no anexo ii, a monografia técnica t-33 teflubenzuron.</t>
  </si>
  <si>
    <t>DOU nº , Seção 1, Pág. 20652</t>
  </si>
  <si>
    <t xml:space="preserve">Permite as entidades da administração publica, a importação de reagentes para imuno-diagnostico, para uso exclusivo em seus laboratorios. </t>
  </si>
  <si>
    <t>NTE</t>
  </si>
  <si>
    <t>DOU nº , Seção 1, Pág. 24339</t>
  </si>
  <si>
    <t xml:space="preserve">Norma técnica que fixa condições para produção e controle da qualidade de soluções parenterais de grande volume (spgv). </t>
  </si>
  <si>
    <t>DOU nº , Seção 1, Pág. 24340</t>
  </si>
  <si>
    <t xml:space="preserve">Norma técnica que fixa os procedimentos a serem observados a fim de evitar que as soluções parenterais de grande volume (spgv) sofram alterações durante seu transporte o cumprimento desta e de responsabilidade do fabricante. </t>
  </si>
  <si>
    <t>DOU nº , Seção 1, Pág. 24341</t>
  </si>
  <si>
    <t xml:space="preserve">Norma técnica que estabelece as especificações e os testes a que devem ser submetidas as soluções parenterais, grande volume (spgv), a fim de que estas satisfaçam os requisitos mínimos de qualidade, essenciais ao seu uso seguro e eficaz. </t>
  </si>
  <si>
    <t xml:space="preserve">Norma técnica que fixa os procedimentos de recebimento, estocagem e dispensação de soluções parenterais de grande volume (spgv), a fim de evitar que as mesmas sofram alterações durante tais operações. </t>
  </si>
  <si>
    <t>DOU nº , Seção 1, Pág. 24342</t>
  </si>
  <si>
    <t xml:space="preserve">Norma técnica que fixa procedimentos mínimos das boas praticas de (fabricação (bpf), a serem observados na produção, no controle da qualidade, na embalagem, na estocagem e na distribuição de soluções parenterais de grande volume (spgv). </t>
  </si>
  <si>
    <t>DOU nº , Seção 1, Pág. 24347</t>
  </si>
  <si>
    <t xml:space="preserve">Norma técnica que estabelece procedimentos para os estudos de estabilidade e critérios para determinação do prazo de validade das soluções parenterais de grande volume (spgv). </t>
  </si>
  <si>
    <t>DOU nº , Seção 1, Pág. 24348</t>
  </si>
  <si>
    <t xml:space="preserve">Norma técnica que fixa condicao relativas aos aspectos fisicos e quimicos para os recipientes de vidros indicados especificamente para o envase de solucoes parenterais de grande volume (spgv). </t>
  </si>
  <si>
    <t>DOU nº , Seção 1, Pág. 24349</t>
  </si>
  <si>
    <t xml:space="preserve">Aprova norma técnica que visa fornecer instrumento (roteiro de inspeção) para avaliação das condições sanitárias em linhas de produção de soluções parenterais de grande volume (spgv). </t>
  </si>
  <si>
    <t xml:space="preserve">Autoriza código de rotulagem para os aditivos Ésteres de Poliglicerol de Ácidos Graxos e Ésteres de Poliglicerol de Ácido Ricinoléico. </t>
  </si>
  <si>
    <t>DOU Nº , Seção 1, Pág. 27880</t>
  </si>
  <si>
    <t xml:space="preserve">Determina que os meios de transportes, procedentes ou em transito por áreas de ocorrencia de casos de colera sejam submetidos a vigilância sanitária em seus pontos de escala e destino final. </t>
  </si>
  <si>
    <t>Republicado em DOU nº, de 11/12/1991;
Revogado pela RDC nº 454, de 17/12/2020.</t>
  </si>
  <si>
    <t>DOU Nº , Seção 1, Pág. 30285</t>
  </si>
  <si>
    <t xml:space="preserve">Prorroga, até o dia 30 de junho de 1992, a validade da portaria SNVS 03, de 09 de maio de 1991, publicada no diario oficial 90 de 13/05/1991. </t>
  </si>
  <si>
    <t>Prorrogação de prazo de validade da PRT nº 3, de 09/05/1991</t>
  </si>
  <si>
    <t>NRT</t>
  </si>
  <si>
    <t>DOU Nº , Seção 1, Pág. 28479</t>
  </si>
  <si>
    <t xml:space="preserve">Define como produto de uso medico hospitalar, odontologico e de laboratorio abrangidos pela presente norma (registro e cadastramento de produtos correlatos), os matériais, artigos, aparelhos, dispositivos, instrumentos e acessorios cujo uso ou aplicação na pratica medica hospitalar, odontologica e de laboratorio estejam diretamente relacionados a defesa e proteção de saúde individual ou coletiva. </t>
  </si>
  <si>
    <t>Produtos para a Saúde</t>
  </si>
  <si>
    <t>Retificado em DOU Nº , de 24/01/1992;
Revogado pela RDC nº 454, de 17/12/2020.</t>
  </si>
  <si>
    <t>DOU Nº , Seção 1, Pág. 28720</t>
  </si>
  <si>
    <t>DOU Nº , Seção 1, Pág. 30064</t>
  </si>
  <si>
    <t xml:space="preserve">Autoriza a extensão do uso do produto f-18 fosetyl al para as culturas especificadas, com as respectivas tolerâncias e intervalos de segurança. </t>
  </si>
  <si>
    <t>Autoriza a extensão do uso do produto f-18 fosetyl al para as culturas especificadas</t>
  </si>
  <si>
    <t>Retificado pela PRT nº 32 publicada em DOU Nº , de 31/01/1997;
Revogado pela RDC nº 454, de 17/12/2020.</t>
  </si>
  <si>
    <t xml:space="preserve">Retifica na portaria 17, de 14 de março de 1990, no anexo i, o item e a monografia q-04 quinclorac. </t>
  </si>
  <si>
    <t>Retifica na portaria 17, de 14 de março de 1990</t>
  </si>
  <si>
    <t>DOU nº , Seção 1, Pág. 1356</t>
  </si>
  <si>
    <t>Ratifica os termos das "Diretrizes e orientações referentes à autorização de registros, renovação de registro e extensão de uso de produtos agrotóxicos e afins - nº 1, de 9 de dezembro de 1991", publicadas no D.O.U. em 13-12-91</t>
  </si>
  <si>
    <t xml:space="preserve">
Revoga a PRT n° 4/DISAD 30/04/1980;
Revoga a PRT n° 5/DISAD 06/05/1980;
Revoga a PRT n° 25/DISAD 21/10/1987.
</t>
  </si>
  <si>
    <t>Alterado pela RDC nº 44, de 10/05/2000;
Alterado pela RDC nº 244, de 12/09/2003;
Alterado pela RDC nº 216, de 15/12/2006;
Alterado pela RDC nº 294, de 29/07/2019;
Alterado pela RDC nº 296, de 29/07/2019
Revogado pela RDC nº 454, de 17/12/2020.</t>
  </si>
  <si>
    <t>DOU nº , Seção 1, Pág. 934</t>
  </si>
  <si>
    <t>Ratifica as autorizações referentes a inclusão ou retificação de monografias, da "Relação das substâncias com ação tóxica sobre animais ou plantas, cujo registro pode ser autorizado no Brasil, em atividades agropecuárias e produtos domissanitários".</t>
  </si>
  <si>
    <t>Ratifica as autorizações referentes a inclusão ou retificação de monografias, da "Relação das substâncias com ação tóxica sobre animais ou plantas, cujo registro pode ser autorizado no Brasil, em atividades agropecuárias e produtos domissanitários"</t>
  </si>
  <si>
    <t>Alterado pela PRT nº 474, de 09/06/1998; alterado pela PRT nº 409, de 02/06/1998; inclusão pela PRT nº 384, de 14/05/1998; inclusão pela PRT nº 355, de 12/05/1998, alterado pela PRT nº 93, de 30/01/1998; alterado pela PRT nº 490, de 08/10/1997; Retificado pela PRT nº 86, de 05/03/1997; retigicado pela PRT nº 30, de 29/01/1997; alterado pela PRT nº 452, de 11/09/1996; alterado pela PRT nº 387, de 08/08/1996;
Revogado pela RDC nº 454, de 17/12/2020.</t>
  </si>
  <si>
    <t>DOU nº , Seção 1, Pág. 935</t>
  </si>
  <si>
    <t>Ratifica os termos da norma 1, de 9 de dezembro de 1991 publicada no diario oficial em 11.12.91, que trata do registro de cadastramento de prod</t>
  </si>
  <si>
    <t>Ratifica a NOR nº 1, de 09/12/1991; Altera a PRT nº 35, de 11/10/1990.</t>
  </si>
  <si>
    <t xml:space="preserve">Ratifica os textos das normas técnicas para soluções parenterais de grande volume, que foram publicadas no diario oficial da união de 31 de outubro de 1991. </t>
  </si>
  <si>
    <t xml:space="preserve">Ratificar os textos das normas técnicas para soluções parenterais de grande volume, que foram publicadas no DOU de, 31/10/ 1991. </t>
  </si>
  <si>
    <t>DOU nº , Seção 1, Pág. 1059</t>
  </si>
  <si>
    <t>Estabelece os critérios para a avaliação toxicológica preliminar para os agrotóxicos e afins destinados à pesquisa e experimentação.</t>
  </si>
  <si>
    <t>DOU nº , Seção 1, Pág.1324</t>
  </si>
  <si>
    <t xml:space="preserve">Proibe o uso do confrei (symphytum officinale l) em produtos fitoterapicos destinados a uso interno podendo ser usado apenas para uso externo. </t>
  </si>
  <si>
    <t>DOU nº , Seção 1, Pág. 1247</t>
  </si>
  <si>
    <t xml:space="preserve">Prorroga até 31 de dezembro de 1992, a vigencia da portaria 21, de 31 de janeiro de 1991, publicada no D.O.U. em 01.02.91, que trata das tolerâncias provisórias das hortaliças folhosas e não folhosas. </t>
  </si>
  <si>
    <t>Altera a PRT nº 21, de 31/01/1991</t>
  </si>
  <si>
    <t>DOU nº , Seção 1, Pág. 1921</t>
  </si>
  <si>
    <t xml:space="preserve">Autoriza a concentração de 1000ppm (partes por milhão) de fluor soluvel, ionico ou ionizavel em enxaguatorios bucais para uso semanal. </t>
  </si>
  <si>
    <t>DOU nº , Seção 1, Pág. 2047</t>
  </si>
  <si>
    <t xml:space="preserve">Autoriza a inclusão na "Relação de substâncias com ação tóxica sobre animais ou plantas, cujo registro pode ser autorizado no Brasil, em atividades agropecuárias e produtos domissanitários", constante da portaria 10, de 8 de março de 1985 - anexo i, a substância d-33 daminozide e, no anexo ii, a monografia técnica d-33 daminozide. </t>
  </si>
  <si>
    <t xml:space="preserve">Autoriza a inclusão na "Relação de substâncias com ação tóxica sobre animais ou plantas, cujo registro pode ser autorizado no Brasil, em atividades agropecuárias e produtos domissanitários", constante da portaria 10, de 8 de março de 1985 </t>
  </si>
  <si>
    <t>DOU nº , Seção 1, Pág. 2048</t>
  </si>
  <si>
    <t xml:space="preserve">Autoriza a inclusão na "Relação das substâncias com ação tóxica sobre animais ou plantas, cujo registro pode ser autorizado no Brasil, em atividades agropecuárias e produtos domissanitários", constante da portaria 10, de 08 de março de 1985 - anexo i, a substância p-30, praletrina e, no anexo ii, a monografia técnica p-30 praletrina. </t>
  </si>
  <si>
    <t>Retificado pela PRT nº 94, publicada em 03/02/1998; Retificado pela PRT nº 491, publicada em 09/10/1997; Retificado pela PRT nº 454, publicada em 18/09/1996;
Revogado pela RDC nº 454, de 17/12/2020.</t>
  </si>
  <si>
    <t>DOU nº , Seção 1, Pág. 1839</t>
  </si>
  <si>
    <t xml:space="preserve">Concede a extensão de uso do aditivo nisina, como conservador, para o produto requeijão, no limite máximo de 12,5 mg/kg. </t>
  </si>
  <si>
    <t>Concede a extensão de uso do aditivo nisina, como conservador, para o produto requeijão</t>
  </si>
  <si>
    <t>DOU nº 108, Seção 1, Pág. 7222</t>
  </si>
  <si>
    <t xml:space="preserve">Prorroga por 180 dias, o prazo estipulado no item IV, da Norma nº 1 DPROD/DSERV, de 9 de dezembro de 1991, publicada no DOU de 11 de dezembro de 1991, concernente ao Registro de Cadastramento de Produtos Correlatados. </t>
  </si>
  <si>
    <t>Altera a norma DPROD/DISERV Nº 1, de 09/12/1991</t>
  </si>
  <si>
    <t>DOU nº , Seção 1, Pág. 11056</t>
  </si>
  <si>
    <t xml:space="preserve">Altera o disposto do item 1 da portaria SNVS 28, de 20.05.1986. </t>
  </si>
  <si>
    <t xml:space="preserve">Altera o  item 1 da PRT/SNVS nº  28, de 20.05.1986. </t>
  </si>
  <si>
    <t>DOU Nº 185, Seção 1, Pág. 13467</t>
  </si>
  <si>
    <t xml:space="preserve">Autoriza o uso do aditivo azodicarbonamida com função de agente maturador de farinha, no limite máximo de 45 mg/kg. </t>
  </si>
  <si>
    <t>Alterado pela RES Nº 385, de 05/08/1999;
Revogado pela RDC nº 454, de 17/12/2020.</t>
  </si>
  <si>
    <t xml:space="preserve">AUTORIZA O USO DO ADITIVO PEROXIDO DE BENZOILA COM FUNÇÃO DE AGENTE BRANQUEADOR DE FARINHA, NO LIMITE MAXIMO DE 40 MG/KG. </t>
  </si>
  <si>
    <t>Alterado pela RES Nº 385, de 05/08/1999;
Revogado pela RDC nº 602, de 10/02/2022.</t>
  </si>
  <si>
    <t>DOU Nº 209, Seção 1, Pág. 15318</t>
  </si>
  <si>
    <t xml:space="preserve">
Prorroga a partir de 1º de novembro de 1992 até 31 de outubro de 1995 a vigência da Portaria nº 24 DINAL/MS,de 16 de setembro de 1987, publicada no Diário Oficial da União, Seção I, de 22 de setembro de 1987.
</t>
  </si>
  <si>
    <t>Altera a PRT nº 24 DINAL/MS, de 16/09/1987</t>
  </si>
  <si>
    <t>Revogado pela RDC nº 292, de 24/06/2019</t>
  </si>
  <si>
    <t>DOU Nº 243, Seção 1, Pág. 17456</t>
  </si>
  <si>
    <t xml:space="preserve">Prorroga por 120 dias o prazo estipulado no item IV da Norma nº 1 DIPROD/DISERV, de 9 de dezembro de 1991, publicada no DOU, de 11 de dezembro de 1991, concernente ao Registro e Cadastramento de Produtos Correlatos. </t>
  </si>
  <si>
    <t>DOU Nº 250, Seção 1, Pág. 18546</t>
  </si>
  <si>
    <t>Prorroga por 90 dias, retroativo a 23 de dezembro de 1992, o prazo estipulado no item 4 da portaria DETEN nº 134, de 24 de setembro de 1992.</t>
  </si>
  <si>
    <t>Altera a PRT nº 134, de 24/09/1992</t>
  </si>
  <si>
    <t>DOU Nº 47 , Seção 1, Pág. 2921</t>
  </si>
  <si>
    <t xml:space="preserve">Concede extensão de uso do aditivo cochonilha, com função de corante natural, para produtos carneos defumados, no limite máximo de 0,1% no produto final. </t>
  </si>
  <si>
    <t>DOU Nº 58, Seção 1, Pág. 3853</t>
  </si>
  <si>
    <t xml:space="preserve">Prorroga por 120 dias o prazo estipulado no item IV da Norma nº 1 DPROD/DISERV, de 9 de dezembro de 1991, publicada no DOU, de 11 de dezembro de 1991, concernente ao Registro e Cadastramento de Produtos Correlatos. </t>
  </si>
  <si>
    <t>Retificado no DOU de 05/04/1993;
Revogado pela RDC nº 407, de 23/07/2020.</t>
  </si>
  <si>
    <t>DOU Nº 62, Seção 1, Pág. 4199</t>
  </si>
  <si>
    <t>Prorroga por 90 ( noventa) dias, retroativo a	23 de março de 1993, o prazo estipulado no Item 4 da Portaria DETEN nº 134, de 24/9/92, publicada no DOU de 28/9/92.</t>
  </si>
  <si>
    <t>DOU Nº 79, Seção 1, Pág. 45947</t>
  </si>
  <si>
    <t xml:space="preserve">Aprova as relações de áreas geográficas de "origem" e "destino", para exigencia ou recomendação de certificados internacionais de imunização contra febre amarela para concessão de vistos pelos orgãos consulares Brasileiros, na forma do inciso i do artigo1, do decreto 87, de 15.04.91, constantes do anexo. </t>
  </si>
  <si>
    <t>Alterado por   PRT nº 59, de 24/06/1993;  PRT nº 87, de 19/08/1993;  PRT nº 103, de 08/10/1993;  PRT nº 116, de 07/12/1993;  PRT nº 15, de 11/02/1994;  PRT nº 29, de 14/04/1994;
 PRT nº 48, de14/06/1994;  PRT nº 82, 18/08/1994;  PRT nº 116, de 10/10/1994;  PRT nº 164, de 21/12/1994;  PRT nº 11, 13/02/1995;  PRT nº 74, de 17/08/1995;  PRT nº 103, de 17/10/1995;  PRT nº 20, de 02/03/1995;  PRT nº 124, de 04/11/1996;  PRT nº 171, de 04/11/1996;  PRT nº 226, de 27/12/1996;
Revogado pela RDC nº 454, de 17/12/2020.</t>
  </si>
  <si>
    <t>DOU Nº 84, Seção 1, Pág. 6106</t>
  </si>
  <si>
    <t xml:space="preserve">Extende o uso dos aditivos fosfato dissódico e caseinato de sódio na classe de estabilizantes no produto leite de coco em pó, obedecidos os limites máximos fixados nesta portaria. </t>
  </si>
  <si>
    <t>DOU Nº 85, Seção 1, Pág. 6184</t>
  </si>
  <si>
    <t xml:space="preserve">Retifica na "Relação de substâncias com ação tóxica sobre animais ou plantas, cujo o registro pode ser autorizado no Brasil, em atividades agropecuárias e produtos domissanitários", constante da portaria 10 de 08/03/85, a redação da monografia i-09 isodecanol. </t>
  </si>
  <si>
    <t>Retificado em DOU nº, de 28/07/1993;
Revogado pela RDC nº 454, de 17/12/2020.</t>
  </si>
  <si>
    <t xml:space="preserve">Resolve que as culturas e seus sub-produtos destinados ao uso na alimentação animal deverão submeter os dados de estudos de residuos, da mesma forma como e feita para as culturas alimentares. </t>
  </si>
  <si>
    <t>DOU Nº 85, Seção 1, Pág. 6185</t>
  </si>
  <si>
    <t xml:space="preserve">Inclui na relação de substâncias com ação tóxica sobre animais ou plantas, cujo registro pode ser autorizado no Brasil, em atividades agropecuárias e produtos domissanitários, constante da portaria 10, de 08.03.85 - anexo i, a substância f-37 fenpyroximaté e, no anexo ii, a monografia técnica f-37 fenpyroximaté e sua redação. </t>
  </si>
  <si>
    <t>Inclusão pela PRT nº 938, de 24/11/1998; inclusão pela PRT nº 886, de 06/11/1998;
Revogado pela RDC nº 454, de 17/12/2020.</t>
  </si>
  <si>
    <t xml:space="preserve">Autoriza a inclusão na monografia do produto c-20 clorpirifos, constante da relação de substâncias com ação tóxica sobre animais ou plantas, cujo registro esta autorizado no Brasil, em atividades agropecuárias e produtos domissanitários, a cultura do fumo, conforme redação anexa a esta portaria. </t>
  </si>
  <si>
    <t>Alterado parcialmente pela PRT nº 72, de 21/06/2002;
Revogado pela RDC nº 454, de 17/12/2020.</t>
  </si>
  <si>
    <t xml:space="preserve">Retifica na relação das substâncias com ação tóxica sobre animais ou plantas, cujo registro esta autorizado no Brasil, em atividades agropecuárias e produtos domissanitários, constante da portaria 10, de 08.03.85, anexo i, p-25 prime que passa a f-37 flumetralin, e no anexo ii, a sua monografia e redação. </t>
  </si>
  <si>
    <t>Retificada em DOU nº, de 28/07/1993;
Revogado pela RDC nº 454, de 17/12/2020.</t>
  </si>
  <si>
    <t>DOU Nº 85, Seção 1, Pág. 6186</t>
  </si>
  <si>
    <t>DOU Nº 90, Seção 1, Pág. 6494</t>
  </si>
  <si>
    <t xml:space="preserve">Autoriza a inclusão na relação de substância com ação tóxica sobre animais ou plantas, cujo registro pode ser autorizado no Brasil, em atividades agropecuárias e produtos domissanitários, constante da portaria 10, de 08.03.85 - anexo, a substância t-35 tiamins e, no anexo ii, a monografia técnica t-35 tiamina. </t>
  </si>
  <si>
    <t>DOU Nº 105, Seção 1, Pág. 7534</t>
  </si>
  <si>
    <t>Permite o codigo de rotulagem ai, quando for utilizado o ácido isoascorbico (e seus sais) como substituto parcial ou total do ácido ascorbico (e seus sais) nos produtos em que este e utilizado como antioxidante</t>
  </si>
  <si>
    <t xml:space="preserve">Prorroga por 60 dias o prazo estabelecido na portaria 53, de 11.05.93, publicada no diario oficial da união de 13.05.93, para que as empresas apresentem a documentação exigida. </t>
  </si>
  <si>
    <t>Altera a PRT nº 53, de 11/05/1993</t>
  </si>
  <si>
    <t>DOU Nº 119, Seção 1, Pág. 8537</t>
  </si>
  <si>
    <t xml:space="preserve">Atualiza a relação geográfica de origem e destino as quais devem ser exigidos certificados internacionais de imunização contra a febre amarela, para concessão de vistos, constantes do anexo da portaria 30, 27.04.93. </t>
  </si>
  <si>
    <t>Atualiza o Anexo da PRT nº 30, de 27/04/1995</t>
  </si>
  <si>
    <t>DOU Nº 125, Seção 1, Pág. 9227</t>
  </si>
  <si>
    <t xml:space="preserve">Determina que o registro do produto saneante domissanitário a base de hipoclorito de sodio catégoria congenere a detergente alvejante e desinfetante para uso geral seja procedido de acordo com as normas regulamentares anexas a esta portaria. </t>
  </si>
  <si>
    <t>Revoga a PRT nº 134, de 24/09/1993</t>
  </si>
  <si>
    <t>DOU Nº 142, Seção 1, Pág. 10655</t>
  </si>
  <si>
    <t xml:space="preserve">Inclui na relação de substâncias com ação tóxica sobre animais ou plantas, cujo registro pode ser autorizado no Brasil, em atividades agropecuárias e produtos domissanitários, constante da portaria 10, de 08.03.85- anexo i, a substância i- 12 imazapyr, e no anexo ii, a monografia técnica i- 12 imazapyr. </t>
  </si>
  <si>
    <t>Retificado em DOU nº, 23/03/1995;
Revogado pela RDC nº 454, de 17/12/2020.</t>
  </si>
  <si>
    <t xml:space="preserve">Autoriza a inclusão na relação de substâncias com ação tóxica sobre animais ou plantas, cujo registro pode ser autorizado no Brasil, em atividades agropecuárias e produtos domissanitários, constante da portaria 10, de 08.03.85, anexo i, a substância m- 27 myclobutanil e, no anexo ii, a monografia m- 27 myclobutanil. </t>
  </si>
  <si>
    <t xml:space="preserve">Altera na relação das substâncias com ação tóxica sobre animais ou plantas, cujo registro pode ser autorizado no Brasil, em atividades agropecuárias e produtos domissanitários, constante da portaria 10, de 08.03.85, a monografia do produto d- 14 dicofol. </t>
  </si>
  <si>
    <t xml:space="preserve">Autoriza a extensão de uso do produto f- 20 fosfina, para a cultura do algodão com limites máximos de residuo e intervalo de segurança. </t>
  </si>
  <si>
    <t>Retificado em DOU nº, de 26/10/1994;
Revogado pela RDC nº 454, de 17/12/2020.</t>
  </si>
  <si>
    <t>DOU Nº 142, Seção 1, Pág. 10656</t>
  </si>
  <si>
    <t xml:space="preserve">Autoriza a inclusão na relação de substâncias com ação tóxica sobre animais ou plantal, cujo registro pode ser autorizado no Brasil, em atividades agropecuárias e produtos domissanitários, constante da portaria da secretaria nacional de vigilância sanitária 10, de 08.03.85- anexo i, a substância b- 29 buprofenzin e a monografia. </t>
  </si>
  <si>
    <t xml:space="preserve">Inclui na relação das substâncias com ação tóxica sobre animais ou plantas, cujo registro pode ser pode ser autorizado no Brasil em atividades agropecuárias e produtos domissanitários, constante da portaria SNVS 10, de 08.03.85, anexo i, a substância flumetsulan e a monografia técnica. </t>
  </si>
  <si>
    <t xml:space="preserve">Autoriza a inclusão na relação de substâncias com ação tóxica sobre animais ou plantas, cujo registro pode ser autorizado no Brasil, em atividades agropecuárias e produtos domissanitários, constante da portaria 10, de 08.03.85, anexo i a substância t-36 trifumizole e a monografia técnica. </t>
  </si>
  <si>
    <t>Retificada em DOU nº, de 10/08/1993;
Revogado pela RDC nº 454, de 17/12/2020.</t>
  </si>
  <si>
    <t xml:space="preserve">Autoriza a inclusão na relação de substâncias com ação tóxica sobre animais ou plantas, cujo registro pode ser autorizado no Brasil, em atividades agropecuárias e produtos domissanitários, constante da portaria 10, de 08.03.85, anexo i a substância p-30 propaquizafop e, no anexo ii, e a monografia técnica. </t>
  </si>
  <si>
    <t xml:space="preserve">Inclui na relação das substâncias com ação tóxica sobre animais ou plantas, cujo registro pode ser autorizado no Brasil, em atividades agropecuárias e produtos domissanitários, constante da portaria 10, de 08.03.85, anexo i, a substância t-35 terbufos. </t>
  </si>
  <si>
    <t>Republicado em DOU nº, de 1/02/1993; Republicado em DOU nº, de 7/02/1993; 
Revogado pela RDC nº 454, de 17/12/2020.</t>
  </si>
  <si>
    <t>DOU Nº 142, Seção 1, Pág. 10657</t>
  </si>
  <si>
    <t xml:space="preserve">Autoriza a inclusão na relação de substâncias com ação tóxica sobre animais ou plantas, cujo registro pode ser autorizado no Brasil em atividades agropecuárias e produtos domissanitários, constante da portaria 10, de 08.03.85, anexo i, a substância e-19 ethofenprox </t>
  </si>
  <si>
    <t>Retificada pela PRT nº 205, de 04/09/1995;
Revogado pela RDC nº 454, de 17/12/2020.</t>
  </si>
  <si>
    <t>DOU Nº, Seção 1, Pág. 11406</t>
  </si>
  <si>
    <t>Considera o projeto inovar, implantado na Secretaria de Vigilância Sanitária a partir de 1990, como danosa a saúde publica e, em particular, a vigilância sanitária, acarretando inúmeros prejuízos em relação aos processos e informações sobre produtos e serviços sob o regime de controle e fiscalização dos órgãos de vigilância sanitária e controle de qualidade.</t>
  </si>
  <si>
    <t>DOU Nº 151, Seção 1, Pág. 11449</t>
  </si>
  <si>
    <t xml:space="preserve">Autoriza a extensão de uso do produto p-21 propiconazole para as culturas relacionadas nesta portaria com os limites máximos de resíduos e intervalo de segurança.  </t>
  </si>
  <si>
    <t xml:space="preserve">Autoriza a extensão de uso do produto t-30 thiodicarb, para a cultura do feijão com os limites máximo de resíduo e intervalo de segurança. </t>
  </si>
  <si>
    <t>DOU Nº160, Seção 1, Pág. 12297</t>
  </si>
  <si>
    <t xml:space="preserve">Atualiza a relação geográfica de origem e destino as quais devem ser exigidos certificados internacionais de imunização contra a febre amarela, para concessão de vistos, constantes do anexo da portaria 30, de 27.04.93. </t>
  </si>
  <si>
    <t>DOU Nº 163, Seção 1, Pág. 12614</t>
  </si>
  <si>
    <t xml:space="preserve">Todos os estabelecimentos de venda, manipulação e dispensação de medicamentos, da rede publica (unidades básicas de saúde, ambulatórios, hospitais) e do setor privado (farmácias alopáticas, homeopáticas e fitoterápicas, drogarias, ambulatórios, hospitais e outros) deverão afixar, de modo visível, no principal local de aténdimento ao publico, placas informativas, padronizadas com as metragens de 0,50m de largura por 0,40m de comprimento, conforme o anexo. </t>
  </si>
  <si>
    <t>Serviços de Saúde</t>
  </si>
  <si>
    <t>DOU Nº 164, Seção 1, Pág. 12758</t>
  </si>
  <si>
    <t xml:space="preserve">Exclui da portaria MS 971/93, que aprova as denominações comuns Brasileiras - dcb as substâncias: catinoma, fencanfamina e cloridrato de fencanfamina. </t>
  </si>
  <si>
    <t>Farmacopeia</t>
  </si>
  <si>
    <t>Altera a PRT MS nº 971, de 10/08/1993</t>
  </si>
  <si>
    <t>DOU Nº 179, Seção 1, Pág. 14020</t>
  </si>
  <si>
    <t xml:space="preserve">Permite em caratér excepcional pelo periodo de 90 dias improrrogaveis, o uso de etiquetas auto-adesivas com os nomes genericos e de marca, nas embalagens dos produtos farmacêuticos, de forma a dar cumprimento aos artigos 5, 18 e 95 do decreto 79.094, de 05.01.1977, com a nova redação do decreto 793, de 05.04.93. </t>
  </si>
  <si>
    <t>DOU Nº 196, Seção 1, Pág. 15424</t>
  </si>
  <si>
    <t xml:space="preserve">Inclui na relação de substância com ação tóxica sobre animais ou plantas, cujo registro pode ser autorizado no Brasil, em atividades agropecuárias e produtos domissanitários, constante da portaria SNVS 10, de 08.03.85-anexo i, a substância f-40 formetanaté hcl e, no anexo ii, a monografia técnica f-40 formetanaté hcl. </t>
  </si>
  <si>
    <t>Inclusão pela PRT nº 361, de 12/05/1998;
Revogado pela RDC nº 454, de 17/12/2020.</t>
  </si>
  <si>
    <t>DOU Nº 194, Seção 1, Pág. 15176</t>
  </si>
  <si>
    <t xml:space="preserve">Inclui na relação de substâncias com ação tóxica sobre animais ou plantas, cujo registro pode ser autorizado no Brasil, em atividades agropecuárias e produtos domissanitários, constante da portaria 10, de 08.03.85, anexo ii, a substância p-32 piridafention e, no anexo i a respectiva monografia. </t>
  </si>
  <si>
    <t>DOU Nº 194, Seção 1, Pág. 15175</t>
  </si>
  <si>
    <t>DOU Nº, Seção 1, Pág. 16723</t>
  </si>
  <si>
    <t>Estabelece a necessidade de agilizar o processo de registro de imunobiológicos</t>
  </si>
  <si>
    <t>Revogado pela RDC nº 80, de 18/03/2002;
Revogado pela RDC nº 454, de 17/12/2020.</t>
  </si>
  <si>
    <t>DOU Nº 221, Seção 1, Pág. 17440</t>
  </si>
  <si>
    <t xml:space="preserve">Normatiza procedimentos para o fracionamento de medicamentos. </t>
  </si>
  <si>
    <t>Revoga a PRT nº 99, de 29/09/1993</t>
  </si>
  <si>
    <t>DOU Nº 228, Seção 1, Pág. 18254</t>
  </si>
  <si>
    <t xml:space="preserve">Inclui na relação das substâncias com ação tóxica sobre animais ou plantas, cujo registro pode ser autorizado no Brasil, em atividades agropecuárias e produtos domissanitários, constante da portaria SNVS 10, de 08.03.85, anexo i, a substância t-37 terbufos, e no anexo ii, a monografia técnica t-37 terbufos. </t>
  </si>
  <si>
    <t>Republicado em DOU nº, de 07/12/1993; Inclusão pela PRT nº 383, de 14/05/1998; Alterado pela PRT nº 474, de 09/06/1998;
Revogado pela RDC nº 454, de 17/12/2020.</t>
  </si>
  <si>
    <t>DOU Nº 227, Seção 1, Pág. 18173</t>
  </si>
  <si>
    <t xml:space="preserve">Autoriza a extensão de uso do produto a-07 aldicarb, constante da portaria 10, de 08.03.85, para a cultura da batata. </t>
  </si>
  <si>
    <t>DOU nº 229, Seção 1, Pág. 18415</t>
  </si>
  <si>
    <t>Aprova o "Regulamento Técnico para Inspeção Sanitária de Alimentos", as "Diretrizes para o Estabelecimento de Boas Práticas de Produção e de Prestação de Serviços na Área de Alimentos" e o "Regulamento Técnico para o Estabelecimento de Padrão de Identidade e Qualidade (PIQ's) para Serviços e Produtos na Área de Alimentos".</t>
  </si>
  <si>
    <t>Regularização de serviços e estabelecimentos sujeitos à vigilância sanitária e Boas Práticas</t>
  </si>
  <si>
    <t>Boas Práticas de Fabricação (BPF) para estabelecimentos industrializadores de alimentos</t>
  </si>
  <si>
    <t xml:space="preserve">Exclui da relação de substâncias com ação tóxica sobre animais ou plantas, cujo registro pode ser autorizado no Brasil em atividades agropecuárias e em produtos domissanitários, constante da portaria SVS 10 de 08.03.85, anexo i,. A substância d-32 dodecacloro e no anexo ii, a respectiva monografia técnica. </t>
  </si>
  <si>
    <t>DOU nº 228, Seção 1, Pág. 18255</t>
  </si>
  <si>
    <t xml:space="preserve">Inclui na portaria 15, de 23.08.88, sub-anexo 1, alinea i, o principio ativo ácido peracetico, para uso das formulações de desinfetantes- esterilizantes. </t>
  </si>
  <si>
    <t>Altera a PRT nº 15, de 23/08/1988</t>
  </si>
  <si>
    <t>Alterada pela RE nº 2586, de 10/08/2006;
Revogado pela RDC nº 407, de 23/07/2020.</t>
  </si>
  <si>
    <t>DOU nº 239, Seção 1, Pág. 19503</t>
  </si>
  <si>
    <t>Altera o Anexo da PRT nº 30, de 27/04/1993</t>
  </si>
  <si>
    <t>DOU nº 22, Seção 1, Pág. 1521</t>
  </si>
  <si>
    <t>Fixa, na forma da tabela anexa, os preços públicos dos serviços prestados pela Secretaria de Vigilância Sanitária - SVS. Determina que as instituições governamentais que comprovadamente, destinam sua produção a programas oficiais de aténdimento a população carente, sem intuito de lucro, poderão requerer a Secretaria de Vigilância Sanitária isenção de pagamento dos preços públicos respectivos.</t>
  </si>
  <si>
    <t>Revoga as dispdsições em contrário, em especial a Portaria nº 385/06 de 16 de abril de 1993.</t>
  </si>
  <si>
    <t>DOU nº 35, Seção 1, Pág. 2524</t>
  </si>
  <si>
    <t xml:space="preserve">Atualiza a relação geográfica de origem e destino as quais devem ser exigidos certificados internacionais de imunização contra a febre amarela, para concessão de vistos, constantes do anexo da portaria 30, de 27.04.1993. </t>
  </si>
  <si>
    <t>DOU nº 52, Seção 1, Pág. 3811</t>
  </si>
  <si>
    <t xml:space="preserve">Retifica o sub-item iv-8-suspensões do item iv-generalidades da 4 edição da farmacopeia Brasileira. </t>
  </si>
  <si>
    <t>Altera a 4ª edição da Farmacopeia Brasileira</t>
  </si>
  <si>
    <t>DOU nº 55, Seção 1, Pág. 4033</t>
  </si>
  <si>
    <t xml:space="preserve">Retifica na portaria disad 2, de 31.07.89, referente ao bacillus thuringiensis. </t>
  </si>
  <si>
    <t>Retifica a portaria disad 2, de 31.07.8</t>
  </si>
  <si>
    <t>DOU nº 73, Seção 1, Pág. 5723</t>
  </si>
  <si>
    <t>DOU nº 86, Seção 1, Pág. 6844</t>
  </si>
  <si>
    <t xml:space="preserve">Altera a monografia do produto lambdacyhalothrin, constante do anexo da portaria 18 de 26.07.88. </t>
  </si>
  <si>
    <t>Retificado em DOU nº, de 03/05/1995;
Revogado pela RDC nº 454, de 17/12/2020.</t>
  </si>
  <si>
    <t>DOU nº 79, Seção 1, Pág. 6188</t>
  </si>
  <si>
    <t xml:space="preserve">Isenta do pagamento da taxa de preço publico, estabelecida por essa portaria, para o registro dos produtos destinados a ceme-central de medicamentos, o laboratorio quimico e farmacêutico do exercito. </t>
  </si>
  <si>
    <t xml:space="preserve">Isenta do pagamento da taxa de preço publico, estabelecida pela PRT nº 6, de 25/01/1994, para o registro dos produtos destinados a ceme-central de medicamentos, o laboratorio quimico e farmacêutico do exército. </t>
  </si>
  <si>
    <t>Autoriza a inclusão na relação de substâncias com ação tóxica sobre animais ou plantas, cujo registro pode ser autorizado no Brasil, em atividades agropecuárias e produtos domissanitários constante da portaria SNVS 10 de 08.03.85 - anexo i, a substância a-22 acrithrin a-22 acrinathrin.</t>
  </si>
  <si>
    <t>DOU nº 83, Seção 1, Pág. 6658</t>
  </si>
  <si>
    <t xml:space="preserve">Autoriza o uso da substância thiodicarb, constante da portaria SNVS 10, de 08.03.85, para o tratamento de sementes de algodão. </t>
  </si>
  <si>
    <t>DOU nº 105, Seção 1, Pág. 8139</t>
  </si>
  <si>
    <t xml:space="preserve">Autoriza a inclusão na monografia f-23 fluasifope butil e fluasifope -p-butil, constante da relação de substância com ação tóxica sobre animais ou plantas, cujo registro pode ser autorizado no Brasil, em atividades agropecuárias e produtos domissanitários, da portaria 10 de 08.03.85, anexo ii, a cultura de cana-de-açucar. </t>
  </si>
  <si>
    <t>DOU nº 115, Seção 1, Pág. 8941</t>
  </si>
  <si>
    <t xml:space="preserve">Atualiza a relação geográfica de origem e destino as quais devem ser exigidos certificados internacionais de imunização contra a febre amarela, para concessão de vistos, constantes do anexo da portaria 30 de 27.04.93. </t>
  </si>
  <si>
    <t>Altera o Anexo da PRT nº 30, de 27/04/1994</t>
  </si>
  <si>
    <t xml:space="preserve">Autoriza a inclusão na monografia f-05 fenitrotion, constante da relação de substâncias com ação tóxica sobre animais ou plantas, cujo registro esta autorizado no Brasil, em atividades agropecuárias e produtos domissanitários, portaria 10, de 08.03.85. </t>
  </si>
  <si>
    <t>Retificado em DOU nº , de 25/08/1994;
Revogado pela RDC nº 454, de 17/12/2020.</t>
  </si>
  <si>
    <t>DOU nº 124, Seção 1, Pág. 9818</t>
  </si>
  <si>
    <t>Inclui na relação de substâncias com ação tóxica sobre animais ou plantas, cujo registro pode ser autorizado no Brasil em atividades agropecuárias e produtos domissanitários, constante da portaria 10, de 08.03.85, anexo i a substância e-20 esbiotrin. (ementa elaborada pela cid/MS).</t>
  </si>
  <si>
    <t>DOU nº 124, Seção 1, Pág. 9819</t>
  </si>
  <si>
    <t xml:space="preserve">Autoriza a inclusão na relação de substância com ação tóxica sobre animais ou plantas, cujo registro pode ser autorizado no Brasil, em atividades agropecuárias e produtos domissanitários, constante da portaria 10, de 08.03.85, no anexo i, a substância z-03 zetacipermetrina e, no anexo ii, a monografia técnica z-03 zetacipermetrina. </t>
  </si>
  <si>
    <t>Inclusão pela RES nº 13, de 11/11/1999; Inclusão pela RES nº 452, de 09/09/1999; Inclusão pela PRT nº 642, de 16/12/1996; Inclusão pela PRT nº 207, de 04/09/1995;
Revogado pela RDC nº 454, de 17/12/2020.</t>
  </si>
  <si>
    <t xml:space="preserve">Autoriza a inclusão na relação de substâncias com ação tóxica sobre animais ou plantas, cujo registro pode ser autorizado no Brasil, em atividades agropecuárias e produtos domissanitários, constantes da portaria 10, de 08.03.85, no anexo i, a substância n-08 nicosulfuron e, no anexo i, a substância n-08 nicosulfuron e, no anexo ii, a monografia técnica n-08 nicosulfuron. </t>
  </si>
  <si>
    <t>Retificada em DOU nº, de 04/01/1995;
Revogado pela RDC nº 454, de 17/12/2020.</t>
  </si>
  <si>
    <t>DOU nº 138, Seção 1, Pág. 10938</t>
  </si>
  <si>
    <t xml:space="preserve">Autoriza a inclusão na relação de substâncias com ação tóxica, sobre animais ou plantas, cujo registro pode ser autorizado no Brasil, em atividades agropecuárias e produtos domissanitários, constante da portaria 10, de 08.03.85 - anexo ii, referente a monografia da substância c-10 cipermetrina. </t>
  </si>
  <si>
    <t xml:space="preserve">Inclui na relação de substâncias com ação tóxica sobre animais ou plantas, cujo registro pode ser autorizado no Brasil, em atividades agropecuárias e produtos domissanitários, constante da portaria 10, de 08.03.85, no anexo i, a substância n-07 niclosamida. </t>
  </si>
  <si>
    <t xml:space="preserve">Altera na monografia f-28 fenpropatrin, constante da relação de substâncias com ação tóxica sobre animais ou plantas, cujo registro pode ser autorizado no Brasil, em atividades agropecuárias e produtos domissanitários, constante do anexo ii da portaria SNVS 10, de 08 de março de 1985, os limites máximos de residuos - lmr provisorios que passam a ser definitivos com os valores abaixo referidos, para as culturas. </t>
  </si>
  <si>
    <t>Altera a monografia f-28 fenpropatrin, constante da relação de substâncias com ação tóxica sobre animais ou plantas, cujo registro pode ser autorizado no Brasil, em atividades agropecuárias e produtos domissanitários, constante do anexo ii da portaria SNVS 10, de 08 de março de 1985</t>
  </si>
  <si>
    <t xml:space="preserve">Inclui na relação de substâncias com ação tóxica sobre animais ou plantas, cujo registro pode ser autorizado no Brasil, em atividades agropecuárias e produtos domissanitários, constante da portaria 10, de 08.03.85 - anexo i, a substância d-36 difenoconazole. </t>
  </si>
  <si>
    <t>DOU nº 138, Seção 1, Pág. 10939</t>
  </si>
  <si>
    <t xml:space="preserve">Autoriza a inclusão na relação de substâncias com ação tóxica sobre animais ou plantas, cujo registro pode ser autorizado no Brasil, em atividades agropecuárias e produtos domissanitários, constante da portaria 10, de 08.03.85, no anexo i, a substância a-23 amitraz e, no anexo ii, a monografia técnico a-23 amitraz. </t>
  </si>
  <si>
    <t>Retificada em DOU nº, de 25/08/1994;
Revogado pela RDC nº 454, de 17/12/2020.</t>
  </si>
  <si>
    <t xml:space="preserve">Retifica a monografia h-03 hidrazida maleica, constante da relação de substâncias com ação tóxica sobre animais ou plantas, cujo registro pode ser autorizado no Brasil, em atividades agropecuárias e produtos domissanitários, da portaria 10, de 08.03.85, anexo ii. </t>
  </si>
  <si>
    <t>Retifica a monografia h-03 hidrazida maleica, constante da relação de substâncias com ação tóxica sobre animais ou plantas, cujo registro pode ser autorizado no Brasil, em atividades agropecuárias e produtos domissanitários, da portaria 10, de 08.03.85</t>
  </si>
  <si>
    <t>Retificada em DOU nº, de 03/11/1995;
Revogado pela RDC nº 454, de 17/12/2020.</t>
  </si>
  <si>
    <t xml:space="preserve">Autoriza a inclusão na relação de substâncias com ação tóxica sobre animais ou plantas, cujo registro pode ser autorizado no Brasil, em atividades agropecuárias e produtos domissanitários, constante da portaria 10, de 08.03.85, no anexo i, a substância p-33 procimidone e, no anexo ii a monografia técnica p-33 procimidone. </t>
  </si>
  <si>
    <t>Retificada em DOU nº, de 25/08/1994; Inclusão pela PRT nº 27, de 29/01/1997;
Revogado pela RDC nº 454, de 17/12/2020.</t>
  </si>
  <si>
    <t xml:space="preserve">Inclui na relação de substâncias com ação tóxica sobre animais ou plantas, cujo registro pose ser autorizado no Brasil, em atividades agropecuárias e produtos domissanitários, constante da portaria 10, de 08.03.85 - anexo i, a substância s-08 sulfosante e, no anexo ii, a monografia técnica s-08 sulfosante. </t>
  </si>
  <si>
    <t>Retificada pela PRT nº 388, de 08/08/1996;
Revogado pela RDC nº 454, de 17/12/2020.</t>
  </si>
  <si>
    <t>DOU nº 138, Seção 1, Pág. 10940</t>
  </si>
  <si>
    <t xml:space="preserve">Inclui na relação de substâncias com ação tóxica sobre animais ou plantas, cujo registro pode ser autorizado no Brasil, em atividades agropecuárias e produtos domissanitários, constante da portaria 10, de 08.03.85 - anexo i, substância f-41 furathiocarb e, no anexo ii, a monografia técnica f-41 furathiocarb. </t>
  </si>
  <si>
    <t>DOU nº 156, Seção 1, Pág. 12379</t>
  </si>
  <si>
    <t>Altera o Anexo da PRT nº 30, 27/04/1995</t>
  </si>
  <si>
    <t>DOU nº 157, Seção 1, Pág. 12441</t>
  </si>
  <si>
    <t xml:space="preserve">Determina que as petições de interessados, no que tange as atribuições desta Secretaria com relação a produtos de interesse da saúde, sejam recebidas exclusivamente nas catégorias discriminadas com os respectivos codigos operacionais. </t>
  </si>
  <si>
    <t>Retificada em DOU nº, de 12/09/1994; Alterada pela RES nº 407, de 30/03/2001;
Revogado pela RDC nº 454, de 17/12/2020.</t>
  </si>
  <si>
    <t>DOU nº 163, Seção 1, Pág. 12816</t>
  </si>
  <si>
    <t xml:space="preserve">Inclui na relação de substâncias com ação tóxica sobre animais ou plantas cujo registro pode ser autorizado no Brasil, em atividades agropecuárias e produtos domissanitários, constante da portaria SNVS 10, de 08.03.85 - anexo i , a substância d-37 dimethenamid e, no anexo ii, a monografia técnica d-37 dimethenamid. </t>
  </si>
  <si>
    <t xml:space="preserve">Inclui relação de substâncias com ação tóxica sobre animais ou plantas, cujo registro pode ser autorizado no Brasil em atividades agropecuárias e produtos domissanitários, constante da portaria 10, de 08.03.85- anexo i, a substância f-42 fluroxipir e , no anexo ii, a monografia técnica f-42 fluroxipir . </t>
  </si>
  <si>
    <t xml:space="preserve">Inclui na relação de substâncias com ação tóxica sobre animanis ou plantas, cujo registro pode ser autorizado no Brasil em atividades agropecuárias e produtos domissanitários constante da portaria SNVS 10, de 08.03.85 - anexo i , a substância c-38 clorfluazuron e , no anexo ii, a monografia técnica c-38 clorfluazuron. </t>
  </si>
  <si>
    <t xml:space="preserve">Inclui na relação de substâncias com ação tóxica sobre animais ou plantas, cujo registro pode ser autorizado no Brasil, em atividades agropecuárias e produtos domissanitários, constante da portaria SNVS 10, de 08.03.85 - anexo i , a substância i-13 imidacloprid e no anexo ii, a monografia técnica i-13 imidacloprod. </t>
  </si>
  <si>
    <t>Alterada pela PRT nº 827, de 27/11/1998; Alterada pela PRT nº 745, de 17/09/1998; inclusão pela PRT nº 357, de 12/05/1998; inclusão pela PRT nº 153, de 13/12/1994;
Revogado pela RDC nº 454, de 17/12/2020.</t>
  </si>
  <si>
    <t>DOU nº 164, Seção 1, Pág. 12881</t>
  </si>
  <si>
    <t>Determina que o registro dos Produtos Saneantes Domissanitários "Água Sanitária" e "Alvejante" categoria Congênere a Detergente Alvejante e Desinfetante para uso geral seja procedido de acordo com as normas regulamentares.</t>
  </si>
  <si>
    <t>Revogado pela RDC n° 55, de 10/11/2009</t>
  </si>
  <si>
    <t>DOU nº 164, Seção 1, Pág. 12882</t>
  </si>
  <si>
    <t xml:space="preserve">Define que somente sera classificado como medicamento hepatoprotetor o produto que aténder a um ou mais atributos, de acordo com os pareceres da comissão técnica de assessoramento em assuntos de medicamentos e correlatos. </t>
  </si>
  <si>
    <t>Revoga as disposições em contrário</t>
  </si>
  <si>
    <t xml:space="preserve">Todas as petições de registro, revalidação de registros, alterações de formula, alteração de indicação, bula e rotulagem de produtos considerados hepatoprotetor e afins, serão analisadas segundo as diretrizes estabelecidas na portaria 90 de 25.08.94. </t>
  </si>
  <si>
    <t>DOU, Seção 1, Pág. 14885</t>
  </si>
  <si>
    <t>Aprova as Normas para Análise de processo de Registro de Imunobiológicos, conforme Manual da Qualidade.</t>
  </si>
  <si>
    <t>Revogado pela RDC nº 80, de 18/03/2002</t>
  </si>
  <si>
    <t>DOU nº 185, Seção 1, Pág. 14592</t>
  </si>
  <si>
    <t>Cria a tabela de pagamento dos serviços prestados pelos orgãos de vigilância estadual e municipal, referentes a recebimento e analise de processos de petições encaminhados a Secretaria de Vigilância Sanitária. (ementa elaborada pela /MS).</t>
  </si>
  <si>
    <t>Cria a tabela de pagamento dos serviços prestados pelos orgãos de vigilância estadual e municipal, referentes a recebimento e analise de processos de petições encaminhados a Secretaria de Vigilância Sanitária.</t>
  </si>
  <si>
    <t>IN</t>
  </si>
  <si>
    <t>DOU nº 189, Seção 1, Pág. 14938</t>
  </si>
  <si>
    <t>Estabelece os documentos necessários para Processos de Petições, junto à Secretaria de Vigilância Sanitária.</t>
  </si>
  <si>
    <t>Alterada pela PRT nº 6, de 29/01/1999;
Alterada pela RDC nº 24, de 07/12/1999;
Alterada pela RDC nº 157, de 31/05/2002;
Alterada pela RDC nº 16, de 01/04/2014;
Revogado pela RDC nº 454, de 17/12/2020.</t>
  </si>
  <si>
    <t>DOU nº 189, Seção 1, Pág. 14944</t>
  </si>
  <si>
    <t xml:space="preserve">Ficam estabelecidas pela instrução normativa - 01-94, as relações de documentos necessarios para formação e analise preliminar dos processos de petição junto a Secretaria de Vigilância Sanitária. </t>
  </si>
  <si>
    <t>DOU nº 194, Seção 1, Pág. 15360</t>
  </si>
  <si>
    <t xml:space="preserve">Inclui na relação de substâncias com ação tóxica sobre animais ou plantas, cujo registro pode ser autorizado no Brasil, em atividades agropecuárias e produtos domissanitários, constante da portaria SNVS 10, de 08.03.85 -anexo i, a substância p-34 piriproxyfen e, no anexo ii, a monografia técnica p-34 piriproxyfen. </t>
  </si>
  <si>
    <t>Republicado em DOU de 14/12/1994; alterado pela PRT nº 370, de 12/05/1998;
Revogado pela RDC nº 454, de 17/12/2020.</t>
  </si>
  <si>
    <t>DOU nº 195, Seção 1, Pág. 15467</t>
  </si>
  <si>
    <t xml:space="preserve">Retifica na relação de substâncias com ação tóxica sobre animais ou plantas, cujo registro pode der autorizado no Brasil, em atividades agropecuárias e produtos domissanitários constante da portaria  SNVS 10, de 08.03.85 - anexo ii, a monografia técnica d-06 deltametrina. </t>
  </si>
  <si>
    <t>Retifica a monografia técnica d-06 deltametrina na portaria  SNVS 10, de 08.03.85 - anexo ii</t>
  </si>
  <si>
    <t>Alterado pela PRT nº 44, de 06/04/1995; Alterado pela PRT nº 146, de 03/04/1996; Alterado pela PRT nº 1045, de 17/12/1998; Alterado pela RES nº 69, de 10/05/1999;
Revogado pela RDC nº 454, de 17/12/2020.</t>
  </si>
  <si>
    <t>DOU nº 199, Seção 1, Pág. 15821</t>
  </si>
  <si>
    <t xml:space="preserve">Considera proprio para o consumo humano, o sal refinado ou moido, com teor igual ou superior a 10 (dez) miligramas de iodo metaloide, até limite máximo de 60 (sessenta), por quilograma do produto. </t>
  </si>
  <si>
    <t>Revoga a PRT Nº 3, de 23/02/1984</t>
  </si>
  <si>
    <t>DOU nº 200, Seção 1, Pág. 15903</t>
  </si>
  <si>
    <t xml:space="preserve">Estabelece as normas para o registro de produtos fitoterapicos, de acordo com o regulamento anexo. </t>
  </si>
  <si>
    <t>DOU nº 204, Seção 1, Pág. 16230</t>
  </si>
  <si>
    <t xml:space="preserve">Inclui na relação de substâncias com ação tóxica sobre animais ou plantas, cujo registro pode ser autorizado no Brasil, em atividades agropecuárias e produtos domissanitários, constante da portaria SNVS 10, de 08.03.85-8, anexo ii, a monografia técnica c-24 carbendazin. </t>
  </si>
  <si>
    <t>Retificada em DOU nº, de 14/12/0994;
Revogado pela RDC nº 454, de 17/12/2020.</t>
  </si>
  <si>
    <t xml:space="preserve">Inclui na relação de substâncias com ação tóxica sobre animais ou plantas, cujo registro pode ser autorizado no Brasil, em atividades agropecuárias e produtos domissanitários, constante da portaria SNVS 10, de 08.03.85 - anexo i, o agente biologico b-30 baculovirus, e, no anexo ii, a monografia técnica b-30 baculovirus. </t>
  </si>
  <si>
    <t>DOU nº 204, Seção 1, Pág. 16231</t>
  </si>
  <si>
    <t xml:space="preserve">Inclui na monografia f-23 fluazifope butil e fluazifope - p -butil constante da relação de substâncias com ação tóxica, sobre animais ou plantas, cujo registro pode ser autorizado no Brasil, em atividades agropecuárias e produtos domissanitários, da portaria SNVS 10, de 08.03.85 anexo ii, item i) emprego agropecuário, a cultura de feijão. </t>
  </si>
  <si>
    <t>Retificada em DOU nº, de 13/02/1995;
Revogado pela RDC nº 454, de 17/12/2020.</t>
  </si>
  <si>
    <t xml:space="preserve">Inclui na relação de substância com ação tóxica sobre animais ou plantas, cujo registro pode ser autorizado no Brasil, em atividades agropecuária e produtos domissanitários, constante da portaria SNVS 10, de 08.03.85 - anexo i, a substância h-07 haloxifop - r - methyl e, no anexo ii, a monografia técnica h - 07 haloxyfop - r - methyl. </t>
  </si>
  <si>
    <t>DOU, Seção 1, Pág. 19253</t>
  </si>
  <si>
    <t>Aprova as normas que com estas baixam destinadas ao exame e aprovação dos Projetos Físicos de Estabelecimentos Assistenciais de Saúde.</t>
  </si>
  <si>
    <t>Revoga a Portaria n°400/MS de 06/12/1977</t>
  </si>
  <si>
    <t>Revogado pela PRT n° 554/MS, de 19/03/2002</t>
  </si>
  <si>
    <t>DOU nº 231, Seção 1, Pág. 18662</t>
  </si>
  <si>
    <t xml:space="preserve">Inclui na relação de substâncias com ação tóxica sobre animais ou plantas, cujo registro pode ser autorizado no Brasil, em atividades agropecuárias e produtos domissanitários, constante da portaria SNVS 10, de 08.03.85 - anexo i, a substância f-43 fipronil e, no anexo ii a monografia técnica f-43 fipronil. </t>
  </si>
  <si>
    <t>Inclusão pela COP nº 7, de 24/11/1999; Inclusão pela PRT nº 1047, de 17/12/1998; Inclusão pela PRT nº 754, de 21/09/1998; Inclusão pela PRT nº 363, de 12/05/1998; Retificado pela PRT nº 31, de 29/01/1997;
Revogado pela RDC nº 454, de 17/12/2020.</t>
  </si>
  <si>
    <t xml:space="preserve">Altera na relação de substâncias com ação tóxica sobre animais ou plantas, cujo registro pode ser autorizado no Brasil, em atividades agropecuárias e produtos domissanitários, constante da portaria SNVS 10, de 08.03.85 - anexo ii, a monografia técnica f-32 fenoxaprop etil, publicada através da portaria 15, de 26.01.88. </t>
  </si>
  <si>
    <t xml:space="preserve">Altera  a monografia técnica f-32 fenoxaprop etil  constante da portaria SNVS 10, de 08.03.85 - anexo ii, publicada através da portaria 15, de 26.01.88. </t>
  </si>
  <si>
    <t xml:space="preserve">Altera na relação de substâncias com ação tóxica sobre animais ou plantas, cujo registro pode ser autorizado no Brasil, em atividades agropecuárias e produtos domissanitários, constante da portaria SNVS 10, de 08.03.85 - anexo ii, a monografia técnica p-27 prochloraz publicada através da portaria 14, de 14.07.90. </t>
  </si>
  <si>
    <t xml:space="preserve">Altera a monografia técnica p-27 prochloraz constante da portaria SNVS 10, de 08.03.85 - anexo ii, publicada através da portaria 14, de 14.07.90. </t>
  </si>
  <si>
    <t>Alterado pela RES nº 38, de 09/11/2000;
Revogado pela RDC nº 454, de 17/12/2020.</t>
  </si>
  <si>
    <t>DOU nº 231, Seção 1, Pág. 18663</t>
  </si>
  <si>
    <t xml:space="preserve">Inclui na relação de substâncias com ação tóxica sobre animais ou plantas, cujo registro pode ser autorizado no Brasil, em atividades agropecuárias e produtos domissanitários, constante da portaria SNVS 10, de 08.03.85 - anexo i, a substância a-24 acetoclor e, no anexo ii, a monografia técnica a-24 acetoclor. </t>
  </si>
  <si>
    <t>DOU nº 236, Seção 1, Pág. 19424</t>
  </si>
  <si>
    <t xml:space="preserve">Inclui na relação de substâncias com ação tóxica sobre animais ou plantas, cujo registro pode ser autorizado, no Brasil em atividades agropecuárias e produtos domissanitários, constante da portaria 10, de 08.03.85 - anexo i, a substância d-38 difethialone e, no anexo ii, a monografia técnica d-38 difethialone. </t>
  </si>
  <si>
    <t>DOU nº 236, Seção 1, Pág. 19425</t>
  </si>
  <si>
    <t xml:space="preserve">Inclui na monografia a-02 acefato, constante da relação de substâncias com ação tóxica sobre animais ou plantas, cujo registro esta autorizado no Brasil, em atividades agropecuárias e produtos domissanitários, publicada através da portaria 10, de 08.03.85, diario oficial de 14.03.85. </t>
  </si>
  <si>
    <t xml:space="preserve">Inclui na monografia e-02 endosulfan, constante da relação de substâncias com ação tóxica sobre animais ou plantas, cujo registro esta autorizado no Brasil, em atividades agropecuárias e produtos domissanitários, item 'emprego agropecuário' a cultura da cana de açucar. </t>
  </si>
  <si>
    <t xml:space="preserve">Inclui na monografia i-13 imidacloprid, constante da relação de substância com ação tóxica sobre animais ou plantas, cujo registro pode ser autorizado no Brasil, em atividades agropecuárias e produtos domissanitários, publicada através da portaria 20, de 23.08.94. </t>
  </si>
  <si>
    <t>Alterada pela PRT nº 827, de 27/11/1998;
Revogado pela RDC nº 454, de 17/12/2020.</t>
  </si>
  <si>
    <t>DOU nº 243, Seção 1, Pág. 20353</t>
  </si>
  <si>
    <t>Associação de Defesa e Organização do Consumidor (ADOC), obrigando todos os fornecedores, fabricantes e importadores de bebidas alcoólicas a colocarem no rótulo a informação de que o produto é prejudicial à saúde.</t>
  </si>
  <si>
    <t>Revogado pela RDC nº 454, de 17/12/2020;
Revogação tornada sem efeito pela RDC nº 486, de 26/03/2021.</t>
  </si>
  <si>
    <t>DOU nº 240, Seção 1, Pág. 19934</t>
  </si>
  <si>
    <t xml:space="preserve">Inclui na relação de substâncias com ação tóxica sobre animais ou plantas, cujo registro pode ser autorizado no Brasil em atividades agropecuárias e produtos domissanitários, constante da portaria SNVS 10, de 08.03.85 -anexo i, a substância i-14 isazofos e, no anexo ii a monografia técnica i-14 isazofos . </t>
  </si>
  <si>
    <t>DOU nº 240, Seção 1, Pág. 19935</t>
  </si>
  <si>
    <t xml:space="preserve">Inclui na relação de substâncias com ação tóxica sobre animais ou plantas, cujo registro pode ser autorizado no Brasil, em atividades agropecuárias e produtos domissanitários, constante da portaria SNVS 10, de 08.03.85-anexo i, a substância d-39 dimetomorf e, no anexo ii a monografia técnica d-39 dimetomorf. </t>
  </si>
  <si>
    <t xml:space="preserve">Inclui na relação de substâncias com ação tóxica sobre animais ou plantas, cujo registro pode ser autorizado no Brasil em atividades agropecuárias e produtos domissanitários, constante da portaria SNVS 10, de 08.03.85, no anexo i, a substância p-35 piridaben e, no anexo ii, a monografia técnica p-35 piridaben. </t>
  </si>
  <si>
    <t>Retificado em DOU nº, de 27/01/1995;
Revogado pela RDC nº 454, de 17/12/2020</t>
  </si>
  <si>
    <t xml:space="preserve">Inclui na relação de substâncias com ação tóxica sobre animais ou plantas, cujo registro pode ser autorizado no Brasil, em atividades agropecuárias e produtos domissanitários, constante da portaria SNVS 10, de 08.03.85-anexo i, a substância c-39 cianamida hidrogenada e, no anexo ii, a monografia técnica c-39 cianamida hidrogenada. </t>
  </si>
  <si>
    <t>Retificado em DOU nº, de 31/03/1995;
Revogado pela RDC nº 454, de 17/12/2020.</t>
  </si>
  <si>
    <t xml:space="preserve">Altera na relação de substâncias com ação tóxica sobre animais ou plantas, cujo registro pode ser autorizado no Brasil, em atividades agropecuárias e produtos domissanitários, constante da portaria SNVS 10, de 08.03.85-anexo ii, a monografia técnica t-32 tebuconazole, publicada através da portaria 24, de 25.09.89 diario oficial de 27.09.89. </t>
  </si>
  <si>
    <t xml:space="preserve">Altera  a monografia técnica t-32 tebuconazole  constante da portaria SNVS 10, de 08.03.85-anexo ii, publicada através da portaria 24, de 25.09.89 diario oficial de 27.09.89. </t>
  </si>
  <si>
    <t>Inclusão pela PRT nº 347, de 15/05/1998; Alterado pela PRT nº 456, de 11/09/1996;
Revogado pela RDC nº 454, de 17/12/2020.</t>
  </si>
  <si>
    <t>DOU nº 240, Seção 1, Pág. 19936</t>
  </si>
  <si>
    <t xml:space="preserve">Autoriza a inclusão na monografia o-13 oxadixil, constante do anexo ii, da relação de substâncias com ação tóxica sobre animais ou plantas, cujo registro pode ser autorizado no Brasil, em atividades agropecuárias e produtos domissanitários, portaria SNVS 10, de 08.03.85, publicada através da portaria 48, de 05.05.83. </t>
  </si>
  <si>
    <t xml:space="preserve">Inclui na relação de substâncias com ação tóxica sobre animais ou plantas, cujo registro pode ser autorizado no Brasil, em atividades agropecuárias e produtos domissanitários, constante da portaria SNVS 10, de 08.03.85-anexo i a substância h-08 halosulfuron e, no anexo ii, a monografiatécnica h-08 halosulfuron. </t>
  </si>
  <si>
    <t>Alterado pela PRT nº 342, de 07/12/1995;
Revogado pela RDC nº 454, de 17/12/2020.</t>
  </si>
  <si>
    <t xml:space="preserve">O serviço de avaliação toxicologica volta a ser subordinado diretamente ao diretor do departamento técnico-normativo da Secretaria de Vigilância Sanitária, consequentemente, todo o seu acervo, matérial e pessoal retornara a esse departamento. </t>
  </si>
  <si>
    <t>Gestão Institucional, Protocolo e Taxas</t>
  </si>
  <si>
    <t>DOU nº 243, Seção 1, Pág. 20377</t>
  </si>
  <si>
    <t xml:space="preserve">Atualiza a relação das áreas geográficas de origem e destino, constante do anexo da portaria 30, de 27.04.93, para as quais, por ocasião da concessão de visto, deve ser exigido o certificado internacional de imunização contra a febre amarela. </t>
  </si>
  <si>
    <t xml:space="preserve">Autoriza a inclusão na monografia c-18 clorotalonil, constante da relação de substância com  ação tóxica sobre animais ou plantas, cujo registro pode ser autorizado no Brasil, em atividades agropecuárias e produtos domissanitários, portaria 10 de 08.03.85, publicada no diario oficial de 14.03.85. </t>
  </si>
  <si>
    <t>DOU, Seção 1, Pág. 1064</t>
  </si>
  <si>
    <t>Considera como medicamentos de venda, sem exigência de prescrição médica, os produtos abrangidos nos grupos terapêuticos específicados na relação anexa.</t>
  </si>
  <si>
    <t>Alterado pela RDC nº 17, de 24/02/2000
Revogado pela RDC nº 138, de 29/05/2003</t>
  </si>
  <si>
    <t>DOU nº 20, Seção 1, Pág. 1064</t>
  </si>
  <si>
    <t xml:space="preserve">Autoriza a inclusão na monografia s-08 sulfosaté, constante da relação de substâncias ação tóxica sobre animais ou plantas, cujo registro pode ser autorizado no Brasil, em atividades agropecuárias e produtos domissanitários, publicada através da portaria 15, de 20.07.94, no diario oficial 138, de 21.07.94, Seção I, página 10939. </t>
  </si>
  <si>
    <t>Retificado em DOU nº, de 03/03/1995;
Revogado pela RDC nº 454, de 17/12/2020.</t>
  </si>
  <si>
    <t>DOU, Seção 1, Pág. 1523</t>
  </si>
  <si>
    <t>Normatiza o registro de Fitoterápicos.</t>
  </si>
  <si>
    <t>Revogado pela RDC nº 17, de 24/02/2000</t>
  </si>
  <si>
    <t>DOU nº 29, Seção 1, Pág. 1771</t>
  </si>
  <si>
    <t xml:space="preserve">Altera na relação de substâncias com ação tóxica sobre animais ou plantas, cujo registro pode ser autorizado no Brasil, em atividades agropecuárias e produtos domissanitários, constante da portaria 10, de 08.03.85, anexo ii, a monografia técnica b-10 brodifacum, publicada no diario oficial de 14.03.85. </t>
  </si>
  <si>
    <t xml:space="preserve">Altera  a monografia técnica b-10 brodifacum constante da portaria 10, de 08.03.85, anexo ii,  publicada no diario oficial de 14.03.85. </t>
  </si>
  <si>
    <t>DOU nº 36, Seção 1, Pág. 2237</t>
  </si>
  <si>
    <t>Atualiza Anexo da PRT nº 30, de 27/04/1993</t>
  </si>
  <si>
    <t>Republicado em DOU nº, de 06/044/1995; Alterado pela TRT nº 156. de 17/12/1997;
Revogado pela RDC nº 454, de 17/12/2020.</t>
  </si>
  <si>
    <t>DOU nº 43, Seção 1, Pág. 2908</t>
  </si>
  <si>
    <t xml:space="preserve">Altera a monografia t-18 triazopos, publicada através da portaria SNVS 10 de 08 de março de 1985, DOU de 14 03 1985. </t>
  </si>
  <si>
    <t>Altera a monografia t-18 triazopos, publicada através da portaria SNVS 10 de 08 de março de 1985</t>
  </si>
  <si>
    <t>DOU, Seção 1, Pág. 3176</t>
  </si>
  <si>
    <t>Determina a todos os estabelecimentos produtores de medicamentos, o cumprimento das diretrizes estabelecidas pelo "GUIA DE BOAS PRÁTICAS DE FABRICAÇÃO PARA INDÚSTRIAS FARMACÊUTICAS".</t>
  </si>
  <si>
    <t>Revogado pela RDC nº 134, de 13/07/2001</t>
  </si>
  <si>
    <t>DOU nº 47, Seção 1, Pág. 3191</t>
  </si>
  <si>
    <t xml:space="preserve">Institui o Programa Nacional de Inspeção em Industrias Farmacêuticas e Farmoquimicas - PNF, com o objetivo de executar inspeções para avaliar a qualidade do processo de produção de produtos farmacêuticos e farmoquimicos, de acordo com a legislação vigente, como um dos mecanismos fundamentais na garantia da qualidade dos medicamentos, para outorgar, ratificar e/ou cancelar a autorização de funcionamento, subsidiar o processo de registro de produtos e efetuar vigilância sanitária em nivel nacional e no âmbito do Mercosul. </t>
  </si>
  <si>
    <t>DOU nº 55, Seção 1, Pág. 3191</t>
  </si>
  <si>
    <t xml:space="preserve">Inclui na relação de substâncias com ação tóxica sobre animais ou plantas, cujo registro pode ser autorizado do Brasil. Em atividades agropecuárias e produtos domissanitários, constante da portaria SNVS 10, 08/03/85 - anexo i, f-44 flufenoxuron e, no anexo ii, a monografia técnica f-44 flufenoxuron. </t>
  </si>
  <si>
    <t>Retificada em DOU nº, de 25/04/1995; Retificada em DOU nº, de 21/06/1995;
Revogado pela RDC nº 454, de 17/12/2020.</t>
  </si>
  <si>
    <t>RESOLVE QUE AS PETIÇÕES DE REGISTRO DE PRODUTOS DE HIGIENE PESSOAL, COSMÉTICOS E PERFUMES, CLASSIFICADOS NO GRAU DE RISCO I, DEFINIDO PELA PORTARIA 108/94, DA SECRETARIA DE VIGILÂNCIA SANITÁRIA DO MINISTÉRIO DA SAÚDE, DEVERÃO CONTER, ALÉM DOS DOCUMENTOS EXIGIDOS PELAS NORMAS DESTE MINISTÉRIO, O TERMO DE RESPONSABILIDADE ASSINADO PELO REPRESENTANTE LEGAL E O RESPONSAVEL TÉCNICO, CONFORME ANEXOS.</t>
  </si>
  <si>
    <t>Revogado pela RDC 79, de 28/08/2000</t>
  </si>
  <si>
    <t>DOU nº 58, Seção 1, Pág. 4092</t>
  </si>
  <si>
    <t xml:space="preserve">Inclui na relação de substâncias com ação tóxica sobre animais ou plantas, cujo registro pode ser autorizado no Brasil, em atividades agropecuárias e produtos domissanitários, constantes da portaria SNVS 10 de 8 de março de 1985 - anexo i, a substância p-36 pencycuron, conforme redação. </t>
  </si>
  <si>
    <t>Inclui na relação de substâncias com ação tóxica sobre animais ou plantas, cujo registro pode ser autorizado no Brasil, em atividades agropecuárias e produtos domissanitários, constante da portaria SNVS 10, de 8 de março de 1985 - anexo i, a substância p-37 pyrifenox e, no anexo ii, a monografia técnica p-37 pyrifenox, conforme redação.</t>
  </si>
  <si>
    <t xml:space="preserve">Resolve que a classificação toxicologica dos produtos formulados sera estabelecida, individualmente para cada produto, após avaliação dos dados toxicologicos apresentados pelos interessados. </t>
  </si>
  <si>
    <t xml:space="preserve">Inclui na relação de substâncias com ação tóxica sobre animais ou plantas, cujo registro pode ser autorizado no Brasil, em atividades agropecuárias e produtos domissanitários, constante da portaria SNVS 10, de 8 de março de 1985 - anexo i, a substância f-45 flumiclorac pentil e, no anexo ii, a monografia técnica flumiclorac pentil, conforme redação. </t>
  </si>
  <si>
    <t>DOU nº 68, Seção 1, Pág. 4959</t>
  </si>
  <si>
    <t xml:space="preserve">Inclui na portaria 22, de 11 de outubro de 1994, publicada no DOU 195, de 13.11.94, referente a monografia d-06 deltametrina, item h, a cultura do melão, com o limite máximo de residuos e intervalo de segurança, especificados. </t>
  </si>
  <si>
    <t>DOU nº 84, Seção 1, Pág. 6281</t>
  </si>
  <si>
    <t xml:space="preserve">Atualiza a relação geográfica de "origem" e "destino" as quais devem ser exigidos certificados internacionais de imunização contra a febre amarela, para concessão de vistos, constantes do anexo da portaria 30, de 27/04/1993. </t>
  </si>
  <si>
    <t>Altera o Anexo da PRT nº 30, de 27/04/1993.</t>
  </si>
  <si>
    <t>DOU nº 83, Seção 1, Pág. 6202</t>
  </si>
  <si>
    <t xml:space="preserve">Concede extensção de uso de aditivo lactativo de sodio, com a função 'umectante', codigo u.v. no alimento embutido de carne, obedecendo o limite máximo fixado. </t>
  </si>
  <si>
    <t>DOU nº 83, Seção 1, Pág. 6203</t>
  </si>
  <si>
    <t xml:space="preserve">Concede a extenção de uso de aditivo mono e diglicerideos de ácidos graxos comestiveis, com a função de estabilizante codigo et. Iii, no alimento leite aromatizado, obedecendo o limite máximo fixado. </t>
  </si>
  <si>
    <t>DOU nº 82, Seção 1, Pág. 6120</t>
  </si>
  <si>
    <t>Inclui na monografia c-20 clorpirus, publicada através da portaria SNVS 10, de 08/03/85, D.O.U. 14/03/85, item j) emprego domissanitário, o uso em jardinagem amodora, conforme anexo.</t>
  </si>
  <si>
    <t xml:space="preserve">Inclui na "Relação de substâncias com ação tóxica sobre animais ou plantas, cujo registro pode ser autorizado no Brasil, em atividades agropecuárias e produtos domissanitários", constante da portaria 10, de 08/03/1985 - anexo, a substância h-28 metam sodium, e no anexo ii a sua monografia técnica. </t>
  </si>
  <si>
    <t>DOU nº 82, Seção 1, Pág. 6203</t>
  </si>
  <si>
    <t xml:space="preserve">Inclui na relação de substâncias com ação tóxica sobre animais ou plantas, cujo registro pode ser autorizado no Brasil, em atividades agropecuárias e produtos domissanitários, constante da portaria 10, de 08/03/85 - anexo i, a substância l-05 lufeneron e, no anexo ii, a sua monografia técnica. </t>
  </si>
  <si>
    <t>Alterado pela PRT nº 219, de 15/05/1996;
Revogado pela RDC nº 454, de 17/12/2020.</t>
  </si>
  <si>
    <t>DOU nº 82, Seção 1, Pág. 6204</t>
  </si>
  <si>
    <t>Inclui na relação de substâncias com ação tóxica sobre animais ou plantas, cujo registro pode ser autorizado no Brasil, em atividades agropecuárias e produtos domissanitários, constante da portaria SNVS 10, de 08/03/85 - anexo i, a substância f-46 flumioxazin e, no anexo ii, a sua monografia técnica.</t>
  </si>
  <si>
    <t>Alterada pela PRT nº 941, de 24/11/1998; Alterada parcialmente pela PRT nº 348, de 12/05/1998;
Revogado pela RDC nº 454, de 17/12/2020.</t>
  </si>
  <si>
    <t>DOU nº 86, Seção 1, Pág. 6508</t>
  </si>
  <si>
    <t xml:space="preserve">Padrão de Identidade e Qualidade para Sal Hipossódico. </t>
  </si>
  <si>
    <t>DOU nº 119, Seção 1, Pág. 9236</t>
  </si>
  <si>
    <t xml:space="preserve">Autoriza aos navios mercantes Brasileiros, o porte de morfina (analgesico-narcotico), nos termos da portaria 28 de 1986. </t>
  </si>
  <si>
    <t>DOU nº 120, Seção 1, Pág. 9304</t>
  </si>
  <si>
    <t xml:space="preserve">Atualiza a relação geográfica de "origem" e "destino" as quais devem ser exigidos certificados internacionais de imunização contra a febre amarela, para concessão de vistos, constantes do anexo da portaria 30, de 27 de abril de 1993. </t>
  </si>
  <si>
    <t>DOU nº 127, Seção 1, Pág. 9991</t>
  </si>
  <si>
    <t>Aprova o padrão de identidade e qualidade para Sal Hipossódico.</t>
  </si>
  <si>
    <t>Alterado pela RDC Nº 149, de 29/03/2017;
Alterado pela RDC nº 429, de 08/10/2020;
Revogado pela RDC nº 715, de 01/07/2022.</t>
  </si>
  <si>
    <t>DOU nº 130, Seção 1, Pág. 10161</t>
  </si>
  <si>
    <t xml:space="preserve">Os passageiros e tripulantes de embarcações com origem, escala ou conexão no zaire ou outras áreas que tenham notificado casos de febre hemorragica causada pelo virus ebola, deverao preencher ficha de cadastramento especifica que informe os sequintes dados: identificação, endereço de procedencia, locais em que esteve nos ultimos dias, endereço de permanencia no Brasil e ocorrencia dos sequintes sinais e sintomas : febre, calafrios, dor de cabeça, falta de apetite, nauseas, dor abdominal, dor de garganta, exantema, hemorragias e outros. </t>
  </si>
  <si>
    <t>DOU nº 129, Seção 1, Pág. 10081</t>
  </si>
  <si>
    <t xml:space="preserve">Altera a monografia b-01 bacillus thuringiensis, constante da portaria SNVS 10, de 8 de março de 1995, D.O.U. 14.08.85 </t>
  </si>
  <si>
    <t>Altera a monografia b-01 bacillus thuringiensis, constante da portaria SNVS 10, de 8 de março de 1995</t>
  </si>
  <si>
    <t>DOU, Seção 1, Pág. 10317</t>
  </si>
  <si>
    <t>Atualiza as Normas e Procedimentos a registros de produtos saneantes, domissanitários e outros de natureza e finalidades idênticas.</t>
  </si>
  <si>
    <t>Revogado pela PRT MS/SVS nº 290 de 06/04/1999
Revogado pela RES n° 336 de 22/07/1999</t>
  </si>
  <si>
    <t>DOU nº 134, Seção 1, Pág. 10424</t>
  </si>
  <si>
    <t>Aprova Norma Técnica para Complemento Nutrlcional</t>
  </si>
  <si>
    <t>Alterado pela PRT n° 166/SVS, de 29/04/1997;
Alterado pela PRT n° 307/SVS, de 21/07/1997;
Alterado pela: Portaria n° 462/SVS, de 25/09/1997;
Alterado pelo Comunicado n° 238/GESP, de 07/10/1997;
Revogado pela PRT n° 32/SVS, de 13/01/1998.</t>
  </si>
  <si>
    <t>DOU nº 151, Seção 1, Pág. 11904</t>
  </si>
  <si>
    <t xml:space="preserve">Inclui na relação de substâncias com ação tóxica sobre animais e plantas, cujo registro pode ser autorizado no Brasil, em atividades agropecuárias e produtos domissanitários constante da portaria SNVS n.10, de 8 de março de 1985, anexo 1, a substância d  40 difenacuma, aprovada pela resolução normativa 6/79 de 9 de maio de 1979, DOU de 08.10.79, Seção I, parte ii, página 14775 e, no anexo ii, a monografia técnica d-40 difenacuma. </t>
  </si>
  <si>
    <t>DOU nº 163, Seção 1, Pág. 12986</t>
  </si>
  <si>
    <t xml:space="preserve">Retifica a monografia n-04 norflurazon, constante do anexo ii, da relação de substâncias com ação tóxica sobre animais ou plantas, cujo registro pode ser autorizado no Brasil, em atividades agropecuárias e produtos domissanitários, publicada através da portaria 10, de 08.03.85, diario oficial de 14.03.85, Seção I, página 4625, com nova redação. </t>
  </si>
  <si>
    <t xml:space="preserve">Retifica a monografia n-04 norflurazon, constante do anexo ii, a portaria 10, de 08.03.85. </t>
  </si>
  <si>
    <t>DOU nº 159, Seção 1, Pág. 12645</t>
  </si>
  <si>
    <t xml:space="preserve">Inclui na relação de substâncias com ação tóxica sobre animais ou plantas, cujo registro pode ser autorizado no Brasil, em atividades agropecuárias e produtos domissanitários, a monografia b-31 bacillus sphaericus, conforme redação. </t>
  </si>
  <si>
    <t>DOU nº 168, Seção 1, Pág. 13444</t>
  </si>
  <si>
    <t xml:space="preserve">Atualiza a relação geográfica de origem e destino as quais devem ser exigidos certificados internacionais de imunização contra a febre amarela, para concessão de vistos, constantes do anexo da portaria 30, de 27 de abril de 1993. </t>
  </si>
  <si>
    <t xml:space="preserve">Altera o Anexo da PRT nº 30, de 27/04/1993. </t>
  </si>
  <si>
    <t>DOU nº 160, Seção 1, Pág. 12645</t>
  </si>
  <si>
    <t xml:space="preserve">Inclui na relação de substâncias com ação tóxica sobre animais ou plantas, cujo registro pode ser autorizado no Brasil, em atividades agropecuárias e produtos domissanitários, constante da portaria 10, de 08 de março de 1985, anexo i, a substância h-09 hexaconazole e, no anexo ii, a monografia técnica h-09 hexaconazole, conforme nova redação. </t>
  </si>
  <si>
    <t>DOU nº 160, Seção 1, Pág. 12704</t>
  </si>
  <si>
    <t xml:space="preserve">Retifica na monografia f-05 fenitrotion, constante da relação de substâncias com ação tóxica sobre animais ou plantas, cujo registro pode ser autorizado no Brasil, em atividades agropecuárias e produtos domissanitários , publicada através da portaria 10 de 08 de março de 1995, DOU de 14.03.85, Seção I, página 4614 e portaria 03, de 20 de junho de 1994, DOU de 21.07.94, Seção I, página 10938, o item j, emprego domissanitário, que passa a ter nova redação. </t>
  </si>
  <si>
    <t>Retifica na monografia f-05 fenitrotion,publicada através da portaria 10 de 08 de março de 1995, DOU de 14.03.85</t>
  </si>
  <si>
    <t xml:space="preserve">Inclui na relação de substâncias com ação tóxica sobre animais ou plantas, cujo registro pode ser autorizado no Brasil, em atividades agropecuárias e produtos domissanitários, constante da portaria 10, de 08 de março de 1985, anexo i, substância t-38 tolyfluania e, no anexo ii, a monografia técnica t-38 tolyfluania, conforme nova redação. </t>
  </si>
  <si>
    <t>DOU nº 160, Seção 1, Pág. 12705</t>
  </si>
  <si>
    <t xml:space="preserve">Inclui na relação de substâncias com ação tóxica sobre animais ou plantas, cujo registro pode ser autorizado no Brasil, em atividades agropecuárias e produtos domissanitários, constante da portaria 10, de 08 de março de 1985, anexo i, a substância d-41 diafentiuron e, no anexo ii, a monografia técnica d-41 diafentiuron, com a nova redação. </t>
  </si>
  <si>
    <t xml:space="preserve">Inclui na relação de substâncias com ação tóxica sobre animais ou plantas, cujo registro pode ser autorizado no brazil , em atividades agropecuária e produtos domissanitários, constante da portaria 10, de 08 de março de 1985, anexo i, a substância t-39 terbutilasina e, no anexo ii, a monografia técnica t-39 terbutilasina, com a nova redação. </t>
  </si>
  <si>
    <t>DOU nº 162, Seção 1, Pág. 12915</t>
  </si>
  <si>
    <t xml:space="preserve">Retifica a monografia v-04 vinclozolina, constante do anexo ii, da relação de substâncias com ação tóxica sobre animais ou plantas, cujo registro pode ser autorizado no Brasil, em atividades agropecuárias e produtos domissanitários publicada através da prt-000010, de 08 de março de 1985, DOU de 13.03.85, Seção I, página 4638, com nova redação. </t>
  </si>
  <si>
    <t xml:space="preserve">Retifica a monografia v-04 vinclozolina, constante do anexo ii, da  da prt-000010, de 08 de março de 1985, DOU de 13.03.85, Seção I, página 4638, com nova redação. </t>
  </si>
  <si>
    <t>DOU Nº 165, Seção 1, Pag 49 (p.13176)</t>
  </si>
  <si>
    <t>Autoriza o uso de Fosfato Trissódico Dodecahidratado com a função de coadjuvante de tecnologia na lavagem de ovos e carcaças de carnes cruas, tais como: bovinas, porcinas e ovinas</t>
  </si>
  <si>
    <t>DOU Nº 168, Seção 1, Pag 13444</t>
  </si>
  <si>
    <t xml:space="preserve">Altera a monografia d-04 dazomet, constante da portaria 10 de 08 de março de 1985, DOU de 14.03.85, Seção I, página 4592, conforme nova redação. </t>
  </si>
  <si>
    <t>Altera a monografia d-04 dazomet, constante da portaria 10 de 08 de março de 1985</t>
  </si>
  <si>
    <t>DOU Nº 171, Seção 1, Pag 13734</t>
  </si>
  <si>
    <t xml:space="preserve">Retifica a monografia e-19 ethofenprox, constante da relação de substâncias com ação tóxica sobre animais ou plantas, cujo registro pode ser autorizado no Brasil, em atividades agropecuárias e produtos domissanitários, publicada através da portaria 87, de 27 de julho de 93, DOU de 28.07.93 - Seção I, página 10.657, item que passa a ter nova redação. </t>
  </si>
  <si>
    <t xml:space="preserve">Retifica a monografia e-19 ethofenprox, constante da portaria 87, de 27 de julho de 93, DOU de 28.07.93 - Seção I, página 10.657, item que passa a ter nova redação. </t>
  </si>
  <si>
    <t>DOU Nº 171, Seção 1, Pag 13735</t>
  </si>
  <si>
    <t>Retifica a monografia d-17 diflubenzuzon, constante da relação de substâncias com ação tóxica sobre animais ou plantas, cujo registro pode ser autorizado no Brasil, em atividades agropecuárias e produtos domissanitários, publicada através da portaria SNVS 10, de 08.03.85, DOU 14.03.85- Seção I, página 4609, que passa a ter nova redação.</t>
  </si>
  <si>
    <t>Retifica a monografia d-17 diflubenzuzon publicada através da portaria SNVS 10, de 08.03.85, DOU 14.03.85- Seção I, página 4609, que passa a ter nova redação.</t>
  </si>
  <si>
    <t>Inclusão pela PRT nº 341, de 07/12/1995;
Revogado pela RDC nº 454, de 17/12/2020.</t>
  </si>
  <si>
    <t xml:space="preserve">Inclui na monografia z-03 zetacipermetrina, publicada através da portaria 6, de 22.06.94, DOU de 01.07.94, Seção I, página 9819 o uso domissanitário, conforme especificação anexa. </t>
  </si>
  <si>
    <t xml:space="preserve">DOU Nº 179, Seção 1, Pag. 14376
</t>
  </si>
  <si>
    <t xml:space="preserve">Aprova normas técnicas referentes a alimentos para desportistas e atletas. </t>
  </si>
  <si>
    <t xml:space="preserve">DOU Nº 177, Seção 1, Pag. 14221
</t>
  </si>
  <si>
    <t>Aprova definições para produtos isentos de registro.</t>
  </si>
  <si>
    <t>Revoga as disposições em contrário, em especial as PRT nº 5, de 08/11/1982 e PRT nº 19, de 27/11/1981</t>
  </si>
  <si>
    <t xml:space="preserve">DOU Nº 182, Seção 1, Pag. 14713
</t>
  </si>
  <si>
    <t xml:space="preserve">As petições referentes a produtos, a serem encaminhadas a dimed, deverão ser discriminadas através do sistema de identificação visual por cores diferentes, consoante a legenda em anexo, observado o respectivo assunto. </t>
  </si>
  <si>
    <t>DOU Nº 182, Seção 1, Pag. 81
(p. 14713)</t>
  </si>
  <si>
    <t>Dispõe sobre requerimento de Certidão de Registro/Notificação de Produto.</t>
  </si>
  <si>
    <t>Republicada em DOU Nº 184, de 25/09/1995;
Revogado pela RDC nº 454, de 17/12/2020.</t>
  </si>
  <si>
    <t xml:space="preserve">DOU Nº 185, Seção 1, Pag. 	14961
</t>
  </si>
  <si>
    <t xml:space="preserve">Inclui na relação de substâncias com ação tóxica sobre animais ou plantas, cujo registro pode ser autorizado no Brasil, em atividades agropecuárias e produtos domissanitários, constante da portaria SNVS 10, de 08/03/1985 - anexo i, a substância t-40 triticonazole e, no anexo ii, a monografia técnica t-40 triticonazole. </t>
  </si>
  <si>
    <t xml:space="preserve">Inclui na relação de substâncias com ação tóxica sobre animais ou plantas, cujo registro pode ser autorizado no Brasil, em atividades agropecuárias e produtos domissanitários, constante da portaria SNVS 10, de 08 de março de 1985 - anexo i, a substância s-09 sulfentrazone e, no anexo ii, a monografia técnica s-09 sulfentrazone. </t>
  </si>
  <si>
    <t xml:space="preserve">DOU Nº 185, Seção 1, Pag. 	14962
</t>
  </si>
  <si>
    <t xml:space="preserve">Inclui na "Relação de substâncias com ação tóxica sobre animais ou plantas, cujo registro pode ser autorizado no Brasil, em atividades agropecuárias e produtos domissanitários", constante da portaria SNVS 10, de 8 de março de 1985 - anexo i, a substância t-42 transflutrin e, no anexo ii, amonografia técnica t- 42 transflutrin. </t>
  </si>
  <si>
    <t>Alterado pela RES nº 440, de 25/08/1999; Alterado pela RES nº 165, de 02/06/1999; Inclusão pela PRT nº 26, de 29/07/1997;
Revogado pela RDC nº 454, de 17/12/2020.</t>
  </si>
  <si>
    <t xml:space="preserve">Inclui na "Relação de substâncias com ação tóxica sobre animais ou plantas, cujo registro pode ser autorizado no Brasil, atividades agropecuárias e produtos domissanitários", constante da portaria SNVS 10, de 8/03/85 - anexo i, a substância t-41 trinexapac e no anexo ii, a monografia técnica t-41 trinexapac. </t>
  </si>
  <si>
    <t xml:space="preserve">Inclui na relação de substâncias com ação tóxica sobre animais ou plantas, cujo registro pode ser autorizado no Brasil, em atividades agropecuárias e produtos domissanitários, constante da portaria 10, de 08/03/85 - anexo i, a substância f-47 fluazinam e, n anexo ii, a monografia técnica f-47 fluazinam. </t>
  </si>
  <si>
    <t xml:space="preserve">DOU Nº 185, Seção 1, Pag. 	14963
</t>
  </si>
  <si>
    <t xml:space="preserve">Retifica na monografia s-02 sethoxydim, constante da "Relação de substâncias com ação tóxica sobre animais ou plantas, cujo registro pode ser autorizado no Brasil, em atividades agropecuárias e produtos domissanitários", publicada através da portaria SNVS 10, de 08/03/85, D.O.U. 14/03/85. </t>
  </si>
  <si>
    <t xml:space="preserve">Retifica a monografia s-02 sethoxydim publicada através da portaria SNVS 10, de 08/03/85, D.O.U. 14/03/85. </t>
  </si>
  <si>
    <t xml:space="preserve">Inclui na "Relação de substâncias com ação tóxica sobre animais ou plantas, cujo registro pode ser autorizado no Brasil, em atividades agropecuárias e produtos domissanitários", constante da portaria SNVS 10, de 08/03/1985 - anexo i, a substância c-40 chlorfenapyr e, no anexo ii, a monografia técnica c-40 chlorfenapyr. </t>
  </si>
  <si>
    <t>DOU, Seção 1, Pág. 17707</t>
  </si>
  <si>
    <t>EXTENDE O USO DOS PROPIONATOS DE CALCIO E SODIO EM BISCOITOS COM UNIDADE SUPERIOR A 5% NO LIMITE MAXIMO DE 0,206/100G SOBRE O PESO DO PRODUTO FINAL</t>
  </si>
  <si>
    <t>Retificado em DOU Nº, de 19/10/1995
Revogado pela RES Nº 383, de 05/08/1999</t>
  </si>
  <si>
    <t>DOU Nº 202, Seção 1, Pág. 16648</t>
  </si>
  <si>
    <t xml:space="preserve">Atualiza a relação geográfica de origem e destino as quais devem ser exigidos certificados internacionais de imunização contra a febre amarela, para concessão de vistos, constantes do anexo da portaria n. 30 de 27 de abril de 1993. </t>
  </si>
  <si>
    <t>DOU Nº , Seção 1, Pág18036</t>
  </si>
  <si>
    <t>Concede extensão de uso do aditivo acido sorbico, com a função conservador, codigo p.iv no alimento leite de coco. Concede extenção de uso do aditivo acido citrico, com a função de acidulante, codigo h.ii no alimento leite coco.</t>
  </si>
  <si>
    <t>DOU Nº 220 , Seção 1, Pág	18493</t>
  </si>
  <si>
    <t xml:space="preserve">Autoriza a inclusão da cultura relacionada em anexo, na monografia c-25 cartap, constante da "Relação de substâncias com ação tóxica sobre animais ou plantas, cujo registro pode ser autorizado no Brasil, em atividades agropecuárias e produtos domissanitários, publicada através da portaria 10, de 8 de março de 1985. </t>
  </si>
  <si>
    <t>DOU Nº 2224, Seção 1, Pág. 18841</t>
  </si>
  <si>
    <t xml:space="preserve">Na ausência de monografia oficial de matéria-prima, formas farmacêuticas, correlatos e metodologia gerais inscritos na farmacopéia Brasileira, poderá ser adotada monografia oficial, última edição dos compêndios internacionais. </t>
  </si>
  <si>
    <t>Revoga as disposições que lhe são contrárias</t>
  </si>
  <si>
    <t>Republicada em DOU nº , de 08/04/1996;
Revogado pela RDC nº 454, de 17/12/2020.</t>
  </si>
  <si>
    <t>DOU Nº 235, Seção 1, Pág. 	20276</t>
  </si>
  <si>
    <t>Inclui na monografia l-04 lambdacyhalothrin, constante da relação de substâncias com ação tóxica sobre animais ou plantas, cujo registro pode ser autorizado no Brasil, em atividades agropecuárias e em produtos domissanitários, publicada através da portaria 35, de 06.12.89, D.O.U. de 11.12.89.</t>
  </si>
  <si>
    <t xml:space="preserve">Inclui na monografia a-18 abamectin, constante da relação de substâncias com ação tóxica sobre animais ou plantas, cujo registro pode ser autorizado no Brasil em atividades agropecuárias e produtos domissanitários, publicada através da portaria 27, de 17 de março de 1988, no D.O.U. de 08 de abril de 1988 ' Seção I, página 6050, as culturas relacionadas em anexo. </t>
  </si>
  <si>
    <t>DOU Nº 235, Seção 1, Pág. 		20277</t>
  </si>
  <si>
    <t xml:space="preserve">Inclui na "Relação de substâncias com ação tóxica, sobre animais ou plantas, cujo registro pode ser autorizado no Brasil, em atividades agropecuárias e produtos domissanitários", constante da portaria SNVS 10 de 08 de março de 1985, publicada no D.O.U de 14 de março 1985 - anexo i, a substância p-38 prothiofos e no anexo ii, a monografia técnica p-38 prothiofos. </t>
  </si>
  <si>
    <t>DOU Nº 235, Seção 1, Pág. 	20277</t>
  </si>
  <si>
    <t xml:space="preserve">Inclui na monografia m-01 malation, constante da "Relação de substâncias com ação tóxica sobre animais ou plantas, cujo registro pode ser autorizado no Brasil, em atividades agropecuárias e produtos domissanitários", publicada através da portaria 10, de 08 de março de 1985, D.O.U. de 14 de março de 1985 ' Seção I, página 4620, as culturas relacionadas em anexo. </t>
  </si>
  <si>
    <t xml:space="preserve">Inclui na monografia m-08 metalaxil, constante da relação de substâncias com ação tóxica sobre animais ou plantas, cujo registro pode ser autorizado no Brasil em atividades agropecuárias e produtos domissanitários, publicada através da portaria 10, de 08.03.85, no D.O.U. de 14.03.85. </t>
  </si>
  <si>
    <t xml:space="preserve">Inclui na monografia c-18 cloro talonil, constante da relação de substância com ação tóxica sobre animais ou plantas cujo registro pode ser autorizado no Brasil, em atividades agropecuárias e produtos domissanitários, publicada através da portaria 10, de 08.03.85, no D.O.U. de 14.03.85. </t>
  </si>
  <si>
    <t xml:space="preserve">Inclui na monografia d-17 diflubenzuron, constante da relação de substâncias com ação tóxica sobre animais ou plantas, cujo registro pode ser autorizado no Brasil, em atividades agropecuárias e produtos domissanitários publicada através da portaria 206, de 04 de setembro de 1995, D.O.U. de 05 de setembro de 1995 ' Seção I, página 13.735, as culturas de citrus e tomaté. </t>
  </si>
  <si>
    <t xml:space="preserve">Altera na monografia h-08 halosulfuron, constante da relação de substâncias com ação tóxica, sobre animais, plantas, cujo registro pode ser autorizado no Brasil em atividades agropecuárias e produtos domissanitários, publicada através da portaria 160, de 15 de dezembro de 1994, D.O.U. de 20 de dezembro de 1994, Seção I, página 19936, o intervalo de segurança. </t>
  </si>
  <si>
    <t>Altera a monografia h-08 halosulfuron, publicada através da portaria 160, de 15 de dezembro de 1994, D.O.U. de 20 de dezembro de 1994.</t>
  </si>
  <si>
    <t>DOU Nº 236, Seção 1, Pág. 20342</t>
  </si>
  <si>
    <t xml:space="preserve">Institui o Programa nacional de inspeção em unidades hemoterápicas - PINUH - com o objetivo de executar inspeções para avaliar a qualidade dos processos nas unidades hemoterápicas existentes no país, de acordo com a legislação vigente, como um dos mecanismos fundamentais para a garantia da qualidade dos produtos hemoterápicos. </t>
  </si>
  <si>
    <t>Sangue, Tecidos, Células e Órgãos</t>
  </si>
  <si>
    <t xml:space="preserve">DOU Nº 2, Seção 1, Pág.80 </t>
  </si>
  <si>
    <t>Institui formulários de petição, modelos anexos, para solicitação especifica prevista no artigo 2, da portaria 82-SVS-MS.</t>
  </si>
  <si>
    <t xml:space="preserve">Institui formulários de petição,  para solicitação especifica prevista no artigo 2, da portaria 82-SVS-MS. </t>
  </si>
  <si>
    <t xml:space="preserve">DOU Nº 2, Seção 1, Pág.81 </t>
  </si>
  <si>
    <t xml:space="preserve">Atualiza a relação geográfica de "origem" e "destino" as quais devem ser exigidos certificados internacionais de imunização contra febre amarela, para concessão de vistos do anexo da portaria 30, de 27/04/1993. </t>
  </si>
  <si>
    <t>Altera o Anexo da PRT nº 30, de 27/04/1993; Torna insubsistente a PRT nº 103, de 17/10/1995.</t>
  </si>
  <si>
    <t xml:space="preserve">DOU Nº 9, Seção 1, Pág.29 </t>
  </si>
  <si>
    <t>Aprova o uso da Goma Konjak com as funções de espessante e estabilizante.</t>
  </si>
  <si>
    <t>Alterado por 10 RES e 1 RDC; Revogado por 1 RDC.</t>
  </si>
  <si>
    <t>DOU Nº 12, Seção 1, Pág.756</t>
  </si>
  <si>
    <t>Aprova a extensão de uso do ácido sórbico e seus sais (na, k e ca) com a função de conservador.</t>
  </si>
  <si>
    <t>DOU Nº 16, Seção 1, Pág.1070</t>
  </si>
  <si>
    <t xml:space="preserve">Aprova a extensão de uso dos aditivos mencionados com as funções de espessante, estabilizante nos alimentos especificados nesta portaria, obedecidos os respectivos limites. </t>
  </si>
  <si>
    <t>Revogado parcialmente pela RES Nº 382, de 05/08/1999;
Revogado pela RDC nº 454, de 17/12/2020.</t>
  </si>
  <si>
    <t>Aprova a extensão de uso da nisina com a função de conservador para queijos pasteurizados no limite máximo de 12,5 mg/kg.</t>
  </si>
  <si>
    <t>Aprova o Fascículo 1 da Parte II da 4ª Edição da Farmacopéia Brasileira-Monografias, elaborado pela Comissão Permanente de Revisão da Farmacopéia Brasileira.</t>
  </si>
  <si>
    <t>Revogado pela RDC N° 49, de 23/11/2010</t>
  </si>
  <si>
    <t xml:space="preserve">DOU Nº 24, Seção 1, Pág. </t>
  </si>
  <si>
    <t>Aprova a extensão de uso do Aditivo Pirofosfato Dissódico (Pirofosfato ácido de sódio, difosfato dissódico) na função de estabilizante.</t>
  </si>
  <si>
    <t>Revogado pela RDC Nº 8, de 06/03/2013</t>
  </si>
  <si>
    <t xml:space="preserve">DOU Nº 31, Seção 1, Pág. 2464 </t>
  </si>
  <si>
    <t xml:space="preserve">Autoriza a inclusão na "Relação de substâncias com ação tóxica sobre animais ou plantas, cujo registro pode ser autorizado no Brasil, em atividades agropecuárias e produtos domissanitários", constante da portaria SNVS 10, de 18 de março de 1985 - anexo ii, a monografia técnica m-29 metil neodecanamida. </t>
  </si>
  <si>
    <t>DOU, Seção 1, Pág. 2810</t>
  </si>
  <si>
    <t>Documentação para registro de medicamentos importados.</t>
  </si>
  <si>
    <t>Alterado pela RDC nº 21, de 25/11/1999
Revogado pela RDC nº 133, de 29/05/2003</t>
  </si>
  <si>
    <t>DOU nº 48, Seção 1, Pág. 3996</t>
  </si>
  <si>
    <t xml:space="preserve">Atualiza a relação geográfica de ' origem' e ' destino' as quais devem ser exigidos certificados internacionais de imunização contra febre amarela, para concessão de vistos, constantes do anexo da portaria 30, de 27 de abril de 1993. </t>
  </si>
  <si>
    <t>DOU nº 45, Seção 1, Pág. 3734</t>
  </si>
  <si>
    <t xml:space="preserve">Inclui na "Relação de substâncias com ação tóxica sobre animais ou plantas, cujo registro pode ser autorizado no Brasil,em atividades agropecuária e produtos domissanitários, a substância b-32 bromuconazole e no anexo 2, a monografia técnica. </t>
  </si>
  <si>
    <t>DOU nº 45, Seção 1, Pág. 3736</t>
  </si>
  <si>
    <t xml:space="preserve">Altera o item g) emprego agropecuário na monografia b-28 betacyflutrin, publicada através da portaria 76, de 29 de maio de 1991. </t>
  </si>
  <si>
    <t xml:space="preserve">Altera na relação de substância com ação tóxica sobre animais ou plantas, cujo registro pode ser autorizado no Brasil, em atividades agropecuárias e produtos domissanitários a monografia técnica c-25 cartap. </t>
  </si>
  <si>
    <t xml:space="preserve">Altera a monografia técnica c-25 cartap na relação de substância com ação tóxica sobre animais ou plantas, cujo registro pode ser autorizado no Brasil, em atividades agropecuárias e produtos domissanitários. </t>
  </si>
  <si>
    <t>DOU nº 45, Seção 1, Pág. 3737</t>
  </si>
  <si>
    <t xml:space="preserve">Altera na monografia s-07 sulfuramid, constante da relação de substâncias com ação tóxica sobre animais ou plantas, cujo registro pode ser autorizado no Brasil, em atividades agropecuárias e produtos domissanitários o item h) emprego domissanitário. </t>
  </si>
  <si>
    <t>Retificada em DOU nº, de 17/12/1998; Inclusão pela RES nº 67, de 10/05/1999; Inclusão pela PRT nº 1046, 17/12/1998;
Revogado pela RDC nº 454, de 17/12/2020.</t>
  </si>
  <si>
    <t xml:space="preserve">Autoriza a inclusão da cultura do fumo nas monografias anexas. </t>
  </si>
  <si>
    <t>DOU nº 46, Seção 1, Pág. 3809</t>
  </si>
  <si>
    <t xml:space="preserve">APROVA A INCLUSÃO DA PECTINA NA LISTA DE ADITIVOS DA LEGISLAÇÃO BRASILEIRA COM A FUNÇÃO DE ESTABILIZANTE NAS BEBIDAS NÃO ALCOOLICAS (REFRESCOS E REFRIGERANTE) CONTENDO SUCO DE FRUTAS, EM QUANTIDADE SUFICIENTE PARA OBTER O EFEITO DESEJADO </t>
  </si>
  <si>
    <t>Alterado pela RES 389, de 05/08/1999;
Revogado pela RDC nº 602, de 10/02/2022.</t>
  </si>
  <si>
    <t>DOU nº 50, Seção 1, Pág. 4238</t>
  </si>
  <si>
    <t xml:space="preserve">Inclui na "Relação de substâncias com ação tóxica sobre animais ou plantas cujo registro pode ser autorizado no Brasil em atividades agropecuárias e produtos domissanitários", constante da portaria SNVS 10, de 08 de março de 1986 anexo i, a substância e-21 etil trinexapac, e no anexo ii, a monografia técnica e-21 etil trinexapac. </t>
  </si>
  <si>
    <t>DOU Nº 55, Seção 1, Pag. 18 a 20 (p. 4694 a 4696)</t>
  </si>
  <si>
    <t>Aprova o Regulamento técnico sobre embalagens e equipamentos metálicos em contato com alimentos.</t>
  </si>
  <si>
    <t>Revogado pelo RDC nº 20, de 22/03/2007</t>
  </si>
  <si>
    <t>DOU Nº 55, Seção 1, Pág. 20 a 21 (p. 4696 a 4697)</t>
  </si>
  <si>
    <t>Aprova o Regulamento Técnico - Critérios Gerais e Classificação de Materiais para Embalagens
e Equipamentos em Contato com Alimentos, conforma Mexo da presente Portaria.</t>
  </si>
  <si>
    <t>Revogado pela RDC nº 42, de 10/06/2008</t>
  </si>
  <si>
    <t>DOU Nº 55, Seção 1, Pag 15 a 16 (p.4691 e 4692)</t>
  </si>
  <si>
    <t xml:space="preserve">Aprova o Regulamento Técnico sobre embalagens e equipamentos de vidro e cerâmica em contato com alimentos, e não metálicos.
</t>
  </si>
  <si>
    <t>Regularização, avaliação de risco e padrões de alimentos</t>
  </si>
  <si>
    <t>Materiais em contato com alimentos</t>
  </si>
  <si>
    <t>DOU, Seção 1, Pág. 4936</t>
  </si>
  <si>
    <t>APROVA OS REGULAMENTOS TECNICOS: DISPOSIÇÕES GERAIS PARA EMBALAGENS E EQUIPAMENTOS PLASTICOS EM CONTATO COM ALIMENTOS E SEUS ANEXOS: ANEXO I - LISTA POSITIVA DE POLIMEROS E RESINAS PARA EMBALAGENS E EQUIPAMENTOS PLASTICOS EM CONTATO COM ALIMENTOS; ANEXO II - LISTA POSITIVA DE ADITIVOS PARA MATERIAIS PLASTICOS DESTINADOS A ELABORAÇÃO DE EMBALAGENS E EQUIPAMENTOS EM CONTATO COM ALIMENTOS; ANEXO III, EMBALAGENS E EQUIPAMENTOS PLASTICOS EM CONTATO COM ALIMENTOS: CLASSIFICAÇÃO DOS ALIMENTOS E SIMILARES; ANEXO IV - EMBALAGENS PLASTICAS RETORNAVEIS PARA BEBIDAS NÃO ALCOOLICAS CARBONATADAS; ANEXO V - MIGRAÇÃO TOTAL DE EMBALAGENS E EQUIPAMENTOS PLASTICOS EM CONTATO COM ALIMENTOS; ANEXO IV - MIGRAÇÃO TOTAL DE MATERIAIS PLASTICOS COM AZEITE DE OLIVA COMO SIMULANTE; ANEXO VII - CORANTES E PIGMENTOS EM EMBALAGENS E EQUIPAMENTOS PLASTICOS; ANEXO VIII - DETERMINAÇÃO DE MONOMERO DE CLORETO DE VINILA RESIDUAL; ANEXO IX - DETERMINAÇÃO DE MONOMERO DE ESTIRENO RESIDUAL; ANEXO X - MIGRAÇÃO ESPECIFICA DE MONO E DIETILENOGLICOL E ANEXO XI - MIGRAÇÃO ESPECIFICA DO ACIDO TEREFTALICO.</t>
  </si>
  <si>
    <t>Revogado pela PRT 912 de 13/11/1998 e pela RES 105 de 19/05/1999</t>
  </si>
  <si>
    <t>DOU Nº 67, Seção 1, Pág. 5762</t>
  </si>
  <si>
    <t xml:space="preserve">Autoriza a inclusão na monografia d-06 deltametrina. </t>
  </si>
  <si>
    <t>Alterado pela RES nº 69, de 10/05/1999; Alterado pela PRT nº 1045, de 17/12/1998;
Revogado pela RDC nº 454, de 17/12/2020.</t>
  </si>
  <si>
    <t>DOU Nº 74, Seção 1, Pág. 6461</t>
  </si>
  <si>
    <t>Aprova a extensão de uso do ácido tartárico com a função de acidulante em polenta cozida, na concentração máxima de 0,2 g/100 g de produto.</t>
  </si>
  <si>
    <t>DOU Nº 76, Seção 1, Pág. 6670</t>
  </si>
  <si>
    <t>Aprova normas gerais para produtos desinfetantes domissanitários</t>
  </si>
  <si>
    <t>Revoga a Resolução Normativa nº 02/1978 da CTS</t>
  </si>
  <si>
    <t>Tornada insubsistente pela PRT nº 88, de 10/06/1996;
Revogada pela RDC nº 407, de 23/07/2020.</t>
  </si>
  <si>
    <t>DOU Nº 80, Seção 1, Pág. 	7023</t>
  </si>
  <si>
    <t>Autoriza a inclusão na monografia b-26 bifenthrin, publicada através da portaria 27, de 25 de outubro de 1994, o 'item i', o emprego domissanitário, de acordo com as especificações anexa.</t>
  </si>
  <si>
    <t>DOU Nº 80, Seção 1, Pág. 	7024</t>
  </si>
  <si>
    <t xml:space="preserve">Autoriza a inclusão na monografia b-28 betacyflutrin, publicada através da portaria 76, de 29 de maio de 1991, o 'item ii', o emprego domissanitário, de acordo com as especificações anexa. </t>
  </si>
  <si>
    <t xml:space="preserve">Retifica a monografia t-34 triflumuron, constante da "Relação de substâncias com ação tóxica sobre animais ou plantas, cujo registro pode ser autorizado no Brasil, em atividades agropecuárias produtos domissanitários", publicada através de autorização no diario oficial da união em 13.12.91, de acordo com a redação em anexo. </t>
  </si>
  <si>
    <t>Retifica  a monografia t-34 triflumuron publicada através de autorização no diario oficial da união em 13.12.91</t>
  </si>
  <si>
    <t>Alterada pela PRT nº 452, de 11/09/1996;
Revogado pela RDC nº 454, de 17/12/2020.</t>
  </si>
  <si>
    <t xml:space="preserve">Retifica na monografia e-19 ethofenprox, publicada através da portaria 87, de 27 de julho de 1993, D.O.U. de 28.07.93, o item h) emprego agropecuário, o intervalo de segurança para o trigo. </t>
  </si>
  <si>
    <t xml:space="preserve">Retifica na monografia e-19 ethofenprox, publicada através da portaria 87, de 27 de julho de 1993, o item h) emprego agropecuário, o intervalo de segurança para o trigo. </t>
  </si>
  <si>
    <t>DOU Nº 81, Seção 1, Pág. 	7139</t>
  </si>
  <si>
    <t xml:space="preserve">Retifica na monografia p-32 piridafention, publicada através da portaria 112, de 07/10/1993 o item h, emprego agropecuário. </t>
  </si>
  <si>
    <t>DOU Nº 82, Seção 1, Pág. 7280</t>
  </si>
  <si>
    <t>Permite a terceirização de etapas de produção de medicamentos produzidos no território nacional.</t>
  </si>
  <si>
    <t>Revogado pela RDC nº 25, de 29/03/2007</t>
  </si>
  <si>
    <t>DOU Nº 88, Seção 1, Pág. 7818</t>
  </si>
  <si>
    <t xml:space="preserve">Atualiza a relação geográfica de "origem" e "destino" as quais devem ser exigidos certificados internacionais de imunização contra febre amarela, para concessão de vistos, constantes do anexo da portaria 30, de 27 de abril de 1993. </t>
  </si>
  <si>
    <t>DOU Nº 90, Seção 1, Pág. 8075</t>
  </si>
  <si>
    <t xml:space="preserve">Altera a monografia m-22 monocrotofos, constante da "Relação de substâncias com ação tóxica sobre animais ou plantas, cujo registro pode ser autorizado no Brasil, em atividades agropecuárias e produtos domissanitários", publicada através da portaria SNVS 10, de 08 de março de 1985, D.O.U. de 14/05/85. </t>
  </si>
  <si>
    <t xml:space="preserve">Altera a monografia m-22 monocrotofos, publicada através da portaria SNVS 10, de 08 de março de 1985, D.O.U. de 14/05/85. </t>
  </si>
  <si>
    <t>DOU Nº 92, Seção 1, Pág. 8266</t>
  </si>
  <si>
    <t xml:space="preserve">Padroniza as ampolas dos medicamentos cloreto de potassio, gluconato de calcio, aminofilina, cloreto de sodio e glicose apresentados sob a forma injetavel em ampola de 10ml, em suas diferentes concentrações. </t>
  </si>
  <si>
    <t>DOU Nº 94, Seção 1, Pág. 	8502</t>
  </si>
  <si>
    <t xml:space="preserve">Altera os limites máximos de residuos-lar, para as culturas do tomaté e citros, constantes da monografia l-05 lufeneron, publicada pela portaria 57 de 02 de maio de 1995. </t>
  </si>
  <si>
    <t>DOU Nº 96, Seção 1, Pág. 8695</t>
  </si>
  <si>
    <t>Prorroga a partir da publicação desta até 31 de dezembro de 1998, a vlgência da Portaria nº 24 DINAL/MS, de 16 de setembro de 1987, publicada no Diário Oficial da União, Seção 1, de 22 de setembro de 1987.</t>
  </si>
  <si>
    <t xml:space="preserve">Altera a PRT Dinal/SVS/MS nº 24, de 16/09/1987
</t>
  </si>
  <si>
    <t>DOU Nº 101, Seção 1, Pag. 9136</t>
  </si>
  <si>
    <t>Concede o uso de peróxido de hidrogênio como coadjuvante de tecnologia para o branqueamento de estômago, bucho, tripa e mocotó de bovino, respeitando as boas prática de fabricação.</t>
  </si>
  <si>
    <t>Concede extensão de uso do aditivo sorbato de potássio com a função de conservador em mel destinado exclusivamente à elaboração de "iogurte com mel", no limite máximo de 0,20g/100g.</t>
  </si>
  <si>
    <t>DOU Nº 101, Seção 1, Pag. 9137</t>
  </si>
  <si>
    <t>Concede a extensão de uso do aditivo metabissulfito de sódio, com a função de conservador em batata cozida.</t>
  </si>
  <si>
    <t>DOU Nº 102, Seção 1, Pag. 	8995</t>
  </si>
  <si>
    <t>Inclui na relação de substância com ação tóxica sobre animais ou plantas, cujo registro pode ser autorizado no Brasil, em atividades agropecuárias e produtos domissanitários, constante da portaria SNVS 10, de 8 de março de 1985 - anexo i, a substância a-25 anidrido a-25 anidrido naftalico.</t>
  </si>
  <si>
    <t>DOU Nº 102, Seção 1, Pag. 9244</t>
  </si>
  <si>
    <t xml:space="preserve">Aprova o uso do aditivo lauril sulfato de sodio com a função de estabilizante em clara de ovo, no limite máximo de 0, 5% (base seca) </t>
  </si>
  <si>
    <t>Autoriza a utilização de AMILOGLUCOSIDADE e HEMICELULASE como coadjuvante de tecnologia na elaboração de produtos de panificação, bolos e biscoitos.</t>
  </si>
  <si>
    <t>Revogado pela RDC n° 205, de 14/11/2006</t>
  </si>
  <si>
    <t>DOU Nº 102, Seção 1, Pag. Não identificada</t>
  </si>
  <si>
    <t>Concede a extensão de uso dos aditivos BHT e BHA com a função de antioxidante em produtos desidratados de batata.</t>
  </si>
  <si>
    <t>DOU Nº 101, Seção 1, Pag. 9144</t>
  </si>
  <si>
    <t xml:space="preserve">Inclui na "Relação de substâncias com ação tóxica sobre animais ou plantas, cujo registro pode ser autorizado no Brasil em atividades agropecuárias e produtos domissanitários", a substância tebufenozide. </t>
  </si>
  <si>
    <t>inclusão pela PRT nº 306, de 08/04/1999; Inclusão pela PRT nº 895, de 06/11/1998;
Revogado pela RDC nº 454, de 17/12/2020.</t>
  </si>
  <si>
    <t>DOU, Seção 1, Pág. 9391</t>
  </si>
  <si>
    <t>Aprova a relação de documentos necessários à formação de processos para autorização, alteração e cancelamento de funcionamento de empresa, registro de produto, suas alterações, revalidação, cancelamento e outros procedimentos afins, conforme anexos I, II, III, IV, V, VI, VII, VIII, IX e X, e dá outras providências.</t>
  </si>
  <si>
    <t>Revogado pela RDC 183 de 05/10/2006</t>
  </si>
  <si>
    <t>DOU nº 105, Seção 1, Pág. 9586</t>
  </si>
  <si>
    <t xml:space="preserve">Inclui na monografia d-36 difenoconazole, publicada através da portaria 11, de 20 de julho de 1994, o item g) emprego agropecuário. Modalidade de emprego - aplicação nas partes aereas das culturas de cebola, cenoura, citros, feijão, tomaté, roseira e uva. </t>
  </si>
  <si>
    <t>Republicada em DOU nº, de 27/06/1996;
Revogado pela RDC nº 454, de 17/12/2020.</t>
  </si>
  <si>
    <t xml:space="preserve">Altera na monografia p-06, o item g) emprego agropecuário, intervalo de segurança, para a cultura de soja. </t>
  </si>
  <si>
    <t xml:space="preserve">Inclui na monografia f-14 folpet, item g) emprego agropecuário, as culturas de batata, pessego e roseira. </t>
  </si>
  <si>
    <t xml:space="preserve">Altera na monografia f-23 fluazifop butil e fluazifop-p-butil o item g) emprego agropecuário, intervalo de segurança, para a cultura de soja. </t>
  </si>
  <si>
    <t xml:space="preserve">Retifica a monografia p-23 propamocarbe cloreto. </t>
  </si>
  <si>
    <t>DOU nº 105, Seção 1, Pág. 	9587</t>
  </si>
  <si>
    <t xml:space="preserve">Retifica a monografia t-14 tiofanato metilico, constante da "Relação de substâncias com ação tóxica sobre animais ou plantas, cujo registro pode ser autorizado no Brasil, em atividades agropecuária e produtos domissanitários". </t>
  </si>
  <si>
    <t xml:space="preserve">Retifica a monografia d-11 dicamba, constante da "Relação de substâncias com ação tóxica sobre animais ou plantas, cujo registro pode ser autorizado no Brasil, em atividades agropecuárias e produtos domissanitários". </t>
  </si>
  <si>
    <t xml:space="preserve">Inclui na "Relação de substâncias com ação tóxica sobre animais ou plantas, cujo registro pode ser autorizado no Brasil, em atividades agropecuárias e produtos domissanitários", anexo i, substância d-42 dinocap e, no anexo ii, a monografia técnica d-42 dinocap. </t>
  </si>
  <si>
    <t>DOU Nº 111, Seção 1, Pág. 10277</t>
  </si>
  <si>
    <t xml:space="preserve">Torna insubsistente a portaria 55, de 18 de abril de 1996, até que sejam apreciadas as diversas sugestões apresentadas. </t>
  </si>
  <si>
    <t>Torna insubsistente a PRT nº 55, de 18/04/1996</t>
  </si>
  <si>
    <t>DOU Nº 113, Seção 1, Pág. 10421</t>
  </si>
  <si>
    <t xml:space="preserve">As escovas dentais estão isentas de registro na Secretaria de Vigilância Sanitária, continuando, porem sujeitas ao regime de vigilância sanitária para os demais efeitos da lei 6360, de 23 setembro de 1976, e do decreto 79094, de 5 de janeiro de 1977, e a legislação correlata complementar. </t>
  </si>
  <si>
    <t>Revoga disposições em contrário sobre escovas dentais comercializadas no Brasil.</t>
  </si>
  <si>
    <t>DOU Nº 114, Seção 1, Pág. 10481</t>
  </si>
  <si>
    <t xml:space="preserve">Divulga, em anexo, a lista de farmacos, plantas medicinais e adjuvantes de tecnologia farmacêutica, ora em estudo na cprfb, para compor o fasciculo 2 da parteii - monografia da farmacopeia Brasileira iv, de acordo com prioridades solicitadas pela ceme (rename), tendo em vista a demandas e necessidade terapeutica. </t>
  </si>
  <si>
    <t>DOU Nº 118, Seção 1, Pág. 10925</t>
  </si>
  <si>
    <t xml:space="preserve">Autoriza a inclusão na monografia a-18 abamectin, constante da "Relação de substâncias com ação tóxica sobre animais ou plantas cujo registro pode ser autorizado no Brasil em atividades agropecuárias ou produtos domissanitários" as culturas em anexo. </t>
  </si>
  <si>
    <t>Retificado pela PRT nº 436, de 02/09/1996;
Revogado pela RDC nº 454, de 17/12/2020.</t>
  </si>
  <si>
    <t>DOU Nº 119, Seção 1, Pág. 11090</t>
  </si>
  <si>
    <t xml:space="preserve">Autoriza a utilização do codigo de barras, em todas as embalagens de produtos farmacêuticos. </t>
  </si>
  <si>
    <t>DOU Nº 123, Seção 1, Pág. 43</t>
  </si>
  <si>
    <t>Dispõe que as escovas dentais estão isentas de registro na Secretaria de Vigilância Sanitária, continuando, porém sujeitas ao regime de Vigilância Sanitária para os demais efeitos da Lei nº 6.360, de 23 de setembro de 1976, e o Decreto Lei nº 79.094, de 05 de janeiro de 1977, e a legislação correlata complementar.</t>
  </si>
  <si>
    <t>DOU Nº 127, Seção 1, Pág. 12191</t>
  </si>
  <si>
    <t xml:space="preserve">Atualiza a relação geográfica de "origem" e "destino" as quais devem ser exigidos certificados internacionais de imunização contra febre amarela, por concessão de vistos, constantes do anexo 30, de 27 de abril de 1993. </t>
  </si>
  <si>
    <t>DOU Nº 140, Seção 1, Pág. 	13548</t>
  </si>
  <si>
    <t xml:space="preserve">Inclui na monografia e-05 etefon, constante da "Relação de substância com ação tóxica sobre animais ou plantas, cujo registro pode ser autorizado no Brasil, em atividades agropecuárias e produtos domissanitários", publicada através da portaria 10, de 8 de março de 1995, a cultura do soja. </t>
  </si>
  <si>
    <t xml:space="preserve">Inclui na monografia a-02 acefato, constante da "Relação de substâncias com ação tóxica sobre animais ou plantas, cujo registro pode ser autorizado no Brasil, em atividades agropecuárias e produtos domissanitários", publicada atravez da portaria 10, de 08 de março de 1995, as culturas de citrus e melão. </t>
  </si>
  <si>
    <t>Alterada pela PRT nº 455, de 11/09/1996;
Revogado pela RDC nº 454, de 17/12/2020.</t>
  </si>
  <si>
    <t xml:space="preserve">Inclui na monografia a-04 ácido giberelico, constante da "Relação de substâncias com ação tóxica sobre animais ou plantas, cujo registro pode ser autorizado no Brasil, em atividades agropecuárias e produtos domissanitários, publicada através da portaria 10, de 8 de março de 1995, item i) emprego agropecuário modalidade de emprego: tratamento de sementes de arroz irrigado para plantio. </t>
  </si>
  <si>
    <t xml:space="preserve">Inclui na monografia f-05 fenitrothion, constante da "Relação de substâncias com ação tóxica sobre animais ou plantas, cujo registro pode ser autorizado no Brasil, em atividades agropecuárias e produtos domissanitários", publicada através da portaria 10, de 8 de março de 1995, item i) emprego agropecuário. </t>
  </si>
  <si>
    <t xml:space="preserve">Retifica na "Relação de substâncias com ação tóxica sobre animais ou plantas, cujo registro pode ser autorizado no Brasil, e atividades agropecuárias e produtos domissanitários", constante da portaria SNVS 10, de 08/03/1995, a monografia técnica f 29 ftalide. </t>
  </si>
  <si>
    <t>Retifica a monografia técnica f 29 ftalide, constante da portaria SNVS 10, de 08/03/1995.</t>
  </si>
  <si>
    <t>DOU Nº 140, Seção 1, Pág. 	13549</t>
  </si>
  <si>
    <t xml:space="preserve">Inclui na monografia c-32 clethodim, constante da "Relação de substâncias com ação tóxica sobre animais ou plantas, cujo registro pode ser autorizado no Brasil, em atividades agropecuárias e produtos domissanitários", publicada através da portaria 11, de 5 de março de 1990, item i) emprego agropecuário: as culturas de algodão, alho, batata, cebola, cenoura, feijão, e tomaté. </t>
  </si>
  <si>
    <t>DOU, Seção 1, Pág. 13801</t>
  </si>
  <si>
    <t>APROVA A NORMA TECNICA REFERENTE A ERVA-MATE OU MATE.</t>
  </si>
  <si>
    <t>Revogado pela PRT n° 234 de 25/03/1998</t>
  </si>
  <si>
    <t>DOU Nº 143, Seção 1, Pág. 13800</t>
  </si>
  <si>
    <t xml:space="preserve">Estabelece que todo produto farmacêutico, antes de ser entregue ao consumo, deve ser submetido a controle de qualidade adequado. </t>
  </si>
  <si>
    <t>Revogado pela RDC n° 25, de 29/03/2007</t>
  </si>
  <si>
    <t>DOU Nº 148, Seção 1, Pág. 14386</t>
  </si>
  <si>
    <t xml:space="preserve">Altera na monografia d-25 diuron, constante da "Relação de substâncias com ação tóxica sobre animais ou plantas, cujo registro pode ser autorizado no Brasil, em atividades agropecuárias e produtos domissanitários", publicada através da portaria 10, de 08/03/1985 e alterada pela portaria 37, de 30/10/1990, o intervalo de segurança em anexo. </t>
  </si>
  <si>
    <t>Altera o intervalo de segurança na monografia d-25 diuron, constante da "Relação de substâncias com ação tóxica sobre animais ou plantas, cujo registro pode ser autorizado no Brasil, em atividades agropecuárias e produtos domissanitários", publicada através da portaria 10, de 08/03/1985.</t>
  </si>
  <si>
    <t xml:space="preserve">Retifica na monografia a-14 atrazina, constante da "Relação de substâncias com ação tóxica sobre animais ou plantas, cujo registro pode ser autorizado no Brasil, em atividades agropecuárias e produtos domissanitários", publicada através da portaria 27 de 17 de março de 1988 e alterada pela portaria 19, de 14/03/1990, o intervalo de segurança para o sorgo. </t>
  </si>
  <si>
    <t>Retifica a monografia a-14 atrazina, constante da "Relação de substâncias com ação tóxica sobre animais ou plantas, cujo registro pode ser autorizado no Brasil, em atividades agropecuárias e produtos domissanitários", publicada através da portaria 27 de 17 de março de 1988 e alterada pela portaria 19, de 14/03/1990.</t>
  </si>
  <si>
    <t>Retificada em DOU nº, de 08/10/1997;
Revogado pela RDC nº 454, de 17/12/2020.</t>
  </si>
  <si>
    <t>DOU Nº , Seção 1, Pág. 15132</t>
  </si>
  <si>
    <t xml:space="preserve">Os orgãos e instituições produtoras de hemoderivados ficam obrigados a enviar até o 10 dia util do mes seguinte, o 'relatorio mensal de controle sorologico', contendo o resultado unitario de sorologia as bolsas fornecidas como matéria prima que apresentam sorologia negativa (positiva ou inconclusiva), por ocasião da retestagem pelo produtor de hemoderivados. </t>
  </si>
  <si>
    <t>DOU Nº 153, Seção 1, Pág. 15001</t>
  </si>
  <si>
    <t xml:space="preserve">Aprova a extensão de uso do aditivo de silício com a função de antiumectante em adoçantes dieteticos em po de aspartame e acessulfame-k na concentração maxima de 1g/100g do produto. </t>
  </si>
  <si>
    <t>DOU Nº 153, Seção 1, Pág. 15003</t>
  </si>
  <si>
    <t xml:space="preserve">Aprova a extensão de uso dos sais de magnesio e alumínio do ácido estearico como aditivo com a função de antiumectante em pastilhas no limite máximo de 2,0 %p/p. </t>
  </si>
  <si>
    <t>APROVA A INCLUSÃO DO XILITOL NA LISTA DE ADITIVOS DA LEGISLAÇÃO BRASILEIRA, COM A FUNÇÃO DE EDULCORANTE EM BALAS, CONFEITOS E GOMAS DE MASCAR, EM QUANTIDADE SUFICIENTE PARA OBTER O EFEITO DESEJADO</t>
  </si>
  <si>
    <t>Revogado pela RDC Nº 03, de 04/01/2001</t>
  </si>
  <si>
    <t>DOU Nº 154, Seção 1, Pág. 15132</t>
  </si>
  <si>
    <t xml:space="preserve">Altera na monografia f-36 flutriafol, constante da "Relação de substâncias com ação tóxica sobre animais ou plantas, cujo registro pode ser autorizado no Brasil, em atividades agropecuárias e produtos domissanitários", o item g) emprego agropecuário. </t>
  </si>
  <si>
    <t>Altera a monografia f-36 flutriafol, constante da "Relação de substâncias com ação tóxica sobre animais ou plantas, cujo registro pode ser autorizado no Brasil, em atividades agropecuárias e produtos domissanitários".</t>
  </si>
  <si>
    <t>Inclusão pela PRT nº 384, de 14/05/1998;
Revogado pela RDC nº 454, de 17/12/2020.</t>
  </si>
  <si>
    <t xml:space="preserve">Retifica na "Relação de substâncias com ação tóxica sobre animais ou plantas, cujo registro pode ser autorizado no Brasil, em atividades agropecuárias e produtos domissanitários", a monografia técnica s-08 sulfosaté item h) emprego agropecuário, modalidade de emprego. </t>
  </si>
  <si>
    <t xml:space="preserve">Retifica a monografia técnica s-08 sulfosaté item h na "Relação de substâncias com ação tóxica sobre animais ou plantas, cujo registro pode ser autorizado no Brasil, em atividades agropecuárias e produtos domissanitários". </t>
  </si>
  <si>
    <t>DOU Nº 155, Seção 1, Pág. 15200</t>
  </si>
  <si>
    <t xml:space="preserve">Incluir na monografia t-23 trifenil hidroxido de estanho, constante da "Relação de substâncias com ação tóxica sobre animais ou plantas, cujo registro pode ser autorizado no Brasil, em atividades agropecuárias e produtos domissanitários", as culturas relacionadas. </t>
  </si>
  <si>
    <t>DOU Nº 159, Seção 1, Pág. 15716</t>
  </si>
  <si>
    <t xml:space="preserve">Altera a monografia a-05 acifluorfen sodium, constante da "Relação de substâncias com ação tóxica sobre animais ou plantas, cujo registro pode ser autorizado no Brasil, em atividades agropecuárias e produtos domissanitários", publicada através da portaria 10, de 08 de março de 1985, D.O.U. de 14/03/85 e portaria 12, de 1 de agosto de 1989, D.O.U. 03/08/89. </t>
  </si>
  <si>
    <t xml:space="preserve">Altera a monografia a-05 acifluorfen sodium, publicada através da portaria 10, de 08 de março de 1985, D.O.U. de 14/03/85 e portaria 12, de 1 de agosto de 1989, D.O.U. 03/08/89. </t>
  </si>
  <si>
    <t>Retificado pela PRT nº 542, de 24/10/1996;
Revogado pela RDC nº 454, de 17/12/2020.</t>
  </si>
  <si>
    <t xml:space="preserve">Inclui na monografia t-22 trifenil acetato de estanho, constante da "Relação de substâncias com ação tóxica sobre animais ou plantas, cujo registro pode ser autorizado no Brasil, em atividades agropecuárias e produtos domissanitários", publicada através da portaria 10, de 8 de março de 1985, D.O.U. de 14/03/85, as culturas em anexo. </t>
  </si>
  <si>
    <t>DOU, Seção 1, Pág. 16520</t>
  </si>
  <si>
    <t>EXCLUI INTEGRALMENTE DA PORTARIA 234, DE 21 DE MAIO DE 1996, O ITEM 7.5. SUBSTITUI INTEGRALMENTE O TEXTO DO ITEM 4.3.1. DA PORTARIA 234 E INCLUI O ITEM 5.4.1.3 NA PORTARIA 234 CONFORME TEXTO EM ANEXO.</t>
  </si>
  <si>
    <t>Revogado pela PRT Nº 29, de 13/01/1998</t>
  </si>
  <si>
    <t>DOU nº 167, Seção 1, Pág. 16573</t>
  </si>
  <si>
    <t>DOU nº 170, Seção 1, Pág. 17073</t>
  </si>
  <si>
    <t xml:space="preserve">Retifica a monografia h-04 hidramethylnone, constante da "Relação de substâncias com ação tóxica sobre animais ou plantas, cujo registro pode ser autorizado no Brasil, em atividades agropecuárias e produtos domissanitários", publicada através da portaria 10 de 8 de março de 1985, D.O.U. 14.03.85 Seção I página 4618. </t>
  </si>
  <si>
    <t xml:space="preserve">Retifica a monografia h-04 hidramethylnone,  publicada através da portaria 10 de 8 de março de 1985, D.O.U. 14.03.85. </t>
  </si>
  <si>
    <t>DOU nº 172, Seção 1, Pág. 	17323</t>
  </si>
  <si>
    <t xml:space="preserve">Retica na portaria 282, de 17 de junho de 1996, publicada no D.O.U. de 20/06/96, referente a monografia a-18 abamectin os limites máximos de residuos e intervalo de segurança. </t>
  </si>
  <si>
    <t>Retica a monografia a-18 abamectin, constante  na portaria 282, de 17 de junho de 1996, publicada no D.O.U. de 20/06/96.</t>
  </si>
  <si>
    <t>DOU nº 182, Seção 1, Pág. 	18588</t>
  </si>
  <si>
    <t xml:space="preserve">Retifica a monografia f-15 forato, constante da "Relação de substâncias com ação tóxica sobre animais ou plantas, cujo registro pode ser autorizado no Brasil, em atividades agropecuárias e produtos domissanitários", publicada através da portaria 10 de 08 de março de 1985, D.O.U. 14/03/85 e alterada pela portaria 37, de 30 de outubro de 1990 D.O.U. de 31/10/90. </t>
  </si>
  <si>
    <t xml:space="preserve">Retifica a monografia f-15 forato,  publicada através da portaria 10 de 08 de março de 1985, D.O.U. 14/03/85 e alterada pela portaria 37, de 30 de outubro de 1990 D.O.U. de 31/10/90. </t>
  </si>
  <si>
    <t xml:space="preserve">Inclui na monografia t-32 tebuconazole, constante da "Relação de substâncias com ação tóxica sobre animais ou plantas, cujo registro pode ser autorizado no Brasil, em atividades agropecuárias e produtos domissanitários", publicada através da portaria 24, de 25 de setembro de 1989, D.O.U. de 27/09/89, alterada pela autorização publicada no D.O.U. em 10/10/91, e pela portaria 158, de 15 de dezembro de 1994, D.O.U. de 20/12/94, item 4) emprego agropecuário. </t>
  </si>
  <si>
    <t>Retificado pela PRT nº 905, de 10/11/1998;
Revogado pela RDC nº 454, de 17/12/2020.</t>
  </si>
  <si>
    <t>DOU nº 182, Seção 1, Pág. 	18589</t>
  </si>
  <si>
    <t xml:space="preserve">Inclui na monografia t-034 triflunuron, constante da "Relação de substâncias com ação tóxica sobre animais ou plantas, cujo registro pode ser autorizado no Brasil, em atividades agropecuárias e produtos domissanitários", publicada pela autorização no D.O.U. de 13 de dezembro de 1991, ratificada pela portaria 10 de 23 de janeiro de 1992, D.O.U. de 24/01/92, e alterada pela portaria 176, de 24/04/1996 D.O.U. de 25/04/96 o item h) emprego agropecuário. </t>
  </si>
  <si>
    <t xml:space="preserve">Autoriza a inclusão da substância monopersulfato de sódio, no subanexo 1- item i - 'outros' e no subanexo 2- item 2 - desinfetantes de uso em geral', da portaria 15, de 23 de agosto de 1988, D.O.U. de 05 de setembro de 1988. </t>
  </si>
  <si>
    <t xml:space="preserve">Retifica na monografia f-30 praletrina, constante da "Relação de substâncias com ação tóxica sobre animais ou plantas, cujo registro pode ser autorizado no Brasil, em atividades agropecuárias e produtos domissanitários", publicada através da portaria 33, de 13 de fevereiro de 1992, D.O.U. de 19/02/92, item h) emprego domissanitário. </t>
  </si>
  <si>
    <t xml:space="preserve">Retifica na monografia f-30 praletrina, publicada através da portaria 33, de 13 de fevereiro de 1992, D.O.U. de 19/02/92, item h) emprego domissanitário. </t>
  </si>
  <si>
    <t>Alterada pela PRT nº 491, de 08/10/1997;
Revogado pela RDC nº 454, de 17/12/2020.</t>
  </si>
  <si>
    <t xml:space="preserve">Inclui na monografia a-02 acefato, constante da "Relação de substâncias com ação tóxica sobre animais ou plantas, cujo registro pode ser autorizado no Brasil, em atividades agropecuárias e produtos domissanitários", publicada através da portaria 10 de 8 de março de 1985, D.O.U. de 14/03/85, alterada pela portaria 345, de 17 de julho de 1996, D.O.U., de 22/07/96, item i) emprego agropecuário. </t>
  </si>
  <si>
    <t>Retificada em DOU nº, de 04/12/1996; Inclusão pela PRT nº 347, de 12/05/1998;
Revogado pela RDC nº 454, de 17/12/2020.</t>
  </si>
  <si>
    <t>DOU nº 203, Seção 1, Pág. 21323</t>
  </si>
  <si>
    <t>Fixa na forma da tabela anexa, os preços públicos dos serviços prestados pela Secretaria de Vigilância Sanitária - SVS, na área de medicamentos.</t>
  </si>
  <si>
    <t>Retificado em DOU nº, de 22/10/1996; Suspensa pela PRT nº 198, de 18/12/1996;
Revogado pela RDC nº 454, de 17/12/2020.</t>
  </si>
  <si>
    <t xml:space="preserve">Fixa, na forma da tabela anexa, os preços públicos dos serviços prestados pela Secretaria de Vigilância Sanitária - SVS, na área de saneantes e domissanitários. </t>
  </si>
  <si>
    <t xml:space="preserve">Fixa os preços públicos dos serviços prestados pela Secretaria de Vigilância Sanitária - SVS, na área de saneantes e domissanitários. </t>
  </si>
  <si>
    <t>Retificado em DOU nº, de 22/10/1996;
Revogado pela RDC nº 454, de 17/12/2020.</t>
  </si>
  <si>
    <t>Fixa, na forma da tabela anexa, os preços públicos dos serviços prestados pela Secretaria de Vigilância Sanitária - SVS, na área de cosmeticos.</t>
  </si>
  <si>
    <t>DOU nº 203, Seção 1, Pág. 21324</t>
  </si>
  <si>
    <t>Fixa, na forma da tabela anexa, os preços públicos dos serviços prestados pela Secretaria de Vigilância Sanitária (SVS), na área de alimentos</t>
  </si>
  <si>
    <t>Retificado no DOU nº 205, de 22/10/1996</t>
  </si>
  <si>
    <t>Tornada Insubsistente pela PRT nº 199, de 16/12/1996;
Revogado pela RDC nº 407, de 23/07/2020.</t>
  </si>
  <si>
    <t>Fixa na forma da tabela anexa, os preços públicos dos serviços prestados pela Secretaria de Vigilância Sanitária - SVS, na área de correlatos.</t>
  </si>
  <si>
    <t>PRTC</t>
  </si>
  <si>
    <t>DOU nº 187, Seção 1, Pág. 19119</t>
  </si>
  <si>
    <t xml:space="preserve">Altera a redação do item 2, do anexo iii - documentos para petição, constante da portaria conjunta 01 de 08 de março de 1996. </t>
  </si>
  <si>
    <t xml:space="preserve">Altera a redação do item 2, do anexo iii - documentos para petição, constante da PRTC  01 de 08/03/1996. </t>
  </si>
  <si>
    <t>DOU nº 208, Seção 1, Pág. 21953</t>
  </si>
  <si>
    <t>Fixa, na tabela anexa, os preços públicos dos seguintes serviços prestados pela Secretaria de Vigilância Sanitária - SVS, na área de saneantes e domissanitários.</t>
  </si>
  <si>
    <t>Fixa os preços públicos dos seguintes serviços prestados pela Secretaria de Vigilância Sanitária - SVS, na área de saneantes e domissanitários.</t>
  </si>
  <si>
    <t>Suspenso pela PRT nº 198, de 18/12/1996;
Revogado pela RDC nº 454, de 17/12/2020.</t>
  </si>
  <si>
    <t>Inclui na "Relação de substâncias com ação tóxica sobre animais ou plantas, cujo registro pode ser autorizado no Brasil, em atividades agropecuárias e produtos domissanitários", constante da portaria</t>
  </si>
  <si>
    <t xml:space="preserve">Retifica na portaria 407, de 15 de agosto de 1996, D.O.U, de 16/08/96, item f) classe. </t>
  </si>
  <si>
    <t>DOU Nº 215, Seção 1, Pág. 22816</t>
  </si>
  <si>
    <t>Atualiza a relação geográfica de "origem" e "destino" as quais devem ser exigidos certificados internacionais de imunização contra febre amarela, para concessão de vistos, da PRT nº 171, de 27/04/1993.</t>
  </si>
  <si>
    <t>DOU Nº 215, Seção 1, Pág. 22817</t>
  </si>
  <si>
    <t>Aprova as Normas Gerais para Produtos Desinfestantes Domlssanitários</t>
  </si>
  <si>
    <t>Revoga a RES Normativa nº 02/1978</t>
  </si>
  <si>
    <t xml:space="preserve">    Alterado pela PRT n° 166/MS/SVS, de 29/04/1997;
    Alterado pela: PRT n° 307/MS/SVS, de 21/07/1997;
    Revogado pela PRT n° 321/MS/SVS, de 28/07/1997;
    Alterado pela PRT n° 462/SVS, de 25/09/1997;
    Alterado pelo Comunicado n° 238/GESP, de 07/10/1997.
</t>
  </si>
  <si>
    <t>DOU, Seção 1, Pág. 23345</t>
  </si>
  <si>
    <t>APROVA A NORMA TECNICA REFERENTE A MACARRÃO INSTANTANEO.</t>
  </si>
  <si>
    <t>Revogado pela RDC Nº 14, de 25/02/2000</t>
  </si>
  <si>
    <t>DOU nº 216, Seção 1, Pág. 22946</t>
  </si>
  <si>
    <t xml:space="preserve">Altera a monografia i-13 imidacloprid, constante da "Relação de substâncias com ação tóxica sobre animais ou plantas, cujo registro pode ser autorizado no Brasil, em atividades agropecuárias e produtos domissanitários", publicada através da portaria 20, de 13 de agosto de 1994, D.O.U. de 25/08/1994, e modificada pela portaria 153, de 13 de dezembro de 1994, D.O.U. de 14/12/1994, o item h) emprego agropecuário. </t>
  </si>
  <si>
    <t xml:space="preserve">Altera a monografia i-13 imidacloprid, publicada através da portaria 20, de 13 de agosto de 1994, D.O.U. de 25/08/1994, e modificada pela portaria 153, de 13 de dezembro de 1994, D.O.U. de 14/12/1994, o item h) emprego agropecuário. </t>
  </si>
  <si>
    <t>Alterado pela PRT nº 827, de 27/11/1998;
Revogado pela RDC nº 454, de 17/12/2020.</t>
  </si>
  <si>
    <t xml:space="preserve">Inclui na monografia d-05 deltametrina, constahnte da "Relação de substâncias com ação tóxica sobre animais ou plantas, cujo registro pode ser autorizado no Brasil, em atividades agropecuárias, e produtos domissanitários", publicada através da portaria 10, de 08 de março de 1995, D.O.U., de 14/03/85, retificada pela portaria 22, de 11 de outubro de 1994, D.O.U. de 13/10/94, e pela portaria 44, de 6 de abril de 1995, D.O.U. de 07/04/95 o item h) emprego agropecuário. </t>
  </si>
  <si>
    <t>Retificada em DOU nº, de 31/01/1997;
Revogado pela RDC nº 454, de 17/12/2020.</t>
  </si>
  <si>
    <t>DOU nº 216, Seção 1, Pág. 22947</t>
  </si>
  <si>
    <t xml:space="preserve">Autoriza a inclusão, na monografia b-26 bifenthrin, constante da "Relação de substâncias com ação tóxica sobre animais ou plantas, cujo registro pode ser autorizado no Brasil, em atividades agropecuárias e produtos domissanitários", publicada através da portaria 54, de 2 de dezembro de 1988, D.O.U. de 07/12/88, alterada pela portaria 18, de 14/03/90 D.O.U. de 15/03/90 e portaria 27, de 25/10/94, D.O.U. de 26/10/94, o item b) sinonimia: 'prostore' e no item h) emprego agropecuário, a modalidade de emprego 'pulverização de grãos armazenados'. </t>
  </si>
  <si>
    <t>DOU Nº 220, Seção 1, Pag. 56 a 77 (p.23491 a 23512)</t>
  </si>
  <si>
    <t>Aprovar as Normas Técnicas de Produção e Controle de Qualidade dos Soros Antiofídicos Antitóxicos e Anti-rábico, na conformidade do anexo desta Portaria</t>
  </si>
  <si>
    <t>DOU Nº 220, Seção 1, Pag.77 a 114 (p.23512 a 23549)</t>
  </si>
  <si>
    <t>Aprovar as Normas Técnicas de Produção e Controle de Qualidade das Vacinas: Tríplice, Bacterlana, Toxóide Tetanico, Dupla Adulto, Dupla Infantil na confomidade do anexo desta Portaria.</t>
  </si>
  <si>
    <t>DOU Nº 220, Seção 1, Pag.114 a 122 (p. 23549 a 23577)</t>
  </si>
  <si>
    <t>Aprovar Normas Técnicas de Fabricação e Controle de Qualidade da Vacina contra a Raiva Uso
Humano (CCL) Fuenzalida Palacios Modificada, na confonnidade do anexo desta Portaria.</t>
  </si>
  <si>
    <t>DOU Nº 228, Seção 1, Pag.24813</t>
  </si>
  <si>
    <t xml:space="preserve">Inclui na monografia p-06 permetrina, publicada através da portaria SNVS 10, de 08 de março de 1985, D.O.U. 14/03/85, alterada pela portaria 255, de 30/05/96, D.O.U. 31/05/96, item g) emprego agropecuário, modalidade de emprego, as culturas de trigo e arroz armazenados, com os seguintes limites máximos de residuos e intervalo de segurança em anexo. </t>
  </si>
  <si>
    <t>Retificada pela PRT nº 29, de 29/01/1997;
Revogado pela RDC nº 454, de 17/12/2020.</t>
  </si>
  <si>
    <t xml:space="preserve">Inclui na monografia t-ósobre animais ou plantas, cujo registro pode ser autorizado no Brasil, em atividades agropecuárias e produtos domissanitários", publicada através da portaria 247, de 24 de maio de 1996, D.O.U. de 27 de maio de 1996, a cultura de citros </t>
  </si>
  <si>
    <t xml:space="preserve">Inclui na monografia t-12 thiabendazolio, constante da "Relação de substâncias com ação tóxica sobre animais ou plantas, cujo registro pode ser autorizado no Brasil, em atividades agropecuárias e produtos domissanitários", publicada através da portaria 10, de 08 de março de 1985, D.O.U. de 14/03/85, alterada pela portaria 19 de 14/03/90, D.O.U. 15/03/90, portaria 10, de 02/07/90, D.O.U. 05/07/90 portaria 37, de 30/10/90, D.O.U. 31/10/90 as culturas relacionadas em anexo. </t>
  </si>
  <si>
    <t xml:space="preserve">Inclui na monografia h-03 hidrazida maleica, constante da "Relação de substâncias com ação tóxica sobre animais ou plantas, cujo registro pode ser autorizado no Brasil, em atividades agropecuárias e produtos domissanitários", publicada através da portaria 10, de 8 de março de 1985 D.O.U. de 14/03/85, alterada pela portaria 13 de 20 de julho de 1994, D.O.U. de 21/07/94, a cultura de arroz. </t>
  </si>
  <si>
    <t>DOU Nº 231, Seção 1, Pag.25177</t>
  </si>
  <si>
    <t xml:space="preserve">Inclui na "Relação de substâncias com ação tóxica sobre animais ou plantas, cujo registro pode ser autorizado no Brasil, em atividades agropecuárias e produtos domissanitários", constante da portaria SNVS 10, de 8 de março de 1985 - anexo i, a substância t-43 terra d'atomacea e, no anexo ii, a monografia técnica t-43 terra diatomacea. </t>
  </si>
  <si>
    <t>DOU Nº 228, Seção 1, Pag. 24813</t>
  </si>
  <si>
    <t xml:space="preserve">Inclui na "Relação de substâncias com ação tóxica sobre animais ou plantas, cujo registro pode ser autorizado no Brasil, em atividades agropecuárias e produtos domissanitários", constante da portaria snv SNVS 10, de 08 de março de 1985 - anexo i, a substância i-15 imazamox e, no anexo ii, a monopgrafia técnica i-15 imazamox. </t>
  </si>
  <si>
    <t xml:space="preserve">Concede a extensão de uso do aditivo metil p-hidroxibenzoato (metilparabeno ou metil p-oxibenzoato), ins 218, com a função de conservador em adoçante dietetico liquido, com o limite máximo de 0,15g/100 ml. </t>
  </si>
  <si>
    <t>DOU Nº 228, Seção 1, Pag. 24819</t>
  </si>
  <si>
    <t xml:space="preserve">Prorroga por 180 (cento e oitenta dias) dias, o prazo determinado no artigo 2 da portaria 234/96 deten/MS, de 21 de maio de 1996, publicada no D.O.U. de 27 de maio de 1996. </t>
  </si>
  <si>
    <t>Altera a PRT nº 234, de 21/05/1996</t>
  </si>
  <si>
    <t>DOU Nº 233, Seção 1, Pag. 25527</t>
  </si>
  <si>
    <t xml:space="preserve">Institui notificação de receita c,modelo anexo i, destinada a dispensação de substâncias e produtos constantes dos anexos ii e iii desta portaria. </t>
  </si>
  <si>
    <t>DOU Nº 244, Seção 1, Pag. 27235</t>
  </si>
  <si>
    <t xml:space="preserve">Declara insubsistente a portaria 140/SVS/MS, publicada no diario oficial da união de 18 de outubro de 1996. </t>
  </si>
  <si>
    <t>Declara insubsistente a PRT nº 140, de 12/09/1996</t>
  </si>
  <si>
    <t>DOU Nº 246, Seção 1, Pag. 27687</t>
  </si>
  <si>
    <t xml:space="preserve">Inclui na monografia 2-03 zetacipermetrina, publicada através da portaria 6, de 22 de junho de 1994, D.O.U. 01/07/94 o item h) emprego agropequario, modalidade de emprego, as culturas de cebola e tomaté, com os limites máximos de residuos e intervalo de segurança em anexo. </t>
  </si>
  <si>
    <t>DOU Nº 246, Seção 1, Pag. 27688</t>
  </si>
  <si>
    <t xml:space="preserve">Inclui na "Relação de substâncias com ação tóxica sobre animais ou plantas, cujo registro pode ser autorizado no Brasil, em atividades agropecuárias e produtos domissanitários", constante da portaria SNVS 10, de 08 de março de 1985 - anexo i a substância i-17 imiprothrin e no anexo ii, a monografia técnica i-17 imiprothrin, com a redação em anexo. </t>
  </si>
  <si>
    <t xml:space="preserve">Retifica a monografia g-05 glufosinato de amonio, constante da "Relação de substâncias com ação tóxica sobre animais ou plantas, cujo registro pode ser autorizado no Brasil, em atividades e produtos domissanitários", publicada através da portaria 104, de 18 de julho de 1991, D.O.U., de 19/07/91, retificada no D.O.U. de 23/08/91, o item g) emprego agropecuário, modalidade de emprego incluindo a cultura do feijão e alterando o intervalo de segurança para algodão. </t>
  </si>
  <si>
    <t>Retifica a monografia g-05 glufosinato de amonio, publicada através da portaria 104, de 18 de julho de 1991, D.O.U., de 19/07/91, retificada no D.O.U. de 23/08/91.</t>
  </si>
  <si>
    <t xml:space="preserve">Inclui na relação de substâncias com ação tóxica sobre animais ou plantas cujo registro pode ser autorizado no Brasil, em atividades agropecuárias e produtos domissanitários, constante da portaria SNVS 10, de 08 de março de 1985 - anexo i, a substância i-16 imibenconazole, com redação em anexo. </t>
  </si>
  <si>
    <t xml:space="preserve">Retifica na monografia f-32 fenaxaprop-p etil, constante da relação de substâncias com ação tóxica sobre animais ou plantas, cujo registro pode ser autorizado no Brasil, em atividades agropecuárias e produtos domissanitários, publicada através da portaria 15, de 26 de janeiro de 1988, D.O.U. de 29/01/88, alterada pela portaria 113 de 06/12/94, D.O.U. de 07/12/94, o item h) emprego agropecuário, modalidade de emprego, o intervalo de segurança para a cultura de feijão. </t>
  </si>
  <si>
    <t xml:space="preserve">Retifica a monografia f-32 fenaxaprop-p etil,publicada através da portaria 15, de 26 de janeiro de 1988, D.O.U. de 29/01/88, alterada pela portaria 113 de 06/12/94, D.O.U. de 07/12/94. </t>
  </si>
  <si>
    <t>DOU Nº 247, Seção 1, Pag. 27797</t>
  </si>
  <si>
    <t xml:space="preserve">Inclui na relação de substâncias com ação tóxica sobre animais ou plantas, cujo registro pode ser autorizado no Brasil, em atividades agropecuárias e produtos domissanitários, constante da portaria SNVS 10, de 08 de março de 1985 - anexo i, a substância f-48 flazasulfuron e, no anexo ii, a monografia técnica f-48 flazasulfuron. </t>
  </si>
  <si>
    <t xml:space="preserve">Inclui na relação de substâncias com ação tóxica sobre animais ou plantas, cujo registro pode ser autorizado no Brasil, em atividades agropecuárias e produtos domissanitários, constante da portaria 10, de 08 de março de 1985 - anexo i, a substância t-14 tolclofos metil e, no anexo ii, a monografia técnica t-44 tolclofos metil. </t>
  </si>
  <si>
    <t>DOU Nº 246, Seção 1, Pag. 27683</t>
  </si>
  <si>
    <t xml:space="preserve">Declara suspensos, até ulterior deliberação desta Secretaria de Vigilância Sanitária, os efeitos das portarias. Svs/MS 137, 139, 141, publicada no D.O.U., de 18 de outubro de 1996 e portaria 163, publicada no D.O.U., de 25 de outubro de 1996. </t>
  </si>
  <si>
    <t xml:space="preserve">Declara suspensos, até ulterior deliberação desta Secretaria de Vigilância Sanitária, os efeitos das portarias. Svs/MS 137, 139, 141, publicada no D.O.U., de 18 /10/1996 e portaria 163, publicada no D.O.U., de 25/10/1996. </t>
  </si>
  <si>
    <t>DOU Nº 252, Seção 1, Pag. 28971</t>
  </si>
  <si>
    <t xml:space="preserve">Atualiza as áreas geográficas de "origem" de viajantes internacionais aos quais deverão ser exigidos a apresentação de certificado internacional de imunização contra febre amarela, para a concessão de vistos consulares no exterior, conforme anexo i e atualiza relação de áreas geográficas do territorio nacional as quais recomenda-se a vacinação contra febre amarela, conforme anexo ii. </t>
  </si>
  <si>
    <t>Atualiza as áreas geográficas de "origem" de viajantes internacionais aos quais deverão ser exigidos a apresentação de certificado internacional de imunização contra febre amarela, para a concessão de vistos consulares no exterior; Atualiza relação de áreas geográficas do territorio nacional as quais recomenda-se a vacinação contra febre amarela.</t>
  </si>
  <si>
    <t>DOU Nº 6, Seção 1, Pag. 496</t>
  </si>
  <si>
    <t xml:space="preserve">A autorização de funcionamento de que se trata o artigo 2ª da lei 6360/76 no que diz respeito à fabricação dos produtos farmoquímicos substâncias como ação farmacológica para serem utilizadas como princípios ativos de produtos farmacêuticos de uso humano ou veterinário - somente será concedida pela Secretaria de Vigilância Sanitária do Ministério da Saúde, apos terem sido cumpridas pelos interessados, as exigências descritas em anexo. </t>
  </si>
  <si>
    <t>DOU Nº 9, Seção 1, Pag. 766</t>
  </si>
  <si>
    <t>Dispõe sobre o licenciamento dos estabelecimentos com a atividade de importação de alimentos.</t>
  </si>
  <si>
    <t>Tornada Insubsistente pela PRT nº 13, de 28/01/1997;
Revogado pela RDC nº 407, de 23/07/2020.</t>
  </si>
  <si>
    <t>DOU Nº 21, Seção 1, Pag. 1778</t>
  </si>
  <si>
    <t xml:space="preserve">Declara insubsistente a portaria 9/SVS, de 10 de janeiro de 1997. </t>
  </si>
  <si>
    <t>Declara insubsistente a PRT nº 9, de 10/01/1997</t>
  </si>
  <si>
    <t>DOU Nº 22, Seção 1, Pag. 	1908</t>
  </si>
  <si>
    <t xml:space="preserve">Retifica na monografia f-20 fosfina e fosfetos metalicos de pluminio e magnesio, constante da relação de substâncias com ação tóxica sobre animais ou plantas, cujo registro pode ser autorizado no Brasil em atividades agropecuárias e produtos domissanitários, publicada através da portaria SNVS 10, de 08.09.85, DOU de 14.03.85 Seção I página 4616, o item g) emprego agropecuário, modalidade de emprego, incluindo a indicação da modalidade de emprego: para controle de cupim de monticulo. </t>
  </si>
  <si>
    <t xml:space="preserve">Retifica a monografia f-20 fosfina e fosfetos metalicos de pluminio e magnesio,  publicada através da portaria SNVS 10, de 08.09.85, DOU de 14.03.85 Seção I página 4616. </t>
  </si>
  <si>
    <t xml:space="preserve">Inclui na monografia f-05fenitrotion, constante da "Relação de substâncias com ação tóxica sobre animais ou plantas, cujo registro pode ser autorizado no Brasil, em atividades agropecuárias e produtos domissanitários, publicada através da portaria 10, de 8 de março de 1985, D.O.U. de 14/03/85, item i) emprego agropecuário, modalidade de emprego conforme anexo. </t>
  </si>
  <si>
    <t xml:space="preserve">Inclui na monografia b-32 bromuconazole, constante da "Relação de substâncias com ação tóxica sobre animais ou plantas, cujo registro pode ser autorizado no Brasil, em atividades agropecuárias e produtos domissanitários". Publicada através da portaria 88, de 5 de março de 1996, D.O.U. de 06/03/96, item h) emprego agropecuário, modalidade de emprego, as culturas do alho, amendoim, cebola e feijão. </t>
  </si>
  <si>
    <t xml:space="preserve">Inclui na monografia t-42 transfluthrin, constante da "Relação de substâncias com ação tóxica sobre animais ou plantas, cujo registro pode ser autorizado no Brasil, em atividades agropecuárias e produtos domissanitários, publicada através da portaria 230, de 25 de setembro de 1995, D.O.U. de 26/09/95, o item i) emprego domissanitário. </t>
  </si>
  <si>
    <t xml:space="preserve">Inclui na monografia p-33 procimidone, constante da "Relação de substâncias com ação tóxica sobre animais ou plantas, cujo registro pode ser autorizado no Brasil, em atividades agropecuárias e produtos domissanitários", publicada através da portaria 14, de 20/07/94, D.O.U. de 21/07/94, o item h) emprego agropecuário, modalidade de emprego, as culturas de feijão e tomaté. </t>
  </si>
  <si>
    <t xml:space="preserve">Retifica na monografia c-20 clorpirifos, constante da "Relação de substâncias com ação tóxica sobre animais ou plantas, cujo registro pode ser autorizado no Brasil, em atividades agropecuárias e produtos domissanitários", publicada através da portaria 10, de 8 de março de 1985, D.O.U. de 14/03/85, o item i) emprego agropecuário, modalidade de emprego, incluindo a indicação en anexo. </t>
  </si>
  <si>
    <t>Retificado em DOU nº, de 06/03/1997;
Revogado pela RDC nº 454, de 17/12/2020.</t>
  </si>
  <si>
    <t>DOU Nº 22, Seção 1, Pag. 	1909</t>
  </si>
  <si>
    <t xml:space="preserve">Retifica na monografia p-06 permetrina, constante da "Relação de substâncias com ação tóxica sobre animais ou plantas, cujo registro pode ser autorizado no Brasil, em atividades agropecuárias e produtos domissanitários", publicada através da portaria 10, de 8 de março de 1985, D.O.U. 14/03/85 e portaria 592, de 21/11/96 D.O.U. 25/11/96, o item i) emprego agropecuário, modalidade de emprego, com inclusão em anexo. </t>
  </si>
  <si>
    <t xml:space="preserve">agropecuárias e produtos domissanitários, publicada através da autorização no D.O.U. de 13 de dezembro de 1991, ratificada pela portaria 10, de 23 de janeiro de 1992, D.O.U. de 24 de janeiro de 1992 e alterada pela portaria 176, de 24 de abril de 1996, D.O.U. de 25/04/96, o item h) emprego domissanitário, modalidade de emprego. </t>
  </si>
  <si>
    <t xml:space="preserve">Ratifica na monografia f-43 fipronil, constante da relação de substâncias com ação tóxica sobre animais ou plantas, cujo registro pode ser autorizado no Brasil, em atividades agropecuárias e produtos domissanitários, publicada através da portaria 142, de 6 de dezembro de 1994, D.O.U. de 07/12/94, o item h) emprego agropecuário, modalidade de emprego, incluindo as indicaçõoes em anexo. </t>
  </si>
  <si>
    <t xml:space="preserve">Retifica a monografia f-18 fosetyl al, constante da "Relação de substâncias com ação tóxica sobre animais ou plantas, cujo registro pode ser autorizado no Brasil, em atividades agropecuárias e produtos domissanitários", publicada através da portaria 10, de 8 de março de 1985, D.O.U. de 14/03/85, alterada pela portaria 12, de 20 de dezembro de 1991, D.O.U. de 23 de dezembro de 1991. </t>
  </si>
  <si>
    <t xml:space="preserve">Inclui na "Relação de substâncias com ação tóxica sobre animais ou plantas, cujo registro pode ser autorizado no Brasil, em atividades agropecuárias e produtos domissanitários", constante da portaria 10, de 8 de março de 1985 - anexo i, a substância b-34 butroxydim e, no anexo ii, a monografia técnica butroxydim. </t>
  </si>
  <si>
    <t xml:space="preserve">Inclui na "Relação de substâncias com ação tóxica sobre animais ou plantas, cujo registro pode ser autorizado no Brasil, em atividades agropecuárias e produtos domissanitários", constante da portaria 10, de 8 de março de 1985 - anexo i, a substância b-33 bispyribac sodium. </t>
  </si>
  <si>
    <t xml:space="preserve">Inclui na "Relação de substâncias com ação tóxica sobre animais ou plantas, cujo registro pode ser autorizado no Brasil, em atividades agropecuárias', constante da portaria 10, de 8 de março de 1985 - anexo i, a substância e-22 epoxiconazole. </t>
  </si>
  <si>
    <t>DOU Nº 34, Seção 1, Pag. 3215</t>
  </si>
  <si>
    <t xml:space="preserve">Atualiza as áreas geográficas de "origem" de viajantes internacionais aos quais deverão ser exigidos a apresentação de certificado internacional de imunização contra febre amarela, para a concessão de vistos consulares no exterior, conforme anexo i. </t>
  </si>
  <si>
    <t>Atualiza as áreas geográficas de "origem" de viajantes internacionais aos quais deverão ser exigidos a apresentação de certificado internacional de imunização contra febre amarela, para a concessão de vistos consulares no exterior</t>
  </si>
  <si>
    <t>DOU Nº 44, Seção 1, Pag.	4282</t>
  </si>
  <si>
    <t xml:space="preserve">Retifica na monografia d-33 tetrametrina, publicada através da autorização no D.O.U. de 04/12/91, ratificada pela portaria 10, de 23/01/92, D.O.U. 24/01/92, o item 2.2 - entidades especializadas. </t>
  </si>
  <si>
    <t>Retificada em DOU nº, de 25/07/1997;
Revogado pela RDC nº 454, de 17/12/2020.</t>
  </si>
  <si>
    <t xml:space="preserve">Retifica a monografia m-14 metidation, constante da relação de substâncias com ação tóxica sobre animais ou plantas, cujo registro pode ser autorizado no Brasil, em atividades agropecuárias e produtos domissanitários, publicada através da portaria 10, de 8 de março de 1985, D.O.U. 14/03/85, alterada pelas portarias numeros 18 e 19, de 14/03/90, D.O.U. 15/03/90. </t>
  </si>
  <si>
    <t xml:space="preserve">Retifica a monografia d-23 dissulfoton, constante da relação de substâncias com ação tóxica sobre animais ou plantas, cujo registro pode ser autorizado no Brasil, em atividades agropecuárias e produtos domissanitários, publicada através da portaria 10, de 8 de março de 1985, D.O.U. de 14/03/85, alterada pela portaria 45, de 21/11/90, D.O.U. 23/11/90 e pela autorização publicada no D.O.U. de 10/10/91. </t>
  </si>
  <si>
    <t>DOU Nº 44, Seção 1, Pag. 	4282</t>
  </si>
  <si>
    <t>Retifica na monografia c-34 cyphenothrin, publicada através da portaria 27, de 29 de novembro de 1988, D.O.U. de 05/12/88 o item 2 - aplicação por entidades especializadas</t>
  </si>
  <si>
    <t>DOU Nº 52, Seção 1, Pag. 5341</t>
  </si>
  <si>
    <t xml:space="preserve">Publica os itens de bula, referentes a substância bromocriptina (anexo desta portaria), conforme determinado na portaria 110/97-SVS. </t>
  </si>
  <si>
    <t>Publica os itens de bula, referentes a substância bromocriptina</t>
  </si>
  <si>
    <t>DOU Nº 53, Seção 1, Pag. 5526</t>
  </si>
  <si>
    <t xml:space="preserve">Publica os itens de bula, referentes a substância terfenadina (anexo desta portaria), conforme determinado na Portaria 110/97-SVS. </t>
  </si>
  <si>
    <t>Publica os itens de bula, referentes a substância terfenadina</t>
  </si>
  <si>
    <t>DOU Nº 79, Seção 1, Pag. 8330</t>
  </si>
  <si>
    <t xml:space="preserve">Atualiza as áreas geográficas de "origem" de viajantes internacionais aos quais deverão ser exigidos a apresentação de certificado internacional de imunização contra febre amarela, para a concessão de vistos consulares no exterior conforme anexo. </t>
  </si>
  <si>
    <t>Atualiza as áreas geográficas de "origem" de viajantes internacionais aos quais deverão ser exigidos a apresentação de certificado internacional de imunização contra febre amarela, para a concessão de vistos consulares no exterio</t>
  </si>
  <si>
    <t>DOU Nº 80, Seção 1, Pag. 34 (p.8522)</t>
  </si>
  <si>
    <t>Aprova o uso do Sistema Lactoperoxidase, com a função de coadjuvante de tecnologia, para controle de microorganismos no processo de fabricação de alimentos semi-preparados e de molhos aquosos que tenham pH compreendido entre 3.5 e 8.0, tratados termicamente por processo tecnológico adequado.</t>
  </si>
  <si>
    <t>DOU Nº 85, Seção 1, Pag. 9144</t>
  </si>
  <si>
    <t xml:space="preserve">Institui, no âmbito do sistema unico de saúde, o programa de vigilância sanitária dos ambientes e das populações expostas a agrotóxicos, com o objetivo de estabelecer o controle do processo saúde-doença, relacionado com a exposição a agrotóxicos. </t>
  </si>
  <si>
    <t>Retificado em DOU nº, de 3469;
Revogado pela RDC nº 454, de 17/12/2020.</t>
  </si>
  <si>
    <t>DOU Nº 126, Seção 1, Pag. 14130</t>
  </si>
  <si>
    <t xml:space="preserve">Atualiza as áreas geográficas de origem de viajantes internacionais aos quais deverão ser exigidos a apresentação do certificado internacional de imunização contra febre amarela, para a concessão de vistos consulares no exterior, conforme anexo. Atualiza relação de áreas geográficas do territorio nacional as quais recomenda-se a vacinação contra a febre amarela. </t>
  </si>
  <si>
    <t xml:space="preserve">Atualiza as áreas geográficas de origem de viajantes internacionais aos quais deverão ser exigidos a apresentação do certificado internacional de imunização contra febre amarela, para a concessão de vistos consulares no exterior; Atualiza relação de áreas geográficas do territorio nacional as quais recomenda-se a vacinação contra a febre amarela. </t>
  </si>
  <si>
    <t>DOU Nº 138, Seção 1, Pag. 15745</t>
  </si>
  <si>
    <t xml:space="preserve">O prazo de vigência das Portarias SVS nºs 59/95, 172/96, 190/96, 97/97 e 103/97 suspenso por 90 dias, a contar de 30 de abril de 1997, data da publicação da Portaria n° 166, de 29 de abril de 1997, fica prorrogado até 29 de setembro de 1997.
</t>
  </si>
  <si>
    <t xml:space="preserve">
Altera a PRT nº 59, 13/07/1995;
Altera a PRT nº 172, de 04/11/1996;
Altera a PRT nº 190, de 04/12/1996;
Altera a PRT nº 97, de 07/03/1997;
Altera a PRT nº 103, de 03/03/1997.
</t>
  </si>
  <si>
    <t>Alterado pela PRT nº 462 SVS, de 25/09/1997;
Despacho nº 287, de 26/11/2018.</t>
  </si>
  <si>
    <t>DOU Nº 146, Seção 1, Pág. 16563 a 16566</t>
  </si>
  <si>
    <t>Determina a todos os estabelecimentos produtores de Saneantes Domissanitários, o cumprimento das diretrizes estabelecidas pelos Regulamentos Técnicos - Boas Práticas de Fabricação e Controle.</t>
  </si>
  <si>
    <t>Revoga a Portaria nº 58, de 12/07/95</t>
  </si>
  <si>
    <t>Revogado pela Resolução n° 47 de 25/10/2013</t>
  </si>
  <si>
    <t xml:space="preserve">DOU nº 146, Seção 1, Pág. 16560 </t>
  </si>
  <si>
    <t xml:space="preserve"> Aprova o Regulamento Técnico: "Condições Higiênicos-Sanitárias e de Boas Práticas de Fabricação para Estabelecimentos Produtores/Industrializadores de Alimentos".</t>
  </si>
  <si>
    <t xml:space="preserve">Regularização de serviços e estabelecimentos sujeitos à vigilância sanitária e Boas Práticas </t>
  </si>
  <si>
    <t>DOU, Seção 1, Pág. 17066</t>
  </si>
  <si>
    <t>Aprova as Normas Gerais para Produtos Desinfestantes Domissanitários, abrangendo os inseticidas e outros produtos desinfestantes domissanitários destinados à venda direta ao consumidor e para aplicação por entidades especializadas.</t>
  </si>
  <si>
    <t>Revoga a Portaria nº 172, de 04/11/96;
Revoga tacitamente a PRT SVS/MS nº 307, de 21/07/1997; e a PRT SVS/MS nº 462, de 25/09/1997, conforme Despacho nº 287, de 26/11/2018.</t>
  </si>
  <si>
    <t xml:space="preserve">Alterado pela PRT nº 267 SVS/MS, de 26/03/1999;
Alterado pela PRT n° 381/SVS/MS, de 26/04/1999;
Alterado pela RE n° 912, de 25/06/2001;
Alterado pela RDC n° 68, de 05/03/2002;
Alterado pela RE n° 1320, de 24/07/2002;
Alterado pela RE n° 174, de 08/07/2003;
Revogado pela RDC n° 326 de 09/11/2005.
</t>
  </si>
  <si>
    <t>DOU nº 148, Seção 1, Págs. 16755 a 16760</t>
  </si>
  <si>
    <t>Aprovar as Normas Gerais para Produtos para Jardinagem Amadora, elaborada pela Comissão Técnica de Assessoramento na área de Saneantes, instituída pela Portaria Ministerial nº 1277, de 14 de julho de
1995.</t>
  </si>
  <si>
    <t>Revoga a PRT nº 02/80 DISAD, publicada no DOU em 15/04/80</t>
  </si>
  <si>
    <t>Alterado pela PRT nº 381, de 26/04/1999;
Alterado pela RDC nº 492, de 15/04/2021;
Revogado pela RDC nº 709, de 01/07/2022.</t>
  </si>
  <si>
    <t>DOU Nº 157, Seção 1, Pág. 17844 a 17847</t>
  </si>
  <si>
    <t xml:space="preserve">Regulamenta o registro, a produção, a comercialização, a exposição à venda, a prescrição e a dispensação dos produtos à base de talidomida. </t>
  </si>
  <si>
    <t>Alterado pela PRT nº 344, de 12/05/1998
Revogado pela RDC nº 11, de 22/03/2011</t>
  </si>
  <si>
    <t>DOU Nº 158, Seção 1, Pág. 17945 a 17952 (p.53 a 60)</t>
  </si>
  <si>
    <t>Determinar a todos os estabelecimentos produtores de Produtos de Higiene Pessoal, Cosméticos e Perfumes, o cumprimento das Diretrizes estabelecidas no Regulamento Técnico - Manual de Boas Práticas de Fabricação e Controle (BPF e C) para Produtos de Higiene Pessoal, Cosméticos e Perfumes, conforme o Anexo 1 da presente Portaria.</t>
  </si>
  <si>
    <t>Revogado pela RDC nº 48, de 25/10/2013</t>
  </si>
  <si>
    <t>DOU Nº , Seção 1, Pág. 19479</t>
  </si>
  <si>
    <t>Fica aprovada a Parte 1 da Segunda Edição da Farmacopéia Homeopática Brasileira.</t>
  </si>
  <si>
    <t>Revogado pela RDC n° 39, de 02/09/2011</t>
  </si>
  <si>
    <t>DOU Nº , Seção 1, Pág. 18743</t>
  </si>
  <si>
    <t>Determina que durante o periodo em que atuar oficialmente como prestador de serviços de consultoria ou integrante de comissão técnica de assessoramento, no campo do registro de produtos, o consultor ou o membro de comissão devera comprometer-se a não prestar serviços dessa mesma natureza a empresas, instituições ou entidades da área privada ou governamental, que possam beneficiar-se das informações e conhecimentos sigilosos adquiridos em função do trabalho direto junto à Secretaria de Vigilância Sanitária</t>
  </si>
  <si>
    <t>Gestão Interna</t>
  </si>
  <si>
    <t>DOU Nº 167 , Seção 1, Pág. 19057</t>
  </si>
  <si>
    <t xml:space="preserve">Atualiza relação de áreas geográficas do territorio nacional as quais recomenda-se a vacinação contra a febre amarela, conforme anexo i. </t>
  </si>
  <si>
    <t>Atualiza relação de áreas geográficas do territorio nacional as quais recomenda-se a vacinação contra a febre amarela</t>
  </si>
  <si>
    <t>Retificado em DOU nº, de 17/09/1998;
Revogado pela RDC nº 454, de 17/12/2020.</t>
  </si>
  <si>
    <t>DOU Nº 167 , Seção 1, Pág. 19058</t>
  </si>
  <si>
    <t xml:space="preserve">Fica aprovado o modelo anexo, de autorização de fabricação para fim exclusivo de exportação. </t>
  </si>
  <si>
    <t>DOU Nº 172 , Seção 1, Pág. 19718</t>
  </si>
  <si>
    <t xml:space="preserve">Aprova o termo de fiel depositário, em anexo, para fins de desembaraço alfandegario de cargas importadas submetidas ao regime de vigilância sanitária. </t>
  </si>
  <si>
    <t>DOU Nº 181 , Seção 1, Pág. 20847</t>
  </si>
  <si>
    <t xml:space="preserve">Acrescenta, como complementação, ao anexo ii - roteiro para inspeção em estabelecimentos da industria farmacêutica, da portaria SVS 16, de 06/03/1995, publicada no DOU de 09/03/1995, os itens relacionados em anexo. </t>
  </si>
  <si>
    <t>Acrescenta itens ao anexo ii - roteiro para inspeção em estabelecimentos da industria farmacêutica, da portaria SVS 16, de 06/03/1995.</t>
  </si>
  <si>
    <t>DOU Nº 182 , Seção 1, Pág. 21002 - 21004</t>
  </si>
  <si>
    <t xml:space="preserve">Aprova o regulamento técnico sobre regime de inspeções aplicável a realização de inspeções no país ou interpaíses no âmbito do mercosul, relacionadas com produtos para a saúde - produtos farmacêuticos, sangue e hemoderivados, cosmeticos, saneantes e correlatos na forma dos anexos: anexo i - regime geral de inspeção; anexo ii - regulamentos para a área farmacêutica;  anexo iii - regulamentos para a área farmoquimica; anexo iv - solicitação de inspeção de estabelecimento - farmacêutica; anexo v - solicitação de inspeção de estabelecimentos - farmacêutica e anexo vi - modelo de certificado de b.p.f.e.c. </t>
  </si>
  <si>
    <t>Aprova o regulamento técnico sobre regime de inspeções aplicável a realização de inspeções no país ou interpaíses no âmbito do mercosul, relacionadas com produtos para a saúde - produtos farmacêuticos, sangue e hemoderivados, cosmeticos, saneantes e correlatos; Revoga as disposições em contrário</t>
  </si>
  <si>
    <t>DOU Nº 182, Seção 1 Pág. 21005</t>
  </si>
  <si>
    <t>Ações de Boas Práticas de produção de Alimentos e Prestação de Serviços na área de alimentação.</t>
  </si>
  <si>
    <t>Revoga a Portaria DINAL Nº 01, de 28/01/87</t>
  </si>
  <si>
    <t>Revogado pela RDC nº 12, de 02/01/2001</t>
  </si>
  <si>
    <t>DOU Nº 191, Seção 1 Pág. 22263</t>
  </si>
  <si>
    <t>O prazo de vigência das Portarias n°s. 59/95, publicada no DOU de 14/07/1995; 172/96, publicada no DOU de 5/11/1996; 190/96 publicada no DOU de 5/12/1996; 97/97, publicada no DOU de 10/03/1997; 103/97, publicada no DOU de 11/03/1997, suspenso por 90 dias, a contar de 30/04/1997, data da publicação da Portaria n° 166, de 29/04/1997, prorrogado até o dia 29/09/1997, pela Portaria n° 307, de 21/07/1997, fica prorrogado por 60 dias, a fim de atender aos procedimentos de consulta pública promovida por este Ministério.</t>
  </si>
  <si>
    <t xml:space="preserve">   
Altera a PRT nº 59, de 13/07/1995;
Altera a PRT nº 172, de 04/11/1996;
Altera a PRT nº 190, de 04/12/1996;
Altera a PRT nº 97, de 07/03/1997;
Altera PRT nº 103, de 10/03/1997;
Altera a PRT nº 307, de 21/07/1997.
</t>
  </si>
  <si>
    <t>Despacho Declaratório nº 287, de 26/11/2018</t>
  </si>
  <si>
    <t>DOU Nº 197, Seção 1, Pág. 22996 a 23027</t>
  </si>
  <si>
    <t xml:space="preserve">Aprova o Regulamento Técnico de Soluções Parenterais de Grande Volume - SPGV. </t>
  </si>
  <si>
    <t>Revoga a Portaria nº 09, de 18/12/91
Revoga a Portaria nº 16, de 27/01/92
Revoga a Portaria nº 17, de 27/01/92</t>
  </si>
  <si>
    <t>Alterado pela RDC n° 210, de 04/08/2003
Revogado pela RDC n° 17, de 16/04/2010</t>
  </si>
  <si>
    <t>DOU Nº 208, Seção 1, Pag. 94 a 95  (p.24338 a 24339)</t>
  </si>
  <si>
    <t>Aprova o Regulamento Técnico: Aditivos Alimentares - definições, classificação e emprego.</t>
  </si>
  <si>
    <t>Alterado pela RDC nº 239, de 26/07/2018;
Alterado pela RDC nº 466, de 10/02/2021;
Revogado pela RDC nº 778, de 01/03/2023.</t>
  </si>
  <si>
    <t>DOU Nº 212, Seção 1, Pág. 24795</t>
  </si>
  <si>
    <t xml:space="preserve">Atualiza as áreas geográficas de origem de viajantes internacionais aos quais devera ser exigida a apresentação de certificado internacional de imunização contra febre amarela, para a concessão de vistos consulares no exterior, conforme anexo i. </t>
  </si>
  <si>
    <t>Atualiza as áreas geográficas de origem de viajantes internacionais aos quais devera ser exigida a apresentação de certificado internacional de imunização contra febre amarela, para a concessão de vistos consulares no exterior</t>
  </si>
  <si>
    <t>DOU Nº 214, Seção 1, Pag. 47 a 48 (p.25120 a 25121)</t>
  </si>
  <si>
    <t>Aprova a extensão de uso dos aditivos abaixo, com suas respectivas funções, em prepararações para infusões ou decocções(chás), obedecidos os devidos limites.</t>
  </si>
  <si>
    <t>DOU Nº 224, Seção 1, Pág. 26978</t>
  </si>
  <si>
    <t>Determina que a publicação no Diário Oficial da União do registro dos produtos afetos à área de alimentos, é suficiente para comprovar a concessão do registro no Ministério da Saúde, nos termos do Decreto-Lei nº. 986 de 21 de outubro de 1969, dispensando a emissão posterior de quaisquer documentos que impliquem na repetição do mesmo ato, tais como certidões, declarações e outros</t>
  </si>
  <si>
    <t>DOU Nº 242-E, Seção 1, Pág. 3</t>
  </si>
  <si>
    <t xml:space="preserve">Modifica a redação da monografia s-06 sericornin e anidroserricornin constante da relação de substância com ação tóxica sobre animais ou plantas, cujo registro pode ser autorizado no Brasil, em atividades agropecuárias e produtos domissanitários, publicado através da portaria 10 de 08/03/85, alterada pela portaria 303 de 15/07/97. </t>
  </si>
  <si>
    <t xml:space="preserve">Modifica a redação da monografia s-06 sericornin e anidroserricornin, publicada através da portaria 10 de 08/03/85, alterada pela portaria 303 de 15/07/97. </t>
  </si>
  <si>
    <t xml:space="preserve">Modifica a redação da monografia c-26 carbosulfan, constante da relação de substâncias com ação tóxica sobre animais ou plantas, cujo o registro pode ser autorizado no Brasil, em atividades agropecuárias e produtos domissanitários. </t>
  </si>
  <si>
    <t xml:space="preserve">Modifica a redação da monografia c-26 carbosulfan. </t>
  </si>
  <si>
    <t xml:space="preserve">Retifica a monografia b-26 bifenthrin, constante da "Relação de substância com ação tóxica sobre animais ou plantas, cujo o registro pode ser autorizado no Brasil, em atividades agropecuárias e produtos domissanitários. </t>
  </si>
  <si>
    <t xml:space="preserve">Retifica a monografia b-26 bifenthrin. </t>
  </si>
  <si>
    <t>DOU Nº 242-E, Seção 1, Pág. 4</t>
  </si>
  <si>
    <t>Os produtos desinfetantes domissanitários passam a ter a seguinte classificação: 'para venda direta ao consumidor' ou 'para venda a entidades especializadas'.</t>
  </si>
  <si>
    <t>Revoga as disposições ao contrário referente aos produtos desinfetantes domissanitários.</t>
  </si>
  <si>
    <t xml:space="preserve">Secundária (mérito e prazo) </t>
  </si>
  <si>
    <t>Alterado pela PRT Nº 487, de 17/06/1998;
Revogado pela RDC nº 454, de 17/12/2020.</t>
  </si>
  <si>
    <t xml:space="preserve">Revoga a portaria 551 de 31/10/97, que aprovou o regulamento técnico de panettone e panettone, por ter sido publicada com incorreções no ato de sua publicação. </t>
  </si>
  <si>
    <t>Revoga a PRT nº 551, de 31/10/1997</t>
  </si>
  <si>
    <t>DOU Nº 244-E, Seção 1, Pág. 5</t>
  </si>
  <si>
    <t>Prorroga o prazo de vigência das Portarias SVS/MS 166/95, 97/97 e 103/97 até 30 de janeiro de 1998, a fim de atender aos procedimentos de consulta pública promovida por este Ministério.</t>
  </si>
  <si>
    <t>Altera a PRT SVS/MS nº 166, de 29/04/1997;
Altera a PRT SVS/MS nº 97, de 07/03/1997; 
Altera a PRT SVS/MS nº 103, de 10/03/1997.</t>
  </si>
  <si>
    <t>Retificado no DOU nº 14-E, de 21/01/1998;
Despacho Declaratório nº 287, de 26/11/2018.</t>
  </si>
  <si>
    <t>Atualiza as áreas geográficas de origem de viajantes internacionais aos quais devera ser exigida a apresentação de certificado internacional de imunização contra febre amarela para concessão de vistos consulares, conforme anexo i; atualiza a relação de áreas geográficas do territorio nacional nas quais recomenda-se a vacinação contra febre amarela, conforme anexo ii.</t>
  </si>
  <si>
    <t>Atualiza as áreas geográficas de origem de viajantes internacionais aos quais devera ser exigida a apresentação de certificado internacional de imunização contra febre amarela para concessão de vistos consulares; atualiza a relação de áreas geográficas do territorio nacional nas quais recomenda-se a vacinação contra febre amarela</t>
  </si>
  <si>
    <t>Retificado no DOU nº, de 12/01/1998;
Revogado pela RDC nº 454, de 17/12/2020.</t>
  </si>
  <si>
    <t>DOU Nº 249-E, Seção 1, Pág. 1</t>
  </si>
  <si>
    <t xml:space="preserve">Aprova as normas de produção e controle de qualidade da vacina triplice (dtp), constantes do anexo desta portaria. </t>
  </si>
  <si>
    <t>DOU Nº 14-E, Seção 1, Pág. 2</t>
  </si>
  <si>
    <t>Inclui na monografia t-14 tiofanato metílico, publicada através da portaria SNVS nº. 10, de 8 de março de 1985, D.O.U. 14.03.85 Seção I, página 4634, item h) emprego agropecuário, a cultura do amendoim.</t>
  </si>
  <si>
    <t>Altera na monografia d-21 diquat, publicada através da portaria SNVS nº 10, de 8 de março de 1985, D.O.U. 14.03.85 Seção I página 4609, item h) emprego agropecuário, o limite máximo de resíduos e o intervalo de segurança da cultura de soja.</t>
  </si>
  <si>
    <t>Exclui da "Relação de substâncias com ação tóxica sobre animais ou plantas, cujo registro pode ser autorizado no Brasil, em atividades agropecuárias e produtos domissanitários", constante da portaria nº. 10, de 8 de março de 1985, D.O.U. sw 14.03.85, anexos i e ii, as seguintes monografias: a-09 aldrin, b-04 b.h.c, c-16 clorobenzilato, d-07 ddt, e-03 endrin, h-01 heptacloro, l-01 lindano, p-01 paration e p-24 p.c.p.</t>
  </si>
  <si>
    <t>Inclui na monografia c-35 clomazone, constante da "Relação de substâncias com ação tóxica sobre animais ou plantas, cujo registro pode ser autorizado no Brasil, em atividades agropecuárias e produtos domissanitários", constante da portaria nº. 75, de 29 de maio de 1991, D.O.U. de, Seção I página 10305, item g) emprego agropecuário, modalidade de emprego, a cultura do algodão.</t>
  </si>
  <si>
    <t>DOU Nº 16-E, Seção 1, Pág. 2</t>
  </si>
  <si>
    <t>Inclui na monografia c-24 carbendazim, constante da "Relação de substâncias com ação tóxica sobre animais ou plantas, cujo registro pode ser autorizado no Brasil em atividades agropecuárias e produtos domissanitários", constante da portaria nº 10, de 8 de março de 1985, D.O.U. de 14.03.85, Seção I página 4604, item g) emprego agropecuário, modalidade de emprego, as culturas de soja e feijão.</t>
  </si>
  <si>
    <t>Retifica a monografia d-03 d-aletrina, constante da portaria nº. 10, de 8 de março de 1985, D.O.U. 14.03.85, Seção I página 4605, item g) emprego domissanitário, entidades especializadas.</t>
  </si>
  <si>
    <t>Retifica a monografia p-21 propiconazole, constante da "Relação de substâncias com ação tóxica sobre animais ou plantas, cujo registro pode ser autorizado no Brasil, em atividades agropecuárias e produtos domissanitários", constante da portaria nº. 10, de 8 de março de 1985, D.O.U. 14.03.85, Seção I página 4631, alterada pela portaria nº. 16, de15 de agosto de 1989, D.O.U. 17.08.89 Seção I página 14136, portaria nº. 12, de 5 de março de 1990, Seção I página 4470 e portaria nº. 96, de 6 de agosto de 1993, D.O.U. 10.08.93Seção I página 11449.</t>
  </si>
  <si>
    <t>Inclui na 'redação de substâncias com ação tóxica sobre animais ou plantas, cujo registro pode ser autorizado no Brasil, em atividades agropecuárias e produtos domissanitários", constante da portaria nº. 10, 8 de março de 1985, D.O.U. 14.03.85, anexos i e ii, a monografia m-30 methiocarb.</t>
  </si>
  <si>
    <t>Inclui a monografia c-41 clorfacinona, na "Relação de substâncias com ação tóxica sobre animais ou plantas, cujo registro pode ser autorizado no Brasil, em atividades agropecuárias e produtos domissanitários", constante da portaria nº. 10, de 8 de março de 1985, D.O.U. de 14.03.85.</t>
  </si>
  <si>
    <t>Retifica a monografia c-36 cyproconazole, publicada através da autorização do D.O.U. de 12 de dezembro de 1991 Seção I página 28720, ratificada pela portaria nº. 102, de 8de julho de 1991 Seção I página 14426.</t>
  </si>
  <si>
    <t>DOU Nº 14-E, Seção 1, Pág. 4</t>
  </si>
  <si>
    <t>Inclui a monografia b-36 betacipermetrina, na "Relação de substâncias com ação tóxica sobre animais ou plantas, cujo registro pode ser autorizado no Brasil, em atividades agropecuárias e produtos domissanitários", constante da portaria nº. 10, de 8 de março de 1985, D.O.U. de 14.03.85.</t>
  </si>
  <si>
    <t>Inclui na "Relação de substâncias com ação tóxica sobre animais ou plantas, cujo registro pode ser autorizado no Brasil, em atividades agropecuárias e produtos domissanitários", constante da portaria nº. 10, de 8 de março de 1985, D.O.U. de 14.03.85, anexos i, a substância i-18 isoxaflutole e, no anexo ii, a monografia i-18 isoxaflutole.</t>
  </si>
  <si>
    <t>Inclui na "Relação de substâncias com ação tóxica sobre animais ou plantas, cujo registro pode ser autorizado no Brasil, em atividades agropecuárias e produtos domissanitários", constante da portaria nº 10, de 8 de março de 1985, D.O.U. de 14.03.85, anexos i e ii, a monografia c-42 cyphenothrin(racêmico).</t>
  </si>
  <si>
    <t>Retifica a monografia t-33 teflubenzuron, publicada através da autorização no c.o.u. de 12 de dezembro de 1991 Seção I página 28720, ratificada pela portaria nº 10, de 23 de janeiro de 1992, D.O.U. 24.01.92 Seção I, página 934.</t>
  </si>
  <si>
    <t>DOU Nº , Seção 1, Pág. 4</t>
  </si>
  <si>
    <t>O Serviço de Recebimento e Triagem de Documentos, da SVS, passa a denominar-se Serviço de atendimento ao Usuário - SEAT.</t>
  </si>
  <si>
    <t>Republicado em DOU nº, de 14/01/1998;
Revogado pela RDC nº 454, de 17/12/2020.</t>
  </si>
  <si>
    <t>DOU Nº 10, Seção 1, Pág. 9 a 10</t>
  </si>
  <si>
    <t>APROVA O REGULAMENTO TÉCNICO PARA SUPLEMENTOS VITAMÍNICOS E OU DE MINERAIS, CONSTANTES DO ANEXO DESTA PORTARIA.</t>
  </si>
  <si>
    <t xml:space="preserve">Revoga a PRT Nº 59, de 13/07/1995;
Revoga tacitamente a PRT SVS/MS nº 307, de 21/07/1997 e a PRT SVS/MS nº 462, de 25/09/1997. </t>
  </si>
  <si>
    <t>Alterado pela RDC n° 24, de 15/02/2005;
Revogado pela RDC nº 243, de 26/07/2018</t>
  </si>
  <si>
    <t>DOU, Seção 1, Pág. 10</t>
  </si>
  <si>
    <t>Aprova o Regulamento Técnico referente a Adoçantes de Mesa.</t>
  </si>
  <si>
    <t>Revoga a PRT nº 25, de 04/04/88</t>
  </si>
  <si>
    <t>Revogado pela RDC n° 271, de 22/09/2005</t>
  </si>
  <si>
    <t>DOU nº 10, Seção 1, p.8</t>
  </si>
  <si>
    <t>Aprova o uso de aditivos para alimentos com Informação Nutricional Complementar e Alimentos para Fins Especiais.</t>
  </si>
  <si>
    <t>DOU Nº 10-E, Seção 1, Pág. 8</t>
  </si>
  <si>
    <t xml:space="preserve">Aprova o regulamento técnico referente a Alimentos para Fins Especiais. </t>
  </si>
  <si>
    <t>Revoga a Resolução nº 23/76, da CNNPA
Revoga a PRT nº 234, de 21/05/96
Revoga a PRT nº 422, de 23/08/96</t>
  </si>
  <si>
    <t>Republicada em DOU Nº 60-E, 30/03/1998; Alterado pela RDC N° 18, de 27/04/2010; Alterado pela RDC Nº 135, de 08/02/2017; Alterado pela RDC Nº 155, de 05/05/2017; Alterado pela RDC Nº 243, de 26/07/2018; Alterado pela RDC nº 429, de 08/10/2020; Alterado pela RDC nº 460, de 21/12/2020; Revogado pela RDC nº 715, de 01/07/2022.</t>
  </si>
  <si>
    <t>DOU, Seção 1, Pág. 12</t>
  </si>
  <si>
    <t>Aprova o Regulamento Técnico para ROTULAGEM DE ALIMENTOS EMBALADOS. Refere-se as Res. GMC nº 36/93, 06/94 e 21/94</t>
  </si>
  <si>
    <t>Revoga a Resolução nº12, de 1978</t>
  </si>
  <si>
    <t>Alterado pela RDC nº 40, de 21/03/2001
Revogado pela RDC nº 259, de 20/09/2002</t>
  </si>
  <si>
    <t xml:space="preserve">Aprova para Alimentos à Base de Cereais para Alimentação Infantil a extensão de uso dos aditivos intencionais e coadjuvantes de tecnologia. </t>
  </si>
  <si>
    <t>Revogado pela RDC nº 27, de 13/02/2004</t>
  </si>
  <si>
    <t>DOU, Seção 1, Pág. 5</t>
  </si>
  <si>
    <t>ADOTA OS VALORES CONSTANTES DAS SEGUINTES TABELAS DO ANEXO DESTA PORTARIA, COMO NÍVEIS DE IDR PARA AS VITAMINAS, MINERAIS E PROTEÍNAS.</t>
  </si>
  <si>
    <t>Revogado pela RES 372 de 22/09/2005</t>
  </si>
  <si>
    <t>DOU nº 11, Seção 1, Pág. 1 a 3</t>
  </si>
  <si>
    <t>Dispõe sobre o Regulamento Técnico sobre Informação Nutricional Complementar.</t>
  </si>
  <si>
    <t>Revogado pela RDC n° 54, de 12/11/2012</t>
  </si>
  <si>
    <t>DOU nº 11-E, Seção 1, Pág. 11</t>
  </si>
  <si>
    <t>DEFINE, SEM PREJUÍZO DO DISPOSTO NA LEI Nº. 6.360, DE 23 DE SETEMBRO DE 1976 E NO SEU REGULAMENTO, O DECRETO Nº. 79.094, DE 5 DE JANEIRO DE 1977, COMO “MEDICAMENTOS À BASE DE VITAMINA ISOLADA, VITAMINAS ASSOCIADAS ENTRE SI, MINERAIS ISOLADOS, MINERAIS ASSOCIADOS ENTRE SI E DE ASSOCIAÇÕES DE VITAMINAS COM MINERAIS”, AQUELES CUJOS ESQUEMAS POSOLÓGICOS DIÁRIOS SITUAM-SE ACIMA DOS 100% DA INGESTÃO DIÁRIA RECOMENDADA – IDR</t>
  </si>
  <si>
    <t>Alterado pela PRT nº 81, de 02/02/1999; 
Alterada pela RES nº 15, de 29/04/1999;
Revogado pela RDC nº 243, de 26/07/2018.</t>
  </si>
  <si>
    <t>DOU Nº 11-E, Seção 1, Pág. 3</t>
  </si>
  <si>
    <t>Aprova o Regulamento Técnico referente a Alimentos para Controle de Peso, constante do anexo desta Portaria.</t>
  </si>
  <si>
    <t>Republicado no DOU Nº 60-E, de 30/03/1998;
Alterado pela RDC nº 429, de 08/10/2020;
Revogado pela RDC nº 715, de 01/07/2022.</t>
  </si>
  <si>
    <t>DOU Nº 11-E, Seção 1, Págs. 4 a 6</t>
  </si>
  <si>
    <t>Aprova o Regulamento Técnico referente a Alimentos adicionados de Nutrientes Essenciais</t>
  </si>
  <si>
    <t>Altera a Resolução nº 12/CNNPA, de 24/07/1978</t>
  </si>
  <si>
    <t>Republicado no DOU nº 60-E, de 30/03/1998;
Republicado no DOU nº 246-E, de 23/12/1998;
Alterado pela RDC nº 429, de 08/10/2020.
Revogado pela RDC nº 714, de 01/07/2022.</t>
  </si>
  <si>
    <t>DOU Nº 11-E, Seção 1, Pág. 6</t>
  </si>
  <si>
    <t>Aprova o Regulamento Técnico referente a Alimentos de Transição para Lactentes e Crianças de Primeira Infância.</t>
  </si>
  <si>
    <t>Requisitos sanitários para alimentos para fins especiais</t>
  </si>
  <si>
    <t>Republicado em DOU Nº 71-E , de 15/04/1999
Alterado pela RDC Nº 42, de 19/09/2011 
Alterado pela RDC Nº 68, de 23/03/2016;
Alterado pela RDC nº 429, de 08/10/2020.</t>
  </si>
  <si>
    <t>DOU nº 11, Seção 1, p.8</t>
  </si>
  <si>
    <t xml:space="preserve">Aprovar para Alimentos de Transição para Lactentes e Crianças de Primeira Infância (Sopinha, Papinha, Purê e Suquinho) a extensão de uso dos aditivos intencionais constantes do anexo desta Portaria. </t>
  </si>
  <si>
    <t>DOU Nº 11, Seção 1, Pág. 8</t>
  </si>
  <si>
    <t>Aprova o Regulamento Técnico referente a Alimentos à Base de Cereais para Alimentação Infantil.</t>
  </si>
  <si>
    <t>Republicado em DOU N° 71-E, de 15/04/1999; Alterado pela RDC Nº 42, de 19/09/2011; Alterado pela RDC Nº 170, de 16/08/2017; Alterado pela RDC Nº 241, de 26/07/2018; Alterado pela RDC nº 429, de 08/10/2020; Alterado pela RDC nº 839, de 14/12/2023.</t>
  </si>
  <si>
    <t>DOU Nº 11-E, Seção 1, Pág. 11</t>
  </si>
  <si>
    <t>Aprova para Adoçantes de Mesa a extensão de uso dos aditivos intencionais e coadjuvantes de tecnologia.</t>
  </si>
  <si>
    <t>Alterado pela RDC Nº 79, de 18/03/2002;
Alterado pela RDC Nº 8, de 20/02/2008;
Alterado pela RDC Nº 149, de 29/03/2017;
Revogado pela RDC nº 778, de 01/03/2023.</t>
  </si>
  <si>
    <t>DOU, Seção 1, Pág. 4</t>
  </si>
  <si>
    <t>Aprova o Regulamento Técnico para ROTULAGEM NUTRICIONAL DE ALIMENTOS EMBALADOS.</t>
  </si>
  <si>
    <t>Revogado pela Resolução nº 94/MS, de 01/11/2000
Revogado pela Resolução nº 40, de 21/03/2001</t>
  </si>
  <si>
    <t>DOU Nº 14-E, Seção 1, Pág. 5</t>
  </si>
  <si>
    <t>Inclui na relação de substâncias com ação tóxica sobre animais ou plantas cujo registro está autorizado no Brasil em atividades agropecuárias e produtos domissanitários, constantes da portaria nº 10, de 8 de março de 1985 anexo i a substância d-43 diclosulam e, no anexo ii, a monografia técnica d-43 diclosulam.</t>
  </si>
  <si>
    <t>DOU Nº 14-E, Seção 1, Pág. 6</t>
  </si>
  <si>
    <t>Inclui na monografia c-18 clorotalonil, constante da "Relação de substâncias com ação tóxica sobre animais ou plantas, cujo registro pode ser autorizado no Brasil em atividades agropecuárias e produtos domissanitários", publicada pela portaria nº'10, de 8 de março de 1985, D.O.U. 14.03.85 Seção I, página 4603, no item i) emprego agropecuário, modalidade de emprego, as culturas de gengibre e rosa.</t>
  </si>
  <si>
    <t>DOU Nº 26-E, Seção 1, Pág. 6</t>
  </si>
  <si>
    <t>Altera a monografia e-18 esfenvaleraté, constante da "Relação de substâncias com ação tóxica sobre animais ou plantas, cujo registro pode ser autorizado no Brasil, em atividades agropecuárias e produtos domissanitários", publicada através da portaria nº. 10 de 23 de janeiro de 1992, D.O.U. 24.01.92, Seção I página 934, item h) emprego agropecuário, modalidade de emprego, o intervalo de segurança para as culturas de algodão e soja.</t>
  </si>
  <si>
    <t>DOU Nº 23-E, Seção 1, Pág. 6</t>
  </si>
  <si>
    <t>Retifica a monografia p-30 praletrina, constante da "Relação de substâncias com ação tóxica sobre animais ou plantas, cujo registro pode ser autorizado no Brasil em atividades agropecuárias e produtos domissanitários", publicada através da portaria nº 33, de 13de fevereiro de 1992, D.O.U. de 19.02.92 ' Seção I página 2048, alterada pela portaria nº 454, de 11 de setembro de 1996, D.O.U. de 18.09.96 ' Seção I página 18589.</t>
  </si>
  <si>
    <t>Retificada em DOU nº, de 10/08/1998; Retificada em DOU nº, de 15/03/1999; Retificada em DOU nº, de 22/03/1999; Revogada parcialmente pela PRT n 18, publicada em 13/01/1999; Alterada pela PRT nº 756, de 23/09/1998;
Revogado pela RDC nº 454, de 17/12/2020.</t>
  </si>
  <si>
    <t>DOU Nº 23-E, Seção 1, Pág. 1</t>
  </si>
  <si>
    <t>Altera na monografia s-05 sumitrin, publicada pela portaria nº 10, de 8 de março de 1985, D.O.U. de 14.03.85 ' Seção I, páginas 4632 e 4633, item g) emprego domissanitários.</t>
  </si>
  <si>
    <t>Retifica na monografia f-51 fluquinconazole, publicada pela portaria nº 23, de 9 de janeiro de 1998, D.O.U.12.01.98 ' Seção I página 2.</t>
  </si>
  <si>
    <t>DOU Nº 27-E, Seção 1, Pág. 4</t>
  </si>
  <si>
    <t>Prorroga o prazo de vigência das Portarias SVS/MS nº 166/97, nº 97/97 e nº 103/97 até 31 de março de 1998, a fim de atender aos procedimentos de consulta pública promovida por este Ministério.</t>
  </si>
  <si>
    <t>DOU Nº 36-E, Seção 1, Pág. 1</t>
  </si>
  <si>
    <t>Atualiza as áreas geográficas de "origem" de viajantes internacionais aos quais deverá ser exigidas a apresentação de certificado internacional de imunização contra febre amarela, para a concessão de vistos consulares no exterior, conforme anexo i.</t>
  </si>
  <si>
    <t>Atualiza as áreas geográficas de "origem" de viajantes internacionais aos quais deverá ser exigidas a apresentação de certificado internacional de imunização contra febre amarela, para a concessão de vistos consulares no exterior</t>
  </si>
  <si>
    <t>DOU Nº 36-E, Seção 1, Pág. 3</t>
  </si>
  <si>
    <t>Prorroga por mais 20 dias, o prazo de consulta pública para a Portaria nº 53, de 15/01/1998, publicada no DOU de 19 subseqüente, expirando desta forma em 18/02/1998, cujo teor trata de Proposta de Regulamento Técnico Sanitário de Procedimentos de Controle de Produtos Importados, submetidos ao regime de vigilância sanitána, nos terminais alfandegários.</t>
  </si>
  <si>
    <t xml:space="preserve">Altera a PRT SVS/MS nº 53, de 15/01/1998  </t>
  </si>
  <si>
    <t>DOU Nº 38-E, Seção 1, Pág. 1</t>
  </si>
  <si>
    <t>Aprova a inclusão da pectina na lista de aditivos da legislação Brasileira com as funções de estabilizante e espessante para gelados comestíveis, em quantidade suficiente para obter o efeito desejado (q.s.p).</t>
  </si>
  <si>
    <t>Inclusão da pectina na lista de aditivos da legislação Brasileira com as funções de estabilizante e espessante para gelados comestíveis, em quantidade suficiente para obter o efeito desejado (q.s.p)</t>
  </si>
  <si>
    <t>DOU Nº 47-E, Seção 1, Pág. 4</t>
  </si>
  <si>
    <t>Aprova a tabela anexa, a ser utilizada, obrigatoriamente, na aplicação de multas impostas em decorrência de infrações à legislação sanitária federal, capituladas na lei 6437, de 20 de agosto de 1977.</t>
  </si>
  <si>
    <t>Revoga as disposições em cintrário, em especial a PRT nº 21, de 23/02/1994</t>
  </si>
  <si>
    <t>DOU Nº 57, Seção 1, Pág. 13</t>
  </si>
  <si>
    <t>APROVA O REGULAMENTO TÉCNICO REFERENTE A ALIMENTOS PARA PRATICANTES DE ATIVIDADE FÍSICA, CONSTANTE DO ANEXO DESTA PORTARIA.</t>
  </si>
  <si>
    <t>Alterado pela RDC Nº 18  de 27/04/2010;
Revogado pela RDC Nº 243, de 26/07/2018.</t>
  </si>
  <si>
    <t>DOU nº 57-E, Seção 1, Págs. 14 a 15</t>
  </si>
  <si>
    <t xml:space="preserve">Regulamento Técnico para Fixação de Identidade e Qualidade de Complementos Alimentares para Gestantes ou Nutrizes  </t>
  </si>
  <si>
    <t xml:space="preserve"> Revoga a PRT DETEN/SVS/MS nº 421, de 21/08/1996.</t>
  </si>
  <si>
    <t xml:space="preserve">Revogado pela RDC nº 243, de 26/07/2018 </t>
  </si>
  <si>
    <t>DOU Nº 58, Seção 1, Pág. 6</t>
  </si>
  <si>
    <t>APROVA O REGULAMENTO TÉCNICO PARA FIXAÇÃO DE IDENTIDADE E QUALIDADE PARA COMPOSTO DE ERVA-MATE CONSTANTE DO ANEXO DESTA PORTARIA</t>
  </si>
  <si>
    <t>Republicado em DOU nº, de 29/06/1998
Revogado pela RDC n° 303, de 07/11/2002</t>
  </si>
  <si>
    <t>DOU, Seção 1, Pág. 7</t>
  </si>
  <si>
    <t>Aprova o Regulamento Técnico para Fixação de Identidade e Qualidade para Erva-Mate.</t>
  </si>
  <si>
    <t>Revoga a PRT nº 363, de 23/07/96</t>
  </si>
  <si>
    <t>Revogado pela RDC n° 302, de 07/11/2002</t>
  </si>
  <si>
    <t>DOU Nº 76-E, Seção 1, Pág. 2 a 15</t>
  </si>
  <si>
    <t>Aprova o Regulamento Técnico para fixar os requisitos mínimos exigidos para a Terapia de Nutrição Parenteral.</t>
  </si>
  <si>
    <t xml:space="preserve">Regularização de serviços e estabelecimentos sujeitos a vigilância 
sanitária e boas práticas </t>
  </si>
  <si>
    <t xml:space="preserve">Requisitos Sanitários para utilização de Soluções Parenterais e prestação de serviços de Nutrição Parenteral </t>
  </si>
  <si>
    <t xml:space="preserve">Requisitos Sanitários para serviços de nutrição enteral e dietética </t>
  </si>
  <si>
    <t>Republicado em DOU Nº 71-E, de 15/04/1999;
Revogado pela RDC nº 454, de 17/12/2020;
Restabelecida vigência pela RDC nº 532, de 05/08/2021.</t>
  </si>
  <si>
    <t>DOU nº 74-E, Seção 1, p.8</t>
  </si>
  <si>
    <t>Estabelece Critérios para Inclusão, Exclusão e Alteração de Concentração de Substâncias utilizadas em Produtos de Higiene Pessoal, Cosméticos e Perfumes.</t>
  </si>
  <si>
    <t>Revogado pela RDC nº 642, de 24/03/2022</t>
  </si>
  <si>
    <t>Estabelece que, para efeito de Registro ou de Alteração de Registro de Produtos de Higiene Pessoal, Cosméticos e Perfumes, no âmbito do Mercosul, deve ser adotada, em caráter complementar à nomenclatura original das substâncias da formulação, outras nomenclaturas.</t>
  </si>
  <si>
    <t>Regularização de Substâncias em Produtos de Higiene Pessoal, Cosméticos e Perfumes</t>
  </si>
  <si>
    <t>Republicado em DOU nº 91-E, de 15/05/1998</t>
  </si>
  <si>
    <t>DOU nº , Seção 1, p.7</t>
  </si>
  <si>
    <t>Aprova o modelo de carteira para uso exclusivo de servidores incumbidos do exercício de funções de inspeção e fiscalização sanitária, no âmbito da Secretaria de Vigilância Sanitária do Ministério da Saúde, na área de portos, aeroportos e fronteiras.</t>
  </si>
  <si>
    <t>DOU nº 79-E, Seção 1, Pág. 2</t>
  </si>
  <si>
    <t>Atualiza as áreas geográficas de 'origem de viajantes internacionais aos quais deverá ser exigidas a apresentação de certificado internacional de imunização contra febre amarela, para a concessão de vistos consulares no exterior, conforme anexo i.</t>
  </si>
  <si>
    <t>Atualiza as áreas geográficas de 'origem de viajantes internacionais aos quais deverá ser exigidas a apresentação de certificado internacional de imunização contra febre amarela, para a concessão de vistos consulares no exterior</t>
  </si>
  <si>
    <t>DOU nº 91, Seção 1, Pág. 3</t>
  </si>
  <si>
    <t>Aprova o Regulamento Técnico sobre substâncias e medicamentos sujeitos a controle especial.</t>
  </si>
  <si>
    <t>Controle, fiscalização e monitoramento de produtos e serviços sujeitos à vigilância sanitária</t>
  </si>
  <si>
    <t xml:space="preserve"> 
Controle e Fiscalização de Substâncias sob Controle Especial e Plantas que podem originá-las 
 </t>
  </si>
  <si>
    <t>Controle, fiscalização e monitoramento de produtos sujeitos a Vigilância Sanitária (Medicamentos);
Regularização de Substâncias em Produtos de Higiene Pessoal, Cosméticos e Perfumes (Cosméticos);
Controle sanitário na importação de bens e produtos para fins de vigilância sanitária (PAF); 
Boas Práticas em Farmácias e Drogarias (Serviços de Saúde).</t>
  </si>
  <si>
    <t xml:space="preserve">Revoga 36 PRT´s
Altera 1 PRT </t>
  </si>
  <si>
    <t>3 Republicações
Alterado por 107 RDC´s
Alterado por 3 PRT´s</t>
  </si>
  <si>
    <t>DOU nº 94-E, Seção 1, Pág. 3</t>
  </si>
  <si>
    <t xml:space="preserve">Inclui na monografia t-32 tebuconazole, constante da relação de substâncias com ação tóxica, sobre animais ou plantas, cujo registro pode ser autorizado no Brasil, em atividades agropecuárias e produtos domissanitários; item h) emprego agropecuário, as modalidades de emprego: aplicação em partes aereas das culturas de abacaxi, caju, figo, manga, maracuja, melancia, pessego e soja. </t>
  </si>
  <si>
    <t xml:space="preserve">Altera na monografia f-46 flumioxazin, constante da "Relação de substâncias com ação tóxica, sobre animais ou plantas, cujo registro pode ser autorizado no Brasil, em atividades agropecuárias e produtos domissanitários"; o item h) emprego agropecuário, modalidade de emprego, que passa a ter a seguinte redação: aplicação em pre e pos-emergência total das plantas daninhas, antes da instalação da cultura da soja. </t>
  </si>
  <si>
    <t xml:space="preserve">Inclui na monografia c-35 clomazone, sobre a "Relação de substâncias com ação tóxica, sobre animais ou plantas, cujo registro pode ser autorizado no Brasil, em atividades agropecuárias e produtos domissanitários"; item g) emprego agropecuário. Modalidade de emprego: aplicação, em pre-emergência na cultura da mandioca. </t>
  </si>
  <si>
    <t xml:space="preserve">Inclui na monografia c-20 clorpirifos, referente a portaria 10, de 08/03/85, D.O.U de 14/03/85, Seção I, página 4603, alterada pela portaria 23 de 09/01/98, anexo x, publicada D.O.U de 12/01/98, a modalidade de emprego: aplicação para controle de cupim de monticulo (1). </t>
  </si>
  <si>
    <t xml:space="preserve">Inclui na monografia c-37 ciromazina, constante da "Relação de substâncias com ação tóxica sobre animais ou plantas, cujo registro pode ser autorizado no Brasil, em atividades agropecuárias e produtos domissanitários"; no item h) emprego agropecuário, as seguintes modalidades de emprego: aplicação nas partes aereas das culturas de melancia, melão e pepino. </t>
  </si>
  <si>
    <t xml:space="preserve">Inclui na monografia m-08 metalaxil, constante da "Relação de substância com ação tóxica sobre animais ou plantas, cujo registro pode ser autorizado no Brasil, em atividades agropecuárias e produtos domissanitários", publicado pela prt 10 de 08/03/85, item h) emprego agropecuário. </t>
  </si>
  <si>
    <t xml:space="preserve">Inclui na monografia f-07 fention, constante da relação de substâncias com ação tóxica sobre animais ou plantas, cujo registro pode ser autorizado no Brasil, em atividades agropecuárias e produtos domissanitários, publicada pela prt 10 de 08/03/85, item i) emprego agropecuário, modalidade de emprego: aplicação em partes aereas em cobertura ou sob a forma de iscas, na cultura do fumo. </t>
  </si>
  <si>
    <t xml:space="preserve">Inclui na monografia t-15 tiometon, constante da "Relação de substância com ação tóxica sobre animais ou plantas, cujo registro pode ser autorizado no Brasil, em atividades agropecuárias e produtos domissanitários", publicada através da portaria 10, de 08/03/85, item i) emprego agropecuário, modalidade de emprego: aplicação em partes aereas nas culturas de gladiolo e roseira. </t>
  </si>
  <si>
    <t xml:space="preserve">Inclui na monografia e-18 esfenvaleraté, constante da "Relação de substância com ação tóxica sobre animais ou plantas, cujo registro pode ser autorizado no Brasil, em atividades agropecuárias e produtos domissanitários", publicada pela portaria 10, de 23/01/92, item h) emprego agropecuário, modalidade de emprego: aplicação por pilverização em grãos armazenados de arroz, milho e trigo. </t>
  </si>
  <si>
    <t xml:space="preserve">Inclui na monografia f-09 fenvalerato, constante da relação de substâncias com ação tóxica sobre animais ou plantas, cujo registro pode ser autorizado no Brasil, em atividades agropecuárias e produtos domissanitários, publicada através da portaria 10, de 08/03/85, item i) emprego agropecuário. Modalidade de emprego: aplicação nas partes aereas da cultura do fumo. </t>
  </si>
  <si>
    <t xml:space="preserve">Inclui na monografia i- imidacloprid, constante da "Relação de substâncias com ação tóxica sobre animais ou plantas, cujo registro pode ser autorizado no Brasil, em atividades agropecuárias e produtos domissanitários"; item h) emprego agropecuário, as modalidades de emprego: aplicação nas partes aereas das culturas de abacaxi, abobora, abobrinha, alface, alho, almeirão, brocoli, chicoria, couve, couve-flor, jilo, melancia, repolho. </t>
  </si>
  <si>
    <t>Alterada pela PRT nº 827, publicada em 27/11/1998; Alterada pela PRT nº 745, publicada em 22/09/1998;
Revogado pela RDC nº 454, de 17/12/2020.</t>
  </si>
  <si>
    <t xml:space="preserve">Inclui na monografia c-45 cyclosulfamuron, constante da "Relação de substâncias com ação tóxica sobre animais ou plantas, cujo registro pode ser autorizado no Brasil, em atividades agropecuárias e produtos domissanitários"; item h) emprego agropecuário, a modalidade de emprego: aplicação em pre-emergência das plantas daninhas nas culturas de cafe e citros. </t>
  </si>
  <si>
    <t xml:space="preserve">Inclui na monografia c-10 cipermetrina, constante da relação de substâncias com ação toxico sobre animais ou plantas, cujo registro pode ser autorizado no Brasil, em atividades agropecuárias e produtos domissanitários, publicada através da portaria 10 de 08/03/85, item i) emprego agropecuário. Modalidade de emprego: aplicação em partes aereas da cultura do amendoim. </t>
  </si>
  <si>
    <t xml:space="preserve">Inclui na monografia p-13 profenofos, constante da relação de substâncias com ação tóxica sobre animais ou plantas, cujo registro pode ser autorizado no Brasil, em atividades agropecuárias e produtos domissanitários, publicada através da portaria 10 de 08/03/85, item i) emprego agropecuário, modalidade de emprego: aplicação nas partes aereas da cultura do amendoim, feijão e trigo. </t>
  </si>
  <si>
    <t xml:space="preserve">Inclui na monografia f-40 formetanaté hci, constante da "Relação de substâncias com ação tóxica, sobre animais ou plantas, cujo registro pode ser autorizado no Brasil, em atividades agropecuárias e produtos domissanitários"; item h) emprego agropecuário, modalidade de emprego: aplicação nas partes aereas das culturas de cebola e crisantemo. </t>
  </si>
  <si>
    <t xml:space="preserve">Inclui na monografia c-45 cyclosulfamuron, constante da relação de substância com ação tóxica sobre animais ou plantas, cujo registro pode ser autorizado no Brasil, em atividades agropecuárias e produtos domissanitários, publicada através da portaria 10, de 08/03/85, no anexo i, a substância c-45 cyclosulfamuron e, no anexo ii, a monografia técnica c-45 cyclosulfamuron. </t>
  </si>
  <si>
    <t xml:space="preserve">Inclui na monografia f-43 fipronil, constante da "Relação de substâncias com ação tóxica sobre animais ou plantas, cujo registro pode ser autorizado no Brasil, em atividades agropecuárias e produtos domissanitários"; item i) emprego domissanitário: autorizado conforme indicado. </t>
  </si>
  <si>
    <t xml:space="preserve">Retifica a redação, na monografia d-03 d-aletrina, constante da relação de substâncias com ação tóxica sobre animais ou plantas, cujo registro pode ser autorizado no Brasil, em atividades agropecuárias e produtos domissanitários, publicada através da portaria 10, de 08/03/85. </t>
  </si>
  <si>
    <t xml:space="preserve">Inclui na relação de substâncias com ação tóxica sobre animais ou plantas, cujo registro pode ser autorizado no Brasil, em atividades agropecuárias e produtos domissanitários, anexo i, a substância c-43 cumatétralil e no anexo ii, a monografia técnica c-43 cumatétralil. </t>
  </si>
  <si>
    <t>DOU nº 94-E, Seção 1, Pág. 8</t>
  </si>
  <si>
    <t xml:space="preserve">Inclui na relação de substâncias com ação tóxica sobre animais ou plantas, cujo registro pode ser autorizado no Brasil, em atividades agropecuárias e produtos domissanitários, publicada através da portaria 10, de 08/03/85, anexo i, a substância q-06 quizalofop-p- tefuryl e, no anexo ii, a monografia técnica q-06 quizalofop-p- tefuryl. </t>
  </si>
  <si>
    <t>Retificada em DOU nº, de 29/12/1998;
Revogado pela RDC nº 454, de 17/12/2020.</t>
  </si>
  <si>
    <t xml:space="preserve">Inclui na monografia h-09 hexaconazole, constante da "Relação de substâncias com ação tóxica sobre animais ou plantas, cujo registro pode ser autorizado no Brasil, em atividades agropecuárias e produtos domissanitários. </t>
  </si>
  <si>
    <t xml:space="preserve">Inclui na monografia t-31 triadimenol, constante da relação de substâncias com ação tóxica sobre animais ou plantas, cujo registro pode ser autorizado no Brasil, em atividades agropecuárias e produtos domissanitários, publicada através da portaria 10, de 08/03/85, item i) emprego agropecuário as culturas de aveia e uva, com modalidade de emprego: aplicação em partes aereas da cultura de uvo. Tratamento de sementes de aveia. </t>
  </si>
  <si>
    <t xml:space="preserve">Inclui na monografia d-17 diflubenzuron, constante da "Relação de substâncias com ação tóxica sobre animais ou plantas, cujo registro pode ser autorizado no Brasil, em atividades agropecuárias e produtos domissanitários"; publicado pela portaria 10, de 08/03/85, item h) emprego agropecuário, a cultura do trigo, com modalidade de emprego, limites máximos de residuos e intervalos de segurança. </t>
  </si>
  <si>
    <t xml:space="preserve">Altera na monografia p-34 piriproxyfen, constante da relação de substâncias com ação tóxica sobre animais ou plantas, cujo registro pode ser autorizado no Brasil, em atividades agropecuárias e produtos domissanitários, publicada pela portaria 21, de 07/10/94, o item h) emprego agropecuário: autorizado conforme indicado. Modalidade de emprego: aplicação em partes aereas nas culturas de citros, feijão e tomaté. </t>
  </si>
  <si>
    <t>DOU nº 103-E, Seção 1, Pág. 4</t>
  </si>
  <si>
    <t>Inclui na relação de substâncias com ação tóxica, sobre animais ou plantas, cujo registro pode ser autorizado no Brasil, em atividades agropecuárias e produtos domissanitários, constantes da portaria 10, de 08 de março de 1985, anexo i, a substância p-42 phoxim e, no anexo ii, a monografia p-42 phoxim.</t>
  </si>
  <si>
    <t>Inclui na monografia b-24 bitertanol, publicada pela portaria nº 10, de 8 de março de 1985, D.O.U. de 14.03.1985, Seção I, alterada pela portaria nº13, de 19.01.88, D.O.U. 22.01.88, Seção I, página 1402, portaria 41, de 27.07.88, D.O.U. 29.07.88, Seção I, página 14267 e portaria nº 12, de 05.03.90, Seção I, página 4470, no item i) emprego agropecuário, a modalidade de emprego: aplicação nas partes aéreas da cultura do melão e gladíolo.</t>
  </si>
  <si>
    <t>Inclui na relação de substâncias com ação tóxica, sobre animais ou plantas, cujo registro pode ser autorizado no Brasil, em atividades agropecuárias e produtos domissanitários, constante da portaria 10, 08 de março de 1985 - anexo i, a substância i-20 imazapic e, no anexo ii, a monografia técnica i-20 imazapic.</t>
  </si>
  <si>
    <t>Altera na monografia c-20 clorpirifos, publicada pela portaria nº 10 de 08 de março de 1985, o item j) emprego domissanitário.</t>
  </si>
  <si>
    <t>Inclui na monografia p-06 permitrina, constante da relação de substâncias com ação tóxica, sobre animais ou plantas, cujo registro pode ser autorizado no Brasil, em atividades agropecuárias e produtos domissanitários, constante da portaria SNVS 10 de 08 de março de 1985, item i) emprego agropecuário. Modalidade de emprego: aplicação por termobenulização (fogging) no controle de formigas.</t>
  </si>
  <si>
    <t>Inclui na "Relação de substâncias com ação tóxica, sobre animais ou plantas, cujo registro pode ser autorizado no Brasil, em atividades agropecuárias e produtos domissanitários", constantes na portaria SNVS nº 10, de 8 de março de 1985, D.O.U, de 14.03.85, anexo i, a substância t-45 thiazopyr, e no anexo ii, a monografia técnica t-45 thyazopyr.</t>
  </si>
  <si>
    <t xml:space="preserve">Inclui na "Relação de substâncias com ação tóxica, sobre animais ou plantas, cujo registro pode ser autorizado no Brasil, em atividades agropecuárias e produtos domissanitários", constantes na portaria SNVS nº 10, de 8 de março de 1985, D.O.U, de 14.03.85, anexo i, a substância s-12 sulfanato de lítio perfluoroctano, e no anexo ii, a monografia técnica s-12 sulfanato de lítio perfluoroctano. </t>
  </si>
  <si>
    <t>Retificada em DOU nº, de 07/07/1998;
Revogado pela RDC nº 454, de 17/12/2020.</t>
  </si>
  <si>
    <t>DOU nº 103-E, Seção 1, Pág. 5</t>
  </si>
  <si>
    <t>Inclui na "Relação de substâncias com ação tóxica, sobre animais ou plantas, cujo registro pode ser autorizado no Brasil, em atividades agropecuárias e produtos domissanitários", anexo i, a substância a-26 azoxystrobin, e no anexo ii, a monografia técnica a-26 azoxystrobin.</t>
  </si>
  <si>
    <t>Inclui na monografia f-37 terbufos "Relação de substâncias com ação tóxica, sobre animais ou plantas, cujo registro pode ser autorizado no Brasil, em atividades agropecuárias e produtos domissanitários", constantes na portaria 110, de 29 denovembro de 1993, Seção I, páginas 18254 e 18255, republicada no D.O.U. de 03.12.93, Seção I páginas 18712 e 18713, item h) emprego agropecuário. Modalidade de emprego: a aplicação no sulco de plantio na cultura do algodão, com o limite máximo de resíduos e intervalo de segurança.</t>
  </si>
  <si>
    <t>Inclui na monografia f-36 flutriafol, constante da "Relação de substâncias com ação tóxica, sobre animais ou plantas, cujo registro pode ser autorizado no Brasil, em atividades agropecuárias e produtos domissanitários", publicada por autorização do D.O.U. de 10.10.91, Seção I página 2211, ratificada pela portaria nº 10, de 23 de janeiro de 1992, D.O.U, de 24.01.92, Seção I, página 934, e alterada pela portaria nº 387, de 8 de agosto de 1996, D.O.U. de 09.08.96, Seção I, página 15132, item g) emprego agropecuário. Modalidade de emprego a pulverização nas partes aéreas das culturas de aveia e melão, com os limites máximos de resíduos e intervalos de segurança.</t>
  </si>
  <si>
    <t>Adota na monografia c-18 clorotalonil, constante da "Relação de substâncias com ação tóxica, sobre animais ou plantas, cujo registro pode ser autorizado no Brasil, em atividades agropecuárias e produtos domissanitários", publicada pela portaria nº 10, de 8 de março de 1985, D.O.U. de 14.03.85, Seção I, página 4603, item i) emprego agropecuário. Modalidade de emprego, o limite máximo de resíduos do codex alimentarius, para a cultura do tomaté.</t>
  </si>
  <si>
    <t>Inclui na monografia t-28 triclopyr, constante da "Relação de substâncias com ação tóxica, sobre animais ou plantas, cujo registro pode ser autorizado no Brasil, em atividades agropecuárias e produtos domissanitários", publicada pela portaria SNVS nº 10, de 8 de março de 1985, D.O.U. de 14.03.85 Seção I, página 4637, item i) emprego agropecuário, modalidade de emprego, a aplicação em pré-emergência das ervas daninhas na cultura do arroz, com o limite máximo de resíduos e intervalo de segurança.</t>
  </si>
  <si>
    <t>Inclui na monografia s-02 sethoxidim, constante da "Relação de substâncias com ação tóxica, sobre animais ou plantas, cujo registro pode ser autorizado no Brasil, em atividades agropecuárias e produtos domissanitários", publicada pela portaria SNVS nº 10, de 8 de março de 1985, D.O.U. de 14.03.85 Seção I, página 4637, item i) emprego agropecuário, modalidade de emprego, a aplicação em pós emergência de gramíneas anuais e perenes, nas culturas de milho, fumo e gladíolos; e alterando o limite máximo de resíduos do algodão.</t>
  </si>
  <si>
    <t>Inclui na monografia c-10 cipermetrina, constante da "Relação de substâncias com ação tóxica, sobre animais ou plantas, cujo registro pode ser autorizado no Brasil, em atividades agropecuárias e produtos domissanitários", publicada pela portaria SNVS nº 10, de 8 de março de 1985, D.O.U. de 14.03.85 Seção I, página 4601 e 4602, item i) emprego agropecuário, modalidade de emprego: aplicação nas partes aéreas da cultura da cebola, com o limite máximo de resíduos e intervalo de segurança.</t>
  </si>
  <si>
    <t>Inclui na monografia c-26 carbosulfan, constante da "Relação de substâncias com ação tóxica, sobre animais ou plantas, cujo registro pode ser autorizado no Brasil, em atividades agropecuárias e produtos domissanitários", publicada pela portaria SNVS nº 10, de 8 de março de 1985, D.O.U. de 24.03.85 Seção I, página 4604, item h) emprego agropecuário, modalidade de emprego, a aplicação na coroa foliar da cultura do côco.</t>
  </si>
  <si>
    <t>Inclui na monografia t-31 triadimenol, constante da "Relação de substâncias com ação tóxica, sobre animais ou plantas, cujo registro pode ser autorizado no Brasil, em atividades agropecuárias e produtos domissanitários", publicada pela portaria SNVS nº 10, de 8 de março de 1985, D.O.U. de 14.03.85 Seção I, página 4638, item i) emprego agropecuário, modalidade de emprego: aplicação nas partes aéreas da cultura de gladíolos.</t>
  </si>
  <si>
    <t>Inclui na monografia c-35 clomazone, constante da "Relação de substâncias com ação tóxica, sobre animais ou plantas, cujo registro pode ser autorizado no Brasil, em atividades agropecuárias e produtos domissanitários", publicada através  da portaria nº 75, de 29,.05.91 ' Seção I, página 10305, alínea g) emprego agropecuário, modalidade de emprego a cultura de algodão.</t>
  </si>
  <si>
    <t>Inclui na "Relação de substâncias com ação tóxica, sobre animais ou plantas, cujo registro pode ser autorizado no Brasil, em atividades agropecuárias e produtos domissanitários", constante da portaria SVS nº 10, 8 de março de 1985 ' anexo i, a substância 0-14 oxasulfuron e no anexo ii, a monografia técnica -14 oxasulfuron.</t>
  </si>
  <si>
    <t>Inclui na monografia c-24 carbendazin, sobre a "Relação de substâncias com ação tóxica, sobre animais ou plantas, cujo registro pode ser autorizado no Brasil, em atividades agropecuárias e produtos domissanitários", publicada através  da portaria nº 10, de 8 de março de 1985 ' Seção I,.página 4604, as seguintes modalidades de empregos: aplicação foliar na cultura do soja e tratamento de sementes de feijão.</t>
  </si>
  <si>
    <t>DOU nº 103-E, Seção 1, Pág. 6</t>
  </si>
  <si>
    <t>Retifica a monografia t-25 triforina, sobre a "Relação de substâncias com ação tóxica, sobre animais ou plantas, cujo registro pode ser autorizado no Brasil, em atividades agropecuárias e produtos domissanitários", publicada através  da portaria nº 10, de 8 de março de 1985. D.O.U, de 14.03.85, Seção I, página 4637.</t>
  </si>
  <si>
    <t>Retifica a monografia d-21 diquat, sobre a "Relação de substâncias com ação tóxica, sobre animais ou plantas, cujo registro pode ser autorizado no Brasil, em atividades agropecuárias e produtos domissanitários", publicada através da portaria nº 10, de 8 de março de 1985. D.O.U, de 14.03.85, Seção I, página 4609, alínea h) emprego agropecuário, limite máximo de resíduo de intervalo de segurança para a cultura de soja.</t>
  </si>
  <si>
    <t>Retifica a monografia t-14 tiofanato metílico, sobre a "Relação de substâncias com ação tóxica, sobre animais ou plantas, cujo registro pode ser autorizado no Brasil, em atividades agropecuárias e produtos domissanitários", publicada através  da portaria nº 10, de 8 de março de 1985. D.O.U, de 14.03.85, Seção I, página 4634, alínea h) emprego agropecuário a cultura do amendoim.</t>
  </si>
  <si>
    <t>Inclui na monografia p-22 piretrinas ou piretro, constante da "Relação de substâncias com ação tóxica, sobre animais ou plantas, cujo registro pode ser autorizado no Brasil, em atividades agropecuárias e produtos domissanitários", publicada através da portaria nº 10, de 8 de março de 1985, item g) emprego domissanitário a modalidade de emprego.</t>
  </si>
  <si>
    <t>Altera na monografia e-18 esfenvaleraté, constante da  "Relação de substâncias com ação tóxica, sobre animais ou plantas, cujo registro pode ser autorizado no Brasil, em atividades agropecuárias e produtos domissanitários", publicada através da portaria nº 10, de 23 de janeiro de 1992, D.O.U. 24.01.92, Seção I, página 934, item g) emprego agropecuário. Modalidade de emprego, o intervalo de segurança para as culturas de algodão e soja.</t>
  </si>
  <si>
    <t>Inclui na monografia m-25 metoprene, sobre a "Relação de substâncias com ação tóxica, sobre animais ou plantas, cujo registro pode ser autorizado no Brasil, em atividades agropecuárias e produtos domissanitários", publicada através  da portaria nº 10, de 8 de março de 1985, D.O.U. 14.03.85 ' Seção I, página 4624.</t>
  </si>
  <si>
    <t>Inclui na "Relação de substâncias com ação tóxica, sobre animais ou plantas, cujo registro pode ser autorizado no Brasil, em atividades agropecuárias e produtos domissanitários", anexo i a substância f-51 fluquinconazole e, no anexo ii, a monografia técnica f-51 fluquinconazole.</t>
  </si>
  <si>
    <t>Retificado em DOU nº, de 29/12/1998;
Revogado pela RDC nº 454, de 17/12/2020.</t>
  </si>
  <si>
    <t>DOU nº 103-E, Seção 1, Pág. 7</t>
  </si>
  <si>
    <t>Retifica a monografia c-26 carbofuran, sobre a "Relação de substâncias com ação tóxica, sobre animais ou plantas, cujo registro pode ser autorizado no Brasil, em atividades agropecuárias e produtos domissanitários", constante da portaria SVS nº 10, de 8 de março de 1985. D.O.U, de 14.03.85, Seção I, página 4604, alínea i) emprego agropecuário.</t>
  </si>
  <si>
    <t>Altera na monografia d-25 diuron, constante da "Relação de substâncias com ação tóxica, sobre animais ou plantas, cujo registro pode ser autorizado no Brasil, em atividades agropecuárias e produtos domissanitários", publicada através da portaria nº 10, de 8 de março de 1985, D.O.U. 24.03.85, Seção I, página 4638, o item i) emprego agropecuário. Modalidade de emprego, o intervalo de segurança para a cultura do citros.</t>
  </si>
  <si>
    <t>Inclui na monografia i-10 imazethapyr, constante da "Relação de substâncias com ação tóxica, sobre animais ou plantas, cujo registro pode ser autorizado no Brasil, em atividades agropecuárias e produtos domissanitários",contante da portaria SVS nº 11, de 5 de março de 1990, D.O.U. de 07.03.90 ' Seção I, página 4469, o item i) emprego agropecuário. Modalidade de emprego, o intervalo de segurança para a cultura de soja.</t>
  </si>
  <si>
    <t>Inclui na monografia m-26 metsulfuron methyl, constante da  "Relação de substâncias com ação tóxica, sobre animais ou plantas, cujo registro pode ser autorizado no Brasil, em atividades agropecuárias e produtos domissanitários", publicada pela autorização do D.O.U, de 02.10.91, Seção I, página 934, o item g) emprego agropecuário. Modalidade de emprego, a aplicação em pós emergência das ervas daninhas, nas culturas de aveia, cana-de-açúcar, cevada e triticale, com os limites máximos de resíduos e intervalo de segurança.</t>
  </si>
  <si>
    <t>Retificada em DOU nº, de 10/08/1998;
Revogado pela RDC nº 454, de 17/12/2020.</t>
  </si>
  <si>
    <t>Inclui na monografia c-44 cyclanilide, sobre a "Relação de substâncias com ação tóxica, sobre animais ou plantas, cujo registro pode ser autorizado no Brasil, em atividades agropecuárias e produtos domissanitários", publicada através da portaria nº 10, de 08.03.85, D.O.U, de 14.03.85 ' anexo i, a substância c-44 cyclanilide e, no anexo ii, a monografia técnica c-44 cyclanilide.</t>
  </si>
  <si>
    <t>DOU, Seção 1, Pág. 1</t>
  </si>
  <si>
    <t>Estabelece o Método para Determinação da Biodegrabilidade de Tensoativos Aniônicos com validade em todo o Território Nacional.</t>
  </si>
  <si>
    <t>Revoga a portaria nº 120, de 24/11/95</t>
  </si>
  <si>
    <t>Revogado pela Resolução n° 180 de 03/10/2006</t>
  </si>
  <si>
    <t>DOU Nº 103 , Seção 1, Pág. 07</t>
  </si>
  <si>
    <t>Aprova o Regulamento Técnico que estabelece as diretrizes básicas de proteção radiológica em radiodiagnóstico médico e odontológico, dispõe sobre o uso dos raios-x diagnósticos em todo território nacional e dá outras providências.</t>
  </si>
  <si>
    <t>Revogado pela RDC nº 330, de 20/12/2019</t>
  </si>
  <si>
    <t>DOU Nº 111-E  , Seção 1, Pág. 5</t>
  </si>
  <si>
    <t xml:space="preserve">Inclui na monografia d-26 dodine, constante da relação de substâncias com ação tóxica sobre animais ou plantas, cujo registro pode ser autorizado no Brasil, em atividades agropecuárias e produtos domissanitários, item i) emprego agropecuário, a modalidade de emprego: aplicação em partes aereas da cultura de rosa. </t>
  </si>
  <si>
    <t>DOU Nº  111-E, Seção 1, Pág. 5</t>
  </si>
  <si>
    <t xml:space="preserve">ALTERA NO MONOGRAFIA G-01 GLIFOSATO, CONSTANTE DA RELAÇÃO DE SUBSTANCIAS COM AÇÃO TOXICA SOBRE ANIMAIS OU PLANTAS, CUJO REGISTRO PODE SER AUTORIZADO NO BRASIL, EM ATIVIDADES AGROPECUARIAS E PRODUTOS DOMISSANITARIOS, O ITEM J) EMPREGO DOMISSANITARIO. </t>
  </si>
  <si>
    <t xml:space="preserve">Inclui na monografia p-09 pirazofos, constante da relação de substâncias com ação tóxica sobre animais ou plantas, cujo registro pode ser autorizado no Brasil, em atividades agropecuárias e produtos domissanitários, item i) emprego agropecuário, as culturas de banana, begonia, cheirantus, crisantemo e roseira, com a modalidade de emprego: aplicação nas partes aereas das culturas de banana, begonia, cheirantus, crisantemo e roseira. </t>
  </si>
  <si>
    <t>DOU Nº 113-E, Seção 1, Pág. 15</t>
  </si>
  <si>
    <t xml:space="preserve">Prorroga por 6 (seis) meses, o prazo estabelecido no 1, do art 2. Da portaria SVS/MS 631, de 15/12/97, para adequação dos produtos de uso em campanha de saúde publica aos dispositivos estabelecidos na portaria SVS/MS 321, de 08/08/97. </t>
  </si>
  <si>
    <t>Altera a PRT nº 631, de 15/12/1997</t>
  </si>
  <si>
    <t xml:space="preserve">Revogado pela RDC nº 407, de 23/07/2020 </t>
  </si>
  <si>
    <t>DOU Nº 117, Seção 1, Pág. 2</t>
  </si>
  <si>
    <t xml:space="preserve">Aprova a inclusão do lactitol (ins 966) na lista de aditivos da legislação Brasileira com a função de edulcorante, em quantidade suficiente para obter o efeito desejado (q.s.p). </t>
  </si>
  <si>
    <t>Aprova a inclusão da goma gelana (INS 418) na lista de aditivos da Legislação Brasileira com as funções de estabilizante, espessante e gelificante.</t>
  </si>
  <si>
    <t>Alterado pela RDC Nº 60, de 05/09/2007;
Revogado pela RDC nº 602, de 10/02/2022.</t>
  </si>
  <si>
    <t xml:space="preserve">Atualiza as áreas geográficas de origem de viajantes internacionais aos quais devera ser exigidas a apresentação de certificado internacional de imunização contra febre amarela, para a conceção de vistos consulares no exterior, conforme anexo i. </t>
  </si>
  <si>
    <t>Atualiza as áreas geográficas de origem de viajantes internacionais aos quais devera ser exigidas a apresentação de certificado internacional de imunização contra febre amarela, para a conceção de vistos consulares no exterio</t>
  </si>
  <si>
    <t>Aprova o Regulamento Técnico para Fixação de Identidade e Qualidade de Chás - Plantas Destinadas à Preparação de Infusões ou Decocções.</t>
  </si>
  <si>
    <t>Altera a Resolução CNNPA 12/78;
Revoga a Portaria nº 32, de 05/06/86</t>
  </si>
  <si>
    <t>Alterado pela RDC n° 175, de 08/07/2003;
Revogado pela RDC n° 277, de 22/09/2005</t>
  </si>
  <si>
    <t>DOU Nº 127-E, Seção 1, Pág. 9</t>
  </si>
  <si>
    <t>Altera a monografia v-04 vinclozolina, constante da relação de substância com ação tóxica sobre animais ou plantas, cujo registro pode ser autorizado no Brasil, em atividades agropecuárias e produtos domissanitários, item h) emprego agropecuário: autorizado conforme indicado; modalidade de emprego: aplicação em partes aereas, exclusivamente para a cultura do feijão, via pivo central.</t>
  </si>
  <si>
    <t>DOU Nº 132-E, Seção 1, Pág. 6</t>
  </si>
  <si>
    <t xml:space="preserve">Aprova as normas de produção e controle de qualidade da vacina triplice (dtp) e os procedimentos de controle que se encontram no anexo desta portaria. </t>
  </si>
  <si>
    <t>DOU Nº 168, Seção 1, Pág. 1</t>
  </si>
  <si>
    <t xml:space="preserve">Inclui na monografia p-33 procimidone, constante da "Relação de substâncias com ação tóxica sobre animais ou plantas, cujo registro pode ser autorizado no Brasil, em atividades agropecuárias e produtos domissanitários", publicada pela portaria SVS 10, de 08/03/85, DOU de 14/03/85, DOU de 14/03/85, Seção I, o item emprego. Modalidade de emprego, a aplicação nas partes aereas das culturas de uva, pessego rosa e maçã. </t>
  </si>
  <si>
    <t>Inclusão do item emprego na monografia p-33 procimidone, constante da "Relação de substâncias com ação tóxica sobre animais ou plantas, cujo registro pode ser autorizado no Brasil, em atividades agropecuárias e produtos domissanitários", publicada pela PRT SVS 10, de 08/03/85.</t>
  </si>
  <si>
    <t xml:space="preserve">Inclui na monografia c-24 carbendazin, sobre a "Relação de substâncias com ação tóxica sobre animais ou plantas, cujo registro pode ser autorizado no Brasil, em atividades agropecuárias e produtos domissanitários", publicada pela portaria SVS 10, de 08/03/85, DOU de 14/03/85, Seção I, item g) emprego agropecuário: autorizado conforme indicado. Modalidade de emprego: aplicação nas partes aereas em culturas de uva e maçã. </t>
  </si>
  <si>
    <t>Inclusão na monografia c-24 carbendazin, sobre a "Relação de substâncias com ação tóxica sobre animais ou plantas, cujo registro pode ser autorizado no Brasil, em atividades agropecuárias e produtos domissanitários", publicada pela PRT SVS 10, de 08/03/85.</t>
  </si>
  <si>
    <t xml:space="preserve">Inclui na monografia t-14 tiofanato metilico, constante da "Relação de substâncias com ação tóxica sobre animais ou plantas, cujo registro pode ser autorizado no Brasil, em atividades agropecuárias e produtos domissanitários", publicada pela portaria SVS 10, de 08/03/85, DOU de 14/03/85, Seção I, item h) emprego agropecuário. Autorizado conforme indicado. Modalidade de emprego: aplicação em partes aereas na cultura da soja. </t>
  </si>
  <si>
    <t>Inclusão na monografia t-14 tiofanato metilico, constante da "Relação de substâncias com ação tóxica sobre animais ou plantas, cujo registro pode ser autorizado no Brasil, em atividades agropecuárias e produtos domissanitários", publicada pela PRT SVS 10, de 08/03/85.</t>
  </si>
  <si>
    <t>Republicado em DOU, de 03/09/1998;
Revogado pela RDC nº 454, de 17/12/2020.</t>
  </si>
  <si>
    <t>DOU Nº 168, Seção 1, Pág. 2</t>
  </si>
  <si>
    <t xml:space="preserve">Inclui na monografia i-05 iprodiona, constante da "Relação de substâncias com ação tóxica sobre animais ou plantas, cujo registro pode ser autorizado no Brasil, em atividades agropecuárias e produtos domissanitários", publicada pela portaria SVS 10, de 08/03/85, DOU de 14/03/85, Seção I, o item i) emprego agropecuário autorizado conforme indicado. Modalidade de emprego: aplicação nas partes aereas nas culturas de cevada e feijão. </t>
  </si>
  <si>
    <t>Inclusão na monografia i-05 iprodiona, constante da "Relação de substâncias com ação tóxica sobre animais ou plantas, cujo registro pode ser autorizado no Brasil, em atividades agropecuárias e produtos domissanitários", publicada pela PRT SVS 10, de 08/03/85.</t>
  </si>
  <si>
    <t xml:space="preserve">Inclui na monografia a-19 abamectin, constante da "Relação de substâncias com ação tóxica sobre animais ou plantas, cujo registro pode ser autorizado no Brasil, em atividades agropecuárias e produtos domissanitários", publicada pela portaria SVS 10, de 08/03/85, DOU de 14/03/85, Seção I, o item i) emprego agropecuário: autorizado conforme indicado. Modalidade de emprego: aplicado em partes aereas nas culturas de feijão, melão, mamão, pessego e uva. </t>
  </si>
  <si>
    <t>Inclusão na monografia a-19 abamectin, constante da "Relação de substâncias com ação tóxica sobre animais ou plantas, cujo registro pode ser autorizado no Brasil, em atividades agropecuárias e produtos domissanitários", publicada pela PRT SVS 10, de 08/03/85.</t>
  </si>
  <si>
    <t xml:space="preserve">Inclui na monografia a-19 azocyclotin, constante da "Relação de substância com ação tóxica sobre animais ou plantas, cujo registro pode ser autorizado no Brasil, em atividades agropecuárias e produtos domissanitários", publicada pela portaria SVS 10, de 08/03/85, DOU de 14/03/85, Seção I, o item i) emprego agropecuário: autorizado conforme indicado. Modalidade de emprego: aplicação em partes aereas das culturas de cafe e tomaté. </t>
  </si>
  <si>
    <t>Inclusão na monografia a-19 azocyclotin, constante da "Relação de substância com ação tóxica sobre animais ou plantas, cujo registro pode ser autorizado no Brasil, em atividades agropecuárias e produtos domissanitários", publicada pela PRT SVS 10, de 08/03/85.</t>
  </si>
  <si>
    <t xml:space="preserve">Inclui na monografia f-09 fenvalerato, constante da "Relação de substâncias com ação tóxica sobre animais ou plantas, cujo registro pode ser autorizado no Brasil, em atividades agropecuárias e produtos domissanitários", publicada pela portaria SVS 10, de 08/03/85, DOU de 14/03/85, Seção I, item j) emprego domissanitário. </t>
  </si>
  <si>
    <t>Inclusão na monografia f-09 fenvalerato, constante da "Relação de substâncias com ação tóxica sobre animais ou plantas, cujo registro pode ser autorizado no Brasil, em atividades agropecuárias e produtos domissanitários", publicada pela portaria SVS 10, de 08/03/85</t>
  </si>
  <si>
    <t xml:space="preserve">Inclui na monografia f-09 fenvalerato, constante da "Relação de substâncias com ação tóxica sobre animais ou plantas, cujo registro pode ser autorizado no Brasil, em atividades agropecuárias e produtos domissanitários", publicada pela portaria SVS 10, de 08/03/85, DOU de 14/03/85, Seção I, o item i) emprego agropecuário, modalidade de emprego. </t>
  </si>
  <si>
    <t>DOU Nº 165-E, Seção 1, Pág. 28</t>
  </si>
  <si>
    <t>APROVA O REGULAMENTO TECNICO: 'PRINCIPIOS GERAIS PARA O ESTABELECIMENTO DE NIVEIS MAXIMOS DE CONTAMINANTES QUIMICOS EM ALIMENTOS' E SEU ANEXO; 'LIMITES MAXIMOS DE TOLERANCIA PARA CONTAMINANTES INORGANICOS'.</t>
  </si>
  <si>
    <t xml:space="preserve">Republicado no DOU nº 183-E, de 24/09/1998; 
Alterado pela RDC nº 42 de 29/08/2013;
Revogado pela RDC nº 487, de 26/03/2021. </t>
  </si>
  <si>
    <t>DOU Nº 170-E, Seção 1, Pág. 56</t>
  </si>
  <si>
    <t>Atualização das áreas geográficas de "origem" de viajantes internacionais aos quais deverão ser exigidos a apresentação de certificado internacional de imunização contra febre amarela, para a concessão de vistos consulares no exterio</t>
  </si>
  <si>
    <t>DOU Nº 172-E, Seção 1, Pág. 19</t>
  </si>
  <si>
    <t xml:space="preserve">Retifica na monografia t-33 teflubenzuron, constante da "Relação de substâncias com ação tóxica sobre animais ou plantas, cujo registro pode ser autorizado no Brasil, em atividades agropecuárias e produtos domissanitários", publicada atreves da autorização no D.O.U de 12/12/91 Seção I página 28720, ratificado pela portaria 10, de 23/01/92, D.O.U de 24/01/92 Seção I página 934. </t>
  </si>
  <si>
    <t>Retifica a monografia t-33 teflubenzuron,  publicada atreves da autorização no D.O.U de 12/12/91 Seção I página 28720, ratificado pela PRT 10, de 23/01/92.</t>
  </si>
  <si>
    <t xml:space="preserve">Inclui na "Relação de substâncias com ação tóxica sobre animais ou plantas, cujo registro pode ser autorizado no Brasil, em atividades agropecuárias e produtos domissanitários", constante da portaria SNVS 10, de 08/03/85, anexo i a substância k-02 kresoxim metil e, no anexo ii, a monografia técnica k-02 kresoxim metil. </t>
  </si>
  <si>
    <t>Inclusão de substâncias na "Relação de substâncias com ação tóxica sobre animais ou plantas, cujo registro pode ser autorizado no Brasil, em atividades agropecuárias e produtos domissanitários", constante da portaria SNVS 10, de 08/03/85</t>
  </si>
  <si>
    <t xml:space="preserve">Inclui na "Relação de substâncias com ação tóxica sobre animais ou plantas, cujo registro pode ser autorizado no Brasil, em atividades agropecuárias e produtos domissanitários", constante da portaria SNVS 10, de 08/03/85, anexo i a substância i-19 imazalil e, no anexo ii, a monografia técnica i-19 imazalil. </t>
  </si>
  <si>
    <t xml:space="preserve">Inclui na "Relação de substâncias com ação tóxica sobre animais ou plantas, cujo registro pode ser autorizado no Brasil, em atividades agropecuárias e produtos domissanitários", constante da portaria SNVS 10, de 08/03/85, anoxo i a substância e-23 ethoxysulfuron e, no anexo ii, a monografia técnica e-23 ethoxysulfuron. </t>
  </si>
  <si>
    <t>Inclusão de substâncias na "Relação de substâncias com ação tóxica sobre animais ou plantas, cujo registro pode ser autorizado no Brasil, em atividades agropecuárias e produtos domissanitários", constante da portaria SNVS 10, de 08/03/85.</t>
  </si>
  <si>
    <t xml:space="preserve">Inclui na "Relação de substâncias com ação tóxica sobre animais ou plantas, cujo registro pode ser autorizado no Brasil, em atividades agropecuárias e produtos domissanitários", constante da portaria SNVS 10, de 08/03/85, anexo i a substância f-50 fosthiazaté e, no anexo ii, a monografia técnica f-50 fosthiazaté.  </t>
  </si>
  <si>
    <t>DOU Nº 172-E, Seção 1, Pág. 20</t>
  </si>
  <si>
    <t>Inclui na "Relação de substâncias com ação tóxica sobre animais ou plantas cujo registro pode ser autorizado no Brasil, em atividades agropecuárias e produtos domissanitários", constante da portaria SNVS 10, de 08/03/85, anexo i, a substância p-40 phostebupirim e, no anexo ii, a monografia técnica p-40 phostebupirim</t>
  </si>
  <si>
    <t>DOU Nº 176-E, Seção 1, Pág. 4</t>
  </si>
  <si>
    <t xml:space="preserve">Publica a atualização das listas de substâncias sujeitas a controle especial, de que trata o anexo i do regulamento técnico aprovado pela portaria SVS/MS 344 12/05/98. </t>
  </si>
  <si>
    <t>Altera a PRT SVS/MS nº 344, de 12/05/1998</t>
  </si>
  <si>
    <t xml:space="preserve">Prorroga o prazo de adequação estabelecido no artigo 106 da Portaria 344/98 - SVS/MS até 31/12/1998. </t>
  </si>
  <si>
    <t>DOU Nº 178-E, Seção 1, Pág. 18</t>
  </si>
  <si>
    <t>Estabelece que os alimentos por serem considerados como naturais, podem ser comercializados em todo o território nacional pelas empresas responsáveis, produtoras e importadoras, mediante prévia protocolização.</t>
  </si>
  <si>
    <t>Caduco</t>
  </si>
  <si>
    <t>Alterado por 5 PRT e 10 Resoluções
Despacho Declaratório nº 287, de 26/11/2018</t>
  </si>
  <si>
    <t>DOU Nº 182-E, Seção 1, Pág. 5</t>
  </si>
  <si>
    <t xml:space="preserve">Inclui na monografia f-43 fipronil, constante da relação de substâncias com ação tóxica sobre animais ou plantas, cujo registro pode ser autorizado no Brasil, em atividades agropecuárias e produtos domissanitários, item i) emprego domissanitário. </t>
  </si>
  <si>
    <t>Inclusão na monografia f-43 fipronil, constante da relação de substâncias com ação tóxica sobre animais ou plantas, cujo registro pode ser autorizado no Brasil, em atividades agropecuárias e produtos domissanitários, item i.</t>
  </si>
  <si>
    <t>DOU Nº 182-E, Seção 1, Pág. 6</t>
  </si>
  <si>
    <t>Inclui na relação de substâncias com ação tóxica sobre animais ou plantas, cujo registro pode ser autorizado no Brasil, em atividades agropecuárias e produtos domissanitários, constante da portaria 10, de 08/03/85 - anexo i, a substância p-42 phoxim e, no anexo ii, a monografia técnica p-42 phoxim</t>
  </si>
  <si>
    <t xml:space="preserve">Inclusão de substâncias  na relação de substâncias com ação tóxica sobre animais ou plantas, cujo registro pode ser autorizado no Brasil, em atividades agropecuárias e produtos domissanitários, constante da PRT Nº 10, de 08/03/85. </t>
  </si>
  <si>
    <t xml:space="preserve">Altera a monografia p-30 praletrina, constante da relação de substâncias com ação tóxica sobre animais ou plantas, cujo registro pode ser autorizado no Brasil, em atividades agropecuárias e produtos domissanitários, o item i) emprego domissanitário. </t>
  </si>
  <si>
    <t>Alteração da monografia p-30 praletrina, constante da relação de substâncias com ação tóxica sobre animais ou plantas, cujo registro pode ser autorizado no Brasil, em atividades agropecuárias e produtos domissanitários, item i.</t>
  </si>
  <si>
    <t>DOU Nº 190-E, Seção 1, Págs. 53 a 54</t>
  </si>
  <si>
    <t>Autoriza, em caráter excepcional, a manipulação e comercialização dos produtos constantes da relação anexa, unicamente por farmácia-escola, e farmácia hospitalar, ligadas às universidades federais e estaduais.</t>
  </si>
  <si>
    <t>Republicado no DOU nº 191-E, de 06/10/1998;
Revogado pela RDC nº 454, de 17/12/2020.</t>
  </si>
  <si>
    <t>DOU Nº 190-E, Seção 1, Pág. 54</t>
  </si>
  <si>
    <t>Autoriza, em caráter excepcional, a importação dos produtos constantes da relação anexa, unicamente para uso hospitalar, cuja importação esteja vinculada a uma determinada entidade hospitalar para seu uso exclusivo, não se destinando à revenda ou ao comércio.</t>
  </si>
  <si>
    <t>Republicado no DOU nº 191-E, de 06/10/1998;
Revogado pela RDC nº 86, de 21/09/2000.</t>
  </si>
  <si>
    <t>DOU nº 190, Seção 1, Pág. 5 a 34</t>
  </si>
  <si>
    <t>APROVA OS PROCEDIMENTOS A SEREM ADOTADOS NAS IMPORTAÇÕES DOS PRODUTOS E MATÉRIAS PRIMAS SUJEITOS A CONTROLE SANITÁRIO PREVISTOS NO ANEXO I DESTA PORTARIA</t>
  </si>
  <si>
    <t xml:space="preserve">
Revoga a PRT/SVS nº 190, de 04/12/1996;
Revoga a PRT/SVS nº 54, de 14/02/1997;
Revoga a PRT/SVS nº 166, de 02/04/1997;
Revoga a PRT/SVS nº 53 de 15/01/1998;
Revoga tacitamente a PRT SVS/MS nº 307, de 21/07/1997; a PRT SVS/MS nº 462, de 25/09/1997; e a PRT SVS/MS nº 152, de 18/02/1998, conforme Despacho nº 287, de 26/11/2018.
</t>
  </si>
  <si>
    <t>Republicado no DOU, de 30/10/1998;
Republicado no DOU, de 04/11/1998;
Revogado pela RDC Nº 01, de 06/01/2003.</t>
  </si>
  <si>
    <t>DOU nº 194, Seção 1, pág. 36</t>
  </si>
  <si>
    <t xml:space="preserve">Os medicamentos registrados, comercializados ou não no País terão que ser cadastrados no Ministério da Saúde sob pena de terem seu registro cassado. </t>
  </si>
  <si>
    <t>Republicado em DOU Nº 251, de 31/12/1998; 
Revogado pela RDC nº 454, de 17/12/2020.</t>
  </si>
  <si>
    <t>DOU Nº 194, Seção 1, Pág. 36  a 38</t>
  </si>
  <si>
    <t>Institui o Sistema de Controle e Fiscalização em toda a cadeia dos produtos farmacêuticos; a cadeia dos produtos farmacêuticos abrange as etapas da produção, distribuição, transporte e dispensação.</t>
  </si>
  <si>
    <t xml:space="preserve">Republicado em DOU Nº 251, de 31/12/1998;
Republicado em DOU Nº 24 , de 04/02/1999;
Republicado em DOU Nº 65, de 07/04/1999;
Alterado pela PRT Nº 110/MS, de 11/02/1999;
Alterado pela PRT Nº 117/MS, de 18/02/1999;
Alterado pela Resolução n° 510/ANVISA, de 01/10/1999;
Alterado pela RDC Nº 92, de 23/10/2000;
Alterado pela RDC Nº 320, de 22/11/2002;
Alterado pela  RDC Nº 71, de 22/12/2009;
Alterado pela RDC Nº 16, de 01/04/2014;
Revogada pela RDC nº 304, de  
17/09/2019;
Restaurada pela RDC nº 430, de 08/10/2020 até 16/03/2021, quando será revogada.
</t>
  </si>
  <si>
    <t>DOU nº 199, Seção 1, Pág. 9</t>
  </si>
  <si>
    <t>PRORROGA POR 30 (TRINTA) DIAS, A PARTIR DE 17 DE OUTUBRO DE 1998, O PRAZO DE VIGENCIA DA PORTARIA 741 - SVS, DE 16/09/98, REFERENTE A COMERCIALIZAÇÃO DE ALIMENTOS CONSIDERADOS COMO 'NATURAIS'.</t>
  </si>
  <si>
    <t>Altera a PRT /SVS nº 741, de 16/09/1998</t>
  </si>
  <si>
    <t>DOU nº 202-E, Seção 1, Pág. 46</t>
  </si>
  <si>
    <t xml:space="preserve">Prorroga por mais (noventa) dias, a contar de 29/10/98, o prazo para as empresas se adequarem ao artigo 2 da Portaria SVS/MS 234 de 25/03/98, republicada no DOU de 29/06/98. </t>
  </si>
  <si>
    <t>Altera a PRT nº 234, de 25/03/1998</t>
  </si>
  <si>
    <t>Republicado em DOU Nº 24 , de 04/02/1999;
Revogado pela RDC nº 407, de 23/07/2020.</t>
  </si>
  <si>
    <t>DOU nº 206, Seção 1, Pág. 13</t>
  </si>
  <si>
    <t>Autoriza a inclusão da substância P-DICLOROBENZENO no Subanexo 1 - alínea I, como princípio ativo para uso de formulações desodorizantes.</t>
  </si>
  <si>
    <t>Altera a PRT nº 15, de 23/08/88</t>
  </si>
  <si>
    <t>DOU nº 208, Seção 1, Pág. 31</t>
  </si>
  <si>
    <t xml:space="preserve">Atualiza as áreas geográficas de "origem" de viajantes internacionais dos quais deverá ser exigida a certificado internacional de imunização contra febre amarela, para a concessão de vistos consulares no exterior, conforme anexo i. </t>
  </si>
  <si>
    <t>Atualiza as áreas geográficas de "origem" de viajantes internacionais dos quais deverá ser exigida a certificado internacional de imunização contra febre amarela, para a concessão de vistos consulares no exterior</t>
  </si>
  <si>
    <t>DOU nº 228, Seção 1, Pág. 41</t>
  </si>
  <si>
    <t xml:space="preserve">Altera na monografia i-13 imidacloprid, constante da "Relação de substâncias com ação tóxica sobre animais ou plantas, cujo registro pode ser autorizado no Brasil, em atividades agropecuárias e produtos domissanitários", anexo i, a substância i-13 imidacloprid g, no anexo ii, a monografia técnica i-13 imidacloprid. </t>
  </si>
  <si>
    <t>Altera monografia i-13 imidacloprid, constante da "Relação de substâncias com ação tóxica sobre animais ou plantas, cujo registro pode ser autorizado no Brasil, em atividades agropecuárias e produtos domissanitários"</t>
  </si>
  <si>
    <t>DOU, Seção 1, Pág. 9</t>
  </si>
  <si>
    <t>A SECRETARIA DE POLÍTICAS DE SAÚDE, ESTABELECE AS ESPECIFICAÇÕES DOS MEDICAMENTOS HEMODERIVADOS DE USO HUMANO E ESTABELECER NORMAS QUE VIABILIZEM A AQUISIÇÃO E DISTRIBUIÇÃO DE MEDICAMENTOS HEMODERIVADOS DE USO HUMANO.</t>
  </si>
  <si>
    <t>Republicado em DOU Nº 65, de 07/04/1999;</t>
  </si>
  <si>
    <t xml:space="preserve">DOU nº 212, Seção 1, Pág. 8 </t>
  </si>
  <si>
    <t>FIXA REQUISITOS MINIMOS DE CARACTERISTICAS E QUALIDADE PARA O COMPOSTO LIQUIDO PRONTO PARA CONSUMO, DEFINIDOS NESTE REGULAMENTO TECNICO, CONSTANTE DO ANEXO DESTA PORTARIA.</t>
  </si>
  <si>
    <t>DOU nº 212-E, Seção 1, Pág. 8</t>
  </si>
  <si>
    <t>Prorroga por mais 60 dias, o prazo previsto no art. 3° da Portaria n° 511 SVS/MS, de 23/06/1998, republicada no DOU de 03/09/1998, para apresentação, pelo Grupo de Trabalho instituído pela Secretaria de Vigilância Sanitária para conclusão dos seus estudos e apresentação do Regulamento Técnico.</t>
  </si>
  <si>
    <t>Altera a PRT SVS/MS  nº 511, 23/06/1998</t>
  </si>
  <si>
    <t>Alterado pela PRT Nº 110/MS, de 11/02/1999;</t>
  </si>
  <si>
    <t>DOU nº 214-E, Seção 1, Pág. 15</t>
  </si>
  <si>
    <t xml:space="preserve">O programa de cadastramento de empresas e produtos estará disponivel via internet ou em disquete no centro de vigilância sanitária da secretaria de saúde do estado de São Paulo e no Ministério da Saúde. </t>
  </si>
  <si>
    <t xml:space="preserve">Altera na monografia c-06 carbofuran, constante na "Relação de substâncias com ação tóxica, sobre animais ou plantas, cujo registro pode ser autorizado no Brasil, em atividades agropecuárias e produtos domissanitários, publicada através da portaria nº 10, de 08/03/85, DOU 14/03/85, Seção I. </t>
  </si>
  <si>
    <t>Altera a monografia c-06 carbofuran, constante na "Relação de substâncias com ação tóxica, sobre animais ou plantas, cujo registro pode ser autorizado no Brasil, em atividades agropecuárias e produtos domissanitários, publicada através da PRT nº 10, de 08/03/85.</t>
  </si>
  <si>
    <t xml:space="preserve">Inclui na monografia t-18 triazofos, constante da "Relação de substâncias com ação tóxica, sobre animais ou plantas, cujo registro pode ser autorizado no Brasil, em atividades agropecuárias e produtos domissanitários", publicada através da portaria nº 10, de 08/03/85, DOU 14/03/85 Seção I. </t>
  </si>
  <si>
    <t xml:space="preserve">Inclusão na monografia t-18 triazofos, constante da "Relação de substâncias com ação tóxica, sobre animais ou plantas, cujo registro pode ser autorizado no Brasil, em atividades agropecuárias e produtos domissanitários", publicada através da PRT nº 10, de 08/03/85. </t>
  </si>
  <si>
    <t xml:space="preserve">Inclui na monografia c-20 clorpirifos, constante da "Relação de substâncias com ação tóxica sobre animais ou plantas cujo registro pode ser autorizado no Brasil em atividades agropecuárias e produtos domissanitários", publicada através da portaria nº 10, de 08/03/85, DOU 14/03/85 Seção I. </t>
  </si>
  <si>
    <t>Inclusão na monografia c-20 clorpirifos, constante da "Relação de substâncias com ação tóxica sobre animais ou plantas cujo registro pode ser autorizado no Brasil em atividades agropecuárias e produtos domissanitários", publicada através da PRT nº 10, de 08/03/85.</t>
  </si>
  <si>
    <t xml:space="preserve">Inclui na monografia d-25 diuron, constante da "Relação de substâncias com ação tóxica sobre animais ou plantas, cujo registro pode ser autorizado no Brasil, em atividades agropecuárias e produtos domissanitários", publicada através da portaria nº 10, de 08/03/85, DOU de 14/03/85. </t>
  </si>
  <si>
    <t>Inclusão na monografia d-25 diuron, constante da "Relação de substâncias com ação tóxica sobre animais ou plantas, cujo registro pode ser autorizado no Brasil, em atividades agropecuárias e produtos domissanitários", publicada através da PRT nº 10, de 08/03/85.</t>
  </si>
  <si>
    <t>DOU nº 228, Seção 1, Pág. 42</t>
  </si>
  <si>
    <t xml:space="preserve">Inclui na monografia e-19 ethofenprox, constante da "Relação de substâncias com ação tóxica, sobre animais ou plantas, cujo registro pode ser autorizado no Brasil, em atividades agropecuárias e produtos domissanitários", publicada através da portaria nº 10, de 08/03/85, DOU de 14/03/85. </t>
  </si>
  <si>
    <t>Inclusão na monografia e-19 ethofenprox, constante da "Relação de substâncias com ação tóxica, sobre animais ou plantas, cujo registro pode ser autorizado no Brasil, em atividades agropecuárias e produtos domissanitários", publicada através da PRT nº 10, de 08/03/85.</t>
  </si>
  <si>
    <t xml:space="preserve">Inclui na monografia f-37 fenpyroximaté, constante da "Relação de substâncias com ação tóxica sobre animais ou plantas, cujo registro pode ser autorizado no Brasil, em atividades agropecuárias e produtos domissanitários", publicada através da portaria nº 47, de 05/05/93, DOU de 07/05/93. </t>
  </si>
  <si>
    <t>Inclusão na monografia f-37 fenpyroximaté, constante da "Relação de substâncias com ação tóxica sobre animais ou plantas, cujo registro pode ser autorizado no Brasil, em atividades agropecuárias e produtos domissanitários", publicada através da PRT nº 47, de 05/05/93</t>
  </si>
  <si>
    <t xml:space="preserve">Inclui na monografia f-28 fenpropatrin, constante da "Relação de substâncias com ação tóxica, sobre animais ou plantas, cujo registro pode ser autorizado no Brasil, em atividades agropecuárias e produtos domissanitários", publicada pela portaria nº 10, de 08/03/85, DOU de 14/03/85. </t>
  </si>
  <si>
    <t>Inclusão na monografia f-28 fenpropatrin, constante da "Relação de substâncias com ação tóxica, sobre animais ou plantas, cujo registro pode ser autorizado no Brasil, em atividades agropecuárias e produtos domissanitários", publicada pela PRT nº 10, de 08/03/85.</t>
  </si>
  <si>
    <t xml:space="preserve">Retifica na monografia g-01 glifosato, constante da "Relação de substâncias com ação tóxica sobre animais ou plantas, cujo registro 20003 pode ser autorizado no Brasil em atividades agropecuárias e produtos domissanitários", publicada através da portaria nº 10, de 08/03/85. </t>
  </si>
  <si>
    <t>Retifica a monografia g-01 glifosato, constante da "Relação de substâncias com ação tóxica sobre animais ou plantas, cujo registro 20003 pode ser autorizado no Brasil em atividades agropecuárias e produtos domissanitários", publicada através da PRT nº 10, de 08/03/85.</t>
  </si>
  <si>
    <t>Inclui na relação de substâncias com ação tóxica sobre animais ou plantas, cujo registro pode ser autorizado no Brasil, em atividades agropecuárias e produtos domissanitários, constante da portaria SNVS 10, de 08/03/85, anexo i a substância i-12 imazapil e, no anexo ii a monografia técnica i-12 imazapic.</t>
  </si>
  <si>
    <t>Inclui substâncias na relação de substâncias com ação tóxica sobre animais ou plantas, cujo registro pode ser autorizado no Brasil, em atividades agropecuárias e produtos domissanitários, constante da portaria SNVS 10, de 08/03/85.</t>
  </si>
  <si>
    <t>Retificado em DOU nº, de 19/03/1999;
Revogado pela RDC nº 454, de 17/12/2020.</t>
  </si>
  <si>
    <t xml:space="preserve">Inclui na relação de substância com ação tóxica sobre animais ou plantas, cujo registro pode se autorizado no Brasil, em atividades agropecuárias e produtos domissanitários, constante da portaria SNVS 10, de 08/03/85, anexo i a substância i-12 imazapyr e, no anexo ii a monografia técnica i-12 imazapyr. </t>
  </si>
  <si>
    <t xml:space="preserve">Inclusão na relação de substância com ação tóxica sobre animais ou plantas, cujo registro pode se autorizado no Brasil, em atividades agropecuárias e produtos domissanitários, constante da PRT nº 10, de 08/03/85. </t>
  </si>
  <si>
    <t xml:space="preserve">Inclui na monografia m-27 myclobutanil, constante de substâncias com ação tóxicas, sobre animais ou plantas, cujo registro pode ser autorizado no Brasil, em atividades agropecuárias e produtos domissanitários, publicadas pela portaria SVS 10, de março de 1985. </t>
  </si>
  <si>
    <t xml:space="preserve">Altera na monografia c-18 clorotalonil, constante na relação de substâncias com ação tóxica sobre animais ou plantas, cujo registro pode ser autorizado no Brasil, em atividades agropecuárias e produtos domissanitários, publicada pela portaria 10, de 08/03/85. </t>
  </si>
  <si>
    <t xml:space="preserve">Alteração na monografia c-18 clorotalonil, constante na relação de substâncias com ação tóxica sobre animais ou plantas, cujo registro pode ser autorizado no Brasil, em atividades agropecuárias e produtos domissanitários, publicada pela PRT 10, de 08/03/85. </t>
  </si>
  <si>
    <t>DOU nº 228, Seção 1, Pág. 43</t>
  </si>
  <si>
    <t xml:space="preserve">Inclui na monografia p-01 paraquat, constante da "Relação de substância com ação tóxica, sobre animais ou plantas, cujo registro pode ser autorizado no Brasil, em atividades agropecuárias e produtos domissanitários, publicada através da portaria 10, de 08/03/85, DOU de 14/03/85. </t>
  </si>
  <si>
    <t>Inclusão na monografia p-01 paraquat, constante da "Relação de substância com ação tóxica, sobre animais ou plantas, cujo registro pode ser autorizado no Brasil, em atividades agropecuárias e produtos domissanitários, publicada através da PRT 10, de 08/03/85.</t>
  </si>
  <si>
    <t xml:space="preserve">Inclui na monografia p-40 pentachlorophenaté sodium, constante da relação de substância com ação tóxica sobre animais ou plantas, cujo registro pode ser autorizado no Brasil, em atividades agropecuárias e produtos domissanitários, publicada através da portaria 10 de 08/03/85. </t>
  </si>
  <si>
    <t xml:space="preserve">Inclusão na monografia p-40 pentachlorophenaté sodium, constante da relação de substância com ação tóxica sobre animais ou plantas, cujo registro pode ser autorizado no Brasil, em atividades agropecuárias e produtos domissanitários, publicada através da portaria 10 de 08/03/85. </t>
  </si>
  <si>
    <t xml:space="preserve">Inclui na monografia t-41 tebufenozide, constante da substância com ação tóxica, sobre animais ou plantas, cujo registro pode ser autorizado no Brasil, em atividades agropecuárias e produtos domissanitários, publicadas pela portaria 247, de 24/05/96, DOU de 27/05/96. </t>
  </si>
  <si>
    <t>Inclusão na monografia t-41 tebufenozide, constante da substância com ação tóxica, sobre animais ou plantas, cujo registro pode ser autorizado no Brasil, em atividades agropecuárias e produtos domissanitários, publicadas pela PRT nº 247, de 24/05/96.</t>
  </si>
  <si>
    <t xml:space="preserve">Inclui na relação de substâncias com ação tóxica, sobre animais ou plantas, cujo registro pode ser autorizado no Brasil, em atividades agropecuárias e produtos domissanitários, constante da portaria SNVS 10, de 08/03/85, anexo i a substância l-01 lindano, e no anexo ii a monografia técnica l-01 lindano. </t>
  </si>
  <si>
    <t>Inclusão de substâncias na relação de substâncias com ação tóxica, sobre animais ou plantas, cujo registro pode ser autorizado no Brasil, em atividades agropecuárias e produtos domissanitários, constante da PRT  nº 10, de 08/03/85.</t>
  </si>
  <si>
    <t>DOU nº 228, Seção 1, Pág. 44</t>
  </si>
  <si>
    <t xml:space="preserve">Retifica a monografia c-30 cyfluthrin, publicada através da portaria 26, de 13/03/88, alterada pela portaria 38, de 27/07/88, pela autorização DOU 10/10/91, e pela portaria 451 de 11/09/96. </t>
  </si>
  <si>
    <t>Retifica a monografia C-30 CYFLUTHRIN, publicada através da TRT n°26 de 13/03/88.</t>
  </si>
  <si>
    <t>DOU nº 218, Seção 1, Pág. 11</t>
  </si>
  <si>
    <t>Aprova a relação, anexa a esta Portaria, de documentos necessários à instrução de pedidos de autorização para realização de Pesquisa Clínica com Fármacos, Medicamentos, Vacinas e Testes Diagnósticos Novos.</t>
  </si>
  <si>
    <t>DOU Nº 221, Seção 1, Pág. 8 a 20</t>
  </si>
  <si>
    <t>Aprova os Regulamentos Técnicos: Disposições Gerais para Embalagens e Equipamentos Plásticos em contato com Alimentos.</t>
  </si>
  <si>
    <t>Revoga a POC SNVS/MS n.º 26, de 22/03/1996.</t>
  </si>
  <si>
    <t>Alterado pela PRT Nº 117/MS, de 18/02/1999;</t>
  </si>
  <si>
    <t xml:space="preserve">Inclui na monografia f-37 fenpyroximaté (iso), constante da relação de substância com ação tóxica, sobre animais ou plantas, cujo  e registro pode ser autorizado no Brasil, em atividades agropecuárias e produtos domissanitários, publicada através da portaria 47 de 05/05/93. </t>
  </si>
  <si>
    <t xml:space="preserve">Inclusão na monografia f-37 fenpyroximaté (iso), constante da relação de substância com ação tóxica, sobre animais ou plantas, cujo  e registro pode ser autorizado no Brasil, em atividades agropecuárias e produtos domissanitários, publicada através PRT nº 47, de 05/05/93. </t>
  </si>
  <si>
    <t xml:space="preserve">Inclui na monografia c-18 clorotalonil, constante da relação de substâncias com ação tóxica sobre animais ou plantas, cujo registro pode ser autorizado no Brasil, em atividades agropecuárias e produtos domissanitários, publicada através da portaria 10, de 08/03/85. </t>
  </si>
  <si>
    <t xml:space="preserve">Inclusão na monografia c-18 clorotalonil, constante da relação de substâncias com ação tóxica sobre animais ou plantas, cujo registro pode ser autorizado no Brasil, em atividades agropecuárias e produtos domissanitários, publicada através daPRT nº 10, de 08/03/85. </t>
  </si>
  <si>
    <t xml:space="preserve">Altera na monografia c-06 carbofuran, constante na relação de substâncias com ação tóxica, sobre animais ou plantas, cujo registro pode ser autorizado no Brasil, em atividades agropecuárias e produtos domissanitários. </t>
  </si>
  <si>
    <t xml:space="preserve">Altera a monografia c-06 carbofuran, constante na relação de substâncias com ação tóxica, sobre animais ou plantas, cujo registro pode ser autorizado no Brasil, em atividades agropecuárias e produtos domissanitários. </t>
  </si>
  <si>
    <t>DOU nº 228, Seção 1, Pág. 45</t>
  </si>
  <si>
    <t>PRORROGA POR 30 (TRINTA) DIAS, A PARTIR DE 16/11/98, O PRAZO DA VIGENCIA DA PORTARIA 741 SVS, DE 16/09/98, PUBLICADA NO DIARIO OFICIAL DA UNIÃO 17/09/98, REFERENTE A COMERCIALIZAÇÃO DE ALIMENTOS CONSIDERADOS COMO NATURAIS.</t>
  </si>
  <si>
    <t>Altera a PRT/SVS nº 741, de 16/09/1998</t>
  </si>
  <si>
    <t>DOU Nº 101, Seção 1, Pág. 23</t>
  </si>
  <si>
    <t>APROVA O REGULAMENTO TECNICO REFERENTE AS FÓRMULAS INFANTIS PARA LACTENTES E AS FÓRMULAS INFANTIS DE SEGUIMENTO, CONFORME OS ANEXOS 1 E 2 DESTA PORTARIA.</t>
  </si>
  <si>
    <t>Alterado pela Resolução n° 510/ANVISA, de 01/10/1999;</t>
  </si>
  <si>
    <t>DOU nº 236 , Seção 1, Pág. 9</t>
  </si>
  <si>
    <t>Estabelecer a data de 14 de janeiro de 2000, como limite máximo, para a adoção dos Regulamentos Técnicos aprovados pelas Portarias acima mencionadas.</t>
  </si>
  <si>
    <t>DOU Nº 236-E, Seção 1, Pág. 11</t>
  </si>
  <si>
    <t xml:space="preserve">Aprova o Regulamento Técnico para embalagens descartáveis de polietileno tereftalato - PET - multicamada destinadas ao acondicionamento de bebidas não alcóolicas carbonatadas. </t>
  </si>
  <si>
    <t>Retificado no DOU nº 249-E, de 29/12/1998;
Republicado no DOU nº 61-E, de 31/03/1999</t>
  </si>
  <si>
    <t>DOU nº 239, Seção 1, p.28</t>
  </si>
  <si>
    <t>Lista os produtos, comercializados no país, enquadrando-os nas Subcategorias que fazem parte da Categoria 8 - Carnes e Produtos Cárneos.</t>
  </si>
  <si>
    <t>DOU Nº 239, Seção 1, Pág. 28</t>
  </si>
  <si>
    <t>Aprova o Regulamento Técnico sobre a Atribuição de Função de Aditivos, Aditivos e seus Limites Máximos de Uso para a Categoria 8 - Carne e Produtos Cárneos.</t>
  </si>
  <si>
    <t>Alterado pela RDC Nº 320, de 22/11/2002</t>
  </si>
  <si>
    <t>Lista e enumera categorias de alimentos para efeito de avaliação do emprego de aditivos.</t>
  </si>
  <si>
    <t>DOU nº 246-E, Seção 1, Pág.16</t>
  </si>
  <si>
    <t>Revoga a Portaria nº 858, de 29 de outubro de 1998, publicada no DOU de 03 de novembro de 1998, restabelecendo a comercialização dos medicamentos interditados em todo o território nacional.</t>
  </si>
  <si>
    <t>Revoga a PRT nº 858, de 29/10/1998</t>
  </si>
  <si>
    <t>DOU nº 250, Seção 1, Pág. 92</t>
  </si>
  <si>
    <t xml:space="preserve">PRORROGA POR 90 (NOVENTA) DIAS A PARTIR DE 15/12/98, O PRAZO DE VIGÊNCIA DA PORTARIA 741 SVS, DE 16/09/98, PUBLICADA NO DOU DE 17/09/98, REFERENTE À COMERCIALIZAÇÃO DE ALIMENTOS CONSIDERADOS NATURAIS. </t>
  </si>
  <si>
    <t>Altera a PRT/SVS Nº 741, de 16/09/1998,</t>
  </si>
  <si>
    <t>Alterado pela  RDC Nº 71, de 22/12/2009;</t>
  </si>
  <si>
    <t>DOU Nº 251, Seção 1, Pág. 25 a 26</t>
  </si>
  <si>
    <t>Aprovar a relação de documentos necessários para habilitar a empresá a exercer a atividade de transporte de produtos farmacêuticos e farmoquímicôs, sujeitos à vigilância sanitária.</t>
  </si>
  <si>
    <t>DOU Nº 251, Seção 1, Pág. 26</t>
  </si>
  <si>
    <t>DOU nº 1, Seção 1, Pág. 8</t>
  </si>
  <si>
    <t>Isenta de registro as substâncias e produtos enquadrados nos grupos citados nesta portaria, porém sujeitos às demais ações de controle pelos órgãos competentes de vigilância sanitária.</t>
  </si>
  <si>
    <t>Revoga a PRT Nº 81, de 13/09/95</t>
  </si>
  <si>
    <t>Alterado pela RDC Nº 16, de 01/04/2014.</t>
  </si>
  <si>
    <t>DOU nº 8, Seção 1, Pág. 17</t>
  </si>
  <si>
    <t>Torna sem efeito a retificação da portaria nº 94, de 30/01/98, Diário Oficial da União, de 03/02/98, Seção I, publicada através do Diário Oficial da União, do dia 10 de agosto de 1998, em face da portaria nº 27, de 29 de janeiro de 1997.</t>
  </si>
  <si>
    <t>DOU Nº 11, Seção 1, Pág. 17</t>
  </si>
  <si>
    <t>APROVA O REGULAMENTO TÉCNICO REFERENTE A "ÁGUA COMUM ADICIONADA DE SAIS"', CONSTANTE DO ANEXO DESTA PORTARIA.</t>
  </si>
  <si>
    <t>Revogado pela RES Nº 309, de 16/07/1999</t>
  </si>
  <si>
    <t>LEI</t>
  </si>
  <si>
    <t>Define o Sistema Nacional de Vigilância Sanitária, cria a Agência Nacional de Vigilância Sanitária, e dá outras providências.</t>
  </si>
  <si>
    <t>Alterada pela Lei Nº 13.411, de 28/12/2016, dentre outras alterações constantes na sua compilação, disponibilizada no site do Planalto.</t>
  </si>
  <si>
    <t>DOU Nº 21, Seção 1, Pág. 42 a 52</t>
  </si>
  <si>
    <t>Aprova a Instrução Normativa da Portaria SVS/MS nº 344 de 12 de maio de 1998 que institui o Regulamento Técnico das substâncias e medicamentos, sujeitos a controle especial.</t>
  </si>
  <si>
    <t xml:space="preserve">Controle e Fiscalização de Substâncias sob Controle Especial e Plantas que podem originá-las </t>
  </si>
  <si>
    <t xml:space="preserve">Regulamentação da emissão, prescrição, aviamento, dispensação e guarda das Receitas de Controle Especial e das receitas de medicamentos antimicrobianos emitidas em meio eletrônico; Níveis de segurança nos depósitos que trabalham com substâncias e produtos controlados no âmbito do Mercosul (Temas Transversais);
Farmacovigilância; Bula e Rotulagem de Medicamentos; Promoção comercial e publicidade de medicamentos. (Medicamentos).
</t>
  </si>
  <si>
    <t>Altera IN SVS/MS Nº 01, de 30/09/1994</t>
  </si>
  <si>
    <t>Alterado por 8 RDC´s</t>
  </si>
  <si>
    <t>DOU Nº 24-E, Seção 1, Pág. 33</t>
  </si>
  <si>
    <t>Prorroga até 31 de março de 1999 o prazo estabelecido no art. 8º da portaria 40/98, de 13/01/98.</t>
  </si>
  <si>
    <t>Altera a PRT nº 40, de 13/01/1998</t>
  </si>
  <si>
    <t>DOU Nº 30-E, Seção 1, Pág. 35</t>
  </si>
  <si>
    <t>Prorroga até 8 abril de 1999, o prazo estabelecido no parágrafo 1º do art. 4º da portaria nº 802, de 08 de outubro de 1998, republicada no Diário Oficial da União de 4 de fevereiro de 1999.</t>
  </si>
  <si>
    <t>Altera a PRT SVS/MS nº 802, de 08/10/1998</t>
  </si>
  <si>
    <t>DOU Nº 33-E, Seção 1, Pág. 23</t>
  </si>
  <si>
    <t>Prorroga até 08 de abril de 1999, o prazo estabelecido no paragrafo 2º do art. 13 da portaria 802, de 08 de outubro de 1998, republicada no Diário Oficial da União de 04/02/99.</t>
  </si>
  <si>
    <t>DOU Nº 35, Seção 1, Pág. 13</t>
  </si>
  <si>
    <t>Aprova o Regulamento Técnico referente ao Manual de Procedimentos e Análise Técnica para Registro de Alimentos, Aditivos, Coadjuvantes de Tecnologia e Embalagens, constante do Anexo desta Portaria.</t>
  </si>
  <si>
    <t>Republicado em DOU Nº 36, de 24/02/1999;
Republicado em DOU Nº 37, de 25/02/1999;
Revogado pela RDC Nº 23, de 15/03/2000.</t>
  </si>
  <si>
    <t>DOU Nº 37, Seção 1, Pág. 30</t>
  </si>
  <si>
    <t>APROVA O REGULAMENTO TÉCNICO REFERENTE A CAPPUCCINO, CONSTANTE DO ANEXO DESTA PORTARIA.</t>
  </si>
  <si>
    <t>Revogado pela RDC Nº 64, de 07/07/2000</t>
  </si>
  <si>
    <t>Aprova o Regulamento Técnico referente a CAFÉ SOLÚVEL, constante do anexo desta Portaria.</t>
  </si>
  <si>
    <t>Altera a Resolução Nº 12/CNNPA, de 24/07/1978</t>
  </si>
  <si>
    <t>Revogado pela RDC N° 277, de 22/09/2005</t>
  </si>
  <si>
    <t>DOU Nº 37, Seção 1, Pág. 31</t>
  </si>
  <si>
    <t>Inclui na relação de substâncias com ação tóxica sobre animais ou plantas, cujo registro pode ser autorizado no Brasil, em atividades agropecuárias e produtos domissanitários, anexo i a substância t-43 thiamethoxam e, no anexo ii a monografia técnica t-43 thiamethoxam.</t>
  </si>
  <si>
    <t>Altera Anexo I e Anexo II da relação de substâncias com ação tóxica sobre animais ou plantas, cujo registro pode ser autorizado no Brasil, em atividades agropecuárias e produtos domissanitários.</t>
  </si>
  <si>
    <t>Retificado em DOU nº , de 12/11/1999; Alterado pela RES nº 451, de 09/09/1999; Alterado pela RES nº19, de 11/11/1999; Alterado pela RES nº 139, de 04/07/2001;
Revogado pela RDC nº 454, de 17/12/2020.</t>
  </si>
  <si>
    <t>DOU nº 39-E, Seção 1, Págs. 5 a 6</t>
  </si>
  <si>
    <t>Aprovar o Regulamento Técnico para produtos destinados à desinfecção de água para o consumo humano e de produtos algicidas e fungicidas para piscinas</t>
  </si>
  <si>
    <t>Alterado pela RES nº 150, de 28/05/1999
Alterado pela RDC nº 77, de 16/04/2001
Alterado pela RE nº 2585, de 10/08/2006;
Alterado pela RDC nº 492, de 15/04/2021;
Revogado pela RDC nº 695, de 13/05/2022.</t>
  </si>
  <si>
    <t>DOU Nº 44, Seção 1, Pág. 9 a 14</t>
  </si>
  <si>
    <t>APROVA O REGULAMENTO TÉCNICO 'DISPOSIÇÕES GERAIS PARA EMBALAGENS E EQUIPAMENTOS CELULÓSICOS EM CONTATO COM ALIMENTOS' E SEUS ANEXOS.</t>
  </si>
  <si>
    <t xml:space="preserve">Revoga a PRT Nº 29 SVS/MS, de 18/03/1996
</t>
  </si>
  <si>
    <t>Alterado pela RDC Nº 130, de 10/05/2002;
Alterado pela RDC Nº 88, de 29/06/2016;
Alterado pela RDC Nº 89, de 29/06/2016;
Revogado pela RDC nº 454, de 17/12/2020.</t>
  </si>
  <si>
    <t>DOU Nº 45, Seção 1, Pág. 8</t>
  </si>
  <si>
    <t>Dispõe que a importação de produtos farmacêuticos sujeitos ao Regime de Vigilância Sanitária somente poderá ser efetuada por empresa legalmente autorizada como importadora.</t>
  </si>
  <si>
    <t>Revoga a PRT Nº 14, de 08/02/1996;
Revoga a PRT Nº 664, de 25/08/1998;
Revoga a PRT Nº 1053, de 30/12/1998.</t>
  </si>
  <si>
    <t>Republicado em DOU Nº 49, de 15/03/1999;
Revogado pela RDC Nº 10, de 21/03/2011.</t>
  </si>
  <si>
    <t>DOU Nº 47, Seção 1, Pág. 24</t>
  </si>
  <si>
    <t>Aprova o Regulamento Técnico referente a Creme Vegetal.</t>
  </si>
  <si>
    <t>Revogado pela RDC N° 270, de 22/09/2005</t>
  </si>
  <si>
    <t>DOU Nº 57-E, Seção 1, Pág. 27</t>
  </si>
  <si>
    <t>Prorroga por 60 dias, a partir de 15 de março de 1999, o prazo de vigência da Portaria nº 741-SVS, de ló de setembro de 1998, publicada no Diário Oficial da União de 17 de setembro de 1998, referente à comercialização de alimentos considerados como 'naturais".</t>
  </si>
  <si>
    <t>Altera a PRT nº 741 SVS/MS, de 16/09/1998</t>
  </si>
  <si>
    <t>DOU Nº 63-E, Seção 1, Pág. 9</t>
  </si>
  <si>
    <t>INCLUI OS ALIMENTOS QUITOSANA E CARTILAGEM DE TUBARÃO NA RELAÇÃO ANEXA À PORTARIA Nº 741 SVS, DE 16 DE SETEMBRO DE 1998, PUBLICADA NO DIÁRIO OFICIAL DA UNIÃO DE 17 DE SETEMBRO DE 1998, QUE AUTORIZA A COMERCIALIZAÇÃO PELAS EMPRESAS RESPONSÁVEIS, PRODUTORAS E IMPORTADORAS, DE ALIMENTOS CONSIDERADOS 'NATURAIS', MEDIANTE PRÉVIA PROTOCOLIZAÇÃO NAS VIGILÂNCIAS SANITÁRIAS ESTADUAIS DE DOCUMENTOS EXIGIDOS CONFORME A NATUREZA, COMPOSIÇÃO E FINALIDADES DOS SEUS PRODUTOS, INCLUSIVE ACOMPANHADOS DA JUSTIFICAÇÃO TÉCNICO-CIENTÍFICA PERTINENTE A SUA SEGURANÇA E INOCUIDADE A SAÚDE HUMANA.</t>
  </si>
  <si>
    <t>Altera PRT Nº 741/MS/SVS, de 16/09/1998</t>
  </si>
  <si>
    <t>DOU nº, Seção 1, Pág. 12</t>
  </si>
  <si>
    <t>Inclui na monografia t-41 tebufenozide, constante da relação de substâncias com ação tóxica, sobre animais ou plantas, cujo registro pode ser autorizado no Brasil, em atividades agropecuárias e produtos domissanitários, publicada pela portaria 247, de 24 de maio de 1996, DOU de 27.05.96, Seção I página 9144 as culturas de maçã e milho.</t>
  </si>
  <si>
    <t>Inclui culturas de maçã e milho na monografia t-41 tebufenozide, constante da relação de substâncias com ação tóxica, sobre animais ou plantas, cujo registro pode ser autorizado no Brasil, em atividades agropecuárias e produtos domissanitários, publicada pela PRT nº 247, de 24/05/ 1996.</t>
  </si>
  <si>
    <t>DOU nº 71, Seção 1, Pág. 96</t>
  </si>
  <si>
    <t>APROVA O REGULAMENTO TÉCNICO PARA FIXAR OS REQUISITOS MÍNIMOS EXIGIDOS PARA A TERAPIA DE NUTRIÇÃO ENTERAL (TNE), CONSTANTE DO ANEXO DESTA PORTARIA</t>
  </si>
  <si>
    <t>Revogado pela RDC Nº 63, de 06/07/2000</t>
  </si>
  <si>
    <t>DOU nº 73-E, Seção 1, Pág. 27</t>
  </si>
  <si>
    <t>Prorroga o prazo máximo de cumprimento estabeleido no art. 4º da portaria nº 304 da SVS/MS, de 08 de abril de 1999 (Diário Oficial da União de 9 de abril de 1999), por mais 10 (dez) dias a contar da data de publicação desta portaria.</t>
  </si>
  <si>
    <t>Altera PRT SVS/MS nº 304, de 08/04/1990</t>
  </si>
  <si>
    <t>DOU nº 80-E, Seção 1, Pág. 20</t>
  </si>
  <si>
    <t xml:space="preserve">Aprova a extensão de uso do aditivo ins 171 dióxido de titânio na função de corante para coberturas e xaropes para produtos de panificação e biscoitos. </t>
  </si>
  <si>
    <t>DOU nº 80-E, Seção 1, Pág. 21</t>
  </si>
  <si>
    <t xml:space="preserve">Aprova a extensão de uso dos aditivos ins - 401, 402, 407, 410, 412, 413, 414, 415, 440, 460i, 466, com a função estabilizante para o produto maionese. </t>
  </si>
  <si>
    <t xml:space="preserve">Aprova a extensão de uso dos aditivos ins 141i clorifila cúprica, ins 141ii sais de sódio e potássio de clorofilina cúprica e ins 160b urucum/bixina/norbixina na função de corantes para condimentos preparados (exceto catchup) e mostarda de mesa. </t>
  </si>
  <si>
    <t>Aprova a extensão do uso do aditivo ins 466 carboximetilcelulose sódica na função espessante para balas, caramelos, pastilhas, confeitos e gomas de mascar.</t>
  </si>
  <si>
    <t>DOU Nº 80, Seção 1, Pág. 22</t>
  </si>
  <si>
    <t>Aprova o Regulamento Técnico referente a Café Torrado em Grão e Café Torrado e Moído, constante do anexo desta Portaria.</t>
  </si>
  <si>
    <t>Altera a RES Nº 12/CNNPA, 24/07/1978</t>
  </si>
  <si>
    <t>Alterado pela RDC N° 175, de 08/07/2003;
Revogado pela RDC N° 277, de 22/09/2005.</t>
  </si>
  <si>
    <t>DOU Nº 80, Seção 1, Pág. 23</t>
  </si>
  <si>
    <t>Aprovar o Regulamento Técnico referente a Gelados Comestíveis, Preparados, Pós para o Preparo e Bases para Gelados Comestíveis, constante do anexo desta Portaria.</t>
  </si>
  <si>
    <t>Altera a RES Nº 12/CNNPA, 24/07/1978;
Revoga RES  Nº 04/CNNPA, de 24/11/1978.</t>
  </si>
  <si>
    <t>Alterado  pela RDC N° 267, de 25/09/2003;
Revogado pela RDC N° 266, de 22/09/2005.</t>
  </si>
  <si>
    <t>DOU Nº 80, Seção 1, Pág. 21</t>
  </si>
  <si>
    <t>Aprova a inclusão dos aditivos INS 461 metilcelulose e ins 464 hidroxipropil metilcelulose na legislação brasileira nas funções espessante e estabilizante.</t>
  </si>
  <si>
    <t>Alterado pela RDC N° 60, de 05/09/2007;
Revogado pela RDC nº 292, de 24/06/2019</t>
  </si>
  <si>
    <t>DOU nº 80-E, Seção 1, Pág. 24</t>
  </si>
  <si>
    <t>Comissão Nacional de Assessoramento Técnico Científico em Saneantes Domissanitários – CONATES, vinculada à Secretaria de Vigilância Sanitária – SVS do Ministério da Saúde, instituída pela Portaria Ministerial nº 3639, de 21 de setembro de 1998._x000D_</t>
  </si>
  <si>
    <t>Altera a PRT Nº 321, de 28/07/1997
Altera a PRT nº 322, de 28/07/1997</t>
  </si>
  <si>
    <t>Revogada pela RDC nº 709, de 01/07/2022</t>
  </si>
  <si>
    <t>Anvisa</t>
  </si>
  <si>
    <t>DOU Nº 80, Seção 1, Pág. 20</t>
  </si>
  <si>
    <t>Durante o prazo 90 (noventa) dias, contados da publicação desta Resolução, as autoridades sanitárias brasileiras não exigirão a comprovação de vacinação compulsória antiamarílica dos viajantes, procedentes da Venezuela.</t>
  </si>
  <si>
    <t>Despacho Declaratório nº 56, de 27/03/2018</t>
  </si>
  <si>
    <t>DOU Nº 81-E, Seção 1, Pág. 27</t>
  </si>
  <si>
    <t>Prorroga o prazo estabelecido no art. 8º da Portaria 40, de 13/01/98 que estabelece normas para Níveis de Dosagens Diárias de Vitaminas e Minerais em Medicamentos.</t>
  </si>
  <si>
    <t>Retificado no DOU nº 87-E, de 10/05/1999;
Revogado pela RDC nº 407, de 23/07/2020.</t>
  </si>
  <si>
    <t>DOU Nº 82-E, Seção 1, Pág. 11</t>
  </si>
  <si>
    <t>REGULAMENTO REFERENTE A PROCEDIMENTOS PARA REGISTRO DE ALIMENTOS E OU NOVOS INGREDIENTES</t>
  </si>
  <si>
    <t>Retificado em DOU nº  87-E, de 10/05/1999;
Republicado em DOU nº 231-E, de 03/12/1999;
Alterado pela RDC nº 243, de 26/07/2018;
Revogado pela RDC nº 839, de 14/12/2023.</t>
  </si>
  <si>
    <t>DOU Nº 82, Seção 1, Pág. 11</t>
  </si>
  <si>
    <t>DIRETRIZES BASICAS PARA AVALIAÇÃO DE RISCO E SEGURANÇA DOS ALIMENTOS</t>
  </si>
  <si>
    <t xml:space="preserve">Procedimentos para avaliação de risco, segurança e eficácia de alimentos </t>
  </si>
  <si>
    <t>Retificado em DOU nº  87-E, de 10/05/1999;
Republicado em DOU nº 231-E, de 03/12/1999.</t>
  </si>
  <si>
    <t xml:space="preserve">DIRETRIZES BÁSICAS PARA ANÁLISE E COMPROVAÇÃO DE PROPRIEDADES FUNCIONAIS E OU DE SAÚDE ALEGADAS EM ROTULAGEM DE ALIMENTOS. </t>
  </si>
  <si>
    <t>Retificado em DOU Nº 87, de 10/05/1999;
Republicado em DOU Nº 231, de 03/12/1999.</t>
  </si>
  <si>
    <t>DOU Nº 82, Seção 1, Pág. 12</t>
  </si>
  <si>
    <t>Aprovar o REGULAMENTO TÉCNICO DE PROCEDIMENTOS PARA REGISTRO DE ALIMENTO COM ALEGAÇÃO DE PROPRIEDADES FUNCIONAIS E OU DE SAÚDE EM SUA ROTULAGEM.</t>
  </si>
  <si>
    <t xml:space="preserve">Procedimentos para avaliação de risco, segurança e eficácia de alimentos 
 </t>
  </si>
  <si>
    <t xml:space="preserve">Procedimentos para regularização de alimentos </t>
  </si>
  <si>
    <t>Retificado em DOU Nº 87-E, de 10/05/1999;
Republicado em DOU Nº 236-E , de 10/12/1999.</t>
  </si>
  <si>
    <t>DOU Nº 95, Seção 1, Pág. 21</t>
  </si>
  <si>
    <t>Aprovar os Regulamentos Técnicos: Disposições Gerais para Embalagens e Equipamentos Plásticos em contato com Alimentos e seus Anexos</t>
  </si>
  <si>
    <t>Revoga a Resolução Nº 13/CNNPA, de 30/07/1975;
Revoga a PRT Nº 26/SNVS, de 22/03/1996;
Revoga a PRT Nº 912, de 13/11/1998.</t>
  </si>
  <si>
    <t>Retificado em DOU Nº 108-E, de 09/06/1999;
Alterado pela RDC Nº 17, de 17/03/2008;
Alterado pela RDC Nº 51, de 26/11/2010;
Alterado pela RDC Nº 52, de 26/11/2010;
Alterado pela RDC nº 41, de 16/09/2011;
Alterado pela RDC Nº 56, de 16/11/2012;
Alterado pela RDC Nº 326, de 03/11/2019;
Alterado pela RDC Nº 589, de 20/12/2021.</t>
  </si>
  <si>
    <t>DOU Nº 97-E, Seção 1, Pág. 24</t>
  </si>
  <si>
    <t>Prorroga por 60 dias, a partir de 15 de maio de 1999, o prazo de vigência da Portaria nº  741-SVS, de 16 de setembro de 1998, publicada no Diário Oficial da União de 17 de setembro de 1998, referente à comercialização de alimentos considerados como "naturais".</t>
  </si>
  <si>
    <t>Altera PRT SVS/MS nº 741, de 16/09/1998</t>
  </si>
  <si>
    <t>DOU Nº 102, Seção 1, Pág. 44</t>
  </si>
  <si>
    <t>Publica a atualização das listas de substâncias sujeitas a controle especial (Anexo I) em acordo com o artigo 101 do Regulamento Técnico aprovado pela Portaria SVS/MS n.º 344, de 12 de maio de 1998, republicado no Diário Oficial da União de 1 de fevereiro de 1999.</t>
  </si>
  <si>
    <t>Altera a Portaria SVS/MS Nº 344, de 12/05/1998</t>
  </si>
  <si>
    <t>Autorizar a inclusão da substância ÁCIDO DICLOROISOCIANTJRICO E SEUS SAIS DE SODIO E POTÁSSIO no Anexo II - Item 2, como princípio ativo autorizado para uso em formulações de produtos destinados a desinfecção de água para consumo humano, da Portaria 152, de 26 de fevereiro de 1999, publicada no Diário Oficial da União em 1º de março de 1999.</t>
  </si>
  <si>
    <t>Altera a PRT nº 152, de 26/02/1999</t>
  </si>
  <si>
    <t>Revogado pela RDC nº 695, de 13/05/2022</t>
  </si>
  <si>
    <t>DOU Nº 115, Seção 1, Pág. 48</t>
  </si>
  <si>
    <t>Só será admitido para registro na Agência Nacional de Vigilância Sanitária o produto erva-mate conforme padrão aprovado pela Portaria n 234 - SVS, de 25 de março de 1998, Republicado no DOU Nº de 29 de Junho de 1998.</t>
  </si>
  <si>
    <t>Revogado pela RDC Nº 302, de 07/11/2002</t>
  </si>
  <si>
    <t>DOU Nº 121, Seção 1, Pág. 17</t>
  </si>
  <si>
    <t xml:space="preserve">Dispõe sobre A Rede Brasileira de Laboratórios Analíticos em Saúde - REBLAS </t>
  </si>
  <si>
    <t>Laboratórios Analíticos</t>
  </si>
  <si>
    <t>Alterado pela RDC Nº 121, de 20/05/2003;
Revogado pela RDC Nº 12, de 16/02/2012.</t>
  </si>
  <si>
    <t>DOU Nº 136, Seção 1, Pág. 26</t>
  </si>
  <si>
    <t>Aprovar o Regulamento Técnico referente a Padrões de Identidade e Qualidade para ÁGUA MINERAL NATURAL e ÁGUA NATURAL</t>
  </si>
  <si>
    <t>Revoga a RES Nº 25/CNNPA, de 03/02/77</t>
  </si>
  <si>
    <t>Revogado pela RDC Nº 54, de 15/06/2000</t>
  </si>
  <si>
    <t>Aprovar o Regulamento Técnico referente a Padrões de Identidade e Qualidade para "ÁGUA PURIFICADA ADICIONADA DE SAIS", constante do anexo desta Resolução.</t>
  </si>
  <si>
    <t>Revoga a PRT Nº 26, de 15/01/1999</t>
  </si>
  <si>
    <t>Revogado pela RDC Nº 274, de 22/09/2005</t>
  </si>
  <si>
    <t>DOU  Nº 139, Seção 1, Pág. 20</t>
  </si>
  <si>
    <t xml:space="preserve">Dispõe sobre os procedimentos para registro de produtos fumígenos. </t>
  </si>
  <si>
    <t>Tabaco</t>
  </si>
  <si>
    <t>Alterado pela RDC Nº 02, de 04/10/1999;
Revogado pela RDC Nº 105, de 31/05/2001.</t>
  </si>
  <si>
    <t>DOU  Nº 139-E, Seção 1, Pág. 28</t>
  </si>
  <si>
    <t>Prorroga por 90 dias, a partir de 14 de julho de 1999, o prazo de vigência da Portaria n° 74I-SVS, de 16 de setembro de 1998, publicada no Diário Oficial da União de 17 de setembro de 1998, referente à comercialização de alimentos considerados como "naturais".</t>
  </si>
  <si>
    <t>Altera a PRT SVS/MS nº 741, de 16/09/1998</t>
  </si>
  <si>
    <t>DOU Nº 140, Seção 1, Pág. 40</t>
  </si>
  <si>
    <t>Dispõe sobre o Registro de Produtos Saneantes Domissanitários e Afins, de Uso Domiciliar, Institucional e Profissional é efetuado levando-se em conta a avaliação e o gerenciamento do risco.</t>
  </si>
  <si>
    <t>Revoga a PRT Nº 57, de 11/07/1995</t>
  </si>
  <si>
    <t>Republicado em DOU Nº 145, de 30/07/1999
Revogado pela RDC Nº 184, de 22/10/2001;</t>
  </si>
  <si>
    <t>DOU Nº 140, Seção 1, Pág. 67</t>
  </si>
  <si>
    <t>Estabelece a reorganização do sistema de controle sanitário de produtos de higiene pessoal, cosméticos e perfumes.</t>
  </si>
  <si>
    <t>Alterado pela RDC Nº 254, de 12/09/2002;
Revogado pela RDC Nº 343, de 13/12/2005.</t>
  </si>
  <si>
    <t>DOU Nº 141, Seção 1, Pág. 14</t>
  </si>
  <si>
    <t>Dispõe sobre requisitos exigidos para a dispensação de produtos de interesse à saúde em farmácias e drogarias. Regulamento Técnico sobre as Boas Práticas de Dispensação de medicamentos em farmácias e drogarias.</t>
  </si>
  <si>
    <t>Alterado pela RDC N° 149, de 11/06/2003; 
Alterado pela RDC N° 173, de 08/07/2003; 
Alterado pela RDC Nº 135, de 18/05/2005; 
Alterado pela  RDC Nº 80, de 11/05/2006; 
Revogado pela RDC N° 44, de 17/08/2009.</t>
  </si>
  <si>
    <t>DOU Nº 141, Seção 1, Pág. 6</t>
  </si>
  <si>
    <t>Institui o roteiro sucinto de inspeção de indústrias farmacêuticas para fins de autorização de funcionamento de empresas.</t>
  </si>
  <si>
    <t>Revogado pela RDC Nº 16, de 01/04/2014</t>
  </si>
  <si>
    <t>DOU Nº 141 , Seção 1, Pág. 16</t>
  </si>
  <si>
    <t>Institui o Roteiro de Inspeção para transportadoras de medicamentos, drogas e insumos farmacêuticos</t>
  </si>
  <si>
    <t>DOU Nº 146, Seção 1, Pág. 19</t>
  </si>
  <si>
    <t xml:space="preserve">Para importar alimentos industrializados de origem belga que tenham na sua composição carne bovina, carne suína, carne de aves, ovos, leite e derivados destes produtos, produzidos a partir de 15 de janeiro de 1999, devem ser anexados junto a documentação exigida na importação, o Certificado Sanitário Oficial e a Declaração Oficial assinados pela autoridade competente belga, tal como estabelecido nos anexos da Diretiva 1999/449 da Comunidade Européia, de 9 de julho de 1999, acompanhado da tradução para o português. </t>
  </si>
  <si>
    <t>Revoga RES Nº 178, de 10/06/1999</t>
  </si>
  <si>
    <t>Revogado pela RDC Nº 15, de 05/11/1999</t>
  </si>
  <si>
    <t>DOU Nº 146, Seção 1, Pág. 15</t>
  </si>
  <si>
    <t>Aprovar o  Regulamento  Técnico referente a Padrão de Identidade e Qualidade para PALMITO EM CONSERVA</t>
  </si>
  <si>
    <t>Republicado em DOU Nº 222, de 22/11/1999, pela RDC Nº 17, de 19/11/1999;
Alterado pela RDC Nº 52, de 05/06/2000
Despacho Declaratório nº 87, de 24/06/2019</t>
  </si>
  <si>
    <t>DOU Nº 146, Seção 1, Pág. 16</t>
  </si>
  <si>
    <t>Estabelece que o processo de industrialização e comercialização de palmitos está sujeito, como toda a indústria de alimentos, à obrigatoriedade de cumprimento das Boas Práticas de Produção e Prestação de Serviços, Controle de Pontos Críticos (APPCC) e Controle e Garantia de Qualidade.</t>
  </si>
  <si>
    <t>Republicado no DOU Nº 222-E, de 22/11/1999, pela RDC Nº 18, de 19/11/1999;
Revogado pela RDC nº 407, de 23/07/2020.</t>
  </si>
  <si>
    <t>DOU Nº 151, Seção 1, Pág. 68</t>
  </si>
  <si>
    <t>Aprovar  o “REGULAMENTO TÉCNICO SOBRE ADITIVOS UTILIZADOS SEGUNDO AS BOAS PRÁTICAS DE FABRICAÇÃO E SUAS FUNÇÕES”</t>
  </si>
  <si>
    <t>Alterado pela RE Nº 140, de 09/08/2002;
Revogado pela RDC Nº 45, de 03/11/2010;
Revogado pela RDC Nº 46, de 03/11/2010.</t>
  </si>
  <si>
    <t>DOU Nº 151, Seção 1, Pág. 48</t>
  </si>
  <si>
    <t>Aprovar o “REGULAMENTO TÉCNICO QUE APROVA O USO DE ADITIVOS ALIMENTARES, ESTABELECENDO SUAS FUNÇÕES E SEUS LIMITES MÁXIMOS PARA A CATEGORIA DE ALIMENTOS 13 – MOLHOS E CONDIMENTOS”</t>
  </si>
  <si>
    <t>Altera a PRT Nº 38, de 15/12/89;
Altera a PRT Nº 57, de 17/04/91;
Altera a PRT Nº 13, de 11/01/96;
Altera a PRT Nº 28, de 22/01/96;
Altera a RES Nº 04, de 24/11/1988.</t>
  </si>
  <si>
    <t xml:space="preserve"> Revogado pela RDC Nº 4, de 15/01/2007</t>
  </si>
  <si>
    <t>DOU Nº 151, Seção 1, Pág. 57</t>
  </si>
  <si>
    <t>Aprovar o “REGULAMENTO TÉCNICO QUE APROVA O USO DE ADITIVOS ALIMENTARES, ESTABELECENDO SUAS FUNÇÕES E SEUS LIMITES MÁXIMOS PARA A CATEGORIA DE ALIMENTOS 3 – GELADOS COMESTÍVEIS”</t>
  </si>
  <si>
    <t>Altera a RES Nº 04/CNNPA, de 24/11/88;
Altera a PRT Nº 13/SVS, de 11/01/96.</t>
  </si>
  <si>
    <t>Revogado pela RDC Nº 3, de 15/01/2007</t>
  </si>
  <si>
    <t>DOU Nº 151, Seção 1, Pág. 79</t>
  </si>
  <si>
    <t>Aprovar o “REGULAMENTO TÉCNICO QUE APROVA O USO DE ADITIVOS ALIMENTARES, ESTABELECENDO SUAS FUNÇÕES E SEUS LIMITES MÁXIMOS PARA A CATEGORIA DE ALIMENTOS 16: BEBIDAS – SUBCATEGORIA 16.2.2 – BEBIDAS NÃO ALCOÓLICAS GASEIFICADAS E NÃO GASEIFICADAS”</t>
  </si>
  <si>
    <t>Altera a RES Nº 04, de 24/11/1988;
Altera a PRT Nº 97, de 06/03/1996.</t>
  </si>
  <si>
    <t>Revogado pela RDC Nº 5, de 15/01/2007</t>
  </si>
  <si>
    <t>DOU Nº 151, Seção 1, Pág. 58</t>
  </si>
  <si>
    <t>Aprovar o “REGULAMENTO TÉCNICO QUE APROVA O USO DE ADITIVOS ALIMENTARES, ESTABELECENDO SUAS FUNÇÕES E SEUS LIMITES MÁXIMOS PARA A CATEGORIA DE ALIMENTOS 6 – CEREAIS E PRODUTOS DE OU A BASE DE CEREAIS”</t>
  </si>
  <si>
    <t>Altera a Resolução Nº 04, de 24/11/88;
Altera a Portaria Nº 132, de 24/09/92;
Altera a Portaria Nº 133, de 24/09/92;
Altera a Portaria Nº 13, de 11/01/96.</t>
  </si>
  <si>
    <t>Revogado pela RDC Nº 60, de 05/09/2007</t>
  </si>
  <si>
    <t>DOU Nº 151, Seção 1, Pág. 52</t>
  </si>
  <si>
    <t>Aprovar o “REGULAMENTO TÉCNICO QUE APROVA O USO DE ADITIVOS ALIMENTARES, ESTABELECENDO SUAS FUNÇÕES E SEUS LIMITES MÁXIMOS PARA A CATEGORIA DE ALIMENTOS 7 – PRODUTOS DE PANIFICAÇÃO E BISCOITOS</t>
  </si>
  <si>
    <t>Altera a Resolução Nº 04/CNNPA, de 24/11/88;
Revoga a PRT Nº 263/SVS, de 13/10/95;
Altera a PRT Nº 13/SVS, de 11/01/96.</t>
  </si>
  <si>
    <t>Alterado pela RDC nº 285, de 21/05/2019;
Revogado pela RDC nº 778, de 01/03/2023.</t>
  </si>
  <si>
    <t>DOU Nº 151-E, Seção 1, Págs. 69 a 77</t>
  </si>
  <si>
    <t>Aprovar o “REGULAMENTO TÉCNICO QUE APROVA O USO DE ADITIVOS ALIMENTARES, ESTABELECENDO SUAS FUNÇÕES E SEUS LIMITES MÁXIMOS PARA A CATEGORIA DE ALIMENTOS 5: BALAS, CONFEITOS, BOMBONS, CHOCOLATES E SIMILARES</t>
  </si>
  <si>
    <t>Altera a RES Nº 04, de 24/11/1988;
Altera a PRT Nº 13, de 11/01/1996;
Altera a PRT Nº 393, de 07/08/1996.</t>
  </si>
  <si>
    <t>Alterado pela RDC Nº 201, de 05/07/2005
Alterado pela RDC nº 588, de 20/12/2021;
Revogado pela RDC nº 778, de 01/03/2023.</t>
  </si>
  <si>
    <t>DOU Nº 151, Seção 1, Pág. 77</t>
  </si>
  <si>
    <t xml:space="preserve">Aprovar o “REGULAMENTO TÉCNICO QUE APROVA O USO DE ADITIVOS ALIMENTARES, ESTABELECENDO SUAS FUNÇÕES E SEUS LIMITES MÁXIMOS PARA A CATEGORIA DE ALIMENTOS 19 – SOBREMESAS”, </t>
  </si>
  <si>
    <t>Altera a RES Nº 04/CNNPA, de 24/11/1988;
Altera a PRT Nº 38, de 15/12/1989;
Altera a PRT Nº 13, de 11/01/1996.</t>
  </si>
  <si>
    <t>Alterado pela RDC Nº 169, de 10/06/2002;
Alterado pela RDC Nº 201, de 05/07/2005;
Revogado pela RDC nº 778, de 01/03/2023.</t>
  </si>
  <si>
    <t xml:space="preserve">DOU Nº 152, Seção 1, Pág. 62 
</t>
  </si>
  <si>
    <t>Aprovar o Regulamento Técnico para Medicamentos Genéricos</t>
  </si>
  <si>
    <t>Revogado pela RDC Nº 10, de 02/01/2001;
Republicado em DOU Nº 221, de 19/11/1999.</t>
  </si>
  <si>
    <t>DOU Nº 153, Seção 1, Pág. 13</t>
  </si>
  <si>
    <t>Aprovar o Regulamento Técnico referente a Alimentos para Nutrição Enteral.</t>
  </si>
  <si>
    <t>Revoga a PRT Nº 08, de 26/06/89</t>
  </si>
  <si>
    <t>Revogado pela RDC Nº 21, de 13/05/2015</t>
  </si>
  <si>
    <t>DOU Nº 177, Seção 1, Pág. 40</t>
  </si>
  <si>
    <t>Instituir e aprovar o "Certificado de Boas Práticas de Fabricação".</t>
  </si>
  <si>
    <t>Republicado em DOU Nº 216, de 11/11/1999;
Revogado pela RDC Nº 39, de 14/08/2013.</t>
  </si>
  <si>
    <t>DOU Nº 180, Seção 1, Pág. 14</t>
  </si>
  <si>
    <t xml:space="preserve">DISPÕE SOBRE A PADRONIZAÇÃO DOS ATOS NORMATIVOS E ORDINARIOS E CORRESPONDENCIAS EXPEDIDAS NO AMBITO DA AGENCIA NACIONAL DE VIGILANCIA SANITARIA, AUTORIDADES QUE OS EXPEDEM, SUAS FINALIDADES E REQUISITOS FORMAIS E DA OUTRAS PROVIDENCIAS. </t>
  </si>
  <si>
    <t>Alterado pela RDC Nº 03, de 07/01/2000;
Revogado pela RDC nº 292, de 24/06/2019</t>
  </si>
  <si>
    <t>DOU Nº 185, Seção 1, Pág. 24</t>
  </si>
  <si>
    <t xml:space="preserve">Publica a atualização das listas de substâncias sujeitas a controle especial (Anexo I) em acordo com o artigo 101 do Regulamento Técnico aprovado pela Portaria SVS/MS n.º 344, de 12 de maio de 1998, republicado no Diário Oficial da União de 1 de fevereiro de 1999.
</t>
  </si>
  <si>
    <t>Altera a PRT SVS/MS Nº 344, de 12/05/1998</t>
  </si>
  <si>
    <t>DOU Nº 185-E, Seção 1, Pág. 29</t>
  </si>
  <si>
    <t>Estabelece parâmetros para controle microbiológico de Produtos de Higiene Pessoal, Cosméticos e Perfumes.</t>
  </si>
  <si>
    <t>Republicado em DOU Nº 192-E, de 06/10/1999;
Revogado pela RDC nº 630, de 10/03/2022.</t>
  </si>
  <si>
    <t>DOU Nº 186-E, Seção 1, Pág. 181</t>
  </si>
  <si>
    <t>Isenta as empresas transportadoras. dos controles sanitários estabelecidos nas Portarias SVS/MS nº 344, de 12 de maio de 1998, e nº 6, de 29 de janeiro de 1999.</t>
  </si>
  <si>
    <t xml:space="preserve">Altera a PRT SVS/MS Nº 344, de 12/05/1998.   </t>
  </si>
  <si>
    <t>Revogado pela RDC Nº 222, de 28/12/2006</t>
  </si>
  <si>
    <t>RDC</t>
  </si>
  <si>
    <t xml:space="preserve"> DOU Nº 190,  Seção 1, Pág. 25</t>
  </si>
  <si>
    <t>Dispõe sobre o exercício do poder de polícia pelos agentes da Agência Nacional de Vigilância Sanitária e dá outras providências</t>
  </si>
  <si>
    <t>Republicado em DOU nº 212, de 05/11/1999;
Alterado pela RDC nº 50, de 28/03/2001;
Alterado pela RDC nº 201, de 01/11/2006;
Revogado pela RDC nº 42, de 31/07/2012.</t>
  </si>
  <si>
    <t>DOU Nº 190, Seção 1, Pág. 25</t>
  </si>
  <si>
    <t>Todas as embalagens, rótulos, bulas, prospectos, textos e quaisquer materiais de divulgação e informação médica, referentes a medicamentos, deverão ostentar no mesmo destaque e de forma legível, localizado no mesmo campo de impressão, imediatamente abaixo do nome comercial ou marca em tamanho igual a 50% destes, a denominação genérica da substância ativa, de acordo com a DCB (Denominação Comum Brasileira), ou, na sua falta, a DCI (Denominação Comum Internacional).</t>
  </si>
  <si>
    <t>Altera a PRT Nº 802, de 08/10/1998</t>
  </si>
  <si>
    <t>Republicado em DOU Nº 220 , de 18/11/1999;
Alterado pela RDC Nº 92, de 23/10/2000;
Despacho Declaratório nº 87, de 24/06/2019</t>
  </si>
  <si>
    <t>DOU Nº 191, Seção 1, Pág. 22</t>
  </si>
  <si>
    <t>Dispõe sobre os Procedimentos de Registro de Alimentos, Aditivos, Coadjuvantes de Tecnologia e Embalagens Importados.</t>
  </si>
  <si>
    <t>Revogado pela RDC Nº 22, de 15/03/2000</t>
  </si>
  <si>
    <t xml:space="preserve">DOU  Nº 191, Seção 1, Pág. 22 </t>
  </si>
  <si>
    <t>Dispõe sobre a alteração da Resolução nº 320, de 21 de julho de 1999.</t>
  </si>
  <si>
    <t>Altera Resolução Nº 320, de 21/07/1999</t>
  </si>
  <si>
    <t>Retificado em DOU nº 213, de 08/11/1999
Revogado pela RDC Nº 105, de 31/05/2001</t>
  </si>
  <si>
    <t>DOU Nº 196, Seção 1, Pág. 82</t>
  </si>
  <si>
    <t>Aprovar o Regulamento Técnico para Fixação de Identidade e Qualidade de ÓLEOS E GORDURAS VEGETAIS, constante do anexo dessa Resolução</t>
  </si>
  <si>
    <t>Altera a RES Nº 22/CNNPA, de 06/09/1977;
Revoga a RES  Nº 25/CTA, de 24/09/1979.</t>
  </si>
  <si>
    <t>Republicado em DOU Nº 118-E, de 20/06/2000;
Revogado pela RDC Nº 270, de 22/09/2005.</t>
  </si>
  <si>
    <t>Dispõe sobre a inclusão do aditivo fosfato de dimagnésio na composição de fermentos químicos.</t>
  </si>
  <si>
    <t>Altera a RES CNNPA nº 38, de 21/12/1977</t>
  </si>
  <si>
    <t>Revogado pela RDC nº 779, de 01/03/2023</t>
  </si>
  <si>
    <t>DOU Nº 199, Seção 1, Pág. 163</t>
  </si>
  <si>
    <t xml:space="preserve">Suspender a aprovação e a avaliação toxicológica para registro de novas formulações de produtos agrotóxicos com a mistura de princípios ativos considerados potencialmente carcinogênicos. </t>
  </si>
  <si>
    <t>Suspender a aprovação e a avaliação toxicológica para registro de novos produtos técnicos e/ou formulações de agrotóxicos à base de Paration Metílico e Metamidofós.</t>
  </si>
  <si>
    <t xml:space="preserve">Suspender a aprovação e a avaliação toxicológica para registro de novas formulações e misturas de produtos técnicos com o princípio ativo Alachlor. </t>
  </si>
  <si>
    <t>DOU Nº 203, Seção 1, Pág. 22</t>
  </si>
  <si>
    <t>Aprovar o “Regulamento Técnico para Boas Práticas de Fabricação (BPF) de Bolsas de Sangue” e Anexos, contendo normas técnicas e condições necessárias para garantir a qualidade das bolsas plásticas para coleta e acondicionamento de sangue humano e seus componentes.</t>
  </si>
  <si>
    <t>Boas práticas de fabricação de bolsas plásticas para coleta, armazenamento e transferência de sangue humano e seus componentes</t>
  </si>
  <si>
    <t>DOU Nº 204-E, Seção 1, Pág. 13</t>
  </si>
  <si>
    <t>As mamadeiras, chupetas, mordedores e bicos não são passíveis de registro na Agência Nacional de Vigilância Sanitária - Anvisa, estando, porém, sujeitos ao regime de vigilância sanitária.</t>
  </si>
  <si>
    <t>Temas Transversais</t>
  </si>
  <si>
    <t>Comercialização de Alimentos para Lactentes e Crianças de 1ª Infância, Bicos, Chupetas e Mamadeiras (NBCAL)</t>
  </si>
  <si>
    <t>Revoga a RES Nº 203, de 15/06/1999</t>
  </si>
  <si>
    <t>Alterado pela RDC Nº 142, de 17/03/2017</t>
  </si>
  <si>
    <t>RE</t>
  </si>
  <si>
    <t xml:space="preserve"> DOU Nº 209, Seção 1, Pág. 41</t>
  </si>
  <si>
    <t>Atualizar as áreas geográficas de "origem" de viajantes Internacionais aos quais deverão ser exigidos a apresentação de Certificado Internacional de Imunização contra Febre Amarela, para a concetsiió de vistos consulares no exterior.</t>
  </si>
  <si>
    <t>DOU Nº 212, Seção 1, Pág. 33</t>
  </si>
  <si>
    <t>1º Prorrogar por 60 (sessenta) dias, apartir de 11 de outubro de 1999, o prazo de vigência da Portaria nº 741 - SVS, de 16 de setembro de 1998, publicada no DOU Nº de 17 de  setembro de 1998, referente à comercialização de alimentos considerados como naturais.</t>
  </si>
  <si>
    <t>Altera a PRT Nº 741/MS/SVS, de 16/09/98</t>
  </si>
  <si>
    <t>DOU Nº 214, Seção 1, Pág. 11</t>
  </si>
  <si>
    <t>Para internalização no território nacional, de todos alimentos industrializados importados que tenham na sua composição carne bovina, carne suína, carne de aves, ovos, leite e derivados destes produtos,  além da documentação exigida na importação e do Certificado Sanitário Oficial deverá ser apresentada a Declaração Oficial, dos  teores de dioxinas, assinada por autoridade competente, acompanhada da tradução para o português.</t>
  </si>
  <si>
    <t>Revogado pela RDC Nº 19, de 19/11/1999</t>
  </si>
  <si>
    <t>DOU Nº 214, Seção 1, Pág. 12</t>
  </si>
  <si>
    <t>Fica Revogado a Resolução Nº 364, de 29 de julho de 1999.</t>
  </si>
  <si>
    <t>Revoga RES Nº 364, de 29/07/1999</t>
  </si>
  <si>
    <t>DOU Nº 222, Seção 1, Pág. 14</t>
  </si>
  <si>
    <t>Para importar alimentos industrializados de origem belga que tenham na sua composição carne suína, carne de aves, ovos e derivados destes produtos, devem ser anexados junto a documentação exigida na importação, o Certificado Sanitário Oficial e a Declaração Oficial assinados pela autoridade competente da Bélgica, conforme modelo aprovado pelas Diretivas Européias, acompanhado da tradução para o português.</t>
  </si>
  <si>
    <t>Revoga a RDC Nº 14, de 04/11/1999</t>
  </si>
  <si>
    <t>Revogado pela RDC Nº 81, de 05/09/2000</t>
  </si>
  <si>
    <t>DOU Nº 222, Seção 1, Pág. 9</t>
  </si>
  <si>
    <t>Republicar  a Resolução nº 362, de 29 de julho de 1999. Aprovar o Regulamento Técnico referente ao Padrão de Identidade e Qualidade para PALMITO EM CONSERVA.</t>
  </si>
  <si>
    <t>Republica a RES nº 362, de 29/07/1999</t>
  </si>
  <si>
    <t>Alterado pela RDC Nº 52, de 05/06/2000; Alterado pela RDC Nº 80, de 14/04/2003; Alterado pela RDC Nº 300, de 01/12/2004; Alterado pela RDC Nº 85, de 27/06/2016; Revogado pela RDC nº 726, de 01/07/2022.</t>
  </si>
  <si>
    <t>DOU Nº 222, Seção 1, Pág. 10</t>
  </si>
  <si>
    <t>Republicar  a Resolução nº 363, de 29 de julho de 1999 que trata do processo de industrialização e comercialização de palmitos.</t>
  </si>
  <si>
    <t>Requisitos sanitários para palmito em conserva</t>
  </si>
  <si>
    <t>Republica a RES Nº 363, de 29/07/1999</t>
  </si>
  <si>
    <t>Retificado no DOU nº  229-E, de 01/12/1999;
Alterado pela RDC Nº 7, de 27/01/2000; 
Alterado pela RDC Nº 81, de 14/04/2003;
Alterado pela RDC nº 729, de 01/07/2022.</t>
  </si>
  <si>
    <t>DOU Nº 225, Seção 1, Pág. 29</t>
  </si>
  <si>
    <t>Determinar que as Vacinas contra gripe a serem utilizadas no Brasil, a partir de janeiro do ano 2.000, somente possam ser produzidas, comercializadas ou utilizadas, se estiverem dentro das determinações e nas composições descritas nesta resolução.</t>
  </si>
  <si>
    <t>Republicado em DOU Nº 12 , de 18/01/2000;
Alterado pela RDC Nº 9, de 03/02/2000.
Despacho Declaratório nº 56, de 27/03/2018</t>
  </si>
  <si>
    <t>DOU Nº 226, Seção 1, Pág. 36</t>
  </si>
  <si>
    <t>Altera a Portaria nº 19, de 16/02/1996, que dispõe sobre a Documentação para registro de medicamentos importados.</t>
  </si>
  <si>
    <t>Altera PRT Nº 19, de 16/02/1996</t>
  </si>
  <si>
    <t>DOU Nº 233, Seção 1, Pág. 18</t>
  </si>
  <si>
    <t>Dispõe sobre a isenção de registro de produtos.</t>
  </si>
  <si>
    <t>Alterado pela RDC Nº 139, de 29/05/2003;
Revogado pela RDC Nº 132, de 29/05/2003.</t>
  </si>
  <si>
    <t>DOU Nº 234, Seção 1, Pág. 31</t>
  </si>
  <si>
    <t xml:space="preserve">Alteração da nota 3 do item 006, da Instrução Normativa nº 1-SVS/MS, de 30 de setembro de 1994:
Nos casos de fusão, cisão ou incorporação de empresas que ensejem, ou não, alteração no Cadastro-Geral de Contribuintes do Ministério da Fazenda – C.G.C.M.F. ou Cadastro Nacional da Pessoa Jurídica-CNPJ, não haverá necessidade de nova Autorização de Funcionamento, desde que permaneçam inAlterados as Boas Práticas de Fabricação e Controle do local de fabricação, certificadas pela Agência Nacional de Vigilância Sanitária”. </t>
  </si>
  <si>
    <t>Altera a IN Nº 01/SVS/MS, de 30/09/1994</t>
  </si>
  <si>
    <t>Revogado pela RDC Nº 23, de 06/02/2003</t>
  </si>
  <si>
    <t>DOU Nº 235-E, Seção 1, Pág. 13</t>
  </si>
  <si>
    <t>Prorroga por 30 dias, a partir de 09 de dezembro de 1999, o prazo de vigência da Portaria SVS/MS nº 741, de 16 de setembro de 1998, publicada no Diário Oficial da União de 17 de setembro de 1998, referente à comercialização de alimentos considerados como " naturais".</t>
  </si>
  <si>
    <t xml:space="preserve">DOU Nº 236, Seção 1, Pág. 32
</t>
  </si>
  <si>
    <t>Aprovar, na forma do ANEXO, o Regulamento Técnico - Regime de Inspeções aplicável à realização de inspeções em estabelecimentos produtores de medicamentos, instalados em países fora do âmbito do MERCOSUL.</t>
  </si>
  <si>
    <t>Republicado em DOU Nº 244 , de 22/12/1999;
Revogado pela RDC Nº 39, de 14/08/2013.</t>
  </si>
  <si>
    <t>DOU Nº 242, Seção 1, Pág. 44</t>
  </si>
  <si>
    <t>Aprova o Regulamento, destinado a normatizar a avaliação e aprovação de programas de acesso expandido somente de produtos com estudos de fase III em desenvolvimento no Brasil ou no país de origem e com programa de acesso expandido aprovado no país de origem, ou com registro do produto no país de origem.</t>
  </si>
  <si>
    <t>Revogado pela RDC Nº 38, de 12/08/2013</t>
  </si>
  <si>
    <t>DOU Nº 242, Seção 1, Pág. 46</t>
  </si>
  <si>
    <t>Prorroga até 31 de dezembro de 2000, para as micrompresas, a isenção da taxa para concessão do Certificado de Boas Práticas de Fabricação e Controle, Registro ou Renovação de Registro de Produtos ou Grupo de Produtos, itens 4 e 5.</t>
  </si>
  <si>
    <t>DOU Nº 247, Seção 1, Pág. 7</t>
  </si>
  <si>
    <t>Adota o adequado gerenciamento do Programa Nacional de Sangue e Hemoderivados, previsto no art. 7º da Lei nº 7.649, de 25 de janeiro de 1988.</t>
  </si>
  <si>
    <t>Revogado pela RDC Nº 149, de 14/08/2001</t>
  </si>
  <si>
    <t>DOU Nº 5, Seção 1, Pág. 25</t>
  </si>
  <si>
    <t>Dispõe sobre a prorrogação do prazo de adequação às Portarias SVS/MS n.º 41 e 42 de 14/01/98  estabelecido pela Portaria SVS/MS n.º 982 de 07/12/98.</t>
  </si>
  <si>
    <t>Altera a PRT Nº 982, de 07/12/1998</t>
  </si>
  <si>
    <t>DOU Nº 6, Seção 1, Pág. 83</t>
  </si>
  <si>
    <t>Dispõe sobre os procedimentos a serem adotados pelas unidades da Agência Nacional de Vigilância Sanitária na padronização da comunicação de atos normativos emitidos no âmbito da ANVS, para análise em face da obrigatoriedade de notificação à Organização Mundial do Comércio e dá outras providências, em complementação ao previsto na RDC nº 464, de 17 de setembro de 1999 e seu Anexo I.</t>
  </si>
  <si>
    <t>DOU Nº 10, Seção 1, Pág. 24</t>
  </si>
  <si>
    <t>Aprovar o Regulamento de Procedimentos para o Registro de Medicamentos à Base de Vitaminas e ou Minerais em Dosagens Consideradas Seguras à Saúde.</t>
  </si>
  <si>
    <t>Revogada pela RDC nº 132, de 29/05/2003</t>
  </si>
  <si>
    <t>DOU Nº 10-E, Seção 1, Pág. 24</t>
  </si>
  <si>
    <t>Prorroga por 30 dias, a partir de 07 de janeiro de 2000, o prazo de vigência da Portaria SVS/MS n.° 741. de 16 de setembro de 1998, publicada no Diário Oficial da União de 17 de setembro de 1998. referente à comercialização de alimentos considerados como " naturais".</t>
  </si>
  <si>
    <t>DOU Nº 11, Seção 1, Pág. 16 a 18</t>
  </si>
  <si>
    <t>Republicado em DOU Nº 14,de 20/01/2000;
Republicado em DOU Nº 20 , de 28/01/2000;
Despacho Declaratório nº 56, de 27/03/2018.</t>
  </si>
  <si>
    <t>DOU Nº 20, Seção 1, Pág. 15</t>
  </si>
  <si>
    <t>Dispõe sobre a emissão do Certificado de Boas Práticas de Fabricação e Controle para fins de Autorização para Exportação de palmito em conserva para o Brasil.</t>
  </si>
  <si>
    <t>Altera a RES Nº 18, de 19/11/1999</t>
  </si>
  <si>
    <t>DOU Nº 25, Seção 1, Pág. 13</t>
  </si>
  <si>
    <t>O ART. 2º DA RDC Nº 20, DE 24/11/99, PASSA A VIGORAR COM A SEGUINTE REDAÇÃO: PROIBE QUE QUAISQUER OUTRAS CEPAS DE VÍRUS CONTRA A GRIPE SEJAM UTILIZADAS EM VACINAS CONTRA A GRIPE NO BRASIL, SENDO QUE AQUELAS VACINAS QUE ESTEJAM SENDO COMERCIALIZADAS OU FABRICADAS FORA DESTAS DETERMINAÇÕES, DEVERÃO PROMOVER A RETIRADA DESTES PRODUTOS DO MERCADO, ATÉ 31/03/00.</t>
  </si>
  <si>
    <t>Altera a RDC Nº 20, de 24/11/1999</t>
  </si>
  <si>
    <t>DOU Nº 26, Seção 1, Pág. 20</t>
  </si>
  <si>
    <t>Dispõe sobre o Sistema de Recolhimento da Arrecadação de Taxas de Fiscalização de Vigilância Sanitária e institui a Guia de Recolhimento de Multas à ANVS e dá outras providências.</t>
  </si>
  <si>
    <t>Alterado pela RDC nº 29, de 31/03/2000
Alterado pela RDC Nº 101, de 27/11/2000;
Revogado pela RDC Nº 06, de 02/01/2001.</t>
  </si>
  <si>
    <t>DOU Nº 28-E, Seção 1, Pág. 20</t>
  </si>
  <si>
    <t>Prorroga por 30 dias, a partir de 06 de fevereiro de 2000, o prazo de vigência da Portaria SVS/MS n.° 741, de 16 de setembro de 1998, publicada no Diário Oficial da União de 17 de setembro de 1998, referente ã comercialização de alimentos considerados como "naturais".</t>
  </si>
  <si>
    <t>DOU Nº 31, Seção 1, Pág. 51</t>
  </si>
  <si>
    <t>Aprovar o Regulamento Técnico, anexo a esta Resolução, visando disciplinar o funcionamento das empresas de  Ortopedia Técnica, Confecções de Palmilhas e Calçados Ortopédicos e de Comercialização de Artigos Ortopédicos, instaladas no território nacional.</t>
  </si>
  <si>
    <t>Revogado pela RDC Nº 192, de 28/06/2002</t>
  </si>
  <si>
    <t>DOU Nº 40, Seção 1, Pág. 23</t>
  </si>
  <si>
    <t>Dispõe sobre o Regulamento Técnico para Fixação de Identidade e Qualidade de Massa Alimentícia ou Macarrão.</t>
  </si>
  <si>
    <t>Altera a RES Nº 12, de 24/07/1978;
Revoga a Resolução Nº 01, de 03/06/76;
Revoga a PRT Nº 559, de 04/11/96.</t>
  </si>
  <si>
    <t>Revogado pela RDC Nº 93, de 31/10/2000</t>
  </si>
  <si>
    <t>DOU Nº 40, Seção 1, Pág. 24</t>
  </si>
  <si>
    <t>Dispõe sobre a fortificação de Ferro em farinhas de trigo e  milho</t>
  </si>
  <si>
    <t>Revogado pela RDC Nº 344, de 13/12/2002</t>
  </si>
  <si>
    <t>DOU Nº 40, Seção 1, Pág. 25</t>
  </si>
  <si>
    <t>Dispõe sobre o registro de medicamentos fitoterápicos.</t>
  </si>
  <si>
    <t>Altera a PRT Nº 02, de 24/01/95;
Revoga a PRT Nº 06, de 31/01/95.</t>
  </si>
  <si>
    <t>Retificado em DOU Nº 45, de 03/03/2000;
Republicado em DOU Nº 78, de 24/04/2000;
Revogado pela RDC Nº 48, de 16/03/2004.</t>
  </si>
  <si>
    <t>DOU Nº 43, Seção 1, Pág. 44</t>
  </si>
  <si>
    <t>Altera PRT SVS/MS Nº 344, de 12/05/1998</t>
  </si>
  <si>
    <t>DOU Nº 45, Seção 1, Pág. 27</t>
  </si>
  <si>
    <t>Dispõe sobre Normas Gerais para funcionamento de Empresas Especializadas na prestação de serviços de controle de vetores e pragas urbanas.</t>
  </si>
  <si>
    <t>Revogado pela RDC Nº 52, de 25/10/2009</t>
  </si>
  <si>
    <t>DOU Nº 46, Seção 1, Pág. 17</t>
  </si>
  <si>
    <t>Proibir a utilização do Brometo de Metila no tratamento de madeiras em todo território nacional.</t>
  </si>
  <si>
    <t>Altera a PRT Nº 10, de 08/03/85.</t>
  </si>
  <si>
    <t>Revogado pela RDC Nº 252, de 11/09/2002</t>
  </si>
  <si>
    <t>DOU Nº 50-E, Seção 1, Pág. 12</t>
  </si>
  <si>
    <t>Prorroga por 30 dias, a partir de 06 de março de 2000, o prazo de vigência da Portaria SVS/MS n.° 741, de 16 de setembro de 1998, publicada no Diário Oficial da União de 17 de setembro de 1998, referente h comercialização de alimentos considerados como " naturais".</t>
  </si>
  <si>
    <t>DOU Nº 52, Seção 1, Págs. 15 a 17</t>
  </si>
  <si>
    <t>Dispõe sobre os procedimentos básicos de Registro e Dispensa da Obrigatoriedade de Registro de produtos IMPORTADOS pertinentes à área de alimento</t>
  </si>
  <si>
    <t>Controle sanitário em comércio exterior e ambientes de portos, aeroportos, fronteiras e recintos alfandegados</t>
  </si>
  <si>
    <t>Procedimentos para importação de alimentos</t>
  </si>
  <si>
    <t>Revoga a RDC Nº 03, de 04/10/1999</t>
  </si>
  <si>
    <t>DOU Nº 52, Seção 1, Pág 125 a 131</t>
  </si>
  <si>
    <t>Dispõe sobre O Manual de Procedimentos  Básicos para Registro e  Dispensa da Obrigatoriedade de Registro de Produtos  Pertinentes à Área de Alimentos</t>
  </si>
  <si>
    <t>Revoga a PRT Nº 120, de 18/02/1999</t>
  </si>
  <si>
    <t>Alterado pela RDC Nº 278, de 22/09/2005;
Alterado pela RDC Nº 27, de 06/08/2010.</t>
  </si>
  <si>
    <t>DOU Nº 61, Seção 1, Pág. 37</t>
  </si>
  <si>
    <t>Ficam as empresas, relacionadas no anexo desta Resolução, dispensadas do uso da etiqueta de advertência determinada pela Portaria SVS/MS nº 304, de 8 de abril de 1999.  Todo PALMITO EM CONSERVA, produzido no país ou importado, colocado à disposição do consumidor, deverá ser etiquetado com a seguinte advertência: "Para sua segurança, este produto só deverá ser consumido, após fervido no líquido de conserva ou em água, durante 15 minutos".</t>
  </si>
  <si>
    <t>DOU Nº 62, Seção 1, Pág. 21</t>
  </si>
  <si>
    <t xml:space="preserve">Aprovar a EXTENSÃO DE USO DOS ADITIVOS DIÓXIDO DE ENXOFRE E SEUS SAIS DE CÁLCIO, SÓDIO E POTÁSSIO, NA FUNÇÃO DE CONSERVADOR PARA XAROPE DE GLICOSE de acordo com a tabela. </t>
  </si>
  <si>
    <t>DOU Nº 62-E, Seção 1, Págs. 21 a 24</t>
  </si>
  <si>
    <t>Dispõe sobre os procedimentos básicos de Boas Práticas de Fabricação em estabelecimentos beneficiadores de sal destinado ao consumo humano e o roteiro de inspeção sanitária em indústrias beneficiadoras de sal.</t>
  </si>
  <si>
    <t>Alterado pela RDC Nº 215, de 01/08/2002.</t>
  </si>
  <si>
    <t>DOU Nº 64, Seção 1, Pág. 9</t>
  </si>
  <si>
    <t>Dispõe sobre o Sistema de Recolhimento da Arrecadação de Taxas de Fiscalização de Vigilância Sanitária e dá outras providências</t>
  </si>
  <si>
    <t>Altera a RDC Nº 11, de 04/02/2000</t>
  </si>
  <si>
    <t>Alterado pela RDC Nº 60, de 29/06/2000;
Despacho Declaratório nº 287, de 26/11/2018.</t>
  </si>
  <si>
    <t>DOU Nº 66-E, Seção 1, Pág. 19</t>
  </si>
  <si>
    <t>Prorroga por 30 dias, a partir de 04 de abril de 2000, o prazo de vigência da Portaria SVS/MS n.° 741, de 16 de setembro de 1998, publicada no Diário Oficial da União de 17 de setembro de 1998, referente à comercialização de alimentos considerados como "naturais".</t>
  </si>
  <si>
    <t xml:space="preserve">Altera a PRT SVS/MS  nº 741, de 16/09/1998  </t>
  </si>
  <si>
    <t>DOU Nº 78, Seção 1, Pág. 27</t>
  </si>
  <si>
    <t>Aprovar o Regulamento Técnico sobre Boas  Práticas de Manipulação de Medicamentos em farmácias e seus Anexos</t>
  </si>
  <si>
    <t>Republicado em DOU Nº 05, de 08/01/2001;
Retificado em DOU Nº 109, de 06/06/2001;
Revogado pela RDC Nº 214, de 12/12/2006;
Revogado pela RDC Nº 67, de 08/10/2007.</t>
  </si>
  <si>
    <t>DOU Nº 78, Seção 1, Pág. 38</t>
  </si>
  <si>
    <t>Autorizar a utilização da Talidomida no tratamento de mieloma múltiplo refratário a quimioterapia.</t>
  </si>
  <si>
    <t>Revogado pela RDC Nº 11, de 22/03/2011</t>
  </si>
  <si>
    <t>DOU Nº 83, Seção 1, Pág. 20</t>
  </si>
  <si>
    <t>Dispõe sobre atualização de normas e procedimentos referentes à registro de produtos Saneantes Domissanitários com ação antimicrobiana.</t>
  </si>
  <si>
    <t>Aprova as Normas Gerais para produtos Saneantes Domissanitários destinados exclusivamente à exportação.</t>
  </si>
  <si>
    <t>Controle sanitário em comércio exterior e ambientes em PAF e recintos alfandegados</t>
  </si>
  <si>
    <t>Regularização de produtos saneantes domissanitários destinados exclusivamente à exportação</t>
  </si>
  <si>
    <t>Alterado pela RDC Nº 59, de 17/12/2010</t>
  </si>
  <si>
    <t>DOU Nº 84, Seção 1, Pág. 12</t>
  </si>
  <si>
    <t>As entidades ou empresas que porventura pretendam cadastrar-se junto à ANVS/MS para se habilitarem à realização dos ensaios de equivalência farmacêutica, biodisponibilidade e/ou bioequivalência deverão proceder ao preenchimento de formulário específico disponível, via Internet, no endereço eletrônico http://anvs.saude.gov.br, Seção da Rede Brasileira de Laboratórios, item cadastramento.</t>
  </si>
  <si>
    <t>Alterado pela RDC Nº 103, de 08/05/2003; Alterado pela RDC Nº 67, de 23/03/2016; Revogado pela RDC nº 742, de 10/08/2022.</t>
  </si>
  <si>
    <t>DOU Nº 86, Seção 1, Pág. 17</t>
  </si>
  <si>
    <t>Publicar a atualização das listas de substâncias sujeitas a controle especial (Anexo I) em acordo com o artigo 101 do Regulamento Técnico aprovado pela Portaria SVS/MS n.º 344, de 12 de maio de 1998, Republicado no DOU Nº de 1 de fevereiro de 1999.</t>
  </si>
  <si>
    <t>Republicado em DOU Nº 87, de 08/05/2000;
Despacho Declaratório nº 56, de 27/03/2018.</t>
  </si>
  <si>
    <t>DOU Nº 90, Seção 1, Pág. 14</t>
  </si>
  <si>
    <t>Alterar as Diretrizes e Exigências  Referentes a Autorização de Registro de Produtos Agrotóxicos e Afins, nº 1, de 09 de dezembro de 1991, ratificada pela Portaria nº 3 de 16 de Janeiro de 1992 (título de acordo com Decreto 991/93), substituindo o texto do item 1.2, sub-item 1.2.2, letra "m" por: "Proposições quanto ao Limite Máximo de Resíduos (LMR) baseadas nas tabelas individuais  apresentadas, referentes aos três  ensaios de campo  ou a dois ensaios pós-colheita, nos casos de Limites  de Resíduos Estranhos (LME) estes deverão também ser propostos.</t>
  </si>
  <si>
    <t>Altera a PRT Nº 03, de 16/01/1992</t>
  </si>
  <si>
    <t>Republicado em DOU Nº 115, de 15/06/2000;
Retificado em DOU Nº 119, de 21/06/2000;
Revogado pela RDC Nº 216, de 15/12/2006.</t>
  </si>
  <si>
    <t>DOU Nº 90-E, Seção 1, Pág. 15</t>
  </si>
  <si>
    <t>Prorroga por 30 dias, a partir de 04 de maio de 2000, o prazo de vigêncla da Portaria SVS/MS nº 741, de 16 de setembro de 1998 pub'licada no Diário Oficial da União de 17 de setembro de 1998, referente à comercialização de alimentos considerados como "naturais".</t>
  </si>
  <si>
    <t>DOU Nº 93, Seção 1, Pág. 31</t>
  </si>
  <si>
    <t>Estabelecer que todas as farmácias, drogarias e estabelecimentos, que comercializem medicamentos, ficam obrigados a afixar em local de fácil acesso e visibilidade, a relação dos medicamentos genéricos, registrados pela Agência Nacional de Vigilância Sanitária, nos termos da Lei nº 9.787, de 10 de fevereiro de 1999.</t>
  </si>
  <si>
    <t>Revogado pela RDC Nº 99, de 22/11/2000</t>
  </si>
  <si>
    <t>DOU Nº 96, Seção 1, Pág. 41</t>
  </si>
  <si>
    <t>Aprovar o Regulamento Técnico para a Produção e Controle de Qualidade de Hemoderivados de Uso Humano</t>
  </si>
  <si>
    <t>Revoga a PRTC SVS/MS SPS/MS Nº 02, de 30/10/1998</t>
  </si>
  <si>
    <t>Alterado pela RDC Nº 58, de 17/12/2010;
Alterado pela RDC Nº 208, de 05/01/2018;
Revogado pela RDC Nº 301, de 21/08/2019.</t>
  </si>
  <si>
    <t>DOU Nº 107, Seção 1, Pág. 32</t>
  </si>
  <si>
    <t>Proibir a importação e comercialização de substâncias sujeitas a controle especial destinadas à fabricação de medicamentos que ainda não tiveram a sua  eficácia terapêutica avaliada pela Agência Nacional de Vigilância Sanitária.</t>
  </si>
  <si>
    <t>Revogado pela RDC Nº 204, de 14/11/2006</t>
  </si>
  <si>
    <t>DOU nº 107, Seção 1, Pág. 27</t>
  </si>
  <si>
    <t>Fica aprovado o Roteiro de Inspeção do Programa de Controle de Infecção Hospitalar</t>
  </si>
  <si>
    <t>Boas práticas de prevenção e controle de infecções relacionadas à Assistência à Saúde (IRAS) e resistência microbiana em serviços de saúde</t>
  </si>
  <si>
    <t>Republicado em DOU Nº 129, de 06/07/2000</t>
  </si>
  <si>
    <t>DOU nº 109, Seção 1, Pág. 30</t>
  </si>
  <si>
    <t>Alterar o subitem 4.2.8 da Resolução nº 362/99, Republicado pela Resolução RDC nº 17, de 19/11/1999, publicada no DOU em 22/11/99.</t>
  </si>
  <si>
    <t>Altera a RDC Nº 17, de 19/11/1999</t>
  </si>
  <si>
    <t>Revogado pela RDC Nº 80, de 14/04/2003</t>
  </si>
  <si>
    <t>DOU nº 117, Seção 1, Pág. 36</t>
  </si>
  <si>
    <t>Dispõe sobre o Regulamento Técnico para Fixação de Identidade e Qualidade de Mistura à Base de Farelo de Cereais.</t>
  </si>
  <si>
    <t>Revogado pela RDC Nº 263, de 22/09/2005</t>
  </si>
  <si>
    <t xml:space="preserve">DOU Nº 117, Seção 1, Pág. 37
</t>
  </si>
  <si>
    <t>Dispõe sobre o Regulamento Técnico para Fixação de Identidade e Qualidade de Água Mineral Natural e Água Natural.</t>
  </si>
  <si>
    <t>Revoga a RES Nº 310, de 16/07/1999</t>
  </si>
  <si>
    <t>DOU Nº 117, Seção 1, Pág. 38</t>
  </si>
  <si>
    <t>Dispõe sobre a prorrogação do prazo da Portaria SVS/MS n.º 741 de 16/09/98 e retirada de produtos constantes do seu Anexo.</t>
  </si>
  <si>
    <t xml:space="preserve">DOU Nº 123, Seção 1, Pág. 79
</t>
  </si>
  <si>
    <t>Determinar às farmácias com manipulação, indústrias farmoquímicas e farmacêuticas, importadoras, fracionadoras, embaladoras, reembaladoras, armazenadoras e distribuidoras de drogas e insumos farmacêuticos a comunicação à Agência Nacional de Vigilância Sanitária – ANVS (anvs@saude.gov.br ou FAX  61-448 1147), das especificações dos insumos reprovados, baseados em resultados de ensaios analíticos insatisfatórios, realizados pela própria empresa /estabelecimento ou terceiro contratado, conforme formulário ANEXO.</t>
  </si>
  <si>
    <t>Insumos Farmacêuticos</t>
  </si>
  <si>
    <t>Revogado pela RDC Nº 186, de 27/07/2004</t>
  </si>
  <si>
    <t xml:space="preserve">DOU Nº 124 , Seção 1, Pág. 39
</t>
  </si>
  <si>
    <t>Determinar a todos fornecedores de produtos médicos, o cumprimento dos requisitos estabelecidos pelas “Boas Práticas de Fabricação de Produtos Médicos”.</t>
  </si>
  <si>
    <t>Revogado pela RDC Nº 16, de 28/03/2013</t>
  </si>
  <si>
    <t xml:space="preserve">DOU Nº 125, Seção 1, Pág. 58
</t>
  </si>
  <si>
    <t>Prorrogar o prazo constante no Art. 1º, da Resolução RDC n.º 29, de 31 de março de 2000, publicada no DOU Nº de 3 de abril de 2000, de 31 de junho de 2000 para 30 de novembro de 2000.</t>
  </si>
  <si>
    <t>Altera a RDC Nº 29, de 31/03/2000</t>
  </si>
  <si>
    <t>Revogado pela RDC Nº 6, de 02/01/2001</t>
  </si>
  <si>
    <t xml:space="preserve">DOU Nº 127, Seção 1, Pág. 35
</t>
  </si>
  <si>
    <t>Publicar a atualização das listas de substâncias sujeitas a controle especial (Anexo I) em acordo com o artigo 101 do Regulamento Técnico aprovado pela Portaria SVS/MS n.º 344.</t>
  </si>
  <si>
    <t>DOU Nº 130, Seção 1, Pág. 82</t>
  </si>
  <si>
    <t>Aprovar o Regulamento Técnico para fixar os requisitos mínimos exigidos para a Terapia de Nutrição Enteral.</t>
  </si>
  <si>
    <t>Revoga a PRT Nº 337/SNVS, de 14/04/1999</t>
  </si>
  <si>
    <t>Revogada pela RDC nº 503, de 27/05/2021</t>
  </si>
  <si>
    <t>DOU Nº 132, Seção 1, Pág. 23</t>
  </si>
  <si>
    <t>Aprovar o Regulamento Técnico para Fixação de Identidade e Qualidade de Mistura Para o Preparo de Cappuccino.</t>
  </si>
  <si>
    <t>Revoga a PRT Nº 131/MS, de 19/02/1999.</t>
  </si>
  <si>
    <t>Revogado pela RDC Nº 273, de 22/09/2005</t>
  </si>
  <si>
    <t>DOU Nº 136, Seção 1, Pág. 57</t>
  </si>
  <si>
    <t>Suspender, como medida de interesse sanitário, a partir desta data, a fabricação, a distribuição, a comercialização/venda e a dispensação dos produtos que contenham em sua fórmula, isolada ou associada, à substância TERFENADINA e seus sais.</t>
  </si>
  <si>
    <t>DOU Nº 141, Seção 1, Pág. 13</t>
  </si>
  <si>
    <t xml:space="preserve">Aprova o regulamento para apuração de indícios de infração à ordem econômica e cobrança da penalidade como medida preventiva prevista na Lei n.º 9.782/99 e alterações da Medida Provisória nº 2.000-17/00 e inscrição na dívida ativa da ANVS. </t>
  </si>
  <si>
    <t>Infrações sanitárias </t>
  </si>
  <si>
    <t>DOU Nº 142-E, Seção 1, Pág. 42</t>
  </si>
  <si>
    <t>Prorroga por 30 dias, a partir de 04 de julho de 2000, o prazo de vigência da Portaria SVSIMS nº  741, de 16 de 'setembro de 1998, publicada no Diário Oficial da União de 17 de setembro de 1998, referente à comercialização de alimentos considerados conto "naturais".</t>
  </si>
  <si>
    <t>Anvisa, Funasa</t>
  </si>
  <si>
    <t>DOU Nº 149-E, Seção 1, Pág. 15</t>
  </si>
  <si>
    <t>Estabelece as exigências para o funcionamento de estabelecimentos privados de vacinação, seu licenciamento, fiscalizãção e Controle, e dá outras providências.</t>
  </si>
  <si>
    <t>Revogado pela PRT Nº 950, de 28/02/2018</t>
  </si>
  <si>
    <t>DOU Nº 150, Seção 1, Pág. 24</t>
  </si>
  <si>
    <t>Dispõe sobre o Programa Nacional de Sangue e Hemoderivados, regula o uso e a disponibilidade do Plasma Fresco Congelado Excedente do Uso Terapêutico no Brasil e dá outras providências.</t>
  </si>
  <si>
    <t>Revogado pela RDC Nº 47, de 29/08/2012</t>
  </si>
  <si>
    <t>DOU Nº 161, Seção 1, Pág. 41</t>
  </si>
  <si>
    <t>Dispõe sobre a apresentação mensal de informações referentes à produção e comercialização de produtos genéricos.</t>
  </si>
  <si>
    <t>Revoga a RE Nº 508, de 15/06/2000</t>
  </si>
  <si>
    <t>Revogado pela RDC Nº 120, de 25/04/2002</t>
  </si>
  <si>
    <t>DOU Nº 161-E, Seção 1, Págs. 39 a 40</t>
  </si>
  <si>
    <t>Aprovar o "Programa de Capacitação de Inspetores em Boas Práticas de Fabricação e Controle para a Indústria de Produtos de Higiene Pessoal, Cosméticos e Perfumes".</t>
  </si>
  <si>
    <t>Regularização  de  serviços  e  estabelecimentos  sujeitos  à  vigilância  sanitária e Boas Práticas</t>
  </si>
  <si>
    <t>Boas Práticas de Fabricação (BPF) para Produtos de Higiene Pessoal, Cosméticos e Perfumes</t>
  </si>
  <si>
    <t>DOU Nº 162, Seção 1, Pág. 17</t>
  </si>
  <si>
    <t xml:space="preserve">Dispõe sobre a extensão de uso do aditivo INS 905a  Óleo Mineral,  como coadjuvante de tecnologia nas funções de agente de moldagem em balas de goma e de gelatina e de agente supressor de pó em grãos de cereais. </t>
  </si>
  <si>
    <t>DOU Nº 169, Seção 1, Pág. 34</t>
  </si>
  <si>
    <t>Estabelecer a definição e Classificação de Produtos de Higiene Pessoal, Cosméticos e Perfumes, e  com abrangência neste contexto.</t>
  </si>
  <si>
    <t>Revoga PRT Nº 01/1983;
Revoga PRT Nº 30/1995;
Revoga PRT Nº 31/1995;
Altera PRT Nº 71/1996.</t>
  </si>
  <si>
    <t>Alterado pela RDC N° 161, de 11/09/2001;
Alterado pela  RDC N° 162, de 11/09/2001;
Alterado pela RDC Nº 246, de 04/09/2002;
Alterado pela  RDC Nº 211, de 14/07/2005;
Alterado RDC Nº  215, de 25/07/2005;
Alterado RDC Nº 48, de 16/03/2006;
Alterado pela RDC N° 39, de 30/08/2010;
Revogado pela RDC nº 292, de 24/06/2019.</t>
  </si>
  <si>
    <t>DOU Nº 174-E , Seção 1, Pág. 40</t>
  </si>
  <si>
    <t>Fica Revogado a Resolução de Diretoria Colegiada RDC n.º 19, de 19 de novembro de 1999 (importação de alimentos de origem belga)</t>
  </si>
  <si>
    <t>Revoga a RDC Nº 19, de 19/11/1999</t>
  </si>
  <si>
    <t>DOU Nº 181, Seção 1, Pág. 12</t>
  </si>
  <si>
    <t>Aprovar a alteração do item referente a Frutas Secas ou Dessecadas da Resolução nº 12/78 da Comissão Nacional de Normas e Padrões para Alimentos, publicada em 24 de julho de 1978.</t>
  </si>
  <si>
    <t>Altera a RES Nº 12/CNNPA, de 1978, publicada no DOU de 24/07/1978</t>
  </si>
  <si>
    <t>Revogado pela RDC Nº 272, de 22/09/2005</t>
  </si>
  <si>
    <t>Dispõe sobre o  Regulamento Técnico para Fixação de Identidade e Qualidade de Leite de Coco</t>
  </si>
  <si>
    <t>DOU Nº 181, Seção 1, Pág. 13</t>
  </si>
  <si>
    <t>Dispõe sobre o Regulamento Técnico para Fixação de Identidade e Qualidade de Coco Ralado</t>
  </si>
  <si>
    <t>Altera a RES Nº 12/CNNPA, de 1978, publicado no DOU de 24/07/1978;
Altera a RES Nº 12/CTA, de 1979, publicada no DOU de 28/05/1979;
Revoga a PRT Nº 242/SVS, de 22/05/1996.</t>
  </si>
  <si>
    <t>Dispõe sobre a utilização das reservas hemoterápicas dos serviços de hemoterapica listados no anexo I, para fins de fracionamento a ser realizado por intermédio do Ministério da Saúde.</t>
  </si>
  <si>
    <t>Alterado pela RDC Nº 108, de 20/12/2000;
Revogado pela RDC Nº 47, de 29/08/2012.</t>
  </si>
  <si>
    <t>DOU Nº 185, Seção 1, Pág. 39</t>
  </si>
  <si>
    <t>Autorizar, em caráter excepcional, a importação dos produtos constantes do anexo destinados, unicamente, a uso hospitalar ou sob prescrição médica, cuja importação esteja vinculada a uma determinada entidade hospitalar e ou entidade civil representativa, para seu uso exclusivo, não se destinando à revenda ou ao comércio.</t>
  </si>
  <si>
    <t>Revoga a PRT Nº 785, de 02/10/1998</t>
  </si>
  <si>
    <t>Alterado pela RDC Nº 86, de 18/12/2007;
Revogado pela RDC Nº 28, de 09/05/2008.</t>
  </si>
  <si>
    <t>DOU Nº 201, Seção 1, Pág. 27</t>
  </si>
  <si>
    <t>Dispõe sobre a extensão de uso dos aditivos INS 216 Propilparabeno e INS 218 Metilparabeno,  na função de conservador em Cerveja envasada em garrafas PET-polietileno tereftalato.</t>
  </si>
  <si>
    <t>Alterado pela RDC Nº 8, de 20/02/2008;
Revogado pela RDC Nº 65, de 29/11/2011.</t>
  </si>
  <si>
    <t>DOU Nº 201, Seção 1, Pág. 29</t>
  </si>
  <si>
    <t>Aprovar o Regulamento Técnico para Fixação de Identidade e Qualidade de Alimento Com Soja</t>
  </si>
  <si>
    <t>Revogado pela RDC nº 726, de 01/07/2022</t>
  </si>
  <si>
    <t>DOU Nº 203, Seção 1, Pág. 29</t>
  </si>
  <si>
    <t>Aprovar o Regulamento Técnico para Fixação de Identidade e Qualidade de Pão</t>
  </si>
  <si>
    <t>Altera a RES Nº 12, de 1978, publicado no DOU de 24/07/1978</t>
  </si>
  <si>
    <t>DOU Nº 205, Seção 1, Pág. 76</t>
  </si>
  <si>
    <t>Altera a Resolução Nº 510 de 1º/10/1999, que estabelece critérios para rotulagem de todos os medicamentos.</t>
  </si>
  <si>
    <t>Altera a PRT Nº 802, de 08/10/1998;
Altera a RES Nº 510, de 01/10/1999.</t>
  </si>
  <si>
    <t>Republicado em DOU Nº 207 , de 26/10/2000;
Alterado pela RDC Nº 333, de 19/11/2003;
Revogado pela RDC nº 768, de 12/12/2022.</t>
  </si>
  <si>
    <t>DOU Nº 211, Seção 1, Pág. 63</t>
  </si>
  <si>
    <t xml:space="preserve">Dispõe sobre o Regulamento Técnico para Fixação de Identidade e Qualidade de Massa Alimentícia. </t>
  </si>
  <si>
    <t>Revoga a RDC Nº 14, de 21/02/2000</t>
  </si>
  <si>
    <t>DOU Nº 212, Seção 1, Pág. 15</t>
  </si>
  <si>
    <t xml:space="preserve">Aprovar o Regulamento Técnico para ROTULAGEM NUTRICIONAL OBRIGATÓRIA DE ALIMENTOS E BEBIDAS EMBALADOS, constante do anexo desta Resolução. </t>
  </si>
  <si>
    <t>Revoga a PRT Nº 41, de 14/01/1998</t>
  </si>
  <si>
    <t>Revogado pela RDC Nº 40, de 21/03/2001</t>
  </si>
  <si>
    <t>DOU Nº 216 , Seção 1, Pág. 26</t>
  </si>
  <si>
    <t>Aprovar e instituir o “ Certificado de Boas Práticas de Fabricação e Controle - BPF&amp;C de Produtos para a Saúde.</t>
  </si>
  <si>
    <t>Revogado pela RDC Nº 39, de 14/08/2013</t>
  </si>
  <si>
    <t>DOU Nº 217 , Seção 1, Pág. 23</t>
  </si>
  <si>
    <t>Suspender, como medida de segurança sanitária,  a fabricação, a distribuição, a comercialização/venda e a dispensação dos medicamentos que contenham em sua fórmula, isolada ou associada, a substância FENILPROPANOLAMINA e seus sais.</t>
  </si>
  <si>
    <t>DOU Nº 217, Seção 1, Pág. 24</t>
  </si>
  <si>
    <t>Dispõe sobre definição de "grupos de produtos" e "famílias de Produtos para a Saúde"</t>
  </si>
  <si>
    <t>Revogado pela RDC nº 542, de 30/08/2021</t>
  </si>
  <si>
    <t>DOU Nº 224, Seção 1, Pág. 13</t>
  </si>
  <si>
    <t>Publica a atualização das listas de substâncias sujeitas a controle especial (Anexo II) de acordo com o artigo 101 do Regulamento Técnico aprovado pela Portaria SVS/MS nº 344, de 12 de maio de 1998, republicada no Diário Oficial da União de 1º de fevereiro de 1999.</t>
  </si>
  <si>
    <t>DOU Nº 225, Seção 1, Pág. 60</t>
  </si>
  <si>
    <t>Os estabelecimentos que dispensam medicamentos, nos termos da Lei nº 5.991, de 19 de dezembro de 1973,  ficam obrigados a manter à disposição dos consumidores lista atualizada dos medicamentos genéricos, conforme relação publicada mensalmente pela Agência Nacional de Vigilância Sanitária no Diário Oficial  e disponibilizada no endereço eletrônico www.anvisa.gov.br.</t>
  </si>
  <si>
    <t>Revoga a RDC Nº 45, de 15/05/2000</t>
  </si>
  <si>
    <t>Retificado em DOU nº 229, de 29/11/2000;
Revogado pela RDC Nº 123, de 12/05/2005.</t>
  </si>
  <si>
    <t>DOU Nº 227, Seção 1, Pág. 22</t>
  </si>
  <si>
    <t>Determinar que as Vacinas contra gripe a serem utilizadas no Brasil, a partir de janeiro do ano 2001, somente possam ser produzidas, comercializadas ou utilizadas, se estiverem dentro das determinações e nas composições descritas nesta resolução.</t>
  </si>
  <si>
    <t>DOU Nº 228, Seção 1, Pág. 27</t>
  </si>
  <si>
    <t>Instituir o Documento de Arrecadação de Receitas Federais  - DARF – como forma alternativa para recolhimento da Taxa de Fiscalização de Vigilância Sanitária – TFVS.</t>
  </si>
  <si>
    <t>Republicado em DOU nº 231, de 01/12/2000;
Revogado pela RDC Nº 06, 02/01/2001.</t>
  </si>
  <si>
    <t>DOU Nº 229-E, Seção 1, Pág. 62</t>
  </si>
  <si>
    <t xml:space="preserve">Dispõe sobre a padronização de modelos para os atos de competência legal no exercício de atividades de fiscalização no âmbito da agência nacional de vigilância sanitária. </t>
  </si>
  <si>
    <t>DOU Nº 231, Seção 1, Pág. 28</t>
  </si>
  <si>
    <t>Dispõe sobre propagandas, mensagens publicitárias e promocionais e outras práticas cujo objeto seja a divulgação, promoção e/ou comercialização de medicamentos, de produção nacional ou importados, quaisquer que sejam suas formas e meios de veiculação incluindo as transmitidas no decorrer da programação normal das emissoras de rádio e televisão</t>
  </si>
  <si>
    <t>Republicado em DOU nº 106, de 01/06/2001;
Alterado pela RDC Nº 133, de 12/07/2001;
Alterado pela RDC Nº 199, de 17/08/2004;
Revogado pela RDC Nº 96, de 17/12/2008.</t>
  </si>
  <si>
    <t>DOU Nº 233, Seção 1, Pág. 19</t>
  </si>
  <si>
    <t xml:space="preserve">Aprovar a inclusão na Lista Positiva de Aditivos para Materiais Plásticos destinados à elaboração de Embalagens e Equipamentos em contato com Alimentos. </t>
  </si>
  <si>
    <t>Revogado pela RDC Nº 17, de 17/03/2008</t>
  </si>
  <si>
    <t>DOU Nº 235, Seção 1, Pág. 82</t>
  </si>
  <si>
    <t>Exclusão do Cloreto de Etila da Lista  F2 - Lista das Substâncias Psicotrópicas de Uso Proscrito no Brasil, da Portaria SVS/MS nº 344/98, de 12 de maio de 1998.
Fica proibido o uso do Cloreto de Etila para fins médicos.</t>
  </si>
  <si>
    <t xml:space="preserve"> Atualização das listas de substâncias, plantas e fungos sujeitos a controle especial </t>
  </si>
  <si>
    <t xml:space="preserve">Controle de medicamentos e substâncias sujeitos à controle especial (Medicamentos) </t>
  </si>
  <si>
    <t>Republicado em DOU Nº 241, de 15/12/2000</t>
  </si>
  <si>
    <t>DOU Nº 244, Seção 1, Pág. 100</t>
  </si>
  <si>
    <t>Permitir o uso da substância BROMETO DE LAURIL DIMETIL BENZIL AMÔNIO na Portaria DISAD n.º 15 de 23 de agosto de 1988 como desinfetante hospitalar para superfícies fixas.</t>
  </si>
  <si>
    <t>DOU Nº 244, Seção 1, Pág. 46</t>
  </si>
  <si>
    <t>Complementa o disposto na RDC nº 85  sobre  a utilização do plasma fresco congelado excedente do uso terapêutico   dos Serviços de Hemoterapia, para fins de fracionamento a ser realizado por intermédio do Ministério da Saúde.</t>
  </si>
  <si>
    <t>Altera a RDC Nº 85, de 15/09/2000</t>
  </si>
  <si>
    <t>DOU Nº, Seção 1, Pág.</t>
  </si>
  <si>
    <t>Fica aprovado o Fascículo 2 da Parte II da 4ª Edição da Farmacopéia Brasileira, em anexo, elaborado pela Comissão Permanente de Revisão da Farmacopéia Brasileira-CPRFB, instituída pela Portaria nº 12-ANVS, de 20 de janeiro de 2000.</t>
  </si>
  <si>
    <t>Revogado pela RDC Nº 49, de 23/11/2010</t>
  </si>
  <si>
    <t>DOU Nº 3, Seção 1, Pág. 23</t>
  </si>
  <si>
    <t>Dispõe  sobre o sistema de Recolhimento da Arrecadação de Taxas de Fiscalização de Vigilância Sanitária e dá outras providências</t>
  </si>
  <si>
    <t>Revoga 5 Resoluções;
Revoga 4 RDC´s;
Altera 1 MP</t>
  </si>
  <si>
    <t>Rebublicado em DOU Nº 5 , de 08/01/2001
Alterado pela RDC Nº 221, de 06/12/2001;
Revogado pela RDC Nº 236, de 26/12/2001</t>
  </si>
  <si>
    <t>DOU Nº 3, Seção 1, Pág. 21</t>
  </si>
  <si>
    <t>1º Aprovar o Regulamento Técnico sobre o uso dos Aditivos Alimentares, Coadjuvantes de Tecnologia e Veículos para Suplementos Vitamínicos e ou de Minerais e seus anexos.</t>
  </si>
  <si>
    <t>Revogado pela RDC Nº 24, de 15/02/2005</t>
  </si>
  <si>
    <t xml:space="preserve">Aprovar o "Regulamento Técnico que aprova o uso de Aditivos com a função de Realçadores de Sabor, Estabelecendo seus Limites Máximos para os Alimentos. </t>
  </si>
  <si>
    <t>Altera a RES Nº 12/CNNPA, de 1978, publicada no DOU de 24/07/1978;
Revoga a Resolução Normativa Nº 03/CTA, de 1978, publicada no DOU de 20/09/1978;
Revoga RES Nº 251, de 30/06/1999.</t>
  </si>
  <si>
    <t>DOU Nº 4, Seção 1, Pág. 39</t>
  </si>
  <si>
    <t>Aprovar o "Regulamento Técnico que aprova o uso de Aditivos Edulcorantes, Estabelecendo seus Limites Máximos para os Alimentos ".</t>
  </si>
  <si>
    <t>Altera 1 RES;
Revoga 1 RES;
Revoga 8 PRT´s.</t>
  </si>
  <si>
    <t>Revogado pela RDC Nº 18, de 24/03/2008</t>
  </si>
  <si>
    <t>DOU Nº 4-E, Seção 1, Pág. 40</t>
  </si>
  <si>
    <t xml:space="preserve">Aprova o Regulamento Técnico Glossário de Termos e Definições para Resíduos de Medicamentos Veterinários. </t>
  </si>
  <si>
    <t>Revogado pela RDC nº 328, de 19/12/2019</t>
  </si>
  <si>
    <t>DOU Nº 5-E , Seção 1, Pág. 43</t>
  </si>
  <si>
    <t>Aprovar o Regulamento Técnico "Métodos de Amostragem para o Controle de Resíduos de Medicamentos Veterinários em Alimentos de Origem Animal".</t>
  </si>
  <si>
    <t>DOU Nº 5, Seção 1, Pág. 43</t>
  </si>
  <si>
    <t>Aprovar a extensão de uso Ácido Lático (INS 270) como coadjuvante de tecnologia, na função de agente de controle de microrganismos na lavagem de ovos, carcaças ou partes de animais de açougue em quantidade suficiente para obter o efeito desejado.</t>
  </si>
  <si>
    <t>DOU Nº 06, Seção 1, Pág. 18</t>
  </si>
  <si>
    <t>Aprovar o Regulamento Técnico para Medicamentos Genéricos.</t>
  </si>
  <si>
    <t>Revoga a RES Nº 391, de 09/08/99</t>
  </si>
  <si>
    <t>Republicado em DOU Nº 10, de 15/01/2001;
Revogado pela RDC Nº 84, de 19/03/2002.</t>
  </si>
  <si>
    <t>DOU Nº 7, Seção 1, Pág. 40</t>
  </si>
  <si>
    <t>Aprovar o Regulamento Técnico que Institui as Boas Práticas de Fabricação do Concentrado Polieletrolíticos para Hemodiálise - CPHD.</t>
  </si>
  <si>
    <t>Requisitos sanitários para prestação de serviços de diálise (Serviços de Saúde)</t>
  </si>
  <si>
    <t>Alterado pela RDC nº 318, de 06/11/2019;
Alterado pela RDC nº 768, de 12/12/2022.</t>
  </si>
  <si>
    <t>DOU Nº 7, Seção 1, Pág. 45</t>
  </si>
  <si>
    <t>Aprovar o REGULAMENTO TÉCNICO SOBRE PADRÕES MICROBIOLÓGICOS PARA ALIMENTOS.</t>
  </si>
  <si>
    <t>Revoga a PRT Nº 451, de 19/09/1997</t>
  </si>
  <si>
    <t>Alterado pela RDC Nº 171, de 04/09/2006;
Revogado pela RDC Nº 331, de 23/12/2019.</t>
  </si>
  <si>
    <t xml:space="preserve">DOU Nº 7, Seção 1, Pág. 54
</t>
  </si>
  <si>
    <t>Aprovar o REGULAMENTO TÉCNICO PARA INSTRUÇÕES DE USO, PREPARO E CONSERVAÇÃO NA ROTULAGEM DE CARNE DE AVES E SEUS MIÚDOS CRUS, RESFRIADOS OU CONGELADOS.</t>
  </si>
  <si>
    <t>Alterado pela RDC Nº 39, de 08/02/2002;
Revogado pela RDC nº 459, de 21/12/2020.</t>
  </si>
  <si>
    <t>DOU Nº 9, Seção 1, Pág. 54</t>
  </si>
  <si>
    <t xml:space="preserve">Para fins de contratação de profissionais  de Organismos Internacionais as Unidades Organizacionais da Agência deverão encaminhar à Unidade de Gerenciamento de Projetos – UGP, da Gerência Geral de Gestão Administrativa e Financeira, solicitação de contratação destes profissionais acompanhado do respectivo Termo de Referência, onde deverá conter o perfil e as atribuições que o profissional irá desenvolver. </t>
  </si>
  <si>
    <t xml:space="preserve">DOU Nº 11, Seção 1, Pág. 
</t>
  </si>
  <si>
    <t>Fica instituído o Certificado Nacional de Desratização e  o Certificado Nacional de Isenção de Desratização e suas instruções de preenchimento,  conforme os Anexos I.</t>
  </si>
  <si>
    <t>Revogado pela RDC Nº 217, de 21/11/2001</t>
  </si>
  <si>
    <t>DOU Nº 11, Seção 1, Pág. 67</t>
  </si>
  <si>
    <t>Define diretrizes e procedimentos relacionados a autorização de funcionamento de empresas. AUTORIZAÇÃO DE FUNCIONAMENTO DE EMPRESAS - AFE que operem a prestação de serviços de interesse da saúde  pública em meios de transportes e terminais portuários, aeroportuários, estações e passagem de fronteira, bem como em terminais alfandegados.</t>
  </si>
  <si>
    <t>Revogada pela RDC Nº 346, de 16/12/2002</t>
  </si>
  <si>
    <t xml:space="preserve">DOU Nº 11, Seção 1, Pág. 71
</t>
  </si>
  <si>
    <t>Aprovar a inclusão na Lista Positiva de Aditivos para Materiais Plásticos destinados à elaboração de Embalagens e Equipamentos em contato com Alimentos, dos aditivos e suas respectivas restrições.</t>
  </si>
  <si>
    <t>DOU Nº 12, Seção 1, Pág. 23</t>
  </si>
  <si>
    <t>Aprovar o Regulamento Técnico anexo a esta Resolução, com vistas a promoção da  vigilância sanitária de viajantes, embarcações que operem transportes de cargas e/ou viajantes,  portos organizados e terminais aquaviários  instalados no território nacional, bem como da prestação de serviços de interesse da saúde pública e produção e circulação de bens em embarcações e terminais portuários.</t>
  </si>
  <si>
    <t>Republicada em DOU Nº 22-E , de 31/01/2001;
Alterado pela RDC Nº 76, de 12/04/2001; 
Alterado pela RDC Nº 131,de 09/07/2001;
Alterado pela RDC Nº 213, de 14/11/2001; 
Revogado pela RDC Nº 217,de 21/11/2001.</t>
  </si>
  <si>
    <t>DOU Nº 13, Seção 1, Pág. 17</t>
  </si>
  <si>
    <t>ESTABELECE CRITÉRIOS E PROCEDIMENTOS QUE VIABILIZEM A OPERACIONALIZAÇÃO DA POLÍTICA DE CAPACITAÇÃO E DESENVOLVIMENTO DOS PROFISSIONAIS DA ANVISA.</t>
  </si>
  <si>
    <t>DOU Nº 14, Seção 1, Pág. 50</t>
  </si>
  <si>
    <t xml:space="preserve">Aprovar o Regulamento Técnico de Soluções Parenterais de Pequeno Volume.  </t>
  </si>
  <si>
    <t>Revogado pela RDC Nº 71, de 22/12/2009</t>
  </si>
  <si>
    <t>DOU Nº 20, Seção 1, Pág. 35</t>
  </si>
  <si>
    <t>Aprovar o REGULAMENTO TÉCNICO PARA IRRADIAÇÃO DE ALIMENTOS</t>
  </si>
  <si>
    <t>Irradiação de alimentos</t>
  </si>
  <si>
    <t>Rotulagem de alimentos</t>
  </si>
  <si>
    <t>Revoga a PRT Nº 09, de 08/03/1985;
Revoga a PRT Nº 30, de 25/09/1989.</t>
  </si>
  <si>
    <t>DOU Nº 34, Seção 1, Pág. 06</t>
  </si>
  <si>
    <t>Publica a atualização das listas de substâncias sujeitas a controle especial (Anexo I) de acordo com o artigo 101 do Regulamento Técnico aprovado pela Portaria SVS/MS n.º 344, de 12 de maio de 1998, republicada no Diário Oficial da União de 1º de Fevereiro de 1999.</t>
  </si>
  <si>
    <t xml:space="preserve">DOU Nº 35, Seção 1, Pág. 91
</t>
  </si>
  <si>
    <t>Dispõe sobre a extensão de uso do Metabissulfito de Sódio (INS 223), na função de conservador para o produto Raiz Forte (polpa de rábano ou wasabi).</t>
  </si>
  <si>
    <t>Dispõe sobre a importação, comercialização e doação de Produtos para a Saúde usados e recondicionados.</t>
  </si>
  <si>
    <t>Revogado pela RDC nº 579, de 25/11/2021</t>
  </si>
  <si>
    <t xml:space="preserve">DOU Nº 43, Seção 1, Pág. 15
</t>
  </si>
  <si>
    <t>Aprovar a extensão de uso extensão de uso da Natamicina (Pimaricina) (INS 235), como conservador, para tratamento de superfícies de produtos cárneos embutidos no limite máximo de 1mg/dm2 , ausente em 5mm de profundidade.</t>
  </si>
  <si>
    <t>Revogado pela RDC nº 272, de 14/03/2019</t>
  </si>
  <si>
    <t>DOU Nº 45, Seção 1, Pág. 12</t>
  </si>
  <si>
    <t>Aprovar o Quadro Demonstrativo de possíveis tipos de infrações sanitárias na área de portos, aeroportos e fronteiras, com indicação das respectivas disposições legais transgredidas e o enquadramento legal das mesmas, nos termos da Lei n.º 6.437, de 1977</t>
  </si>
  <si>
    <t>DOU Nº 49, Seção 1, Pág. 25</t>
  </si>
  <si>
    <t>Os  medicamentos indicados pela ANVISA como medicamentos  de referência que foram registrados pelo Ministério da Saúde e estão sendo comercializados pela substância  base  ou pela denominação genérica da substância ativa empregando a Denominação Comum Brasileira – DCB   ou a Denominação Comum Internacional – DCI , ou ainda a denominação descrita no Chemical Abstract Substance (CAS), ficam dispensadas de adotar marca ou  nome comercial.</t>
  </si>
  <si>
    <t xml:space="preserve">DOU Nº 49, Seção 1, Pág. 25
</t>
  </si>
  <si>
    <t>Aprovar o "Regulamento Técnico que aprova o uso de Aditivos Alimentares, estabelecendo suas funções e seus limites máximos para a Categoria de Alimentos 12: Sopas e Caldos".</t>
  </si>
  <si>
    <t>Altera a RES Nº 20, de 18/08/1972;
Altera a RES Nº 04, de 24/11/1988;
Altera a PRT Nº 13, de 11/01/1996.</t>
  </si>
  <si>
    <t xml:space="preserve">DOU Nº  49, Seção 1, Pág. 26
</t>
  </si>
  <si>
    <t>Aprovar o "Regulamento Técnico que aprova o uso de Aditivos Alimentares, estabelecendo suas funções e seus limites máximos para a Categoria de Alimentos 21: Preparações culinárias industriais".</t>
  </si>
  <si>
    <t>DOU Nº 53, Seção 1, Pág. 58</t>
  </si>
  <si>
    <t>Os medicamentos similares, de acordo com a Lei nº 9.787, 10 de fevereiro de 1999, o Decreto nº 3.181, de 23 de setembro de 1999 e com a  Resolução da Diretoria Colegiada – RDC/ ANVISA nº 10, de 2 de janeiro de 2001, registrados com denominação genérica, exceto os definidos como de referência conforme Resolução  da Diretoria Colegiada – RDC/ANVISA nº 32, de 9 de março de 2001, tem a sua comercialização proibida a partir de 180(cento e oitenta) dias,  contados da data da  publicação desta no DOU.</t>
  </si>
  <si>
    <t>Revogado pela RDC nº 615, de 09/03/2022</t>
  </si>
  <si>
    <t>DOU Nº 56, Seção 1, Pág. 16</t>
  </si>
  <si>
    <t>Fica aprovado o Roteiro de Inspeção  em Serviços de Diálise, em anexo.</t>
  </si>
  <si>
    <t>Republicado em DOU Nº 134 , de 12/07/2001;
Republicado em DOU Nº 140, de 20/07/2001;
Revogado pela RDC Nº 312, de 24/10/2005.</t>
  </si>
  <si>
    <t>DOU Nº  57 , Seção 1, Pág. 17</t>
  </si>
  <si>
    <t>Aprovar a Tabela de Valores de Referência para Porções de Alimentos e Bebidas Embalados para Fins de Rotulagem Nutricional.</t>
  </si>
  <si>
    <t>Revogado pela RDC Nº 360, de 23/12/2003</t>
  </si>
  <si>
    <t>DOU Nº 57, Seção 1, Pág. 23</t>
  </si>
  <si>
    <t>Aprovar o Regulamento Técnico para ROTULAGEM NUTRICIONAL OBRIGATÓRIA DE ALIMENTOS E BEBIDAS EMBALADOS.</t>
  </si>
  <si>
    <t>Revoga a PRT Nº 41, de 14/01/1998;
Altera a PRT Nº 42, de 14/01/1998;
Revoga a RDC Nº 94, de 01/11/2000.</t>
  </si>
  <si>
    <t>DOU Nº 57-E, Seção 1, Págs. 16 a 17</t>
  </si>
  <si>
    <t>Aprovar o Regulamento Técnico para Produtos Cosméticos de Uso Infantil.</t>
  </si>
  <si>
    <t xml:space="preserve">Revogado pela RDC Nº 15, de 24/04/2015;
Restaurado  por 6 meses, contados a partir de 27/04/2016, a vigência dos dispositivos relativos a "rotulagem específica do produto" pela RDC Nº 78, de 18/05/2016.
</t>
  </si>
  <si>
    <t xml:space="preserve">DOU Nº 59, Seção 1, Pág. 153
</t>
  </si>
  <si>
    <t>Dispõe sobre procedimentos referentes a missões ao exterior e à autorização de afastamento do país  de servidores e consultores.</t>
  </si>
  <si>
    <t>DOU Nº 62 , Seção 1, Pág. 37</t>
  </si>
  <si>
    <t>Estabelecer os teores máximos permitidos de alcatrão, nicotina e monóxido de carbono presentes na corrente primária da fumaça, para os cigarros comercializados no Brasil.</t>
  </si>
  <si>
    <t>Alterado pela RDC Nº 14, de 17/01/2003;
Alterado pela RDC Nº 335, de 21/11/2003.
Revogada pela RDC Nº 14, de 15/03/2012</t>
  </si>
  <si>
    <t>DOU Nº 62, Seção 1, Pág. 37</t>
  </si>
  <si>
    <t>Altera a Resolução nº 1, de 1º de outubro de 1999 que dispõe sobre o exercício do poder de polícia pelos agentes da Agência Nacional de Vigilância Sanitária e dá outras providências.</t>
  </si>
  <si>
    <t>Altera a RES Nº 1, de 1/10/1999</t>
  </si>
  <si>
    <t>Revogado pela RDC Nº 42, 31/07/2012</t>
  </si>
  <si>
    <t>DOU Nº 63, Seção 1, Pág. 57</t>
  </si>
  <si>
    <t>Os medicamentos genéricos, de acordo com a Lei nº 9.787, de 1999 e  Resolução ANVISA RDC 10, de 2001, registrados ou que vierem a ser registrados junto a Agência Nacional de Vigilância Sanitária, devem ter, para facilitar a sua distinção, em suas embalagens externas, o logotipo que identifica o medicamento genérico, impresso dentro de uma faixa amarela, PANTONE 116C, com largura igual a um quinto da maior face total, cobrindo a face principal e as laterais da embalagem.</t>
  </si>
  <si>
    <t>Republicado em DOU Nº 67 , de 05/04/2001;
Revogado pela RDC nº 768, de 12/12/2022.</t>
  </si>
  <si>
    <t xml:space="preserve">DOU Nº 70-E, Seção 1, Pág. 28
</t>
  </si>
  <si>
    <t>Os Produtos para a Saúde  devem atender aos requisitos essenciais de segurança e eficácia aplicáveis a estes produtos, referidos no Regulamento Técnico anexo a esta Resolução.</t>
  </si>
  <si>
    <t>Revogado pela RDC nº 546, de 30/08/2021</t>
  </si>
  <si>
    <t>DOU Nº 72, Seção 1, Pág. 161</t>
  </si>
  <si>
    <t>Estabelece normas sobre aplicação e controle dos recursos transferidos fundo a fundo para Estados, Distrito Federal e Municípios, para ações de vigilância sanitária.</t>
  </si>
  <si>
    <t>Organização e Gestão do SNVS</t>
  </si>
  <si>
    <t>DOU Nº 73, Seção 1, Pág. 22</t>
  </si>
  <si>
    <t>Prorrogar por mais 90 ( noventa ) dias, a contar de 17 de abril de 2001, o prazo para entrada em vigência da RDC nº 17, de 12 de janeiro de 2001.</t>
  </si>
  <si>
    <t>Altera a RDC Nº 17, de 12/01/2001</t>
  </si>
  <si>
    <t>DOU Nº 74, Seção 1, Pág. 56</t>
  </si>
  <si>
    <t>Alterar o item D 3, e estender o regulamento a produtos para desinfecção de hortifrutícolas nas Normas Gerais para Produtos Saneantes Domissanitários da Portaria 152 /MS/SVS, de 26 de Fevereiro de 1999 publicada no DOU Nº em 1 de Março de 1999.</t>
  </si>
  <si>
    <t>Altera a PRT/MS/SVS nº 152, de 26/02/1999</t>
  </si>
  <si>
    <t>Alterado pela RDC Nº 220, de 29/07/2005;
Revogado pela RDC nº 695, de 13/05/2022.</t>
  </si>
  <si>
    <t>DOU Nº 75-E, Seção 1, Pág. 147</t>
  </si>
  <si>
    <t>Proibe o uso de composto mercuriais nos medicamentos.</t>
  </si>
  <si>
    <t xml:space="preserve">Republicada no DOU nº 111-E, de 08/06/2001;
Revogada pela RDC nº 802, de 20/07/2023. 
</t>
  </si>
  <si>
    <t>DOU Nº 77, Seção 1, Pág. 73</t>
  </si>
  <si>
    <t>Determinar a imediata proibição da presença do etanol na composição dos referidos medicamentos, fabricados a partir desta data.</t>
  </si>
  <si>
    <t>Revogada pela RDC nº 802, de 20/07/2023</t>
  </si>
  <si>
    <t>DOU Nº 83-E, Seção 1, Pág. 31</t>
  </si>
  <si>
    <t xml:space="preserve">Determina a proibição da presença do ácido bórico e o borax na composição de produtos anti-sépticos tópicos, na forma de pomadas, talcos e cremes, indicados para uso infantil, fabricados a partir desta data. </t>
  </si>
  <si>
    <t>Controle, fiscalização e monitoramento de produtos sujeitos a Vigilância Sanitária</t>
  </si>
  <si>
    <t>Controle e fiscalização da cadeia de distribuição de medicamentos</t>
  </si>
  <si>
    <t xml:space="preserve">Alterada de forma reflexa/indireta pela Resolução - RDC nº 277, de 22/10/2002 </t>
  </si>
  <si>
    <t>DOU Nº 81, Seção 1, Pág. 21</t>
  </si>
  <si>
    <t>Institui o Sistema da Dívida Ativa da Agência Nacional de Vigilância Sanitária.</t>
  </si>
  <si>
    <t>Revogado pela RDC Nº 60, de 25/08/2008</t>
  </si>
  <si>
    <t>DOU nº 92, Seção 1, Pág. 207</t>
  </si>
  <si>
    <t xml:space="preserve">
INSTITUI A CÂMARA TÉCNICA DE MEDICAMENTOS - CATEME, VINCULADA A ANVISA, COM A FINALIDADE DE PRESTAR CONSULTORIA E ASSESSORAMENTO EM MATÉRIA RELACIONADA A FARMACOS, MEDICAMENTOS E INSUMOS FARMACÊUTICOS EM GERAL, EM ESPECIAL A EMISSÃO DE PARECERES RELATIVOS A PRODUTOS NOVOS, DE ACORDO COM O DISPOSTO NA INSTRUÇÃO NORMATIVA Nº 1/94 E A RDC 327/00.</t>
  </si>
  <si>
    <t>Alterado pela RDC Nº 243, de 12/09/2003;
Alterado pela RDC Nº 25, de 07/05/2012;
Revogado pela RDC nº 454, de 17/12/2020.</t>
  </si>
  <si>
    <t>DOU Nº 93, Seção 1, Pág. 27</t>
  </si>
  <si>
    <t>Aprovar o Regulamento Técnico - Critérios Gerais e Classificação de Materiais para Embalagens e Equipamentos em Contato com Alimentos constante do Anexo desta Resolução.</t>
  </si>
  <si>
    <t>Revoga a PRT Nº 30, de 18/03/1995</t>
  </si>
  <si>
    <t>Republicado em DOU Nº 114-E, de 13/06/2001</t>
  </si>
  <si>
    <t>DOU Nº 105, Seção 1, Pág. 23</t>
  </si>
  <si>
    <t>Estabelecer Regulamento Técnico disciplinando as exigências mínimas para o funcionamento de serviços de atenção a pessoas com transtornos decorrentes do uso ou abuso de substâncias psicoativas, segundo modelo psicossocial, também conhecidos como Comunidades Terapêuticas, parte integrante desta Resolução.</t>
  </si>
  <si>
    <t>Alterado pela RDC Nº 143, de 30/05/2003;
Revogado pela RDC Nº 29, de 30/06/2011.</t>
  </si>
  <si>
    <t>DOU  Nº 106, Seção 1, Pág. 98</t>
  </si>
  <si>
    <t>Todos os produtos fumígenos derivados do tabaco, conterão na embalagem e na propaganda, advertência ao consumidor, sobre os malefícios decorrentes do uso destes produtos.</t>
  </si>
  <si>
    <t>Republicado em DOU Nº 151-E, de 08/08/2001;
Alterado pela RDC Nº 14, de 17/01/2003;
Revogado pela RDC Nº 335, de 21/11/2003.</t>
  </si>
  <si>
    <t>DOU  Nº 106, Seção 1, Pág. 99 a 104</t>
  </si>
  <si>
    <t xml:space="preserve">É obrigatório o cadastro das empresas fabricantes nacionais, importadoras ou exportadoras de produtos derivados do tabaco, fumígenos ou não, e de todos os seus produtos. </t>
  </si>
  <si>
    <t>Revoga RES Nº 320, de 21/07/1999;
Revoga RDC Nº 02, de 04/10/1999.</t>
  </si>
  <si>
    <t>Revogado pela RDC Nº 346, 02/12/2003;
Alterado pela RDC Nº 67, de 05/03/2002;
Alterado pela RDC Nº 27, de 14/02/2006;
Republicado em DOU Nº 237, de 13/12/2001.</t>
  </si>
  <si>
    <t>DOU Nº 107, Seção 1, Pág. 156</t>
  </si>
  <si>
    <t>Institui o Banco de Consultores Ad hoc de   Medicamentos.</t>
  </si>
  <si>
    <t xml:space="preserve"> Registro, pós-registro e notificação de medicamentos (normas gerais) </t>
  </si>
  <si>
    <t>Alterada pela RDC nº 619, de 09/03/2022</t>
  </si>
  <si>
    <t>DOU  Nº 111 , Seção 1, Pág. 228</t>
  </si>
  <si>
    <t>Aprovar o "Programa de Capacitação de Inspetores para Verificação das Boas Práticas de Fabricação e Controle de Produtos Médicos".</t>
  </si>
  <si>
    <t>Aprovar o "Programa de Capacitação de Inspetores para Verificação das Boas Práticas de Fabricação e Controle de Produtos para Diagnóstico in Vitro ".</t>
  </si>
  <si>
    <t>DOU Nº 112, Seção 1, Pág. 40</t>
  </si>
  <si>
    <t>DOU Nº 113-E, Seção 1, Págs. 75 a 76</t>
  </si>
  <si>
    <t>Institui a Câmara Técnica de Alimentos - CTA, vinculada à Agência Nacional de Vigilância Sanitária, com a finalidade de prestar assessoramento tecnocientífico em matéria relacionada a área de alimentos, inclusive bebidas, águas envasadas, seus insumos, suas embalagens, aditivos alimentares, limites de contaminantes orgânicos, resíduos de agrotóxicos e de medicamentos veterinários e avaliação de alegações de função e ou de saúde em rótulos de alimentos, envolvendo a análise de risco e regulamentação na área de alimentos.</t>
  </si>
  <si>
    <t>Republicada no DOU nº 122-E, de 26/06/2001;
Alterada pela RDC nº 191, de 18/07/2003;
Revogada pela RDC nº 454, de 17/12/2020.</t>
  </si>
  <si>
    <t>DOU Nº 114, Seção 1, Pág. 61</t>
  </si>
  <si>
    <t>Republicar a Norma Geral para Produtos Biológicos de Uso Domissanitário, elaborada pela Comissão Técnica de Assessoramento na Área de Saneantes Domissanitários - CTAS, aprovada pela Portaria nº 719, de 10 de setembro de 1998, Republicado no DOU Nº de 17 de setembro de 1998, e demais alterações pertinentes, estendendo a destinação para uso domiciliar.</t>
  </si>
  <si>
    <t>Revogado pela RDC Nº 179, de 03/10/2006</t>
  </si>
  <si>
    <t>DOU Nº 115-E, Seção 1, Pág. 87</t>
  </si>
  <si>
    <t>PROÍBE, EM TODO O TERRITÓRIO NACIONAL, TRANSITORIAMENTE E EM CARÁTER DE EMERGÊNCIA, O INGRESSO, A COMERCIALIZAÇÃO E A EXPOSIÇÃO AO CONSUMO, DE PRODUTOS PARA USO EM SERES HUMANOS CONTENDO MATÉRIA-PRIMA ORIGINÁRIA DE ANIMAIS RUMINANTES DAS ESPÉCIES BOVINA, OVINA, CAPRINA, BUBALINA E DE RUMINANTES SILVESTRES, PROVENIENTES DO REINO UNIDO (INGLATERRA, ESCÓCIA, PAÍS DE GALES, IRLANDA DO NORTE, ILHA DE MAN, JERSEY E GUERNSEY), DA REPÚBLICA DA IRLANDA, ALEMANHA, BÉLGICA, DINAMARCA, ESPANHA, FRANÇA, GRÉCIA, ITÁLIA, LIECHTENSTEIN, LUXEMBURGO, HOLANDA, PORTUGAL, REPÚBLICA TCHECA E SUÍÇA.</t>
  </si>
  <si>
    <t>Republicado em DOU Nº 130, de 06/07/2001;
Revogado pela RDC Nº 213, de 30/07/2002.</t>
  </si>
  <si>
    <t>DOU Nº 122, Seção 1, Pág. 83</t>
  </si>
  <si>
    <t>Aprovar o Regulamento Técnico sobre Ceras e Parafinas em Contato com Alimentos.</t>
  </si>
  <si>
    <t>Retificado em DOU Nº 132-E , de 10/07/2001</t>
  </si>
  <si>
    <t>DOU Nº 122, Seçao 1, Pág. 84</t>
  </si>
  <si>
    <t>Aprovar o Regulamento Técnico sobre Embalagens e Equipamentos Elastoméricos em Contato com Alimentos.</t>
  </si>
  <si>
    <t>Altera a RES Nº 45, de 01/02/1978</t>
  </si>
  <si>
    <t>Retificado em DOU Nº 132-E, de 10/07/2001</t>
  </si>
  <si>
    <t>DOU Nº 122, Seçao 1, Pág. 87</t>
  </si>
  <si>
    <t>Aprovar o Regulamento Técnico sobre Preparados Formadores de Películas a base de Polímeros e/ou Resinas destinados ao revestimento de Alimentos.</t>
  </si>
  <si>
    <t>Revoga a RES Nº 08, de 04/07/1978</t>
  </si>
  <si>
    <t>Retificação em DOU Nº 132-E, de 10/07/2001</t>
  </si>
  <si>
    <t>DOU Nº 132, Seçao 1, Pág. 67</t>
  </si>
  <si>
    <t>Prorrogar por mais 120 (cento e vinte) dias, a contar de 16 de julho de 2001, o prazo para entrada em vigência da RDC nº 17, de 12 de janeiro de 2001, Republicado em 17 de janeiro de 2001, DOU nº 12 – Seção I, Pág. 23.</t>
  </si>
  <si>
    <t>Revoga PRT SVS/MS Nº 48, de 01/06/1995;
Revoga PRT SVS/MS Nº 13, de 02/03/1995;
Revoga PRT SVS/MS Nº 407, de 04/09/1997;
Altera RDC Nº 17, de 12/01/2001.</t>
  </si>
  <si>
    <t>DOU Nº 135, Seçao 1, Pág. 50</t>
  </si>
  <si>
    <t>É permitida às farmácias e drogarias a afixação dos preços dos medicamentos nas portas de entrada dos seus estabelecimentos e em  locais internos visíveis ao público em geral e sua divulgação através de  meios com o objetivo de informar aos cidadãos os preços praticados.</t>
  </si>
  <si>
    <t xml:space="preserve">
Altera  RDC Nº 102, de 30/11/2000
</t>
  </si>
  <si>
    <t xml:space="preserve">Revogado pela RDC Nº 199, de 17/08/2004 </t>
  </si>
  <si>
    <t xml:space="preserve">DOU Nº 136, Seçao 1, Pág. 32
</t>
  </si>
  <si>
    <t>Dispõe sobre o Regulamento Técnico das Boas Práticas para a Fabricação de Medicamentos.</t>
  </si>
  <si>
    <t xml:space="preserve">Revoga a PRT Nº 16, de 06/03/1995 </t>
  </si>
  <si>
    <t>Alterado pela RDC Nº 237, de 27/12/2001;
Revogado pela RDC Nº 210, de 04/08/2003.</t>
  </si>
  <si>
    <t>DOU Nº 151, Seção 1, Pág. 143</t>
  </si>
  <si>
    <t>Aprovar o processo de deposição de camada interna de carbono amorfo em garrafas de polietileno tereftalato (PET) virgem via plasma, destinadas a entrar em contato com alimentos dos tipos de I a VI, da temperatura de congelamento à temperatura ambiente por tempo prolongado, e temperatura máxima de processamento do alimento de 121ºC.</t>
  </si>
  <si>
    <t xml:space="preserve">DOU Nº 153, Seção 1, Pág. 115
</t>
  </si>
  <si>
    <t>Publicar a atualização das listas de substâncias sujeitas a controle especial (Anexo I) de  acordo com o artigo 101 do Regulamento Técnico aprovado pela Portaria SVS/MS n.º 344, de 12 de maio de 1998, Republicado no DOU Nº de 1º de fevereiro de 1999.</t>
  </si>
  <si>
    <t>Republicado em DOU Nº 155, de 14/08/2001;
Despacho Declaratório nº 56, de 27/03/2018.</t>
  </si>
  <si>
    <t>DOU Nº 158, Seção 1, Pág. 41</t>
  </si>
  <si>
    <t>Estabelece que as instituições executoras de atividades hemoterápicas, públicas e privadas e entidades filantrópicas ficam obrigadas a encaminhar, às Vigilâncias Sanitárias Estaduais e Municipais o formulário do Sistema de Informação de Produção Hemoterápica - HEMOPROD.</t>
  </si>
  <si>
    <t>Regularização de serviços e estabelecimentos sujeitos a vigilância sanitária e Boas Práticas</t>
  </si>
  <si>
    <t>Serviços de hemoterapia</t>
  </si>
  <si>
    <t>Revoga a RDC Nº 29, de 24/12/1999</t>
  </si>
  <si>
    <t>Republicado em DOU Nº 161, de
22/08/2001</t>
  </si>
  <si>
    <t>DOU Nº 161, Seção 1, Pág. 29</t>
  </si>
  <si>
    <t>Aprovar o Regulamento Técnico sobre Níveis de Complexidade dos Serviços de Hemoterapia.</t>
  </si>
  <si>
    <t>Altera a PRT Nº 121, de 24/11/1995</t>
  </si>
  <si>
    <t>DOU Nº 175, Seção 1, Pág. 36</t>
  </si>
  <si>
    <t>Aprovar a Lista de Filtros Ultravioletas Permitidos Para Produtos de Higiene Pessoal, Cosméticos e Perfumes.</t>
  </si>
  <si>
    <t>Altera RDC Nº 79, de 28/08/2000</t>
  </si>
  <si>
    <t xml:space="preserve">Repulicado em DOU Nº 189, de 02/10/2001;
Revogado pela RDC Nº 47, de 16/03/2006.
</t>
  </si>
  <si>
    <t>DOU Nº 175, Seção 1, Págs. 37 a 38</t>
  </si>
  <si>
    <t>Aprovar a Lista de Conservantes Permitidos Para Produtos  de Higiene Pes soal, Cosméticos e Perfumes.</t>
  </si>
  <si>
    <t>Altera Resolução nº 79, de 28/08/2000</t>
  </si>
  <si>
    <t xml:space="preserve">Republicado em DOU Nº 189, de 02/10/2001;
Revogado pela RDC Nº 29, de 01/06/2012;
Alterado pela RDC N° 15, de 26/03/2013.
</t>
  </si>
  <si>
    <t>DOU Nº 175, Seção 1, Pág. 38</t>
  </si>
  <si>
    <t>Aprovar o Regulamento Técnico para- os produtos saneantes fortemente ácidos e fortemente alcalinos.</t>
  </si>
  <si>
    <t>Alterado pela RDC Nº 250, de 05/09/2002;
Alterado pela RDC Nº 240, de 06/10/2004;
Revogado pela RDC Nº 32, de 27/06/2013.</t>
  </si>
  <si>
    <t xml:space="preserve">DOU Nº 175, Seção 1, Pág. 58 </t>
  </si>
  <si>
    <t>Instituir à aprovar o "Certificado de Boas Práticas de Fabricação para Cosmético's, Produtos de Higiene Pessoal e Perfumes" conforme ANEXO I, e Modelo de Formulário de Petição.</t>
  </si>
  <si>
    <t>DOU Nº 176, Seção 1, Pág. 67 e 68</t>
  </si>
  <si>
    <t>Determina a publicação de "Normas a sereis observadas para o cumprimento das Resoluções de Diretoria Colegiada nºs 39 e 40, de 2001", em anexo.</t>
  </si>
  <si>
    <t>Alterado pela RDC Nº 235, de 18/12/2001;
Alterado pela RDC Nº 155, de 27/05/2002;
Alterado pela RDC Nº 3, de 10/01/2003;
Alterado pela RDC N º207, de 01/08/2003;
Revogado pela RDC Nº 360, de 23/12/2003.</t>
  </si>
  <si>
    <t>DOU Nº 201, Seção 1, Pág. 34</t>
  </si>
  <si>
    <t xml:space="preserve">Aprovar a inclusão das substâncias e ML1.5 respectivas restrições nas seguintes listas Positivas para Embalagens e Equipamentos Plásticos em contato com Alimentos.
</t>
  </si>
  <si>
    <t>Aprovar a extensão de uso dos Aditivos INS 451i Tripolifirfato de sódio e INS 466 Carboximetilcelulose de sódio como estabilizantes em produtos cárneos em complementação ao vigente na Portaria SVS/MS nº 1.004 de 11/12/98.</t>
  </si>
  <si>
    <t>Altera a PRT Nº 1004, de 11/12/1998</t>
  </si>
  <si>
    <t>DOU Nº 203 , Seção 1, Pág. 42</t>
  </si>
  <si>
    <t>Alteração da Resolução nº 336, de 30/07/99.</t>
  </si>
  <si>
    <t>Revoga a RES Nº 336, de 22/07/1999</t>
  </si>
  <si>
    <t>Alterado pela RDC Nº 254, de 12/09/2002;
Alterado pela RDC Nº 42, de 13/08/2009;
Revogado pela RDC Nº 59, de 17/12/2010.</t>
  </si>
  <si>
    <t>DOU Nº 204, Seção 1, Págs. 54 a 57</t>
  </si>
  <si>
    <t>Aprovar o Regulamento Técnico que consta no anexo desta Resolução, que trata do registro, alteração, revalidação e cancelamento do registro de produtos médicos na Agência Nacional de Vigilância Sanitária - ANVISA.</t>
  </si>
  <si>
    <t xml:space="preserve">Revoga PRTC SVS/SAS Nº 01, de 23/01/1996;
Revoga PRT SVS Nº 543, de 29/10/1997. </t>
  </si>
  <si>
    <t>Republicada em DOU Nº 212, de 06/11/2001; Alterado pela RDC Nº 207, de 17/11/2006; Alterado pela RDC Nº 40, de 26/08/2015; Alterado pela RDC Nº 211, de 22/01/2018; Alterado pela RDC nº 340, de 06/03/2020; Alterado pela RDC nº 458, de 21/12/2020; Revogada pela RDC nº 751, de 15/09/2022.</t>
  </si>
  <si>
    <t>Anvisa, IBAMA</t>
  </si>
  <si>
    <t>DOU Nº 206, Seção 1, Pág. 108</t>
  </si>
  <si>
    <t>Determina a reavaliação toxicológica e ambiental dos produtos técnicos e formulados a base de benomil e carbendazim</t>
  </si>
  <si>
    <t>Reavaliação toxicológica dos ingredientes ativos de agrotóxicos</t>
  </si>
  <si>
    <t>DOU Nº 218, Seção 1, Pág. 83</t>
  </si>
  <si>
    <t>Prorroga até 15/12/01 o prazo para entrada em vigência da RDC nº 17, de 12/01/2001.</t>
  </si>
  <si>
    <t>DOU Nº 234, Seção 1, Pág. 47</t>
  </si>
  <si>
    <t>Dispõe sobre a regulamentação do registro de produtos sujeitos à vigilância sanitária em razão da alteração da titulariedade da empresa.</t>
  </si>
  <si>
    <t>Altera RDC Nº 06, de 02/01/2001</t>
  </si>
  <si>
    <t>Republicado em DOU Nº 28, de 08/02/2002;
Revogado pela RDC Nº 246, de 04/09/2002.</t>
  </si>
  <si>
    <t>Determinar que as vacinas contra gripe a serem utilizadas no Brasil no ano de 2002, somente possam ser produzidas, comercializadas ou utilizadas, se estiverem dentro das determinações e nas composições descritas nesta Resolução.</t>
  </si>
  <si>
    <t>DOU Nº 1, Seção 1, Pág. 7</t>
  </si>
  <si>
    <t>Concede Alteração na Restrição de Uso dos produtos farmacêuticos, conforme relação anexa, por exclusão da substância ROSIGLITAZONA e seus sais na Lista 'Cl' (outras substâncias sujeitas a controle especial) da Portaria SVSJMS n.° 344/98.</t>
  </si>
  <si>
    <t>DOU Nº 1, Seção 1, Págs. 7 a 8</t>
  </si>
  <si>
    <t>Concede Alteração na Restrição de Uso para medicamentos à base de ZOLPIDEM (Lista "Bl" - Substâncias Psicotrópicas da Portaria SVS/MS n.° 344/98), conforme relação anexa.</t>
  </si>
  <si>
    <t>DOU Nº 237, Seção 1, Pág. 244</t>
  </si>
  <si>
    <t>Aprovar a inclusão do aditivo NEODECANOATO DE COBALTO na Lista Positiva de Aditivos para Materiais Plásticos Destinados à Elaboração de Embalagens e Equipamentos Plásticos em Contato com Alimentos.</t>
  </si>
  <si>
    <t>DOU Nº 241, Seção 1 Pág. 97</t>
  </si>
  <si>
    <t>Prorrogar até 2 de julho de 2002 o prazo previsto no item 4 do Anexo da Resolução – RE nº 198, de 11 de setembro de 2001.</t>
  </si>
  <si>
    <t>Altera RE Nº 198, de 11/09/2001</t>
  </si>
  <si>
    <t>Revogado pela RDC Nº 155, de 27/05/2002</t>
  </si>
  <si>
    <t>DOU Nº 243, Seção 1, Pág. 337</t>
  </si>
  <si>
    <t>Aprovar o Regulamento Técnico, Anexo a esta Resolução, com vistas à promoção da  vigilância sanitária nos Portos de Controle Sanitário instalados no território nacional, embarcações que operem transportes de cargas e ou viajantes nesses locais, e com vistas a promoção  da vigilância  epidemiológica e do controle de vetores dessas áreas e dos meios de transporte que nelas circulam.</t>
  </si>
  <si>
    <t>Revoga 03 PRT´s e 02 RDC´s</t>
  </si>
  <si>
    <t>Alterado por 7 RDC´s;
Revogado por 1 RDC</t>
  </si>
  <si>
    <t>DOU Nº 245, Seção 1, Pág. 203</t>
  </si>
  <si>
    <t>Dispõe sobre normas básicas de procedimentos administrativos voltados para a melhoria do atendimento e da arrecadação no âmbito da Agência Nacional de Vigilância Sanitária – ANVISA.</t>
  </si>
  <si>
    <t>Revoga a RDC Nº 06  de 02/01/2001</t>
  </si>
  <si>
    <t>Republicado em DOU Nº 46, de 08/03/2002;
Alterado pela PRT Nº 08, de 15/03/2002;
Alterado pela RDC Nº 246, de 04/09/2002;
Alterado pela RDC N° 353, de 23/12/2002;
Revogado pela RDC N° 23, de 06/02/2003.</t>
  </si>
  <si>
    <t>DOU Nº 246, Seção 1, Pág. 184</t>
  </si>
  <si>
    <t>Estabelecer o prazo de 30 (trinta) dias contados a partir da data de publicação desta Resolução, para que as indústrias farmacêuticas e distribuidoras, encaminhem o Relatório de Comercialização de Medicamentos à base de substâncias constantes das listas “A1”, “A2” e ”A3” (substâncias entorpecentes) e “B1” e “B2” (substâncias psicotrópicas) da Portaria SVS/MS n.º 344/98 e de suas atualizações.</t>
  </si>
  <si>
    <t>Retificado em DOU Nº 09, de 14/01/2002;
Alterado pela RDC Nº 28, de 25/01/2002;
Revogado pela RDC Nº 43, de 18/06/2008.</t>
  </si>
  <si>
    <t>Altera os artigos 11, 12, 15 e 17 da Portaria SVS/MS n.º 344, de 12 de maio de 1998.</t>
  </si>
  <si>
    <t>Altera a PRT SVS/MS Nº 344, de 12/05/1998;
Altera a PRT Nº 6, de 29/01/1999.</t>
  </si>
  <si>
    <t>DOU Nº 246, Seção 1, Pág. 188</t>
  </si>
  <si>
    <t>As empresas fabricantes de medicamentos devem proceder auto-inspeções, conforme o Regulamento Técnico das Boas Práticas de Fabricação de Medicamentos e Roteiro de Inspeção em Indústria Farmacêutica, previstos na Resolução 134, de 13 de julho de 2001, como parte das medidas necessárias à implementação das mesmas.</t>
  </si>
  <si>
    <t>Altera a RDC Nº 134, de 13/07/2001</t>
  </si>
  <si>
    <t>Retificada em DOU Nº 22, de 31/01/2002
Revogado pela RDC nº 292, de 24/06/2019</t>
  </si>
  <si>
    <t>Não identificado</t>
  </si>
  <si>
    <t>Publica a atualização das listas de substâncias sujeitas a controle especial (Anexo I) de acordo com o artigo 101 do Regulamento Técnico aprovado pela Portaria SVS/MS n.º 344, de 12 de maio de 1998, republicada no Diário Oficial da União de 1º de fevereiro de 1999.</t>
  </si>
  <si>
    <t>Conceder o prazo de 90 (noventa) dias, contados a partir da data de publicação desta Resolução, para que as empresas detentoras de registro ou de isenção de registro de medicamentos  à base de ÓPIO, efetuem as alterações de rotulagem e bula necessárias a adequação à Portaria SVS/MS n.º  344/98 sem prejuízo do cumprimento das demais exigências legais.</t>
  </si>
  <si>
    <t>DOU Nº 5, Seção 1, Pág. 77</t>
  </si>
  <si>
    <t>Esta Resolução destina-se à uniformização dos critérios relativos à Autorização, Renovação, Cancelamento e Alteração da Autorização de Funcionamento dos estabelecimentos de dispensação de medicamentos:  farmácias e drogarias.</t>
  </si>
  <si>
    <t>Republicado em DOU Nº 42, de 04/03/2002;
Alterado pela RDC Nº 216, de 01/08/2002;
Revogado pela RDC Nº 1, de 13/01/2010.</t>
  </si>
  <si>
    <t>DOU Nº 06, Seção 1, Pág. 191</t>
  </si>
  <si>
    <t>Aprovar o Regulamento Técnico de Substâncias Bioativas e Probióticos Isolados com Alegação de Propriedades Funcional e ou de Saúde.</t>
  </si>
  <si>
    <t>Republicado em  DOU Nº 136 , de 17/07/2002;
Revogado pela RDC Nº 243, de 26/07/2018.</t>
  </si>
  <si>
    <t>Aprovar a extensão de uso dos Aditivos INS 341iii Fosfato Tricálcico e INS 500i Carbonato de Sódio na função de  antiumectantes em açúcar em cubos.</t>
  </si>
  <si>
    <t>Revogada pela RDC nº 778 de 01/03/2023</t>
  </si>
  <si>
    <t>DOU Nº 09, Seção 1, Pág. 50</t>
  </si>
  <si>
    <t>Aprovar a Inclusão do ÁCIDO PERACÉTICO como coadjuvante de tecnologia na função de agente de controle de microrganismos na lavagem de ovos, carcaças e ou partes de animais de açougue, peixes e crustáceos em quantidade suficiente para obter o efeito desejado, sem deixar resíduos no produto final.</t>
  </si>
  <si>
    <t>Revogado pela RDC Nº 2, de 08/01/2004</t>
  </si>
  <si>
    <t>DOU Nº 09, Seção 1, Pág. 51</t>
  </si>
  <si>
    <t>Aprovar a extensão de uso do aditivo INS 220 dióxido de enxofre na função de conservador para suco de caju.</t>
  </si>
  <si>
    <t>DOU Nº 19, Seção 1, Pág. 50</t>
  </si>
  <si>
    <t>Publicar a atualização dos produtos e matérias-primas, sujeitos ao controle sanitário na importação, de acordo com o artigo primeiro  da Portaria SVS/MS nº 772, de 02 de outubro de 1998, Republicado no DOU de 04 de novembro de 1998.</t>
  </si>
  <si>
    <t>Revogado pela RDC Nº 01 de 06/01/2003</t>
  </si>
  <si>
    <t>DOU Nº 19, Seção 1, Pág. 24</t>
  </si>
  <si>
    <t>Todas as Indústrias e distribuidoras de medicamentos detentoras de Autorização Especial de Funcionamento estão sujeitas ao preenchimento da declaração constante no Anexo I da RDC 234/2001. “Relatório de Comercialização de Medicamentos Controlados”.</t>
  </si>
  <si>
    <t xml:space="preserve">Altera a RDC Nº 234, de 17/12/2001 </t>
  </si>
  <si>
    <t>Revogado pela RDC Nº 43, de 18/06/2008</t>
  </si>
  <si>
    <t>DOU Nº 19, Seção 1, Pág. 26</t>
  </si>
  <si>
    <t>Aprovar o Regulamento Técnico com a finalidade de obter plasma fresco congelado - PFC, de qualidade, seja para fins transfusionais seja para a produção de hemoderivados.</t>
  </si>
  <si>
    <t>Republicado em DOU Nº 59, de 27/03/2002;
Revogado pela RDC Nº 57, de 16/12/2010.</t>
  </si>
  <si>
    <t>DOU nº 19, Seção 1, Pág. 25</t>
  </si>
  <si>
    <t>Aprovar o Regulamento Técnico sobre a indicação de uso de crioprecipitado.</t>
  </si>
  <si>
    <t>Republicado em DOU Nº 59, de 27/03/2002;
Revogado pela RDC Nº 47, de 29/08/2012.</t>
  </si>
  <si>
    <t>Manter a proibição da presença de etanol em todos os produtos fortificantes, estimulantes de apetite e crescimento, e complementos de ferro conforme disposto na Resolução RE nº 543/01.</t>
  </si>
  <si>
    <t xml:space="preserve">Controle, fiscalização e monitoramento de produtos e serviços </t>
  </si>
  <si>
    <t>Controle, fiscalização e monitoramento de alimentos</t>
  </si>
  <si>
    <t xml:space="preserve"> Registro, pós-registro e notificação de medicamentos (normas gerais) (Medicamentos) </t>
  </si>
  <si>
    <t>Alterado pela RDC nº 60, de 17/12/2010, sendo esta tornada sem efeito pela RDC nº 63, de 23/12/2010; Alterado pela RDC nº 770, de 12/12/2022.</t>
  </si>
  <si>
    <t>DOU nº 21, Seção 1, pág. 195</t>
  </si>
  <si>
    <t>Os preservativos masculinos de látex de borracha natural devem atender às prescrições do Regulamento Técnico que consta do anexo desta Resolução.</t>
  </si>
  <si>
    <t>Revogado pela RDC Nº 62, de 03/09/2008</t>
  </si>
  <si>
    <t>DOU Nº 27, Seção 1, Pág. 35</t>
  </si>
  <si>
    <t>A Gerência Geral de Saneantes (GGSAN) somente aceitará, quando da concessão de notificação e registro de produtos e suas alterações, os testes habilitados, exigidos por legislações específicas, que forem executados por laboratórios que façam parte da Rede Brasileira de Laboratórios Analíticos de Saúde (REBLAS) da Gerência-Geral de Laboratórios em Saúde Pública (GGLAS), da Agência Nacional de Vigilância Sanitária - ANVISA.</t>
  </si>
  <si>
    <t>Revogado pela RDC Nº 59, de 17/12/2010</t>
  </si>
  <si>
    <t>DOU Nº 27, Seção 1, Pág. 60</t>
  </si>
  <si>
    <t xml:space="preserve">Determinar que todos os produtos de uso tópico contendo cânfora em suas formulações, apresentem em suas rotulagens, bulas, impressos em etiquetas e prospectos advertências nos termos desta RDC.
</t>
  </si>
  <si>
    <t>Revogado pela RDC nº 770, de 12/12/2022</t>
  </si>
  <si>
    <t>DOU Nº 29, Seção 1, Pág. 34</t>
  </si>
  <si>
    <t>Aprovar o Regulamento Técnico para ROTULAGEM DE ALIMENTOS E BEBIDAS EMBALADOS QUE CONTENHAM GLÚTÊN, constante do anexo desta Resolução.</t>
  </si>
  <si>
    <t>Estabelece a data de 2 de julho de 2002 para o integral cumprimento da Resolução – RDC nº 13, de 2 de janeiro de 2001.</t>
  </si>
  <si>
    <t>Altera RDC Nº 13, de 02/01/2001</t>
  </si>
  <si>
    <t>DOU Nº 30, Seção 1, Pág. 31 e 32</t>
  </si>
  <si>
    <t>O Anexo IV da Resolução-RDC n.º 217, de 21 de novembro de 2001, que trata da Solicitação de Certificado, passa a vigorar com a redação conferida pelo Anexo a esta Resolução.</t>
  </si>
  <si>
    <t>Altera a RDC Nº 217, de 21/11/2001</t>
  </si>
  <si>
    <t>Retificada em DOU Nº 32 , de 18/02/2002;
Revogado pela RDC Nº 72 de 29/12/2009.</t>
  </si>
  <si>
    <t>DOU Nº 35, Seção 1, Pág. 107</t>
  </si>
  <si>
    <t>Aprovar o Regulamento Técnico para o álcool etílico hidratado em todas as graduações  e álcool etílico anidro, comercializado por atacadistas e varejistas.</t>
  </si>
  <si>
    <t>Alterado pela RDC Nº 219, de 02/08/2002;
Alterado pela RDC Nº 322, de 22/11/2002
Alterado pela RDC Nº 350, de 19/03/2020;
Alterada pela RDC nº 422, de 16/09/2020, por via reflexa;
Alterada pela RDC nº 490, de 08/04/2021;
Alterado pela RDC nº 492, de 15/04/2021;
Revogado pela RDC nº 691, de 13/05/2022.</t>
  </si>
  <si>
    <t>DOU Nº 39, Seção 1, Pág. 64</t>
  </si>
  <si>
    <t xml:space="preserve">Estabelecer os critérios para a avaliação toxicológica preliminar para pesquisa e experimentação com organismos geneticamente modificados que desempenham a função de agrotóxicos e afins, conforme previsto na Lei nº 7.802, de 11 de julho de 1989 e no Decreto nº 4.074, de 4 de janeiro de 2002. </t>
  </si>
  <si>
    <t>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t>
  </si>
  <si>
    <t>Revogada pela RDC nº 510, de 27/05/2021</t>
  </si>
  <si>
    <t>DOU Nº 44, Seção 1, Pág. 95</t>
  </si>
  <si>
    <t>Complementa a Portaria nº 321, de 28 de julho de 1997 sobre iscas inseticidas apresentadas nas formas de gel.</t>
  </si>
  <si>
    <t>Altera PRT SVS/MS Nº 312, de 28/07/1997</t>
  </si>
  <si>
    <t>Alterado pela RE Nº 1319, de 24/07/2002;
Revogado pela RDC Nº 326, de 09/11/2005.</t>
  </si>
  <si>
    <t>Prorroga até o dia 25 de março de 2002, o prazo para solicitação de cadastro de produtos derivados do tabaco, constante na Resolução-RDC nº 105, de 31 de maio de 2001.</t>
  </si>
  <si>
    <t>Altera RDC Nº 105, de 31/05/2001</t>
  </si>
  <si>
    <t>Despacho Declaratório Nº 124, de 01/11/2016</t>
  </si>
  <si>
    <t>DOU Nº 53, Seção 1, Pág. 43</t>
  </si>
  <si>
    <t>Aprovar o Regulamento Técnico de Registro, Alterações e Inclusão Pós-Registro e Revalidação dos produtos Biológicos, conforme documento anexo e esta Resolução.</t>
  </si>
  <si>
    <t>Revoga a PRT Nº 109, de 04/11/1993;
Revoga a PRT Nº 107, de 20/09/1994.</t>
  </si>
  <si>
    <t>Alterado pela RDC Nº 344, de 27/11/2003;
Revogado pela RDC Nº 315, de 26/10/2005.</t>
  </si>
  <si>
    <t>DOU Nº 53, Seção 1, Pág. 42</t>
  </si>
  <si>
    <t>Fica Alterado a Portaria  SVS/MS n.º 39, de 13 de janeiro de 1998 para excluir a substância Leucina do Anexo “Coadjuvantes de Tecnologia para Adoçantes em Tabletes “, acrescentando-a como “Veículo para Adoçantes em Tabletes”.</t>
  </si>
  <si>
    <t>Altera a PRT SVS/MS Nº 39, de 13/01/1998</t>
  </si>
  <si>
    <t>DOU Nº 53, Seção 1, Pág. 46</t>
  </si>
  <si>
    <t xml:space="preserve">Determina como medida de interesse sanitário, a proibição de veiculação de propaganda/publicidade/promoção, em todo território nacional, de medicamentos que contenham o princípio ativo ÁCIDO ACETILSALICÍLICO e utilizem expressões que façam referência aos sintomas de outras patologias que se assemelhem aos sintomas da dengue. </t>
  </si>
  <si>
    <t>Revogado pela RDC nº 668, de 30/03/2022</t>
  </si>
  <si>
    <t>DOU Nº 54, Seção 1, Pág. 118 e 119</t>
  </si>
  <si>
    <t xml:space="preserve">Determina a publicação do "Guia para a Realização de Estudos de Estabilidade". </t>
  </si>
  <si>
    <t>Revogado pela RE Nº 560, de 02/04/2002</t>
  </si>
  <si>
    <t>DOU Nº 54, Seção 1, Pág. 75</t>
  </si>
  <si>
    <t>Aprova o Regulamento Técnico para Medicamentos Genéricos, em anexo.</t>
  </si>
  <si>
    <t>Revoga RDC Nº 10, de 02/01/2001</t>
  </si>
  <si>
    <t>Revogado pela RDC Nº 135, de 29/05/2003</t>
  </si>
  <si>
    <t>DOU Nº 54, Seção 1, Pág. 109</t>
  </si>
  <si>
    <t>Determina a publicação do "Guia para Realização de Alterações e Inclusões Pós-Registro de Medicamentos", em anexo</t>
  </si>
  <si>
    <t>Revogado pela RE nº 893, de 20/05/2003</t>
  </si>
  <si>
    <t>DOU Nº 54, Seção 1, Pág. 116</t>
  </si>
  <si>
    <t>Determinar a publicação do "Guia para Ensaios de Dissolução para Formas Farmacêuticas Sólidas Orais de Liberação Imediata (FFSOLI)".</t>
  </si>
  <si>
    <t>Revogado pela RE Nº 901, de 29/05/2003</t>
  </si>
  <si>
    <t>DOU Nº 54, Seção 1, Pág. 39</t>
  </si>
  <si>
    <t>Aprovar o Regulamento Técnico destinado ao planejamento, programação, elaboração, avaliação e aprovação de projetos físicos de estabelecimentos assistenciais de saúde, anexo a esta Resolução, a ser observado em todo território nacional, na área pública e privada.</t>
  </si>
  <si>
    <t>Infraestrutura de Estabelecimentos Assistenciais de Saúde</t>
  </si>
  <si>
    <t xml:space="preserve">Requisitos Sanitários para prestação de serviços de diálise; Requisitos Sanitários para prestação de serviços de odontologia. 
</t>
  </si>
  <si>
    <t>Alterado por 6 RDC´s</t>
  </si>
  <si>
    <t>Determinar a publicação do "Guia para Estudos de Correlação In Vitro-In Vivo (CIVIV)",</t>
  </si>
  <si>
    <t xml:space="preserve">Estudos de Correlação In Vitro-In Vivo (CIVIV) </t>
  </si>
  <si>
    <t>Metodologias de controle de qualidade, segurança e eficácia de medicamentos</t>
  </si>
  <si>
    <t>DOU Nº 54, Seção 1, Pág. 37</t>
  </si>
  <si>
    <t>REVOGA A PORTARIA Nº 1884/GM, DE 11 DE NOVEMBRO DE 1994 DO MINISTÉRIO DA SAÚDE PUBLICADA NO DIARIO OFICIAL DA UNIÃO DE 15 DE DEZEMBRO DE 1994.</t>
  </si>
  <si>
    <t xml:space="preserve">Revoga a PRT Nº 1884/GM, DE 11/11/1994 </t>
  </si>
  <si>
    <t xml:space="preserve">DOU Nº 57, Seção 1, Pág. 40 </t>
  </si>
  <si>
    <t>Nos processos administrativos referentes às infrações sanitárias de propaganda, para os fins de aplicação das penalidades cabíveis</t>
  </si>
  <si>
    <t>Republicado em DOU Nº104, de 03/06/2002
Revogado pela RDC nº 292, de 24/06/2019</t>
  </si>
  <si>
    <t>DOU Nº 59, Seção 1, Pág. 147</t>
  </si>
  <si>
    <t xml:space="preserve">Autoriza, em caráter provisório e excepcional, enquanto o meio eletrônico de que trata a Resolução de Diretoria Colegiada - RDC nº 236/2001 não estiver disponível para o Agente Regulado, a adoção de rotinas não informatizadas a respeito do: I - processamento e recebimento de petições; e II - recolhimento da receita proveniente da arrecadação da Taxa de Fiscalização de Vigilância Sanitária, da retribuição por serviços de quaisquer natureza prestados a terceiros e das multas resultantes de ações fiscalizadoras.
</t>
  </si>
  <si>
    <t>Revogada pela RDC Nº 23 de 06/02/2003</t>
  </si>
  <si>
    <t>DOU Nº 63, Seção 1, Pág. 49 e 50</t>
  </si>
  <si>
    <t>Determinar a publicação do “Guia para a Realização de Estudos de Estabilidade”</t>
  </si>
  <si>
    <t>Revoga a RE Nº 485, de 19/03/2002</t>
  </si>
  <si>
    <t>Revogado pela RE Nº 398, de 12/11/2004</t>
  </si>
  <si>
    <t>DOU Nº 66, Seção 1, Pág. 243</t>
  </si>
  <si>
    <t>OS MEDICAMENTOS CONTENDO O EXCIPIENTE CORANTE TARTRAZINA (AMARELO FD&amp;C Nº5) DEVEM CONTER NA BULA, DE FORMA CLARAMENTE VISÍVEL E DESTACADA, O SEGUINTE AVISO: ESTE PRODUTO CONTÉM O CORANTE AMARELO DE TARTRAZINA (FD&amp;C Nº 5) QUE PODE CAUSAR REAÇÕES DE NATUREZA ALÉRGICA, ENTRE AS QUAIS ASMA BRÔNQUICA E URTICÁRIA, EM PESSOAS SUSCETÍVEIS.</t>
  </si>
  <si>
    <t>Republicado no DOU nº 73, de 17/04/2002;
Republicado no DOU nº 76, de 22/04/2002;
Revogado pela RDC nº 770, de 12/12/2022.</t>
  </si>
  <si>
    <t>DOU Nº 82, Seção 1, Pág. 106</t>
  </si>
  <si>
    <t>Determinar às empresas fabricantes de medicamentos registrados na Agência Nacional de Vigilância Sanitária, nos termos da Lei nº 6.360, de 23 de setembro de 1976, e Lei nº 9.787, de 10 de fevereiro de 1999, o envio, até o dia 10 (dez) de cada mês, das informações referentes à produção e comercialização de seus produtos genéricos relativas ao mês anterior, obedecidos os critérios constantes do formulário anexo.</t>
  </si>
  <si>
    <t>Revoga a RDC Nº 78, de 17/08/2000</t>
  </si>
  <si>
    <t>Revogado pela RDC Nº 35, de 10/07/2013</t>
  </si>
  <si>
    <t>DOU Nº 86, Seção 1, Pág. 25.</t>
  </si>
  <si>
    <t>Aprovar as Guias relacionadas, em anexo, que poderão ser adotadas a fim de explicitar procedimentos técnicos relacionados com produtos submetidos ao regime de vigilância sanitária, que, uma vez publicadas no DOU, passarão a integrar o repertório jurídico sanitário.</t>
  </si>
  <si>
    <t>DOU Nº 89, Seção 1, Pág. 86.</t>
  </si>
  <si>
    <t>Ficam desobrigados de Autorização de Funcionamento de Empresa, nesta Agência, os fabricantes e importadores de matérias-primas, insumos e componentes destinados à  fabricação dos produtos Saneantes Domissanitários, Cosméticos, Produtos de Higiene Pessoal, Perfumes e Correlatos, estando porém, sujeitos ao controle sanitário conforme estabelecido na Legislação Sanitária vigente.</t>
  </si>
  <si>
    <t>DOU Nº 90, Seção 1, Pág. 37.</t>
  </si>
  <si>
    <t>Aprovar o Regulamento Técnico sobre Material Celulósico Reciclado, constante do Anexo desta Resolução.</t>
  </si>
  <si>
    <t>Revogado pela RDC Nº 88, de 29/06/2016.</t>
  </si>
  <si>
    <t xml:space="preserve">DOU Nº 90, Seção 1, Pág. 37. </t>
  </si>
  <si>
    <t xml:space="preserve">Substitui no item 2 - Disposições Gerais - o subitem 2.10, da Portaria nº 177, de 04/03/1999, publicada no DOU de 08/03/1999, que Aprovou o Regulamento Técnico " Disposições Gerais para Embalagens e Equipamentos Celulósicos em Contato com Alimentos" </t>
  </si>
  <si>
    <t>Altera a PRT Nº 177, de 04/03/1999</t>
  </si>
  <si>
    <t>DOU N° 90, Seção 1, Pág. 37</t>
  </si>
  <si>
    <t xml:space="preserve">O RECRUTAMENTO DE PESSOAL PELAS AREAS DESTA ANVISA DAR-SE A POR MEIO DE CONTRATAÇÃO DE CONSULTORES POR ORGANISMOS INTERNACIONAIS QUE ESTABELEÇAM PROJETO DE COOPERAÇÃO COM ESTA AGENCIA, OU VIA CONTRATO DE TRABALHO POR TEMPO DETERMINADO. </t>
  </si>
  <si>
    <t>DOU Nº 95, Seção 1, Pág. 48</t>
  </si>
  <si>
    <t>Procede à reavaliação toxicológica dos produtos técnicos e formulados à base dos ingredientes ativos acima referidos.</t>
  </si>
  <si>
    <t>Republicada em DOU Nº 97, de 22/05/2002;
Alterado pela RDC Nº 98, de 05/05/2003;
Revogado pela RDC nº 292, de 24/06/2019.</t>
  </si>
  <si>
    <t>DOU Nº 96, Seção 1, Pág. 24</t>
  </si>
  <si>
    <t>Aprovar a inclusão do aditivo 6-AMINO-1,3-DIMETILURACIL na Lista Positiva de Aditivos para Materiais Plásticos Destinados à Elaboração de Embalagens e Equipamentos Plásticos em Contato com Alimentos.</t>
  </si>
  <si>
    <t>DOU Nº 102, Seção 1, Pág. 104</t>
  </si>
  <si>
    <t>Determinar a prorrogação até 2 de fevereiro de 2003 do prazo previsto no item 4 do Anexo da Resolução – RE nº 198 de 11 de setembro de 2001.</t>
  </si>
  <si>
    <t>Altera a RE Nº 198, de 11/09/2001;
Revoga a RDC Nº 235, de 18/12/2001.</t>
  </si>
  <si>
    <t>Revogado pela RDC Nº 3, de 10/01/2003</t>
  </si>
  <si>
    <t>DOU Nº 108, Seção 1, Pág. 81</t>
  </si>
  <si>
    <t>Estabelecer os requisitos para o registro de medicamentos similares, constantes da presente Resolução e de seus anexos: Anexo I - Informações e Documentação Necessárias para a Solicitação de Registro de Medicamentos Similares; Anexo II - Critérios e Procedimentos para a Vigência, Revalidação, Cancelamento e Modificação de Registro e Anexo III – Glossário.</t>
  </si>
  <si>
    <t>Altera a IN Nº 01, de 30/09/1994</t>
  </si>
  <si>
    <t>Revogado pela RDC Nº 133, de 29/05/2003</t>
  </si>
  <si>
    <t>DOU Nº 108, Seção 1, Pág. 85</t>
  </si>
  <si>
    <t>Estabelecer os requisitos a serem observados pelas empresas para obter autorização como importadoras de produtos acabados - medicamentos e insumos farmacêuticos - produzidos na região do Mercosul, conforme documento Anexo a esta Resolução.</t>
  </si>
  <si>
    <t>DOU Nº 110, Seção 1, Pág. 280</t>
  </si>
  <si>
    <t>Normatiza as exigências relativas aos padrões de rotulagem de medicamentos, quando adquiridos diretamente pelo Ministério da Saúde para uso em programas de saúde pública.</t>
  </si>
  <si>
    <t>Revogado pela RDC Nº 21, de 28/03/2012;
Vigência restabelecida pela RDC Nº 51, de 21/09/2012, sendo esta revogada pela RDC Nº 57, de 09/10/2014.</t>
  </si>
  <si>
    <t>Alterar a tabela constante no anexo do "Regulamento Técnico que Aprova o Uso de Aditivos Alimentares, Estabelecendo suas Funções e seus Limites Máximos para a Categoria de Alimentos 19 – Sobremesas".</t>
  </si>
  <si>
    <t>Altera a RES Nº 388, de 05/08/1999</t>
  </si>
  <si>
    <t>DOU Nº 111, Seção 1, Pág. 38.</t>
  </si>
  <si>
    <t>Prorrogar até o dia 11 de julho de 2002, o prazo para que as empresas detentoras de registro de medicamentos à base da substância ROSIGLITAZONA, ou de seus sais, efetuem as alterações necessárias ao cumprimento da legislação sanitária em vigor, constantes na Resolução-RDC nº 230, de 11 de dezembro de 2001.</t>
  </si>
  <si>
    <t>Altera RDC Nº 230, de 11/12/2001</t>
  </si>
  <si>
    <t>DOU Nº 113, Seção 1, Pág. 32</t>
  </si>
  <si>
    <t>Proibir a importação e comercialização, em todo território nacional, de medicamentos registrados como medicamentos similares à base de MICOFENOLATO MOFETIL.</t>
  </si>
  <si>
    <t>DOU Nº 115, Seção 1, Pág. 48.</t>
  </si>
  <si>
    <t xml:space="preserve">Publicar a atualização do Anexo I, Listas de Substâncias Entorpecentes, Psicotrópicas, Precursoras e Outras sob Controle Especial, da Portaria SVS/MS n.º 344, de 12 de maio de 1998, Republicado no DOU Nº de 1º de fevereiro de 1999. </t>
  </si>
  <si>
    <t>Conceder Alteração na Restrição de Uso para medicamentos na forma farmacêutica de comprimidos de liberação controlada à base de OXICODONA (Lista “A1” – Substâncias Entorpecentes da Portaria SVS/MS n.º 344/98), conforme relação anexa.</t>
  </si>
  <si>
    <t>DOU Nº 124, Seção 1, Pág. 65</t>
  </si>
  <si>
    <t>Aprovar o Regulamento Técnico, anexo a esta Resolução, visando disciplinar o funcionamento das empresas de Ortopedia Técnica, Confecções de Palmilhas e Calçados Ortopédicos e de Comercialização de Artigos Ortopédicos, instaladas no território nacional.</t>
  </si>
  <si>
    <t>Empresas de ortopedia técnica, confecções de palmilhas e calçados ortopédicos e de comercialização de artigos ortopédicos</t>
  </si>
  <si>
    <t>Revoga a RDC Nº 13, de 11/02/2000</t>
  </si>
  <si>
    <t>DOU Nº 130, Seção 1, Pág. 68.</t>
  </si>
  <si>
    <t>Para efeito de regulamentação do caput do Art. 4º do Decreto nº 3.675, de 28/11/2000, retificado pelo Decreto 3.841, de 11/06/2001, a indústria à qual tiver sido concedido registro especial de medicamentos genéricos deverá, no prazo de até seis meses, a contar da publicação do registro especial, protocolar pedido de conversão do registro especial em registro de medicamento genérico e apresentar toda a documentação necessária, contemplando, inclusive, os ensaios de equivalência farmacêutica e de bioequivalência, realizados de acordo com a regulamentação técnica aprovada pela Agência Nacional de Vigilância Sanitária – ANVISA.</t>
  </si>
  <si>
    <t>DOU Nº 132, Seção 1, Pág. 229</t>
  </si>
  <si>
    <t>Estabelecer procedimentos a serem adotados, para efeito de registro e/ou avaliação toxicológica de produtos semioquímicos considerados como agrotóxicos, seus componentes e afins, segundo definições estabelecidas no Decreto 4.074  incisos IV e VII.</t>
  </si>
  <si>
    <t xml:space="preserve">Revogado pela INC Nº 1, de 23/01/2006 </t>
  </si>
  <si>
    <t>DOU Nº 132 , Seção 1, Pág. 228.</t>
  </si>
  <si>
    <t>Estabelecer procedimentos a serem adotados para fins de avaliação toxicológica e da patogenicidade de agentes microbiológicos, empregados no controle de uma população ou de atividades biológicas de um outro organismo vivo considerado nocivo.</t>
  </si>
  <si>
    <t>Revogado pela IN Nº 3/SDA, de 10/03/2006</t>
  </si>
  <si>
    <t>DOU Nº 135, Seção 1, Pág. 88</t>
  </si>
  <si>
    <t xml:space="preserve">A importação das matérias primas, a fabricação, a distribuição, a comercialização, a prescrição médica e a aplicação dos medicamentos a base de gangliosídeos, serão totalmente controlados pela ANVISA. </t>
  </si>
  <si>
    <t xml:space="preserve">
Revoga a RDC Nº 02, de 05/03/2002
</t>
  </si>
  <si>
    <t>Efeitos suspensos pela RDC Nº 233, de 16/08/2002;
Revogado pela RDC Nº 298, de 06/11/2002.</t>
  </si>
  <si>
    <t>DOU Nº 135, Seção 1, Pág. 132.</t>
  </si>
  <si>
    <t>Estabelece normas sobre aplicação e controle dos recursos transferidos fundo a fundo para Estados, Distrito Federal e Municípios, para ações de Vigilância Sanitária de média e alta complexidade.</t>
  </si>
  <si>
    <t>Revogado pela RDC Nº 3, de 28/01/2008</t>
  </si>
  <si>
    <t>DOU Nº 135, Seção 1, Pág. 89</t>
  </si>
  <si>
    <t xml:space="preserve">Fica aprovado o Fascículo 3 da Parte II da 4ª Edição da Farmacopéia Brasileira, em anexo, elaborado pela Comissão Permanente de Revisão da Farmacopéia Brasileira-CPRFB, instituída pela Portaria nº 12-ANVS, de 20 de janeiro de 2000.
</t>
  </si>
  <si>
    <t>Republicado em DOU Nº 214, de 08/11/2005;
Republicado em DOU Nº 249, de 29/12/2006;
Retificado em DOU Nº 08, de 11/01/2007;
Revogado pela RDC Nº 49, de 23/11/2010.</t>
  </si>
  <si>
    <t>DOU Nº 138, Seção 1, Pág. 52</t>
  </si>
  <si>
    <t>Determinar que os pontos de entrada e saída, no país, de mercadorias à base de substâncias entorpecentes, psicotrópicos e precursores, passam a ser a partir da data de publicação desta Resolução efetuados pelos: a) Porto e Aeroporto Internacional do Rio de Janeiro; b) Porto de Santos/SP e Aeroporto Internacional de São Paulo.</t>
  </si>
  <si>
    <t>Revogado pela RDC nº 367, de 06/04/2020</t>
  </si>
  <si>
    <t>DOU Nº 138, Seção 1, Pág. 53</t>
  </si>
  <si>
    <t>Determinar que a Notificação de Receita “A” não será exigida para dispensação de medicamentos à base das substâncias morfina, medatona e codeína, ou de seus sais, a pacientes em tratamento ambulatorial, cadastrados no Programa Nacional de Assistência à Dor e Cuidados Paliativos, do Sistema Único de Saúde, instituído pela Portaria GM/MS nº 19, de 3 de janeiro de 2002.</t>
  </si>
  <si>
    <t>Controle de Medicamentos e substâncias sujeitos à Controle Especial</t>
  </si>
  <si>
    <t>Revogar o Art. 1º da Resolução RDC nº 68, de 05/03/2002</t>
  </si>
  <si>
    <t>Altera a RDC nº 68, de 05/03/2002</t>
  </si>
  <si>
    <t>DOU Nº 148, Seção 1, Pág. 35</t>
  </si>
  <si>
    <t>Ficam proibidos, em todo o território nacional, enquanto persistirem as condições que configuram risco à saúde, o ingresso, a comercialização e a exposição ao consumo, dos produtos para uso em seres humanos contendo matéria-prima obtida de tecidos/fluidos de animais ruminantes das espécies bovina, ovina, caprina, bubalina e de ruminantes silvestres, utilizados como componentes na produção de medicamentos,cosméticos e produtos para a saúde,  conforme discriminado.</t>
  </si>
  <si>
    <t>Revoga a RDC Nº 118, de 11/06/2001</t>
  </si>
  <si>
    <t>Revogado pela Resolução Nº 305, de 14/11/2002</t>
  </si>
  <si>
    <t>DOU Nº 148, Seção 1, Pág. 36</t>
  </si>
  <si>
    <t>Estabelece condições para importação, comercialização, exposição ao consumo dos produtos incluídos na RDC nº 118 de 11 de junho de 2001.</t>
  </si>
  <si>
    <t>Republicado em DOU Nº 160, de 20/08/2002;
Revogado pela RDC Nº 306, de 14/11/2002.</t>
  </si>
  <si>
    <t>DOU Nº 148, Seção 1, Pág. 37</t>
  </si>
  <si>
    <t>Estabelecer o prazo de noventa (90) dias, a contar da publicação, desta Resolução, para o cumprimento das exigências previstas na Resolução - RDC 238, de 27 de dezembro de 2001, que tem por objetivo uniformizar os critérios relativos à Autorização, Renovação, Cancelamento e Alteração da Autorização de Funcionamento dos estabelecimentos de dispensação de medicamentos.</t>
  </si>
  <si>
    <t>Altera a RDC Nº 238, de 27/12/2001</t>
  </si>
  <si>
    <t>Dispõe sobre o prazo de adequação ao Regulamento  Técnico de Procedimentos Básicos de Boas Práticas de Fabricação em Estabelecimentos Beneficiadores de Sal destinado ao Consumo Humano.</t>
  </si>
  <si>
    <t>Altera a RDC Nº 28, de 28/03/2000</t>
  </si>
  <si>
    <t>DOU Nº 149, Seção 1, Pág. 37</t>
  </si>
  <si>
    <t>Aprovar o Regulamento Técnico sobre Tripas Sintéticas de Celulose Regenerada em Contato com Alimentos constante do anexo desta Resolução.</t>
  </si>
  <si>
    <t>DOU Nº 150, Seção 1, Pág. 557</t>
  </si>
  <si>
    <t>Altera a Resolução da Diretoria Colegiada - RDC nº 46, de 20 de fevereiro de 2002, que dispõe sobre Regulamento Técnico para álcool etílico hidratado, em todas as graduações, e álcool etílico anidro comercializados por atacadistas e varejistas.</t>
  </si>
  <si>
    <t>Altera a RDC Nº 46, de 20/02/2002</t>
  </si>
  <si>
    <t>Revogada pela RDC nº 691, de 13/05/2022</t>
  </si>
  <si>
    <t xml:space="preserve">DOU Nº 150, Seção 1, Pág. </t>
  </si>
  <si>
    <t>Aprovar o regulamento técnico sobre chupetas, bicos, mamadeiras e protetores de mamilo, anexo a esta Resolução.</t>
  </si>
  <si>
    <t>Revoga a PRT nº 117, de 27/11/1981</t>
  </si>
  <si>
    <t>Alterado pela RDC nº 21, de 31/01/2003</t>
  </si>
  <si>
    <t>DOU Nº 150, Seção 1, Pág. 558</t>
  </si>
  <si>
    <t xml:space="preserve">Aprovar o Regulamento Técnico para Promoção Comercial de Alimentos para Lactentes e Crianças de Primeira Infância, constante do anexo desta Resolução. </t>
  </si>
  <si>
    <t xml:space="preserve"> Promoção comercial e publicidade em alimentos (Alimentos)</t>
  </si>
  <si>
    <t>Alterado pela RDC Nº 19, de 30/01/2003</t>
  </si>
  <si>
    <t>DOU Nº 154, Seção 1, Pág. 37</t>
  </si>
  <si>
    <t>PROIBIR em todo o território nacional, o ingresso, a comercialização e a exposição ao consumo, de sobremesas e de balas e similares à base de gelificantes,  que contenham o aditivo INS 425 Goma Konjak, incluindo mini-copos gelificados.</t>
  </si>
  <si>
    <t>Altera a PRT Nº 13, de 11/01/1996;
Altera a RES Nº 386, de 05/08/1999.</t>
  </si>
  <si>
    <t>Revogado pela RDC Nº 201, de 05/07/2005</t>
  </si>
  <si>
    <t xml:space="preserve">DOU Nº 154, Seção 1, Pág. 37 </t>
  </si>
  <si>
    <t>Aprovar o Regulamento Técnico sobre Películas de Celulose Regenerada em Contato com Alimentos constante do anexo desta Resolução.</t>
  </si>
  <si>
    <t>Alterado pela RDC nº 755, de 14/10/2022</t>
  </si>
  <si>
    <t>DOU Nº 159, Seção 1, Pág. 52</t>
  </si>
  <si>
    <t xml:space="preserve">Suspender os efeitos da Resolução-RDC n.º 198/2002. A importação das matérias primas, a fabricação, a distribuição, a comercialização, a prescrição médica e a aplicação dos medicamentos a base de gangliosídeos, serão totalmente controlados pela ANVISA. </t>
  </si>
  <si>
    <t>Suspende os efeitos da RDC Nº 198, de 12/07/2002</t>
  </si>
  <si>
    <t>DOU Nº 160, Seção 1, Pág. 29</t>
  </si>
  <si>
    <t>Enquadra os aparelhos ativos, eletroestimuladores, para utilização em educação física, embelezamento e correção estética na classe de risco II, Regra 9, conforme previsto pelo parágrafo único do Art. 1° da Resolução - RDC n° 185, de 22 de outubro de 2001.</t>
  </si>
  <si>
    <t>Revogada pela RDC nº 751, de 15/09/2022</t>
  </si>
  <si>
    <t>DOU Nº 161, Seção 1, Pág. 150</t>
  </si>
  <si>
    <t xml:space="preserve">Aprovar a tabela de aditivos para complementação do "REGULAMENTO TÉCNICO SOBRE ADITIVOS UTILIZADOS SEGUNDO AS BOAS PRÁTICAS DE FABRICAÇÃO E SUAS FUNÇÕES", constante do Anexo desta Resolução. </t>
  </si>
  <si>
    <t>Revogado pelas RDC Nº 45 e 46, de 03/11/2010</t>
  </si>
  <si>
    <t>DOU Nº 163, Seção 1, Págs. 40 a 41</t>
  </si>
  <si>
    <t>1º  Aprovar o Regulamento Técnico Sobre Protetores Solares em Cosméticos constante do Anexo desta Resolução.</t>
  </si>
  <si>
    <t>Republicado em DOU Nº 164, de 26/08/2002;
Revogado pela RDC Nº 30, de 01/06/2012.</t>
  </si>
  <si>
    <t>DOU Nº 167, Seção 1, Pág. 298</t>
  </si>
  <si>
    <t>Estabelecer a periodicidade trimestral para o envio das cópias simplificadas às autoridades sanitárias dos Estados Partes, dos “Formulários Trimestrais de Importação e Exportação de Entorpecentes e de Psicotrópicos” encaminhados à Junta Internacional de Fiscalização – JIFE.</t>
  </si>
  <si>
    <t xml:space="preserve"> Controle sanitário em ambientes de portos, aeroportos, fronteiras, recintos 
alfandegados e comércio exterior</t>
  </si>
  <si>
    <t xml:space="preserve">Controle e fiscalização em importação, exportação e pesquisa com substâncias sob controle especial e plantas que podem originá-las </t>
  </si>
  <si>
    <t>Alterado pela RDC Nº 12, de 19/03/2009</t>
  </si>
  <si>
    <t>DOU Nº 169, Seção 1, Pág. 59</t>
  </si>
  <si>
    <t>Ficam Revogados a Resolução-RDC n.º 13, de 28 de outubro de 1999, publicada no DOU Nº de 29 de outubro de 1999, a Resolução-RDC n.º 210, de 26 de julho de 2002, publicada no DOU Nº de 29 de julho  seguinte, e a Portaria n.º 74, de 31 de janeiro de 2002, publicada no DOU Nº de 4 de fevereiro de 2002.</t>
  </si>
  <si>
    <t>Revoga a RDC Nº 13, de 28/10/1999;
Revoga a RDC Nº 210, de 26/07/2002;
Revoga a PRT Nº 74, de 31/01/2002.</t>
  </si>
  <si>
    <t>DOU Nº 172, Seção 1, Pág. 81</t>
  </si>
  <si>
    <t xml:space="preserve">Dispõe sobre a regulamentação do registro de produtos sujeitos à vigilância sanitária em razão da alteração da titularidade da empresa.
</t>
  </si>
  <si>
    <t xml:space="preserve">Altera a RDC Nº 79, de 28/08/2000;
Revoga a RDC Nº 221, de 06/12/2001;
Altera a RDC Nº 236, de 26/12/2001.
</t>
  </si>
  <si>
    <t>Alterado pela RDC Nº 185 de 15/06/2005;
Revogado pela RDC Nº 22 de 17/06/2010.</t>
  </si>
  <si>
    <t>DOU Nº 173, Seção 1, Pág. 95</t>
  </si>
  <si>
    <t>DOU Nº 173, Seção 1, Pág. 99</t>
  </si>
  <si>
    <t>Determinar a prorrogação até 11 de dezembro de 2002 do prazo previsto no Art 5º da Resolução - RDC nº 163, de 11 de setembro de 2001.</t>
  </si>
  <si>
    <t>Altera a RDC Nº 163, de 11/09/2001</t>
  </si>
  <si>
    <t>DOU Nº 176, Seção 1, Pág. 34</t>
  </si>
  <si>
    <t>Proíbe, em todo o território nacional, transitoriamente e em caráter de emergência, o ingresso, a comercialização e a exposição ao consumo, dos aditivos alimentares e dos alimentos embalados e prontos para consumo, destinados à alimentação humana, que contenham em sua composição ingredientes de: carnes, miúdos, vísceras, sangue, outros derivados e qualquer subproduto, exceto leite e produtos lácteos, originário de animais ruminantes das espécies bovina, ovina, caprina, bubalina e ruminantes silvestres.</t>
  </si>
  <si>
    <t>Revoga a RDC Nº 58, de 15/03/2001</t>
  </si>
  <si>
    <t>Revogado pela RDC Nº 305, de 14/11/2002</t>
  </si>
  <si>
    <t>INC</t>
  </si>
  <si>
    <t>Anvisa, IBAMA, MAPA</t>
  </si>
  <si>
    <t>Proibe o uso do Brometo de Metila para expurgos em cereais e grãos armazenados e no tratamento pós-colheita das culturas de abacate, abacaxi, amêndoas, ameixa, avelã, castanha, castanha-de cajú, castanha-do-pará, café, copra, citrus, damasco, maçã, mamão, manga, marmelo, melancia, melão, morango, nectarina, nozes, pêra, pêssego e uva.</t>
  </si>
  <si>
    <t>Revoga a RDC Nº 19/SDA, de 03/03/1999;
Revoga a IN Nº 45/SDA, de 24/07/2002.</t>
  </si>
  <si>
    <t>Alterado pela INC Nº 01, de 14/02/2003;
Alterado pela RE Nº 208, de 25/01/2007;
Revogado pela INC Nº 02, de 14/12/2015.</t>
  </si>
  <si>
    <t>DOU Nº 177, Seção 1, Pág. 326</t>
  </si>
  <si>
    <t>Revogar a Resolução de Diretoria Colegiada – RDC nº 19, de 3 de março de 2000, publicada no DOU Nº de 8 de março de 2000, que proíbe a utilização do Brometo de Metila no tratamento de madeiras, em todo território nacional.</t>
  </si>
  <si>
    <t>Revoga a RDC Nº 19, de 03/03/2000</t>
  </si>
  <si>
    <t>DOU Nº 178, Seção 1, Pág. 53</t>
  </si>
  <si>
    <t>Altera a Resolução nº 335, de 22/07/1999, que estabelece a reorganização do sistema de controle sanitário de produtos de higiene pessoal, cosméticos e perfumes; e a Resolução nº 184, de 22/10/2001, que dispõe sobre o Registro de Produtos Saneantes Domissanitários e Afins, de Uso Domiciliar, Institucional e Profissional que é efetuado segundo a avaliação e o gerenciamento do risco que são classificados como de Risco I e Risco II.</t>
  </si>
  <si>
    <t xml:space="preserve">Altera a RES Nº 335, de 22/07/1999;
Altera a RDC Nº 184, de 22/10/2001.
</t>
  </si>
  <si>
    <t>DOU Nº 148, Seção 1, Pág. 33</t>
  </si>
  <si>
    <t>Aprovar o Regulamento Técnico sobre Rotulagem de Alimentos Embalados.</t>
  </si>
  <si>
    <t>Revoga a PRT Nº 42, de 14/01/1998</t>
  </si>
  <si>
    <t>Alterado pela RDC Nº 123, de 13/05/2004;
Revogado pela RDC nº 727, de 01/07/2022.</t>
  </si>
  <si>
    <t>DOU Nº 190, Seção 1, Pág. 30</t>
  </si>
  <si>
    <t xml:space="preserve">A empresa interessada  em obter cópia de documentos ou de processos administrativos no âmbito da Agência  ao formular o requerimento deverá satisfazer as seguintes exigências e condições: I – demonstrar a legitimidade e interesse  na obtenção da cópia do documento requerido; II – juntar procuração ou contrato social que o habilite a requerer em nome da empresa os documentos a serem copiados; III – juntar o comprovante do recolhimento da Taxa de Fiscalização de Vigilância Sanitária, no caso de desarquivamento, nos termos da Lei n.º 9.782, de 26 janeiro de 1999.
</t>
  </si>
  <si>
    <t>DOU Nº 192, Seção 1, Pág. 71</t>
  </si>
  <si>
    <t>Os Produtos para a Saúde sujeitos ao cadastramento previsto no art. 3º da Resolução-RDC n.º 185/01, são os constantes da relação do Anexo I desta Resolução.</t>
  </si>
  <si>
    <t>Revoga a PRT Nº 73, de 29/08/1995</t>
  </si>
  <si>
    <t>Revogado pela Resolução Nº 24, de 21/05/2009</t>
  </si>
  <si>
    <t>DOU Nº 201, Seção 1, Pág. 45</t>
  </si>
  <si>
    <t xml:space="preserve">Aprovar o “Regulamento Técnico Sobre Limites Máximos de Aflatoxinas Admissíveis no Leite, no Amendoim, no Milho", constante do Anexo desta Resolução. </t>
  </si>
  <si>
    <t>Altera a RES CNNPA Nº 34/1976</t>
  </si>
  <si>
    <t>Revogado pela RDC Nº 7, de 18/02/2011</t>
  </si>
  <si>
    <t xml:space="preserve"> DOU Nº 206, Seção 1, Pág. 130</t>
  </si>
  <si>
    <t>Aprovar, na forma do ANEXO 1, as Regras para a nomenclatura de denominações comuns brasileiras – DCB de fármacos ou medicamentos.</t>
  </si>
  <si>
    <t>Republicado em DOU Nº 219,de 12/11/2002;
Retificado em DOU Nº 240 ,de 12/12/2002;
Alterado pela RDC Nº 125, de 13/05/2005;
Revogado pela RDC Nº 63, de 28/12/2012.</t>
  </si>
  <si>
    <t>DOU Nº 206, Seção 1, Pág. 126</t>
  </si>
  <si>
    <t>Dispõe sobre o Regulamento Técnico de Procedimentos Operacionais Padronizados aplicados aos Estabelecimentos Produtores/Industrializadores de Alimentos e a Lista de Verificação das Boas Práticas de Fabricação em Estabelecimentos Produtores/Industrializadores de Alimentos.</t>
  </si>
  <si>
    <t>Republicado em DOU Nº 215, 06/11/2002.</t>
  </si>
  <si>
    <t>DOU Nº 206, Seção 1, Pág. 132</t>
  </si>
  <si>
    <t xml:space="preserve">Ampliar a proibição contida no art. 1º da RE nº 552, de 20 de abril de 2001, a todas as formas farmacêuticas de medicamentos anti-sépticos de uso tópico indicados para uso infantil.
</t>
  </si>
  <si>
    <t>DOU Nº 208, Seção 1, Pág. 44</t>
  </si>
  <si>
    <t>A importação das matérias primas, a fabricação, a distribuição, a comercialização, a prescrição médica e a aplicação dos medicamentos à base de gangliosídeos, serão controlados pela ANVISA.</t>
  </si>
  <si>
    <t>Revogado pela RDC Nº 298, de 06/11/2002</t>
  </si>
  <si>
    <t>DOU Nº 209, Seção 1, Pág. 153</t>
  </si>
  <si>
    <t xml:space="preserve">Republicado em DOU Nº 213, de 04/11/2002; 
Republicado em DOU Nº 219 , de 12/11/2002;
Revogado pela RDC nº 510, de 27/05/2021. </t>
  </si>
  <si>
    <t>DOU Nº 216, Seção 1, Pág. 55 e 56</t>
  </si>
  <si>
    <t>A importação das matérias primas, a fabricação, a distribuição, a comercialização, a prescrição médica e a aplicação dos medicamentos a base de gangliosídeos serão totalmente controlados pela ANVISA, na forma prevista nesta Resolução.</t>
  </si>
  <si>
    <t>Revoga a RDC Nº 527, de 17/04/2001;
Revoga a RDC Nº 02, de 05/03/2002;
Revoga a RDC Nº 198, de 12/07/2002;
Revoga a RDC Nº 278, de 24/10/2002.</t>
  </si>
  <si>
    <t>Revogado pela RDC Nº 238, de 05/09/2003</t>
  </si>
  <si>
    <t>DOU Nº 217, Seção 1, Pág. 146</t>
  </si>
  <si>
    <t>Aprovar o Regulamento Técnico para Fixação de Identidade e Qualidade de Erva-Mate, em anexo</t>
  </si>
  <si>
    <t>Revoga a PRT SVS/MS Nº 234, de 25/03/1998;
Revoga a RES ANVS/MS Nº 210, de 17/06/1999.</t>
  </si>
  <si>
    <t>Revogado pela RDC Nº 277, de 22/09/2005</t>
  </si>
  <si>
    <t>Aprovar o Regulamento Técnico para Fixação de Identidade e Qualidade do Composto de Erva-Mate, em anexo.</t>
  </si>
  <si>
    <t>Revoga a PRT Nº 233, de 25/03/1998</t>
  </si>
  <si>
    <t>DOU  Nº 217 , Seção 1, Pág. 147</t>
  </si>
  <si>
    <t>Proibir em todo o território nacional a produção, importação, comercialização, propaganda e distribuição de alimentos com forma de apresentação semelhante a cigarro, charuto, cigarrilha, ou qualquer outro produto fumígeno, derivado do tabaco ou não.</t>
  </si>
  <si>
    <t>Revogado pela RDC nº 635, de 24/03/2022</t>
  </si>
  <si>
    <t>DOU Nº 221, Seção 1, Pág. 30</t>
  </si>
  <si>
    <t>Dispõe sobre as embalagens destinadas ao acondicionamento de produtos hortícolas "in natura".</t>
  </si>
  <si>
    <t>Informações ao consumidor</t>
  </si>
  <si>
    <t>DOU Nº 222, Seção 1, Pág. 62</t>
  </si>
  <si>
    <t>Estabelece condições para importação, comercialização, exposição ao consumo dos produtos incluídos na RDC nº 305, de 14 de novembro de 2002.</t>
  </si>
  <si>
    <t>Altera a RDC Nº 305, de 14/11/2002;
Revoga a RDC Nº 214, de 30/07/2002.</t>
  </si>
  <si>
    <t>Retificado no DOU Nº 223, de 19/11/2002;
Revogada pela RDC Nº 68, de 28/03/2003.</t>
  </si>
  <si>
    <t>DOU Nº 222, Seção 1, Pág. 63</t>
  </si>
  <si>
    <t>Os fornecedores de câmaras de bronzeamento e os estabelecimentos que executam procedimentos utilizando estes aparelhos devem atender às prescrições da norma técnica brasileira NBR IEC 60335-2-27 e disposições complementares estabelecidas nesta Resolução.</t>
  </si>
  <si>
    <t>Revogado pela Resolução Nº 56, de 09/11/2009</t>
  </si>
  <si>
    <t>DOU Nº 222, Seção 1, Pág. 60</t>
  </si>
  <si>
    <t>Ficam proibidos, em todo o território nacional, enquanto persistirem as condições que configurem risco à saúde, o ingresso e a comercialização de matéria-prima e produtos acabados, semilaborados ou a granel para uso em seres humanos, cujo material de partida seja obtido a partir de tecidos/fluidos de animais ruminantes, relacionados às classes de medicamentos, cosméticos e produtos para a saúde.</t>
  </si>
  <si>
    <t xml:space="preserve">Controle e fiscalização da cadeia de distribuição de medicamentos
</t>
  </si>
  <si>
    <t>Registro, pós-registro e notificação de medicamentos (normas gerais);
Procedimentos para importação/exportação de medicamentos.</t>
  </si>
  <si>
    <t>Revoga a RDC Nº 213, de 30/07/2002;
Revoga a RDC Nº 251, de 09/09/2002.</t>
  </si>
  <si>
    <t>Alterado pela RDC Nº 222, de 28/03/2018</t>
  </si>
  <si>
    <t>DOU Nº 222, Seção 1, Pág. 51</t>
  </si>
  <si>
    <t>Altera a Resolução - RDC nº 50 de 21 de fevereiro de 2002 que dispõe sobre o Regulamento Técnico para planejamento, programação, elaboração e avaliação de projetos físicos de estabelecimentos assistenciais de saúde.</t>
  </si>
  <si>
    <t>Requisitos Sanitários para prestação de serviços de diálise_x000D_</t>
  </si>
  <si>
    <t>Altera a RDC Nº 50, de 21/02/2002</t>
  </si>
  <si>
    <t>DOU Nº 227, Seção 1, Pág. 30</t>
  </si>
  <si>
    <t>Dispõe sobre a obrigatoriedade das empresas distribuidoras de produtos farmacêuticos somente efetuarem transações comerciais e operações de produtos farmacêuticos, por meio de notas fiscais que contenham obrigatoriamente os números dos lotes dos produtos nelas constantes e notificar a autoridade sanitária competente, de imediato, quaisquer suspeitas de alteração, adulteração, fraude, falsificação ou roubo dos produtos que distribuam.</t>
  </si>
  <si>
    <t>Republicado em DOU Nº 229, de 27/11/2002;
Alterado pela RDC Nº 16, de 22/01/2003;
Revogada pela RDC nº 304, de  
17/09/2019;
Restaurada pela RDC nº 430, de 08/10/2020 até 16/03/2021, quando será revogada.</t>
  </si>
  <si>
    <t>Determinar que as vacinas contra gripe a serem utilizadas no Brasil no ano de 2003, somente possam ser produzidas, comercializadas ou utilizadas, se estiverem dentro das determinações e nas composições descritas nesta Resolução.</t>
  </si>
  <si>
    <t>Retificado em DOU Nº 232 , de 02/12/2002
Despacho Declaratório nº 56, de 27/03/2018</t>
  </si>
  <si>
    <t>DOU Nº 228, Seção 1, Pág. 172</t>
  </si>
  <si>
    <t>Altera a RDC Nº 46 de 20/02/2002</t>
  </si>
  <si>
    <t>Revogado pela RDC nº 691, de 13/05/2022</t>
  </si>
  <si>
    <t>DOU Nº 232, Seção 1, Pág. 45</t>
  </si>
  <si>
    <t>Estabelecer a auto-inspeção como um dos  instrumentos de avaliação do cumprimento das Boas Práticas de Fabricação de Produtos Médicos, para fins de prorrogação da validade do Certificado de Boas Práticas de Fabricação de Produtos Médicos.</t>
  </si>
  <si>
    <t>Revogado pela RDC Nº 16, de 23/04/2009</t>
  </si>
  <si>
    <t>DOU Nº 233, Seção 1, Pág. 38</t>
  </si>
  <si>
    <t xml:space="preserve">PROIBE A IMPORTAÇÃO E COMERCIALIZAÇÃO, EM TODO TERRITORIO NACIONAL, DO MEDICAMENTO REGISTRADO COMO MEDICAMENTO SIMILAR À BASE DE CICLOSPORINA DO LABORATORIO QUIMICO FARMACÊUTICO BÊRGAMO LTDA., COM A DENOMINAÇÃO PHARMOSPORIN.
</t>
  </si>
  <si>
    <t>DOU Nº 244, Seção 1, Pág. 57</t>
  </si>
  <si>
    <t>Instituir e aprovar o Termo de Referência, em anexo, para elaboração dos Planos de Gerenciamento de Resíduos Sólidos a serem apresentados a ANVISA para análise e aprovação.</t>
  </si>
  <si>
    <t>Revogado pela RDC Nº 56, de 06/08/2008</t>
  </si>
  <si>
    <t>DOU Nº 244, Seção 1, Pág. 58</t>
  </si>
  <si>
    <t xml:space="preserve">Aprovar o Regulamento Técnico para a Fortificação das Farinhas de Trigo e das Farinhas de Milho com Ferro e Ácido Fólico , constante do anexo desta Resolução. </t>
  </si>
  <si>
    <t>Revoga a RDC Nº 15, de 21/02/2000</t>
  </si>
  <si>
    <t>Alterado pela RDC Nº 313, de 09/12/2004;
Revogado pela RDC Nº 150, de 13/04/2017.</t>
  </si>
  <si>
    <t>DOU Nº 244, Seção 1, Pág. 144</t>
  </si>
  <si>
    <t xml:space="preserve">Altera a Resolução nº 217, de 21/11/2001 que aprova o Regulamento Técnico com vistas à promoção da vigilância sanitária nos Portos de Controle Sanitário instalados no território nacional, embarcações que operem transportes de cargas e ou viajantes nesses locais. </t>
  </si>
  <si>
    <t>As empresas fabricantes de alimentos que contenham na sua composição o corante tartrazina (INS 102) devem obrigatoriamente declarar na rotulagem, na lista de ingredientes, o nome do corante tartrazina por extenso.</t>
  </si>
  <si>
    <t>Revogado pela RDC nº 727, de 01/07/2022</t>
  </si>
  <si>
    <t>DOU Nº 245, Seção1, Pág. 133</t>
  </si>
  <si>
    <t>Aprovar o Regulamento Técnico para a obtenção, testagem, processamento e Controle de Qualidade de Sangue e Hemocomponentes para uso humano, que consta como Anexo I.</t>
  </si>
  <si>
    <t>Republicado em DOU Nº 13, de 17/01/2003
Revogado pela RDC Nº 153, de 14/06/2004</t>
  </si>
  <si>
    <t>DOU Nº 245, Seção 1, Pág. 144</t>
  </si>
  <si>
    <t>Aprovar, conforme anexo I, o Regulamento Técnico para a Autorização de Funcionamento de empresas interessadas em prestar serviços de interesse da saúde pública em veículos terrestres que operem transportes coletivos internacional de passageiros, embarcações, aeronaves, terminais aquaviários, portos organizados, aeroportos, postos de fronteira e recintos alfandegados.</t>
  </si>
  <si>
    <t>Controle sanitário em ambientes de portos, aeroportos, fronteiras, recintos alfandegados e comércio exterior</t>
  </si>
  <si>
    <t>Requisitos técnicos e administrativos para concessão de autorizações de funcionamento de empresas, estabelecimento de boas práticas de armazenamento e certificação de boas práticas de armazenamento no âmbito de portos, aeroportos e fronteiras (PAF).</t>
  </si>
  <si>
    <t xml:space="preserve">Controle sanitário de portos, aeroportos, fronteiras e recintos alfandegados (PAF); 
Autorização de funcionamento de empresas (AFE) e autorização especial (AE) (Temas Transversais);
Diretrizes para organização do Sistema Nacional de Vigilância Sanitária (SNVS) e a descentralização das ações de inspeção e fiscalização sanitária (Organização e Gestão do SNVS). </t>
  </si>
  <si>
    <t>Alterada pela RDC Nº 374, de 16/04/2020</t>
  </si>
  <si>
    <t>DOU Nº 245, Seção 1, Pág. 147</t>
  </si>
  <si>
    <t>Aprovar, conforme Anexo I, o Regulamento Técnico para a Autorização de Funcionamento e Autorização Especial de Funcionamento de Empresas interessadas em operar a atividade de armazenar mercadorias sob vigilância sanitária em Terminais Aquaviários, Portos Organizados, Aeroportos, Postos de Fronteira e Recintos Alfandegados.</t>
  </si>
  <si>
    <t>Requisitos técnicos e administrativos para concessão de autorizações de funcionamento de empresas, estabelecimento de boas práticas de armazenamento e certificação de boas práticas de armazenamento no âmbito de portos, aeroportos e fronteiras (PAF)._x000D_</t>
  </si>
  <si>
    <t xml:space="preserve">Controle sanitário de portos, aeroportos, fronteiras e recintos alfandegados (PAF);
Autorização de funcionamento de empresas (AFE) e autorização especial (AE) (Temas Transversais);
Diretrizes para organização do Sistema Nacional de Vigilância Sanitária (SNVS) e a descentralização das ações de inspeção e fiscalização sanitária (Organização e Gestão do SNVS). </t>
  </si>
  <si>
    <t>Revoga a RDC Nº 15, de 12/01/2001</t>
  </si>
  <si>
    <t>Alterado pela RDC Nº 350 de 28/12/2005;
Alterado pela RDC Nº 56 de 06/08/2008</t>
  </si>
  <si>
    <t>DOU Nº 247, Seção 1, Pág. 250</t>
  </si>
  <si>
    <t>Para fins da Gestão de Resíduos Sólidos em Portos, Aeroportos e Fronteiras define-se como de risco sanitário as áreas endêmicas e epidêmicas de Cólera e as com evidência de circulação do Vibrio cholerae patogênico.</t>
  </si>
  <si>
    <t xml:space="preserve">Retificado no DOU Nº 137, de 18/07/2003;
Alterado pela RDC Nº 202, de 05/07/2005;
Revogado pela RDC nº 292, de 24/06/2019.
</t>
  </si>
  <si>
    <t>DOU Nº 251, Seção 1, Pág. 52</t>
  </si>
  <si>
    <t>Regimento  Interno da Comissão de Ética da Agência Nacional de Vigilância Sanitária, CEANVISA.</t>
  </si>
  <si>
    <t>Alterada pela RDC Nº 142, de 30/05/2003;
Revogado pela RDC nº 292, de 24/06/2019.</t>
  </si>
  <si>
    <t>DOU Nº 252, Seção 1, Pág. 88 a 153</t>
  </si>
  <si>
    <t>Determina-se a publicação da “Relação de monografias dos ingredientes ativos de agrotóxicos e preservantes de madeira”, cujo emprego encontra-se autorizado conforme descrito, de
acordo com anexos.</t>
  </si>
  <si>
    <t>Revoga a PRT Nº 10, de 08/03/1985</t>
  </si>
  <si>
    <t>Alterado pela RDC nº 5, de 16/01/2003;
Alterado pela RE nº 51, de 06/03/2003;
Alterado pela RE nº 52, de 06/03/2003;
Alterado pela RE nº 61, de 17/03/2003;
Alterado pela RE nº 90, de 14/05/2003;
Alterado pela RE nº 94, de 21/05/2003; 
Revogado pela RDC nº 294, de 29/07/2019.</t>
  </si>
  <si>
    <t>DOU Nº 06, Seção 1, Pág. 146</t>
  </si>
  <si>
    <t>Aprovar e instituir o “ Certificado de Boas Práticas de Armazenamento e Distribuição para Produtos para a Saúde -  “CBPADPS”, conforme modelo disponível no site da ANVISA.</t>
  </si>
  <si>
    <t>Revogada pela RDC Nº 39 de 14/08/2013</t>
  </si>
  <si>
    <t>Aprova como fato gerador de receita a Taxa de Emissão de Certificado de Boas Práticas de Fabricação e Controle para as empresas fabricantes, importadoras e distribuidoras de produtos para a saúde.</t>
  </si>
  <si>
    <t>Altera RDC Nº 236, de 26/12/2001</t>
  </si>
  <si>
    <t>DOU Nº 06, Seção 1, Págs. 140 a 146</t>
  </si>
  <si>
    <t>Dispõe sobre o Regulamento Técnico de Boas Práticas de Fabricação para Estabelecimentos Produtores/Industrializadores de Frutas e ou Hortaliças em Conserva e a Lista de Verificação das Boas Práticas de Fabricação para Estabelecimentos Produtores/Industrializadores de Frutas e ou Hortaliças em Conserva.</t>
  </si>
  <si>
    <t>DOU Nº 07, Seção 1, Pág. 36 a 75</t>
  </si>
  <si>
    <t>Aprovar, conforme Anexo, o Regulamento Técnico para fins de vigilância sanitária de mercadorias importadas.</t>
  </si>
  <si>
    <t>Revoga 03 PRT´s, 01 IN e 01 RDC.</t>
  </si>
  <si>
    <t>Retificado em DOU Nº 08 , de 10/01/2003, Pag. 39
Alterado pela RDC Nº 20, de 30/01/2003;
Revogado pela RDC Nº 350, de 28/12/2005.</t>
  </si>
  <si>
    <t>DOU Nº 09, Seção 1, Pág. 43</t>
  </si>
  <si>
    <t>Determinar a prorrogação até 31 de julho de 2003 do prazo previsto no item 4 do Anexo da Resolução – RE nº 198 de 11 de setembro de 2001.</t>
  </si>
  <si>
    <t xml:space="preserve">Altera RE Nº 198, de 11/09/2001;
Revoga RDC Nº 155, de 27/05/2002.
</t>
  </si>
  <si>
    <t>Revogado pela RDC Nº 207, de 01/08/2003</t>
  </si>
  <si>
    <t>DOU Nº 09, Seção 1, Pág. 45</t>
  </si>
  <si>
    <t>Aprovar o Regulamento Técnico, para fiscalização e controle sanitário em aeroportos e aeronaves, anexo a esta Resolução</t>
  </si>
  <si>
    <t>Controle sanitário de portos, aeroportos, fronteiras e recintos alfandegados.</t>
  </si>
  <si>
    <t xml:space="preserve">Controle sanitário de portos e aeroportos: Gerenciamento Sanitário de Resíduos Sólidos e Águas Residuais; Controle Sanitário de Aeronaves e Aeroportos com Foco no Risco Sanitário; Orientação e Controle Sanitário de Viajantes em Portos, Aeroportos, Passagens de Fronteiras e Recintos Alfandegados (Revisão da RDC 21/2008). 
</t>
  </si>
  <si>
    <t>Revoga a PRT/SNVS nº 111, de 18/11/1993
Revoga a PRT/SNVS nº 113, de 22/11/1993
Revoga a PRT nº 14, de 02/03/1995</t>
  </si>
  <si>
    <t>Alterado por 5 RDC´s</t>
  </si>
  <si>
    <t>DOU Nº 13, Seção 1, Pág. 53</t>
  </si>
  <si>
    <t>Considera-se medicamento de referência o produto inovador registrado na ANVISA e comercializado no país, cuja eficácia, segurança e qualidade foram comprovadas cientificamente junto ao órgão federal competente, por ocasião do registro.</t>
  </si>
  <si>
    <t>Revogado pela RDC Nº 53, de 15/03/2005</t>
  </si>
  <si>
    <t>Alterar a monografia, referente ao Ingrediente Ativo P-46 PIRACLOSTROBINA, publicada através da Resolução-RDC nº 347 de 16/12/2002, DOU de 31/12/02.</t>
  </si>
  <si>
    <t>Altera RDC Nº 347, de 16/12/2002</t>
  </si>
  <si>
    <t>DOU  Nº 14 , Seção 1, Pág. 38</t>
  </si>
  <si>
    <t>Altera dispositivos da RDC Nº 104 de 31 de maio de 2001.</t>
  </si>
  <si>
    <t>Altera RDC Nº 46, de 28/03/2001;
Altera RDC Nº 104, de 31/05/2001.</t>
  </si>
  <si>
    <t>Republicado em DOU Nº 207, de 24/10/2003;
Revogado pela RDC Nº 335, de 21/11/2003.</t>
  </si>
  <si>
    <t>DOU Nº 14, Seção 1, Pág. 35</t>
  </si>
  <si>
    <t xml:space="preserve">Determinar a publicação de Orientação Técnica elaborada por Grupo Técnico Assessor, sobre Padrões Referenciais de Qualidade do Ar Interior, em ambientes climatizados artificialmente de uso público e coletivo, em anexo. </t>
  </si>
  <si>
    <t>Regularização de serviços e estabelecimentos sujeitos à vigilância Sanitária e Boas Práticas</t>
  </si>
  <si>
    <t xml:space="preserve">Requisitos Sanitários para prestação de serviços de diálise </t>
  </si>
  <si>
    <t>DOU Nº 14, Seção 1, Pág. 38</t>
  </si>
  <si>
    <t>Estabelece os dizeres de rotulagem que devem constar em produtos com indicação para hipersensibilidade dentinária.</t>
  </si>
  <si>
    <t xml:space="preserve">Revogado pela RDC nº 752, de 19/09/2022 </t>
  </si>
  <si>
    <t>DOU Nº 14, Seção 1, Pág. 39</t>
  </si>
  <si>
    <t xml:space="preserve">Regulamenta disposições dadas pela Lei n.º 9.294 de 15 de julho de 1996, quanto à propaganda e pontos de venda e proíbe a venda de produtos fumígenos pela internet. </t>
  </si>
  <si>
    <t>Republicado em DOU Nº 17, de 23/01/2003;
Revogado pela RDC Nº 62, de 22/12/2010, sendo esta tornada sem efeito pela RDC Nº 65, de 27/12/2010;
Revogado pela RDC nº 558, de 30/08/2021.</t>
  </si>
  <si>
    <t>DOU Nº 17, Seção 1, Pág. 54</t>
  </si>
  <si>
    <t>Estabelece o prazo de sessenta (60) dias, a contar da publicação desta Resolução, para o cumprimento das exigências previstas na Resolução - RDC 320, de 22 de novembro de 2002, que tem por objetivo garantir o Sistema de Controle e Fiscalização em toda cadeia dos produtos farmacêuticos no acompanhamento e monitoração das distribuidoras para a distribuição de medicamentos.</t>
  </si>
  <si>
    <t>Altera a RDC Nº 320, de 22/11/2002</t>
  </si>
  <si>
    <t>Retificada em DOU Nº 24, de 03/02/2003;
Revogado pela RDC nº 292, de 24/06/2019.</t>
  </si>
  <si>
    <t>DOU Nº 18, Seção 1, Pág. 31</t>
  </si>
  <si>
    <t>A importação de padrões de referência, incluindo padrões de produtos agrotóxicos, somente poderá ser realizada, após solicitação de órgãos, entidade(s) ou empresa(s) interessado(s) e  aprovação por parte da Agência Nacional de Vigilância Sanitária.</t>
  </si>
  <si>
    <t>Controle da importação de padrões de referência, incluindo padrões de produtos agrotóxicos</t>
  </si>
  <si>
    <t>Controle e Fiscalização de Substâncias sob Controle Especial e Plantas que podem originá-las (Temas Transversais)_x000D_</t>
  </si>
  <si>
    <t>Altera a PRT Nº 344, de 12/05/1998</t>
  </si>
  <si>
    <t>DOU Nº 21, Seção 1, Pág. 13</t>
  </si>
  <si>
    <t>Publicar a atualização do Anexo I, Listas de Substâncias Entorpecentes, Psicotrópicas, Precursoras e Outras sob Controle Especial, da Portaria SVS/MS n.º 344, de 12 de maio de 1998, republicado no DOU de 1º de fevereiro de 1999.</t>
  </si>
  <si>
    <t>PRT SVS/MS Nº 344, de 12/05/1998</t>
  </si>
  <si>
    <t>DOU Nº 23, Seção 1, Pág. 22</t>
  </si>
  <si>
    <t>Prorrogar o prazo de vigência de 1º de fevereiro de 2003 para 31 de março de 2003, da RDC nº 01, de 06 de janeiro de 2003, retificada em 10 de janeiro de 2003.</t>
  </si>
  <si>
    <t>Altera RDC Nº 01, de 06/01/2003</t>
  </si>
  <si>
    <t>DOU Nº 24, Seção 1, Pág. 21</t>
  </si>
  <si>
    <t>Prorrogar por 90 (noventa) dias o prazo constante do art. 2.º da Resolução RDC n.º 222, de 5 de agosto de 2002, publicada no Diário Oficial da União de 6 de agosto de 2002, referente ao Regulamento Técnico para Promoção Comercial dos Alimentos para Lactentes e Crianças de Primeira Infância.</t>
  </si>
  <si>
    <t>Altera RDC Nº 222, de 05/08/2002</t>
  </si>
  <si>
    <t>Prorrogar por 90 (noventa) dias o prazo constante do art. 2.º da Resolução RDC n.º 221, de 5 de agosto de 2002, publicada no Diário Oficial da União de 6 de agosto de 2002, referente ao Regulamento Técnico sobre chupetas, bicos, mamadeiras e protetores de mamilo.</t>
  </si>
  <si>
    <t>Altera RDC Nº 221, de 05/08/2002</t>
  </si>
  <si>
    <t>DOU Nº 28, Seção 1, Pág. 59 a 74</t>
  </si>
  <si>
    <t>Dispõe sobre normas básicas de procedimentos administrativos voltados para a melhoria do atendimento e da arrecadação no âmbito da Agência Nacional de Vigilância Sanitária - ANVISA.</t>
  </si>
  <si>
    <t xml:space="preserve">Revoga a RDC Nº 24, de 07/12/1999;
Revoga a RDC Nº 236, de 26/12/2001; 
Revoga a RDC Nº 89, de 27/03/2002.
</t>
  </si>
  <si>
    <t xml:space="preserve">Alterado pela RDC Nº 76 de 10/04/2003;
Alterado pela RDC N° 124, de 13/05/2004;
Alterado pela RDC Nº 166 de 01/07/2004;
Revogado pela RDC Nº 222, de 28/12/2006.
</t>
  </si>
  <si>
    <t>DOU Nº 34, Seção 1, Pág. 02</t>
  </si>
  <si>
    <t>Altera a INC N° 01, de 10/09/2002.</t>
  </si>
  <si>
    <t>Altera a INC N° 01, de 10/09/2002</t>
  </si>
  <si>
    <t>Revogado pela INC Nº 02, de 14/12/2015</t>
  </si>
  <si>
    <t>DOU Nº 41, Seção 1, Pág. 31</t>
  </si>
  <si>
    <t>Somente será considerado próprio para consumo humano o sal que contiver teor igual ou superior a 20 (vinte) miligramas até o limite máximo de 60 (sessenta) miligramas de iodo por quilograma de produto.</t>
  </si>
  <si>
    <t>Revogado pela RDC Nº 130, de 26/05/2003</t>
  </si>
  <si>
    <t>DOU Nº 42, Seção 1, Pág. 65</t>
  </si>
  <si>
    <t>Dispõe sobre os medicamentos antigripais.</t>
  </si>
  <si>
    <t>Alterado pela RDC Nº 77, de 11/04/2003;
Revogado pela RDC nº 615, de 09/03/2022.</t>
  </si>
  <si>
    <t>DOU Nº 42, Seção 1, Pág. 67</t>
  </si>
  <si>
    <t>Dispõe sobre os medicamentos Hepatoprotetores.</t>
  </si>
  <si>
    <t>Alterado pela RDC Nº 78, de 11/04/2003;
Revogado pela RDC nº 615, de 09/03/2022.</t>
  </si>
  <si>
    <t>DOU Nº 44, Seção 1, Pág. 45</t>
  </si>
  <si>
    <t>Aprova o Regulamento Técnico para o Gerenciamento de Resíduos de Serviços de Saúde -Diretrizes Gerais</t>
  </si>
  <si>
    <t>Alterado pela RDC Nº 36, de 04/03/2004;
Alterado pela RDC Nº 175, de 13/07/2004;
Revogado pela RDC Nº 306, de 07/12/2004.</t>
  </si>
  <si>
    <t>DOU Nº 46, Seção 1, Pág. 29</t>
  </si>
  <si>
    <t>Determinar a todos os estabelecimentos Distribuidores e Fracionadores de Insumos Farmacêuticos o cumprimento das diretrizes estabelecidas no Regulamento Técnico de Boas Práticas de Distribuição e Fracionamento de Insumos Farmacêuticos, conforme Anexo I da presente Resolução.</t>
  </si>
  <si>
    <t>Alterado pela RDC Nº 171, de 13/07/2004;
Alterado pela RDC Nº 349, de 20/12/2005;
Revogado pela RDC Nº 204, de 14/11/2006.</t>
  </si>
  <si>
    <t>DOU Nº 50, Seção 1, Pág. 45</t>
  </si>
  <si>
    <t>Dispõe sobre o Regulamento Técnico de Boas Práticas de Utilização das Soluções Parenterais  (SP)  em Serviços de Saúde</t>
  </si>
  <si>
    <t>Regularização de serviços e estabecimentos sujeitos à vigilância sanitária e Boas Práticas</t>
  </si>
  <si>
    <t>Requisitos Sanitários para utilização de Soluções Parenterais e prestação de serviços de Nutrição Parenteral</t>
  </si>
  <si>
    <t>Requisitos Sanitários para o funcionamento de Farmácias Hospitalares</t>
  </si>
  <si>
    <t>Alterado pela RDC Nº 14, de 12/03/2008;
Alterado pela RDC Nº 90, de 27/11/2008;
Alterado pela RDC Nº 09, de 03/03/2009.</t>
  </si>
  <si>
    <t>DOU Nº 62, Seção 1, Pág. 52</t>
  </si>
  <si>
    <t>Estabelece condições para importação, comercialização, exposição ao consumo dos produtos incluídos na Resolução da Diretoria Colegiada - RDC nº 305, de 14 de novembro de 2002.</t>
  </si>
  <si>
    <t>Controle, fiscalização e monitoramento de Produtos sujeitos à Vigilância Sanitária</t>
  </si>
  <si>
    <t>Registro, pós-registro e notificação de medicamentos (normas gerais); Procedimentos para importação/exportação de medicamentos (Medicamentos);
Controle sanitário na importação de bens e produtos para fins de vigilância sanitária (PAF).</t>
  </si>
  <si>
    <t>Revoga a RDC nº 306, de 14/11/2002</t>
  </si>
  <si>
    <t>Alterado pela RDC Nº 208, de 05/01/2018
Alterado pela RDC Nº 317, de 22/10/2019</t>
  </si>
  <si>
    <t xml:space="preserve">DOU Nº 66, Seção 1, Pág. 72 </t>
  </si>
  <si>
    <t>Aprova a inclusão do aditivo HIDROXIBIS[2,4,8,10-TETRAKIS(1,1-DIMETILETIL)-6-HIDROXI-12H-DIBENZO[D,G][1,3,2]DIOXAFOSFOCIN 6-OXIDATO] DE ALUMÍNIO na Lista Positiva de Aditivos para Materiais Plásticos Destinados à Elaboração de Embalagens e Equipamentos Plásticos em Contato com Alimentos.</t>
  </si>
  <si>
    <t>Revogado pela RDC Nº 320, de 03/11/2005</t>
  </si>
  <si>
    <t>DOU Nº 70, Seção 1, Pág. 34</t>
  </si>
  <si>
    <t>Determina a publicação de Orientação Técnica elaborada por Grupo Técnico, sobre Guia de Procedimentos para Segurança e Qualidade de Imagem em Radiodiagnóstico Médico, em anexo.</t>
  </si>
  <si>
    <t>Revogado pela RE nº 1016, de 03/04/2006</t>
  </si>
  <si>
    <t xml:space="preserve">DOU Nº 66, Seção 1, Pág. 72
</t>
  </si>
  <si>
    <t>Altera a Resolução da Diretoria Colegiada – RDC nº 2, de 8 de janeiro de 2003, que dispõe sobre Regulamento Técnico para fiscalização e controle sanitário em aeroportos e aeronaves.</t>
  </si>
  <si>
    <t>Altera a RDC  Nº 2, de 08/01/2003</t>
  </si>
  <si>
    <t>Revogado pela RDC Nº 80, de 05/12/2007
Revogado pela RDC Nº 21, de 28/03/2008</t>
  </si>
  <si>
    <t>DOU Nº 68, Seção 1, Pág. 96</t>
  </si>
  <si>
    <t>Aprova o Manual Brasileiro de Acreditação de Organizações Prestadoras de Serviços de Hemoterapia - 1ª Edição.</t>
  </si>
  <si>
    <t>DOU Nº 71, Seção 1, Pág. 42</t>
  </si>
  <si>
    <t>Altera a RDC nº 23, de 6 de fevereiro de 2003, que dispõe sobre normas básicas de procedimentos administrativos, voltados para a melhoria do atendimento e da arrecadação no âmbito da Agência Nacional de Vigilância Sanitária – ANVISA.</t>
  </si>
  <si>
    <t xml:space="preserve">Altera a RDC Nº 23, de 06/02/2003.
</t>
  </si>
  <si>
    <t>DOU Nº 72, Seção 1, Pág. 54</t>
  </si>
  <si>
    <t>Dispõe sobre a utilização das farmacopéias Alemã, Britânica, Americana, Européia, Francesa, Japonesa, Mexicana e Nórdica na ausência de monografia oficial de matéria-prima, formas farmacêuticas, correlatos e métodos gerais inscritos na Farmacopéia Brasileira.</t>
  </si>
  <si>
    <t>Republicado em DOU Nº 175 , de 10/09/2003;
Alterado pela RDC Nº 169, de 21/08/2006;
Revogado pela RDC Nº 37, de 06/07/2009.</t>
  </si>
  <si>
    <t>Dispõe sobre exigências para renovação do registro de medicamentos para o tratamento do fígado e que contenham indicação profilática como hepatoprotetor.</t>
  </si>
  <si>
    <t>Altera a RDC Nº 41, de 26/02/2003</t>
  </si>
  <si>
    <t>Dispõe sobre exigências para renovação do registro de medicamentos para o tratamento sintomático da gripe.</t>
  </si>
  <si>
    <t>Altera a RDC Nº 40, de 26/02/2003</t>
  </si>
  <si>
    <t>DOU Nº 73, Seção 1, Pág. 64</t>
  </si>
  <si>
    <t>Dispõe sobre alteração na capacidade das embalagens metálicas do produto palmito em conserva.</t>
  </si>
  <si>
    <t>Altera a RDC Nº 17, de 19/11/1999;
Revoga a RDC Nº 52 de 05/06/2000.</t>
  </si>
  <si>
    <t>Revogado pela RDC Nº 300, de 01/12/2004</t>
  </si>
  <si>
    <t>Dispõe sobre a obrigatoriedade de identificação do fabricante do produto palmito em conserva, litografada na parte lateral da tampa metálica da embalagem de vidro do produto palmito em conserva e elaboração, implementação e manutenção de Procedimentos Operacionais Padronizados – POPs para acidificação e tratamento térmico.</t>
  </si>
  <si>
    <t>Altera a  RDC Nº 18, de 19/11/1999</t>
  </si>
  <si>
    <t>Alterado pela RDC Nº 334, de 21/11/2003</t>
  </si>
  <si>
    <t>DOU Nº 79, Seção 1, Pág. 49</t>
  </si>
  <si>
    <t>Autoriza, até 30/09/2003, a adoção de rotinas não informatizadas quanto ao processamento e recebimento de petições e documentos no âmbito da ANVISA, bem como em relação ao recolhimento da receita proveniente da arrecadação das Taxas de Fiscalização de Vigilância Sanitária, nos casos de autorização, renovação, cancelamento e alteração da autorização de funcionamento dos estabelecimentos de dispensação de medicamentos: farmácias e drogarias, em virtude do perfil do Agente Regulado, conforme previsto no art. 44 da RDC n.º 23, de 2003.</t>
  </si>
  <si>
    <t>DOU Nº 86, Seção 1, Pág. 71</t>
  </si>
  <si>
    <t>Revoga a RDC 132/01 que constitui a comissão técnica permanente responsável pela implantação e acompanhamento e avaliação do Programam Nacional de monitoramento de resíduos agrotóxicos em alimentos.</t>
  </si>
  <si>
    <t>Revoga a RDC Nº 132, de 09/07/2001.</t>
  </si>
  <si>
    <t>DOU Nº 86, Seção 1, Pág. 72</t>
  </si>
  <si>
    <t>Revoga o art. 2º da RDC nº 135, de 17 de maio de 2002, publicada no D.O.U de 22 de maio de 2002.</t>
  </si>
  <si>
    <t>Altera a RDC Nº 135, de 17/05/2002</t>
  </si>
  <si>
    <t>DOU Nº 90, Seção 1, Pág. 48</t>
  </si>
  <si>
    <t>Os Centros que realizam estudos de Biodisponibilidade/Bioequivalência para fins de registro de medicamentos deverão observar as normas e regulamentos técnicos em vigor.</t>
  </si>
  <si>
    <t>Altera RDC Nº 41, de 28/04/2000</t>
  </si>
  <si>
    <t>Revogado pela RDC Nº 56, de 08/10/2014</t>
  </si>
  <si>
    <t>DOU Nº 92, Seção 1, Pág. 36</t>
  </si>
  <si>
    <t>Institui o Informe Sonoro para Vôo Internacional, da Síndrome Respiratória Aguda Grave, conforme Anexo I, e tornar obrigatória a sua leitura a bordo (“speech”) nas aeronaves procedentes do exterior com destino ou escala no território nacional.</t>
  </si>
  <si>
    <t xml:space="preserve">Revogado pela RDC Nº 185, de 11/07/2003 </t>
  </si>
  <si>
    <t xml:space="preserve">DOU Nº 92, Seção 1, Pág. 35
</t>
  </si>
  <si>
    <t>Institui e adota como exigência sanitária para ingresso de viajantes no País, o formulário ”DECLARAÇÃO DE SAÚDE DO VIAJANTE” - DSV (Anexo I), para controle e prevenção de doenças de interesse à saúde pública segundo situação epidemiológica e avaliação de risco.</t>
  </si>
  <si>
    <t xml:space="preserve">Republicado em DOU Nº , de 19/05/2003;
Revogado pela RDC Nº 197, de 24/07/2003. </t>
  </si>
  <si>
    <t>DOU Nº 96, Seção 1, Pág. 34</t>
  </si>
  <si>
    <t>Altera a redação da Resolução-RDC Nº 229, de 24 de junho de 1999.</t>
  </si>
  <si>
    <t>Altera a RES Nº 229, de 24/06/1999</t>
  </si>
  <si>
    <t>DOU Nº 97, Seção 1, Pág. 39</t>
  </si>
  <si>
    <t>Criar o PROGRAMA DE ANALISE DE RESÍDUOS DE AGROTÓXICOS EM ALIMENTOS – PARA</t>
  </si>
  <si>
    <t>Revogado pela RDC nº 633, de 24/03/2022</t>
  </si>
  <si>
    <t>DOU Nº 100, Seção 1, Pág. 140</t>
  </si>
  <si>
    <t>Publicar a relação de Sustâncias Químicas de Referências certificadas, tendo em vista os resultados de estudos de Certificação interlaboratorial, coordenados pela Comissão Permanente de Revisão da Farmacopéia Brasileira, conforme anexo.</t>
  </si>
  <si>
    <t>Revogado pela RDC nº 510, de 27/05/2021</t>
  </si>
  <si>
    <t>DOU Nº 101, Seção 1, Pág. 48</t>
  </si>
  <si>
    <t>Dispõe sobre o teor de iodo que deve conter o sal destinado ao consumo humano.</t>
  </si>
  <si>
    <t>Revoga a RDC Nº 32, de 25/02/2003</t>
  </si>
  <si>
    <t>Revogado pela RDC Nº 23, de 24/04/2013</t>
  </si>
  <si>
    <t>DOU Nº 104, Seção 1, Pág. 28</t>
  </si>
  <si>
    <t>Aprovar o Regulamento Técnico para Medicamentos Genéricos, anexo.</t>
  </si>
  <si>
    <t>Revoga a RDC Nº 84, de 19/03/2002</t>
  </si>
  <si>
    <t>Republicado em DOU Nº 154 , de 12/08/2003;
Alterado pela RDC Nº 72, de 07/04/2004;
Revogado pela RDC nº 16, de 02/03/2007.</t>
  </si>
  <si>
    <t>DOU Nº 104, Seção 1, Pág. 59</t>
  </si>
  <si>
    <t>Determinar a publicação do "Guia para realização do estudo e elaboração do relatório de equivalência farmacêutica".</t>
  </si>
  <si>
    <t>Revoga a RE Nº 476, de 19/03/2002</t>
  </si>
  <si>
    <t>Revogado pela RE Nº 310, de 01/09/2004</t>
  </si>
  <si>
    <t>DOU Nº 104 , Seção 1, Pág. 59</t>
  </si>
  <si>
    <t>Determinar a publicação do "Guia para ensaios de dissolução para formas farmacêuticas sólidas orais de liberação imediata.</t>
  </si>
  <si>
    <t>Revoga a RE Nº 483, de 19/03/2002</t>
  </si>
  <si>
    <t>DOU Nº 104 , Seção 1, Pág. 53</t>
  </si>
  <si>
    <t>Determinar a publicação do "Guia para provas de biodisponibilidade relativa/bioequivalência"</t>
  </si>
  <si>
    <t>Revoga a RE Nº 481, de 19/03/2002</t>
  </si>
  <si>
    <t>Revogado pela RE Nº 397, de 12/11/2004</t>
  </si>
  <si>
    <t>DOU Nº 104 , Seção 1, Pág. 60</t>
  </si>
  <si>
    <t>Determinar a publicação do "Guia para a Notificação de lotes Piloto de Medicamentos".</t>
  </si>
  <si>
    <t>Revoga a RE Nº 480, de 19/03/2002</t>
  </si>
  <si>
    <t>Revogado pela RE Nº 2999, de 12/09/2006</t>
  </si>
  <si>
    <t>DOU Nº 104, Seção 1, Pág. 25</t>
  </si>
  <si>
    <t>Dispõe sobre o registro de Medicamento Similar e dá outras providências.</t>
  </si>
  <si>
    <t>Revoga a PRT Nº 19, de 16/02/1996;
Revoga a RDC Nº 157, de 31/05/2002.</t>
  </si>
  <si>
    <t>Republicado em DOU Nº 182, de 19/09/2003;
Alterado pela RDC Nº 72, de 07/04/2004;
Alterado pela RDC Nº 210, de 02/09/2004;
Revogado pela RDC Nº 17, de 02/03/2007.</t>
  </si>
  <si>
    <t>DOU Nº 104, Seção 1, Pág. 33</t>
  </si>
  <si>
    <t>Dispõe sobre o registro e a isenção de registro de medicamentos homeopáticos industrializados.</t>
  </si>
  <si>
    <t>Altera a PRT Nº 17, de 22/08/1966;
Altera a RDC Nº 23, de 06/12/1999.</t>
  </si>
  <si>
    <t>Republicado em DOU Nº 149 , de 05/08/2003;
Alterado pela RDC Nº 72, de 07/04/2004;
Alterado pela RDC Nº 310, de 20/10/2005;
Revogado pela RDC Nº 26, de 30/03/2007.</t>
  </si>
  <si>
    <t>DOU Nº 104, Seção 1, Pág. 39</t>
  </si>
  <si>
    <t>Dispõe sobre as bulas de medicamentos</t>
  </si>
  <si>
    <t>Republicado no DOU Nº 185, de 24/09/2003;
Alterado por RDC Nº 68, de 25/03/2004;
Alterado por RDC Nº 126, de 16/05/2005;
Revogado pela RDC Nº 47, de 08/09/2009.</t>
  </si>
  <si>
    <t>DOU Nº 104 , Seção 1, Pág. 48</t>
  </si>
  <si>
    <t>Determinar a publicação do "Guia para Realização de  Alterações, Inclusões, Notificações e Cancelamento Pós-Registro de Medicamentos".</t>
  </si>
  <si>
    <t>Revoga a RDC Nº 477, de 19/03/2002</t>
  </si>
  <si>
    <t>Republicado em DOU Nº, de 07/11/2003
Alterado pela RE Nº 1316, de 31/05/2005;
Alterado por RE Nº 2328, de 20/09/2005;
Revogado por RDC Nº 48, de 06/10/2009.</t>
  </si>
  <si>
    <t>DOU Nº 104, Seção 1, Pág. 24</t>
  </si>
  <si>
    <t>Dispõe sobre o registro de medicamentos específicos.</t>
  </si>
  <si>
    <t>Revoga a PRT Nº 1.056, de 30/12/1998;
Revoga a RDC Nº 23, de 06/12/1999.
Revoga a RDC nº 04, de 13/01/2000</t>
  </si>
  <si>
    <t>1 Republicação;
Alterado por 3 RDC´s.
Revogado por 1 RDC.</t>
  </si>
  <si>
    <t>DOU Nº 104 , Seção 1, Pág. 54</t>
  </si>
  <si>
    <t>Determinar a publicação do "Guia para isenção e  substituição de estudos de bioequivalência".</t>
  </si>
  <si>
    <t>Revogado pela RDC Nº 37, de 03/08/2011</t>
  </si>
  <si>
    <t>DOU Nº 104, Seção 1, Pág. 30</t>
  </si>
  <si>
    <t>Dispõe sobre o registro de medicamento novo.</t>
  </si>
  <si>
    <t xml:space="preserve">Alterado pela RDC Nº 72, de 07/04/2004;
Alterado pela RDC Nº 210, de 02/09/2004;
Alterado pela RDC Nº 20, de 10/04/2013;
Revogado pela RDC Nº 60, de 10/10/2014.
</t>
  </si>
  <si>
    <t>DOU Nº 104, Seção 1, Pág. 32</t>
  </si>
  <si>
    <t xml:space="preserve">Dispõe sobre o enquadramento na categoria de venda de medicamentos. </t>
  </si>
  <si>
    <t>Revoga a PRT SVS/MS Nº 2, de 24/01/1995</t>
  </si>
  <si>
    <t>Republicado em DOU Nº03, de 06/01/2004;
Revogado pela RDC Nº 98, de 01/08/2016.</t>
  </si>
  <si>
    <t>DOU Nº 104 , Seção 1, Pág. 56</t>
  </si>
  <si>
    <t>Determinar a publicação do "Guia para validação de métodos analíticos e bioanalíticos".</t>
  </si>
  <si>
    <t>Revoga a RE Nº 475, de 19/03/2002</t>
  </si>
  <si>
    <t>Alterado pela RDC Nº 27, de 17/05/2012;
Revogado pela RDC Nº 166, de 24/07/2017.</t>
  </si>
  <si>
    <t>DOU Nº 104, Seção 1, Pág. 42</t>
  </si>
  <si>
    <t>PRORROGA POR 90 DIAS, A CONTAR DE 30.05.2003, O PRAZO ESTABELECIDO PARA QUE OS SERVIÇOS JÁ EXISTENTES POSSAM ADEQUAR-SE AO DISPOSTO
NA RDC/ANVISA Nº 101/01.</t>
  </si>
  <si>
    <t>Altera a  RDC Nº 101, de 30/05/2001</t>
  </si>
  <si>
    <t>Altera os artigos 2º, 3º, 4º, 8º e 13 do Regimento Interno da Comissão de Ética da Agência Nacional de Vigilância Sanitária - CEANVISA, aprovado pela Resolução-RDC n.º 355, de 27 de dezembro de 2002.</t>
  </si>
  <si>
    <t>Altera a RDC nº 355, de 27/12/2002</t>
  </si>
  <si>
    <t>DOU Nº 104, Seção 1, Pág. 26</t>
  </si>
  <si>
    <t>Dispõe sobre a adequação dos medicamentos já registrados.</t>
  </si>
  <si>
    <t>Republicado em DOU Nº 187, de 26/09/2003;
Alterado pela RDC Nº 48, de 16/03/2004;
Alterado pela RDC Nº 210, de 02/09/2004;
Alterado pela RDC Nº 37, de 03/08/2011.
Alterado pela RDC Nº 98, de 01/08/2016;
Revogado pela RDC nº 675, de 30/03/2022.</t>
  </si>
  <si>
    <t>DOU Nº 104, Seção 1, Pág. 31</t>
  </si>
  <si>
    <t xml:space="preserve">O registro/renovação de registro de medicamentos pertencentes às classes/ princípios ativos  relacionadas em ANEXO, só serão autorizados se as bulas contiverem a advertência pertinente, conforme relação anexa. </t>
  </si>
  <si>
    <t xml:space="preserve">Republicado no DOU nº 183, de 22/09/2003; Revogado pela RDC nº 60, de 17/12/2010, tornada sem efeito pela RDC nº 63, de 23/12/2010; Revogado pela RDC nº 770, de 12/12/2022. </t>
  </si>
  <si>
    <t>DOU Nº 104 , Seção 1, Pág. 51</t>
  </si>
  <si>
    <t>Determinar a publicação do "Guia para protocolo e relatório técnico de estudo de bioequivalência".</t>
  </si>
  <si>
    <t>Revoga a RE Nº 479, de 19/03/2002</t>
  </si>
  <si>
    <t>Determinar a publicação do “Guia para elaboração de relatório técnico de estudo de biodisponibilidade relativa/bioequivalência”.</t>
  </si>
  <si>
    <t>Determinar a publicação do "Guia para planejamento e realização da etapa estatística de estudos de biodisponiblidade relativa/bioequivalência”.</t>
  </si>
  <si>
    <t>Revoga a RE Nº 484, de 19/03/2002</t>
  </si>
  <si>
    <t>Revogado pela RDC nº 742, de 10/08/2022</t>
  </si>
  <si>
    <t>DOU Nº 104, Seção 1, Págs. 41 e 42</t>
  </si>
  <si>
    <t>Institui o Código de Ética dos servidores da Agência Nacional de Vigilância Sanitária - ANVISA</t>
  </si>
  <si>
    <t>Alterado pela RDC Nº 14, de 07/04/2009;
Revogado pela RDC nº 667, de 30/03/2022.</t>
  </si>
  <si>
    <t>DOU Nº 112, Seção 1, Pág. 105</t>
  </si>
  <si>
    <t>Altera o item 5 do Anexo da Resolução – RDC n.º 328, de 22 de julho de 1999, que trata do Regulamento Técnico que Institui as Boas Práticas de Dispensação em Farmácias e Drogarias.</t>
  </si>
  <si>
    <t>Altera a RES Nº 328, de 22/07/1999</t>
  </si>
  <si>
    <t>Revogado pela RDC Nº 159, de 20/06/2003;
Revogado pela RDC Nº 44, de 17/08/2009.</t>
  </si>
  <si>
    <t>DOU Nº 117, Seção 1, Pág. 42</t>
  </si>
  <si>
    <t>Fica aprovado o Fascículo 4 da Parte II, da 4ª Edição da Farmacopéia Brasileira, em anexo, elaborado pela Comissão Permanente de Revisão da Farmacopéia Brasileira-CPRFB, instituída pela Portaria nº 12, de 20 de janeiro de 2000.</t>
  </si>
  <si>
    <t>DOU Nº 117, Seção 1, Pág. 76</t>
  </si>
  <si>
    <t>Fica aprovado o Fascículo 1 da Parte II, da 2ª Edição da Farmacopéia Homeopática Brasileira, em anexo, elaborado pela Comissão Permanente de Revisão da Farmacopéia Brasileira-CPRFB, instituída pela Portaria nº 12, de 20 de janeiro de 2000.</t>
  </si>
  <si>
    <t>Revogado pela RDC Nº 39, de 02/09/2011</t>
  </si>
  <si>
    <t>DOU Nº 118, Seção 1, Pág. 91</t>
  </si>
  <si>
    <t>Tornar insubsistente a Resolução da Diretoria Colegiada nº 149, de 11 de junho de 2003, publicada no DOU Nº nº 112, de 12 de junho de 2003, Seção 1, Página 105.</t>
  </si>
  <si>
    <t>Torna insubsistente a RDC Nº 149, de 11/06/2003</t>
  </si>
  <si>
    <t>Revogado pela RDC Nº 44, de 17/08/2009</t>
  </si>
  <si>
    <t>DOU Nº 128, Seção 1, Pág. 45</t>
  </si>
  <si>
    <t>Dispõe sobre o Regulamento Técnico de Boas Práticas de Fabricação para Estabelecimentos Industrializadores de Amendoins Processados e Derivados e a Lista de Verificação das Boas Práticas de Fabricação para Estabelecimentos Industrializadores de Amendoins Processados e Derivados</t>
  </si>
  <si>
    <t>DOU Nº 130, Seção 1, Pág. 31</t>
  </si>
  <si>
    <t>Rotulagem de desinfetantes domissanitários</t>
  </si>
  <si>
    <t>Altera a PRT Nº 321, de 28/07/1997</t>
  </si>
  <si>
    <t>Retificado em DOU Nº 131, de 10/07/2003
Revogado pela RDC Nº 326, de 09/11/2005</t>
  </si>
  <si>
    <t>Altera o item 5, que trata da aplicação de injetáveis, da Resolução nº 328, de 22/07/1999, que trata do Regulamento Técnico que Institui as Boas Práticas de Dispensação em Farmácias e Drogarias.</t>
  </si>
  <si>
    <t>Altera RES Nº 328, de 22/07/1999</t>
  </si>
  <si>
    <t>DOU Nº 130, Seção 1, Pág. 32</t>
  </si>
  <si>
    <t>Aprova o Regulamento Técnico de Avaliação de Matérias Macroscópicas e Microscópicas Prejudiciais à Saúde Humana em Alimentos Embalados.</t>
  </si>
  <si>
    <t>Altera 07 Resoluções;
Altera 02 PRT´s;
Revoga 02 PRT´s.</t>
  </si>
  <si>
    <t>Retificado em DOU Nº 131, de 10/07/2003;
Revogado pela RDC Nº 14, de 28/03/2014.</t>
  </si>
  <si>
    <t>DOU Nº 130, Seção 1. Pág. 33</t>
  </si>
  <si>
    <t>Aprovar o Regulamento Técnico para o Álcool Metílico (Metanol), comercializado por atacadistas e varejistas.</t>
  </si>
  <si>
    <t>Retificado em DOU Nº 131, de 10/07/2003;
Revogado pela RDC Nº 292, de 24/06/2019.</t>
  </si>
  <si>
    <t xml:space="preserve">DOU Nº 133, Seção 1, Pág. 43
</t>
  </si>
  <si>
    <t xml:space="preserve">Instituir o informe sonoro para vôo internacional sobre a Declaração de Saúde do Viajante, conforme Anexo, e tornar obrigatória a sua leitura a bordo das aeronaves procedentes do exterior com destino ou escala no território nacional.
</t>
  </si>
  <si>
    <t>Revoga a RDC Nº 107, de 14/05/2003</t>
  </si>
  <si>
    <t xml:space="preserve">
Revogado pela RDC N° 198, de 24/07/2003
</t>
  </si>
  <si>
    <t>DOU Nº 138, Seção 1, Pág. 29</t>
  </si>
  <si>
    <t>Determina Normas Técnicas para o funcionamento dos bancos de sangue de cordão umbilical e placentário.</t>
  </si>
  <si>
    <t>Revogado pela RDC Nº 153, de 14/06/2004</t>
  </si>
  <si>
    <t xml:space="preserve">DOU Nº 138, Seção 1, Pág. 28
</t>
  </si>
  <si>
    <t xml:space="preserve">Dispõe sobre a regulamentação dos procedimentos de análise, avaliação e aprovação dos projetos físicos de estabelecimentos de saúde no Sistema Nacional de Vigilância Sanitária, altera o Regulamento Técnico aprovado pela RDC nº 50, de 21 de fevereiro de 2002 e dá outras providências. </t>
  </si>
  <si>
    <t>Revogado pela RDC Nº 51, de 06/10/2011</t>
  </si>
  <si>
    <t>DOU Nº 138, Seção 1, Pág. 34</t>
  </si>
  <si>
    <t>Aprova o Regimento Interno da Câmara Técnica de Alimentos da Gerência-Geral de Alimentos da ANVISA, constante do anexo desta Resolução.</t>
  </si>
  <si>
    <t>Altera a RDC nº 116, de 08/06/2001</t>
  </si>
  <si>
    <t>DOU Nº 142, Seção 1, Pág. 36</t>
  </si>
  <si>
    <t>Fica revogada a Resolução da Diretoria Colegiada nº. 106, de 14 de maio de 2003, publicada no DOU nº. 94, de 19 de maio de 2003, Seção 1, página 60.</t>
  </si>
  <si>
    <t>Revoga a RDC Nº 106, de 14/05/2003</t>
  </si>
  <si>
    <t>Retificado em  DOU Nº 143, de 28/07/2003;
Revogado pela RDC nº 292, de 24/06/2019.</t>
  </si>
  <si>
    <t>DOU Nº 142, Seção 1, Pág 36</t>
  </si>
  <si>
    <t>Fica revogada a Resolução nº 185, de 11 de julho de 2003, publicada no DOU nº 133, de 14 de julho de 2003, Seção 1, página 43.</t>
  </si>
  <si>
    <t>Revoga a RDC Nº 185, de 11/07/2003</t>
  </si>
  <si>
    <t>Retificado em  DOU nº 143, de 28/07/2003;
Revogado pela RDC nº 292, de 24/06/2019.</t>
  </si>
  <si>
    <t xml:space="preserve">DOU  Nº 143, Seção 1, Pág. 21 </t>
  </si>
  <si>
    <t>Regulamenta a Lei nº 10.702 de 2003, sobre as frases de advertência do Ministério da Saúde exibidas durante a transmissão no país de eventos esportivos e culturais internacionais.</t>
  </si>
  <si>
    <t>DOU Nº 148, Seção 1, Pág. 31</t>
  </si>
  <si>
    <t>DETERMINA A PRORROGAÇÃO ATÉ 31 DE DEZEMBRO DE 2003 DO PRAZO PREVISTO NO ITEM 4 DO ANEXO DA RESOLUÇÃO - RE Nº 198, DE 11 DE SETEMBRO DE 2001.</t>
  </si>
  <si>
    <t>Altera RE Nº 198, de 11/09/2001;
Revoga a RDC Nº 3, de 10/01/2003.</t>
  </si>
  <si>
    <t>APROVA O REGULAMENTO TÉCNICO A SER APLICADO AOS PRODUTOS ENQUADRADOS NA CATEGORIA NEUTRALIZADOR DE ODORES, ANEXO À PRESENTE RESOLUÇÃO.</t>
  </si>
  <si>
    <t xml:space="preserve">Alterado pela RDC nº 492, de 15/04/2021;
Revogado pela RDC nº 680, de 02/05/2022. </t>
  </si>
  <si>
    <t>DOU Nº 181, Seção 1, Pág. 90</t>
  </si>
  <si>
    <t>Proibe, em todo o território nacional, a fabricação, distribuição ou comercialização  de produtos avaliados e registrados pela ANVISA que contenham o BENZENO, em sua composição, admitida porém, a presença dessa substância, como agente contaminante, em percentual não superior a 0,1% v/v (zero vírgula um por cento, expresso em volume por volume).</t>
  </si>
  <si>
    <t>Revogado pela RDC nº 648, de 24/03/2022</t>
  </si>
  <si>
    <t>DOU Nº 156, Seção 1, Pág. 24</t>
  </si>
  <si>
    <t xml:space="preserve">Determinar a todos os estabelecimentos fabricantes de medicamentos, o cumprimento das diretrizes estabelecidas no Regulamento Técnico das Boas Práticas para a Fabricação de Medicamentos, conforme ao Anexo I da presente Resolução . </t>
  </si>
  <si>
    <t>Altera a PRT Nº 500, de 09/10/1997;
Revoga a RDC Nº 134, de 13/07/2001.</t>
  </si>
  <si>
    <t>Revogado pela RDC Nº 17, de 16/04/2010</t>
  </si>
  <si>
    <t>DOU Nº 163, Seção 1, Pág. 47</t>
  </si>
  <si>
    <t>Dispõe sobre os formulários de petição obtidos pelo peticionamento eletrônico.</t>
  </si>
  <si>
    <t xml:space="preserve">Peticionamento e arrecadação de Taxa de Fiscalização de Vigilância Sanitária (TFVS) </t>
  </si>
  <si>
    <t>DOU Nº 164, Seção 1, Pág. 35</t>
  </si>
  <si>
    <t>Institui, o modelo do Certificado de Boas Práticas de Fabricação para Saneantes Domissanitários conforme ANEXO I e Modelo de Formulário de Petição conforme ANEXO II.</t>
  </si>
  <si>
    <t>DOU Nº 168, Seção 1, Pág. 65</t>
  </si>
  <si>
    <t>Aprovar o Regulamento Técnico para Fixação de Identidade e Qualidade de Chocolate e Chocolate Branco, constante do Anexo desta Resolução</t>
  </si>
  <si>
    <t>Altera a RES N° 12/CNNPA, de 1978;
Revoga a RES Nº 27/CNNPA, de 1968;
Revoga a RES Nº 26/CNNPA, de 1977.</t>
  </si>
  <si>
    <t>Revogado pela RDC Nº 264, de 22/09/2005</t>
  </si>
  <si>
    <t>Aprovar o Regulamento Técnico para Fixação de Identidade e Qualidade de Mostarda e Mostarda Preparada, constante do Anexo desta Resolução.</t>
  </si>
  <si>
    <t>Altera a RES Nº 12/CNNPA, de 1978</t>
  </si>
  <si>
    <t>Revogado pela RDC Nº 276, de 22/09/2005</t>
  </si>
  <si>
    <t>DOU Nº 168, Seção 1, Pág. 66</t>
  </si>
  <si>
    <t>Aprovar o Regulamento Técnico para Fixação de Identidade e Qualidade de Sopa</t>
  </si>
  <si>
    <t>Altera a RES Nº 12/CNNPA, de 1978;
Revoga a RES Nº 23/CNNPA, de 1975.</t>
  </si>
  <si>
    <t>DOU Nº 168, Seção 1, Pág. 64</t>
  </si>
  <si>
    <t>Autorizar a solicitação de registro, junto ao órgão competente, dos ingredientes ativos listados nos anexos, em caráter emergencial, de acordo com recomendações técnicas.</t>
  </si>
  <si>
    <t>DOU Nº 169, Seção 1, Pág. 48</t>
  </si>
  <si>
    <t>Determina a publicação do "Índice das monografias dos ingredientes ativos de agrotóxicos, domissanitários e preservantes de madeira", cujo emprego encontra-se autorizado conforme descrito na monografia, de acordo com o anexo 1 desta resolução.</t>
  </si>
  <si>
    <t>Altera a PRT SNVS/MS Nº 10, de 08/03/1985</t>
  </si>
  <si>
    <t>Alterado por diversas RE´s;
Revogado pela RDC nº 571, de 15/10/2021.</t>
  </si>
  <si>
    <t>DOU Nº 171, Seção 1, Pág. 51</t>
  </si>
  <si>
    <t>EXIGÊNCIA É TODA DILIGÊNCIA DA ANVISA NO CURSO DA PROCESSOS NO ÂMBITO DE SUA ÁREA DE COMPETÊNCIA, DESTINADA A NOTIFICAR O INTERESSADO PARA SUPRIR, COM A APRESENTAÇÃO DE DOCUMENTOS, SUA INSTRUÇÃO.</t>
  </si>
  <si>
    <t xml:space="preserve">Revogado pela RDC Nº 349, de 03/12/2003
</t>
  </si>
  <si>
    <t>DOU Nº 174, Seção 1, Pág. 36</t>
  </si>
  <si>
    <t>A importação das matérias primas, a fabricação, a distribuição, a comercialização, a prescrição médica e a aplicação dos medicamentos a base de gangliosídeos, serão totalmente controlados pela ANVISA, na forma prevista nesta Resolução.</t>
  </si>
  <si>
    <t>Revoga a RDC Nº 298, de 06/11/2002</t>
  </si>
  <si>
    <t>Revogado pela RDC Nº 274 de 12/11/2004</t>
  </si>
  <si>
    <t>DOU Nº 175, Seção 1, Pág. 22</t>
  </si>
  <si>
    <t>Dispõe sobre o parcelamento de débitos originários da aplicação de multas junto à Agência Nacional de Vigilância Sanitária – ANVISA.</t>
  </si>
  <si>
    <t>Alterado pela RDC Nº 292, de 05/10/2005;
Alterado pela RDC Nº 8, de 14/02/2007;
Alterado pela RDC Nº 63, de 19/02/2016;
Alterado pela RDC nº 438, de 06/11/2020;
Revogado pela RDC nº 618, de 09/03/2022.</t>
  </si>
  <si>
    <t>DOU nº 177, Seção 1, Pág. 45</t>
  </si>
  <si>
    <t>PRORROGA OS PRAZOS DE VIGÊNCIA DOS TERMOS DE AJUSTE E METAS - TAM, ASSINADOS ENTRE A ANVISA E OS ESTADOS-MEMBROS E DISTRITO FEDERAL ATÉ O DIA 31.03.2004, CONFORME ANEXO.</t>
  </si>
  <si>
    <t>Alterado pela RDC Nº 67, de 25/03/2004;
Revogado pela RDC nº 292, de 24/06/2019.</t>
  </si>
  <si>
    <t>DOU Nº 178, Seção 1, Pág. 46</t>
  </si>
  <si>
    <t>Composição da Câmara Técnica de Medicamentos e alterações normativas</t>
  </si>
  <si>
    <t>Revoga a PRT Nº 6, 07/01/2002;
Altera a RDC Nº 89, de 08/05/2001.</t>
  </si>
  <si>
    <t>Republicado em DOU Nº 210, de 29/10/2003;
Revogado pela RES Nº 05, de 16/01/2004.</t>
  </si>
  <si>
    <t>Altera o item 1.6-Monografia Técnica das “Diretrizes e exigências referentes à autorização de registro, renovação de registro e extensão de uso de produtos agrotóxicos e afins – nº 1 de 09/12/91, DOU de 13/12/91”, ratificada pela Portaria SNVS nº 3 de 16/01/92.</t>
  </si>
  <si>
    <t>Altera a Monografia Técnica das Diretrizes e Exigências nº 1, de 09/12/1991, ratificada pela PRT SNVS nº 3, de 16/01/1992.</t>
  </si>
  <si>
    <t>DOU Nº 179, Seção 1, Pág. 68</t>
  </si>
  <si>
    <t>Aprova o Manual Brasileiro de Acreditação de Organizações Prestadoras de Serviços de Laboratório Clínico - 1ª Edição.</t>
  </si>
  <si>
    <t>Revogada pela RDC nº 93, de 26/05/2006</t>
  </si>
  <si>
    <t>DOU Nº 181, Seção 1, Pág. 86</t>
  </si>
  <si>
    <t>Criar o Programa de Análise de Resíduos de Medicamentos Veterinários em Alimentos de Origem Animal – PAMVet.</t>
  </si>
  <si>
    <t>Revogado pela RDC nº 610, de 09/03/2022</t>
  </si>
  <si>
    <t>DOU Nº 183, Seção 1, Pág. 33</t>
  </si>
  <si>
    <t>Para fim da Resolução-RE número 893, de 29 de maio de 2003 considera-se nova apresentação quando houver alteração na quantidade ou volume da unidade farmacotécnica registrada</t>
  </si>
  <si>
    <t>Revoga a RDC Nº 893, de 29/05/2003</t>
  </si>
  <si>
    <t xml:space="preserve">DOU Nº 185, Seção 1, Pág. 62 </t>
  </si>
  <si>
    <t>Determinar a publicação das “Categorias de risco de fármacos destinados às mulheres grávidas” anexo.</t>
  </si>
  <si>
    <t>Revogado pela RDC nº 60, de 17/12/2010, sendo esta tornada sem efeito pela RDC nº 63, de 23/12/2010; Revogado pela RDC nº 770, de 12/12/2022.</t>
  </si>
  <si>
    <t>DOU Nº 187, Seção 1, Pág. 48</t>
  </si>
  <si>
    <t>Dispõe sobre o Regulamento Técnico de Boas Práticas de Fabricação para Estabelecimentos Industrializadores de Gelados Comestíveis e a Lista de Verificação das Boas Práticas de Fabricação para Estabelecimentos Industrializadores de Gelados Comestíveis.</t>
  </si>
  <si>
    <t>Altera a  PRT Nº 379, de 26/04/1999</t>
  </si>
  <si>
    <t>DOU Nº 188, Seção 1, Pág. 91</t>
  </si>
  <si>
    <t>Aprova, na forma do Anexo 1, as instruções para utilização da lista das Denominações Comuns Brasileiras (Anexo 1 a) e a lista das Denominações Comuns Brasileiras - DCB 2003 (Anexo 1 b) para substâncias farmacêuticas.</t>
  </si>
  <si>
    <t>Alterado pela RDC Nº 221, de 22/09/2004;
Revogado pela RDC Nº 63, de 28/12/2012.</t>
  </si>
  <si>
    <t>DOU Nº 190, Seção 1, Pág. 47</t>
  </si>
  <si>
    <t>Fica prorrogada a autorização para utilização de rotinas não informatizadas quanto ao processamento e recebimento dos formulários de petição (FP) a serem entregues no âmbito da ANVISA enquanto não estiverem eletronicamente disponíveis para a área desejada no sistema de atendimento e arrecadação online ou enquanto o acesso à petição manual permanecer liberado.</t>
  </si>
  <si>
    <t xml:space="preserve">Alterado pela RDC Nº 166 de 01/07/2004;
Revogado pela RDC Nº 222, de 28/12/2006.
</t>
  </si>
  <si>
    <t>DOU Nº 191, Seção 1, Pág. 69</t>
  </si>
  <si>
    <t>Aprova o Regulamento Técnico para Fixação de Identidade e Qualidade de Concentrado de Tomate, constante do Anexo desta Resolução.</t>
  </si>
  <si>
    <t>Altera a RES Nº 12, de 24/07/1978</t>
  </si>
  <si>
    <t>DOU Nº 193, Seção 1, Pág. 76</t>
  </si>
  <si>
    <t>Publica a relação de Susbtâncias Químicas de Referências certificadas, tendo em vista os resultados de estudos de Certificação interlaboratorial, coordenados pela Comissão Permanente de Revisão da Farmacopéia Brasileira, conforme anexo.</t>
  </si>
  <si>
    <t>DOU Nº 195, Seção 1, Pág. 40</t>
  </si>
  <si>
    <t xml:space="preserve">EXIGIR como procedimento de importação para “aceite de orujo de oliva” ou óleo de bagaço e ou caroço de oliva, sem prejuízo da documentação exigida para este fim, a apresentação do laudo de análise do produto quanto à presença de hidrocarbonetos policíclicos aromáticos, especificamente o alfa-benzopireno, com identificação do lote e ou data de produção ou fabricação. </t>
  </si>
  <si>
    <t>Contaminantes em alimentos</t>
  </si>
  <si>
    <t>Revoga a RDC Nº 156, de 06/08/2001</t>
  </si>
  <si>
    <t xml:space="preserve">Alterada pela RDC nº 487, de 26/03/2021, sendo esta revogada pela RDC nº 722, de 01/07/2022. </t>
  </si>
  <si>
    <t>DOU Nº 207, Seção 1, Pág. 41</t>
  </si>
  <si>
    <t>Publica a relação de Substâncias Químicas de Referências certificadas, tendo em vista os resultados de estudos de Certificação Interlaboratorial, coordenados pela Comissão Permanente de Revisão da Farmacopéia Brasileira, conforme anexo.</t>
  </si>
  <si>
    <t>DOU Nº 220, Seção 1, Pág. 156</t>
  </si>
  <si>
    <t>Aprova o REGULAMENTO TÉCNICO DE PRODUÇÃO E CONTROLE DE QUALIDADE PARA REGISTRO, ALTERAÇÃO PÓS-REGISTRO E REVALIDAÇÃO DOS EXTRATOS ALERGÊNICOS E DOS PRODUTOS ALERGÊNICOS, conforme Regulamento Técnico anexo a esta resolução</t>
  </si>
  <si>
    <t>Revogado pela RDC Nº 233, 17/08/2005</t>
  </si>
  <si>
    <t>DOU Nº 220, Seção 1, Pág. 153</t>
  </si>
  <si>
    <t>Determinar que as vacinas contra gripe a serem utilizadas no Brasil no ano de 2004, somente possam ser produzidas, comercializadas ou utilizadas, se estiverem dentro das determinações e nas composições descritas nesta Resolução.</t>
  </si>
  <si>
    <t>Aprova o REGULAMENTO TÉCNICO DE REGISTRO,  ALTERAÇÃO E REVALIDAÇÃO DE REGISTRO DOS MEDICAMENTOS PROBIÓTICOS, conforme Regulamento Técnico anexo a esta Resolução</t>
  </si>
  <si>
    <t>Altera a PRT Nº 106, de 14/09/1994</t>
  </si>
  <si>
    <t xml:space="preserve">Alterado pela RDC Nº 102, de 24/08/2016;
Alterado pela RDC Nº 317, de 22/10/2019;
Alterado pela RDC nº 406, de 22/07/2020;
Revogado pela RDC nº 718, de 01/07/2022. </t>
  </si>
  <si>
    <t>DOU Nº 222, Seção 1, Pág. 70</t>
  </si>
  <si>
    <t xml:space="preserve">AUTORIZA O REGISTRO DOS INGREDIENTES ATIVOS, LISTADOS EM ANEXOS, EM CARÁTER EMERGENCIAL, DE ACORDO COM RECOMENDAÇÕES TÉCNICAS DISPONIBILIZADAS NO PROCESSO Nº 25351.052607/2003-77.
</t>
  </si>
  <si>
    <t>DOU Nº 227, Seção 1, Pág. 94</t>
  </si>
  <si>
    <t>Dispõe sobre rotulagem de medicamentos e outras providências.</t>
  </si>
  <si>
    <t>Altera a RDC Nº 92, de 23/10/2000</t>
  </si>
  <si>
    <t>Alterado por 9 RDC´s;
Revogado por 1 RDC.</t>
  </si>
  <si>
    <t>DOU  Nº 228, Seção 1, Pág. 54</t>
  </si>
  <si>
    <t>Revoga as Resoluções RDC nº 104 de 31 de maio de 2001 e RDC nº 14 de 17 de janeiro de 2003. Todos os produtos fumígenos derivados do tabaco, conterão na embalagem e na propaganda, advertência ao consumidor, sobre os malefícios decorrentes do uso destes produtos.</t>
  </si>
  <si>
    <t>Altera RDC Nº 46, de 28/05/2001;
Revoga RDC Nº 104, de 31/05/2001;
Revoga RDC Nº 14, de 17/01/2003.</t>
  </si>
  <si>
    <t>Alterado por 7 RDC´s;
Revogado pela RDC Nº 62, de 22/12/2010, sendo esta tornada sem efeito pela RDC Nº 65, de 27/12/2010;
Revogado pela RDC Nº 195, de 14/12/2017.</t>
  </si>
  <si>
    <t>DOU Nº 228, Seção 1, Pág. 54</t>
  </si>
  <si>
    <t>CONCEDE O PRAZO DE ATÉ 19 DE JANEIRO DE 2004 PARA O CUMPRIMENTO DO USO DE LITOGRAFIA PARA A  IDENTIFICAÇÃO DO FABRICANTE DO PRODUTO PALMITO EM CONSERVA, NA LATERAL DA TAMPA METÁLICA DAS EMBALAGENS DE VIDRO.</t>
  </si>
  <si>
    <t>Altera a RDC Nº 81, de 14/04/2003</t>
  </si>
  <si>
    <t>DOU  Nº 232, Seção 1, Pág. 113</t>
  </si>
  <si>
    <t>Altera o Capítulo III - Documentos Necessários à Formação de Processos de Produtos Biológicos da Resolução nº 80, de 18/03/2002, que aprova o Regulamento Técnico de Registro, Alterações e Inclusão Pós-Registro e Revalidação dos produtos Biológicos.</t>
  </si>
  <si>
    <t>Altera a RDC Nº 80, 18/03/2002</t>
  </si>
  <si>
    <t>DOU Nº 235, Seção 1, Pág. 46</t>
  </si>
  <si>
    <t>Aprovar, de forma complementar ao Anexo da Resolução CNNPA nº 24 de 1976, a utilização de enzimas na indústria de alimentos conforme Tabela.</t>
  </si>
  <si>
    <t>Revogado pela RDC Nº 205, de 14/11/2006</t>
  </si>
  <si>
    <t xml:space="preserve">DOU  Nº 235, Seção 1, Pág. 43 </t>
  </si>
  <si>
    <t>Revoga a RDC nº 105 de 31 de maio de 2001, estabelece novas normas sobre o cadastro dos produtos derivados do tabaco.</t>
  </si>
  <si>
    <t>Revoga RDC Nº 105, de 31/05/2001</t>
  </si>
  <si>
    <t>Republicado em DOU Nº 251 , de 26/12/2003;
Alterado  pela RDC Nº 27, de 14/02/2006;
Revogado pela RDC Nº 90, de 27/12/2007.</t>
  </si>
  <si>
    <t>DOU  Nº 235, Seção 1, Pág. 44</t>
  </si>
  <si>
    <t>Determina Normas Técnicas para o Funcionamento de Bancos de Olhos</t>
  </si>
  <si>
    <t>DOU Nº 236, Seção 1, Pág. 63</t>
  </si>
  <si>
    <t>Esta Resolução regulamenta procedimento das petições submetidas à análise pelos setores técnicos da ANVISA nos processos de registro.</t>
  </si>
  <si>
    <t>Revoga a RDC Nº 237, de 03/09/2003</t>
  </si>
  <si>
    <t xml:space="preserve">Alterado pela RDC Nº 104 de 05/05/2004;
Revogado pela RDC Nº 204 de 06/07/2005. </t>
  </si>
  <si>
    <t>DOU Nº 248, Seção 1, Pág. 56</t>
  </si>
  <si>
    <t>A manipulação de produtos farmacêuticos, em todas as formas farmacêuticas de uso interno, que contenham substâncias de baixo índice terapêutico, definidas no Anexo I, só será permitida aos estabelecimentos farmacêuticos que cumprirem as condições especificadas nesta Resolução e seus anexos.</t>
  </si>
  <si>
    <t>Revoga a RE Nº 1.638, de 08/10/2003</t>
  </si>
  <si>
    <t>Alterado pela RDC Nº 232, de 17/08/2005
Revogado pela RDC Nº 214, de 12/12/2006
Revogado pela RDC Nº 67, de 08/10/2007</t>
  </si>
  <si>
    <t>DOU Nº 251, Seção 1, Pág. 28</t>
  </si>
  <si>
    <t xml:space="preserve">Aprova o Regulamento Técnico de Porções de Alimentos Embalados para Fins de Rotulagem Nutricional, conforme o Anexo. </t>
  </si>
  <si>
    <t>Alterado pela RDC Nº 163, de 17/08/2006;
Revogado pela RDC nº 429, de 08/10/2020.</t>
  </si>
  <si>
    <t>DOU Nº 251, Seção 1, Pág. 33</t>
  </si>
  <si>
    <t>Aprova o Regulamento Técnico sobre Rotulagem Nutricional de Alimentos Embalados, tornando obrigatória a rotulagem nutricional.</t>
  </si>
  <si>
    <t>Revoga a RDC Nº 39, de 21/03/2001;
Revoga a RDC Nº 40, de 21/03/2001;
Revoga a RE Nº 198, de 11/09/2001;
Revoga a RDC Nº 207, de 01/08/2003.</t>
  </si>
  <si>
    <t>Alterado por 4 RDC´s;
4 Retificações no DOU;
Revogado por 1 RDC</t>
  </si>
  <si>
    <t>DOU Nº 06, Seção 1, Pág. 28</t>
  </si>
  <si>
    <t xml:space="preserve">Publica a relação de Sustâncias Químicas de Referências certificadas, tendo em vista os resultados de estudos de Certificação interlaboratorial, coordenados pela Comissão Permanente de Revisão da Farmacopéia Brasileira.
</t>
  </si>
  <si>
    <t>Aprovar o uso do ÁCIDO PERACÉTICO como coadjuvante de tecnologia na função de agente de controle de microrganismos na lavagem de ovos, carcaças e ou partes de animais de açougue, peixes e crustáceos e hortifrutícolas em quantidade suficiente para obter o efeito desejado, sem deixar resíduos no produto final.</t>
  </si>
  <si>
    <t>Revoga a RDC Nº 11, de 10/01/2002</t>
  </si>
  <si>
    <t>Alterado pela RDC Nº 7, de 06/03/2013; Alterado pela RDC Nº 329, de 19/12/2019; Revogado pela RDC nº 778, de 01/03/2023.</t>
  </si>
  <si>
    <t>DOU Nº 17, Seção 1, Pág. 28</t>
  </si>
  <si>
    <t>Aprova as diretrizes para uso de Plasma Fresco Congelado - PFC e de Plasma Vírus Inativo, no anexo desta Resolução.</t>
  </si>
  <si>
    <t>Republicado em DOU Nº 36, de 20/02/2004;
Revogado pela RDC Nº 47, de 29/08/2012.</t>
  </si>
  <si>
    <t>DOU Nº 17, Seção 1, Pág. 27</t>
  </si>
  <si>
    <t>Dispõe sobre o parcelamento temporário de débitos relativos à Taxa de Fiscalização de Vigilância Sanitária junto à Agência Nacional de Vigilância Sanitária – ANVISA.</t>
  </si>
  <si>
    <t>DOU Nº 18, Seção 1, Pág. 24</t>
  </si>
  <si>
    <t>Aprovar o Manual Brasileiro de Acreditação de Organizações Prestadoras de Serviços Hospitalares  - 4ª Edição.</t>
  </si>
  <si>
    <t>Revogado pela Resolução Nº 93, de 26/05/2006</t>
  </si>
  <si>
    <t>Aprova o Manual Brasileiro de Acreditação de Organizações Prestadoras de Serviços de Nefrologia e de Terapia Renal Substitutiva - 1ª Edição.</t>
  </si>
  <si>
    <t>Revogado pela  Resolução Nº 93, de 26/05/2006;
Revogado  pela RDC Nº 11, de 13/03/2014.</t>
  </si>
  <si>
    <t>DOU Nº 21, Seção 1, Págs. 72 a 76</t>
  </si>
  <si>
    <t>Aprova conforme anexo o Regulamento Técnico para a Vigilância Sanitária do Ingresso, Consumo e Saída do Território Nacional, de Mercadorias Sob Vigilância Sanitária não regularizadas perante o Sistema Nacional de Vigilância Sanitária, destinadas à Exposição, Demonstração ou Distribuição em Feiras ou Eventos, em anexo.</t>
  </si>
  <si>
    <t>Controle sanitário na importação de bens e produtos para fins de vigilância sanitária</t>
  </si>
  <si>
    <t>Revisão do Regulamento técnico de bens e produtos importados para fins de Vigilância Sanitária (RDC nº 81/2008)_x000D_</t>
  </si>
  <si>
    <t>Alterado pela RDC nº 438, de 06/11/2020</t>
  </si>
  <si>
    <t xml:space="preserve">DOU Nº 32, Seção 1, Pág. 45
</t>
  </si>
  <si>
    <t>Publica a relação de Sustâncias Químicas de Referência Certificada, tendo em vista os resultados de estudos de Certificação interlaboratorial, coordenados pela Comissão Permanente de Revisão da Farmacopéia Brasileira, conforme anexo.</t>
  </si>
  <si>
    <t>DOU Nº 32, Seção 1, Pág. 45</t>
  </si>
  <si>
    <t>Aprovar para Alimentos à Base de Cereais para Alimentação Infantil a extensão de uso de aditivos alimentares coadjuvantes de tecnologia constantes do anexo da Portaria.</t>
  </si>
  <si>
    <t>Revoga a PRT SVS/MS Nº 37, de 13/01/1998</t>
  </si>
  <si>
    <t>Alterado pela RDC Nº 53, de 07/10/2014; Alterado pela RDC Nº 149, de 29/03/2017; Revogado pela RDC nº 778, de 01/03/2023.</t>
  </si>
  <si>
    <t>DOU Nº 44, Seção 1, Pág. 49</t>
  </si>
  <si>
    <t>Dispõe sobre o Regulamento Técnico para o gerenciamento de resíduos de serviços de saúde.</t>
  </si>
  <si>
    <t>Altera a RDC Nº 33, 25/02/2003</t>
  </si>
  <si>
    <t>DOU Nº 53, Seção 1, Pág. 32</t>
  </si>
  <si>
    <t>Determinar a publicação da "LISTA DE REGISTRO SIMPLIFICADO DE FITOTERÁPICOS", anexo.</t>
  </si>
  <si>
    <t>Revogado pela IN Nº 05, de 11/12/2008</t>
  </si>
  <si>
    <t>DOU Nº 53, Seção 1, Pág. 39 a 41</t>
  </si>
  <si>
    <t>Revoga a RDC Nº 17, de 25/02/2000;
Altera a RDC Nº 134, de 28/05/2003.</t>
  </si>
  <si>
    <t>Revogado pela RDC Nº 14, de 31/03/2010</t>
  </si>
  <si>
    <t>DOU Nº 53, Seção 1, Pág. 34 e 35</t>
  </si>
  <si>
    <t>Determinar a publicação da "GUIA PARA A REALIZAÇÃO DE ESTUDOS DE TOXICIDADE PRÉ-CLÍNICA DE FITOTERÁPICOS.</t>
  </si>
  <si>
    <t>Revogado pela RDC Nº 26, de 13/05/2014</t>
  </si>
  <si>
    <t>DOU Nº 53, Seção 1, Pág. 35 a 37</t>
  </si>
  <si>
    <t>Determinar a publicação da " GUIA PARA REALIZAÇÃO DE ALTERAÇÕES, INCLUSÕES, NOTIFICAÇÕES E CANCELAMENTOS PÓS REGISTRO DE FITOTERÁPICOS.</t>
  </si>
  <si>
    <t>Alterado pela RDC Nº 18, de 04/04/2014;
Revogado pela RDC Nº 38, de 18/06/2014.</t>
  </si>
  <si>
    <t>DOU Nº 54, Seção 1, Pág. 57</t>
  </si>
  <si>
    <t>Publicar a relação de Sustâncias Químicas de Referência Certificada, tendo em vista os resultados de estudos de certificação interlaboratorial, coordenados pela Comissão Permanente de Revisão da Farmacopéia Brasileira</t>
  </si>
  <si>
    <t>DOU Nº 55, Seção 1, Pág. 31</t>
  </si>
  <si>
    <t>Dispõe sobre Autorização de Funcionamento de Empresa prestadora de serviço de comércio exterior por conta e ordem de terceiro detentor de registro junto a ANVISA.</t>
  </si>
  <si>
    <t>Controle sanitário de portos, aeroportos, fronteiras e recintos alfandegados (PAF);
Autorização de funcionamento de empresas (AFE) e autorização especial (AE) (Temas Transversais).</t>
  </si>
  <si>
    <t>Alterado  pela RDC Nº 11, de 16/02/2007; 
Alterado pela RDC Nº 81, de 05/11/2008.</t>
  </si>
  <si>
    <t>DOU Nº 59, Seção 1, Pág. 276</t>
  </si>
  <si>
    <t>FICAM PRORROGADOS OS PRAZOS DE VIGÊNCIA DOS TERMOS DE AJUSTE E METAS ASSINADOS ENTRE A ANVISA E OS ESTADOS-MEMBROS E DISTRITO FEDERAL ATÉ O DIA 30 DE ABRIL DE 2004.</t>
  </si>
  <si>
    <t>DOU Nº 59, Seção 1, Pág. 275</t>
  </si>
  <si>
    <t>INSTITUI O SISTEMA AUTOMATIZADO PARA PROGRAMAÇÃO PACTUADA DAS AÇÕES DE VIGILÂNCIA SANITÁRIA - SISTAM, A SER PREENCHIDO PELAS UNIDADES FEDERADAS EM CUMPRIMENTO AO QUE DETERMINA A PORTARIA GM/2.473 DE 2003, DOU DE 2 DE JANEIRO DE 2004.</t>
  </si>
  <si>
    <t>DOU Nº 60, Seção 1, Pág. 65</t>
  </si>
  <si>
    <t>Prorroga até o dia 23 de abril de 2004, o prazo para envio das informações determinadas pela resolução RDC 140 de 2 de junho de 2003.</t>
  </si>
  <si>
    <t>Altera a RDC Nº 140, de 29/05/2003</t>
  </si>
  <si>
    <t>DOU Nº 68, Seção 1, Pág. 90</t>
  </si>
  <si>
    <t>Dispõe sobre medicamentos importados a granel ou em sua embalagem primária.</t>
  </si>
  <si>
    <t>Altera as RDC´s Nº 132, 133, 135, 136 e 139 (todas de 29/05/2003)</t>
  </si>
  <si>
    <t>Revogada pela RDC Nº 16, de 02/03/2007;
Revogada pela RDC Nº 17, de 02/03/2007.</t>
  </si>
  <si>
    <t>DOU Nº 70, Seção 1, Pág. 42</t>
  </si>
  <si>
    <t>Para fins de registro de medicamentos genéricos e similares, e eleição de medicamentos de referência, considera-se drágea e comprimido revestido a mesma forma farmacêutica, quando se tratar de liberação imediata.</t>
  </si>
  <si>
    <t>Republicado em DOU Nº 104, de 02/06/2005;
Revogado pela RDC nº 615, de 09/03/2022.</t>
  </si>
  <si>
    <t>DOU Nº 72, Seção 1, Pág. 32 a 84</t>
  </si>
  <si>
    <t xml:space="preserve">Fica aprovado o Fascículo 5 da Parte II da 4ª Edição da Farmacopéia Brasileira, em anexo, elaborado pela Comissão Permanente de Revisão da Farmacopéia Brasileira-CPRFB, instituída pelas Portarias nº 686 de 12 de dezembro de 2002 e nº 56 de 27 de janeiro de 2003. </t>
  </si>
  <si>
    <t>DOU Nº 72, Seção 1, Pág. 86</t>
  </si>
  <si>
    <t>Poderá ser concedido registro de medicamento para empresa solicitante que tenha autorização de funcionamento para fabricar, com local de fabricação em outra empresa devidamente autorizada.</t>
  </si>
  <si>
    <t>Revogado pela RDC nº 710, de 01/07/2022</t>
  </si>
  <si>
    <t>DOU Nº 81, Seção 1, Pág. 38</t>
  </si>
  <si>
    <t>DOU Nº 86, Seção1, Pág. 33</t>
  </si>
  <si>
    <t xml:space="preserve">Altera a Resolução nº 349, de 03/12/2003, que regulamenta procedimento das petições submetidas à análise pelos setores técnicos da ANVISA nos processos de registro. </t>
  </si>
  <si>
    <t>Altera a RDC Nº 349, de 03/12/2003</t>
  </si>
  <si>
    <t>DOU Nº 87, Seção 1, Pág. 36</t>
  </si>
  <si>
    <t>PARA FINS DE RENOVAÇÃO DE CADASTRO DE QUE TRATAM OS ARTIGOS 12 E 14 DA RDC Nº. 346, DE 02 DE DEZEMBRO DE 2003, PUBLICADA NO DIÁRIO OFICIAL DA UNIÃO DE 26 DE DEZEMBRO DE 2003, SERÃO CONSIDERADOS VÁLIDOS OS PROTOCOLOS REALIZADOS ENTRE OS DIAS 1 O DE ABRIL E 21 DE MAIO DE 2004.</t>
  </si>
  <si>
    <t>Altera a RDC Nº 346, de 02/12/2003</t>
  </si>
  <si>
    <t>DOU Nº 89, Seção 1, Pág. 44</t>
  </si>
  <si>
    <t>Aprova as Diretrizes para o uso de Albumina.</t>
  </si>
  <si>
    <t>DOU Nº 92, Seção 1, Pág. 41 e 42</t>
  </si>
  <si>
    <t>Dispõe sobre os procedimentos gerais para utilização dos serviços de protocolo de correspondências e documentos técnicos no âmbito da Anvisa e sobre as formas de atendimento ao público.</t>
  </si>
  <si>
    <t>Altera a RDC Nº 23, de 06/02/2003</t>
  </si>
  <si>
    <t xml:space="preserve">Republicado em DOU Nº 122, de 28/06/2004;
Retificado em DOU Nº 123, de 29/06/2004;
Alterado pela  RDC Nº 314, de 09/12/2004;
Revogado pela RDC Nº 25, de 16/06/2011. </t>
  </si>
  <si>
    <t>DOU Nº 92, Seção 1, Pág. 41</t>
  </si>
  <si>
    <t xml:space="preserve">Altera a Resolução nº 259, de 20/09/2002, que aprova o Regulamento Técnico sobre Rotulagem de Alimentos Embalados. </t>
  </si>
  <si>
    <t>Altera a RDC Nº 259, de 20/09/2002.</t>
  </si>
  <si>
    <t>DOU Nº 99, Seção 1, Pág. 96</t>
  </si>
  <si>
    <t>Aprovar as Diretrizes para a Transfusão de Plaquetas, em anexo, que constituem recomendações para indicação do uso do hemocomponente.</t>
  </si>
  <si>
    <t>DOU Nº 101, Seção 1, Pág. 33</t>
  </si>
  <si>
    <t>DOU Nº 115, Seção 1, Pág. 65 a 69</t>
  </si>
  <si>
    <t>Estabelece o Regulamento Técnico para o funcionamento dos Serviços de Diálise.</t>
  </si>
  <si>
    <t>Republicado em DOU Nº 103, de 31/05/2006;
Alterado pela RDC Nº 6, de 14/02/2011;
Revogado pela RDC Nº 11, de 13/03/2014.</t>
  </si>
  <si>
    <t>DOU Nº 120, Seção 1, Pág. 68</t>
  </si>
  <si>
    <t>Determina o Regulamento Técnico para os procedimentos hemoterápicos, incluindo a coleta, o processamento, a testagem, o armazenamento, o transporte, o controle de qualidade e o uso humano de sangue, e seus componentes, obtidos do sangue venoso, do cordão umbilical, da placenta e da medula óssea.</t>
  </si>
  <si>
    <t>Revoga a RDC Nº 343, de 13/12/2002;
Revoga a RDC Nº 190, de 18/07/2003.</t>
  </si>
  <si>
    <t>Alterado pela RDC Nº 31, de 28/05/2009;
Revogado pela RDC Nº 57, de 16/12/2010.</t>
  </si>
  <si>
    <t>DOU Nº 120, Seção 1, Pág. 83 e 84</t>
  </si>
  <si>
    <t>A partir de 1º de dezembro de 2004 fica proibida a instalação de novas máquinas de lavar roupa que operem com percloroetileno, como substância ou produto em qualquer concentração, que não possuam sistema de absorção de gases capaz de esgotar o percloroetileno residual do tambor de lavagem, antes da abertura da porta de acesso, após o ciclo de lavagem.</t>
  </si>
  <si>
    <t>Revogado pela RDC nº 647, de 25/03/2022</t>
  </si>
  <si>
    <t>DOU Nº 121, Seção 1, Pág. 66 e 67</t>
  </si>
  <si>
    <t>Fica criado a inclusão pós-registro denominada “Inclusão de sabor/odor/cor”. Este assunto trata da adição ou exclusão de corante, edulcorante, flavorizante e/ou aromatizante a uma formulação.</t>
  </si>
  <si>
    <t>Revogado pela RDC Nº 48, de 06/10/2009</t>
  </si>
  <si>
    <t>DOU Nº 126, Seção 1, Pág. 33</t>
  </si>
  <si>
    <t>Implementa o regime de arrecadação estabelecido pelo Decreto n.º 4.950, de 9 de janeiro de 2004, adota a Guia de Recolhimento da União - GRU instituída pela Secretaria do Tesouro Nacional e dá outras providências.</t>
  </si>
  <si>
    <t>Altera RDC Nº 23, de 06/02/2003;
Altera RDC Nº 275, de 30/09/2003.</t>
  </si>
  <si>
    <t>DOU Nº 127, Seção 1, Pág. 56 a 59</t>
  </si>
  <si>
    <t>Instituir Roteiro de Inspeção para verificação do cumprimento de Boas Práticas de Fabricação para Estabelecimentos que Fabriquem ou Comercializem Produtos para Diagnóstico de Uso in vitro,  a ser observado pelos órgãos de Vigilância Sanitária  em todo o território nacional, conforme anexo.</t>
  </si>
  <si>
    <t>DOU Nº 129, Seção 1, Pág. 48</t>
  </si>
  <si>
    <t>Proibir a utilização de equipamentos que utilizem coluna de mercúrio em sistemas abertos para medição e monitoramento de pressão arterial invasiva, nos serviços de saúde.</t>
  </si>
  <si>
    <t>Controle, Fiscalização e Monitoramento de Produtos e Serviços</t>
  </si>
  <si>
    <t xml:space="preserve">Uso e substituição de produtos que contenham mercúrio </t>
  </si>
  <si>
    <t xml:space="preserve">DOU Nº 131, Seção 1, Pág. 29 </t>
  </si>
  <si>
    <t xml:space="preserve">Altera a Resolução nº 335, de 21/11/2003, que obriga todos os produtos fumígenos derivados do tabaco a conterem na embalagem e na propaganda, advertência ao consumidor, sobre os malefícios decorrentes do uso destes produtos. </t>
  </si>
  <si>
    <t>Altera RDC Nº 335, de 21/11/2003</t>
  </si>
  <si>
    <t xml:space="preserve">Revogado pela RDC Nº 195, de 14/12/2017 </t>
  </si>
  <si>
    <t>DOU Nº 134, Seção 1, Pág. 36</t>
  </si>
  <si>
    <t>PRORROGA, POR 6 (SEIS) MESES, O PRAZO PARA A IMPLANTAÇÃO DO LABORATÓRIO DE CONTROLE DE QUALIDADE, PRÓPRIO PARA OS INSUMOS FARMACÊUTICOS FRACIONADOS, REFERENTE AO ITEM 7.1 DO ROTEIRO DE INSPEÇÃO, DA RESOLUÇÃO-RDC Nº 35, DE 25 DE FEVEREIRO DE 2003.</t>
  </si>
  <si>
    <t>Altera a RDC Nº 35, de 25/02/2003</t>
  </si>
  <si>
    <t>DOU Nº 135, Seção 1, Pág. 48</t>
  </si>
  <si>
    <t>Altera a RDC Nº 33, de 25/02/2003</t>
  </si>
  <si>
    <t>DOU Nº 144, Seção 1, Pág. 35</t>
  </si>
  <si>
    <t>Dispõe sobre a notificação de drogas ou insumos farmacêuticos com desvios de qualidade comprovados pelas empresas fabricantes de medicamentos, importadoras, fracionadoras, distribuidoras e farmácias.</t>
  </si>
  <si>
    <t>Revoga RDC Nº 58, de 21/06/2000</t>
  </si>
  <si>
    <t>Revogado pela RDC nº 513, de 27/05/2021</t>
  </si>
  <si>
    <t>DOU Nº 155, Seção 1, Pág. 54</t>
  </si>
  <si>
    <t>Dispõe sobre a atualização das medidas de controle e fiscalização das substâncias constantes das Listas da Portaria SVS/MS nº 344/98 e de suas atualizações, bem como os medicamentos que as contenham e dá outras providências.</t>
  </si>
  <si>
    <t>Republicado em DOU Nº 156, 13/08/2004;
Revogado pela RDC Nº 96, de 17/12/2008;
Revogado pela RDC Nº 96, de 29/07/2016.</t>
  </si>
  <si>
    <t>DOU Nº 159, Seção 1, Pág. 82</t>
  </si>
  <si>
    <t>Fica permitida às farmácias e drogarias a afixação dos preços dos medicamentos nos locais internos dos estabelecimentos, visíveis ao público em geral, bem como a sua divulgação por qualquer outro meio, desde que esta tenha por objetivo único garantir aos cidadãos acesso a informações de diferentes preços praticados.</t>
  </si>
  <si>
    <t>Altera a RDC Nº 102, de 30/11/2000;
Altera a RDC Nº 133, de 12/07/2001.</t>
  </si>
  <si>
    <t>Republicado em DOU Nº 164,  25/08/2004;
Revogado pela RDC Nº 96, de 17/12/2008.</t>
  </si>
  <si>
    <t>DOU Nº 163, Seção 1, Pág. 35</t>
  </si>
  <si>
    <t>Determinar a suspensão dos registros de produtos saneantes domissanitários à base do ingrediente ativo Organofosforado Clorpirifós, a fim de que, a partir da vigência desta Resolução, suspendam-se os efeitos e as atividades decorrentes dos registros desses produtos, dentre estas, industrializar, produzir, distribuir, comercializar, expor a venda ou entregar ao consumo.</t>
  </si>
  <si>
    <t>Alterada pela RDC nº 208, de 31/08/2004;
Revogado pela RDC nº 292, de 24/06/2019.</t>
  </si>
  <si>
    <t>DOU Nº 169, Seção 1, Pág. 41 e 42</t>
  </si>
  <si>
    <t>Liberar as atividades mencionadas no art. 1º da Resolução -RDC nº 206, de 23 de agosto de 2004, para empresas e produtos listados em anexo, por estar em acordo com o art. 3º da RDC 206.</t>
  </si>
  <si>
    <t>Altera a RDC nº 206, de 23/08/2004</t>
  </si>
  <si>
    <t>DOU Nº 171, Seção 1, Pág. 93</t>
  </si>
  <si>
    <t>Determinar a publicação do "Guia para realização do estudo e elaboração do relatório de equivalência farmacêutica e perfil de dissolução".</t>
  </si>
  <si>
    <t>Revoga a RE Nº 900, de 29/05/2003;
Revoga a RE Nº 901, de 29/05/2003.</t>
  </si>
  <si>
    <t>Revogado pela RDC Nº 31, de 11/08/2010</t>
  </si>
  <si>
    <t>DOU Nº 171, Seção 1, Pág. 50</t>
  </si>
  <si>
    <t>Dá nova redação a artigos das Resoluções – RDCs nºs 136, 134 e 133, de 29 de maio de 2003.</t>
  </si>
  <si>
    <t>Altera a RDC Nº 133, 134 e 136, de 29/05/2003</t>
  </si>
  <si>
    <t>Republicado em DOU Nº 173, de 08/09/2004;
Alterado pela RDC Nº 60, de 10/10/2014;
Revogado pela RDC nº 675, de 30/03/2022.</t>
  </si>
  <si>
    <t>Não será exigido a apresentação dos resultados do teste de estabilidade acelerado prévio conforme a exigência expressa nos itens 2.6.10 e 3.11.10 da Resolução RE nº 893 de 29 de maio de 2003 e 2.5.9 e 3.8.9 da Resolução RE nº 91 de 16 de março de 2004, nos casos em que a alteração ou inclusão de local de fabrico ocorrer dentro da mesma zona climática, o desenho, princípio de funcionamento dos equipamentos e processo de produção se mantiverem os mesmos.</t>
  </si>
  <si>
    <t>DOU Nº 179, Seção 1, Pág. 25</t>
  </si>
  <si>
    <t>Dispõe sobre Regulamento Técnico de Boas Práticas para Serviços de Alimentação.</t>
  </si>
  <si>
    <t>Boas Práticas para Serviços de Alimentação</t>
  </si>
  <si>
    <t>Revoga a Resolução nº 16/CNNPA, de 28/06/1978</t>
  </si>
  <si>
    <t>Alterado pela RDC Nº 52, de 29/09/2014</t>
  </si>
  <si>
    <t>DOU Nº 182 , Seção 1, Pág. 30 a 32</t>
  </si>
  <si>
    <t>REGULAMENTO PARA ELABORAÇÃO DE DOSSIÊ PARA A OBTENÇÃO DE COMUNICADO ESPECIAL (CE) PARA A REALIZAÇÃO DE PESQUISA CLÍNICA COM MEDICAMENTOS E PRODUTOS PARA A SAÚDE.</t>
  </si>
  <si>
    <t>Revoga a PRT Nº 911, de 12/11/1998</t>
  </si>
  <si>
    <t>Revogado pela RDC Nº 39, de 05/06/2008</t>
  </si>
  <si>
    <t>DOU Nº 184, Seção 1, Pág. 75</t>
  </si>
  <si>
    <t>Aprovar, na forma dos Anexos 1, 2 e 3 as modificações, exclusões e inclusões, respectivamente, das Denominações Comuns Brasileiras (DCB) 2003.</t>
  </si>
  <si>
    <t>Altera a RDC Nº 268, de 26/09/2003</t>
  </si>
  <si>
    <t>DOU Nº 184 , Seção 1, Pág. 72</t>
  </si>
  <si>
    <t>Aprovar o Regulamento Técnico de funcionamento dos Serviços de Terapia Antineoplásica.</t>
  </si>
  <si>
    <t>Requisitos Sanitários para funcionamento de Serviços de Terapia Antineoplásica</t>
  </si>
  <si>
    <t>Retificação em DOU nº 41, de 02/03/2005</t>
  </si>
  <si>
    <t>DOU Nº 188, Seção 1, Pág. 36</t>
  </si>
  <si>
    <t>Proibir o uso de organofosforado clorpirifós em formulações de desinfestantes domissanitários.</t>
  </si>
  <si>
    <t>Republicado em DOU Nº 195, de 08/10/2004;
Revogado pela RDC nº 292, de 24/06/2019.</t>
  </si>
  <si>
    <t>DOU Nº 189, Seção 1, Pág. 93</t>
  </si>
  <si>
    <t>Publicar a relação de Substâncias Químicas de Referência Certificada, tendo em vista os resultados de estudos de certificação interlaboratorial, coordenados pela Comissão Permanente de Revisão da Farmacopéia Brasileira, conforme anexo.</t>
  </si>
  <si>
    <t>DOU Nº 195, Seção 1, Pág. 49</t>
  </si>
  <si>
    <t xml:space="preserve">Altera o anexo da RDC Nº 163/2004 que trata de FRASES E INFORMAÇÕES OBRIGATÓRIAS PARA OS DIZERES DOS RÓTULOS DOS PRODUTOS SANEANTES FORTEMENTE ALCALINOS E FORTEMENTE ÁCIDOS. </t>
  </si>
  <si>
    <t>Revogado pela RDC Nº 32, de 27/06/2013</t>
  </si>
  <si>
    <t>DOU Nº 203, Seção 1, Pág. 43</t>
  </si>
  <si>
    <t>Trata da revalidação de registro de produtos sujeitos à Vigilância Sanitária.</t>
  </si>
  <si>
    <t>Registro e pós-registro de produtos sujeitos à vigilância sanitária</t>
  </si>
  <si>
    <t>Alterado pela RDC Nº 212, de 22/01/2018</t>
  </si>
  <si>
    <t>Determinar que as vacinas contra gripe a serem utilizadas no Brasil no ano de 2005, somente possam ser produzidas, comercializadas ou utilizadas, se estiverem dentro das determinações e nas composições descritas nesta Resolução.</t>
  </si>
  <si>
    <t>260-A</t>
  </si>
  <si>
    <t>DOU Nº 214, Seção 1, Págs. 91 a 92</t>
  </si>
  <si>
    <t>As solicitações de audiência/reunião, formuladas por particulares, deverão ser dirigidas aos agentes públicos em exercício na ANVISA, por meio do preenchimento do formulário (Anexo I), disponibilizado no sítio www.anvisa.gov.br.</t>
  </si>
  <si>
    <t>Republicado no DOU nº 216, de 10/11/2004;
Retificado no DOU nº 220, de 17/11/2004;
Revogado pela RDC nº 513, de 27/05/2021.</t>
  </si>
  <si>
    <t>DOU Nº 214, Seção 1, Pág. 92</t>
  </si>
  <si>
    <t>Publicar a Substância Química  de Referência Certificada da Farmacopéia Brasileira, tendo em vista os resultados dos estudos de certificação interlaboratorial, realizados entre organizações oficiais governamentais de controle de qualidade, laboratórios universitários e indústrias farmacêuticas.</t>
  </si>
  <si>
    <t>DOU Nº 219, Seção 1, Pág. 85 a 87</t>
  </si>
  <si>
    <t>Determinar a publicação do Guia para a Realização de Estudos de Estabilidade.</t>
  </si>
  <si>
    <t>Revoga a RE Nº 560, de 02/04/2002.</t>
  </si>
  <si>
    <t>Revogado pela RE Nº 1, de 29/07/2005</t>
  </si>
  <si>
    <t>DOU Nº 219, Seção 1, Pág. 84 e 85</t>
  </si>
  <si>
    <t xml:space="preserve">Determinar a publicação do "Guia para provas de biodisponibilidade relativa/bioequivalência". </t>
  </si>
  <si>
    <t>Revoga a RE Nº 896, de 29/05/2003</t>
  </si>
  <si>
    <t>Revogado pela RE Nº 1170, de 19/04/2006</t>
  </si>
  <si>
    <t>DOU Nº 219, Seção 1, Pág. 74</t>
  </si>
  <si>
    <t>Revoga a RDC Nº 238, de 05/09/2003</t>
  </si>
  <si>
    <t>Revogado pela RDC nº 624, de 09/03/2022</t>
  </si>
  <si>
    <t>DOU Nº 224, Seção 1, Pág. 43</t>
  </si>
  <si>
    <t>Republicado em DOU Nº 229, de 30/11/2004;
Republicado em DOU Nº 231, de 02/12/2004;
Despacho Declaratório nº 56, de 27/03/2018</t>
  </si>
  <si>
    <t>DOU Nº 229, Seção 1, Pág. 87</t>
  </si>
  <si>
    <t>FICA INSTITUÍDA A CÂMARA TÉCNICA DE MEDICAMENTOS FITOTERÁPICOS (CATEF) DA AGÊNCIA NACIONAL DE VIGILÂNCIA SANITÁRIA -ANVISA.</t>
  </si>
  <si>
    <t>DOU Nº 230, Seção 1, Pág. 112</t>
  </si>
  <si>
    <t>Revoga artigo primeiro da RDC 333 de 2003 e dá novo prazo para cumprimento do regulamento de rotulagem.</t>
  </si>
  <si>
    <t>Altera a RDC Nº 333, de 19/11/2003</t>
  </si>
  <si>
    <t>Revogado pela RDC nº 768, de 12/12/2022</t>
  </si>
  <si>
    <t>DOU Nº 231, Seção 1, Pág. 46</t>
  </si>
  <si>
    <t>Dispõe sobre alteração na capacidade da embalagem de vidro do produto palmito em conserva.</t>
  </si>
  <si>
    <t>Altera a RDC Nº 17, de 19/11/1999;
Revoga a RDC Nº 80, de 14/04/2003.</t>
  </si>
  <si>
    <t>Revogado pela RDC Nº 85, de 27/06/2016</t>
  </si>
  <si>
    <t>DOU Nº 233, Seção 1, Pág. 97</t>
  </si>
  <si>
    <t>Todas as petições formuladas à ANVISA deverão ser  recebidas pelo Sistema Único de Saúde estadual ou municipal, através do seu respectivo órgão de vigilância sanitária, que detenha competência específica para este fim.</t>
  </si>
  <si>
    <t>Revoga a PRT SVS Nº 109, de 26/09/1994</t>
  </si>
  <si>
    <t>Tornada sem efeito pela RDC nº 305, de 07/12/2004;
Revogado pela RDC nº 454, de 17/12/2020.</t>
  </si>
  <si>
    <t>DOU Nº 235, Seção 1, Pág. 53</t>
  </si>
  <si>
    <t>Torna sem efeito a RDC nº 302/2004.</t>
  </si>
  <si>
    <t>Torna sem efeito a RDC Nº 302, de 03/12/2004</t>
  </si>
  <si>
    <t>DOU Nº 237, Seção 1, Pág. 56</t>
  </si>
  <si>
    <t>Estabelece normas suplementares que regulamenta a análise documental de petições protocolizadas na Agência Nacional de Vigilância Sanitária.</t>
  </si>
  <si>
    <t>Altera RDC Nº 124, de 13/05/2004</t>
  </si>
  <si>
    <t>Revogado pela RDC Nº 25, de 16/06/2011</t>
  </si>
  <si>
    <t>DOU Nº 237, Seção 1, Pág. 49</t>
  </si>
  <si>
    <t>Revoga a RDC Nº 33, de 25/02/2003.</t>
  </si>
  <si>
    <t>Revogado pela RDC Nº 222, de 28/03/2018</t>
  </si>
  <si>
    <t>PRORROGA POR 120 (CENTO E VINTE) DIAS, A CONTAR DA DATA DE PUBLICAÇÃO DESTA RESOLUÇÃO, O PRAZO PARA QUE AS EMPRESAS PROCEDAM A ADEQUAÇÃO DE SEUS PRODUTOS AO REGULAMENTO TÉCNICO PARA FORTIFICAÇÃO DAS FARINHAS DE TRIGO E DAS FARINHAS DE MILHO, COM FERRO E ÁCIDO FÓLICO, OBJETO DA RESOLUÇÃO-RDC Nº 344, DE 13 DE DEZEMBRO DE 2002.</t>
  </si>
  <si>
    <t>Altera a RDC Nº 344, de 13/12/2002.</t>
  </si>
  <si>
    <t>Republicado em DOU Nº 243, de 20/12/2004
Despacho declaratório nº 87, de 24/06/2019</t>
  </si>
  <si>
    <t>DOU Nº 243, Seção1, Pág. 52</t>
  </si>
  <si>
    <t>A empresa que protocolizar junto ao órgão competente de Vigilância Sanitária – VISA, estadual ou municipal, petição que necessite de análise ou manifestação da ANVISA, deverá encaminhar a esta Agência cópia do formulário de petição quando aplicável, ou comprovante de  protocolização emitido pela VISA, contendo a data, o número do protocolo e o número do processo, quando couber.</t>
  </si>
  <si>
    <t>Revogado pela RDC Nº 25, de 16/06/2011
Despacho Declaratório nº 87, de 24/06/2019</t>
  </si>
  <si>
    <t>DOU Nº 15, Seção 1, Pág. 26</t>
  </si>
  <si>
    <t>Dispõe sobre a Política de Sigilo, Segurança e Acesso à Informação no âmbito da ANVISA.</t>
  </si>
  <si>
    <t>Revogado pela RDC Nº 12, de 28/02/2007</t>
  </si>
  <si>
    <t>DOU Nº 25, Seção 1, Pág. 39 a 41</t>
  </si>
  <si>
    <t>Fica criada a Rede Nacional de Centros de Informação e Assistência Toxicológica - RENACIAT.</t>
  </si>
  <si>
    <t>Controle, fiscalização e monitoramento de produtos e serviços</t>
  </si>
  <si>
    <t>Rede Nacional de Centros de Informação e Assistência Toxicológica (RENACIAT)</t>
  </si>
  <si>
    <t>Alterado pela RDC Nº 6, de 02/02/2007
Alterado pela RDC Nº 46, de 18/07/2007</t>
  </si>
  <si>
    <t>DOU Nº 31, Seção 1, Pág. 28</t>
  </si>
  <si>
    <t>DOU Nº 31, Seção 1, Pág. 25 a 27</t>
  </si>
  <si>
    <t>Aprovar o “REGULAMENTO TÉCNICO QUE APROVA O USO DOS ADITIVOS ALIMENTARES, COADJUVANTES DE TECNOLOGIA, ESTABELECENDO SUAS FUNÇÕES E LIMITES, E VEÍCULOS PARA SUPLEMENTOS VITAMÍNICOS E OU MINERAIS”.</t>
  </si>
  <si>
    <t>Altera a PRT SVS/MS Nº 32, de 13/01/1998;
Revoga a RDC Nº 2, de 02/01/2001</t>
  </si>
  <si>
    <t>Alterado pela RDC Nº 08, de 20/02/2008;
Revogado pela RDC nº 239, de 26/07/2018.</t>
  </si>
  <si>
    <t>DOU Nº 31, Seção 1, Pág. 24 e 25</t>
  </si>
  <si>
    <t>Aprovar “REGULAMENTO TÉCNICO QUE APROVA O USO DE ADITIVOS ALIMENTARES, ESTABELECENDO SUAS FUNÇÕES E SEUS LIMITES MÁXIMOS PARA A CATEGORIA DE ALIMENTOS ÓLEOS E GORDURAS – SUBCATEGORIA CREME VEGETAL E MARGARINAS”, constante do Anexo desta Resolução.</t>
  </si>
  <si>
    <t>Revoga 06 Resoluções;
Altera 01 Resolução;
Revoga 03 Portarias;
Altera 01 Portaria.</t>
  </si>
  <si>
    <t>Alterado pela RDC nº 588, de 20/12/2021;
Revogado pela RDC nº 778, de 01/03/2023.</t>
  </si>
  <si>
    <t>DOU Nº 31, Seção 1, Pág. 27 e 28</t>
  </si>
  <si>
    <t>Aprovar o “REGULAMENTO TÉCNICO QUE APROVA O USO DOS ADITIVOS ALIMENTARES, ESTABELECENDO SUAS FUNÇÕES E LIMITES MÁXIMOS PARA A CATEGORIA DE ALIMENTOS: PRODUTOS PROTÉICOS – SUBCATEGORIA: BEBIDAS NÃO ALCOÓLICAS A BASE DE SOJA”, constante do anexo desta Resolução.</t>
  </si>
  <si>
    <t>Revoga a RES Nº 3/CNNPA, de 09/05/1977</t>
  </si>
  <si>
    <t>Alterado pela RDC Nº 8, de 20/02/2008; Alterado pela RDC Nº 281, de 29/04/2019; Revogado pela RDC nº 778, de 01/03/2023.</t>
  </si>
  <si>
    <t>DOU Nº 41, Seção 1, Pág. 51</t>
  </si>
  <si>
    <t xml:space="preserve">Aprovar a tabela de aditivos constante do Anexo desta Resolução, em complementação à lista de aditivos utilizados segundo as Boas Práticas de Fabricação autorizada pela Resolução nº.386, de 5 de agosto de 1999. </t>
  </si>
  <si>
    <t>Revogado pelas RDC´s Nº 45 e 46, de 03/11/2010</t>
  </si>
  <si>
    <t xml:space="preserve">Anvisa </t>
  </si>
  <si>
    <t>DOU Nº 49, Seção 1, Pág. 71</t>
  </si>
  <si>
    <t>Institui Grupo de Trabalho, vinculado à Câmara Técnica de Alimentos - CTA, composto por 05 (cinco) membros titulares das instituições abaixo relacionadas, cujas indicações foram baseadas em destacada experiência profissional e notório saber nas áreas de embalagens e equipamentos em contato com alimentos.</t>
  </si>
  <si>
    <t xml:space="preserve">Revogado pela RDC nº 602, de 10/02/2022 </t>
  </si>
  <si>
    <t>DOU Nº 51, Seção 1, Pág. 38</t>
  </si>
  <si>
    <t>Fica Revogado a Resolução de Diretoria Colegiada - RDC nº 6, de 16 de janeiro de 2003.</t>
  </si>
  <si>
    <t>Revoga a RDC Nº 06, de 16/01/2003.</t>
  </si>
  <si>
    <t>DOU Nº 54, Seção 1, Pág. 82 e 83</t>
  </si>
  <si>
    <t xml:space="preserve">Ficam estabelecidos, por meio do presente regulamento, os requisitos mínimos relativos à obrigatoriedade, por parte das empresas detentoras de registros (fabricantes ou importadores), de comunicação às autoridades sanitárias competentes e aos consumidores e de implementação da ação de recolhimento de medicamentos, em hipótese de indícios suficientes ou comprovação de desvio de qualidade que representem risco, agravo ou conseqüência à saúde, bem como para o recolhimento de medicamentos por ocasião de cancelamento de registro relacionado à segurança e eficácia. </t>
  </si>
  <si>
    <t xml:space="preserve">Revogado pela RDC nº 625, de 09/03/2022 </t>
  </si>
  <si>
    <t>DOU Nº 77, Seção 1, Pág. 51</t>
  </si>
  <si>
    <t>Fica aprovado o Regimento Interno da Comissão Permanente de Revisão da Farmacopéia Brasileira.</t>
  </si>
  <si>
    <t>Revoga a RDC Nº 30, de 10/04/2000.</t>
  </si>
  <si>
    <t>Revogado pela RDC Nº 47, de 27/06/2008</t>
  </si>
  <si>
    <t>DOU Nº 77, Seção 1, Pág. 49 e 50</t>
  </si>
  <si>
    <t xml:space="preserve">Aprova, na forma do Anexo 1, os procedimentos técnicos para a inclusão, alteração e exclusão de Denominação Comum Brasileira (DCB).
</t>
  </si>
  <si>
    <t>Revogado pela RDC Nº 63, de 28/12/2012</t>
  </si>
  <si>
    <t>DOU Nº 80, Seção 1, Págs. 73 a 75</t>
  </si>
  <si>
    <t>Aprova o Regulamento Técnico para empresas que exerçam atividade de fracionamento de Produtos de Higiene Pessoal, Cosméticos e Perfumes com venda direta ao consumidor, conforme Regulamento Técnico do Anexo I.</t>
  </si>
  <si>
    <t>Boas práticas de fracionamento de produtos de higiene pessoal, cosméticos e perfumes</t>
  </si>
  <si>
    <t>DOU Nº 91, Seção 1, Pág. 34</t>
  </si>
  <si>
    <t>Os estabelecimentos que dispensam medicamentos, nos termos da Lei nº. 5.991, de 19 de dezembro de 1973, ficam obrigados a manter à disposição dos consumidores lista atualizada dos medicamentos genéricos que comprovou a comercialização do produto, conforme relação divulgada no dia 15 de cada mês pela Agência Nacional de Vigilância Sanitária e disponibilizada no seu sítio eletrônico (www.anvisa.gov.br).</t>
  </si>
  <si>
    <t>Revoga a RDC Nº 99, de 22/11/2000</t>
  </si>
  <si>
    <t>Aprovar a Tabela de Temporalidade, em anexo, a ser aplicada aos documentos relativos às atividades-fim da Agência Nacional de Vigilância Sanitária, conforme § 3º do artigo 18 do Decreto nº 4.073, de 2002.</t>
  </si>
  <si>
    <t>DOU Nº 92, Seção 1, Pág. 61 e 62 e Suplemento, Pág. 01 a 53</t>
  </si>
  <si>
    <t>Aprova, na forma do Anexo I, as instruções para utilização da lista das DCBs e, na forma do Anexo II, a lista das DCBs 2004 para substâncias farmacêuticas.</t>
  </si>
  <si>
    <t>Alterado por 10 RDC´s;
Revogado por 01 RDC.</t>
  </si>
  <si>
    <t xml:space="preserve">DOU Nº 92, Seção 1, Pág. 62 </t>
  </si>
  <si>
    <t xml:space="preserve">Alterar o item 2.3 do ANEXO 1 da RDC 276 de 21 de outubro de 2002, excluindo de seu conteúdo: “Exceção: início de frase.
</t>
  </si>
  <si>
    <t>Altera a RDC Nº 276, de 21/10/2002</t>
  </si>
  <si>
    <t>DOU Nº 93, Seção 1, Pág. 46</t>
  </si>
  <si>
    <t>Dispõe sobre publicação da 1ª Edição do Compêndio de Bulas de Medicamentos (CBM) e a disponibilização do Bulário Eletrônico da Anvisa</t>
  </si>
  <si>
    <t>Revogado pela RDC Nº 47, de 08/09/2009</t>
  </si>
  <si>
    <t>DOU Nº 96, Seção 1, Pág. 30</t>
  </si>
  <si>
    <t>Ficam estabelecidos nesta resolução os critérios que devem ser obedecidos para o fracionamento de medicamentos a partir da sua embalagem original para fracionáveis, de forma a preservar a embalagem primária fracionada, os dados de identificação e as características asseguradas na sua forma original.</t>
  </si>
  <si>
    <t>Alterado pela RDC Nº 260, de 20/09/2005;
Revogado pela RDC Nº 80, de 11/05/2006.</t>
  </si>
  <si>
    <t>DOU Nº 103, Seção 1, Pág. 94</t>
  </si>
  <si>
    <t>Altera a Resolução nº 893, de 29/05/2003 que determina a publicação do Guia para Realização de Alterações, Inclusões e Notificações Pós-Registro de Medicamentos.</t>
  </si>
  <si>
    <t>Altera RE Nº 893, de 29/05/2003</t>
  </si>
  <si>
    <t>Dispõe sobre o registro simultâneo de medicamento similar e medicamento genérico.</t>
  </si>
  <si>
    <t>Revogado pela RDC Nº 31, de 29/05/2014</t>
  </si>
  <si>
    <t>DOU Nº 109, Seção 1, Pág. 29</t>
  </si>
  <si>
    <t>Dispõe sobre o recadastramento e atualização de informações de empresas que exerçam atividades de: fabricar, importar, exportar, fracionar, armazenar, expedir, embalar, distribuir e transportar insumos farmacêuticos</t>
  </si>
  <si>
    <t>Alterada pela RDC nº 228, de 08/08/2005;
Revogado pela RDC nº 292, de 24/06/2019.</t>
  </si>
  <si>
    <t>DOU Nº 111, Seção 1, Pág. 66</t>
  </si>
  <si>
    <t xml:space="preserve">Aprovar o Edital de Pesquisa ANVISA nº 1 e seus anexos, contendo todas as informações pertinentes à apresentação e seleção de propostas de pesquisas a serem realizadas pela rede de serviços sentinelas, colaboradores e vigilâncias Sanitárias, no âmbito das atividades pactuadas no Projeto Anvisa/PNUD:BRA 010/04. </t>
  </si>
  <si>
    <t>DOU Nº 114, Seção 1, Pág. 36</t>
  </si>
  <si>
    <t xml:space="preserve">Altera a Resolução nº 246, de 04/09/2002, que dispõe sobre a regulamentação do registro de produtos sujeitos à vigilância sanitária em razão da alteração da titularidade da empresa. </t>
  </si>
  <si>
    <t>Altera a RDC Nº 246, de 04/09/2002</t>
  </si>
  <si>
    <t>Revogado pela RDC Nº 22, de 17/06/2010</t>
  </si>
  <si>
    <t>DOU Nº 118, Seção 1, Pág. 56</t>
  </si>
  <si>
    <t>DOU Nº 127, Seção 1, Pág. 63</t>
  </si>
  <si>
    <t xml:space="preserve">É permitida a terceirização da atividade de armazenamento no caso de empresas que realizam o comércio atacadista de medicamentos ou insumos farmacêuticos para fins exclusivos de exportação, desde que respeitadas os termos e condições estabelecidos nesta Resolução.
</t>
  </si>
  <si>
    <t>Republicado em DOU Nº 144, de 28/07/2005, Pag. 44;
Revogado pela RDC nº 454, de 17/12/2020.</t>
  </si>
  <si>
    <t>DOU Nº 128, Seção 1, Pág. 67</t>
  </si>
  <si>
    <t>Proibe o uso do aditivo INS 425 konjac (goma konjac, farinha de konjac, ou glucomanano de konjac) em produtos de sobremesas, balas e similares à base de gelificantes.</t>
  </si>
  <si>
    <t>Altera a RES Nº 387, de 05/08/1999;
Altera a RES Nº 388, de 05/08/1999;
Revoga a RE Nº 140, de 09/08/2002.</t>
  </si>
  <si>
    <t>Retificado em DOU Nº 136, de 18/07/2005;
Revogado pela RDC nº 778, de 01/03/2023.</t>
  </si>
  <si>
    <t>DOU Nº 129, Seção 1, Pág. 52</t>
  </si>
  <si>
    <t>Revoga os artigos 3º e 4º e os Anexos da Resolução – RDC nº. 351, de 20 de dezembro de 2002.</t>
  </si>
  <si>
    <t>Altera a RDC Nº 351, de 20/12/2002.</t>
  </si>
  <si>
    <t>Regulamenta o procedimento de petições submetidas à análise pelos setores técnicos da ANVISA e revoga a RDC nº 349, de 3 de dezembro de 2003.</t>
  </si>
  <si>
    <t>Peticionamento e arrecadação de Taxa de Fiscalização de Vigilância Sanitária (TFVS)</t>
  </si>
  <si>
    <t xml:space="preserve"> Registro, pós-registro, cadastro ou notificação de produtos para saúde (Produtos para a Saúde) </t>
  </si>
  <si>
    <t>Revoga a RDC Nº 349, de 03/12/2003</t>
  </si>
  <si>
    <t>Alterado pela RDC Nº 25, de 04/04/2008;
Alterado pela RDC Nº 23, de 05/06/2015;
Alterado pela RDC nº 208, de 05/01/2018</t>
  </si>
  <si>
    <t>DOU Nº 135, Seção 1, Pág. 109</t>
  </si>
  <si>
    <t>Estabelece normas que regulamentam a petição de arquivamento temporário e a guarda temporária.</t>
  </si>
  <si>
    <t>Revogada pela RDC Nº 23, de 05/06/2015</t>
  </si>
  <si>
    <t>DOU Nº 135, Seção 1, Pág. 110</t>
  </si>
  <si>
    <t>O resultado das análises feitas sobre quaisquer pedidos de alteração em registros de produtos submetidos ao regime de vigilância sanitária, e que não implique em modificação no número de registro, será averbado no respectivo ato de registro e divulgado no endereço eletrônico da Agência Nacional de Vigilância Sanitária ( www. anvisa. gov. br).</t>
  </si>
  <si>
    <t>Republicado em DOU Nº 207, de 27/10/2005;
Revogado pela RDC Nº 122, de 04/11/2016</t>
  </si>
  <si>
    <t>DAS DECISÕES CONDENATÓRIAS PROFERIDAS PELA UNIDADE DE CONTENCIOSO ADMINISTRATIVO-SANITÁRIO, NOS PROCEDIMENTOS INSTAURADOS PARA A APURAÇÃO DE INFRAÇÕES SANITÁRIAS, CABERÁ RECURSO PARA A DIRETORIA COLEGIADA DA ANVISA.</t>
  </si>
  <si>
    <t>Revogado pela RDC nº 266, de 08/02/2019</t>
  </si>
  <si>
    <t>Dispõe sobre a possibilidade do Setor Regulado utilizar-se da assinatura digital nos procedimentos eletrônicos de petição com a ANVISA.</t>
  </si>
  <si>
    <t>DOU Nº 136 , Seção 1, Pág. 58</t>
  </si>
  <si>
    <t>Ficam estabelecidas a Definição e a Classificação de Produtos de Higiene Pessoal, Cosméticos e Perfumes, conforme Anexos I e II desta Resolução.</t>
  </si>
  <si>
    <t>Revogado pela RDC Nº 04, de 30/01/2014;
Revogado pela RDC Nº 07, de 10/02/2015.</t>
  </si>
  <si>
    <t>DOU Nº 142, Seção 1, Pág. 22</t>
  </si>
  <si>
    <t>Aprovar o Regulamento Técnico Listas de Substâncias que os Produtos de Higiene Pessoal, Cosméticos e Perfumes não Devem Conter Exceto nas Condições e com as Restrições Estabelecidas, que consta como Anexo e faz parte da presente Resolução.</t>
  </si>
  <si>
    <t>Revoga RDC Nº 79, de 28/08/2000</t>
  </si>
  <si>
    <t>Revogado pela RDC Nº 16, de 12/04/2011;
Revogado pela RDC Nº 03, de 18/01/2012;
Alterado pela RDC Nº 15, de 26/03/2013.</t>
  </si>
  <si>
    <t>DOU Nº 146 , Seção 1, Pág. 119</t>
  </si>
  <si>
    <t>Aprovar a Extensão de Uso do Aditivo Dióxido de Enxofre e seus Sais de Cálcio, Sódio e Potássio de acordo com o Anexo da presente Resolução.</t>
  </si>
  <si>
    <t>DOU Nº 146, Seção 1, Pág. 120</t>
  </si>
  <si>
    <t>Institui a Câmara Técnica de Tecnologia de Produtos para a Saúde (CATEPS), vinculada tecnicamente à Gerência Geral de Tecnologia de Produtos para a Saúde da Agência Nacional de Vigilância Sanitária com a finalidade de orientar a definição de métodos e procedimentos científicos, realizar estudos e pesquisas e emitir recomendações subsidiando a Gerência Geral de Tecnologia de Produtos para a Saúde nos assuntos de sua competência: Equipamentos, produtos para diagnóstico “in vitro” e produtos para uso em saúde.</t>
  </si>
  <si>
    <t>Republicado em DOU Nº 161, de 22/08/2005;
Revogado pela RDC Nº 09, de 28/02/2014.</t>
  </si>
  <si>
    <t>DOU Nº 146, Seção 1, Pág. 119</t>
  </si>
  <si>
    <t>Autorizar ad referendum, a publicação do Guia para a Realização de Estudos de Estabilidade.</t>
  </si>
  <si>
    <t>Revoga a RE Nº 398, de 12/11/2004</t>
  </si>
  <si>
    <t>Revogado pela RDC nº 318, de 06/11/2019</t>
  </si>
  <si>
    <t xml:space="preserve">DOU Nº 146 , Seção 1, Pág. 119 </t>
  </si>
  <si>
    <t>Dispõe sobre o Regulamento Técnico de Procedimentos Higiênico-Sanitários para Manipulação de Alimentos e Bebidas Preparados com Vegetais.</t>
  </si>
  <si>
    <t>Fundo de Compensação em Vigilância Sanitária, conforme determinado pela PT/GM nº. 2473/2003, terá como fonte os recursos destinados e não transferidos aos Estados, Municípios e Distrito Federal, cujas contas apresentarem saldo livre superior a 40% do total dos recursos repassados semestralmente.</t>
  </si>
  <si>
    <t>Altera o texto do subitem D 3.1.2, do Art. 1º da RDC nº 77, de 16 de abril de 2001, publicada no DOU Nº em 14 de abril de 2001.</t>
  </si>
  <si>
    <t>Altera a RDC Nº 77, de 16/04/2001</t>
  </si>
  <si>
    <t>DOU Nº 153, Seção 1, Pág. 79</t>
  </si>
  <si>
    <t>Dispõe sobre a prorrogação do prazo para o recadastramento e atualização de informações de empresas que exerçam atividades de:  fabricar, importar, exportar, fracionar, armazenar, expedir, embalar, distribuir e transportar insumos farmacêuticos.</t>
  </si>
  <si>
    <t>Altera a RDC nº 176, de 07/06/2005</t>
  </si>
  <si>
    <t>DOU Nº 156, Seção 1, Pág. 34 e Suplemento Pág. 01 a 19</t>
  </si>
  <si>
    <t>Fica aprovada a 1ª Edição do Formulário Nacional, elaborado pela Subcomissão do Formulário Nacional, da Comissão Permanente de Revisão da Farmacopéia Brasileira (CPRVD), instituída pela Portaria nº 734, de 10 de outubro de 2000.</t>
  </si>
  <si>
    <t>Revogado pela RDC Nº 67, de 13/11/2011</t>
  </si>
  <si>
    <t>DOU Nº 159, Seção 1, Pág. 41</t>
  </si>
  <si>
    <t>Fica estabelecida a inclusão da substância COLCHICINA no Anexo I - Substâncias de Baixo Índice Terapêutico, da Resolução RDC nº 354, de 18 de dezembro de 2003.</t>
  </si>
  <si>
    <t>Altera a RDC Nº 354, de 18/12/2003</t>
  </si>
  <si>
    <t>DOU Nº 161, Seção 1, Pág. 48 e Suplemento Pág. 05 a 08</t>
  </si>
  <si>
    <t>Aprova, na forma dos Anexos 1, 2, 3 e 4 as inclusões, alterações, exclusões e correções do número atribuído pelo Chemical Abstracts Service (CAS), respectivamente, das Denominações Comuns Brasileiras (DCB) 2004, concedendo às empresas o prazo de 365 dias para adequações</t>
  </si>
  <si>
    <t>Altera a RDC Nº 111, de 29/04/2005</t>
  </si>
  <si>
    <t>DOU Nº 161, Seção 1, Pág. 48 e Suplemento Pág. 01 a 05</t>
  </si>
  <si>
    <t>Aprovar o REGULAMENTO TÉCNICO DE PRODUÇÃO E CONTROLE DE QUALIDADE PARA REGISTRO, ALTERAÇÃO PÓS-REGISTRO E REVALIDAÇÃO DOS EXTRATOS ALERGÊNICOS E DOS PRODUTOS ALERGÊNICOS, conforme Regulamento Técnico anexo a esta resolução.</t>
  </si>
  <si>
    <t>Revoga a RDC N° 324, de 10/11/2003</t>
  </si>
  <si>
    <t>Revogada pela RDC Nº 194, de 12/12/2017</t>
  </si>
  <si>
    <t>DOU Nº 163, Seção 1, Pág. 58</t>
  </si>
  <si>
    <t>Fica constituído o Comitê Consultivo da Biblioteca Virtual de Vigilância Sanitária, com objetivo de supervisionar as atividades e conteúdos do Portal de Conhecimento em Vigilância Sanitária, assim como para propor diretrizes para seu funcionamento enquanto instrumento de acervo, divulgação e acesso de informação técnico-científica no campo de atuação do Sistema Nacional de Vigilância Sanitária.</t>
  </si>
  <si>
    <t>DOU Nº 165, Seção 1, Pág. 98</t>
  </si>
  <si>
    <t>A importação de Produtos Biológicos em sua embalagem primária e o Produto Biológico Terminado sujeitos ao Regime de Vigilância Sanitária somente poderá ser efetuada pela empresa detentora do registro e legalmente autorizada para importar medicamentos pela Agência Nacional de Vigilância Sanitária.</t>
  </si>
  <si>
    <t>Alterado pela RDC Nº 38, de 18/08/2010
Alterado pela RDC Nº 58, de 29/11/2012;
Revogado pela RDC nº 669, de 30/03/2022.</t>
  </si>
  <si>
    <t>DOU Nº 169, Seção 1, Pág. 57</t>
  </si>
  <si>
    <t>Fica proibido o uso de preparações contendo a substância LIDOCAÍNA (DCB 05313), na forma farmacêutica solução oral para uso interno.</t>
  </si>
  <si>
    <t>Revogado pela RDC nº 626, de 09/03/2022</t>
  </si>
  <si>
    <t>Dispõe sobre os procedimentos a serem adotados para efeito das avaliações preliminares e de obtenção do Registro Especial Temporário-RET, para produtos técnicos, pré-misturas, agrotóxicos e afins, destinados à pesquisa e experimentação</t>
  </si>
  <si>
    <t xml:space="preserve">DOU Nº 177, Seção 1, Pág. 62 </t>
  </si>
  <si>
    <t>Aprovar o Regulamento Técnico sobre o uso de Coadjuvantes de Tecnologia, estabelecendo suas funções, para a Categoria de Alimentos – Óleos e Gorduras, constantes do Anexo da presente Resolução.</t>
  </si>
  <si>
    <t>Revoga a Resolução Nº 02/CNNPA, 1976</t>
  </si>
  <si>
    <t>Alterado pela RDC nº 81, de 02/06/2016; Alterado pela RDC nº 149, de 29/03/2017; Alterado pela RDC nº 322, de 29/11/2019; Alterado pela RDC nº 466, de 10/02/2021; Revogado pela RDC nº 778, de 01/03/2023.</t>
  </si>
  <si>
    <t>DOU Nº 180, Seção 1, Pág. 49</t>
  </si>
  <si>
    <t>Revoga Resoluções da CNNPA e Portarias da SVS, na área de alimentos.</t>
  </si>
  <si>
    <t>Revoga 07 Resoluções;
Revoga 06 Portarias;
Altera 01 Resolução.</t>
  </si>
  <si>
    <t>Criar o Programa de Insumos Farmacêuticos Ativos.</t>
  </si>
  <si>
    <t>DOU Nº 182, Seção 1, Pág. 91</t>
  </si>
  <si>
    <t>Para efeito deste Regulamento, define-se como embalagem com gatilho aquela confeccionada em material plástico resistente e compatível com o produto, possuidora de gatilho propulsor, bico de jato contínuo ou spray e tubo pescante.</t>
  </si>
  <si>
    <t>Revogado pela RDC Nº 338, de 07/12/2005</t>
  </si>
  <si>
    <t>A Resolução - RDC n.º 135, de 18 de maio de 2005, passa a vigorar com os acréscimos e alterações presentes na própria redação da RDC 260.</t>
  </si>
  <si>
    <t>Altera a RDC Nº 333, de 19/11/2003
Altera a RDC Nº 135, de 18/05/2005</t>
  </si>
  <si>
    <t>Revogado pela RDC Nº 80, de 11/05/2006</t>
  </si>
  <si>
    <t>DOU Nº 182, Seção 1, Pág. 92</t>
  </si>
  <si>
    <t>Altera a Resolução nº 893, de 29/05/2003, que determina a publicação do Guia para Realização de Alterações, Inclusões e Notificações Pós-Registro de Medicamentos.</t>
  </si>
  <si>
    <t>Altera a RE Nº 893, de 29/05/2003</t>
  </si>
  <si>
    <t>Revogado pela RDC nº 48, de 06/10/2009</t>
  </si>
  <si>
    <t>Esta Resolução abrange produtos ou substâncias com características fortemente ácidas ou fortemente alcalinas - tais como ácido muriático (ácido clorídrico), soda cáustica (hidróxido de sódio), potassa cáustica (hidróxido de potássio) - e  com propriedades fortemente cáusticas ou corrosivas.</t>
  </si>
  <si>
    <t>Retificado em DOU Nº 187, de 28/09/2005;
Revogado pela RDC nº 697, de 13/05/2022.</t>
  </si>
  <si>
    <t>DOU Nº 184, Seção 1, Pág. 380</t>
  </si>
  <si>
    <t>Aprovar as categorias de Alimentos e Embalagens Dispensados e com Obrigatoriedade de Registro, conforme Anexos I e II desta Resolução.</t>
  </si>
  <si>
    <t>Revoga a RES Nº 01/CNNPA, de 1968;
Revoga a RES Nº 18/CNNPA, de 1968;
Altera a RES Nº 24/CNNPA, de 1976;
Altera a RDC Nº 23, de 15/03/2000</t>
  </si>
  <si>
    <t>Alterado pelo RDC Nº 18, de 27/04/2010;
Revogado pela RDC Nº 27, de 06/08/2010.</t>
  </si>
  <si>
    <t>DOU Nº 184, Seção 1, Pág. 368</t>
  </si>
  <si>
    <t>DOU Nº 184, Seção 1, Págs. 368 a 369</t>
  </si>
  <si>
    <t>Aprovar o “REGULAMENTO TÉCNICO PARA PRODUTOS DE CEREAIS, AMIDOS, FARINHAS E FARELOS”, constante do Anexo desta Resolução.</t>
  </si>
  <si>
    <t>Altera 01 RES;
Revoga 02 PRT´s;
Revoga 03 RDC´s.</t>
  </si>
  <si>
    <t>Alterado pela RDC nº 493, de 15/04/2021;
Revogado pela RDC nº 711, de 01/07/2022.</t>
  </si>
  <si>
    <t>DOU Nº 184, Seção 1, Pág. 369</t>
  </si>
  <si>
    <t>Aprovar o “REGULAMENTO TÉCNICO PARA CHOCOLATE E PRODUTOS DE CACAU”, constante do Anexo desta Resolução</t>
  </si>
  <si>
    <t xml:space="preserve">Revoga a RES Nº 13/CNNPA, de 1970;
Revoga a RES Nº 26/CNNPA, de 1968;
Altera a RES Nº 12/CNNPA, de 1978;
Revoga a RDC Nº 227, de 28/08/2003.
</t>
  </si>
  <si>
    <t>Revogado pela RDC nº 723, de 01/07/2022</t>
  </si>
  <si>
    <t>Aprovar o “REGULAMENTO TÉCNICO PARA BALAS, BOMBONS E GOMAS DE MASCAR”, constante do Anexo desta Resolução.</t>
  </si>
  <si>
    <t>DOU Nº 184, Seção 1, Pág. 370</t>
  </si>
  <si>
    <t xml:space="preserve">Aprovar o “REGULAMENTO TÉCNICO PARA GELADOS COMESTÍVEIS E PREPARADOS PARA GELADOS COMESTÍVEIS”, constante do Anexo desta Resolução. </t>
  </si>
  <si>
    <t>Revoga a PRT Nº 379/SVS/MS, de 26/04/1999</t>
  </si>
  <si>
    <t>Revogado pela RDC nº 713, de 01/07/2022</t>
  </si>
  <si>
    <t>DOU Nº 184, Seção 1, Pág. 371</t>
  </si>
  <si>
    <t>Aprovar o “REGULAMENTO TÉCNICO DE ESPÉCIES VEGETAIS PARA O PREPARO DE CHÁS”.</t>
  </si>
  <si>
    <t>Alterado pela RDC Nº 181, de 03/10/2006;
Alterado pela RDC Nº 219, de 22/12/2006;
Alterado pela RDC nº 450, de 16/12/2020;
Revogado pela RDC nº 716, de 01/07/2022.</t>
  </si>
  <si>
    <t>Aprovar o “REGULAMENTO TÉCNICO PARA PRODUTOS PROTÉICOS DE ORIGEM VEGETAL.</t>
  </si>
  <si>
    <t>Revoga a RES Nº 14/CNNPA, de 28/06/1978;
Revoga a RES Nº 15/CNNPA, de 26/06/1978.</t>
  </si>
  <si>
    <t>DOU Nº 184, Seção 1, Pág. 372</t>
  </si>
  <si>
    <t>Aprovar o “REGULAMENTO TÉCNICO SOBRE A INGESTÃO DIÁRIA RECOMENDADA (IDR) DE PROTEÍNA, VITAMINAS E MINERAIS”, constante do Anexo desta Resolução.</t>
  </si>
  <si>
    <t>Revoga a PRT Nº 33/SVS/MS, de 13/01/1998</t>
  </si>
  <si>
    <t xml:space="preserve">Alterado pela RDC Nº 182, de 03/10/2006;
Revogado pela RDC nº 429, de 08/10/2020. </t>
  </si>
  <si>
    <t xml:space="preserve">Aprovar o “REGULAMENTO TÉCNICO PARA ÓLEOS VEGETAIS, GORDURAS VEGETAIS E CREME VEGETAL”, constante do Anexo desta Resolução. </t>
  </si>
  <si>
    <t>Revoga 02 RES;
Altera 01 RES;
Revoga 03 PRT´s;</t>
  </si>
  <si>
    <t>Revogado pela RDC nº 481, de 15/03/2021</t>
  </si>
  <si>
    <t>DOU Nº 184, Seção 1, Pág. 373</t>
  </si>
  <si>
    <t xml:space="preserve">Aprovar o “REGULAMENTO TÉCNICO PARA AÇÚCARES E PRODUTOS PARA ADOÇAR”, constante do Anexo desta Resolução. </t>
  </si>
  <si>
    <t>Altera a RES Nº 12/CNNPA, de 1978;
Revoga a RES Nº 18/CNNPA, de 1976;
Revoga a PRT Nº 38/SVS, de 13/01/1998.</t>
  </si>
  <si>
    <t>DOU Nº 184, Seção 1, Pág. 374</t>
  </si>
  <si>
    <t xml:space="preserve">Aprovar o “REGULAMENTO TÉCNICO PARA PRODUTOS DE VEGETAIS, PRODUTOS DE FRUTAS E COGUMELOS COMESTÍVEIS”, constante do Anexo desta Resolução. </t>
  </si>
  <si>
    <t>Revoga 10 Resoluções;
Altera 01 RES;
Revoga 04 RDC´s.</t>
  </si>
  <si>
    <t>DOU Nº 184, Seção 1, Pág. 375</t>
  </si>
  <si>
    <t xml:space="preserve">Aprovar o “REGULAMENTO TÉCNICO PARA MISTURAS PARA O PREPARO DE ALIMENTOS E ALIMENTOS PRONTOS PARA O CONSUMO”, constante do Anexo desta Resolução. </t>
  </si>
  <si>
    <t>Revoga 03 Resoluções;
Altera 01 RES;
Revoga 01 PRT;
Revoga 02 RDC´s.</t>
  </si>
  <si>
    <t>Revogado pela RDC nº 719, de 01/07/2022</t>
  </si>
  <si>
    <t>DOU Nº 184, Seção 1, Pág. 376</t>
  </si>
  <si>
    <t xml:space="preserve">Aprovar o “REGULAMENTO TÉCNICO PARA ÁGUAS ENVASADAS E GELO”, constante do Anexo desta Resolução. </t>
  </si>
  <si>
    <t>Revoga a RES Nº 05/CNNPA, de 14/07/1978;
Revoga a RES Nº 309, de 16/07/1999;
Revoga a RDC Nº 54, de 15/06/2000;
Altera  RES Nº 12/CNNPA, de 1978.</t>
  </si>
  <si>
    <t>Alterado pela RDC nº 429, de 08/10/2020;
Revogado pela RDC nº 717, de 01/07/2022.</t>
  </si>
  <si>
    <t>DOU Nº 184, Seção 1, Pág. 377</t>
  </si>
  <si>
    <t xml:space="preserve">Aprovar o “REGULAMENTO TÉCNICO DE CARACTERÍSTICAS MICROBIOLÓGICAS PARA ÁGUA MINERAL NATURAL E ÁGUA NATURAL”, constante do Anexo desta Resolução. </t>
  </si>
  <si>
    <t>Revogado pela RDC nº 331, de 23/12/2019</t>
  </si>
  <si>
    <t>DOU Nº 184, Seção 1, Pág. 378</t>
  </si>
  <si>
    <t xml:space="preserve">Aprovar o “REGULAMENTO TÉCNICO PARA ESPECIARIAS, TEMPEROS E MOLHOS”, constante do Anexo desta Resolução. </t>
  </si>
  <si>
    <t>Revoga a RDC Nº 228, de 28/08/2003;
Altera a RES CNNPA Nº 12/1978.</t>
  </si>
  <si>
    <t>Alterado pela RDC nº 450, de 16/12/2020;
Revogado pela RDC nº 716, de 01/07/2022.</t>
  </si>
  <si>
    <t>DOU Nº 184, Seção 1, Pág. 379</t>
  </si>
  <si>
    <t xml:space="preserve">Aprovar o “REGULAMENTO TÉCNICO PARA CAFÉ, CEVADA, CHÁ, ERVA-MATE E PRODUTOS SOLÚVEIS”, constante do Anexo desta Resolução. </t>
  </si>
  <si>
    <t>Altera 01 RES;
Revoga 01 RES;
Revoga 03 PRT´s;
Revoga 02 RDC´s.</t>
  </si>
  <si>
    <t>Revogado pela RDC nº 716, de 01/07/2022</t>
  </si>
  <si>
    <t>DOU Nº 185, Seção 1, Pág. 37 e Suplemento Pág. 01 a 11</t>
  </si>
  <si>
    <t>Determinar a todos os estabelecimentos fabricantes de produtos intermediários e de insumos farmacêuticos ativos, o cumprimento das diretrizes estabelecidas no REGULAMENTO TÉCNICO DAS BOAS PRÁTICAS DE FABRICAÇÃO DE PRODUTOS INTERMEDIÁRIOS E INSUMOS FARMACÊUTICOS ATIVOS, conforme anexo I da presente Resolução.</t>
  </si>
  <si>
    <t>Revoga PRT Nº 15 SVS/MS, de 04/04/1995.</t>
  </si>
  <si>
    <t>Alterado pela RDC Nº 53, de 30/11/2010.
Alterado pela RDC Nº 57, de 19/11/2012.
Alterado pela RDC Nº 14, de 14/03/2013.
Revogada pela RDC Nº 69, de 08/12/2014.</t>
  </si>
  <si>
    <t>DOU Nº 186, Seção 1, Pág. 54</t>
  </si>
  <si>
    <t>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t>
  </si>
  <si>
    <t>Revoga a RES Nº 18/CNNPA, de 1968;</t>
  </si>
  <si>
    <t>Republicado no DOU nº 204, de 19/10/2005
Revogado pela RDC Nº 63, de 28/12/2012</t>
  </si>
  <si>
    <t>DOU Nº 186, Seção 1, Pág. 58</t>
  </si>
  <si>
    <t>Aprovar o Regulamento Técnico que define normas de funcionamento para as Instituições de Longa Permanência para Idosos, de caráter residencial, na forma do Anexo desta Resolução.</t>
  </si>
  <si>
    <t>Serviços de Interesse para a Saúde</t>
  </si>
  <si>
    <t>Alterada pela RDC nº 94, de 31/12/2007;
Revogada pela RDC nº 502, de 27/05/2021.</t>
  </si>
  <si>
    <t>DOU Nº 188, Seção 1, Pág. 50</t>
  </si>
  <si>
    <t xml:space="preserve">Aprovar o Regulamento Técnico sobre o uso de Coadjuvantes de Tecnologia, estabelecendo suas funções, para a Subcategoria de Alimento: Bebidas Alcoólicas, constantes do Anexo desta Resolução. </t>
  </si>
  <si>
    <t>Revoga as Resoluções CNNPA 05/69 e 24/72;
Altera a Resolução CNS/MS 04, de 24/11/1988.</t>
  </si>
  <si>
    <t>Alterado pela RDC Nº 40, de 13/09/2011; Alterado pela RDC Nº 64, de 29/11/2011; Alterado pela RDC Nº 123, de 04/11/2016; Revogado pela RDC nº 778, de 01/03/2023.</t>
  </si>
  <si>
    <t>DOU Nº 188, Seção 1, Pág. 51</t>
  </si>
  <si>
    <t>Procede à reavaliação toxicológica da substância pdiclorobenzeno.</t>
  </si>
  <si>
    <t xml:space="preserve">Alterado pela RDC nº 347, de 16/12/2005;
Revogado pela RDC nº 454, de 17/12/2020.
</t>
  </si>
  <si>
    <t>DOU Nº 193, Seção 1, Pág. 325</t>
  </si>
  <si>
    <t>Altera os arts. 1º, 2º, 4º e 21 e revoga os arts. 7º, 12, 13, o inciso II do caput do art. 21 e os arts. 24 e 25 da Resolução - RDC nº 240, de 09 de setembro de 2003, que dispõe sobre os parcelamentos de débitos originários da aplicação de multas junto à Agência Nacional de Vigilância Sanitária – ANVISA.</t>
  </si>
  <si>
    <t>Altera a RDC Nº 240, de 09/09/2003</t>
  </si>
  <si>
    <t>Revogado pela RDC nº 618, de 09/03/2022</t>
  </si>
  <si>
    <t>DOU Nº 194, Seção 1, Pág. 44</t>
  </si>
  <si>
    <t>Fica instituído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t>
  </si>
  <si>
    <t>Altera a RDC Nº 249, de 13/09/2005</t>
  </si>
  <si>
    <t>Revogado pela RDC Nº 91, de 28/12/2007</t>
  </si>
  <si>
    <t>DOU Nº 198, Seção 1, Pág. 32.</t>
  </si>
  <si>
    <t>Dispõe sobre o enquadramento do “Reagente Limulus Amebocyte Lysate (LAL)” no Regulamento Técnico sobre produtos médicos - Resolução - RDC nº 185, de 22 de outubro de 2001.</t>
  </si>
  <si>
    <t>Alterado pela RDC Nº 104, de 14/06/2006;
Revogado pela RDC nº 555, de 30/08/2021.</t>
  </si>
  <si>
    <t>DOU Nº  198, Seção 1, Pág. 33</t>
  </si>
  <si>
    <t>Dispõe sobre Regulamento Técnico para funcionamento de Laboratórios Clínicos.</t>
  </si>
  <si>
    <t>25351.217681/2017-36</t>
  </si>
  <si>
    <t>Alterado pela RDC nº 30, de 24/07/2015, que foi alterada pela RDC nº 58, de 20/01/2016, e revogada pela RDC nº 199, de 26/12/2017;
Alterada pela RDC nº 364, de 01/04/2020, em caráter temporário e excepcional, que caducou pela perda da vigência por decurso do prazo;
Revogada pela RDC nº 786, de 05/05/2023.</t>
  </si>
  <si>
    <t>DOU Nº 204, Seção 1, Pág. 28</t>
  </si>
  <si>
    <t>Dispõe sobre a alteração da RDC n° 139, de 29 de maio de 2003.</t>
  </si>
  <si>
    <t>Altera a RDC Nº 139, de 29/05/2003</t>
  </si>
  <si>
    <t>Revogado pela RDC Nº 26, de 30/03/2007</t>
  </si>
  <si>
    <t>DOU Nº 205, Seção 1, Pág. 32</t>
  </si>
  <si>
    <t>Revogar a Resolução - RDC nº 35, de 12 de março de 2001.</t>
  </si>
  <si>
    <t>Revoga RDC Nº 35, de 12/03/2001</t>
  </si>
  <si>
    <t>DOU Nº 209, Seção 1, Pág. 10 e Suplemento, Pág. 01 a 58</t>
  </si>
  <si>
    <t>Fica aprovado o Fascículo 6 da Parte II da 4ª Edição da Farmacopéia Brasileira, em anexo, elaborado pela Comissão Permanente de Revisão da Farmacopéia Brasileira-CPRFB, instituída pelas Portarias nº 686 de 12 de dezembro de 2002 e nº 56 de 27 de janeiro de 2003</t>
  </si>
  <si>
    <t>DOU Nº 209, Seção 1, Pág. 11 e Suplemento, Pág. 58 a 62</t>
  </si>
  <si>
    <t>Aprovar o Regulamento Técnico de Registro, Alterações Pós-Registro e Revalidação de Registro dos Produtos Biológicos Terminados, conforme documento anexo e esta Resolução.</t>
  </si>
  <si>
    <t>Revoga a RDC Nº 80, de 18/03/2002</t>
  </si>
  <si>
    <t>Alterado pela RDC Nº 55, de 16/12/2010
Revogado pela RDC Nº 49, de 20/09/2011</t>
  </si>
  <si>
    <t>DOU Nº 211, Seção 1, Pág. 03</t>
  </si>
  <si>
    <t>Estabelecer procedimentos a serem adotados para efeito de registro de produtos bioquímicos que se caracterizem como produtos técnicos, agrotóxicos e afins, segundo definições estabelecidas no Decreto nº 4.074, de 4 de janeiro de 2002, art.1º, incisos IV e XXXVII.</t>
  </si>
  <si>
    <t>Critérios e exigências para avaliação toxicológica de agrotóxicos</t>
  </si>
  <si>
    <t xml:space="preserve">Alterado pela INC Nº 03, de 19/08/2014
</t>
  </si>
  <si>
    <t>DOU Nº 211, Seção 1, Pág. 34</t>
  </si>
  <si>
    <t>Dispõe sobre vacinas contra gripe a serem utilizadas no Brasil no ano de 2006.</t>
  </si>
  <si>
    <t>DOU Nº 212, Seção 1, Pág. 115</t>
  </si>
  <si>
    <t>Revoga a Resolução RDC nº 70, de 2 de abril de 2003.</t>
  </si>
  <si>
    <t>Revoga a RDC Nº 70, de 02/04/2003.</t>
  </si>
  <si>
    <t>DOU Nº 216, Seção 1, Pág. 49</t>
  </si>
  <si>
    <t>DETERMINA QUE AS AUTORIDADES SANITÁRIAS DA ANVISA, SEM PREJUÍZO DA ADOÇÃO DAS PROVIDÊNCIAS ADMINISTRATIVAS CABÍVEIS, COMUNIQUEM A OCORRÊNCIA DE FATOS ILÍCITOS CUJO CONHECIMENTO TENHA SE DADO NO EXERCÍCIO DE SUAS ATRIBUIÇÕES FUNCIONAIS E QUE EVENTUALMENTE POSSAM CONFIGURAR INFRAÇÃO PREVISTA NA LEGISLAÇÃO PENAL EM VIGOR, AO MINISTÉRIO PÚBLICO FEDERAL NOS ESTADOS E NO DISTRITO FEDERAL, ONDE OCORRERAM OS FATOS, MEDIANTE OFÍCIO DIRIGIDO AO RESPECTIVO PROCURADOR REGIONAL DA REPÚBLICA.</t>
  </si>
  <si>
    <t>Revogado pela RDC nº 614, de 09/03/2022</t>
  </si>
  <si>
    <t>DOU Nº 218, Seção 1, Pág. 40 e Suplemento, Pág. 01 a 05</t>
  </si>
  <si>
    <t>Aprovar o Regulamento técnico para produtos Desinfestantes Domissanitários harmonizado no âmbito do Mercosul através da Resolução GMC nº 49/99, que consta em anexo à presente Resolução.</t>
  </si>
  <si>
    <t xml:space="preserve">Revoga 03 PRT´s;
Revoga 04 RE´s;
Revoga 01 RDC.
</t>
  </si>
  <si>
    <t>Alterado pela RDC Nº 19, de 01/02/2006; 
Alterado pela RDC Nº 178, de 03/10/2006;
Revogado pela RDC Nº 34, de 16/08/2010.</t>
  </si>
  <si>
    <t>DOU Nº 231, Seção 1, Pág. 65</t>
  </si>
  <si>
    <t>As empresas fabricantes e/ou importadoras de Produtos de Higiene Pessoal Cosméticos e Perfumes, instaladas no território nacional deverão implementar um Sistema de Cosmetovigilância, a partir de 31 de dezembro de 2005.</t>
  </si>
  <si>
    <t>Cosmetovigilância</t>
  </si>
  <si>
    <t>DOU Nº 235, Seção 1, Pág. 40 e 41</t>
  </si>
  <si>
    <t>O Anexo X da Resolução - RDC n.º 217, de 21 de novembro de 2001, que trata do Formulário para Informações sobre Água de Lastro, passa a vigorar como o Anexo desta Resolução.</t>
  </si>
  <si>
    <t>Altera RDC Nº 217, de 21/11/2001</t>
  </si>
  <si>
    <t>Republicada em DOU Nº 246, de 23/12/2005;
Revogado pela RDC Nº 72, de 29/12/2009.</t>
  </si>
  <si>
    <t xml:space="preserve">DOU Nº 235, Seção 1, Pág. 41 </t>
  </si>
  <si>
    <t>Revogada pela RDC nº 682, de 02/05/2022</t>
  </si>
  <si>
    <t xml:space="preserve">DOU Nº 235, Seção 1, Pág. 41 
</t>
  </si>
  <si>
    <t>Para efeitos deste Regulamento, define-se como iscas inseticidas na forma de gel as formulações que atendam aos conceitos físicos desse estado com uma viscosidade cinemática mínima de 12.000 cps (doze mil centipoises), na temperatura de 25ºC (vinte e cinco graus Celsius), sem alterar seu estado físico frente às condições ambientais normais, possuam em sua fórmula substâncias que promovam a atratividade das pragas alvo, bem como contenham ingredientes ativos comprovadamente eficazes.</t>
  </si>
  <si>
    <t>O registro dos produtos moluscicidas de importância médico-sanitária deve obedecer aos requisitos exigidos em regulamento vigente publicado pela Anvisa para o registro de inseticidas de venda restrita a empresas especializadas.</t>
  </si>
  <si>
    <t>DOU Nº 239, Seção 1, Pág. 53</t>
  </si>
  <si>
    <t>Fica instituído novo procedimento totalmente eletrônico para a Notificação de Produtos de Higiene Pessoal, Cosméticos e Perfumes de Grau 1, à Anvisa, em substituição ao disposto na Resolução Nº 335, de 22 de julho de 1999.</t>
  </si>
  <si>
    <t>Revoga a RES Nº 335, de 22/07/1999</t>
  </si>
  <si>
    <t>Retificado em DOU Nº 240, de 15/12/2005;
Alterado pela  RDC Nº 78, de 10/05/2006;
Revogado pela RDC Nº 04, de 30/01/2014;
Revogado pela RDC Nº 07, de 10/02/2015.</t>
  </si>
  <si>
    <t>DOU Nº 242, Seção 1, Pág. 42</t>
  </si>
  <si>
    <t>Prorroga o prazo de que trata o art. 2º da RDC nº 287, de 2005.</t>
  </si>
  <si>
    <t>Altera a RDC n° 287, de 28/09/2005</t>
  </si>
  <si>
    <t>DOU Nº 242, Seção 1, Pág. 40</t>
  </si>
  <si>
    <t>Dispõe sobre produtos que contenham substâncias inalantes.</t>
  </si>
  <si>
    <t>Revogado pela RDC nº 649, de 24/03/2022</t>
  </si>
  <si>
    <t>DOU Nº 242 , Seção 1, Pág. 42</t>
  </si>
  <si>
    <t>Dispõe sobre Substâncias Químicas de Referência Certificada.</t>
  </si>
  <si>
    <t>DOU Nº 245, Seção 1, Pág. 67</t>
  </si>
  <si>
    <t>Prorrogar, por 6 (seis) meses, o prazo para conclusão das validações, quais sejam: limpeza, métodos analíticos e operações de fracionamento, referentes aos itens 3.A.24.2, 3.A..25.1, 3.B. 24, 3.B.26, 7.23.1, do Roteiro de Inspeção, de que trata o anexo III da Resolução - RDC nº 35, de 25 de fevereito de 2003.</t>
  </si>
  <si>
    <t>Altera RDC Nº 35, de 25/02/2003</t>
  </si>
  <si>
    <t>DOU Nº 247, Seção 1, Pág. 69 e Suplemento, Pág. 01 a 07</t>
  </si>
  <si>
    <t>Aprova alterações, correções e inclusões, das Denominações Comuns Brasileiras (DCB) 2004.</t>
  </si>
  <si>
    <t>DOU Nº 01, Seção 1, Pág. 33 e Suplemento, Pág. 74 a 80</t>
  </si>
  <si>
    <t>Dispõe sobre o Resultado do Edital de Notificação referente à Propriedade de Nome Comercial de Medicamentos e determina a modificação do nome comercial de medicamentos.</t>
  </si>
  <si>
    <t>Revogado pela RDC Nº 46, de 15/03/2006</t>
  </si>
  <si>
    <t>DOU Nº 01, Seção 1, Pág. 33 e Suplemento, Pág. 28</t>
  </si>
  <si>
    <t>Dispõe sobre o Regulamento Técnico de Vigilância Sanitária de Mercadorias Importadas.</t>
  </si>
  <si>
    <t>Altera a RDC Nº 346, de 16/12/2002;
Revoga a RDC N° 01, de 06/01/2003.</t>
  </si>
  <si>
    <t xml:space="preserve">Retificado;
Alterado 03 RDC´s;
Revogada 01 RDC.
</t>
  </si>
  <si>
    <t>DOU Nº 3, Seção 1, Pág. 1</t>
  </si>
  <si>
    <t>Regulamenta a comercialização de alimentos para lactentes e crianças de primeira infância e também a de produtos de puericultura correlatos.</t>
  </si>
  <si>
    <t>Promoção comercial e publicidade em alimentos</t>
  </si>
  <si>
    <t>Alterado pela Lei n° 11460/CGN, de 21/03/2007
Alterado pela Lei n° 11474/CGN, de 15/05/2007</t>
  </si>
  <si>
    <t>DOU Nº 19, Seção 1, Pág. 7</t>
  </si>
  <si>
    <t>Estabelece procedimentos a serem adotados para efeito de registro de produtos semioquímicos que se caracterizem como produtos técnicos, agrotóxicos ou afins, segundo definições estabelecidas no Decreto no 4.074, de 4 de janeiro de 2002, art. 1º, incisos IV e XXXVII.</t>
  </si>
  <si>
    <t>Revoga a PRT SDA/MAPA Nº 121, 09/10/1997;
Revoga a RDC Nº 195, de 08/07/2002.</t>
  </si>
  <si>
    <t>DOU Nº 19, Seção 1, Pág. 8</t>
  </si>
  <si>
    <t>Estabelece procedimentos a serem adotados para efeito de registro de Agentes Biológicos de Controle</t>
  </si>
  <si>
    <t>DOU Nº 21, Seção 1, Pág. 78</t>
  </si>
  <si>
    <t>Dispõe sobre o Regulamento Técnico de Funcionamento de Serviços que prestam Atenção Domiciliar.</t>
  </si>
  <si>
    <t>Requisitos Sanitários para funcionamento de serviços de atenção domiciliar (Home Care)</t>
  </si>
  <si>
    <t>Alterado pela RDC Nº 7, de 02/02/2007</t>
  </si>
  <si>
    <t>DOU Nº 26, Seção 1, Pág. 43 a 44 e Suplemento, Pág. 05 a 08</t>
  </si>
  <si>
    <t>Dispõe sobre revisão e atualização das Denominações Comuns Brasileiras (DCB) para substâncias farmacêuticas.</t>
  </si>
  <si>
    <t>DOU Nº 26, Seção 1, Pág. 43
Suplemento, Pág. 01 a 04</t>
  </si>
  <si>
    <t>Publicar a atualização do Anexo I, Listas de Substâncias Entorpecentes, Psicotrópicas, Precursoras e Outras sob Controle Especial, da Portaria SVS/MS n.º344, de 12 de maio de 1998, Republicado no DOU Nº de 1º de fevereiro de 1999.</t>
  </si>
  <si>
    <t>DOU Nº 26, Seção 1, Pág. 44</t>
  </si>
  <si>
    <t>Estender por mais 180 (cento e oitenta) dias o prazo estabelecido no art. 3º da Resolução - RDC nº 326, de 9 de novembro de 2005, que aprova o Regulamento Técnico para Produtos Desinfestantes Domissanitários.</t>
  </si>
  <si>
    <t>Altera a RDC Nº 326, de 09/11/2005</t>
  </si>
  <si>
    <t>Alterado pela RDC Nº 178, de 03/10/2006;
Despacho Declaratório nº 56, de 27/03/2018.</t>
  </si>
  <si>
    <t>DOU Nº 26, Seção 1, Pág. 43 e Suplemento, Pág. 05</t>
  </si>
  <si>
    <t>Dispõe sobre medicamentos à base da substância DEXMEDETOMIDINA.</t>
  </si>
  <si>
    <t>DOU Nº 26, Seção 1, Pág. 44 e Suplemento, Pág. 08 a 12</t>
  </si>
  <si>
    <t>Estabelece o Regulamento Técnico para o funcionamento de serviços de radioterapia, visando a defesa da saúde dos pacientes, dos profissionais envolvidos e do público em geral.</t>
  </si>
  <si>
    <t>Requisitos Sanitários para funcionamento de serviços de Radioterapia</t>
  </si>
  <si>
    <t>DOU Nº 31, Seção 1, Pág. 43 e 44</t>
  </si>
  <si>
    <t>Dispõe sobre a extensão de uso do aditivo INS 414 Goma Acácia/ Arábica na função de estabilizante para cervejas, com limite de uso quantum satis.</t>
  </si>
  <si>
    <t>Revogado pela RDC Nº 65, de 29/11/2011</t>
  </si>
  <si>
    <t>DOU Nº 33, Seção 1, Pág. 29</t>
  </si>
  <si>
    <t>Declara a nulidade, com efeito retroativo, do art. 10 da RDC nº 105, de 31 de maio de 2001, e do art. 11 da RDC n.º 346, de 2 de dezembro de 2003, quanto à isenção do Págamento de taxa de fiscalização, e dá nova redação ao art. 11 da RDC n.º 346, de 2 de dezembro de 2003.</t>
  </si>
  <si>
    <t>Altera a RDC Nº 105, de 31/05/2001; 
Altera a RDC nº 346, de 02/12/2003.</t>
  </si>
  <si>
    <t>DOU Nº 34, Seção 1, Pág. 24</t>
  </si>
  <si>
    <t>Dispõe sobre o registro, rotulagem e reprocessamento de produtos médicos, e dá outras providências.</t>
  </si>
  <si>
    <t>Revoga a PRT nº 04, de 07/02/1986; 
Revoga a PRT nº 03, de 07/02/1986; 
Revoga a PRT nº 08, de 08/07/1988</t>
  </si>
  <si>
    <t>Revogado pela RDC nº 156, de 11/08/2006</t>
  </si>
  <si>
    <t>DOU Nº 34, Seção 1, Pág. 24 e 25</t>
  </si>
  <si>
    <t>Estabelece a lista de produtos médicos enquadrados como de uso único proibidos de serem reprocessados, que constam no anexo desta Resolução.</t>
  </si>
  <si>
    <t>Revoga a RDC Nº 76, de 10/04/2003;</t>
  </si>
  <si>
    <t>Revogado pela RE Nº 2605, de 11/08/2006</t>
  </si>
  <si>
    <t>DOU Nº 36, Seção 1, Pág. 39</t>
  </si>
  <si>
    <t>Aprovar o Regulamento técnico para o funcionamento dos bancos de células e tecidos germinativos e instituir procedimentos relativos.</t>
  </si>
  <si>
    <t>Alterado pela RDC Nº 29, de 12/05/2008
Revogado pela RDC Nº 23, de 27/05/2011</t>
  </si>
  <si>
    <t>DOU Nº 39, Seção 1, Pág. 52</t>
  </si>
  <si>
    <t>Dispõe sobre a importação, o ingresso e a comercialização de produtos derivados de aves procedentes de países com ocorrência de influenza aviária, e dá outras providências.</t>
  </si>
  <si>
    <t>DOU Nº 51, Seção 1, Págs. 23 a 25</t>
  </si>
  <si>
    <t>Estabelecer procedimentos a serem adotados para efeito de registro de agentes microbiológicos, empregados no controle de uma população ou de atividades biológicas de um outro organismo vivo considerado nocivo.</t>
  </si>
  <si>
    <t>Revoga a RDC Nº 194, de 08/07/2002.</t>
  </si>
  <si>
    <t xml:space="preserve">Alterado pela INC Mapa/Anvisa/Ibama nº 3, de 19/08/2014;
Revogado pela PRTC Mapa/Ibama/Anvisa nº 1, de 10/04/2023. 
</t>
  </si>
  <si>
    <t>DOU Nº 52, Seção1, Pág. 62 a 63</t>
  </si>
  <si>
    <t>Institue a Comissão de Pesquisas em Vigilância Sanitária da Anvisa - COPESQ</t>
  </si>
  <si>
    <t xml:space="preserve">Revogado pela RDC Nº 38, de 22/06/2007. </t>
  </si>
  <si>
    <t>DOU Nº 52, Seção 1, Pág. 63</t>
  </si>
  <si>
    <t>Dispõe do Regimento Interno da Comissão de Pesquisas em Vigilância Sanitária da Anvisa - COPESQ</t>
  </si>
  <si>
    <t>Altera a RDC Nº 43,de 14/03/2006</t>
  </si>
  <si>
    <t>DOU Nº 52, Seção 1, Pág. 63 a 64</t>
  </si>
  <si>
    <t>Dispõe sobre a retificação do Edital de Notificação, para adequação dos prazos e procedimentos estabelecidos para adequação de nomes comerciais de medicamentos.</t>
  </si>
  <si>
    <t>Revoga a RDC nº 351, de 28/12/2005.</t>
  </si>
  <si>
    <t>DOU Nº 53 , Seção 1 , Pág. 60 e 61</t>
  </si>
  <si>
    <t>Aprovar o Regulamento Técnico “LISTA DE FILTROS ULTRAVIOLETAS PERMITIDOS PARA PRODUTOS DE HIGIENE PESSOAL, COSMÉTICOS E PERFUMES”, que consta como Anexo e faz parte da presente Resolução.
Revogar a Resolução RDC nº 161, de 11 de setembro de 2.001 (DOU de 12 de setembro de 2001)</t>
  </si>
  <si>
    <t>Revoga RDC Nº 161, de 11/09/2001</t>
  </si>
  <si>
    <t>Revogado pela RDC Nº 69, de 23/03/2016</t>
  </si>
  <si>
    <t>DOU Nº 53, Seção 1, Pág. 61</t>
  </si>
  <si>
    <t>Aprovar o Regulamento Técnico “LISTA DE SUBSTÂNCIAS QUE NÃO PODEM SER UTILIZADAS EM PRODUTOS DE HIGIENE PESSOAL, COSMÉTICOS E PERFUMES”, que consta como Anexo e faz parte da presente Resolução.</t>
  </si>
  <si>
    <t>Altera a RDC Nº 79, de 28/08/2000</t>
  </si>
  <si>
    <t>Revogado pela RDC Nº 83, de 17/06/2016</t>
  </si>
  <si>
    <t>DOU Nº 57 , Seção 1 , Pág. 26</t>
  </si>
  <si>
    <t>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t>
  </si>
  <si>
    <t>DOU Nº 66, Seção 1, Pág. 44</t>
  </si>
  <si>
    <t>Aprova o Guia Radiodiagnóstico Médico - Segurança e Desempenho de Equipamentos.</t>
  </si>
  <si>
    <t>Revoga a RE nº 64, de 04/04/2003</t>
  </si>
  <si>
    <t>DOU Nº 77, Seção 1, Pág.101 e 102</t>
  </si>
  <si>
    <t>Determina a publicação do Guia para provas de biodisponibilidade relativa/bioequivalência de medicamentos.</t>
  </si>
  <si>
    <t>Revoga a  RE Nº 397, de 12/11/2004</t>
  </si>
  <si>
    <t>Alterado pela RDC nº 27, de 17/05/2012;
Revogado pela RDC nº 742, de 10/08/2022.</t>
  </si>
  <si>
    <t>DOU Nº 81 , Seção 1 , Pág.135</t>
  </si>
  <si>
    <t>Aprovar as especificações definidas no anexo desta norma, relativas às empresas interessadas na comercialização de agrotóxicos.</t>
  </si>
  <si>
    <t>Alterado pela RDC nº 188, de 25/10/2006;
Revogado pela RDC nº 292, de 24/06/2019.</t>
  </si>
  <si>
    <t>DOU Nº 90 , Seção 1, Pág. 58 a 62</t>
  </si>
  <si>
    <t>As farmácias e drogarias poderão fracionar medicamentos a partir de embalagens especialmente desenvolvidas para essa finalidade de modo que possam ser dispensados em quantidades individualizadas para atender às necessidades terapêuticas dos consumidores e usuários desses produtos, desde que garantidas as características asseguradas no produto original registrado e observadas as condições técnicas e operacionais estabelecidas nesta resolução.</t>
  </si>
  <si>
    <t>Boas Práticas em Farmácias e Drogarias</t>
  </si>
  <si>
    <t>Altera a RES nº 328, de 22/07/1999;
Altera a RDC nº 333,de 19/11/2003;
Revoga a RDC nº 135, de 18/05/2005;
Revoga a RDC Nº 260, de 20/09/2005</t>
  </si>
  <si>
    <t>Retificado em DOU Nº 91 , de 15/05/2006;
Alterado pela RDC nº 768, de 12/12/2022.</t>
  </si>
  <si>
    <t>DOU Nº 91 , Seção 1, Pág. 41</t>
  </si>
  <si>
    <t>O § 3º, do Art. 19, da RDC nº 343, de 13 de dezembro de 2005, passa a vigorar com a seguinte redação:
“Art.19, § 3º O prazo para atualização das Notificações regidas pela Resolução 335, de 22 de julho de 1999, e que constam do atual sistema de peticionamento Eletrônico, fica prorrogado por mais 120 (cento e vinte) dias.”</t>
  </si>
  <si>
    <t>Altera RDC Nº 343, de 13/12/2005</t>
  </si>
  <si>
    <t>Republicado em DOU Nº 93, de 17/05/2006;
Alterado Resolução Nº 172, de 08/09/2006;
Despacho Declaratório nº 56, de 27/03/2018.</t>
  </si>
  <si>
    <t>DOU  Nº 93 , Seção 1, Pág. 59</t>
  </si>
  <si>
    <t>Dispõe sobre revisão e atualização das Denominações
Comuns Brasileiras (DCB) para
substâncias farmacêuticas.</t>
  </si>
  <si>
    <t>DOU  Nº 94, Seção 1, Pág. 26</t>
  </si>
  <si>
    <t>Art. 1º O caput do art. 3º da RDC 335, de 21 de novembro de 2003 passa a vigorar com a seguinte redação:
“Art. 3º Para as embalagens de cigarros, denominadas "maços" ou "box", em seus diferentes tamanhos, as imagens padrão disponibilizadas pela ANVISA, em sua Página eletrônica, contendo as advertências, as imagens, a logomarca e o número do serviço Disque Saúde (0800-611997), deverão ser impressas em toda extensão da maior face visível ao consumidor, sem alterar a proporcionalidade entre os seus elementos, bem como seus parâmetros gráficos.”</t>
  </si>
  <si>
    <t>Altera RDC Nº 335, de 21/11/2003.</t>
  </si>
  <si>
    <t>Republicado em DOU  Nº 97, de 23/05/2006
Alterado pela RDC Nº 10, de 15/02/2007
Alterado pela RDC Nº 22, de 03/04/2012
Revogado RDC Nº 30, de 23/05/2013</t>
  </si>
  <si>
    <t>DOU  Nº 101, Seção 1, Pág. 38</t>
  </si>
  <si>
    <t>Aprovar o Manual Brasileiro de Acreditação de Organizações Prestadoras de Serviços de Saúde</t>
  </si>
  <si>
    <t>Revoga a RDC nº 75, de 07/04/2003; 
Revoga a RDC nº 245, de 15/09/2003; 
Revoga a RDC nº 11, de 26/01/2004; 
Revoga a RDC nº 12, de 26/01/2004.</t>
  </si>
  <si>
    <t>Republicado em DOU Nº 137, 19/07/2006;
Revogado pela RDC nº 292, de 24/06/2019.</t>
  </si>
  <si>
    <t>DOU Nº 103, Seção 1, Pág.56</t>
  </si>
  <si>
    <t>Estabelecer os indicadores para subsidiar a avaliação do serviço de diálise, que consta no anexo desta Resolução.</t>
  </si>
  <si>
    <t>Revoga a RDC Nº 478, de 23/09/1999;</t>
  </si>
  <si>
    <t>Revogado pela RDC nº 11 de 13/03/2014</t>
  </si>
  <si>
    <t>DOU  Nº 108 , Seção 1, Pág. 33</t>
  </si>
  <si>
    <t>O ambiente físico, os recursos materiais, as condições de trabalho e as atividades e procedimentos relacionados diretamente ao ciclo do transplante de células, tecidos e órgãos, exercidos pelas Centrais de Notificação, Captação e Distribuição de Órgãos, estão sujeitos ao regime de vigilância sanitária.</t>
  </si>
  <si>
    <t>Revogada pela RDC nº 507, de 27/05/2021</t>
  </si>
  <si>
    <t>BS nº 24, Seção , Pág. 1</t>
  </si>
  <si>
    <t>Aprovar o Regulamento que consolida as políticas e diretrizes concernentes à gestão de recursos humanos da Agência Nacional de vigilância sanitária, conforme anexo.</t>
  </si>
  <si>
    <t>Políticas e Diretrizes concernentes à gestão de pessoas da Anvisa</t>
  </si>
  <si>
    <t xml:space="preserve">Revoga a RDC n° 19, de 16/01/2001; 
Revoga a RES nº 1.048, de 29/04/2005. 
Revoga a PRT n° 454, de 11/11/2005.
</t>
  </si>
  <si>
    <t>DOU Nº 115 , Seção 1, Pág. 44</t>
  </si>
  <si>
    <t>Altera o art. 3° da Resolução RDC/ANVISA n° 301, de 13 de outubro de 2005.</t>
  </si>
  <si>
    <t xml:space="preserve">Revoga a RDC nº 11, de 26/01/2004; </t>
  </si>
  <si>
    <t>Revogado pela RDC nº 555, de 30/08/2021</t>
  </si>
  <si>
    <t>DOU  Nº 124 , Seção 1, Pág. 245</t>
  </si>
  <si>
    <t>Dispõe sobre o uso emergencial de agrotóxicos à base de acefato na cultura do dendê.</t>
  </si>
  <si>
    <t>Revoga a RDC nº 12, de 26/01/2004.</t>
  </si>
  <si>
    <t>DOU  Nº 126 , Seção 1, Pág. 85</t>
  </si>
  <si>
    <t>1º Aprovar, na forma dos Anexos 1, 2, 3 e 4 as inclusões,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t>
  </si>
  <si>
    <t>124-A</t>
  </si>
  <si>
    <t>DOU  Nº 161, Seção 1, Pág. 36</t>
  </si>
  <si>
    <t>Institui Comissão Técnica para proceder à reavaliação toxicológica dos produtos técnicos e formulados à base dos ingredientes ativos relacionados no Anexo desta Resolução.</t>
  </si>
  <si>
    <t>DOU Nº 143, Seção 1, Pág.70</t>
  </si>
  <si>
    <t>Dispõe sobre procedimentos a serem observados para implementação das RDC 359 e 360 de 2003, que aprovam o Regulamento Técnico de Porções de Alimentos Embalados para Fins de Rotulagem Nutricional.</t>
  </si>
  <si>
    <t>DOU Nº 150, Seção1, Pág. 61 a 63</t>
  </si>
  <si>
    <t>Dispõe sobre o Controle e Fiscalização Sanitária do Translado de Restos Mortais Humanos.</t>
  </si>
  <si>
    <t>Revogado pela RDC Nº 68, de 10/10/2007</t>
  </si>
  <si>
    <t>DOU Nº 155, Seção1, Pág. 23 e 24</t>
  </si>
  <si>
    <t>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t>
  </si>
  <si>
    <t>DOU Nº 155, Seção 1, Pág. 37</t>
  </si>
  <si>
    <t>Autorizar a inclusão da substância CLORIDRATO DE POLIHEXAMETILENO BIGUANIDA no Anexo II - Item 1, como princípio ativo autorizado para uso em formulações de produtos algicidas para piscinas, da Portaria nº 152, de 26 de fevereiro de 1999, publicada no Diário Oficial da União em 1º de março de 1999.</t>
  </si>
  <si>
    <t>DOU Nº 155, Seção1, Pág. 25</t>
  </si>
  <si>
    <t>Regularização de Produtos sujeitos à Vigilância Sanitária</t>
  </si>
  <si>
    <t>Reprocessamento de produtos para a saúde</t>
  </si>
  <si>
    <t>Rotulagem de produtos para a saúde (Produtos para a Saúde);
Boas práticas para o processamento de produtos para saúde em serviços de saúde; Requisitos Sanitários para serviços de medicina nuclear (Serviços de Saúde).</t>
  </si>
  <si>
    <t>Revoga 3 PRT;
Revoga 1 RDC</t>
  </si>
  <si>
    <t>DOU Nº 155, Seção 1, Pág. 28</t>
  </si>
  <si>
    <t>Estabelece a lista de produtos médicos enquadrados como de uso único proibidos de ser reprocessados, que constam no anexo desta Resolução.</t>
  </si>
  <si>
    <t xml:space="preserve">Boas práticas para o processamento de produtos para saúde em serviços de saúde; Requisitos Sanitários para serviços de medicina nuclear (Serviços de Saúde). 
</t>
  </si>
  <si>
    <t>Revoga a RE Nº 515, de 15/02/2006</t>
  </si>
  <si>
    <t>DOU Nº 155, Seção 1, Pág. 37 e 38</t>
  </si>
  <si>
    <t>Dispõe sobre as diretrizes para elaboração, validação e implantação de protocolos de reprocessamento de produtos médicos e dá outras providências.</t>
  </si>
  <si>
    <t xml:space="preserve">Boas práticas para o processamento de produtos para saúde em serviços de saúde; Requisitos Sanitários para serviços de medicina nuclear (Serviços de Saúde).
</t>
  </si>
  <si>
    <t>Retificado em DOU Nº 160 , de 21/08/2006;
Alterado pela RE N° 2305, de 31/07/2007.</t>
  </si>
  <si>
    <t>DOU Nº 160 , Seção 1, Pág. 71</t>
  </si>
  <si>
    <t>Aprovar o documento sobre Rotulagem Nutricional de Alimentos Embalados (Complementação das Resoluções-RDC nº 359 e RDC nº 360, de 23 de dezembro de 2003), que consta como Anexo da presente Resolução</t>
  </si>
  <si>
    <t>Altera a RDC nº 359, de 23/12/2003
Altera a RDC nº 360, de 23/12/2003</t>
  </si>
  <si>
    <t>Revogado pela RDC nº 429, de 08/10/2020</t>
  </si>
  <si>
    <t>DOU Nº 160, Seção1, Pág. 72</t>
  </si>
  <si>
    <t>Ficam proibidos todos os usos do Ingrediente Ativo Pentaclorofenol (PCF) e seus sais no Brasil.</t>
  </si>
  <si>
    <t>DOU Nº 160, Seção 1, Pág. 72</t>
  </si>
  <si>
    <t>FICAM PROIBIDOS TODOS OS USOS DO INGREDIENTE ATIVO LINDANO NO BRASIL.</t>
  </si>
  <si>
    <t>DOU Nº 170, Seção 1, Pág.96</t>
  </si>
  <si>
    <t>Incluir a Farmacopéia Portuguesa na relação de compêndios de que trata o art.1º da Resolução da Diretoria Colegiada - RDC nº 79, de 11 de abril de 2003, Republicado no DOU nº 72, Seção I, Pág. 54, de 14 de abril de 2003.</t>
  </si>
  <si>
    <t>Altera a RDC Nº 79, de 11/04/2003</t>
  </si>
  <si>
    <t>Revogado pela RDC Nº 37, de 06/07/2009</t>
  </si>
  <si>
    <t>DOU Nº 171, Seção 1, Pág. 33</t>
  </si>
  <si>
    <t>Aprovar o Regulamento Técnico que define normas de funcionamento para os Bancos de Leite Humano (BLH),</t>
  </si>
  <si>
    <t>Requisitos Sanitários para funcionamento de Bancos de Leite Humano (BLH)</t>
  </si>
  <si>
    <t>Altera a RDC nº 12, de 02/01/2001; 
Altera a RDC nº 50, de 21/02/2002.</t>
  </si>
  <si>
    <t>DOU Nº 174 , Seção 1, Pág. 41</t>
  </si>
  <si>
    <t>O prazo para atualização das Notificações previsto na RDC Nº 78, de 10 de maio de 2006, e que consta do atual sistema de Peticionamento Eletrônico, fica prorrogado até 4 de dezembro de 2006.</t>
  </si>
  <si>
    <t>Altera RDC Nº 78, de 10/05/2006</t>
  </si>
  <si>
    <t>Determinar a publicação do Guia para Notificação de Lotes-Piloto de Medicamentos.</t>
  </si>
  <si>
    <t>Revoga a RE Nº 902, de 29/05/2003</t>
  </si>
  <si>
    <t>Revogado pela IN Nº 6, de 18/04/2007</t>
  </si>
  <si>
    <t>DOU Nº 178, Seção 1, Págs. 60 a 67</t>
  </si>
  <si>
    <t>Dispõe sobre o Regulamento Técnico de Boas Práticas para Industrialização e Comercialização de Água Mineral Natural e de Água Natural e a Lista de Verificação das Boas Práticas para Industrialização e Comercialização de Água Mineral Natural e de Água Natural.</t>
  </si>
  <si>
    <t>Revoga a Resolução nº 26/CNNPA de 29/04/1977</t>
  </si>
  <si>
    <t>DOU Nº 184, Seção 1, Pág. 28</t>
  </si>
  <si>
    <t>Contratação de serviços de terceirização de produtos Saneantes fabricados no âmbito do MERCOSUL.</t>
  </si>
  <si>
    <t>Terceirização de etapas de produção, de análise de controle de qualidade e de armazenamento de produtos saneantes</t>
  </si>
  <si>
    <t>Republicada em DOU Nº 185, de 26/09/2006;
Tornada sem efeito no DOU nº 187, de 28/09/2006, apenas a publicação no DOU nº 184, de 25/09/2006.</t>
  </si>
  <si>
    <t>DOU Nº 184, Seção 1, Págs. 29 a 30</t>
  </si>
  <si>
    <t>Aprova o Regulamento Técnico “Contratação de Terceirização para Produtos de Higiene Pessoal, Cosméticos e Perfumes”.</t>
  </si>
  <si>
    <t>Terceirização de etapas de produção, de análise de controle de qualidade e de armazenamento de produtos de higiene pessoal, cosméticos e perfumes</t>
  </si>
  <si>
    <t>DOU Nº 188, Seção 1, Pág. 125</t>
  </si>
  <si>
    <t>Para fins de registro de produtos técnicos, pré-misturas, agrotóxicos e afins destinados exclusivamente à exportação, o interessado deve apresentar requerimento de registro, acompanhado dos documentos pertinentes, conforme estabelecido nos Anexos I, II e III, desta Instrução Normativa Conjunta.</t>
  </si>
  <si>
    <t>Procedimentos para registro de produtos técnicos, pré-misturas, agrotóxicos e afins destinados exclusivamente à exportação</t>
  </si>
  <si>
    <t>DOU Nº 188, Seção 1, Pág. 126 e 127</t>
  </si>
  <si>
    <t>As reavaliações dos agrotóxicos, seus componentes e afins serão efetuadas nas situações constantes nesta INC.</t>
  </si>
  <si>
    <t xml:space="preserve">DOU Nº 191, Seção 1, Pág.66 </t>
  </si>
  <si>
    <t>Aprovar o Regulamento técnico para Produtos Saneantes à Base de Bactérias harmonizado no âmbito do Mercosul através da Resolução GMC no- 25/06, que consta em anexo à presente Resolução.</t>
  </si>
  <si>
    <t>Revoga a RDC nº 117, de 11/06/2001</t>
  </si>
  <si>
    <t>Revogado pela RDC Nº 82, de 03/06/2016</t>
  </si>
  <si>
    <t>DOU Nº 191, Seção 1, Pág. 66</t>
  </si>
  <si>
    <t>Prorroga prazo da RDC nº 19, de 01/02/2006</t>
  </si>
  <si>
    <t>Altera a RDC nº 19, de 01/02/2006</t>
  </si>
  <si>
    <t>DOU Nº 191, Seção 1, Pág.67</t>
  </si>
  <si>
    <t>Prorrogar o prazo para adequação à Resolução RDC nº 267/2005 até 31 de dezembro de 2006, que aprovou o "Regulamento técnico de espécies vegetais para o preparo de chás".</t>
  </si>
  <si>
    <t>Altera a RDC Nº 267, de 22/09/2005</t>
  </si>
  <si>
    <t>Prorrogar o prazo para adequação à Resolução RDC Nº 269/2005 até 31 de dezembro de 2006.</t>
  </si>
  <si>
    <t>Altera a RDC Nº 269, de 22/09/2005</t>
  </si>
  <si>
    <t>DOU Nº 192 , Seção 1, Pág.69</t>
  </si>
  <si>
    <t>Aprovar o Regulamento técnico para determinação de biodegradabilidade de tensoativos aniônicos harmonizado no âmbito do Mercosul através da Resolução GMC nº 24/05, que consta em anexo à presente Resolução.</t>
  </si>
  <si>
    <t>Revoga a PRT nº 393/MS/SNVS de 15/05/1998; 
Revoga a PRT nº 874/MS de 05/11/1998</t>
  </si>
  <si>
    <t>Revogado pela RDC nº 694, de 13/05/2022</t>
  </si>
  <si>
    <t>DOU Nº 194, Seção 1, Pág.37</t>
  </si>
  <si>
    <t>Aprovar o Regulamento Técnico "Autorização de Funcionamento/Habilitação de Empresas de Produtos de Higiene Pessoal, Cosméticos e Perfumes, suas Alterações e Cancelamento".</t>
  </si>
  <si>
    <t>Revoga PRT Nº 71/SVS, de 29/05/1996</t>
  </si>
  <si>
    <t>DOU Nº 198, Seção 1, Pág. 69</t>
  </si>
  <si>
    <t>NO ATO DO PROTOCOLO DE PETIÇÃO DE REGISTRO OU DE REVALIDAÇÃO DO REGISTRO DE PRODUTOS PARA A SAÚDE, A EMPRESA DEVERÁ PROTOCOLIZAR RELATÓRIO DE INFORMAÇÕES ECONÔMICAS, A SER ENCAMINHADO AO NÚCLEO DE ASSESSORAMENTO ECONÔMICO EM REGULAÇÃO - NUREM, CONTENDO AS SEGUINTES INFORMAÇÕES: O PREÇO DO PRODUTO PRATICADO EM OUTROS PAÍSES; O NÚMERO POTENCIAL DE PACIENTES PARA OS QUAIS O PRODUTO SE DESTINA; O PREÇO QUE PRETENDE PRATICAR NO MERCADO INTERNO, COM A DISCRIMINAÇÃO DE SUA CARGA TRIBUTÁRIA; A DISCRIMINAÇÃO DA PROPOSTA DE COMERCIALIZAÇÃO DO PRODUTO, INCLUINDO OS GASTOS PREVISTOS COM O ESFORÇO DE VENDA E COM PUBLICIDADE E PROPágANDA; A RELAÇÃO DOS PRODUTOS SUBSTITUTOS EXISTENTES NO MERCADO, ACOMPANHADOS DE SEUS RESPECTIVOS PREÇOS.</t>
  </si>
  <si>
    <t>Revogado pela RDC nº 478, de 12/03/2021</t>
  </si>
  <si>
    <t>DOU Nº 198, Seção 1, Pág. 77</t>
  </si>
  <si>
    <t>Estabelece a lista de produtos para saúde cujo RELATÓRIO DE INFORMAÇÕES ECONÔMICAS deverá ser encaminhado ao Núcleo de Assessoramento Econômico em Regulação, quando do protocolo de Registro ou de Revalidação de Registro, que constam no anexo desta Resolução.</t>
  </si>
  <si>
    <t>DOU Nº 205, Seção 1, Pág.47</t>
  </si>
  <si>
    <t>Dispõe sobre vacinas contra gripe a serem utilizadas no Brasil no ano de 2007.</t>
  </si>
  <si>
    <t>DOU Nº 206, Seção 1, Pág.41</t>
  </si>
  <si>
    <t>Fica prorrogada até a data de 27 de outubro de 2007, a permissão de que trata o item 5 do Anexo da Resolução-RDC nº.67, de 27 de abril de 2006, para o uso emergencial de agrotóxicos à base de brometo de metila em plumas de algodão destinadas à exportação.</t>
  </si>
  <si>
    <t>Altera a RDC nº 67, de 27/04/2006</t>
  </si>
  <si>
    <t>DOU Nº 208, Seção 1, Pág. 167</t>
  </si>
  <si>
    <t>Dispõe sobre a notificação simplificada de medicamentos mediante peticionamento eletrônico.</t>
  </si>
  <si>
    <t xml:space="preserve">
Altera a RDC Nº 132, de 29/05/2003;
Altera a RDC Nº 333, de 19/11/2003</t>
  </si>
  <si>
    <t xml:space="preserve">Republicado em DOU nº 52, de 16/03/2007
Republicado em DOU Nº 63, de 02/04/2007
Alterado pela IN Nº 3, de 28/04/2009;
Alterado pela RDC Nº 04, de 28/01/2015;
Alterado pela RDC Nº 107, de 05/09/2016, sendo esta alterada pela RDC Nº 242, de 26/07/2018;
Alterado pela RDC Nº 317, de 22/10/2019;
Alterado pela RDC nº 343, de 06/03/2020;
Revogado pela RDC nº 576, de 11/11/2021.
</t>
  </si>
  <si>
    <t>DOU Nº 212, Seção 1, Pág. 17</t>
  </si>
  <si>
    <t>Publicar a atualização do Anexo I, Listas de Substâncias Entorpecentes, Psicotrópicas, Precursoras e Outras sob Controle Especial, da Portaria SVS/MS no- .344, de 12 de maio de 1998, Republicado no DOU Nº de 1o- de fevereiro de 1999</t>
  </si>
  <si>
    <t>DOU Nº 216, Seção 1, Pág. 66</t>
  </si>
  <si>
    <t>Altera a RDC nº 1, de 1º de outubro de 1999</t>
  </si>
  <si>
    <t>Altera a RDC nº 01, de 01/10/1999</t>
  </si>
  <si>
    <t>DOU Nº 219, Seção 1, Pág. 71</t>
  </si>
  <si>
    <t>Determinar a todos os estabelecimentos que exerçam as atividades de importar, exportar, distribuir, expedir, armazenar, fracionar e embalar insumos farmacêuticos o cumprimento das diretrizes estabelecidas no Regulamento Técnico de Boas Práticas de Distribuição e Fracionamento de Insumos Farmacêuticos, conforme Anexo da presente Resolução.</t>
  </si>
  <si>
    <t xml:space="preserve">Boas Práticas para distribuição e fracionamento de Insumos Farmacêuticos </t>
  </si>
  <si>
    <t>Revoga a RDC Nº 47, de 02/06/2000.
Revoga a RDC Nº 35, de 25/02/2003.</t>
  </si>
  <si>
    <t>Alterado pela RDC Nº 72, de 29/10/2007
Alterado pela RDC Nº 32, de 10/08/2010</t>
  </si>
  <si>
    <t>DOU Nº 220, Seção 1, Pág. 64 a 66</t>
  </si>
  <si>
    <t>Aprovar o “Regulamento Técnico sobre Enzimas e Preparações Enzimáticas para Uso na Produção de Alimentos Destinados ao Consumo Humano“, constante do Anexo desta Resolução.</t>
  </si>
  <si>
    <t>Revoga a RES  n° 14/1972
Revoga a RES n° 30/1974
Revoga a RES n° 24/1976
Revoga a PRT n° 241, de 22/05/1996
Revoga a RES n° 348, de 02/12/2003</t>
  </si>
  <si>
    <t>Alterado pela RDC Nº 26, de 26/05/2009
Revogado pela RDC Nº 54, de 07/10/2014</t>
  </si>
  <si>
    <t>DOU Nº 221 , Seção 1, Pág. 38</t>
  </si>
  <si>
    <t>Dispõe sobre Substâncias Químicas de Referência
Certificada.</t>
  </si>
  <si>
    <t>Revogado pela RDC Nº 218, de 21/12/2006</t>
  </si>
  <si>
    <t>DOU Nº 221, Seção 1, Pág. 38</t>
  </si>
  <si>
    <t>DOU Nº 221, Seção 1, Pág. 39</t>
  </si>
  <si>
    <t>Publicar a relação de Substâncias Químicas de Referência Certificada, tendo em vista os resultados de estudos de certificação interlaboratorial, coordenados pela Comissão Permanente de Revisão da Farmacopéia Brasileira, conforme anexo. Além disso, tornar obrigatória a utilização das substâncias, de que trata o artigo anterior, na produção e controle de qualidade de matérias primas e especialidades farmacêuticas, baseados na comparação da substância a ser analisada frente a material de referência, em conformidade com a Farmacopéia Brasileira ou outra autorizada pela legislação vigente.</t>
  </si>
  <si>
    <t>Tornada sem efeito pela RDC nº 218, de 21/12/2006;
Revogado pela RDC nº 454, de 17/12/2020.</t>
  </si>
  <si>
    <t>DOU Nº 221, Seção 1, Pág. 38 e Suplemento Pág. 01 e 02</t>
  </si>
  <si>
    <t>DOU Nº 221, Seção 1, Pág.39 e Suplemento Pág. 03 a 39</t>
  </si>
  <si>
    <t>Alterar o Art. 1º da Resolução RDC nº 111, de 29 de abril de 2005 (DOU 16/06/2005), que passa a ter a seguinte redação:
“Art. 1º -  Aprovar, na forma do Anexo I, instruções gerais e específicas para utilização da lista das Denominações Comuns Brasileiras, na forma do Anexo II, a lista das Denominações Comuns Brasileiras de Princípios Ativos, na forma do Anexo III, a lista das Denominações Comuns Brasileiras de Princípios Biológicos Ativos, na forma do Anexo IV, a lista das Denominações Comuns Brasileiras de Adjuvantes Farmacotécnicos, e na forma do Anexo V, a lista das Denominações Comuns Brasileiras de Substâncias Não Classificadas Passíveis de Exclusão.”</t>
  </si>
  <si>
    <t>Alterado por 14 RDC;
 Revogado por RDC Nº 63, de 28/12/2012</t>
  </si>
  <si>
    <t>DOU Nº 221, Seção 1, Pág. 36</t>
  </si>
  <si>
    <t>Estabelecer o Regulamento Técnico que disciplina os requisitos necessários para o Registro de Produtos para Diagnóstico de uso in vitro, seu cadastramento, seu cancelamento, sua alteração ou revalidação, na forma do Anexo desta Resolução da Diretoria Colegiada (RDC).</t>
  </si>
  <si>
    <t>Revoga a PRT Nº 8, de 23/01/1996</t>
  </si>
  <si>
    <t>Alterado pela RDC nº 9, de 15/02/2007; 
Alterado pela RDC nº 61, de 18/11/2011;
Alterado pela RDC nº 34, de 15/06/2012;
Revogado pela RDC Nº 36, de 26/08/2015.</t>
  </si>
  <si>
    <t>DOU Nº 226, Seção 1, Pág. 55</t>
  </si>
  <si>
    <t>Altera a Resolução nº 185, de 22/10/2001, que aprova o Regulamento Técnico que trata do registro, alteração, revalidação e cancelamento do registro de produtos médicos na Agência Nacional de Vigilância Sanitária.</t>
  </si>
  <si>
    <t>Altera a RDC nº185, de 22/10/2001</t>
  </si>
  <si>
    <t>DOU Nº 236, Seção 1, Pág.55 e Suplemento pág. 01 a 03</t>
  </si>
  <si>
    <t>Conceder às empresas listadas no anexo desta Resolução, o prazo de 30 (trinta) dias, a contar da data de sua publicação, para que encaminhem à ANVISA, as informações atualizadas relacionadas ao exercício das atividades de fabricação, importação, exportação, fracionamento, armazenagem, expedição, embalagem, distribuição, transportação ou outras, de insumos farmacêuticos a fim de atender ao disposto na Resolução - RDC nº. 176, de 7 de junho de 2005.</t>
  </si>
  <si>
    <t>DOU Nº 240, Seção 1, Pág. 127</t>
  </si>
  <si>
    <t>Fica cancelada a monografia do ingrediente ativo monocrotofós a partir de 30 de novembro de 2006</t>
  </si>
  <si>
    <t>Altera a RE nº 165, de 29/08/2003</t>
  </si>
  <si>
    <t>DOU Nº 241, Seção 1, Pág. 65 e Suplemento Pág. 01 a 33</t>
  </si>
  <si>
    <t>Aprovar o Regulamento Técnico sobre Boas Práticas de Manipulação de Medicamentos para Uso Humano em farmácias e seus Anexos.</t>
  </si>
  <si>
    <t>Revoga a RDC Nº 33, de 19/04/2000
Revoga a RDC Nº 354,de 18/12/2003</t>
  </si>
  <si>
    <t>Alterado pela RDC Nº 18, de 15/03/2007
Revogado pela RDC Nº 67, de 08/10/2007</t>
  </si>
  <si>
    <t>DOU Nº 241, Seção 1, Pág. 67 e Suplemento pág. 40 a 43</t>
  </si>
  <si>
    <t>O Anexo VI da RDC Nº 350, de 28 de dezembro de 2005, passará a vigorar na forma do Anexo I a esta Resolução.</t>
  </si>
  <si>
    <t>Altera a RDC Nº 350, de 
28/12/2005</t>
  </si>
  <si>
    <t>Revogado pela RDC nº 81, de 05/11/2008</t>
  </si>
  <si>
    <t>DOU Nº 241, Seção 1, Pág.65 e Suplemento Pág. 33</t>
  </si>
  <si>
    <t>1) Atualizar a apresentação dos relatórios de estudos de resíduos de agrotóxicos e afins em conformidade com as normas do Codex Alimentarius, da Organização das Nações Unidas para a Alimentação e a Agricultura (FAO), da União Internacional de Química Pura e Aplicada (IUPAC) e da Organização para a Cooperação e o Desenvolvimento Econômico (OECD);
2) Estabelecer Limites Máximos de Resíduos de agrotóxicos e afins em produtos de origem vegetal e em cogumelos in natura destinados ao consumo humano e/ou animal, visando a garantia de acesso da população a alimentos seguros, no tocante aos resíduos químicos.</t>
  </si>
  <si>
    <t>Altera a Diretriz nº1/MS de 09/12/1991;  
Revoga a RDC nº44, de 10/05/2000</t>
  </si>
  <si>
    <t>Alterado pela RDC nº 9, de 22/02/2008; 
Revogado pela RDC nº 4, de 18/01/2012</t>
  </si>
  <si>
    <t>DOU Nº 245, Seção 1, Pág. 150</t>
  </si>
  <si>
    <t>Torna sem efeito a RDC nº 212, de 17/11/2006</t>
  </si>
  <si>
    <t>Torna sem efeito a RDC Nº 212, de 17/11/2006</t>
  </si>
  <si>
    <t>Retificado em DOU Nº 246, de 26/12/2006;
Revogado pela RDC nº 454, de 17/12/2020.</t>
  </si>
  <si>
    <t>DOU Nº 246, Seção 1, Pág.255</t>
  </si>
  <si>
    <t xml:space="preserve">Aprovar a inclusão do uso das espécies vegetais e parte(s) de espécies vegetais para o preparo de chás constante da Tabela 1 do Anexo desta Resolução </t>
  </si>
  <si>
    <t>Altera a RDC nº 267, de 22/09/2005</t>
  </si>
  <si>
    <t>DOU Nº 249, Seção 1, Pág.610</t>
  </si>
  <si>
    <t>Dispõe sobre o Regulamento Técnico para o Funcionamento de Bancos de Tecidos Músculoesqueléticos e de Bancos de Pele de origem humana.</t>
  </si>
  <si>
    <t>Revogado pela RDC Nº 55, de 11/12/2015</t>
  </si>
  <si>
    <t>DOU Nº 249, Seção 1, Pág.614</t>
  </si>
  <si>
    <t>Cria a Rede Brasileira de Centros Públicos de Equivalência Farmacêutica e Bioequivalência e dá outras providências.</t>
  </si>
  <si>
    <t>DOU Nº 249, Seção1, Pág. 616</t>
  </si>
  <si>
    <t>Esta Resolução dispõe sobre o sistema de petição e arrecadação eletrônico da Agência Nacional de Vigilância Sanitária - ANVISA e estabelece normas voltadas para o recolhimento da receita proveniente da arrecadação das Taxas de Fiscalização de Vigilância Sanitária.</t>
  </si>
  <si>
    <t xml:space="preserve"> Peticionamento e arrecadação de Taxa de Fiscalização de Vigilância Sanitária (TFVS)</t>
  </si>
  <si>
    <t xml:space="preserve">Autorização de funcionamento de empresas (AFE) e autorização especial (AE) </t>
  </si>
  <si>
    <t>Revoga a RDC Nº 23, de 06/02/2003;
Revoga a RDC Nº 76, de 10/04/2003;
Revoga a  RDC Nº 275, de 30/09/2003;
Revoga a RES Nº 478, de 23/09/1999;
Revoga a RDC Nº 166, de 01/07/2004.</t>
  </si>
  <si>
    <t>Alterado pela RDC Nº 93, de 31/12/2007; 
Alterado pela RDC Nº 76, de 23/10/2008;
Alterado pela RDC Nº 65, de 21/12/2009;
Alterado pela RDC Nº 17, de 22/03/2012; 
Alterado pela RDC Nº 28, de 03/07/2015;
Alterado pela RDC Nº 198, de 26/12/2017;
Alterado pela RDC nº 438, de 06/11/2020;
Alterado pela RDC nº 860, de 06/05/2024.</t>
  </si>
  <si>
    <t>DOU Nº 12,  Seção 1, Pág.41</t>
  </si>
  <si>
    <t>APROVAR REGULAMENTO TÉCNICO SOBRE ADITIVOS AROMATIZANTES.</t>
  </si>
  <si>
    <t xml:space="preserve">Revoga a RES nº 104, de 14/05/1999 </t>
  </si>
  <si>
    <t>Alterado pela RDC nº 22, de 26/03/2007;
Revogado pela RDC nº 725, de 01/07/2022.</t>
  </si>
  <si>
    <t>DOU Nº 12,  Seção 1, Pág. 44</t>
  </si>
  <si>
    <t>APROVAR REGULAMENTO TÉCNICO SOBRE "ATRIBUIÇÃO DE ADITIVOS E SEUS LIMITES MÁXIMOS PARA A CATEGORIA DE ALIMENTOS 3: GELADOS COSMESTIVEIS.</t>
  </si>
  <si>
    <t xml:space="preserve">Revoga a RES nº 384, de 05/08/1999 </t>
  </si>
  <si>
    <t>Alterado pela RDC nº 22, de 26/03/2007;
Revogado pela RDC nº 778, de 01/03/2023.</t>
  </si>
  <si>
    <t>DOU Nº 12, Seção 1, Pág. 47</t>
  </si>
  <si>
    <t>APROVAR REGULAMENTO TÉCNICO SOBRE "ATRIBUIÇÃO DE ADITIVOS E SEUS LIMITES MÁXIMOS PARA A CATEGORIA DE ALIMENTOS 13: MOLHOS E CONDIMENTOS."</t>
  </si>
  <si>
    <t>Revoga a RES nº 382, de 05/08/1999</t>
  </si>
  <si>
    <t>Alterado pela RDC nº 23, de 26/03/2007; Alterado pela RDC nº 285, de 21/05/2019; Revogado pela RDC nº 778, de 01/03/2023.</t>
  </si>
  <si>
    <t>DOU Nº 12,  Seção 1, Pág. 55</t>
  </si>
  <si>
    <t>APROVAR REGULAMENTO TÉCNICO SOBRE "ATRIBUIÇÃO DE ADITIVOS E SEUS LIMITES MÁXIMOS PARA A CATEGORIA DE ALIMENTOS 16.2: BEBIDAS NÃO ALCOÓLICAS, SUBCATEGORIA, 16.2.2: BEBIDAS NÃO ALCOÓLICAS GASEIFICADAS E NÃO GASEIFICADAS.</t>
  </si>
  <si>
    <t>Revoga a RES nº 389/ANVS de 05/08/1999</t>
  </si>
  <si>
    <t>Alterado pela RDC nº 24, de 26/03/2007; Alterado pela RDC nº 8, de 20/02/2008; Revogado pela RDC nº 778, de 01/03/2023.</t>
  </si>
  <si>
    <t>DOU Nº 25,  Seção 1, Pág. 31</t>
  </si>
  <si>
    <t>O PRAZO DE DOIS ANOS, PARA ADEQUAÇÃO ÀS "DIRETRIZES PARA A QUALIFICAÇÃO DOS CENTROS DE INFORMAÇÃO TOXICOLÓGICA" REFERIDO NO ITEM 2 DAS DISPOSIÇÕES GERAIS DO ANEXO DA RDC Nº 19 DE 03/02/05, FICA PRORROGADO ATÉ O DIA 03/08/07.</t>
  </si>
  <si>
    <t>Altera oa RDC nº19, de 03/02/2005</t>
  </si>
  <si>
    <t>Alterado pela RDC nº 46, de 18/07/2007;
Revogado pela RDC nº 292, de 24/06/2019.</t>
  </si>
  <si>
    <t>DOU Nº 26,  Seção 1, Pág. 38</t>
  </si>
  <si>
    <t xml:space="preserve">PRORROGA PRAZO DA RDC Nº 11, DE 26/01/06, QUE DISPÕE SOBRE O REGULAMENTO TÉCNICO DE FUNCIONAMENTO DE SERVIÇOS QUE PRESTAM ATENÇÃO DOMICILIAR. </t>
  </si>
  <si>
    <t>Altera a RDC Nº 11, DE 26/01/2006</t>
  </si>
  <si>
    <t>DOU Nº 33, Seção1, Pág. 131</t>
  </si>
  <si>
    <t>DISPÕE, EM CARÁTER EXCEPCIONAL, DO PARCELAMENTO DE DÉBITOS ORIGINÁRIOS DA TAXA DE FISCALIZAÇÃO DE VIGILÂNCIA SANITÁRIA, REFERENTES À RENOVAÇÃO DA AUTORIZAÇÃO DE FUNCIONAMENTO COMUM E ESPECIAL, ATÉ 31 DE DEZEMBRO DE 2006, E ALTERA O ARTIGO 4º DA RDC 240/2003.</t>
  </si>
  <si>
    <t>Altera a RDC Nº 240, de 09/09/2003.</t>
  </si>
  <si>
    <t>Alterado pela RDC Nº 93, de 31/12/2007;
Alterado pela RDC Nº 65, de 21/12/2009;
Alterado pela RDC Nº 46, de 27/06/2008;
Revogado pela RDC Nº 63, de 19/02/2016.</t>
  </si>
  <si>
    <t>DOU  Nº 34, Seção 1, Pág. 206</t>
  </si>
  <si>
    <t>ALTERA A RDC nº 335/2003 e a RDC nº 86/2006, QUE DISPÕEM SOBRE EMBALAGENS DE CIGARROS.</t>
  </si>
  <si>
    <t>Altera RDC Nº 335, de 21/11/2003
Altera RDC Nº 86, de 17/05/2006</t>
  </si>
  <si>
    <t>Revogado pela RDC Nº 62, de 22/12/2010, sendo esta tornada sem efeito pela RDC Nº 65, de 27/12/2010;
Revogado pela RDC Nº 195, de 14/12/2017.</t>
  </si>
  <si>
    <t>DOU Nº 34,  Seção 1, Pág. 205</t>
  </si>
  <si>
    <t>PRORROGA, PARA 20 DE ABRIL DE 2007, O PRAZO PREVISTO NO ART. 8º DA RDC Nº 206, DE 2006.</t>
  </si>
  <si>
    <t>Altera a RDC Nº 206, de 17/11/2006</t>
  </si>
  <si>
    <t>DOU Nº35 , Seção 1, Pág. 49</t>
  </si>
  <si>
    <t>ALTERA O ARTIGO 1º, E OS ARTIGOS 1º, 2º E 3º DO ANEXO I, AS EXIGÊNCIAS DOCUMENTAIS DO QUADRO ANEXO DA RESOLUÇÃO - RDC N.º 61, DE 19 DE MARÇO DE 2004.</t>
  </si>
  <si>
    <t>Controle sanitário de portos, aeroportos, fronteiras e recintos alfandegados</t>
  </si>
  <si>
    <t>Autorização de funcionamento de empresas (AFE) e autorização especial (AE) (Temas Transversais)</t>
  </si>
  <si>
    <t>Altera a RDC N.º 61, DE 19/03/2004
Altera a RDC nº 350, de 28/12/2005</t>
  </si>
  <si>
    <t>DOU Nº 41, Seção 1, Pág. 92</t>
  </si>
  <si>
    <t>Revoga a Resolução – RDC nº 5, de 20 de janeiro de 2005</t>
  </si>
  <si>
    <t xml:space="preserve"> Revoga a RDC nº 5, de 20/01/2005</t>
  </si>
  <si>
    <t>DOU Nº 42,  Seção 1, Pág.38</t>
  </si>
  <si>
    <t>ATUALIZAÇÃO DAS LISTAS DE SUBSTÂNCIAS SUJEITAS A CONTROLE ESPECIAL. ATUALIZAÇÃO Nº 23, LISTA DA PORTARIA SVS/MS Nº 344/98.</t>
  </si>
  <si>
    <t>DOU Nº 43,  Seção 1, Pág. 1 supl</t>
  </si>
  <si>
    <t>APROVAR O REGULAMENTO TÉCNICO PARA PRODUTOS DE LIMPEZA E AFINS HARMONIZADO NO ÂMBITO DO MERCOSUL ATRAVÉS DA RESOLUÇÃO GMC Nº 10/04.</t>
  </si>
  <si>
    <t>Revoga a Resolução nº1, de 25/10/1978</t>
  </si>
  <si>
    <t>Revogado pela RDC nº 40, de 05/06/2008</t>
  </si>
  <si>
    <t>DOU Nº 43,  Seção 1, Pág.29, supl pág. 2</t>
  </si>
  <si>
    <t>APROVAR O REGULAMENTO TÉCNICO PARA PRODUTOS SANEANTES COM AÇÃO ANTIMICROBIANA HARMONIZADO NO ÂMBITO DO MERCOSUL ATRAVÉS DA RESOLUÇÃO GMC Nº 50/06.</t>
  </si>
  <si>
    <t xml:space="preserve">Altera a  PRT nº15, de 23/08/1988;
</t>
  </si>
  <si>
    <t>Revogado pela RDC nº 693, de 13/05/2022</t>
  </si>
  <si>
    <t>DOU Nº 43,  Seção 1, Pág.29.  Supl pág. 4</t>
  </si>
  <si>
    <t>APROVAR REGULAMENTO TÉCNICO PARA MEDICAMENTOS GENÉRICOS, ANEXO I. ACOMPANHA ESSE REGULAMENTO O ANEXO II, INTITULADO "FOLHA DE ROSTO DO PROCESSO DE REGISTRO E PÓS-REGISTRO DE MEDICAMENTOS GENÉRICOS".</t>
  </si>
  <si>
    <t xml:space="preserve">Registro e pós registro de medicamentos sintéticos e semissintéticos 
(genéricos, similares e novos) </t>
  </si>
  <si>
    <t>Revoga a RDC Nº 135, de 29/05/2003
Revoga a RDC Nº 72, de 07/04/2004</t>
  </si>
  <si>
    <t>Retificado em DOU Nº 57 , de 23/03/2007;
Alterado pela RDC nº 51, de 15/08/2007;
Alterado pela RDC Nº 47, de 08/09/2009;
Alterado pela RDC Nº 16, de 13/04/2010;
Alterado pela RDC Nº 60, de 10/10/2014.</t>
  </si>
  <si>
    <t>DOU Nº 43,  Seção 1, Pág.30. supl pág. 6</t>
  </si>
  <si>
    <t>APROVAR REGULAMENTO TÉCNICO PARA REGISTRO DE MEDICAMENTO SIMILAR</t>
  </si>
  <si>
    <t>Revoga a RDC Nº 133, de 29/05/2003
Revoga a RDC Nº 72, de 07/04/2004</t>
  </si>
  <si>
    <t>2 retificações;
Alterado por 6 RDC´s</t>
  </si>
  <si>
    <t>DOU Nº 52,  Seção 1, Pág.85</t>
  </si>
  <si>
    <t>PRORROGA A RDC Nº 214 DE 2006 - BP DE MANIPULAÇÃO DE MEDICAMENTOS PARA USO HUMANO EM FARMÁCIAS, PRORROGA POR 150 DIAS A PARTIR DE 18/03/07.</t>
  </si>
  <si>
    <t>Altera a RDC Nº 214, de 12/12/2006</t>
  </si>
  <si>
    <t>DOU Nº 53,  Seção 1, Pág.36</t>
  </si>
  <si>
    <t xml:space="preserve">Dispõe sobre registro de produtos agrotóxicos
por equivalência. </t>
  </si>
  <si>
    <t>DOU Nº 56, Seção 1, Pág. 67</t>
  </si>
  <si>
    <t>Cria um novo procedimento de análise para realização de alterações e inclusões de local de fabricação de medicamentos, sem, no entanto, alterar aquele previsto na Resolução Específica Nº 893/2003, que determinou a publicação do “Guia para realização e alterações, inclusões, notificação e cancelamento pós-registro de medicamentos”.</t>
  </si>
  <si>
    <t>DOU Nº 58,  Seção 1, Pág. 29. Supl pág 55</t>
  </si>
  <si>
    <t xml:space="preserve">APROVAR "REGULAMENTO TÉCNICO SOBRE DISPOSIÇÕES PARA EMBALAGENS, REVESTIMENTOS, UTENSÍLIOS, TAMPAS E EQUIPAMENTOS MATÁLICOS EM CONTATO COM ALIMENTOS". </t>
  </si>
  <si>
    <t>Revoga a PRT nº 28, de 18/03/1996</t>
  </si>
  <si>
    <t xml:space="preserve">Alterado pela RDC nº 498, de 20/05/2021;
Revogado pela RDC nº 854, de 04/04/2024.  </t>
  </si>
  <si>
    <t>DOU Nº 59,  Seção 1, Pág. 127</t>
  </si>
  <si>
    <t>Estabelece a data de 17 de julho de 2007 para o integral cumprimento da Resolução - RDC nº 02, de 15 de janeiro de 2007, que aprova o Regulamento Técnico sobre "Aditivos Aromatizantes".</t>
  </si>
  <si>
    <t>Altera a RDC Nº 02, de 15/01/2007</t>
  </si>
  <si>
    <t>Retificado em DOU Nº 60, de 28/03/2007
Revogado pela RDC nº 292, de 24/06/2019</t>
  </si>
  <si>
    <t>DOU Nº 59,  Seção 1, Pág.127</t>
  </si>
  <si>
    <t>ESTABELECE A DATA DE 17/07/07 PARA INTEGRAL CUMPRIMENTO DA RDC Nº 3, DE 15/01/07, QUE APROVA O RT. SOBRE "ATRIBUIÇÃO DE ADITIVOS E SEUS LIMITES MÁXIMOS PARA A CATEGORIA DE ALIMENTOS 3: GELADOS COMESTÍVEIS".</t>
  </si>
  <si>
    <t>Altera a RDC Nº 3, de 15/01/2007</t>
  </si>
  <si>
    <t>DOU Nº 59,  Seção 1, Pág.128</t>
  </si>
  <si>
    <t>FICA ESTABELECIDA A DATA DE 17/07/07 PARA INTEGRAL CUMPRIMENTO DA RDC Nº 4, DE 15/01/07, QUE APROVA O RT. SOBRE "ATRIBUIÇÃO DE ADITIVOS E SEUS LIMITES MÁXIMOS PARA A CATEGORIA DE ALIMENTOS 13: MOLHOS E CONDIMENTOS".</t>
  </si>
  <si>
    <t>Altera a RDC nº 4, de 15/01/2007</t>
  </si>
  <si>
    <t>FICA ESTABELECIDA A DATA DE 17/07/07 PARA INTEGRAL CUMPRIMENTO DA RDC Nº 5, DE 15/01/07, QUE APROVA O RT. SOBRE "ATRIBUIÇÃO DE ADITIVOS E SEUS LIMITES MÁXIMOS PARA A CATEGORIA DE ALIMENTOS 16.2: BEBIDAS NÃO ALCOÓLICAS, SUBCATEGORIA 16.2.2: BEBIDAS NÃO ALCOÓLICAS GASEIFICADAS E NÃO GASEIFICADAS.</t>
  </si>
  <si>
    <t>Altera a RDC nº 5, de 15/01/2007</t>
  </si>
  <si>
    <t>DOU Nº 60, Seção 1, Pág.41</t>
  </si>
  <si>
    <t>Dispõe sobre a fiscalização sanitária de bens procedentes do exterior destinados à utilização nos XV Jogos Pan-americanos Rio 2007 e nos Jogos Parapan-americanos Rio 2007.</t>
  </si>
  <si>
    <t>Republicado em DOU Nº 62, de 30/03/2007;
Despacho Declaratório nº 56, de 27/03/2018.</t>
  </si>
  <si>
    <t>DOU Nº 62, Seção 1, Pág. 113</t>
  </si>
  <si>
    <t>DISPÕE SOBRE A TERCEIRIZAÇÃO DE ETAPAS DE PRODUÇÃO, DE ANÁLISE DE CONTROLE DE QUALIDADE E DE ARMAZENAMENTO DE MEDICAMENTOS. (Retificado)</t>
  </si>
  <si>
    <t xml:space="preserve">Revoga a PRT Nº59, de 26/04/1996
Revoga a PRT Nº106, de 24/07/1996 </t>
  </si>
  <si>
    <t>Republicado em DOU Nº 63 , de 02/04/2007;
Revogado pela RDC nº 234, de 20/06/2018;</t>
  </si>
  <si>
    <t>DOU Nº 63,  Seção 1, Pág.62</t>
  </si>
  <si>
    <t>DISPÕE SOBRE O SISTEMA NACIONAL DE GERENCIAMENTO DE PRODUTOS CONTROLADOS - SNGPC, ESTABELECE A IMPLANTAÇÃO DO MÓDULO PARA DROGARIAS E FARMÁCIAS E DÁ OUTRAS PROVIDÊNCIAS.</t>
  </si>
  <si>
    <t>Revogado pela RDC Nº 22, de 29/04/2014</t>
  </si>
  <si>
    <t>DOU Nº 63,  Seção 1, Pág. 57</t>
  </si>
  <si>
    <t>DISPÕE SOBRE O REGISTRO DE MEDICAMENTOS DINAMIZADOS INDUSTRIALIZADOS HOMEOPÁTICOS, ANTROPOSÓFICOS E ANTI-HOMÓTÓXICOS.</t>
  </si>
  <si>
    <t>Altera a PRT Nº 17, de 22/08/1966;
Altera a RDC Nº 132, de 29/05/2003;
Revoga a RDC Nº 139, de 29/05/2003;
Altera RDC nº 333, de 19/11/2003
Revoga a RDC Nº 310, de 20/10/2005</t>
  </si>
  <si>
    <t>Alterado pela RDC Nº 47, de 08/09/2009;
Alterado pela RDC Nº 18, de 04/04/2014;
Alterado pela RDC Nº 04, de 28/01/2015;
Alterado pela RDC Nº 106, de 01/09/2016;
Alterado pela RDC Nº 235, de 20/06/2018;
Revogado pela RDC Nº 238, de 25/07/2018.</t>
  </si>
  <si>
    <t>DOU Nº 66,  Seção 1, Pág.46</t>
  </si>
  <si>
    <t>DISPÕE SOBRE A PRIORIZAÇÃO DA ANÁLISE TÉCNICA DE PETIÇÕES, NO ÂMBITO DA GGMED DA ANVISA, CUJA RELEVÂNCIA PÚBLICA SE ENQUADRE NOS TERMOS DESTA RESOLUÇÃO.</t>
  </si>
  <si>
    <t>Alterado pela RDC Nº 16, de 13/03/2008
Alterado pela RDC Nº 25, de 04/04/2008
Revogado pela RDC Nº 57, de 20/12/2013</t>
  </si>
  <si>
    <t>DOU Nº 71, Seção 1, Pág. 70</t>
  </si>
  <si>
    <t>Dispõe sobre a "Lista de Referencias Bibliograficas Para Avaliação de Segurança e Eficacia de Medicamentos Dinamizados."</t>
  </si>
  <si>
    <t>Revogado pela IN Nº 27, de 25/07/2018</t>
  </si>
  <si>
    <t>DOU Nº 71 , Seção 1, Pág. 72</t>
  </si>
  <si>
    <t>Dispõe sobre os limites de potência para registro e notificação de medicamentos dinamizados</t>
  </si>
  <si>
    <t>Revogado pela IN Nº 26, de 25/07/2018</t>
  </si>
  <si>
    <t>DOU Nº 71 , Seção 1, Pág. 71</t>
  </si>
  <si>
    <t>Dispõe sobre o Guia para a Realização de Estudos de Estabilidade para Medicamentos Dinamizados.</t>
  </si>
  <si>
    <t>DOU Nº 74,  Seção 1, Pág.74</t>
  </si>
  <si>
    <t>APROVAR AS REGRAS REFERENTES AO REGISTRO E COMERCIALIZAÇÃO PARA A SUBSTITUIÇÃO DO SISTEMA DE INFUSÃO ABERTO PARA FECHADO EM SOLUÇÕES PARENTERAIS DE GRANDE VOLUME.</t>
  </si>
  <si>
    <t>Registro e pós registro de medicamentos específicos</t>
  </si>
  <si>
    <t>Alterado pela RDC Nº 11, de 29/02/2008
Alterado pela RDC Nº 31, de 29/05/2008</t>
  </si>
  <si>
    <t>DOU Nº 75, Seção 1, Pág. 44</t>
  </si>
  <si>
    <t>Determinar a publicação do Guia para Notificação de Lotes-Piloto de Medicamentos, em anexo.</t>
  </si>
  <si>
    <t>Revoga a RE Nº 2.999, de 12/09/2006</t>
  </si>
  <si>
    <t>Revogado pela IN Nº 02, de 30/03/2009</t>
  </si>
  <si>
    <t>DOU Nº 76,  Seção 1, Pág.63</t>
  </si>
  <si>
    <t>ADOTAR O "MANUAL DE PROTOCOLOS PARA TESTES DE EFICÁCIA EM PRODUTOS DESINFESTANTES" E DEVIDAS ATUALIZAÇÕES PARA FINS DE REGISTRO E SUAS ALTERAÇÕES, ASSIM COMO PARA O CONTROLE E PARA A FISCALIZAÇÃO DE PRODUTOS DESINFESTANTES.</t>
  </si>
  <si>
    <t>DOU Nº 79,  Seção 1, Pág.71</t>
  </si>
  <si>
    <t>Aprova o Padrão SNGPC para transmissão de dados referente ao módulo para farmácias e drogarias.</t>
  </si>
  <si>
    <t>DOU Nº 103,  Seção 1, Pág.93</t>
  </si>
  <si>
    <t>Estabelece as normas técnicas adotadas para fins de certificação de conformidade dos equipamentos elétricos sob regime de Vigilância Sanitária.</t>
  </si>
  <si>
    <t>Retificado em DOU Nº 104, de 31/05/2007;
Revogado pela IN Nº 08, de 08/07/2009.</t>
  </si>
  <si>
    <t>DOU Nº 103,  Seção 1, Pág. 92</t>
  </si>
  <si>
    <t>DISPÕE SOBRE A CERTIFICAÇÃO COMPULSÓRIA DOS EQUIPAMENTOS ELÉTRICOS SOB REGIME DE VIGILÂNCIA SANITÁRIA E DÁ OUTRAS PROVIDÊNCIAS.</t>
  </si>
  <si>
    <t>Revoga a RES nº 444, de 31/08/1999.</t>
  </si>
  <si>
    <t>Republicado em DOU Nº 105, de 01/06/2007
Revogado pela RDC nº 27, de 21/06/2011</t>
  </si>
  <si>
    <t>DOU Nº 111,  Seção 1, Pág.55</t>
  </si>
  <si>
    <t>ATUALIZAÇÃO DA DCB - MAIO 2007. ANEXO REPUBLICADO</t>
  </si>
  <si>
    <t>Altera a RDC Nº 211, de 17/11/2006</t>
  </si>
  <si>
    <t>Republicado em DOU Nº 128, de 05/07/2007
Revogado pela RDC Nº 63, de 28/12/2012</t>
  </si>
  <si>
    <t>DOU Nº 118,  Seção 1, Pág.59</t>
  </si>
  <si>
    <t>ESTENDER O PRAZO ESTABELECIDO PELA RDC Nº 360, DE 23/12/03 PARA ADEQUAÇÃO DA ROTULAGEM NUTRICIONAL DAS BEBIDAS NÃO-ALCOÓLICAS COMERCIALIZADAS EM EMBALAGENS RETORNÁVEIS.</t>
  </si>
  <si>
    <t>Altera a RDC nº 360, de 23/12/2003</t>
  </si>
  <si>
    <t>Revogado pela RDC nº 34, de 28/07/2011</t>
  </si>
  <si>
    <t>DOU Nº118,  Seção 1, Pág.59</t>
  </si>
  <si>
    <t>FICA REVOGADA A RDC Nº 16 , DE 2 DE FEVEREIRO DE 2004 (CTA).</t>
  </si>
  <si>
    <t>Revoga a RDC nº 16, 02/02/2004</t>
  </si>
  <si>
    <t>DOU Nº 118,  Seção 1, Págs.59 a 60</t>
  </si>
  <si>
    <t>APROVAR O " REGULAMENTO TÉCNICO MERCOSUL SOBRE CRITÉRIO DE INCLUSÃO, EXCLUSÃO E ATUALIZAÇÃO DE PRODUTOS SANEANTES DE MENOR RISCO POTENCIAL FABRICADOS NO ÂMBITO DO MERCOSUL " ATRAVÉS DA RESOLUÇÃO GMC Nº 51/06.</t>
  </si>
  <si>
    <t>Revogado pela RDC nº 650, de 25/03/2022</t>
  </si>
  <si>
    <t>DOU Nº 120, Seção 1, Pág. 59</t>
  </si>
  <si>
    <t>Ficam Revogados as Resoluções – RDC nºs 43 e 44, ambas de 14 de março 2006</t>
  </si>
  <si>
    <t>Revoga a RDC Nº 43, de 14/03/2006;
Revoga a RDC Nº 44,  DE 14/03/2006.</t>
  </si>
  <si>
    <t>DOU Nº 122,  Seção 1, Pág.107</t>
  </si>
  <si>
    <t>PUBLICAR A RELAÇÃO DE SUBSTÂNCIA QUÍMICAS DE REFERÊNCIA CERTIFICADA, TENDO EM VISTA OS RESULTADOS DE ESTUDOS DE CERTIFICAÇÃO INTERLABORATORIAL, COORDENADOS PELA COMISSÃO PERMANENTE DE REVISÃO DA FARMACOPÉIA BRASILEIRA.</t>
  </si>
  <si>
    <t>PUBLICAR A RELAÇÃO DE SUBSTÂNCIA QUÍMICAS DE REFERÊNCIA certificadas, TENDO EM VISTA OS RESULTADOS DE ESTUDOS DE MONITORAMENTO E CERTIFICAÇÃO INTERLABORATORIAL, COORDENADOS PELA COMISSÃO PERMANENTE DE REVISÃO DA FARMACOPÉIA BRASILEIRA, PODENDO PERMANECER PELO PRAZO DE MAIS DOIS ANOS COMO OFICIAIS.</t>
  </si>
  <si>
    <t>DOU Nº 126,  Seção 1, Pág.116</t>
  </si>
  <si>
    <t>PUBLICAR A RELAÇÃO DE SUBSTÂNCIAS QUÍMICAS DE REFERÊNCIA CERTIFICADA, TENDO EM VISTA OS RESULTADOS DE ESTUDOS DE CERTIFICAÇÃO INTERLABORATORIAL, COORDENADOS PELA COMISSÃO PERMANENTE DE REVISÃO DA FARMACOPÉIA BRASILEIRA.</t>
  </si>
  <si>
    <t xml:space="preserve">PUBLICAR A RELAÇÃO DE SUBSTÂNCIA QUÍMICAS DE REFERÊNCIA certificadas, TENDO EM VISTA OS RESULTADOS DE ESTUDOS DE MONITORAMENTO E CERTIFICAÇÃO INTERLABORADORIAL, COORDENADOS PELA COMISSÃO PERMANENTE DE REVISÃO DE FARMACOPÉIA BRASILEIRA, PODENDO PERMANECER PELO PRAZO DE MAIS DOIS ANOS COMO OFICIAIS.  </t>
  </si>
  <si>
    <t>DOU Nº 127,  Seção 1, Pág.101</t>
  </si>
  <si>
    <t xml:space="preserve">ATUALIZAÇÃO DO ANEXO I, LISTAS DE ENTORPECENTES, PSICOTRÓPICAS, PRECURSORAS E OUTRAS SOB CONTROLE ESPECIAL, DA PORTARIA SVS/MS Nº 344, DE 12/05/98. </t>
  </si>
  <si>
    <t>DOU Nº 138, Seção 1, Pág.32</t>
  </si>
  <si>
    <t>REGULAMENTAÇÃO DOS PRODUTOS DENOMINADOS "ESPUMA DE CARNAVAL", "NEVE DE CARNAVAL", "SERPENTINA", "TEIA", OU QUALQUER OUTRA SIMILAR, PARA COMERCIALIZAÇÃO DOS MESMOS SEGUNDO AS NORMAS E CRITÉRIOS DE SEGURANÇA VIGENTE.</t>
  </si>
  <si>
    <t>Tornada insubsistente pela RDC nº 48, de 20/07/2007;
Revogado pela RDC nº 454, de 17/12/2020.</t>
  </si>
  <si>
    <t>DOU Nº 138,  Seção 1, Pág.32</t>
  </si>
  <si>
    <t>PRORROGAÇÃO DO PRAZO DE ADEQUAÇÃO DOS CENTROS DE INFORMAÇÃO E ASSITÊNCIA TOXICOLÓGICO (CIATs) ÀS DIRETRIZES ESTABELECIDAS PELA ANVISA.</t>
  </si>
  <si>
    <t>Altera a RDC nº 19, de 03/02/2005;
Altera a  RDC nº6, de 02/02/2007.</t>
  </si>
  <si>
    <t>DOU Nº 140,  Seção 1, Pág.43</t>
  </si>
  <si>
    <t>TORNAR INSUBSISTENTE A RESOLUÇÃO RDC Nº 47, DE 18 DE JULHO DE 2007, PUBLICADA NO DOU Nº. 138 DE 19 DE JULHO DE 2007, Seção 1, Pág. 32. (Retificado)</t>
  </si>
  <si>
    <t>Torna Insubsistente a RDC nº 47, de 18/07/2007</t>
  </si>
  <si>
    <t>Retificado em DOU Nº 144, de 27/07/2007;
Revogado pela RDC nº 454, de 17/12/2020.</t>
  </si>
  <si>
    <t>DOU Nº 147, Seção 1, Pág. 38</t>
  </si>
  <si>
    <t>Atualiza as áreas internacionais de risco para transmissão da Febre Amarela e as áreas nacionais endêmicas para a Febre Amarela Silvestre</t>
  </si>
  <si>
    <t>Revogado pela IN nº 01, de  09/05/2008</t>
  </si>
  <si>
    <t>DOU Nº 149, Seção 1, Pág. 26</t>
  </si>
  <si>
    <t>Prorroga o prazo estabelecido no Art. 17 da RE nº 2606 de 11 de agosto de 2006.</t>
  </si>
  <si>
    <t xml:space="preserve">Altera a RE Nº 2606, de 11/08/2006 </t>
  </si>
  <si>
    <t>DOU Nº 157, Seção 1, Pág.31</t>
  </si>
  <si>
    <t>PUBLICAR A RELAÇÃO DE SUBSTÂNCIAS QUÍMICAS DE REFERÊNCIA certificadas</t>
  </si>
  <si>
    <t>DOU Nº 157,  Seção 1, Pág.32</t>
  </si>
  <si>
    <t>PUBLICAR A RELAÇÃO DE SUBSTÂNCIAS QUÍMICAS DE REFERÊNCIA CERTIFICADA.</t>
  </si>
  <si>
    <t>DOU Nº 158,  Seção 1, Pág.34</t>
  </si>
  <si>
    <t>ALTERA O ITEM 2.3, VI, DO ANEXO I, DA RESOLUÇÃO RDC Nº 16, DE 2 DE MARÇO DE 2007 E O ANEXO DA RESOLUÇÃO RDC Nº 17, DE 2 DE MARÇO DE 2007.</t>
  </si>
  <si>
    <t>Altera a RDC nº 16 de 02/03/2007 e a RDC nº 17 de 02/03/2007</t>
  </si>
  <si>
    <t>DOU Nº 162, Seção 1, Pág. 90</t>
  </si>
  <si>
    <t>Dispõe sobre o procedimento de análise para realização de exclusão de local de fabricação, exclusão de local de embalagem primária, exclusão de embalagem secundária, redução no prazo de validade, exclusão de fabricante do fármaco e de alteração nos cuidados de conservação.</t>
  </si>
  <si>
    <t>DOU Nº 168, Seção 1, Pág.93</t>
  </si>
  <si>
    <t>FICA ESTABELECIDO, EM CARÁTER DE TRANSIÇÃO, A CONCESSÃO DE AUTORIZAÇÃO DE MODELO PARA EMPRESA QUE, ALÉM DE ATENDER A TODAS AS DISPOSIÇÕES LEGAIS PARA REGISTRO DE SEU EQUIPAMENTO, APRESENTAR DOCUMENTO INDICANDO QUE SEU PRODUTO ENCONTRA-SE EM PROCESSO DE ENSAIO E CERTIFICAÇÃO NO AMBITO DO SBAC.</t>
  </si>
  <si>
    <t>DOU Nº 169,  Seção 1, Pág.50</t>
  </si>
  <si>
    <t>ALTERA OS ITENS 1.2 E 2.1, AMBOS DO ITEM VI, DO ANEXO DA RESOLUÇÃO RDC Nº 17, DE 2 DE MARÇO DE 2007 - DISPENSAÇÃO - GENÉRICOS E SIMILARES.</t>
  </si>
  <si>
    <t xml:space="preserve"> Registro e pós registro de medicamentos sintéticos e semissintéticos 
(genéricos, similares e novos) </t>
  </si>
  <si>
    <t>Altera a RDC Nº 17, de 02/03/2007</t>
  </si>
  <si>
    <t>DOU Nº 172,  Seção 1, Pág. 29</t>
  </si>
  <si>
    <t xml:space="preserve">APROVAR A EXTENSÃO DE USO DE ADITIVO INS 460i CELULOSE MICROCRISTALINA NA FUNÇÃO DE ESTABILIZANTE PARA LEITE DE COCO, COM LIMITE DE USO QUANTUM SATIS. </t>
  </si>
  <si>
    <t>Revogado pela RDC nº 8, de 06/03/2013</t>
  </si>
  <si>
    <t xml:space="preserve">DOU nº 170, Seção 1, Págs. 47 a 48 </t>
  </si>
  <si>
    <t>Dispõe sobre a Política de Atendimento ao Público da Agência Nacional de Vigilância Sanitária - ANVISA.</t>
  </si>
  <si>
    <t>Revogado pela PRT nº 52, de 27/01/2021</t>
  </si>
  <si>
    <t xml:space="preserve">DISPÕE SOBRE REGULAMENTO TÉCNICO PARA CONCESSÃO, RENOVAÇÃO, ALTERAÇÃO OU CANCELAMENTO DE CERTIFICADO DE AUTORIZAÇÃO PARA SERVIÇOS DE SAÚDE COM PARTICIPAÇÃO DE CAPITAL ESTRANGEIRO E QUE DESENVOLVEM AÇÕES E PESQUISAS DE PLANEJAMENTO FAMILIAR. </t>
  </si>
  <si>
    <t>Autorização para uso de Capital Estrangeiro em serviços de Saúde</t>
  </si>
  <si>
    <t>DOU Nº 173,  Seção 1, Pág.156</t>
  </si>
  <si>
    <t>DISPÕE SOBRE O APERFEIÇOAMENTO DO CONTROLE E FISCALIZAÇÃO DE SUBSTÂNCIAS PSICOTRÓPICAS ANOREXÍGENAS E DÁ OUTRAS PROVIDÊNCIAS.</t>
  </si>
  <si>
    <t>Controle de anorexígenos</t>
  </si>
  <si>
    <t>Alterado pelaRDC Nº 25, de 30/06/2010
Alterado pela RDC Nº 52, de 06/10/2011;
Alterado pela RDC Nº 133, de 15/12/2016;
Alterada pela RDC nº 689, de 13/05/2022.</t>
  </si>
  <si>
    <t>DOU Nº 175,  Seção 1, Pág. 26</t>
  </si>
  <si>
    <t>APROVAR A EXTENSÃO DE USO DO COADJUVANTE DE TECNOLOGIA DE FABRICAÇÃO  TANINO COM FUNÇÃO DE AGENTE DE CLARIFICAÇÃO  PARA AÇÚCAR, COM LIMITE DE USO QUANTUM SATIS.</t>
  </si>
  <si>
    <t>Revogado pela RDC nº 40, de 13/09/2011</t>
  </si>
  <si>
    <t>APROVAR O REGULAMENTO TÉCNICO SOBRE "ATRIBUIÇÃO DE ADITIVOS E SEUS LIMITES MÁXIMOS PARA A CATEGORIA DE ALIMENTOS 6 :CEREAIS E PRODUTOS DE OU A BASE DE CEREAIS".</t>
  </si>
  <si>
    <t>Altera a PRT nº 503, 22/06/1998
Altera a PRT nº 376, de 26/04/1999
Revoga a RES nº 385, de 05/08/1999</t>
  </si>
  <si>
    <t>Alterado pela RDC nº 285, de 21/05/2019
Alterado pela RDC nº 588, de 20/12/2021;
Revogado pela RDC nº 778, de 01/03/2023.</t>
  </si>
  <si>
    <t>DOU Nº 184,  Seção 1, Pág. 36</t>
  </si>
  <si>
    <t>APROVAR , INCLUSÕES NA LISTA DCB 2006, DAS DENOMINAÇÕES COMUNS BRASILEIRAS (DCB).</t>
  </si>
  <si>
    <t>DOU Nº 188,  Seção 1, Pág. 104</t>
  </si>
  <si>
    <t>PUBLICAR A ATUALIZAÇÃO DO ANEXO I, LISTAS DE SUBSTÂNCIAS ENTORPECENTES, PSICOTRÓPICAS, PRECURSORAS E OUTRAS SOB CONTROLE ESPECIAL, DA PORTARIA SVS/MS Nº.344, DE 12 DE MAIO DE 1998, Republicado NO DOU Nº DE 1º DE FEVEREIRO DE 1999.</t>
  </si>
  <si>
    <t>DOU Nº 191,  Seção 1, Pág. 180 a 181</t>
  </si>
  <si>
    <t>APROVAR AS INCLUSÕES NA LISTA DCB 2006 E AS CORREÇÕES DO NÚMERO ATRIBUÍDO PELO CHEMICAL ABSTRACTS SERVICE, CONCEDENDO ÀS EMPRESAS O PRAZO DE 360 DIAS PARA ADEQUAÇÕES.</t>
  </si>
  <si>
    <t>DOU Nº 194, Seção 1, Pág. 49</t>
  </si>
  <si>
    <t>Dispõe sobre os critérios para concessão de certificação de boas práticas de fabricação, fracionamento, distribuição e/ou armazenamento de medicamentos, insumos farmacêuticos, produtos para saúde, cosméticos, perfumes, produtos de higiene e saneantes.</t>
  </si>
  <si>
    <t>Alterado pela RDC Nº 68, de 21/12/2009
Revogado pela RDC Nº 39, de 14/08/2013</t>
  </si>
  <si>
    <t>DOU Nº 194,  Seção 1, Pág.49</t>
  </si>
  <si>
    <t xml:space="preserve">Dispõe sobre o uso de aditivos alimentares para geléias e dá outras providências. </t>
  </si>
  <si>
    <t>Altera:
RES Nº 4, de 24/11/1988
PRT Nº 38, de 15/12/1989
PRT Nº 13, de 11/01/1996</t>
  </si>
  <si>
    <t>Alterado pela RDC Nº 28, de 26/05/2009;
Alterada pela RDC nº 8, de 06/03/2013, por via reflexa;
Revogado pela RDC nº 602, de 10/02/2022.</t>
  </si>
  <si>
    <t>DOU Nº 195,  Seção 1, Pág. 29</t>
  </si>
  <si>
    <t>DISPÕE SOBRE BOAS PRÁTICAS DE MANIPULAÇÃO DE PREPARAÇÕES MAGISTRAIS E OFICINAIS PARA USO HUMANO EM FARMÁCIAS.</t>
  </si>
  <si>
    <t>Revoga a RDC nº 33, de 19/04/2000;
Revoga a RDC Nº 354, de 18/12/2003;
Revoga a RDC Nº 214, de 12/12/2006.</t>
  </si>
  <si>
    <t>Alterado pela RDC Nº 24, de 03/04/2008;
Alterado pela  RDC Nº 49, de 16/07/2008;
Alterado pela  RDC nº 87, de 21/11/2008; 
Alterado pela RDC Nº 21, de 20/05/2009</t>
  </si>
  <si>
    <t>DOU Nº 197 Seção1, Pág. 86</t>
  </si>
  <si>
    <t>DISPÕE SOBRE O CONTROLE E FISCALIZAÇÃO SANITÁRIA DO TRANSLADO DE RESTOS MORTAIS HUMANOS.</t>
  </si>
  <si>
    <t>Revogado pela RDC Nº 33, de 12/07/2011</t>
  </si>
  <si>
    <t>DOU Nº 204,  Seção 1, Pág. 29</t>
  </si>
  <si>
    <t>APROVAR E EXTENSÃO DE USO DO ADITIVO INS 341 II FOSFATO DICÁLCICO, FOSFATO DIBÁSICO DE CÁLCIO, FOSFATO DE CÁLCIO DIBÁSICO, HIDROGÊNIO ORTOFOSFATO DE CÁLCIO, FOSFATO DE CÁLCIO SECUNDÁRIO, HIDROGÊNIO FOSFATO DE CÁLCIO DE HIDROGÊNIO MONOFOSFATO DE CÁLCIO, NA FUNÇÃO DE VEÍCULO PARA SUPLEMENTOS MINERAIS SÓLIDOS CONTENDO SUBSTÂNCIA BIOATIVAS.</t>
  </si>
  <si>
    <t>Revogado pela RDC nº 239, de 26/07/2018</t>
  </si>
  <si>
    <t>APROVAR A INCLUSÃO DE USO DO ADITIVO INS 242 DIMETIL DICARBONATO OU DICARBONATO DIMETÍLICO, NA FUNÇÃO DE CONSERVADOR</t>
  </si>
  <si>
    <t>Alterado pela RDC nº 8, de 06/03/2013;
Revogado pela RDC nº 778, de 01/03/2023.</t>
  </si>
  <si>
    <t>DOU Nº 209,  Seção 1, Pág. 97</t>
  </si>
  <si>
    <t>Estabelece prazo para o cumprimento de itens da Resolução - RDC nº 204, de 14 de novembro de 2006.</t>
  </si>
  <si>
    <t>Altera a RDC Nº 204, de 14/11/2006</t>
  </si>
  <si>
    <t>DOU Nº 211 ,  Seção, Pág. 33</t>
  </si>
  <si>
    <t>Dispõe sobre orientação de procedimentos para implementação e cumprimento da Resolução da Diretoria Colegiada – RDC n.º 27, de 2007.</t>
  </si>
  <si>
    <t>DOU Nº 211,  Seção 1, Pág.33</t>
  </si>
  <si>
    <t>DISPÕE SOBRE ORIENTAÇÃO DE PROCEDIMENTOS RELACIONADOS AO CREDENCIAMENTO AO SNGPC PARA IMPLEMENTAÇÃO E CUMPRIMENTO DA RESOLUÇÃO DA DIRETORIA COLEGIADA – RDC N.º 27, DE 2007.</t>
  </si>
  <si>
    <t>DOU Nº 211,  Seção 1, Pág. 33</t>
  </si>
  <si>
    <t>DISPÕE SOBRE VACINAS CONTRA GRIPE A SEREM UTILIZADAS NO BRASIL NO ANO DE 2008.</t>
  </si>
  <si>
    <t>DOU Nº 212,  Seção 1, Pág. 47</t>
  </si>
  <si>
    <t>DISPÕE SOBRE SUBSTÂNCIAS QUÍMICAS DE REFERÊNCIA CERTIFICADA.</t>
  </si>
  <si>
    <t>DOU Nº 221,  Seção 1, Pág. 16</t>
  </si>
  <si>
    <t>CANCELAR OS REGISTROS DOS PRODUTOS SANEANTES COM ATIVIDADE ANTIMICROBIANA QUE CONTÊM COMO SUBSTÂNCIA ATIVA O PARADICLOROBENZENO EM QUE A EMPRESA DETENTORA NÃO CONSIGA COMPROVAR SUA EFICÁCIA NAS CONDIÇÕES DE USO PROPOSTAS, CONFORME RESOLUÇÃO - RDC Nº. 14, DE 28 DE FEVEREIRO DE 2007.</t>
  </si>
  <si>
    <t>Revoga a PRT nº 843, de 26/10/1998</t>
  </si>
  <si>
    <t>OS PRODUTOS DENOMINADOS “ESPUMA DE CARNAVAL”, “NEVE DE CARNAVAL”, “NEVE ARTIFICIAL”, “SERPENTINA”, “TEIA” OU QUALQUER OUTRA DENOMINAÇÃO SIMILAR, APRESENTADOS NA FORMA DE AEROSSOL, QUE POSSAM ENTRAR EM CONTATO DIRETO COM A PELE, MUCOSAS E/OU OLHOS SOMENTE PODERÃO SER COMERCIALIZADOS SEGUINDO CRITÉRIOS DE SEGURANÇA PARA SUA UTILIZAÇÃO.</t>
  </si>
  <si>
    <t>Revogado pela RDC nº 651, de 24/03/2022</t>
  </si>
  <si>
    <t>DOU Nº 235 Seção1, Pág. 60</t>
  </si>
  <si>
    <t>DISPÕE SOBRE A ORIENTAÇÃO E CONTROLE SANITÁRIO DE VIAJANTES EM PORTOS, AEROPORTOS, PASSAGENS DE FRONTEIRAS E RECINTOS ALFANDEGADOS</t>
  </si>
  <si>
    <t>Altera 2 RDCs;
Revoga 1 RDC;
Revoga 3 PRT SNVS/MS</t>
  </si>
  <si>
    <t>Revogado pela RDC Nº 81, de 11/12/2007</t>
  </si>
  <si>
    <t>DOU Nº 238 Seção1, Pág. 57</t>
  </si>
  <si>
    <t>REVOGAR A RESOLUÇÃO - RDC Nº 80, DE 5 DE DEZEMBRO DE 2007, PUBLICADA NO DOU Nº Nº 235, DE 7 DE DEZEMBRO DE 2008, Seção 1, Pág 60.</t>
  </si>
  <si>
    <t>Revoga a RDC Nº 80, de 05/12/2007</t>
  </si>
  <si>
    <t>Retificado em DOU Nº 239, de  13/12/2007;
Revogado pela RDC nº 292, de 24/06/2019.</t>
  </si>
  <si>
    <t>DOU Nº. 243, Seção 1, Pág. 35</t>
  </si>
  <si>
    <t>DISPÕE SOBRE AS NORMAS DA FARMACOVIGILÂNCIA PARA OS DETENTORES DE REGISTRO DE MEDICAMENTOS E REPRESENTANTES LEGAIS DE EMPRESAS FARMACÊUTICAS.</t>
  </si>
  <si>
    <t>Tornada sem efeito pela RDC Nº 92, de 28/12/2007;
Revogada pela RDC nº 454, de 17/12/2020.</t>
  </si>
  <si>
    <t>DOU Nº 243,  Seção 1, Pág. 36</t>
  </si>
  <si>
    <t>DOU Nº 243,  Seção 1, Pág.35</t>
  </si>
  <si>
    <t>AUTORIZAR, EM CARÁTER EXCEPCIONAL, A INCLUSÃO PARA FINS DE IMPORTAÇÃO O PRODUTO MALIASIN ® - ANTIEPILÉTICO.</t>
  </si>
  <si>
    <t>Importação excepcional de medicamentos</t>
  </si>
  <si>
    <t>Altera a RDC nº 86, de 21/09/2000</t>
  </si>
  <si>
    <t>DOU Nº 243, Seção 1, Pág.32</t>
  </si>
  <si>
    <t xml:space="preserve">Regulamenta o incentivo financeiro destinado aos Laboratórios Centrais de Saúde Pública – LACEN, para a execução das ações de vigilância sanitária, na forma do Bloco de Financiamento de Vigilância em Saúde.
</t>
  </si>
  <si>
    <t>Regularização de serviços e estabelecimentos sujeitos à vigilância sanitária e boas práticas</t>
  </si>
  <si>
    <t>Requisitos para Funcionamento de Laboratórios Analíticos</t>
  </si>
  <si>
    <t>DOU Nº 249, Seção 1, Pág. 118</t>
  </si>
  <si>
    <t>ALTERA ARTIGOS DO REGULAMENTO TÉCNICO ANEXO À RESOLUÇÃO – RDC Nº 217, DE 21 DE NOVEMBRO DE 2001.</t>
  </si>
  <si>
    <t>Republicado em DOU Nº 250, de 31/12/2007;
Revogado pela RDC Nº 72, de 29/12/2009.</t>
  </si>
  <si>
    <t>DOU  Nº 249 , Seção 1, Pág. 115</t>
  </si>
  <si>
    <t>DISPÕE SOBRE O REGISTRO DE DADOS CADASTRAIS DOS PRODUTOS FUMÍGENOS DERIVADOS DO TABACO.</t>
  </si>
  <si>
    <t>Revoga RDC Nº 346, DE 02/12/2003</t>
  </si>
  <si>
    <t>2 Retificações, 1 republicação; 2 Alterações; e 1 revogação.</t>
  </si>
  <si>
    <t>DOU Nº 250,  Seção 1, Pág. 61</t>
  </si>
  <si>
    <t>INSTITUI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t>
  </si>
  <si>
    <t xml:space="preserve">Altera a RDC nº 249, de 13/09/2005
Revoga a RDC nº296, de 06/10/2005 </t>
  </si>
  <si>
    <t>DOU Nº 250,  Seção 1, Pág.61</t>
  </si>
  <si>
    <t>TORNAR INSUBSISTENTE A RESOLUÇÃO RDC Nº 87, DE 18 DE DEZEMBRO DE 2007, PUBLICADA NO DOU Nº. 243 DE 19 DE DEZEMBRO DE 2007, Seção 1, Pág. 35.</t>
  </si>
  <si>
    <t>Torna sem efeito a RDC Nº 87, de 18/12/2007</t>
  </si>
  <si>
    <t>DOU Nº 3, Seção 1, Pág.21</t>
  </si>
  <si>
    <t>DISPÕE SOBRE A INCIDÊNCIA DE FATO GERADOR E TAXA DE FISCALIZAÇÃO DE VIGILÂNCIA SANITÁRIA SOBRE A REPÚBLICA DA BOLÍVIA, BEM COMO ALTERA DISPOSITIVOS DA RDC Nº 8, DE 14 DE FEVEREIRO DE 2007, E DA RDC 222, DE 28 DE DEZEMBRO DE 2006.</t>
  </si>
  <si>
    <t>Altera a RDC Nº 222, de 28/12/2006;
Altera a RDC Nº 8, DE 14/02/2007.</t>
  </si>
  <si>
    <t>DOU Nº 03,  Seção 1, Pág. 21</t>
  </si>
  <si>
    <t>ALTERA ANEXO DA RDC Nº 283, DE 26 DE SETEMBRO DE 2005. Aprovar o Regulamento Técnico que define normas de funcionamento para as Instituições de Longa Permanência para Idosos, de caráter residencial, na forma do Anexo desta Resolução</t>
  </si>
  <si>
    <t>Altera a RDC Nº 283,de 26/09/2005.</t>
  </si>
  <si>
    <t>Revogada pela RDC nº 502, de 27/05/2021</t>
  </si>
  <si>
    <t>DOU Nº 16, Seção 1, Pág. 54</t>
  </si>
  <si>
    <t>Dispõe sobre a Vigilância Sanitária na Importação e Exportação de material de qualquer natureza, para pesquisa científica e tecnológica, realizada por cientista/pesquisador ou instituição científica e/ou tecnológica, sem fins lucrativos.</t>
  </si>
  <si>
    <t>Revogado pela RDC Nº 172, de 08/09/2017</t>
  </si>
  <si>
    <t xml:space="preserve">DOU Nº 20, Seção 1 Pág. 42 </t>
  </si>
  <si>
    <t>ESTABELECE NORMAS SOBRE APLICAÇÃO, CONTROLE E ACOMPANHAMENTO DOS RECURSOS FEDERAIS TRANSFERIDOS FUNDO A FUNDO PARA ESTADOS, DISTRITO FEDERAL E MUNICÍPIOS E DA EXECUÇÃO DAS AÇÕES DE VIGILÂNCIA SANITÁRIA, NA FORMA DO COMPONENTE DE VIGILÂNCIA SANITÁRIA, DO BLOCO DE FINANCIAMENTO DE VIGILÂNCIA EM SAÚDE. (Retificado NO DOU Nº 21DE 30/1/2008, Seção 1 Pág. 110).</t>
  </si>
  <si>
    <t>Retificado em DOU Nº 21, de 30/01/2008;
Revogado pela RDC Nº 23, de 28/03/2008.</t>
  </si>
  <si>
    <t>da Secretaria da Receita Federal, Secretaria de Defesa Agropecuária, Anvisa</t>
  </si>
  <si>
    <t>DOU de 12/02/2008, seção 1, página 22</t>
  </si>
  <si>
    <t>Estabelece a utilização da Declaração de Bagagem Acompanhada (DBA) para os controles a cargo da RFB, VIGIAGRO/SDA e ANVISA</t>
  </si>
  <si>
    <t xml:space="preserve">DOU Nº 32, Seção 1, Pág. 31 </t>
  </si>
  <si>
    <t>APROVAR O REGULAMENTO TÉCNICO QUE ESTABELECE OS REQUISITOS MÍNIMOS DE IDENTIDADE E QUALIDADE PARA AS LUVAS CIRÚRGICAS E LUVAS DE PROCEDIMENTOS NÃO CIRÚRGICOS DE BORRACHA NATURAL, BORRACHA SINTÉTICA OU MISTURA DE BORRACHAS NATURAL E SINTÉTICA, SOB REGIME DE VIGILÂNCIA SANITÁRIA</t>
  </si>
  <si>
    <t>Alterado pela RDC nº 58, de 12/08/2008; 
Alterado pela RDC nº 12, de 11/03/2010;
Alterado pela RDC nº 41, de 17/09/2010; 
Revogado pela RDC nº 55, de 04/11/2011</t>
  </si>
  <si>
    <t xml:space="preserve">DOU Nº 37, Seção 1 Pág. 60. </t>
  </si>
  <si>
    <t>DÁ NOVA REDAÇÃO AOS §§ 1º E 2º DO ART. 2º, DA RDC 216, DE 2006.</t>
  </si>
  <si>
    <t>Altera a RDC nº 216, de 15/12/2006</t>
  </si>
  <si>
    <t>PROCEDER A REAVALIAÇÃO TOXICOLÓGICA DOS PRODUTOS TÉCNICOS E FORMULADOS À BASE DOS INGREDIENTES ATIVOS CONSTANTES DO ANEXO I E CONFORME O CRONOGRAMA DO ANEXO II DESTE REGULAMENTO.</t>
  </si>
  <si>
    <t>Alterado pela RDC nº 48, de 07/07/2008;
Revogado pela RDC nº 633, de 24/03/2022.</t>
  </si>
  <si>
    <t>DOU Nº 39, Seção 1 Pág. 54</t>
  </si>
  <si>
    <t>APROVAR A EXTENSÃO DE USO DE ADITIVOS ALIMENTARES PARA SUPLEMENTOS VITAMÍNICOS E OU MINERAIS (SÓLIDOS).</t>
  </si>
  <si>
    <t xml:space="preserve">DOU Nº 39  Seção 1 Pág. 54 </t>
  </si>
  <si>
    <t>APROVAR A EXTENSÃO DE USO DE ADITIVOS ALIMENTARES PARA ADOÇANTES DE MESA.</t>
  </si>
  <si>
    <t>DOU Nº 39,  Seção 1 Pág. 55</t>
  </si>
  <si>
    <t>PROIBIR O USO DOS ADITIVOS INS 216 PARA-HIDROXIBENZOATO DE PROPILA OU PROPILPARABENO E INS 217 PARA-HIDROXIBENZOATO DE PROPILA DE SÓDIO OU PROPILPARABENO DE SÓDIO EM ALIMENTOS.</t>
  </si>
  <si>
    <t>Altera a RES n° 4, de 24/11/1988
Altera a PRT n° 39, de 13/01/1998
Altera a RDC n° 89, de 17/10/2000
Altera a RDC n° 24, de 15/02/2005
Altera a RDC n° 25, de 15/02/2005
Altera a RDC n° 5, de 15/01/2007</t>
  </si>
  <si>
    <t>DOU  Nº 42, Seção 1, Pág. 45.</t>
  </si>
  <si>
    <t>PRORROGAR OS PRAZOS PREVISTOS NO ART. 4º DA RESOLUÇÃO – RDC Nº 29, DE 17 DE ABRIL DE 2007.</t>
  </si>
  <si>
    <t>Altera a RDC Nº 29, de 17/04/2007</t>
  </si>
  <si>
    <t>DOU  Nº 47, Seção 1, Pág. 28.</t>
  </si>
  <si>
    <t>DISPÕE SOBRE A EXTENSÃO DE USO DO ADITIVO INS 223 METABISSULFITO DE SÓDIO NA FUNÇÃO DE CONSERVADOR PARA TRATAMENTO DE SUPERFÍCIE DE UVAS IN NATURA, COM LIMITE MÁXIMO DE 0,001 G/100G (COMO SO2 RESIDUAL)</t>
  </si>
  <si>
    <t>DISPÕE SOBRE A EXTENSÃO DE USO DO COADJUVANTE DE TECNOLOGIA PERÓXIDO DE HIDROGÊNIO COM A FUNÇÃO DE AGENTE DE CLARIFICAÇÃO PARA FABRICAÇÃO DE AÇÚCAR, COM LIMITE QUANTUM SATIS.</t>
  </si>
  <si>
    <t>DOU  Nº 50,  Seção 1, Pág. 51.</t>
  </si>
  <si>
    <t xml:space="preserve">ALTERA AS DISPOSIÇÕES TRANSITÓRIAS DA RDC N.º 45, DE 12 DE MARÇO DE 2003 QUE DISPÕE SOBRE O REGULAMENTO TÉCNICO DE BOAS PRÁTICAS DE UTILIZAÇÃO DAS SOLUÇÕES PARENTERAIS (SP) EM SERVIÇOS DE SAÚDE. </t>
  </si>
  <si>
    <t>Altera a RDC Nº 45, de 12/03/2003</t>
  </si>
  <si>
    <t>DOU  Nº 51, Seção 1, Pág. 70.</t>
  </si>
  <si>
    <t>ALTERAR O ANEXO I (INSTRUÇÕES GERAIS E ESPECIFICAS DE UTILIZAÇÃO DA LISTA DE DENOMINAÇÕES COMUNS BRASILEIRAS) DA RDC 211/2006, INCLUINDO A ACEITAÇÃO DE REFERÊNCIAS CIENTÍFICAS ESPECÍFICAS NA AUSÊNCIA DO NÚMERO DE REGISTRO CAS (CHEMICAL ABSTRACT SERVICE REGISTRY NUMBER)</t>
  </si>
  <si>
    <t>Retificado em DOU Nº 71, de 14/04/2008
Revogado pela RDC Nº 63, de 28/12/2008</t>
  </si>
  <si>
    <t>DOU  Nº 52, Seção 1, Pág. 38.</t>
  </si>
  <si>
    <t>ALTERA A RESOLUÇÃO – RDC Nº 28, DE 4 DE ABRIL DE 2007, QUE DISPÕE SOBRE A PRIORIZAÇÃO DE ANÁLISE TÉCNICA DE PETIÇÕES NO ÂMBITO DA GERÊNCIA GERAL DE MEDICAMENTOS DA ANVISA.</t>
  </si>
  <si>
    <t>Altera a RDC Nº 28, de 04/04/2007</t>
  </si>
  <si>
    <t>Retificado em DOU Nº 53, de 18/03/2008
Despacho Declaratório nº 56, de 27/03/2018</t>
  </si>
  <si>
    <t>DOU  Nº 52, Seção 1, Pág. 42.</t>
  </si>
  <si>
    <t>DISPÕE SOBRE REGULAMENTO TÉCNICO SOBRE LISTA POSITIVA DE ADITIVOS PARA MATERIAIS PLÁSTICOS DESTINADOS À ELABORAÇÃO DE EMBALAGENS E EQUIPAMENTOS EM CONTATO COM ALIMENTOS.</t>
  </si>
  <si>
    <t>Altera a RES n°105, de 19/05/1999
Revoga a RDC n°103, de 01/12/2000
Revoga a RDC n°18, de 12/01/2001
Revoga a RDC n°178, de 17/10/2001
Revoga a RDC n°233, de 12/12/2001
Revoga a RDC n°137, de 20/05/2002</t>
  </si>
  <si>
    <t>Revogado pela RDC nº 326, de 03/12/2019</t>
  </si>
  <si>
    <t>DOU Nº 57, Seção 1, Pág. 32</t>
  </si>
  <si>
    <t>ATUALIZAR O ANEXOANEXO I, LISTAS DE SUBSTÂNCIAS ENTORPECENTES, PSICOTRÓPICAS, PRECURSORAS E OUTRAS SOB CONTROLE ESPECIAL, DA PORTARIA SVS/MS Nº.344, DE 12 DE MAIO DE 1998.</t>
  </si>
  <si>
    <t>DOU Nº 57, Seção 1, Pág. 30</t>
  </si>
  <si>
    <t>Dispõe sobre o "Regulamento Técnico que autoriza o uso de aditivos edulcorantes em alimentos, com seus respectivos limites máximos".</t>
  </si>
  <si>
    <t>Altera a  PRT Nº 14, de 26/01/1988
Revoga a RDC Nº 3, de 02/01/2001</t>
  </si>
  <si>
    <t>Retificado em DOU Nº 71 , de 14/04/2008;
Alterado pela RDC Nº 160, de 06/06/2017;
Alterado pela RDC Nº 239, de 26/07/2018;
Alterado pela RDC Nº 281, de 29/04/2019.
Alterado pela RDC nº 588, de 20/12/2021;
Revogado pela RDC nº 778, de 01/03/2023.</t>
  </si>
  <si>
    <t>DOU Nº 59, Seção 1, Pág. 41</t>
  </si>
  <si>
    <t xml:space="preserve">DISPÕE SOBRE O REGULAMENTO TÉCNICO SOBRE EMBALAGENS DE POLIETILENOTEREFTALATO (PET) PÓS-CONSUMO RECICLADO GRAU ALIMENTÍCIO (PET-PCR GRAU ALIMENTÍCIO) DESTINADOS A ENTRAR EM CONTATO COM ALIMENTOS. </t>
  </si>
  <si>
    <t>DOU Nº 61, Seção 1, Pág. 59.</t>
  </si>
  <si>
    <t>APROVAR AS INCLUSÕES DAS DENOMINAÇÕES COMUNS BRASILEIRAS (DCB) NA LISTA DCB 2006.</t>
  </si>
  <si>
    <t xml:space="preserve">Altera a RDC Nº 211, de 17/11/2006 </t>
  </si>
  <si>
    <t>Republicado em DOU Nº 71 , de 14/04/2008
Despacho Declaratório nº 56, de 27/03/2018</t>
  </si>
  <si>
    <t>DOU Nº 61 , Seção 1, Pág. 59.</t>
  </si>
  <si>
    <t>REVOGAR A RESOLUÇÃO – RDC Nº. 3, DE 28 DE JANEIRO DE 2008</t>
  </si>
  <si>
    <t>Revoga a RDC Nº 03, DE 28/01/2008</t>
  </si>
  <si>
    <t>DOU Nº 61, Seção 1, Pág. 54.</t>
  </si>
  <si>
    <t xml:space="preserve">DISPÕE SOBRE A ORIENTAÇÃO E CONTROLE SANITÁRIO DE VIAJANTES EM PORTOS, AEROPORTOS, PASSAGENS DE FRONTEIRAS E RECINTOS ALFANDEGADOS. </t>
  </si>
  <si>
    <t xml:space="preserve">Orientação e Controle Sanitário de Viajantes em Portos, Aeroportos, Passagens de Fronteiras e Recintos Alfandegados (Revisão da RDC 21/2008) </t>
  </si>
  <si>
    <t xml:space="preserve">Vigilância epidemiológica em portos, aeroportos e fronteiras (COV); Controle sanitário de portos, aeroportos, fronteiras e recintos alfandegados; Controle sanitário de portos e aeroportos: Gerenciamento Sanitário de Resíduos Sólidos e Águas Residuais; Controle sanitário de portos e embarcações (Revisão da RDC 72/2009); Controle Sanitário de Aeronaves e Aeroportos com Foco no Risco Sanitário. </t>
  </si>
  <si>
    <t>DOU Nº 65, Seção 1, Pág. 55.</t>
  </si>
  <si>
    <t xml:space="preserve">PRORROGAR POR 90 (NOVENTA) DIAS, A PARTIR DA DATA DE PUBLICAÇÃO DESTA RESOLUÇÃO DE DIRETORIA COLEGIADA, O PRAZO PARA O ATENDIMENTO DOS ITENS 7.3.13; 9.2.2 E 9.2.2.1 DO ANEXO I E O ITEM 2.16 DO ANEXO III DA RESOLUÇÃO - RDC Nº. 67, DE 08 DE OUTUBRO DE 2007, PUBLICADA NO DOU DE 09 DE OUTUBRO DE 2007. </t>
  </si>
  <si>
    <t>Altera a RDC Nº 67, de 08/10/2007</t>
  </si>
  <si>
    <t>DOU Nº 66, Seção 1, Pág. 36.</t>
  </si>
  <si>
    <t>DISPÕE SOBRE O PROCEDIMENTO DE RECURSO ADMINISTRATIVO NO ÂMBITO DA AGÊNCIA NACIONAL DE VIGILÂNCIA SANITÁRIA E DÁ OUTRAS PROVIDÊNCIAS.</t>
  </si>
  <si>
    <t>Altera a RDC Nº 204, de 06/07/2005;
Altera a RDC Nº 28, de 04/04/2007.</t>
  </si>
  <si>
    <t>Alterado pela RDC Nº 148, de 28/03/2017;
Revogado pela RDC Nº 266, de 08/02/2019.</t>
  </si>
  <si>
    <t>DOU nº 74, Seção 1, Pág. 55</t>
  </si>
  <si>
    <t>Institui o Programa de Melhoria do Processo de Regulamentação no âmbito da Agência Nacional de Vigilância Sanitária e dá outras providências</t>
  </si>
  <si>
    <t>Revogado pela PRT nº 1741, de 12/12/2018</t>
  </si>
  <si>
    <t>DOU Nº 76, Seção 1, Pág. 57</t>
  </si>
  <si>
    <t>Estabelece critérios e procedimentos para registro de agrotóxicos, seus componentes e afins para uso em emergências quarentenárias, fitossanitárias, sanitárias ou ambientais.</t>
  </si>
  <si>
    <t>Revogado pela INC N° 11/SDA/ANVISA/IBAMA, de 30/06/2015</t>
  </si>
  <si>
    <t>DOU Nº 80, Seção 1, Pág. 57.</t>
  </si>
  <si>
    <t xml:space="preserve">EXCLUIR A SUBSTÂNCIA ZANAMIVIR DA “LISTA C1” DO ANEXO I, LISTAS DE SUBSTÂNCIAS ENTORPECENTES, PSICOTRÓPICAS, PRECURSORAS E OUTRAS SOB CONTROLE ESPECIAL, DA PORTARIA SVS/MS Nº.344, DE 12 DE MAIO DE 1998, Republicado NO DOU Nº DE 1º DE FEVEREIRO DE 1999 E SUAS ATUALIZAÇÕES. </t>
  </si>
  <si>
    <t>DOU Nº 84  Seção 1, Pág. 20.</t>
  </si>
  <si>
    <t>ESTABELECE REGRAS GERAIS PARA OS PRODUTOS PARA A SAÚDE, QUANDO FABRICADOS NO BRASIL E DESTINADOS EXCLUSIVAMENTE À EXPORTAÇÃO.</t>
  </si>
  <si>
    <t>Controle Sanitário em Comércio Exterior e em Portos, Aeroportos, Fronteiras e Ambientes Alfandegados</t>
  </si>
  <si>
    <t xml:space="preserve">Importação, comercialização e doação de Produtos para a Saúde usados e recondicionados </t>
  </si>
  <si>
    <t>DOU  Nº 89, Seção 1, Pág. 48.</t>
  </si>
  <si>
    <t>AUTORIZA A IMPORTAÇÃO DOS MEDICAMENTOS CONSTANTES NA LISTA DE MEDICAMENTOS LIBERADOS EM CARÁTER EXCEPCIONAL DESTINADOS UNICAMENTE, A USO HOSPITALAR OU SOB PRESCRIÇÃO MÉDICA, CUJA IMPORTAÇÃO ESTEJA VINCULADA A UMA DETERMINADA ENTIDADE HOSPITALAR E/OU ENTIDADE CIVIL REPRESENTATIVA, PARA SEU USO EXCLUSIVO, NÃO SE DESTINANDO À REVENDA OU AO COMERCIO.</t>
  </si>
  <si>
    <t>Revoga a RDC Nº 86, de 21/09/2000</t>
  </si>
  <si>
    <t>Alterado pela RE N° 349/2009; 
Alterado pela RE Nº 1992/2009; 
Alterado pela RE Nº 1993/2009; 
Alterado pela RE Nº 2465/2009; 
Revogado pela RDC Nº 08, de 28/02/2014</t>
  </si>
  <si>
    <t>DOU Nº 89,  Seção 1, Pág. 57</t>
  </si>
  <si>
    <t>Revoga-se a Instrução Normativa no- 9, de 31 de julho de 2007 de 2007, publicada no DOU no- 147, de 1o- de agosto de 2007, Seção  1, Pág. 38</t>
  </si>
  <si>
    <t xml:space="preserve">Revoga a IN Nº 9, de31/07/2007 </t>
  </si>
  <si>
    <t>DOU Nº 90, Seção 1, Pág. 59.</t>
  </si>
  <si>
    <t>APROVA O REGULAMENTO TÉCNICO PARA O CADASTRAMENTO NACIONAL DOS BANCOS DE CÉLULAS E TECIDOS GERMINATIVOS (BCTG) E O ENVIO DA INFORMAÇÃO DE PRODUÇÃO DE EMBRIÕES HUMANOS PRODUZIDOS POR FERTILIZAÇÃO IN VITRO E NÃO UTILIZADOS NO RESPECTIVO PROCEDIMENTO.</t>
  </si>
  <si>
    <t xml:space="preserve">Bancos de Células e Tecidos Germinativos (BCTG) - Centros de Reprodução Humana Assistida </t>
  </si>
  <si>
    <t>Altera a RDC nº 33, de 17/02/2006</t>
  </si>
  <si>
    <t>Alterado pela RDC Nº 50, de 16/07/2008;
Alterado pela RDC Nº 13, de 27/02/2012;
Alterado pela RDC Nº 12, de 07/03/2013.</t>
  </si>
  <si>
    <t>DOU  Nº 93, Seção 1, Pág. 50.</t>
  </si>
  <si>
    <t>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t>
  </si>
  <si>
    <t>Alterado pela RDC Nº 83, de 14/11/2008
Alterado pela RDC Nº 20, de 15/05/2009;
Revogado pela RDC nº 637, de 24/03/2022.</t>
  </si>
  <si>
    <t>DOU  Nº 102, Seção 1, Pág. 83</t>
  </si>
  <si>
    <t xml:space="preserve">ALTERA DISPOSITIVOS DA RDC 90, DE 27 DE DEZEMBRO DE 2007, QUE DISPÕE SOBRE O REGISTRO DE DADOS CADASTRAIS DOS PRODUTOS FUMÍGENOS DERIVADOS DO TABACO. </t>
  </si>
  <si>
    <t>Altera RDC Nº 90, de 27/12/2007</t>
  </si>
  <si>
    <t>Revogado pela RDC Nº 226, de 30/04/2018</t>
  </si>
  <si>
    <t>DOU  Nº 102, Seção 1, Pág. 83.</t>
  </si>
  <si>
    <t>PRORROGA O PRAZO FINAL PREVISTO NO ART.4º DA RDC Nº 29, DE 17 DE ABRIL DE 2007, PARA A PRODUÇÃO DE SOLUÇÕES PARENTERAIS DE GRANDE VOLUME EM SISTEMA ABERTO E DÁ OUTRAS PROVIDÊNCIAS.</t>
  </si>
  <si>
    <t>Alterado pela RDC Nº 90, de 27/11/2008
Revogado pela RDC nº 292, de 24/06/2019.</t>
  </si>
  <si>
    <t>DOU  Nº 105, Seção 1, Pág. 53.</t>
  </si>
  <si>
    <t>PROIBE FABRICAÇÃO, COMERCIALIZAÇÃO E UTILIZAÇÃO DE PASTILHAS CONTENDO PARAFORMALDEÍDO OU FORMALDEÍDO PARA PROCESSOS DE DESINFECÇÃO E ESTERILIZAÇÃO DE ARTIGOS, SUPERFÍCIES E EQUIPAMENTOS, EM AMBIENTES DOMICILIARES OU COLETIVOS E EM SERVIÇOS SUBMETIDOS AO CONTROLE E FISCALIZAÇÃO SANITÁRIA.</t>
  </si>
  <si>
    <t>Alterada pela RDC nº 51, de 25/07/2008
Alterada pela RDC nº 66, de 24/09/2008
Revogado pela RDC nº 91, de 28/11/2008</t>
  </si>
  <si>
    <t xml:space="preserve">DOU Nº 105, Seção 1,  Pág. 53 </t>
  </si>
  <si>
    <t>Dispõe sobre os Indicadores para a Avaliação dos Serviços de Atenção Obstétrica e Neonatal</t>
  </si>
  <si>
    <t>Requisitos Sanitários para funcionamento de serviços de atenção materno e neonatal</t>
  </si>
  <si>
    <t>Republicado em DOU Nº 106 de 05/06/2008</t>
  </si>
  <si>
    <t>DOU  Nº 105 Seção 1, Pág. 48.</t>
  </si>
  <si>
    <t>APROVAR O REGULAMENTO TÉCNICO PARA PLANEJAMENTO, PROGRAMAÇÃO, ELABORAÇÃO, AVALIAÇÃO E APROVAÇÃO DOS SISTEMAS DE TRATAMENTO E DISTRIBUIÇÃO DE ÁGUA PARA HEMODIÁLISE, VISANDO A DEFESA DA SAÚDE DOS PACIENTES E DOS PROFISSIONAIS ENVOLVIDOS.</t>
  </si>
  <si>
    <t>Requisitos sanitários para prestação de serviços de diálise</t>
  </si>
  <si>
    <t>DOU  Nº 105, Seção 1, Pág. 49.</t>
  </si>
  <si>
    <t>INSTITUI O CADASTRO NACIONAL DE VOLUNTÁRIOS EM ESTUDOS DE BIOEQUIVALENCIA – CNVB E O SISTEMA DE INFORMAÇÕES DE ESTUDOS DE EQUIVALÊNCIA FARMACÊUTICA E BIOEQUIVALENCIA – SINEB.</t>
  </si>
  <si>
    <t>Revogado pela RDC nº 634, de 24/03/2022</t>
  </si>
  <si>
    <t>DOU  Nº 105,  Seção 1, Pág. 49.</t>
  </si>
  <si>
    <t xml:space="preserve">DISPÕE SOBRE CONSERVANTES PERMITIDOS PARA PRODUTOS SANEANTES. </t>
  </si>
  <si>
    <t>Alterado pela RDC nº 58, de 19/11/2009; 
Alterado pela RDC nº 30, de 04/07/2011;
Revogado pela RDC nº 685, de 13/05/2022.</t>
  </si>
  <si>
    <t>DOU  Nº 105, Seção 1, Pág. 50.</t>
  </si>
  <si>
    <t>DISPÕE SOBRE REGULAMENTO TÉCNICO PARA FUNCIONAMENTO DE SERVIÇOS DE ATENÇÃO OBSTÉTRICA E NEONATAL</t>
  </si>
  <si>
    <t>Altera a RDC nº 50, de 21/02/2002</t>
  </si>
  <si>
    <t>Republicado em DOU Nº 130, de 09/07/2008</t>
  </si>
  <si>
    <t>DOU Nº 106, Seção 1, Pág. 52</t>
  </si>
  <si>
    <t>Dispõe sobre o procedimento de análise para realização de alterações de capacidade de equipamentos, alterações de desenho de equipamentos - nível 1 e alterações de excipientes - nível 1.</t>
  </si>
  <si>
    <t>DOU  Nº 106,  Seção 1, Pág. 55.</t>
  </si>
  <si>
    <t xml:space="preserve">DISPÕE SOBRE A INSTALAÇÃO E O FUNCIONAMENTO DE SERVIÇOS DE MEDICINA NUCLEAR “IN VIVO”. </t>
  </si>
  <si>
    <t>Requisitos Sanitários para serviços de medicina nuclear</t>
  </si>
  <si>
    <t xml:space="preserve">Infraestrutura de Estabelecimentos Assistenciais de Saúde (Serviços de Saúde);
Boas Práticas para a Preparação de Radiofármacos em estabelecimentos de Saúde e Radiofarmácias (Medicamentos). </t>
  </si>
  <si>
    <t>Republicado no DOU Nº 169, de 02/09/2008</t>
  </si>
  <si>
    <t>DOU  Nº 107, Seção 1, Pág. 52</t>
  </si>
  <si>
    <t>APROVA O REGULAMENTO PARA A REALIZAÇÃO DE PESQUISA CLÍNICA E DÁ OUTRAS PROVIDÊNCIAS.</t>
  </si>
  <si>
    <t>Revoga RDC Nº 219, de 20/09/2004;
Altera a RDC Nº 350, de 28/12/2005.</t>
  </si>
  <si>
    <t>Republicado no DOU Nº 147,de 01/08/2008;
Alterado pela RDC Nº 36, de 27/06/2012;
Revogado pela RDC Nº 09, de 20/02/2015;
Revogado pela RDC Nº 10, de 20/02/2015.</t>
  </si>
  <si>
    <t>DOU  Nº 107, Seção 1, Pág. 57.</t>
  </si>
  <si>
    <t>APROVAR O REGULAMENTO TÉCNICO PARA PRODUTOS DE LIMPEZA E AFINS HARMONIZADO NO ÂMBITO DO MERCOSUL ATRAVÉS DA RESOLUÇÃO GMC Nº 47/07.(REVOGA A RESOLUÇÃO DA DIRETORIA COLEGIADA – RDC Nº 13, DE 28 DE FEVEREIRO DE 2007, PUBLICADA NO DOU DE 5 DE MARÇO DE 2007, Seção 1, Pág.29.)</t>
  </si>
  <si>
    <t>Revoga a RDC nº 13, de 28/02/2007</t>
  </si>
  <si>
    <t>DOU Nº 110, Seção 1, Pág. 60.</t>
  </si>
  <si>
    <t xml:space="preserve">DÁ NOVA REDAÇÃO AO ARTIGO 34 DA PORTARIA SVS/MS Nº 344, DE 12 DE MAIO DE 1998. </t>
  </si>
  <si>
    <t>Revogado pela RDC Nº 63, de 09/09/2008</t>
  </si>
  <si>
    <t>REVOGA AS RESOLUÇÕES, PORTARIAS E COMUNICADOS LISTADOS NO ANEXO, TENDO EM VISTA AS ATUALIZAÇÕES EFETUADAS NA LEGISLAÇÃO DE ALIMENTOS.</t>
  </si>
  <si>
    <t>Revoga 28 RES; 
Revoga a 4 PRT;
Altera 1 RES.</t>
  </si>
  <si>
    <t>DOU Nº 114, Seção 1, Pág. 29</t>
  </si>
  <si>
    <t>DISPÕE SOBRE ORIENTAÇÃO DE PROCEDIMENTOS PARA A VERIFICAÇÃO DAS BOAS PRÁTICAS DE FABRICAÇÃO POR INSPEÇÃO SANITÁRIA PELA AUTORIDADE SANITÁRIA COMPETENTE EM CUMPRIMENTO À RESOLUÇÃO DA DIRETORIA COLEGIADA - RDC Nº 66, DE 2007.</t>
  </si>
  <si>
    <t>DOU Nº 116, Seção 1, Pág. 74</t>
  </si>
  <si>
    <t>ALTERA O ART. 27 E SEU PARÁGRAFO ÚNICO DA RDC 90, DE 27 DE DEZEMBRO DE 2007, Republicado NO DOU DE 28 DE MARÇO DE 2008 E Alterado PELA RDC 32, DE 29 DE MAIO DE 2008.</t>
  </si>
  <si>
    <t>DOU Nº 116, Seção 1, Pág. 74.</t>
  </si>
  <si>
    <t xml:space="preserve">REVOGAR AS RESOLUÇÕES RDC 234, DE 17 DE DEZEMBRO DE 2001 E RDC 28, DE 25 DE JANEIRO DE 2002, PUBLICADAS NO DOU EM 28 DE DEZEMBRO DE 2001 E EM 28 DE ABRIL DE 2002, RESPECTIVAMENTE. </t>
  </si>
  <si>
    <t>Revoga a RDC nº 234, de 17/12/2001
Revoga a RDC Nº 28, de 25/01/2002</t>
  </si>
  <si>
    <t>Revogado pela RDC nº 292, 24/06/2019</t>
  </si>
  <si>
    <t>DOU Nº 120, Seção 1, Págs. 4 a 8.</t>
  </si>
  <si>
    <t>Estabelece as impurezas toxicológica e ambientalmente relevantes a serem pesquisadas nos estudos de cinco bateladas dos produtos técnicos a base dos ingredientes ativos listados.</t>
  </si>
  <si>
    <t xml:space="preserve"> Critérios e Exigências para Avaliação Toxicológica de Agrotóxicos </t>
  </si>
  <si>
    <t>Impurezas toxicológicas, ambientalmente relevantes e controladas pós- registro</t>
  </si>
  <si>
    <t>Alterado pela INC nº 2, de 15/08/2014</t>
  </si>
  <si>
    <t>DOU Nº 119, Seção 1, Pág. 67.</t>
  </si>
  <si>
    <t>Dispõe sobre o procedimento administrativo relativo à prévia anuência da Anvisa para a concessão de patentes para produtos e processos farmacêuticos.</t>
  </si>
  <si>
    <t xml:space="preserve">
Retificado em DOU Nº 125, de 02/07/2008;
Retificado em DOU Nº 126, de 03/07/2008;
Alterado pela RDC Nº 21, de 10/04/2013;
Revogado pela RDC Nº 168, de 08/08/2017.
</t>
  </si>
  <si>
    <t>DOU Nº 123,  Seção 1, Pág. 85.</t>
  </si>
  <si>
    <t>Dispõe sobre alteração de dispositivos da RDC nº 8, de 14 de fevereiro de 2007.</t>
  </si>
  <si>
    <t>Altera a RDC Nº 8, DE 14/02/2007</t>
  </si>
  <si>
    <t xml:space="preserve">DOU  Nº 123, Seção 1, Pág. 72. </t>
  </si>
  <si>
    <t>Revoga a RDC nº 97, de 20/04/05 que aprova o Regimento Interno da Comissão Permanente de Revisão da Farmacopéia Brasileira.</t>
  </si>
  <si>
    <t>Revoga a RDC nº 97, de 20/04/2005</t>
  </si>
  <si>
    <t>DOU Nº 129, Seção 1, Pág. 43</t>
  </si>
  <si>
    <t xml:space="preserve">DETALHAR OS PROCEDIMENTOS ADMINISTRATIVOS,  PARA A REAVALIAÇÃO TOXICOLÓGICA DE PRODUTOS TÉCNICOS E FORMULADOS À BASE DE INGREDIENTES ATIVOS COM ALTERAÇÃO DOS RISCOS À SAÚDE HUMANA. </t>
  </si>
  <si>
    <t xml:space="preserve">Altera a RDC nº 10, de 22/02/2008 </t>
  </si>
  <si>
    <t>Revogado pela RDC Nº 221, de 28/03/2018</t>
  </si>
  <si>
    <t>DOU Nº 136, Seção 1, Pág. 54.</t>
  </si>
  <si>
    <t>PRORROGAR POR 90 (NOVENTA) DIAS, A PARTIR DA DATA DE PUBLICAÇÃO DESTA RESOLUÇÃO DE DIRETORIA COLEGIADA, O PRAZO PARA O ATENDIMENTO DOS ITENS 7.3.13; 9.2.2 E 9.2.2.1 DO ANEXO I E O ITEM 2.16 DO ANEXO III DA RESOLUÇÃO - RDC Nº 67, DE 8 DE OUTUBRO DE 2007, PUBLICADA NO DOU Nº 195, DE 9 DE OUTUBRO DE 2007, Seção 1, Pág. 29.</t>
  </si>
  <si>
    <t>Altera RDC Nº 67, de 08/10/2007</t>
  </si>
  <si>
    <t>DOU Nº 143, Seção 1, Pág. 47.</t>
  </si>
  <si>
    <t>EXCEPCIONA TEMPORARIAMENTE A PROIBIÇÃO DE COMERCIALIZAÇÃO E UTILIZAÇÃO DE PRODUTOS CONTENDO PARAFORMALDEÍDO OU FORMALDEÍDO PARA A UTILIZAÇÃO EM EQUIPAMENTOS DE ESTERILIZAÇÃO JÁ COMERCIALIZADOS ANTERIORMENTE A 3 DE JUNHO DE 2008.</t>
  </si>
  <si>
    <t>Altera a RDC nº 37, de 03/04/2008</t>
  </si>
  <si>
    <t>Alterado pela RDC nº 66, de 24/09/2008;
Despacho Declaratório nº 56, de 27/03/2018.</t>
  </si>
  <si>
    <t>DOU Nº 146, Seção 1, Pág. 45.</t>
  </si>
  <si>
    <t>APROVA AS INCLUSÕES NA LISTA DCB 2006.</t>
  </si>
  <si>
    <t>DOU Nº 146, Seção 1, Pág. 45</t>
  </si>
  <si>
    <t>ESTENDE O PRAZO PARA O CADASTRAMENTO NACIONAL DOS BANCOS DE CÉLULAS E TECIDOS GERMINATIVOS (BCTGS).</t>
  </si>
  <si>
    <t>Altera a RDC Nº 29, de 12/05/2008</t>
  </si>
  <si>
    <t>DOU Nº 151, Seção 1, Pág. 53.</t>
  </si>
  <si>
    <t>APROVAR, NA FORMA DO ANEXO AS INCLUSÕES DE DCB NA LISTA DCB 2006, DAS DETERMINAÇÕES COMUNS BRASILEIRAS (DCB) - PRINCÍPIOS ATIVOS.</t>
  </si>
  <si>
    <t>ALTERA A RDC Nº 335, DE 21 DE NOVEMBRO DE 2003, QUE DISPÕE SOBRE AS EMBALAGENS DE PRODUTOS FUMÍGENOS DERIVADOS DO TABACO.</t>
  </si>
  <si>
    <t>Alterado pela RDC Nº 17, de 30/04/2009;
Revogado pela RDC Nº 62, de 22/12/2010, sendo esta tornada sem efeito pela RDC Nº 65, de 27/12/2010;
Revogado pela RDC Nº 30, de 23/05/2013.</t>
  </si>
  <si>
    <t>DOU Nº 151, Seção 1, Pág. 49.</t>
  </si>
  <si>
    <t xml:space="preserve">DISPÕE SOBRE O REGULAMENTO TÉCNICO DE BOAS PRÁTICAS SANITÁRIAS NO GERENCIAMENTO DE RESÍDUOS SÓLIDOS NAS ÁREAS DE PORTOS, AEROPORTOS, PASSAGENS DE FRONTEIRAS E RECINTOS ALFANDEGADOS. </t>
  </si>
  <si>
    <t xml:space="preserve">Altera a RDC n° 217, de 21/11/2001
Revoga a RDC n° 342, de 13/12/2002 
Altera a RDC n° 346, de 16/12/2002 
Altera a RDC n° 2, de 08/01/2003 
</t>
  </si>
  <si>
    <t>Revogado pela RDC nº 661, de 30/03/2022</t>
  </si>
  <si>
    <t>DOU Nº 152, Seção 1, Pág. 51.</t>
  </si>
  <si>
    <t xml:space="preserve">DISPÕE SOBRE O REGISTRO DE PRODUTOS UTILIZADOS NO PROCEDIMENTO DE PIGMENTAÇÃO ARTIFICIAL PERMANENTE DA PELE. </t>
  </si>
  <si>
    <t>Retificado em DOU Nº 155 de 13/08/2008;
Alterado pela RDC Nº 5, de 11/02/2009;
Alterado pela RDC Nº 64, de 23/02/2016;
Revogado pela RDC nº 553, de 30/08/2021.</t>
  </si>
  <si>
    <t>DOU Nº 155, , Seção 1, Pág. 43.</t>
  </si>
  <si>
    <t>PRORROGA O PRAZO PREVISTO NO ART. 3º DA RESOLUÇÃO – RDC Nº 5, DE 15 DE FEVEREIRO DE 2008.</t>
  </si>
  <si>
    <t>Altera a RDC nº 5, de 15/02/2008</t>
  </si>
  <si>
    <t>Retificado em  DOU Nº 156, 14/08/2008;
Despacho Declaratório nº 56, de 27/03/2018.</t>
  </si>
  <si>
    <t>DOU Nº 164, Seção 1, Pág. 50.</t>
  </si>
  <si>
    <t>DISPÕE SOBRE CRITÉRIOS PARA HARMONIZAÇÃO DE NOMENCLATURA (DENOMINAÇÃO COMUM BRASILEIRA) DE SOROS E VACINAS.</t>
  </si>
  <si>
    <t>DOU Nº 164, Seção 1, Pág. 49.</t>
  </si>
  <si>
    <t>INSTITUI O REGULAMENTO TÉCNICO COM OS REQUISITOS GERAIS PARA O AGRUPAMENTO EM FAMÍLIAS E SISTEMAS DE IMPLANTES ORTOPÉDICOS PARA FINS DE REGISTRO.</t>
  </si>
  <si>
    <t>Revogado pela RDC nº 594 de 28/12/2021</t>
  </si>
  <si>
    <t>Dispõe sobre o Sistema da Dívida Ativa da Agência Nacional de Vigilância Sanitária.</t>
  </si>
  <si>
    <t>Sistema de Dívida Ativa da ANVISA</t>
  </si>
  <si>
    <t>Revoga a RE Nº 01, de 25/04/2001</t>
  </si>
  <si>
    <t>Republicado em DOU Nº 166, de 28/08/2008</t>
  </si>
  <si>
    <t>DOU Nº 172,  Seção 1, Pág. 153.</t>
  </si>
  <si>
    <t>ESTABELECE OS REQUISITOS MÍNIMOS A QUE DEVEM OBEDECER OS PRESERVATIVOS MASCULINOS DE LÁTEX DE BORRACHA NATURAL.</t>
  </si>
  <si>
    <t>Revoga a RDC nº 3, de 08/01/2002</t>
  </si>
  <si>
    <t>Retificado no DOU Nº 176 DE 11/09/2008, Pág. 65
Alterado pela RDC nº 93, de 11/12/2008; 
Alterado pela RDC nº 39, de 10/07/2009;
Alterado pela RDC nº 276, de 16/04/2019;
Revogado pela RDC nº 554, de 30/08/2021.</t>
  </si>
  <si>
    <t>DOU Nº 175, Seção 1, Pág. 49.</t>
  </si>
  <si>
    <t>DÁ NOVA REDAÇÃO AO ARTIGO 34 DA PORTARIA SVS/MS Nº 344, DE 12 DE MAIO DE 1998. EXP. 813242089</t>
  </si>
  <si>
    <t xml:space="preserve"> Controle e Fiscalização de Substâncias sob Controle Especial e Plantas que podem originá-las </t>
  </si>
  <si>
    <t>Altera a PRT Nº 344, de 12/05/1998
Revoga a RDC Nº 41, de 09/06/2008</t>
  </si>
  <si>
    <t>Alterado pela RDC Nº 103, de 31/08/2016</t>
  </si>
  <si>
    <t>DOU Nº 180, Seção 1, Pág. 46.</t>
  </si>
  <si>
    <t>APROVA  REGULAMENTO TÉCNICO SOBRE “ATRIBUIÇÃO DE ADITIVOS E SEUS LIMITES MÁXIMOS PARA A CATEGORIA DE ALIMENTOS 18. PETISCOS (SNACKS), SUBCATEGORIAS 18.1 APERITIVOS A BASE DE BATATAS, CEREAIS, FARINHA OU AMIDO (DERIVADOS DE RAÍZES E TUBÉRCULOS, LEGUMES E LEGUMINOSAS) E 18.2 SEMENTES OLEAGINOSAS E NOZES PROCESSADAS, COM COBERTURA OU NÃO”, QUE CONSTA COMO ANEXO E FORMA PARTE DA PRESENTE RESOLUÇÃO.(EXP. 822669085)</t>
  </si>
  <si>
    <t>DOU Nº 185, Seção 1, Pág. 47.</t>
  </si>
  <si>
    <t>FICA INSTITUÍDO O PRAZO DETERMINADO, CONFORME ABAIXO, PARA O CUMPRIMENTO, POR PARTE DAS EMPRESAS, DOS ITENS DO CAPÍTULO “VALIDAÇÃO” DISPOSTO NO REGULAMENTO TÉCNICO DAS BOAS PRÁTICAS DE FABRICAÇÃO DE PRODUTOS INTERMEDIÁRIOS E INSUMOS FARMACÊUTICOS ATIVOS, DE QUE TRATA O ANEXO I DA RDC Nº. 249, DE 13 DE SETEMBRO DE 2005.</t>
  </si>
  <si>
    <t>Alterado pela RDC Nº 53, de 30/11/2010;
Despacho Declaratório nº 56, de 27/03/2018.</t>
  </si>
  <si>
    <t>DOU Nº 187, Seção 1, Pág. 57.</t>
  </si>
  <si>
    <t>CONCEDE O PRAZO ADICIONAL PARA A COMERCIALIZAÇÃO E UTILIZAÇÃO DE PASTILHAS CONTENDO FORMALDEÍDO OU PARAFORMALDEÍDO, PARA EQUIPAMENTOS DE ESTERILIZAÇÃO A BAIXA TEMPERATURA. EXP. 885874088.</t>
  </si>
  <si>
    <t xml:space="preserve">Altera a RDC nº 37, de 03/04/2008
Altera a RDC nº 51, de 25/07/2008 </t>
  </si>
  <si>
    <t>DOU Nº 190, Seção 1, Pág. 62.</t>
  </si>
  <si>
    <t xml:space="preserve">APROVAR A REVISÃO DO REGULAMENTO TÉCNICO PARA O FUNCIONAMENTO DE BANCOS DE TECIDOS OCULARES. </t>
  </si>
  <si>
    <t>DOU Nº 191, Seção 1, Pág. 38.</t>
  </si>
  <si>
    <t>DISPÕE SOBRE AS BOAS PRÁTICAS DE FABRICAÇÃO DE GASES MEDICINAIS.</t>
  </si>
  <si>
    <t>Retificado em DOU nº 34, de 18/02/2009
Alterado pela RDC Nº 09, de 04/03/2010;
Revogado pela RDC Nº 301, de 21/08/2019.</t>
  </si>
  <si>
    <t>DOU Nº 195, Seção 1, Pág. 40.</t>
  </si>
  <si>
    <t xml:space="preserve">DISPÕE SOBRE A NOTIFICAÇÃO DE GASES MEDICINAIS </t>
  </si>
  <si>
    <t>Notificação, registro e mudanças pós-registro de gases medicinais enquadrados como medicamentos</t>
  </si>
  <si>
    <t>Alterado pela RDC Nº 68, de 16/12/2011;
Alterado pela RDC Nº 25, de 25/06/2015.</t>
  </si>
  <si>
    <t>DOU Nº 193,  Seção 1, Págs. 38 a 39</t>
  </si>
  <si>
    <t>Proíbe em todo o território nacional, enquanto persistirem as condições de risco à saúde, a importação, a utilização, a distribuição e a comercialização: de matéria-prima de origem láctea destinada ao processamento de alimentos para consumo humano; de produtos alimentícios acabados, semi-elaborados ou a granel, todos provenientes ou fabricados na China, contendo leite em sua composição.</t>
  </si>
  <si>
    <t>Revogado pela RDC nº 666, de 30/03/2022</t>
  </si>
  <si>
    <t>DOU Nº 195,  Seção 1, Pág. 36.</t>
  </si>
  <si>
    <t xml:space="preserve">APROVAR A EXTENSÃO DE USO DE ADITIVOS ALIMENTARES PARA TRATAMENTO DE SUPERFÍCIE DAS SEGUINTES FRUTAS IN NATURA: MAMÃO, MELÃO, MANGA, ABACATE, ABACAXI E FRUTAS CÍTRICAS. </t>
  </si>
  <si>
    <t>Retificado em DOU Nº 217 , de 07/11/2008
Revogado pela RDC nº 8, de 06/03/2013</t>
  </si>
  <si>
    <t>DOU Nº 203, Seção 1, Pág. 54.</t>
  </si>
  <si>
    <t>FICAM ESTABELECIDOS OS SEGUINTES CRITÉRIOS PARA QUE A ANVISA AUTORIZE A DESTINAÇÃO DE QUE TRATA O PARÁGRAFO ÚNICO DA RESOLUÇÃO-RE ANVISA Nº. 3.722, DE 2008, PARA AS MATÉRIAS PRIMAS DE ORIGEM LÁCTEA DESTINADAS AO PROCESSAMENTO DE ALIMENTOS PARA CONSUMO HUMANO E PARA OS PRODUTOS ALIMENTÍCIOS ACABADOS, SEMILABORADOS OU A GRANEL, CONTENDO LEITE EM SUA COMPOSIÇÃO, PROVENIENTES OU FABRICADOS NA CHINA.</t>
  </si>
  <si>
    <t>DOU Nº 205, Seção 1, Pág. 64.</t>
  </si>
  <si>
    <t>DISPÕE SOBRE O REGULAMENTO TÉCNICO PARA PROCEDIMENTO DE LIBERAÇÃO DE LOTES DE VACINAS E SOROS HIPERIMUNES HETERÓLOGOS PARA CONSUMO NO BRASIL E TAMBÉM PARA EXPORTAÇÃO.</t>
  </si>
  <si>
    <t xml:space="preserve">Controle sanitário em comércio exterior e ambientes de portos, aeroportos, 
fronteiras e recintos alfandegados </t>
  </si>
  <si>
    <t>Procedimentos para importação/exportação de medicamentos</t>
  </si>
  <si>
    <t>DOU Nº 206, Seção 1, Pág. 130.</t>
  </si>
  <si>
    <t xml:space="preserve">DISPÕE SOBRE SUBSTÂNCIAS QUÍMICAS DE REFERÊNCIA certificadas. </t>
  </si>
  <si>
    <t>DOU Nº 208,  Seção 1, Pág. 60.</t>
  </si>
  <si>
    <t>DISPÕE SOBRE A COMPROVAÇÃO DE EFICÁCIA DE ESTERILIZANTES E DESINFETANTES HOSPITALARES PARA ARTIGOS SEMI-CRÍTICOS FRENTE ÀS MICOBACTÉRIAS MYCOBACTERIUM ABSCESSUS E MYCOBACTERIUM MASSILIENSE E DÁ OUTRAS PROVIDÊNCIAS.</t>
  </si>
  <si>
    <t>Revogado pela RDCnº 51, de 21/10/2009</t>
  </si>
  <si>
    <t>DOU Nº 208,  Seção 1, Pág. 61.</t>
  </si>
  <si>
    <t>DISPÕE SOBRE A ALTERAÇÃO DA RESOLUÇÃO DA DIRETORIA COLEGIADA - RDC N.º 222, DE 28 DE DEZEMBRO DE 2006, QUE DISPÕE SOBRE OS PROCEDIMENTOS DE PETIÇÃO E ARRECADAÇÃO ELETRÔNICA NO ÂMBITO DA AGÊNCIA NACIONAL DE VIGILÂNCIA SANITÁRIA - ANVISA E DÁ OUTRAS PROVIDÊNCIAS.</t>
  </si>
  <si>
    <t xml:space="preserve"> Peticionamento e arrecadação de Taxa de Fiscalização de Vigilância Sanitária (TFVS) </t>
  </si>
  <si>
    <t>Altera a RDC Nº 222, de 28/12/2006</t>
  </si>
  <si>
    <t>DOU Nº 214, Seção 1, Pág. 52.</t>
  </si>
  <si>
    <t xml:space="preserve">DISPÕE SOBRE PUBLICAÇÃO DE NOVO LOTE DE SUBSTÂNCIA QUÍMICA DE REFERÊNCIA CERTIFICADA – CLARITROMICINA. </t>
  </si>
  <si>
    <t>DOU Nº 215, Seção 1, Pág. 45.</t>
  </si>
  <si>
    <t>DISPÕE SOBRE A CESSÃO DOS SERVIDORES OCUPANTES DOS CARGOS EFETIVOS INTEGRANTES DO QUADRO ESPECÍFICO E QUADRO EFETIVO.</t>
  </si>
  <si>
    <t>Revogado pela RDC Nº 19, DE 08/05/2009</t>
  </si>
  <si>
    <t>DOU Nº 215, Seção 1, Pág. 42.</t>
  </si>
  <si>
    <t xml:space="preserve">DISPÕE SOBRE A ATUALIZAÇÃO DO ANEXO I, LISTAS DE SUBSTÂNCIAS ENTORPECENTES, PSICOTRÓPICAS, PRECURSORAS E OUTRAS SOB CONTROLE ESPECIAL, DA PORTARIA SVS/MS Nº.344, DE 12 DE MAIO DE 1998, Republicado NO DOU Nº DE 1º DE FEVEREIRO DE 1999. </t>
  </si>
  <si>
    <t>Alterada pela RDC Nº 98, de 23/12/2008;
Despacho Declaratório nº 56, de 27/03/2018.</t>
  </si>
  <si>
    <t>DOU Nº 216,  Seção 1, Pág. 36.</t>
  </si>
  <si>
    <t xml:space="preserve">DISPÕE SOBRE O REGULAMENTO TÉCNICO DE BENS E PRODUTOS IMPORTADOS PARA FINS DE VIGILÂNCIA SANITÁRIA. </t>
  </si>
  <si>
    <t>Revisão do Regulamento técnico de bens e produtos importados para fins de Vigilância Sanitária (RDC nº 81/2008)</t>
  </si>
  <si>
    <t>Controle sanitário na importação de bens e produtos para fins de Vigilância Sanitária; Importação de produtos sujeitos a vigilância sanitária por unidades de saúde; Requisitos sanitários para a importação realizada por pessoa física pela modalidade de remessa postal, remessa expressa e bagagem acompanhada (PAF);
 Importação de Produtos Fumígenos (Tabaco);
Autorização de funcionamento de empresas (AFE) e autorização especial (AE) (Temas Transversais).</t>
  </si>
  <si>
    <t xml:space="preserve">Altera a RDC Nº 61, de 19/03/2004;
Revoga a RDC Nº 350, de 28/12/2005;
Revoga a RDC Nº 217, de 15/12/2006.
</t>
  </si>
  <si>
    <t>1 Republicação;
Alterado por 14 RDC´s</t>
  </si>
  <si>
    <t>DOU Nº 222, Seção 1, Pág. 82.</t>
  </si>
  <si>
    <t>DETERMINAR QUE AS VACINAS CONTRA GRIPE A SEREM UTILIZADAS NO BRASIL NO ANO DE 2009, SOMENTE POSSAM SER PRODUZIDAS, COMERCIALIZADAS OU UTILIZADAS, SE ESTIVEREM DENTRO DAS DETERMINAÇÕES E NAS COMPOSIÇÕES DESCRITAS NESTA RESOLUÇÃO. </t>
  </si>
  <si>
    <t>DOU Nº 223, Seção 1, Pág. 60.</t>
  </si>
  <si>
    <t>SUSPENDER TODOS OS PROCEDIMENTOS ADMINISTRATIVOS QUE VISEM À CONCESSÃO DE INFORME DE AVALIAÇÃO TOXICOLÓGICA, REGISTRO DE AGROTÓXICOS E DE  PRODUTOS E AFINS, QUE CONTENHAM OS SEGUINTES INGREDIENTES ATIVOS: CYHEXATINA, TRICLORFOM, PARATIONA METÍLICA, METAMIDOFÓS, FOSMETE, CARBOFURANO, FORATO, ENDOSSULFAM, PARAQUATE E TIRAM, ATÉ QUE A ANVISA CONCLUA A REAVALIAÇÃO TOXICOLÓGICA DOS MESMOS.</t>
  </si>
  <si>
    <t>Revogado pela RDC nº 30, de 27/05/2009</t>
  </si>
  <si>
    <t>FICA PRORROGADO POR 180 (CENTO E OITENTA) DIAS O PRAZO PARA QUE AS EMPRESAS CADASTREM OS INSUMOS FARMACÊUTICOS ATIVOS, DE QUE TRATA A RESOLUÇÃO RDC Nº 30, DE 15 DE MAIO DE 2008.</t>
  </si>
  <si>
    <t>Altera RDC Nº 30, de 15/05/2008</t>
  </si>
  <si>
    <t>DOU Nº 228, Seção 1, Pág. 58.</t>
  </si>
  <si>
    <t xml:space="preserve">ALTERA O REGULAMENTO TÉCNICO SOBRE  BOAS PRÁTICAS DE MANIPULAÇÃO EM FARMÁCIAS.  </t>
  </si>
  <si>
    <t>DOU Nº 230, Seção 1, Pág. 62</t>
  </si>
  <si>
    <t>PROIBE A PARTIR DE 1º DE JANEIRO DE 2011, A PRODUÇÃO E A IMPORTAÇÃO DE MEDICAMENTOS INALADORES DE DOSE MEDIDA QUE UTILIZEM GÁS PROPELENTE DO TIPO CLOROFLUORCARBONO.</t>
  </si>
  <si>
    <t xml:space="preserve">Alterado pela RDC Nº 50, de 15/10/2009;
Revogado pela RDC nº 627, de 09/03/2022. </t>
  </si>
  <si>
    <t>DOU Nº 232, Seção 1, Pág. 207.</t>
  </si>
  <si>
    <t xml:space="preserve">APROVAR, NA FORMA DO ANEXO AS INCLUSÕES DE DCB NA LISTA DCB 2006, DAS DENOMINAÇÕES COMUNS BRASILEIRAS (DCB) – PRINCÍPIOS ATIVOS. </t>
  </si>
  <si>
    <t xml:space="preserve">Altera anexo da  RDC Nº 211, de 17/11/2006
</t>
  </si>
  <si>
    <t>DOU Nº 232,Seção 1, Pág. 207.</t>
  </si>
  <si>
    <t>FIXA PRAZO PARA A COMERCIALIZAÇÃO DE SOLUÇÕES PARENTERAIS DE GRANDE VOLUME EM SISTEMA DE INFUSÃO ABERTO E DÁ OUTRAS PROVIDÊNCIAS - ABRASP.</t>
  </si>
  <si>
    <t>Altera a RDC nº45, de 12/03/2003;
Altera a RDC nº31, de 29/05/2008</t>
  </si>
  <si>
    <t>DOU Nº 233, Seção 1, Pág. 92.</t>
  </si>
  <si>
    <t>PROÍBE O USO ISOLADO DE PRODUTOS QUE CONTENHAM PARAFORMALDEÍDO OU FORMALDEÍDO, PARA DESINFECÇÃO E ESTERILIZAÇÃO, REGULAMENTA O USO DE PRODUTOS QUE CONTENHAM TAIS SUBSTÂNCIAS EM EQUIPAMENTOS DE ESTERILIZAÇÃO E DÁ OUTRAS PROVIDÊNCIAS.</t>
  </si>
  <si>
    <t>Revoga a RDC nº 37, de 03/06/2008</t>
  </si>
  <si>
    <t>Revogado pela RDC nº 652, de 24/03/2022</t>
  </si>
  <si>
    <t>DOU Nº 240, Seção 1, Pág. 70</t>
  </si>
  <si>
    <t>ESTABELECE REGRAS GERAIS PARA OS PRODUTOS DE HIGIENE PESSOAL, COSMÉTICOS E PERFUMES DE GRAU 1 E DE GRAU 2, QUANDO FABRICADOS NO BRASIL E DESTINADOS EXCLUSIVAMENTE À EXPORTAÇÃO</t>
  </si>
  <si>
    <t>Revogado pela RDC nº 644, de 24/03/2022</t>
  </si>
  <si>
    <t>DOU Nº 242, Seção 1, Pág. 59</t>
  </si>
  <si>
    <t xml:space="preserve">REGULAMENTA O TEXTO DE BULA DE MEDICAMENTOS ESPECÍFICOS. </t>
  </si>
  <si>
    <t>DOU Nº 242, Seção 1, Pág. 59.</t>
  </si>
  <si>
    <t>REGULAMENTA O TEXTO DE BULA DE MEDICAMENTOS FITOTERÁPICOS.</t>
  </si>
  <si>
    <t>DOU Nº 242, Seção 1,  Pág. 56</t>
  </si>
  <si>
    <t>Determina a publicação da "LISTA DE MEDICAMENTOS FITOTERÁPICOS DE REGISTRO SIMPLIFICADO".</t>
  </si>
  <si>
    <t>Revoga RE Nº 89, de 16/03/2004</t>
  </si>
  <si>
    <t>Revogado pela IN Nº 02, de 13/05/2014</t>
  </si>
  <si>
    <t>DOU Nº 242,Seção 1, Pág. 59</t>
  </si>
  <si>
    <t xml:space="preserve">PRORROGA O PRAZO PARA VIGÊNCIA DA  RESOLUÇÃO - RDC Nº 62, DE 3 DE SETEMBRO DE 2008 </t>
  </si>
  <si>
    <t>Altera a RDC nº 62, de 03/09/2008</t>
  </si>
  <si>
    <t>DOU Nº 246, Seção 1, Pág. 102</t>
  </si>
  <si>
    <t>Dispõe sobre a propaganda, publicidade, informação e outras práticas cujo objetivo seja a divulgação ou promoção comercial de medicamentos.</t>
  </si>
  <si>
    <t>Promoção comercial e publicidade de medicamentos</t>
  </si>
  <si>
    <t xml:space="preserve">Controle e Fiscalização de Substâncias sob Controle Especial e Plantas que podem originá-las (Temas Transversais) </t>
  </si>
  <si>
    <t>Altera a PRT Nº 344, de 12/05/1998
Altera a RDC Nº 102, de 30/11/2000
Altera a RDC Nº 197, de 11/08/2004
Altera a RDC Nº 199, de 17/08/2004</t>
  </si>
  <si>
    <t>Alterado pela RDC Nº 23, de 20/05/2009
Alterado pela RDC Nº 60, de 26/11/2009;
Alterado pela RDC nº 576, de 11/11/2021.</t>
  </si>
  <si>
    <t>DOU Nº 250, Seção 1.Pág 124</t>
  </si>
  <si>
    <t>Dispõe sobre instrumentos que preconizam a racionalização de procedimentos para análise técnica de petição de concessão, renovação e alterações no registro de medicamentos.</t>
  </si>
  <si>
    <t>DOU Nº 250, Seção 1, Pág. 125</t>
  </si>
  <si>
    <t>Dispõe sobre adequação de medicamentos à Resolução - RDC No- 79, de 4 de novembro de 2008.</t>
  </si>
  <si>
    <t>Altera a RDC Nº 79, de 04/11/2008</t>
  </si>
  <si>
    <t>DOU nº 251, Seção 1, Pág. 149</t>
  </si>
  <si>
    <t>Aprova a primeira edição do Guia de Boas Práticas Regulatórias para o Programa de Melhoria do Processo de Regulamentação da Anvisa e dá outras providências.</t>
  </si>
  <si>
    <t>DOU Nº 254, Seção 1, Pág. 149</t>
  </si>
  <si>
    <t xml:space="preserve">DISPÕE SOBRE CONTROLE DE IMPORTAÇÕES E EXPORTAÇÕES DE SUBSTÂNCIAS E MEDICAMENTOS SOB REGIME ESPECIAL. </t>
  </si>
  <si>
    <t>Altera a PRT Nº 344 SVS/MS, de 12/05/1998</t>
  </si>
  <si>
    <t>2 Republicações
Alterado por 4 RDCs e por 2 PRTs
Revogado pela RDC nº 367, de 06/04/2020</t>
  </si>
  <si>
    <t>DOU Nº 10, Seção 1, Pág. 1</t>
  </si>
  <si>
    <t>Dispõe sobre o rastreamento da produção e do consumo de medicamentos por meio de tecnologia de captura, armazenamento e transmissão eletrônica de dados.</t>
  </si>
  <si>
    <t>Sistema Nacional de Controle de Medicamentos (SNCM)</t>
  </si>
  <si>
    <t xml:space="preserve">Alterada pela Lei nº 13.410, de 28/12/2016;
Alterada pela Lei nº 14.338, de 11/05/2022. </t>
  </si>
  <si>
    <t>DOU Nº 29, Seção 1, Pág 42</t>
  </si>
  <si>
    <t>DISPÕE SOBRE AS NORMAS DE FARMACOVIGILÂNCIA PARA OS DETENTORES DE REGISTRO DE MEDICAMENTOS DE USO HUMANO.</t>
  </si>
  <si>
    <t>Revogada pela RDC nº 406, de 22/07/2020</t>
  </si>
  <si>
    <t>DOU Nº 30, Seção 1, Pág. 37</t>
  </si>
  <si>
    <t>DISPÕE SOBRE A PRORROGAÇÃO DO PRAZO DE ADEQUAÇÃO DAS EMPRESAS FABRICANTES DE PRODUTOS DE PIGMENTAÇÃO ARTIFICIAL PERMANENTE DA PELE AO ESTABELECIDO NA RESOLUÇÃO - RDC Nº 55/2008.</t>
  </si>
  <si>
    <t>Altera a RDC nº 55, de 06/08/2008</t>
  </si>
  <si>
    <t>DOU Nº 39, Seção 1, Pág. 34</t>
  </si>
  <si>
    <t>Dispõe sobre a atualização do anexo I da Portaria SVS/MS nº 344, de 12 de maio de 1998.</t>
  </si>
  <si>
    <t>Atualiza PRT Nº 344, de 12/05/1998</t>
  </si>
  <si>
    <t>DOU Nº 40, Seção 1, Pág. 62</t>
  </si>
  <si>
    <t>DISPÕE SOBRE AS MEDIDAS PARA REDUÇÃO DA OCORRÊNCIA DE INFECÇÕES POR MICOBACTÉRIAS DE CRESCIMENTO RÁPIDO – MCR EM SERVIÇOS DE SAÚDE.</t>
  </si>
  <si>
    <t>Segurança do paciente em serviços de saúde</t>
  </si>
  <si>
    <t xml:space="preserve">Estabelece os critérios específicos para o agrupamento em famílias e sistemas de IMPLANTES ORTOPÉDICOS para fins de registro. </t>
  </si>
  <si>
    <t>DOU Nº 42, Seção 1 Pág 67</t>
  </si>
  <si>
    <t>Altera o Anexo IV da Resolução - RDC n° 45, de 12 de março de 2003, que dispõe sobre o regulamento técnico de Boas Praticas de Utilização de Soluções Parenterais em Serviço de Saúde.</t>
  </si>
  <si>
    <t>Requisitos sanitários para utilização de Soluções Parenterais e prestação de serviços de Nutrição Parenteral</t>
  </si>
  <si>
    <t>Altera a RDC nº 45, de 12/03/2003</t>
  </si>
  <si>
    <t>DOU Nº 46,  Seção 1, Pág. 43</t>
  </si>
  <si>
    <t>APROVAR, NA FORMA DOS ANEXOS AS INCLUSÕES DAS DENOMINAÇÕES COMUNS BRASILEIRAS (DCB), NA FORMA DO ANEXO I AS INCLUSÕES DE DENOMINAÇÃO COMUM BRASILEIRA.</t>
  </si>
  <si>
    <t>Altera RDC Nº 211, de 17/11/2006</t>
  </si>
  <si>
    <t xml:space="preserve">DOU Nº 47, Seção 1, Pág 29 </t>
  </si>
  <si>
    <t>DISPÕE SOBRE SUBSTÂNCIAS QUÍMICAS DE REFERÊNCIA certificadas</t>
  </si>
  <si>
    <t>DOU Nº 54, Seção 1, Pág. 36</t>
  </si>
  <si>
    <t>Revoga o Art. 1° da Resolução – RDC nº. 239 de 28 de agosto de 2002, publicada no DOU, de 29/08/2002.</t>
  </si>
  <si>
    <t>Controle e fiscalização em importação, exportação e pesquisa com substâncias sob controle especial e plantas que podem originá-las</t>
  </si>
  <si>
    <t>Altera RDC Nº 239, de 28/08/2002</t>
  </si>
  <si>
    <t>Retificado em DOU Nº 144 , de 30/07/2009, Seção 1, Pág. 87</t>
  </si>
  <si>
    <t>Altera o artigo 103 da Portaria SVS/MS nº. 6 de 29/01/1999.</t>
  </si>
  <si>
    <t>Altera a PRT Nº 6, de 29/01/1999</t>
  </si>
  <si>
    <t>DOU Nº 62 , Seção 1, Pág. 41</t>
  </si>
  <si>
    <t>Determina a publicação do Guia para Notificação de Lotes-Piloto de Medicamentos, em anexo.</t>
  </si>
  <si>
    <t>Revoga IN Nº 06, de 18/04/2007</t>
  </si>
  <si>
    <t>Alterado pela RDC Nº 04, de 28/01/2015;
Alterado pela RDC Nº 73, de 07/04/2016;
Alterado pela RDC Nº 113, de 15/09/2016;
Alterado pela RDC nº 318, de 06/11/2019;
Revogado pela IN nº 158, de 01/07/2022.</t>
  </si>
  <si>
    <t>DOU Nº 67, Seção 1, Pág. 53</t>
  </si>
  <si>
    <t>Altera o Código de Ética instituído pela Resolução – RDC nº 141, de 30 de maio de 2003.</t>
  </si>
  <si>
    <t>Altera a RDC nº 141, de 30/05/2003.</t>
  </si>
  <si>
    <t>Revogado pela RDC nº 667, de 30/03/2022</t>
  </si>
  <si>
    <t>DOU Nº 77,  Seção 1, Pág. 31</t>
  </si>
  <si>
    <t>DISPÕE SOBRE A PRORROGAÇÃO DA CERTIFICAÇÃO DE BOAS PRÁTICAS DE FABRICAÇÃO, ARMAZENAMENTO E DISTRIBUIÇÃO DE Produtos para a Saúde E DÁ OUTRAS PROVIDÊNCIAS.</t>
  </si>
  <si>
    <t>Revoga RDC Nº331, de 29/11/2002</t>
  </si>
  <si>
    <t>Revogado pela RDC nº 39, de 14/08/2013</t>
  </si>
  <si>
    <t>DOU Nº , Seção 1, Pág. 53</t>
  </si>
  <si>
    <t xml:space="preserve">Dispõe sobre a atualização do Anexo I da Resolução - RDC nº 199, de 26 de outubro de 2006, e dá outras providências. </t>
  </si>
  <si>
    <t>Altera a RDC Nº 199, de 26/10/2006</t>
  </si>
  <si>
    <t>Revogado pela RDC Nº 107, de 05/09/2016</t>
  </si>
  <si>
    <t>DOU Nº 82, Seção 1, Pág. 74</t>
  </si>
  <si>
    <t xml:space="preserve">ALTERA A RESOLUÇÃO RDC Nº 54, DE 6 DE AGOSTO DE 2008, SOBRE PRAZOS PARA ADEQUAÇÃO DAS IMAGENS E ADVERTENCIAS SANITÁRIAS NAS EMBALAGENS DOS PRODUTOS DERIVADOS DO TABACO. </t>
  </si>
  <si>
    <t>Altera RDC Nº 54, de 06/08/2008</t>
  </si>
  <si>
    <t>Revogado pela RDC Nº 62, de 22/12/2010, sendo esta tornada sem efeito pela RDC Nº 65, de 27/12/2010;
Despacho Declaratório de Revogação Nº 124, de 01/11/2016.</t>
  </si>
  <si>
    <t>DOU Nº 85, Seção 1, Pág. 66</t>
  </si>
  <si>
    <t>AUTORIZA PREVIAMENTE A FABRICAÇÃO DE VACINA INFLUENZAE A (H1N1) NO BRASIL.</t>
  </si>
  <si>
    <t>DOU Nº 87, Seção 1, Pág. 71</t>
  </si>
  <si>
    <t>Revoga a RDC Nº 80, de 04/11/2008</t>
  </si>
  <si>
    <t>DOU Nº 88, Seção 1, Pág. 173</t>
  </si>
  <si>
    <t>Dispõe sobre o Guia de Inspeção em Boas Práticas Clínicas.</t>
  </si>
  <si>
    <t>Revogada pela IN nº 20, de 02/10/2017</t>
  </si>
  <si>
    <t>DOU Nº 124, Seção 1, Pág. 74</t>
  </si>
  <si>
    <t>Revoga a Resolução nº 31, de 12/10/92, que aprova a Norma Brasileira para Comercialização de Alimentos para Lactentes.</t>
  </si>
  <si>
    <t>Revoga a Resolução CNS nº 31, de 12/10/1992</t>
  </si>
  <si>
    <t xml:space="preserve">Revogado pela RDC nº 454, de 17/12/2020;
Revogação tornada sem efeito pela RDC nº 486, de 26/03/2021. </t>
  </si>
  <si>
    <t>DOU Nº 92, Seção 1, Pág. 61</t>
  </si>
  <si>
    <t>PRORROGA O PRAZO PARA CADASTRO DE INSUMOS FARMACÊUTICOS ATIVOS JUNTO À ANVISA.</t>
  </si>
  <si>
    <t>Altera a RDC Nº 30, de 15/05/2008</t>
  </si>
  <si>
    <t>DOU Nº 95, Seção 1, Pág. 53</t>
  </si>
  <si>
    <t>Torna obrigatória a solicitação de acesso e aquisição de amostras da cepa de Mycobacterium massiliense.</t>
  </si>
  <si>
    <t>Revogado pela RDC nº 309, de 07/10/2019</t>
  </si>
  <si>
    <t>DOU Nº 95, Seção 1, Pág 52</t>
  </si>
  <si>
    <t>Esclarece a RDC Nº 96, de 18 de dezembro de 2008</t>
  </si>
  <si>
    <t>ALTERA O ITEM 2.7, DO ANEXO III, DA RESOLUÇÃO RDC Nº 67, DE 8 DE OUTUBRO DE 2007.</t>
  </si>
  <si>
    <t xml:space="preserve">ALTERA A RESOLUÇÃO DE DIRETORIA COLEGIADA – RDC Nº 96, DE 18 DE DEZEMBRO DE 2008.  </t>
  </si>
  <si>
    <t>Promopção comercial e publicidade de medicamentos</t>
  </si>
  <si>
    <t>Altera RDC Nº 96, de 18/12/2008</t>
  </si>
  <si>
    <t>Retificado em DOU Nº 110, de 12/06/2009, Pág. 65 
Retificado em DOU Nº 111, de 15/06/2009, Pág. 77
Retificado em DOU Nº 134, de 16/07/2009, Pág. 47</t>
  </si>
  <si>
    <t>DOU Nº 96, Seção 1, Pág. 48</t>
  </si>
  <si>
    <t>Estabelecido o modo de implementação da exigência do certificado de Boas Práticas de Fabricação para o registro de Produtos para a Saúde da Agência Nacional de Vigilância Sanitária – ANVISA.</t>
  </si>
  <si>
    <t>Alterado pela RDC nº 61, de 18/11/2011; 
Revogado pela RDC nº 15, de 28/03/2014</t>
  </si>
  <si>
    <t>DOU Nº 96,  Seção 1, Pág. 47</t>
  </si>
  <si>
    <t>Estabelecido o âmbito e a forma de aplicação do regime do cadastramento para o controle sanitário dos produtos para saúde.</t>
  </si>
  <si>
    <t>Revoga a RDC nº 260, de 23/09/2002</t>
  </si>
  <si>
    <t>Revogado pela RDC Nº 40, de 26/08/2015</t>
  </si>
  <si>
    <t>DOU Nº 97, Seção 1, Pág. 72</t>
  </si>
  <si>
    <t>Dispõe sobre o tratamento de petições de alterações pós-registro de medicamentos.</t>
  </si>
  <si>
    <t>DOU Nº 99, Seção 1, Pág. 35</t>
  </si>
  <si>
    <t xml:space="preserve"> Aprova a lista de aditivos alimentares com suas respectivas funções e limites máximos para geléias (de frutas, de vegetais, de mocotó e com informação nutricional complementar de baixo ou reduzido valor energético), em substituição ao Anexo da Resolução RDC nº. 65 de 4 de outubro de 2007.</t>
  </si>
  <si>
    <t>Altera a RDC Nº 65, de 04/10/2007</t>
  </si>
  <si>
    <t>DOU Nº 99, Seção 1, Pág. 34</t>
  </si>
  <si>
    <t xml:space="preserve">Aprova a lista de enzimas permitidas para uso em alimentos destinados ao consumo humano conforme a sua origem, constante do Anexo desta Resolução, em substituição ao Anexo I da Resolução RDC nº. 205 de 14 de novembro de 2006. 
</t>
  </si>
  <si>
    <t>Altera RDC Nº 205, de 14/11/2006</t>
  </si>
  <si>
    <t>Revogado pela RDC Nº 53, de 07/10/2014</t>
  </si>
  <si>
    <t xml:space="preserve">APROVA A EXTENSÃO DE USO DE CERA DE CARNAÚBA COMO COADJUVANTES DE TECNOLOGIA COM A FUNÇÃO DE LUBRIFICANTES, AGENTE DE MOLDAGEM OU DESMOLDAGEM. </t>
  </si>
  <si>
    <t>DOU Nº 100,  Seção 1, Pág. 87</t>
  </si>
  <si>
    <t>Determina a não aceitação de novos estudos de resíduos, para fins de análise toxicológica de produtos formulados, ainda não protocolados na Agência Nacional de Vigilância Sanitária, e também a interrupção da análise dos estudos já protocolados na Agência, realizados pelo laboratório AGROSAFETY MONITORAMENTO AGRÍCOLA LTDA., até que comprovadas, por meio de nova vistoria técnica, a confiabilidade e a reprodutibilidade dos resultados provenientes daquele laboratório.</t>
  </si>
  <si>
    <t>Revogada pela RDC Nº 70, de 23/03/2016</t>
  </si>
  <si>
    <t>DOU Nº 100, Seção 1, Pág. 87</t>
  </si>
  <si>
    <t>Dispõe sobre a revogação da RDC n° 84, de 14/11/208.</t>
  </si>
  <si>
    <t>Revoga a RDC nº 84, de 14/11/2008</t>
  </si>
  <si>
    <t>DOU Nº 101, Seção 1, Pág. 100</t>
  </si>
  <si>
    <t>ALTERA A RESOLUÇÃO RDC Nº 153, DE 14 DE JUNHO DE 2004, QUE TRATA DO REGULAMENTO TÉCNICO PARA OS PROCEDIMENTOS HEMOTERÁPICOS, INCLUINDO A COLETA, O PROCESSAMENTO, A TESTAGEM, O ARMAZENAMENTO, O TRANSPORTE, O CONTROLE DE QUALIDADE E O USO HUMANO DE SANGUE, E SEUS COMPONENTES, OBTIDOS DO SANGUE VENOSO, DO CORDÃO UMBILICAL, DA PLACENTA E DA MEDULA ÓSSEA</t>
  </si>
  <si>
    <t>Altera RDC Nº 153, DE 14/06/2004</t>
  </si>
  <si>
    <t>DOU Nº 108, Seção 1, Pág. 47</t>
  </si>
  <si>
    <t xml:space="preserve">ALTERA A RESOLUÇÃO – RDC Nº 99, DE 2008, QUE DISPÕE SOBRE O CONTROLE DE IMPORTAÇÕES E EXPORTAÇÕES DE SUBSTÂNCIAS E MEDICAMENTOS SOB REGIME ESPECIAL. </t>
  </si>
  <si>
    <t>Altera a RDC nº 99, de 30/12/2008</t>
  </si>
  <si>
    <t>DOU Nº 110, Seção 1, Pág. 63</t>
  </si>
  <si>
    <t xml:space="preserve">PROPOSTA DE REGULAMENTO TÉCNICO PARA O INGREDIENTE ATIVO CIHEXATINA EM DECORRÊNCIA DA REAVALIAÇÃO TOXICOLÓGICA. </t>
  </si>
  <si>
    <t>DOU Nº 114 , Seção 1, Pág. 47</t>
  </si>
  <si>
    <t>Estabelece a relação de equipamentos médicos e materiais de uso em saúde que não se enquadram na situação de cadastro, permanecendo na obrigatoriedade de registro na ANVISA.</t>
  </si>
  <si>
    <t>Revogado pela IN Nº 7, de 07/06/2010</t>
  </si>
  <si>
    <t>DOU Nº 114, Seção 1, Pág. 47</t>
  </si>
  <si>
    <t xml:space="preserve">DISPÕE SOBRE A OBRIGATORIEDADE DE INSTRUÇÕES DE CONSERVAÇÃO E CONSUMO NA ROTULAGEM DE OVOS E DÁ OUTRAS PROVIDÊNCIAS. </t>
  </si>
  <si>
    <t>DISPÕE SOBRE A PROIBIDA A EXPOSIÇÃO, A VENDA E A ENTREGA AO CONSUMO DE FORMOL OU DE FORMALDEÍDO (SOLUÇÃO A 37%) EM DROGARIA, FARMÁCIA, SUPERMERCADO, ARMAZÉM E EMPÓRIO, LOJA DE CONVENIÊNCIA E DRUGSTORE.</t>
  </si>
  <si>
    <t>DOU Nº 128, Seção 1, Pág. 41</t>
  </si>
  <si>
    <t>Dispõe sobre a inclusão de substâncias farmacêuticas na lista de Denominações Comuns Brasileiras – DCBs.</t>
  </si>
  <si>
    <t>Retificado em DOU Nº 132, de 14/07/2009, Pág. 30;
Retificado em DOU Nº 144, de 30/07/2009, Pág. 87;
Alterado pela RDC Nº 11, de 09/03/2010;
Revogado pela RDC Nº 63, de 28/12/2012.</t>
  </si>
  <si>
    <t>DOU Nº 128, Seção 1, Pág. 40</t>
  </si>
  <si>
    <t xml:space="preserve">Trata da admissibilidade das Farmacopéias estrangeiras. </t>
  </si>
  <si>
    <t>Revoga a RDC Nº 79, de 11/04/2003;
Revoga a RDC Nº 169, de 21/08/2006.</t>
  </si>
  <si>
    <t xml:space="preserve">Revogada pela RDC nº 511, de 27/05/2021 </t>
  </si>
  <si>
    <t>DOU Nº 129 , Seção 1, Pág. 65</t>
  </si>
  <si>
    <t>Dispõe sobre a lista de normas técnicas exigidas para a certificação de equipamentos elétricos sob regime de vigilância sanitária.</t>
  </si>
  <si>
    <t>Revoga a IN Nº 8, de 29/05/2007</t>
  </si>
  <si>
    <t>Revogado pela IN Nº 3, de 21/06/2011</t>
  </si>
  <si>
    <t>DOU Nº 131, Seção 1, Pág. 39</t>
  </si>
  <si>
    <t>Prorroga o prazo para início de vigência da Resolução - RDC nº 62, de 3 de setembro de 2008.</t>
  </si>
  <si>
    <t>DOU Nº 134, Seção 1, Pág. 39</t>
  </si>
  <si>
    <t>Dispõe sobre a atualização do Anexo I, Listas de Substâncias Entorpecentes, Psicotrópicas, Precursoras e Outras sob Controle Especial, da Portaria SVS/MS nº. 344, de 12 de maio de 1998.</t>
  </si>
  <si>
    <t>DOU Nº 152, Seção 1, Pág. 39</t>
  </si>
  <si>
    <t xml:space="preserve">Aprova o "Regulamento Técnico sobre Atribuição de Aditivos e seus Limites Máximos para a Subcategoria 16.1.1 Bebidas Alcoólicas (com exceção das fermentadas)", constante do Anexo desta Resolução.
</t>
  </si>
  <si>
    <t>Altera a RES Nº 4, de 24/11/1988</t>
  </si>
  <si>
    <t>Revogado pela RDC Nº 05, de 04/02/2013</t>
  </si>
  <si>
    <t>DOU Nº 155, Seção 1, Pág. 83</t>
  </si>
  <si>
    <t>DISPÕE SOBRE A SUSPENSÃO TEMPORÁRIA DAS PROPAGANDAS DE MEDICAMENTOS ISENTOS DE PRESCRIÇÃO MÉDICA À BASE DE ÁCIDO ACETILSALISÍLICO BEM COMO OS ANALGÉSICOS/ANTITÉRMICOS E DOS DESTINADOS AO ALÍVIO DOS SINTOMAS DA GRIPE.</t>
  </si>
  <si>
    <t>Revogado pela RDC Nº 54, de 28/10/2009</t>
  </si>
  <si>
    <t>DOU Nº 155, Seção 1, Pág. 82</t>
  </si>
  <si>
    <t>Dispõe sobre procedimento, totalmente eletrônico, para a notificação à Agência Nacional de Vigilância Sanitária – ANVISA, de Produtos Saneantes de Risco I, em substituição ao disposto na Resolução RDC nº 184, de 22 de outubro de 2001 e dá outras providências.</t>
  </si>
  <si>
    <t>Altera a  RDC Nº 184, de 22/10/2001</t>
  </si>
  <si>
    <t>Alterado pela RDC Nº 4, de 04/02/2010
Alterado pela RDC nº 313, de 10/10/2019;
Revogado pela RDC nº 692, de 13/05/2022.</t>
  </si>
  <si>
    <t>DOU Nº 157, Seção 1, Pág. 83</t>
  </si>
  <si>
    <t>Aprova a relação dos medicamentos isentos de prescrição que poderão permanecer ao alcance dos usuários para obtenção por meio de auto-serviço em farmácias e drogarias.</t>
  </si>
  <si>
    <t>Revogado pela RDC Nº 41, de 26/07/2012</t>
  </si>
  <si>
    <t>DOU Nº 157, Seção 1, Pág. 82</t>
  </si>
  <si>
    <t>Dispõe sobre a relação de produtos permitidos para dispensação e comercialização em farmácias e drogarias.</t>
  </si>
  <si>
    <t>DOU Nº 157, Seção 1, Pág. 78</t>
  </si>
  <si>
    <t>Dispõe sobre Boas Práticas Farmacêuticas para o controle sanitário do funcionamento, da dispensação e da comercialização de produtos e da prestação de serviços farmacêuticos em farmácias e drogarias e dá outras providências.</t>
  </si>
  <si>
    <t xml:space="preserve">Requisitos Sanitários para funcionamento de Laboratórios Clínicos e postos de coleta laboratorial (Serviços de Saúde);
Boas Práticas em Farmácias e Drogarias (Temas Transversais). </t>
  </si>
  <si>
    <t>Revoga RES Nº 328, de 22/07/1999;
Revoga RDC Nº 149, de 11/06/2003; 
Revoga RDC Nº 159, de 20/06/2003; 
Revoga RDC Nº 173, de 08/07/2003; 
Revoga RDC Nº 123, de 12/05/2005.</t>
  </si>
  <si>
    <t>Alterado pela RDC nº 41, de 26/07/2012;
Alterada pela RDC nº 377, de 28/04/2020;
Alterada pela RDC nº 786, de 05/05/2023;
Alterada pela RDC nº 812, de 31/08/2023.</t>
  </si>
  <si>
    <t>DOU Nº 164, Seção 1, Pág. 37</t>
  </si>
  <si>
    <t xml:space="preserve">DISPÕE SOBRE MEDIDA DE INTERESSE SANITÁRIO A COMPULSORIEDADE DO MONITORAMENTO E DA NOTIFICAÇÃO DE TODO E QUALQUER EVENTO ADVERSO E QUEIXA TÉCNICA RELACIONADO AO USO DE MEDICAMENTOS CONTENDO OSELTAMIVIR PELOS DETENTORES DE REGISTROS DE TAIS PRODUTOS, SERVIÇOS DE SAÚDE E PROFISSIONAIS DE SAÚDE. </t>
  </si>
  <si>
    <t>DOU Nº 166, Seção 1, Pág. 45</t>
  </si>
  <si>
    <t>PROÍBE A COMERCIALIZAÇÃO, IMPORTAÇÃO E PROPAGANDA DE QUAISQUER DISPOSITIVOS ELETRÔNICOS PARA FUMAR, CONHECIDOS COMO CIGARRO ELETRÔNICO.</t>
  </si>
  <si>
    <t>Proibições de produtos fumígenos ou semelhantes a fumígenos</t>
  </si>
  <si>
    <t xml:space="preserve"> Registro de produtos fumígenos derivados do tabaco; Regularização de produtos fumígenos.</t>
  </si>
  <si>
    <t>Revogada pela RDC nº 855, de 23/04/2024</t>
  </si>
  <si>
    <t>DOU Nº 172, Seção 1, Pág. 31</t>
  </si>
  <si>
    <t>ESTABELECE REGRAS PARA ELABORAÇÃO, HARMONIZAÇÃO, ATUALIZAÇÃO, PUBLICAÇÃO E DISPONIBILIZAÇÃO DE BULAS DE MEDICAMENTOS PARA PACIENTES E PARA PROFISSIONAIS DE SAÚDE.</t>
  </si>
  <si>
    <t>Bula e Rotulagem de Medicamentos</t>
  </si>
  <si>
    <t xml:space="preserve">Identificação de estratégias para promover o acesso a informações necessárias ao consumo seguro de produtos sujeitos à vigilância sanitária por pessoas portadoras de deficiência visual (Temas Transversais) </t>
  </si>
  <si>
    <t>Revoga 1 PRT;
Revoga 4 RDC´s;
Altera 3 RDC´s</t>
  </si>
  <si>
    <t>Republicada em DOU nº 12 , de 19/01/2010, Pág. 36 a 40; Alterada pela RDC nº 58, de 10/10/2014; Alterada pela RDC nº 73, de 07/04/2016; Alterada pela RDC nº 406, de 22/07/2020; Alterada pela RDC nº 768, de 12/12/2022, sendo esta alterada pela RDC nº 808, de 04/08/2023, com reflexo na RDC nº 47, de 08/09/2009; Alterada pela RDC nº 769, de 12/12/2022; Alterada pela RDC nº 831, de 06/12/2023.</t>
  </si>
  <si>
    <t>DOU Nº 192,  Seção 1, Pág 60</t>
  </si>
  <si>
    <t>Dispõe sobre os procedimentos relacionados à protocolização do Histórico de Mudanças do Produto e define o prazo de análise das petições de alteração ou de inclusão de local de fabricação de medicamentos, com base no disposto na Resolução da Diretoria Colegiada, RDC nº 48 de 6 de outubro de 2009</t>
  </si>
  <si>
    <t>Revogado pela RDC Nº 73, de 07/04/2016, sendo este alterado pela RDC Nº 121, de 04/11/2016, que torna vigente a IN Nº 11, de 06/10/2009 até 31/01/2017.</t>
  </si>
  <si>
    <t>DOU Nº 192, Seção 1, Pág. 60</t>
  </si>
  <si>
    <t>DISPÕE SOBRE REALIZAÇÃO DE ALTERAÇÃO, INCLUSÃO, SUSPENSÃO, REATIVAÇÃO, E CANCELAMENTO PÓS-REGISTRO DE MEDICAMENTOS E DÁ OUTRAS PROVIDÊNCIAS.</t>
  </si>
  <si>
    <t>Revoga 5 RE´s e 4 IN´s</t>
  </si>
  <si>
    <t xml:space="preserve">Alterado pela RDC Nº 18, de 04/04/2014;
Alterado pela RDC Nº 60, de 10/10/2014;
Revogado pela RDC Nº 73, de 07/04/2016, sendo este alterado pela RDC Nº 121, de 04/11/2016 que torna vigente a RDC Nº 48, de 06/10/2009 até 31/01/2017.
</t>
  </si>
  <si>
    <t>DOU Nº 192, Seção 1, Pág. 68</t>
  </si>
  <si>
    <t>DISPÕE SOBRE AS VACINAS CONTRA GRIPE A SEREM UTILIZADAS NO BRASIL NO ANO DE 2010.</t>
  </si>
  <si>
    <t>DOU Nº 198 , Seção 1, Pág. 38</t>
  </si>
  <si>
    <t>Dispõe sobre as provas de equivalência farmacêutica e biodisponibilidade relativa/bioequivalência para medicamentos na forma de sprays e aerossóis nasais de dose controlada.</t>
  </si>
  <si>
    <t>Revogado pela RDC nº 278, de 16/04/2019</t>
  </si>
  <si>
    <t>DOU Nº 198, Seção 1, Pág. 37</t>
  </si>
  <si>
    <t>DISPÕE SOBRE  ALTERAÇÃO DA FRASE DE ADVERTÊNCIA PARA MEDICAMENTOS QUE CONTÊM CLOROFLUORCARBONOS.</t>
  </si>
  <si>
    <t>Altera RDC Nº 88, de 25/11/2008</t>
  </si>
  <si>
    <t>Revogado pela RDC nº 627, de 09/03/2022;
Revogado pela RDC nº 770, de 12/12/2022.</t>
  </si>
  <si>
    <t>DOU Nº 202,  Seção 1, Pág. 49</t>
  </si>
  <si>
    <t>DISPÕE SOBRE A COMPROVAÇÃO DE EFICÁCIA DE ESTERILIZANTES E DESINFETANTES HOSPITALARES PARA ARTIGOS SEMI-CRÍTICOS FRENTE À MICOBACTÉRIA "MYCOBACTERIUM MASSILIENSE" E DÁ OUTRAS PROVIDÊNCIAS.</t>
  </si>
  <si>
    <t>Revoga a RDC N° 75, de 23/10/2008</t>
  </si>
  <si>
    <t>Alterado pela RDC Nº 33, de 16/08/2010;
Revogado pela RDC nº 292, de 24/06/2019.</t>
  </si>
  <si>
    <t>DOU Nº 203 , Seção 1, Pág. 62</t>
  </si>
  <si>
    <t>Dispõe sobre a documentação para regularização de equipamentos médicos das Classes de Risco I e II.</t>
  </si>
  <si>
    <t>Alterado pela RDC nº 15, de 28/03/2014;
Revogado pela RDC Nº 40, de 26/08/2015.</t>
  </si>
  <si>
    <t>DOU Nº 204, Seção 1, Pág. 61</t>
  </si>
  <si>
    <t xml:space="preserve">DISPÕE SOBRE O FUNCIONAMENTO DE EMPRESAS ESPECIALIZADAS NA PRESTAÇÃO DE SERVIÇO DE CONTROLE DE VETORES E PRAGAS URBANAS E DÁ OUTRAS PROVIDÊNCIAS. </t>
  </si>
  <si>
    <t>Revoga a RDC Nº 18, de 29/02/2000</t>
  </si>
  <si>
    <t>Alterado pela RDC nº 20, de 12/05/2010;
Revogado pela RDC nº 622, de 09/03/2022.</t>
  </si>
  <si>
    <t>DOU Nº 205, Seção 1, Pág. 11</t>
  </si>
  <si>
    <t>Autoriza a utilização de fumarato de tenofovir desoproxila no tratamento de hepatite B crônica em adultos.</t>
  </si>
  <si>
    <t>DOU Nº 206 , Seção 1, Pág. 45</t>
  </si>
  <si>
    <t>Aprova os Guias de Farmacovigilância para a execução da RDC nº4/2009</t>
  </si>
  <si>
    <t>Revogado pela RDC nº 406, de 22/07/2020</t>
  </si>
  <si>
    <t>DOU Nº 207, Seção 1, Pág. 68</t>
  </si>
  <si>
    <t>REVOGA A RDC Nº 43, DE 13 DE AGOSTO DE 2009, QUE DISPÕE SOBRE A SUSPENSÃO TEMPORÁRIA DAS PROPágANDAS DE MEDICAMENTOS ISENTOS DE PRESCRIÇÃO MÉDICA À BASE DE ÁCIDO ACETILSALISÍLICO BEM COMO OS ANALGÉSICOS/ANTITÉRMICOS E DOS DESTINADOS AO ALÍVIO DOS SINTOMAS DA GRIPE.</t>
  </si>
  <si>
    <t>Revoga a RDC Nº 43, de 13/08/2009</t>
  </si>
  <si>
    <t>DOU Nº 215, Seção 1, Pág. 43</t>
  </si>
  <si>
    <t>PROÍBE EM TODO TERRITÓRIO NACIONAL O USO DOS EQUIPAMENTOS PARA BRONZEAMENTO ARTIFICIAL, COM FINALIDADE ESTÉTICA, BASEADA NA EMISSÃO DA RADIAÇÃO ULTRAVIOLETA (UV).</t>
  </si>
  <si>
    <t>Equipamentos para bronzeamento artificial, com finalidade estética, baseada na emissão da radiação ultravioleta (UV)</t>
  </si>
  <si>
    <t>Revoga a RDC nº308, de 14/11/2002</t>
  </si>
  <si>
    <t>Retificação em DOU Nº 216, 12/11/2009, Pág. 81</t>
  </si>
  <si>
    <t>DOU Nº 217,Seção 1, Pág. 42</t>
  </si>
  <si>
    <t xml:space="preserve">DISPÕE SOBRE REGULAMENTO TÉCNICO PARA PRODUTOS SANEANTES CATEGORIZADOS COMO ÁGUA SANITÁRIA E ALVEJANTES À BASE DE HIPOCLORITO DE SÓDIO OU HIPOCLORITO DE CÁLCIO E DÁ OUTRAS PROVIDÊNCIAS. </t>
  </si>
  <si>
    <t>Revoga a PRT Nº 89, de 25/08/1994</t>
  </si>
  <si>
    <t>Alterado pela RDC Nº 5, de 04/02/2010;
Revogado pela RDC Nº 109, de 06/09/2016.</t>
  </si>
  <si>
    <t>DOU Nº 220 , Seção 1, Pág.39</t>
  </si>
  <si>
    <t>Dispõe sobre os prazos, o cronograma e as priorizações para a primeira etapa da implantação do registro de insumos farmacêuticos ativos (IFA), definido na Resolução da Diretoria Colegiada – RDC nº 57, de 17 de novembro de 2009, ao qual as empresas estabelecidas no país que exerçam as atividades de fabricar ou importar insumos farmacêuticos ativos devem ajustar-se.</t>
  </si>
  <si>
    <t>Revogado pela RDC nº 359, de 27/03/2020</t>
  </si>
  <si>
    <t>DOU Nº 220, Seção 1, Pág. 39</t>
  </si>
  <si>
    <t>Dispõe sobre o registro de insumos farmacêuticos ativos (IFA) e dá outras providências.</t>
  </si>
  <si>
    <t>DOU Nº 222,  Seção 1, Pág. 123</t>
  </si>
  <si>
    <t>Substitui a lista de substâncias de ação conservante permitidas para produtos saneantes constante do Anexo da Resolução – RDC no 35/2008.</t>
  </si>
  <si>
    <t>Altera RDC Nº 35, de 03/06/2008</t>
  </si>
  <si>
    <t>Revogado pela RDC nº 30, de 04/07/2011</t>
  </si>
  <si>
    <t>DOU Nº 225, Seção 1, Pág. 58</t>
  </si>
  <si>
    <t xml:space="preserve">DISPÕE SOBRE A IMPLANTAÇÃO DO SISTEMA NACIONAL DE CONTROLE DE MEDICAMENTOS E DEFINIÇÃO DOS MECANISMOS PARA RASTREAMENTO DE MEDICAMENTOS, POR MEIO DE TECNOLOGIA DE CAPTURA, ARMAZENAMENTO E TRANSMISSÃO ELETRÔNICA DE DADOS E DÁ OUTRAS PROVIDÊNCIAS. </t>
  </si>
  <si>
    <t>Revogado pela RDC Nº 54, de 10/12/2013</t>
  </si>
  <si>
    <t>DOU Nº 227, Seção 1, Pág. 136</t>
  </si>
  <si>
    <t xml:space="preserve">DISPÕE SOBRE A PRODUÇÃO, DISPENSAÇÃO E CONTROLE DE AMOSTRAS GRÁTIS DE MEDICAMENTOS E DÁ OUTRAS PROVIDÊNCIAS. </t>
  </si>
  <si>
    <t xml:space="preserve">Bula e rotulagem de medicamentos
</t>
  </si>
  <si>
    <t>Promoção comercial e publicidade de medicamentos;
Boas Práticas de Fabricação de Medicamentos.</t>
  </si>
  <si>
    <t>Restabelece vigência itens da RDC Nº 333, de 19/11/2003
Altera RDC Nº 96, de 17/12/2008</t>
  </si>
  <si>
    <t>Alterado pela RDC Nº 23, de 17/06/2010;
Alterado pela RDC nº 768, de 12/12/2022.</t>
  </si>
  <si>
    <t>DOU Nº 230, Seção 1, Pág. 122</t>
  </si>
  <si>
    <t>Dispõe sobre o funcionamento dos Laboratórios de Histocompatibilidade e Imunogenética que realizam atividades para fins de transplante e dá outras providências.</t>
  </si>
  <si>
    <t>Triagem laboratorial de doadores de órgãos e tecidos humanos</t>
  </si>
  <si>
    <t>DOU Nº 242, Seção 1, Pág. 91</t>
  </si>
  <si>
    <t>Dispõe sobre certificação de Substâncias Químicas de Referência.</t>
  </si>
  <si>
    <t>DOU Nº 245,  Seção 1, Pág. 86</t>
  </si>
  <si>
    <t>Dispõe sobre a inclusão de parágrafo no art. 3º da RDC nº. 66, de 5 de outubro de 2007.</t>
  </si>
  <si>
    <t>Altera a RDC Nº 66, de 05/10/2007</t>
  </si>
  <si>
    <t>Revogado pela RDC N° 39, de 14/08/2013</t>
  </si>
  <si>
    <t>DOU Nº 245, Seção 1, Pág. 89</t>
  </si>
  <si>
    <t>DOU Nº 245, Seção 1, Pág. 73</t>
  </si>
  <si>
    <t>Dispõe sobre as Boas Práticas de Fabricação de Radiofármacos.</t>
  </si>
  <si>
    <t>Alterado pela RDC Nº 66, de 09/12/2011;
Revogado pela RDC Nº 301, de 21/08/2019.</t>
  </si>
  <si>
    <t>DOU Nº 245, Seção 1, Pág. 81</t>
  </si>
  <si>
    <t xml:space="preserve">DISPÕE SOBRE O REGISTRO DE RADIOFÁRMACOS. </t>
  </si>
  <si>
    <t>Alterado pela RDC nº 66, de 09/12/2011;
Alterado pela RDC nº 70, de 22/12/2014;
Alterado pela RDC nº 04, de 28/01/2015;
Alterado pela RDC nº 263, de 04/02/2019;
Alterado pela RDC nº 317, de 22/10/2019;
Alterado pela RDC nº 406, de 22/07/2020;
Revogado pela RDC nº 451, de 16/12/2020.</t>
  </si>
  <si>
    <t>DOU Nº 245, Seção 1, Pág. 84</t>
  </si>
  <si>
    <t>Dispõe sobre a alteração das Resoluções da Diretoria Colegiada – RDC nº. 222, de 28 de dezembro de 2006 e  nº 8 de 14 de fevereiro de 2007.</t>
  </si>
  <si>
    <t>Altera a RDC Nº 222, de 28/12/2006;
Altera a RDC Nº 8, de 14/02/2007</t>
  </si>
  <si>
    <t>Dispõe sobre o transporte no território nacional de órgãos humanos em hipotermia para fins de transplantes.</t>
  </si>
  <si>
    <t xml:space="preserve">Revogado pela RDC nº 504, de 27/05/2021 </t>
  </si>
  <si>
    <t xml:space="preserve">DISPÕE SOBRE NORMAS DE TECNOVIGILANCIA APLICÁVEIS AOS DETENTORES DE REGISTRO DE Produtos para a Saúde NO BRASIL. </t>
  </si>
  <si>
    <t>Tecnovigilância</t>
  </si>
  <si>
    <t>Alterado pela RDC nº 557, de 30/08/2021</t>
  </si>
  <si>
    <t>DOU Nº 245, Seção 1, Pág. 88</t>
  </si>
  <si>
    <t>Institui instruções sobre registro, fabricação, controle de qualidade, comercialização e uso de Dispositivo Intra-Uterino (DIU) contendo cobre.</t>
  </si>
  <si>
    <t>Revoga a PRT Nº 6, de 06/07/1984</t>
  </si>
  <si>
    <t>Revogado pela RDC nº 552, de 30/08/2021</t>
  </si>
  <si>
    <t>DOU Nº 245, Seção 1, Pág. 75</t>
  </si>
  <si>
    <t>Estabelece regras para a rotulagem de medicamentos.</t>
  </si>
  <si>
    <t xml:space="preserve">Altera PRT Nº 802, de 08/10/1998;
Revoga RDC Nº 09, de 02/01/2001;
Altera a RDC Nº 333, de 19/11/2003.
</t>
  </si>
  <si>
    <t>Alterado pela RDC Nº 26, de 16/06/2011; Alterado pela RDC Nº 73, de 07/04/2016; Alterado pela RDC Nº 242, de 26/07/2018; Revogado pela RDC 768, de 12/12/2022.</t>
  </si>
  <si>
    <t>DOU Nº 249, Seção 1, Pág. 40</t>
  </si>
  <si>
    <t>DISPÕE SOBRE O REGULAMENTO TÉCNICO QUE VISA À PROMOÇÃO DA SAÚDE NOS PORTOS DE CONTROLE SANITÁRIO INSTALADOS EM TERRITÓRIO NACIONAL, E EMBARCAÇÕES QUE POR ELES TRANSITEM.</t>
  </si>
  <si>
    <t xml:space="preserve">Controle sanitário de portos e embarcações (Revisão da RDC 72/2009) </t>
  </si>
  <si>
    <t>Controle Sanitário de Plataformas: Vigilância Sanitária em Plataformas; Controle sanitário de portos, aeroportos, fronteiras e recintos alfandegados; Controle sanitário de portos e aeroportos: Gerenciamento Sanitário de Resíduos Sólidos e Águas Residuais; Orientação e Controle Sanitário de Viajantes em Portos, Aeroportos, Passagens de Fronteiras e Recintos Alfandegados (Revisão da RDC 21/2008).</t>
  </si>
  <si>
    <t>Revoga a RDC Nº 217, de 21/11/2001;
Revoga a RDC Nº 35, de 08/02/2002;
Revoga a RDC Nº 337, de 07/12/2005;
Revoga a RDC Nº 89, de 27/12/2007.</t>
  </si>
  <si>
    <t>Alterado pela RDC Nº 08, de 25/02/2010; 
Alterado pela RDC Nº 10, de 09/02/2012;
Alterado pela RDC Nº 91, de 30/06/2016;
Alterado pela RDC Nº 125, de 30/11/2016; 
Aterada pela RDC nº 373, de 16/04/2020;
Alterada pela RDC nº 746, de 18/08/2022;
Alterada pela RDC nº 817, de 19/09/2023.</t>
  </si>
  <si>
    <t>DOU Nº 09 , Seção 1, Pág. 60</t>
  </si>
  <si>
    <t>Regulamenta a Resolução RDC nº 59, de 24 de novembro de 2009, que dispõe sobre a implantação do Sistema Nacional de Controle de Medicamentos, com vistas ao regramento da produção e o controle da distribuição das etiquetas de segurança para o Sistema de Rastreamento de Medicamentos e dá outras providências.</t>
  </si>
  <si>
    <t>Alterado pela IN Nº 08, de 15/06/2010;
Revogado pela IN Nº 11, de 29/10/2010.</t>
  </si>
  <si>
    <t>DOU Nº 09, Seção 1, Pág. 59</t>
  </si>
  <si>
    <t>Dispõe sobre os critérios para peticionamento de Concessão, Renovação, Cancelamento a pedido, Alteração, Retificação de Publicação e Reconsideração de Indeferimento da Autorização de Funcionamento de Empresa (AFE) dos estabelecimentos de comércio varejista de medicamentos: farmácias e drogarias.</t>
  </si>
  <si>
    <t>Revoga a RDC Nº 238, de 27/12/2001</t>
  </si>
  <si>
    <t>Revogado pela RDC Nº 17, de 28/03/2013</t>
  </si>
  <si>
    <t>DOU Nº 09, Seção 1, Pág. 60</t>
  </si>
  <si>
    <t>Institui o protocolo eletrônico (on-line) para o peticionamento de Concessão, Renovação, Cancelamento a pedido, Alteração, Retificação de Publicação e Reconsideração de Indeferimento da Autorização de Funcionamento de Empresa (AFE) dos estabelecimentos de comércio varejista de medicamentos: farmácias e drogarias.</t>
  </si>
  <si>
    <t>Revogado  pela RDC Nº 17, de 28/03/2013</t>
  </si>
  <si>
    <t>DOU Nº 14, Seção1, Pág. 45</t>
  </si>
  <si>
    <t>Estabelece e divulga definições adotadas na Resolução RDC nº 185, de 13 de outubro de 2006.</t>
  </si>
  <si>
    <t>Revogado pela RDC nº 557, de 30/08/2021</t>
  </si>
  <si>
    <t>DOU Nº 17, Seção 1, Pág. 79</t>
  </si>
  <si>
    <t xml:space="preserve">DISPÕE SOBRE O GERENCIAMENTO DE TECNOLOGIAS EM SAÚDE EM ESTABELECIMENTOS DE SAÚDE. </t>
  </si>
  <si>
    <t xml:space="preserve">Alterado pela RDC Nº 40, de 01/09/2010;
Alterado pela RDC Nº 20, de 26/03/2012;
Revogado pela RDC nº 509, de 27/05/2021. </t>
  </si>
  <si>
    <t>DOU Nº 23, Seção 1, Pág. 57</t>
  </si>
  <si>
    <t xml:space="preserve">DEFINE OS CRITÉRIOS CRONOLÓGICOS PARA ANÁLISE DOS PROCESSOS DE REGISTRO OU CADASTRO DE PRODUTOS DEFINIDOS COMO Produtos para a Saúde, NO ÂMBITO DA AGÊNCIA NACIONAL DE VIGILÂNCIA SANITÁRIA. </t>
  </si>
  <si>
    <t>DOU Nº 26 Seção 1, Pág. 32</t>
  </si>
  <si>
    <t>Dispõe sobre o acréscimo do Art.12-A na Resolução da Diretoria Colegiada – RDC nº 55, de 10 de novembro de 2009 que trata do Regulamento Técnico para Produtos Saneantes Categorizados como Água Sanitária e alvejantes à Base de Hipoclorito de Sódio ou Hipoclorito de Cálcio.</t>
  </si>
  <si>
    <t>Altera RDC Nº 55, de 10/11/2009</t>
  </si>
  <si>
    <t>DOU Nº 26, Seção 1, Pág. 32</t>
  </si>
  <si>
    <t>Prorroga o prazo disposto no inciso I, Art.11, da Resolução da Diretoria Colegiada - RDC nº 42 de 13 de agosto de 2009, que dispõe sobre o procedimento eletrônico para a notificação de produtos Saneantes de Risco I.</t>
  </si>
  <si>
    <t>Altera a RDC Nº 42, de 13/08/2009</t>
  </si>
  <si>
    <t>DOU Nº 36, Seção 1, Pág. 99</t>
  </si>
  <si>
    <t xml:space="preserve">FICA ESTENDIDA A APLICAÇÃO DO CADASTRAMENTO PARA Produtos para a Saúde AOS FIOS TÊXTEIS COM PROPRIEDADES TÉRMICAS, INDICADOS PARA COMPOSIÇÃO DE VESTIMENTAS COM EFEITOS TERAPÊUTICOS, DE EMBELEZAMENTO OU CORREÇÃO ESTÉTICA. </t>
  </si>
  <si>
    <t>Revogado pela RDC nº 543, de 30/08/2021</t>
  </si>
  <si>
    <t>DOU Nº 36, Seção 1, Pág. 19</t>
  </si>
  <si>
    <t>Estabelecer as diretrizes e exigências para o registro dos agrotóxicos, seus componentes e afins para culturas com suporte fitossanitário insuficiente, bem como o limite máximo de resíduos permitido.</t>
  </si>
  <si>
    <t>Revogado pela INC Nº 01, de 16/06/2014</t>
  </si>
  <si>
    <t>DOU Nº 37, Seção 1, Pág 52</t>
  </si>
  <si>
    <t>Dispõe sobre indicadores para avaliação de Unidades de Terapia Intensiva</t>
  </si>
  <si>
    <t xml:space="preserve">Requisitos Sanitários para funcionamento de Unidades de Terapia Intensiva (UTI) </t>
  </si>
  <si>
    <t>DOU Nº 37, Seção 1, Pág. 48</t>
  </si>
  <si>
    <t xml:space="preserve">DISPÕE SOBRE OS REQUISITOS MÍNIMOS PARA FUNCIONAMENTO DE UNIDADES DE TERAPIA INTENSIVA. </t>
  </si>
  <si>
    <t>Requisitos Sanitários para prestação de serviços de diálise</t>
  </si>
  <si>
    <t>Alterado  pela RDC Nº 26, de 11/05/2012;
Alterado pela RDC nº 137, de 08/02/2017.</t>
  </si>
  <si>
    <t>DOU Nº 38, Seção 1, Pág. 104</t>
  </si>
  <si>
    <t>Prorroga o prazo previsto no artigo 117, da Resolução da Diretoria Colegiada - RDC nº 72, de 29 de dezembro de 2009.</t>
  </si>
  <si>
    <t xml:space="preserve">Altera a RDC Nº 72, de 29/12/2009 </t>
  </si>
  <si>
    <t>DOU Nº 44, Seção 1, Pág. 65</t>
  </si>
  <si>
    <t>Altera dispositivos da RDC nº 69, de 1º de outubro de 2008, que dispõe sobre as Boas Práticas de Fabricação de Gases Medicinais.</t>
  </si>
  <si>
    <t>Altera RDC Nº 69, de 01/10/2008</t>
  </si>
  <si>
    <t>DOU Nº 46, Seção 1, Pág. 59</t>
  </si>
  <si>
    <t>Aprova a inclusão de Denominações Comuns Brasileiras (DCB) na Lista de DCB divulgada no Anexo II da Resolução de Diretoria Colegiada RDC nº 211, de 2006,  e dá outras providências.</t>
  </si>
  <si>
    <t>Altera RDC Nº 211, de 17/11/2006;
Altera RDC Nº 38, de 07/07/2009.</t>
  </si>
  <si>
    <t>Alterado pela RDC Nº 30, de 11/08/2010;
Revogado pela RDC Nº 63, de 28/12/2012.</t>
  </si>
  <si>
    <t>DOU Nº 46, Seção 1, Pág. 52</t>
  </si>
  <si>
    <t>Dispõe sobre a notificação de drogas vegetais junto à Agência Nacional de Vigilância Sanitária (ANVISA) e dá outras providências.</t>
  </si>
  <si>
    <t>DOU Nº 48,  Seção 1, Pág. 49</t>
  </si>
  <si>
    <t xml:space="preserve">AUTORIZA, EM CARÁTER EXCEPCIONAL, A FABRICAÇÃO, IMPORTAÇÃO E COMERCIALIZAÇÃO DE LUVAS CIRÚRGICAS DE BORRACHA SINTÉTICA, SOB REGIME DE VIGILÂNCIA SANITÁRIA. </t>
  </si>
  <si>
    <t>Alterado pela RDC Nº 41, de 17/09/2010;
Revogado pela RDC nº 292, de 24/06/2019.</t>
  </si>
  <si>
    <t>DOU Nº 60, Seção 1, Pág. 115.</t>
  </si>
  <si>
    <t>Dispõe sobre a atualização do Anexo I, Listas de Substâncias Entorpecentes, Psicotrópicas, Precursoras e Outras sob Controle Especial, da Portaria SVS/MS nº 344, de 12 de maio de 1998 e dá outras providências.</t>
  </si>
  <si>
    <t>Atualização das listas de substâncias, plantas e fungos sujeitos a controle especial</t>
  </si>
  <si>
    <t>Altera PRT N°344, de 12/05/1998</t>
  </si>
  <si>
    <t>Alterado pela RDC Nº 15, de 31/03/2010</t>
  </si>
  <si>
    <t>DOU Nº 62, Seção 1, Pág. 48</t>
  </si>
  <si>
    <t xml:space="preserve">Dispõe sobre a alteração da RDC Nº 13 de 26 março de 2010. </t>
  </si>
  <si>
    <t>Altera RDC Nº 13, de 26/03/2010</t>
  </si>
  <si>
    <t>DOU Nº 63, Seção 1, Pág. 91</t>
  </si>
  <si>
    <t xml:space="preserve">Fica estabelecida a LISTA DE REFERÊNCIAS BIBLIOGRÁFICAS PARA AVALIAÇÃO DE SEGURANÇA E EFICÁCIA DE MEDICAMENTOS FITOTERÁPICOS, conforme anexo da presente Instrução Normativa. </t>
  </si>
  <si>
    <t>Revoga a RE Nº 88, de 16/03/2004</t>
  </si>
  <si>
    <t>DOU Nº 63, Seção 1, Pág. 85</t>
  </si>
  <si>
    <t>Revoga a RDC Nº 48, de 16/03/2004</t>
  </si>
  <si>
    <t>DOU Nº 70, Seção 1, Pág. 39</t>
  </si>
  <si>
    <t xml:space="preserve">ALTERA E REVOGA TEXTOS NORMATIVOS RELACIONADOS À APRESENTAÇÃO PRÉVIA À ANVISA DO PROTOCOLO DE ESTUDO DE BIOEQUIVALÊNCIA. </t>
  </si>
  <si>
    <t>Altera RDC Nº 16, de 02/03/2007;
Altera RDC Nº 17, de 02/03/2007.</t>
  </si>
  <si>
    <t>DOU Nº 73, Seção 1, Pág. 94</t>
  </si>
  <si>
    <t xml:space="preserve">DISPÕE SOBRE AS BOAS PRÁTICAS DE FABRICAÇÃO DE MEDICAMENTOS. </t>
  </si>
  <si>
    <t>Revoga a PRT Nº 500, de 09/10/1997;
Revoga a RDC Nº 210, de 04/08/2003.</t>
  </si>
  <si>
    <t>Alterado pela RDC Nº 33, de 04/08/2015;
Alterado pela RDC Nº 234, de 20/06/2018;
Revogado pela RDC Nº 301, de 21/08/2019.</t>
  </si>
  <si>
    <t>DOU Nº 79, Seção 1, Pág. 211</t>
  </si>
  <si>
    <t>DISPÕE SOBRE ALIMENTOS PARA ATLETAS.</t>
  </si>
  <si>
    <t xml:space="preserve">Altera a PRT Nº 29, de 13/01/1998;
Altera a PRT Nº 222, de 24/03/1998;
Altera a RDC Nº 278, de 22/09/2005. </t>
  </si>
  <si>
    <t>Alterado pela RDC Nº 58, de 04/11/2011;
Revogado pela RDC Nº 243, de 26/07/2018.</t>
  </si>
  <si>
    <t>DOU Nº 85, Seção 1, Pág. 61</t>
  </si>
  <si>
    <t xml:space="preserve">Dispõe sobre a obrigatoriedade das empresas informarem à ANVISA a quantidade de fenilalanina, proteína e umidade de alimentos, para elaboração de tabela do conteúdo de fenilalanina em alimentos, assim como disponibilizar as informações nos sítios eletrônicos das empresas ou serviço de atendimento ao consumidor (SAC). </t>
  </si>
  <si>
    <t>Revogado pela RDC nº 617, de 09/03/2022</t>
  </si>
  <si>
    <t>DOU Nº 90, Seção 1 Pág. 62</t>
  </si>
  <si>
    <t>DÁ NOVA REDAÇÃO AO DISPOSTO NO ART. 9º, DA RESOLUÇÃO DA DIRETORIA COLEGIADA - RDC Nº 52 DE 22 DE OUTUBRO DE 2009, QUE DISPÕE SOBRE O FUNCIONAMENTO DE EMPRESAS ESPECIALIZADAS NA PRESTAÇÃO DE SERVIÇO DE CONTROLE DE VETORES E PRAGAS URBANAS E DÁ OUTRAS PROVIDÊNCIAS.</t>
  </si>
  <si>
    <t>Altera RDC Nº 52, de 22/10/2009</t>
  </si>
  <si>
    <t>Revogado pela RDC nº 622, de 09/03/2022</t>
  </si>
  <si>
    <t>DOU Nº 96, Seção 1, Pág. 147</t>
  </si>
  <si>
    <t>A fiscalização de meios de transporte, estabelecimentos e serviços sujeitos a controle sanitário em Portos, Aeroportos e Fronteiras poderá ser registrada em meios eletrônicos.</t>
  </si>
  <si>
    <t>Revogado pela IN nº 140, de 30/03/2022</t>
  </si>
  <si>
    <t>DOU Nº 107, Seção 1, Pág. 43</t>
  </si>
  <si>
    <t>Revoga a IN  Nº 07, de 17/06/2009</t>
  </si>
  <si>
    <t>Revogado pela IN Nº 2, de 31/05/2011</t>
  </si>
  <si>
    <t>DOU Nº 114, Seção 1, Pág. 39</t>
  </si>
  <si>
    <t>Dá nova redação ao caput e revoga os §§ 1º, 2º, 3º e 4º do art. 9º da Instrução Normativa nº 1, de 13 de janeiro de 2010</t>
  </si>
  <si>
    <t>Altera a IN Nº 01, de 13/01/2010</t>
  </si>
  <si>
    <t>Revogado pela IN Nº 11, de 29/10/2010</t>
  </si>
  <si>
    <t>DOU Nº 115, Seção 1 Pág. 82</t>
  </si>
  <si>
    <t>DISPÕE SOBRE A REGULAMENTAÇÃO DA TRASFERÊNCIA DE TITULARIDADE DE REGISTRO DE PRODUTOS SUJEITOS Á VIGILÂNCIA SANITÁRIA EM RAZÃO DE OPERAÇÕES SOCIETÁRIAS.</t>
  </si>
  <si>
    <t>Revoga a RDC nº 246, de 04/09/2002;
Revoga a RDC nº 185, de 15/06/2005.</t>
  </si>
  <si>
    <t>Revogado pela RDC nº 102, de 24/08/2016.</t>
  </si>
  <si>
    <t>DOU Nº 115, Seção 1 Pág. 79</t>
  </si>
  <si>
    <t xml:space="preserve">DISPÕE SOBRE A ATUALIZAÇÃO DO ANEXO I, LISTAS DE SUBSTÂNCIAS ENTORPECENTES, PSICOTRÓPICAS, PRECURSORAS E OUTRAS SOB CONTROLE ESPECIA, DA PORTARIA SVS/MS Nº 344, DE 12/05/98 E DÁ OUTRAS PROVIDÊNCIAS. </t>
  </si>
  <si>
    <t>Altera PRT N° 344, de 12/05/1998</t>
  </si>
  <si>
    <t>DOU Nº 115, Seção 1 Pág. 83</t>
  </si>
  <si>
    <t>Prorroga vigência de Resolução da Diretoria Colegiada para fins de adequação do setor produtivo às exigências da norma.</t>
  </si>
  <si>
    <t>Restabelece a vigência de itens do anexo da RDC Nº 333, de 19/11/2003;
Altera a RDC Nº 60, de 26/11/2009.</t>
  </si>
  <si>
    <t>DOU Nº 122, Seção 1 Pág. 46</t>
  </si>
  <si>
    <t>Dispõe sobre a oferta, propaganda, publicidade, informação e outras práticas correlatas cujo objetivo seja a divulgação e a promoção comercial de alimentos considerados com quantidades elevadas de açúcar, de gordura saturada, de gordura trans, de sódio, e de bebidas com baixo teor nutricional, nos termos desta Resolução, e dá outras providências.</t>
  </si>
  <si>
    <t>DOU Nº 124, Seção 1, Pág. 134</t>
  </si>
  <si>
    <t>Altera a RDC nº 58, de 5 de setembro de 2007, que dispõe sobre o aperfeiçoamento do controle e fiscalização de substâncias psicotrópicas anorexígenas e dá outras providências.</t>
  </si>
  <si>
    <t>Altera a RDC Nº 58, de 05/09/2007</t>
  </si>
  <si>
    <t>Revogada pela RDC Nº 52, de 06/10/2011, sustada pelo DL nº 273, de 04/09/2014;
Revogada pela RDC nº 610, de 09/03/2022.</t>
  </si>
  <si>
    <t>DOU Nº 125, Seção 1, Pág. 205</t>
  </si>
  <si>
    <t>Dispõe sobre a manipulação do fosfato de oseltamivir pó para solução oral, e dá outras providências.</t>
  </si>
  <si>
    <t>Revogado pela RDC nº 610, de 09/03/2022;
Revogado pela RDC nº 731, de 06/07/2022.</t>
  </si>
  <si>
    <t>DOU Nº 148, Seção 1, Pág. 58</t>
  </si>
  <si>
    <t>Aprovar em caráter excepcional, o uso da substância polidimetilsiloxano (ou dimetilpolisiloxano) como coadjuvante de tecnologia na função de detergente com limite máximo de 0,001g/100mL na produção de cervejas</t>
  </si>
  <si>
    <t>DOU Nº 151 , Seção 1 Pág. 63</t>
  </si>
  <si>
    <t>Dispõe sobre as categorias de alimentos e embalagens isentos e com obrigatoriedade de registro sanitário.</t>
  </si>
  <si>
    <t xml:space="preserve"> Procedimentos para regularização de alimentos </t>
  </si>
  <si>
    <t xml:space="preserve">Altera RDC Nº 23, de 15/03/2000;
Revoga RDC Nº 278, de 22/09/2005. </t>
  </si>
  <si>
    <t>Retificada em DOU nº 107 , de 06/06/2013;
Retificada em DOU nº 109, de 10/06/2013;
Alterada pela RDC nº 240, de 26/07/2018;
Alterada pela RDC nº 316, de 17/10/2019;
Alterada pela RDC nº 460, de 21/12/2020;
Alterada pela RDC nº 818, de 28/09/2023</t>
  </si>
  <si>
    <t>DOU Nº 154, Seção 1 Pág. 39</t>
  </si>
  <si>
    <t>Dispõe sobre a inclusão, retificação e exclusão de Denominações Comuns Brasileiras - DCB na Lista de DCB.</t>
  </si>
  <si>
    <t>Altera a RDC Nº 211, de 17/11/2006;
Altera a RDC Nº 11, de 09/03/2010.</t>
  </si>
  <si>
    <t>DOU Nº 154, Seção 1 Pág. 38</t>
  </si>
  <si>
    <t xml:space="preserve">Dispõe sobre certificação de Boas Práticas de Fabricação para fabricantes internacionais de insumos farmacêuticos ativos. </t>
  </si>
  <si>
    <t>Revogado pela RDC  Nº 39, de 14/08/2013</t>
  </si>
  <si>
    <t>DOU Nº 154, Seção 1 Pág. 41</t>
  </si>
  <si>
    <t>Altera dispositivos do Regulamento Técnico de Boas Práticas de Distribuição e Fracionamento de Insumos Farmacêuticos, aprovado pela RDC nº 204, de 14 de novembro de 2006</t>
  </si>
  <si>
    <t>Altera RDC Nº 204, de 14/11/2006</t>
  </si>
  <si>
    <t>DOU Nº 154, Seção 1 Pág. 36</t>
  </si>
  <si>
    <t>Dispõe sobre a realização dos Estudos de Equivalência Farmacêutica e de Perfil de Dissolução Comparativo.</t>
  </si>
  <si>
    <t>Regularização de produtos sujeitos à vigilância sanitária.</t>
  </si>
  <si>
    <t>Revoga a RE Nº 310, de 01/09/2004</t>
  </si>
  <si>
    <t>Alterado pela RDC nº 166, de 24/07/2017;
Alterado pela RDC nº 742, de 10/08/2022;
Alterado pela RDC nº 749, de 05/09/2022.</t>
  </si>
  <si>
    <t xml:space="preserve">DOU Nº 156, Seção 1, Pág. 64 </t>
  </si>
  <si>
    <t xml:space="preserve">Regulamento Técnico para o Ingrediente Ativo Endossulfam em decorrência da Reavaliação Toxicológica </t>
  </si>
  <si>
    <t xml:space="preserve">Dispõe sobre a proibição de registro de novos produtos saneantes na categoria “esterilizantes” para aplicação sob a forma de imersão, a adequação dos produtos esterilizantes e desinfetantes hospitalares para artigos semicríticos já registrados na ANVISA e dá outras providências. </t>
  </si>
  <si>
    <t xml:space="preserve">Altera RDC Nº 51, de 21/10/2009 </t>
  </si>
  <si>
    <t>Revogado pela RDC Nº 31, de 04/07/2011</t>
  </si>
  <si>
    <t>DOU Nº 158, Seção 1, Pág. 42</t>
  </si>
  <si>
    <t xml:space="preserve">Dispõe sobre o Regulamento Técnico para produtos saneantes desinfestantes. </t>
  </si>
  <si>
    <t>Revoga a RDC Nº 326, de 09/11/2005</t>
  </si>
  <si>
    <t>DOU Nº 158, Seção 1, Pág. 44</t>
  </si>
  <si>
    <t>Dispõe sobre o Regulamento Técnico para produtos com ação antimicrobiana utilizados em artigos críticos e semicríticos.</t>
  </si>
  <si>
    <t>Revoga a PRT Nº 15/SVS, de 23/08/1988;
Revoga tacitamente a RDC nº 115, de 08/06/2001, conforme Despacho Declaratório nº 287, de 26/11/2018.</t>
  </si>
  <si>
    <t>Revogado pela RDC nº 700, de 13/05/2022</t>
  </si>
  <si>
    <t>DOU Nº 158, Seção 1 Pág. 46</t>
  </si>
  <si>
    <t xml:space="preserve">Regulamento técnico para o ingrediente ativo Fosmete em decorrência da reavaliação toxicológica </t>
  </si>
  <si>
    <t>DOU Nº 158, Seção 1, Pág. 46</t>
  </si>
  <si>
    <t xml:space="preserve">Regulamento técnico para o ingrediente ativo Triclorfom em decorrência da reavaliação toxicológica </t>
  </si>
  <si>
    <t xml:space="preserve">DOU Nº 159, Seção 1, Pág. 37 </t>
  </si>
  <si>
    <t xml:space="preserve">Altera a RDC nº 234, de 17 de agosto de 2005, que dispõe sobre a importação de produtos biológicos em sua embalagem primária e o produto biológico terminado sujeito ao regime de vigilância sanitária.  </t>
  </si>
  <si>
    <t>Altera RDC Nº 234, de 17/08/2005</t>
  </si>
  <si>
    <t>Revogado pela RDC nº 669, de 30/03/2022</t>
  </si>
  <si>
    <t>DOU Nº 164, Seção 1, Pág. 71</t>
  </si>
  <si>
    <t>Dispõe sobre o uso de componentes mascarantes em produtos saneantes desinfestantes e dá outras providências.</t>
  </si>
  <si>
    <t>DOU Nº 168, Seção 1, Pág. 54</t>
  </si>
  <si>
    <t xml:space="preserve">Dispõe sobre a “lista de substâncias corantes permitidas para produtos de higiene pessoal, cosméticos e perfumes” e dá outras providências. </t>
  </si>
  <si>
    <t>Revoga RES Nº 04, de 09/03/1999;
Altera RDC Nº 79, de 28/08/2000.</t>
  </si>
  <si>
    <t>Revogado pela RDC Nº 44, de 09/08/2012</t>
  </si>
  <si>
    <t>DOU Nº 169, Seção 1, Pág. 77</t>
  </si>
  <si>
    <t>Dispõe sobre o gerenciamento de tecnologias em saúde em estabelecimentos de saúde.</t>
  </si>
  <si>
    <t>Altera a RDC Nº 02, de 25/01/2010</t>
  </si>
  <si>
    <t>DOU Nº 181, Seção 1, Pág. 53</t>
  </si>
  <si>
    <t>PRORROGA O PRAZO, EM CARÁTER EXCEPCIONAL, ESTABELECIDO NA RESOLUÇÃO RDC/ANVISA Nº 12, DE 11 DE MARÇO DE 2010.</t>
  </si>
  <si>
    <t>Altera a RDC Nº 05, de 15/02/2008; 
Altera a RDC Nº 12, de 11/03/2010.</t>
  </si>
  <si>
    <t>DOU Nº 205, Seção 1, Pág. 27</t>
  </si>
  <si>
    <t>Dispõe sobre a obrigatoriedade de disponibilização de preparação alcoólica para fricção antisséptica das mãos, pelos serviços de saúde do País, e dá outras providências.</t>
  </si>
  <si>
    <t>Utilização de preparação alcoólica para fricção antisséptica das mãos indicada para serviços de saúde</t>
  </si>
  <si>
    <t xml:space="preserve">Requisitos Sanitários para prestação de serviços de diálise;
Regularização de produtos de higiene pessoal antissépticos com álcool (Cosméticos). </t>
  </si>
  <si>
    <t>DOU Nº 205, Seção 1, Pág. 28</t>
  </si>
  <si>
    <t>Dispõe sobre vacinas influenza a serem utilizadas no Brasil no ano de 2011.</t>
  </si>
  <si>
    <t>DOU Nº 207, Seção 1, Pág. 76 e 77.</t>
  </si>
  <si>
    <t xml:space="preserve">DISPÕE SOBRE O CONTROLE DE MEDICAMENTOS À BASE DE SUBSTÂNCIAS CLASSIFICADAS COMO ANTIMICROBIANOS, DE USO SOB  PRESCRIÇÃO MÉDICA, ISOLADAS OU EM ASSOCIAÇÃO E DÁ OUTRAS PROVIDÊNCIAS.  </t>
  </si>
  <si>
    <t>Alterado pela RDC Nº 61, de 17/12/2010;
Alterado pela RDC Nº 17, de 15/04/2011;
Revogado pela RDC Nº 20, de 05/05/2011.</t>
  </si>
  <si>
    <t>DOU Nº 210,Seção 1, Pág. 17</t>
  </si>
  <si>
    <t>Dispõe sobre a tecnologia, a produção, o fornecimento e o controle da distribuição das etiquetas auto-adesivas de segurança para o Sistema de Rastreamento de Medicamentos e dá outras providências.</t>
  </si>
  <si>
    <t>Revoga a IN Nº 01, de 13/01/2010; 
Revoga a IN Nº 08, de 15/06/2010.</t>
  </si>
  <si>
    <t>Revogado pela IN Nº 1, de 02/03/2011</t>
  </si>
  <si>
    <t>DOU Nº 210, Seção 1, Pág. 17</t>
  </si>
  <si>
    <t>Dispõe sobre renovação simplificada do registro de medicamentos.</t>
  </si>
  <si>
    <t>DOU Nº 212, Seção 1, Pág.69</t>
  </si>
  <si>
    <t xml:space="preserve">Dispõe sobre os procedimentos no âmbito da ANVISA para acompanhamento e procedimentos relacionados aos processos de registro e pós-registro no Brasil de medicamentos produzidos mediante parcerias público-público ou público-privado e transferência de tecnologia. </t>
  </si>
  <si>
    <t>Revogada pela RDC Nº 02, de 02/02/2011</t>
  </si>
  <si>
    <t>DOU Nº 212, Seção 1, Pág. 63</t>
  </si>
  <si>
    <t>Dispõe sobre aditivos alimentares autorizados para uso segundo as Boas Práticas de Fabricação (BPF)</t>
  </si>
  <si>
    <t>Revoga a RES Nº 386, de 05/08/1999;
Revoga a RDC Nº 234, de 19/08/2002;
Revoga a RDC Nº 43, de 01/03/2005.</t>
  </si>
  <si>
    <t>Alterado pela RDC Nº 21, de 06/05/2011; Alterado pela RDC Nº 281, de 29/04/2019; Alterado pela RDC nº 588, de 20/12/2021; Revogado pela RDC nº 778, de 01/03/2023.</t>
  </si>
  <si>
    <t>DOU Nº 212, Seção 1, Pág. 68</t>
  </si>
  <si>
    <t>Dispõe sobre limites máximos para aditivos excluídos da lista de “aditivos alimentares autorizados para uso segundo as Boas Práticas de Fabricação (BPF)”</t>
  </si>
  <si>
    <t>Revoga a RES nº 386, de 05/08/1999;
Revoga a RDC nº 234, de 19/08/2002;
Revoga a RDC nº 43, de 01/03/2005.</t>
  </si>
  <si>
    <t>Alterado pela RDC Nº 21, de 06/05/2011;
Alterado pela RDC nº 285, de 21/05/2019;
Revogado pela RDC nº 778, de 01/03/2023.</t>
  </si>
  <si>
    <t>DOU Nº 213, Seção 1, Pág. 77</t>
  </si>
  <si>
    <t xml:space="preserve">DISPÕE SOBRE O FATOR DE CONVERSÃO PARA O CÁLCULO DO VALOR ENERGÉTICO DO ERITRITOL. </t>
  </si>
  <si>
    <t>DOU Nº 218, Seção1, Pág. 41</t>
  </si>
  <si>
    <t>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t>
  </si>
  <si>
    <t>Alterado pela IN nº 07, de 31/10/2013;
Revogado pela IN nº 31, de 09/04/2019.</t>
  </si>
  <si>
    <t>DOU Nº 224, Seção 1, Pág. 80</t>
  </si>
  <si>
    <t>Aprova a Farmacopeia Brasileira, 5ª edição e dá outras providências.</t>
  </si>
  <si>
    <t>Revoga 4 DCT´s, 1 PRT e 5 RDC´s</t>
  </si>
  <si>
    <t>Alterado pela RDC Nº 08, de 25/02/2011;
Alterado pela RDC N° 62, de 18/11/2011;
Alterado pela RDC Nº 18, de 23/03/2012;
Alterado pela RDC Nº 101, de 12/08/2016;
Revogado pela RDC nº 298, de 12/08/2019.</t>
  </si>
  <si>
    <t>DOU Nº 225, Seção 1, Pág. 36</t>
  </si>
  <si>
    <t xml:space="preserve">DISPÕE SOBRE A REDE DE LABORATÓRIOS COLABORADORES DE FARMACÓPEIA BRASILEIRA. </t>
  </si>
  <si>
    <t>DOU Nº 228, Seção 1, Pág. 105</t>
  </si>
  <si>
    <t xml:space="preserve">DISPÕE SOBRE MIGRAÇÃO EM MATERIAIS, EMBALAGENS E EQUIPAMENTOS PLÁSTICOS DESTINADOS A ENTRAR EM CONTATO COM ALIMENTOS. </t>
  </si>
  <si>
    <t>Altera  a RES Nº 105, de 19/05/1999</t>
  </si>
  <si>
    <t>Republicado em DOU Nº 244, de 22/12/2010, Pág. 75 a 79</t>
  </si>
  <si>
    <t>DOU Nº 229, Seção 1 Pág. 64</t>
  </si>
  <si>
    <t>Altera prazos fixados pela Resolução – RDC n° 65, de 23 de setembro de 2008.</t>
  </si>
  <si>
    <t>Altera RDC Nº 249, de 13/09/2005;
Altera RDC Nº 65, de 23/09/2008.</t>
  </si>
  <si>
    <t>DOU Nº 229, Seção 1 Pág. 63</t>
  </si>
  <si>
    <t xml:space="preserve">DISPÕE SOBRE CORANTES EM EMBALAGENS E EQUIPAMENTOS PLÁSTICOS DESTINADOS A ESTAR EM CONTATO COM ALIMENTOS. </t>
  </si>
  <si>
    <t>Altera a RES Nº 105, de 19/05/1999</t>
  </si>
  <si>
    <t>Republicado em  DOU Nº 244, de 22/12/2010, Pág. 79 e 80;
Alterado pela RDC nº 326, de 03/12/2019.</t>
  </si>
  <si>
    <t>DOU Nº 237, Seção 1, Pág. 46</t>
  </si>
  <si>
    <t>DOU Nº 241, Seção 1 Pág. 119</t>
  </si>
  <si>
    <t>DETERMINA O REGULAMENTO SANITÁRIO PARA SERVIÇOS QUE DESENVOLVEM ATIVIDADES RELACIONADAS AO CICLO PRODUTIVO DO SANGUE HUMANO E COMPONENTES E PROCEDIMENTOS TRANSFUSIONAIS.</t>
  </si>
  <si>
    <t>Revoga a RDC Nº 24, de 24/01/2002;
Revoga a RDC Nº 153, de 14/06/2004.</t>
  </si>
  <si>
    <t>Alterado pela RDC Nº 51, de 07/11/2013;
Revogado pela RDC Nº 34, de 11/06/2014.</t>
  </si>
  <si>
    <t>DOU Nº 241, Seção 1, Pág. 113</t>
  </si>
  <si>
    <t>DISPÕE SOBRE REGULAMENTO TÉCNICO PARA O FUNCIONAMENTO DOS LABORATÓRIOS DE PROCESSAMENTOS DE CÉLULAS PROGENITORAS HEMATOPOÉTICAS (CPH) PROVENIENTES DE MÉDULA ÓSSEA E SANGUE PERIFÉRICO E BANCOS DE SANGUE DE CORDÃO UMBILICAL E PLACENTÁRIO, PARA FINALIDADE DE TRANSPLANTE CONVENCIONAL E DÁ OUTRAS PROVIDÊNCIAS.</t>
  </si>
  <si>
    <t>Alterado pela RDC Nº 19, de 23/03/2012
Revogado pela RDC nº 214, de 07/02/2018</t>
  </si>
  <si>
    <t>DOU Nº 241, Seção 1, Pág. 110</t>
  </si>
  <si>
    <t>DISPÕE SOBRE O REGISTRO DE PRODUTOS BIOLÓGICOS NOVOS E PRODUTOS BIOLÓGICOS E DÁ OUTRAS PROVIDÊNCIAS.</t>
  </si>
  <si>
    <t xml:space="preserve">
Registro e pós-registro de produtos biológicos
</t>
  </si>
  <si>
    <t>Requisitos sanitários para a regularização e vigilância de medicamentos industrializados de uso humano em todo o seu ciclo de vida</t>
  </si>
  <si>
    <t>Altera a RDC Nº 315, de 26/10/2005</t>
  </si>
  <si>
    <t>Alterado pela RDC nº 187, de 08/11/2017;
Alterado pela RDC nº 406, de 22/07/2020.</t>
  </si>
  <si>
    <t>DOU Nº 243, Seção 1 Pág. 81</t>
  </si>
  <si>
    <t xml:space="preserve">DISPÕE SOBRE O REGULAMENTO TÉCNICO PARA PROCEDIMENTO DE LIBERAÇÃO DE LOTES DE HEMODERIVADOS PARA CONSUMO NO BRASIL E EXPORTAÇÃO. </t>
  </si>
  <si>
    <t>Importação e Exportação de Hemoderivados</t>
  </si>
  <si>
    <t>Altera a RDC Nº 46, de 18/05/2000.</t>
  </si>
  <si>
    <t>Alterada pela RDC nº 208, de 05/01/2018</t>
  </si>
  <si>
    <t xml:space="preserve">DOU Nº 244, Seção 1 Págs. 82 a 94 </t>
  </si>
  <si>
    <t xml:space="preserve">ESTABELECE FRASES DE ALERTA PARA PRINCÍPIOS ATIVOS E EXCIPIENTES EM BULAS E ROTULAGEM DE MEDICAMENTOS.            </t>
  </si>
  <si>
    <t>Altera PRT Nº 344, de 12/05/1998;
Altera RE Nº 01, de 25/01/2002;
Revoga a RDC Nº 137, de 29/05/2003.
Revoga a RE Nº 1548, de 23/09/2003.</t>
  </si>
  <si>
    <t>Tornado sem efeito pela RDC Nº 63, de 23/12/2010</t>
  </si>
  <si>
    <t>DOU Nº 244, Seção 1 Pág. 94</t>
  </si>
  <si>
    <t xml:space="preserve">ALTERA O ANEXO DA RDC Nº 44, DE 26 DE OUTUBRO DE 2010, QUE DISPÕE SOBRE O CONTROLE DE MEDICAMENTOS À BASE DE SUBSTÂNCIAS CLASSIFICADAS COMO ANTIMICROBIANOS, DE USO SOB PRESCRIÇÃO MÉDICA, ISOLADAS OU EM ASSOCIAÇÃO, E DÁ OUTRAS PROVIDÊNCIAS.  </t>
  </si>
  <si>
    <t>Altera a RDC Nº 44, de 26/10/2010</t>
  </si>
  <si>
    <t>Revogado pela RDC Nº 20, de 05/05/2011</t>
  </si>
  <si>
    <t>DOU Nº 244, Seção 1, Pág. 80</t>
  </si>
  <si>
    <t xml:space="preserve">DISPÕE SOBRE OS PROCEDIMENTOS E REQUISITOS TÉCNICOS PARA A NOTIFICAÇÃO E O REGISTRO DE PRODUTOS SANEANTES E DÁ OUTRAS PROVIDÊNCIAS. </t>
  </si>
  <si>
    <t>Embalagem e rotulagem de produtos saneantes</t>
  </si>
  <si>
    <t>Revoga a RDC Nº 184, de 22/10/2001; 
Revoga a RDC Nº 32, de 05/02/2002; 
Revoga a RDC Nº 3.169, de 22/09/2006; 
Altera a RDC Nº 38, de 28/04/2000.</t>
  </si>
  <si>
    <t>Retificado em  DOU Nº 04, de 06/01/2011, Pág. 42</t>
  </si>
  <si>
    <t>DOU Nº 246, Seção 1 Pág. 118.</t>
  </si>
  <si>
    <t xml:space="preserve">Torna sem efeito a Resolução da Diretoria Colegiada – RDC n° 60 de 17 de dezembro de 2010. </t>
  </si>
  <si>
    <t>Torna sem efeito a RDC Nº 60, de 17/12/2010</t>
  </si>
  <si>
    <t>DOU Nº 247, Seção 1 ,Pág. 98</t>
  </si>
  <si>
    <t xml:space="preserve">DISPÕE SOBRE AS EMBALAGENS E OS MATERIAIS DE PROPAGANDA E OS PONTOS DE VENDA DOS PRODUTOS FUMÍGENOS DERIVADOS DO TABACO. </t>
  </si>
  <si>
    <t>Revoga 05 RDC´s, tendo sido tornada sem efeito pela RDC Nº 65, de 27/12/2010.</t>
  </si>
  <si>
    <t>Tornada sem efeito pela RDC Nº 65, de 27/12/2010;
Revogada pela RDC nº 454, de 17/12/2020.</t>
  </si>
  <si>
    <t>DOU Nº 248, Seção 1, Pág.49</t>
  </si>
  <si>
    <t>Torna sem efeito a Resolução de Diretoria Colegiada – RDC Nº 62, de 22 de dezembro de 2010.</t>
  </si>
  <si>
    <t>Torna sem efeito a RDC Nº 62, de 22/12/2010</t>
  </si>
  <si>
    <t>DOU Nº 249, Seção 1 Pág.78</t>
  </si>
  <si>
    <t>DOU Nº 11, Seção 1, Pág. 56</t>
  </si>
  <si>
    <t xml:space="preserve">REGULAMENTO TÉCNICO PARA O INGREDIENTE ATIVO METAMIDOFÓS EM DECORRÊNCIA DA REAVALIAÇÃO  TOXICOLÓGICA. </t>
  </si>
  <si>
    <t>DOU Nº 24, Seção 1, Pág. 25</t>
  </si>
  <si>
    <t>DISPÕE SOBRE OS PROCEDIMENTOS NO ÂMBITO DA ANVISA PARA ACOMPANHAMENTO, INSTRUÇÃO E ANÁLISE DOS PROCESSOS DE REGISTRO E PÓS-REGISTRO NO BRASIL DE MEDICAMENTOS PRODUZIDOS MEDIANTE PARCERIAS PÚBLICO-PÚBLICO OU PÚBLICO-PRIVADO E TRANSFERÊNCIA DE TECNOLOGIA DE INTERESSE DO SISTEMA ÚNICO DE SAÚDE.</t>
  </si>
  <si>
    <t>Registro e pós-registro de medicamentos produzidos mediante parcerias de desenvolvimento produtivo de tecnologias estratégicas definidas pelo Ministério da Saúde</t>
  </si>
  <si>
    <t>Revoga a RDC Nº 47, de 04/11/2010</t>
  </si>
  <si>
    <t>Alterado pela RDC Nº 04, de 28/01/2015</t>
  </si>
  <si>
    <t>DOU Nº 26 , Seção 1, Pág. 67</t>
  </si>
  <si>
    <t>ESTABELECE OS REQUISITOS MÍNIMOS DE IDENTIDADE E QUALIDADE PARA SERINGAS HIPODÉRMICAS ESTÉREIS DE USO ÚNICO.</t>
  </si>
  <si>
    <t>Alterado pela RDC Nº 8, de 06/02/2012;
Revogado pela RDC Nº 24, de 05/05/2014; 
Reativada pela RDC Nº 27, de 14/05/2014;
Alterado pela RDC nº 341, de 06/03/2020;
Revogado pela RDC nº 541, de 30/08/2021.</t>
  </si>
  <si>
    <t>DOU Nº 26, Seção 1, Pág. 68</t>
  </si>
  <si>
    <t>ESTABELECE OS REQUISITOS MÍNIMOS DE IDENTIDADE E QUALIDADE PARA OS EQUIPOS DE USO ÚNICO DE TRANSFUSÃO, DE INFUSÃO GRAVITACIONAL E DE INFUSÃO PARA USO COM BOMBA DE INFUSÃO.</t>
  </si>
  <si>
    <t xml:space="preserve">Alterado pela RDC  Nº 9, de 06/02/2012; 
Alterado pela RDC  Nº 33, de 27/06/2013;
Revogado pela RDC  Nº 23, de 05/05/2014;
Restabelecido pela RDC Nº 29, de 14/05/2014;
Alterado pela RDC Nº 342, de 06/03/2020;
Revogado pela RDC nº 539, de 30/08/2021
</t>
  </si>
  <si>
    <t>DOU Nº 26, Seção 1, Pág. 69</t>
  </si>
  <si>
    <t>Estabelece os requisitos mínimos de identidade e qualidade para as agulhas hipodérmicas e agulhas gengivais.</t>
  </si>
  <si>
    <t>Alterado pela RDC Nº 7, de 06/02/2012; 
Revogado pela RDC  Nº 25, de 05/05/2014; 
Restabelecido pela RDC Nº 28, de 14/05/2014;
Alterado pela RDC Nº 344, de 06/03/2020;
Revogado pela RDC nº 540, de 30/08/2021.</t>
  </si>
  <si>
    <t>DOU Nº 31, Seção 1, Pág. 55.</t>
  </si>
  <si>
    <t>Altera a Resolução RDC n. 154, de 15 de junho de 2004, que estabelece o Regulamento Técnico para o funcionamento dos Serviços de Diálise, republicada em 31/05/2006</t>
  </si>
  <si>
    <t>Altera RDC Nº 154, de 15/06/2004</t>
  </si>
  <si>
    <t>Revogado pela RDC Nº 11 de 13/03/2014</t>
  </si>
  <si>
    <t xml:space="preserve">DOU Nº 37, Seção 1, Pág. 72.                                                                                                                    </t>
  </si>
  <si>
    <t>Dispõe sobre limites máximos tolerados (LMT) para micotoxinas em alimentos.</t>
  </si>
  <si>
    <t>Revoga Resolução CNNPA Nº 34, de 1976;
Revoga RDC Nº 274, de 15/10/2002.</t>
  </si>
  <si>
    <t>Republicado em DOU Nº 46, de 09/03/2011;
Alterado pela RDC Nº 59, de 26/12/2013;
Alterado pela RDC Nº 138, de 08/02/2017;
Revogado pela RDC nº 487, de 26/03/2021.</t>
  </si>
  <si>
    <t>DOU Nº 41, Seção 1, Pág. 75.</t>
  </si>
  <si>
    <t>Prorroga o prazo de início da vigência da 5ª Edição da Farmacopéia Brasileira.</t>
  </si>
  <si>
    <t>Altera RDC Nº 49, de 23/11/2010</t>
  </si>
  <si>
    <t>DOU Nº 44, Seção 1, Pág. 44</t>
  </si>
  <si>
    <t>Revoga a Instrução Normativa nº 11, de 29 de outubro de 2010</t>
  </si>
  <si>
    <t>Revoga a IN Nº 11, de 29/10/2010</t>
  </si>
  <si>
    <t>DOU Nº 51, Seção 1, Pág. 59.</t>
  </si>
  <si>
    <t>Dispõe sobre o funcionamento dos Centros de Tecnologia Celular para fins de pesquisa clínica e terapia e dá outras providências.</t>
  </si>
  <si>
    <t>Revogado pela RDC nº 214, de 07/02/2018</t>
  </si>
  <si>
    <t>DOU Nº 57, Seção 1, Pág. 79</t>
  </si>
  <si>
    <t>Dispõe sobre a garantia da qualidade de medicamentos importados e dá outras providências.</t>
  </si>
  <si>
    <t>Revoga a PRT SVS/MS Nº 185, de 08/03/1999</t>
  </si>
  <si>
    <t>Alterado pela RDC Nº 26, de 15/05/2013;
Alterado pela RDC Nº 234, de 20/06/2018;
Alterado pela RDC Nº 257, de 18/12/2018;
Alterado pela RDC Nº 268, de 25/02/2019;
Revogado pela RDC nº 670, de 30/03/2022.</t>
  </si>
  <si>
    <t>Dispõe sobre o controle da substância Talidomida e do medicamento que a contenha.</t>
  </si>
  <si>
    <t xml:space="preserve"> 25351.902117/2017-27</t>
  </si>
  <si>
    <t>Controle da talidomida e medicamentos que a contenham</t>
  </si>
  <si>
    <t>Revoga PRT SVS/MS Nº 63/1994;
Revoga PRT SVS/MS Nº 354, de 15/08/1997
Altera PRT SVS/MS Nº 344, de 12/05/1998
Altera PRT SVS/MS Nº 06, de 29/01/1999
Revoga RDC Nº 34, de 20/04/2000</t>
  </si>
  <si>
    <t>Alterado pela RDC nº 24, de 12/04/2012; Alterado pela RDC nº 50, de 11/11/2015; Alterado pela RDC nº 367/2020; Alterado pela RDC nº 768, de 12/12/2022.</t>
  </si>
  <si>
    <t>DOU Nº 68, Seção 1, Pág. 55</t>
  </si>
  <si>
    <t>Dispõe sobre o mecanismo MERCOSUL de periodicidade da atualização das listas e intercâmbio de informação sobre substâncias entorpecentes, psicotrópicas, precursoras e outras sob controle especial.</t>
  </si>
  <si>
    <t>Revogado pela RDC nº 536, de 30/08/2021</t>
  </si>
  <si>
    <t>Dispõe sobre os critérios comuns do MERCOSUL para fatores de conversão para substâncias controladas nacionalmente pelos Estados Partes que não são objetos de controle internacional.</t>
  </si>
  <si>
    <t>Revogado pela RDC nº 537, de 30/08/2021</t>
  </si>
  <si>
    <t>DOU Nº 69, Seção 1, Pág.61</t>
  </si>
  <si>
    <t>Dispõe sobre os critérios para importação no Brasil de produtos e matérias-primas alimentícios acabados, semilaborados ou a granel, originários ou provenientes do Japão, destinados ao consumo humano.</t>
  </si>
  <si>
    <t>Revoga RE Nº 1356, de 31/03/2011</t>
  </si>
  <si>
    <t>Revogado pela RDC Nº 59, de 06/12/2012</t>
  </si>
  <si>
    <t>DOU Nº 69 , Seção 1, Pág. 60</t>
  </si>
  <si>
    <t>Institui o regulamento técnico com os requisitos para agrupamento de materiais de uso em saúde para fins de registro e cadastro na ANVISA e adota etiquetas de rastreabilidade para produtos implantáveis.</t>
  </si>
  <si>
    <t>Revogado pela RDC nº 556, de 30/08/2021</t>
  </si>
  <si>
    <t>DOU Nº 74, Seção 1, Pág. 65</t>
  </si>
  <si>
    <t>Altera a RDC nº. 44 de 26 de outubro de 2010, que dispõe sobre o controle de medicamentos à base de substâncias classificadas como antimicrobianos, de uso sob prescrição médica, isoladas ou em associação e dá outras providências.</t>
  </si>
  <si>
    <t>Altera RDC Nº 44, de 26/10/2010</t>
  </si>
  <si>
    <t>DOU Nº 77, Seção 1, Pág. 68</t>
  </si>
  <si>
    <t>Aprova o Regulamento Técnico MERCOSUL sobre “LISTA DE SUBSTÂNCIAS QUE OS PRODUTOS DE HIGIENE PESSOAL, COSMÉTICOS E PERFUMES NÃO DEVEM CONTER EXCETO NAS CONDIÇÕES E COM AS RESTRIÇÕES ESTABELECIDAS" e dá outras providências.</t>
  </si>
  <si>
    <t xml:space="preserve">
Revoga RDC Nº 215, de 25/07/2005</t>
  </si>
  <si>
    <t>Alterado RDC Nº 38, de 04/08/2011;
Alterado RDC Nº 54, de 25/10/2011;
Revogado RDC Nº 03, de 18/01/2012.</t>
  </si>
  <si>
    <t>DOU Nº 87, Seção 1, Pág. 38</t>
  </si>
  <si>
    <t>DOU Nº 87, Seção 1, Pág. 37</t>
  </si>
  <si>
    <t>Dispõe sobre o controle sanitário de bens e produtos procedentes do exterior destinados à utilização nos 5º Jogos Mundiais Militares do Conselho Internacional do Esporte Militar (CISM) /Rio 2011.</t>
  </si>
  <si>
    <t>DOU Nº 87, Seção 1, Pág. 39</t>
  </si>
  <si>
    <t>Dispõe sobre o controle de medicamentos à base de substâncias classificadas como antimicrobianos, de uso sob prescrição, isoladas ou em associação.</t>
  </si>
  <si>
    <t>25351.119802/2011-72</t>
  </si>
  <si>
    <t>Revoga a RDC Nº 44, de 26/10/2010;
Revoga a RDC Nº 61, de 17/12/2010;
Revoga a RDC Nº 17, de 15/04/2011</t>
  </si>
  <si>
    <t>Alterado pela RDC Nº 68, de 28/11/2014;
Alterado pela RDC Nº 174, de 15/09/2017;
Revogado pela RDC nº 471, de 23/02/2021.</t>
  </si>
  <si>
    <t>DOU Nº 91, Seção 1, Pág. 129</t>
  </si>
  <si>
    <t xml:space="preserve">FICA PRORROGADO POR MAIS 180 (CENTO E OITENTA) DIAS O PRAZO PARA ADEQUAÇÃO DE QUE TRATAM AS RESOLUÇÕES DE DIRETORIA COLEGIADA Nº 45, DE 03 DE NOVEMBRO DE 2010, QUE DISPÕE SOBRE AOS ADITIVOS ALIMENTARES AUTORIZADOS PARA USO SEGUNDO AS BOAS PRÁTICAS DE FABRICAÇÃO (BPF), E Nº 46 DE 03 DE NOVEMBRO DE 2010, QUE DISPÕE SOBRE LIMITES MÁXIMOS PARA ADITIVOS EXCLUÍDOS DA LISTA DE "ADITIVOS ALIMENTARES AUTORIZADOS PARA USO SEGUNDO AS BOAS PRÁTICAS DE FABRICAÇÃO (BPF). </t>
  </si>
  <si>
    <t>Altera a RDC nº 45, de 03/11/2010; 
Altera a RDC nº 46, de 03/11/2010.</t>
  </si>
  <si>
    <t>Anvisa, Ibama, MAPA</t>
  </si>
  <si>
    <t>DOU Nº 99, Seção 1, Págs. 25 a 26</t>
  </si>
  <si>
    <t>Estabelece os procedimentos para o registro de Produtos Fitossanitários com uso aprovado para a Agricultura Orgânica.</t>
  </si>
  <si>
    <t>Retificada no DOU nº 208, de 28/10/2011</t>
  </si>
  <si>
    <t xml:space="preserve">DOU Nº 102, Seção 1, Pág. 88      </t>
  </si>
  <si>
    <t>Dispõe sobre o regulamento técnico para o funcionamento dos Bancos de Células e Tecidos Germinativos e dá outras providências.</t>
  </si>
  <si>
    <t>Revoga a RDC Nº 33, de 17/02/2006</t>
  </si>
  <si>
    <t>Republicada no DOU Nº 155, de 12/08/2011
Alterada pela RDC Nº 72, de 30/03/2016;
Revogada pela RDC nº 771, de 26/12/2022.</t>
  </si>
  <si>
    <t>DOU Nº 107, Seção 1, Pág. 34</t>
  </si>
  <si>
    <t xml:space="preserve">Estabelece a relação de equipamentos médicos e materiais de uso em saúde que não se enquadram na situação de cadastro, permanecendo na obrigatoriedade de registro na ANVISA. </t>
  </si>
  <si>
    <t>Revoga a IN Nº 7, de 07/06/2010</t>
  </si>
  <si>
    <t xml:space="preserve">DOU Nº 116, Seção 1, Pág. 79                                      </t>
  </si>
  <si>
    <t xml:space="preserve">
Registro e pós Registro de medicamentos específicos</t>
  </si>
  <si>
    <t>Revoga a RDC Nº 132, de 29/05/2003</t>
  </si>
  <si>
    <t>Retificado no DOU Nº 117 DE 20/06/2011;
Alterado pela RDC Nº 04, de 28/01/2015;
Alterado pela RDC Nº 97, de 01/08/2016;
Alterado pela RDC Nº 242, de 26/07/2018;
Alterado pela RDC Nº 317, de 22/10/2019;
Alterado pela RDC nº 406, de 22/07/2020.</t>
  </si>
  <si>
    <t>DOU Nº 116, Seção 1, Pág. 83</t>
  </si>
  <si>
    <t xml:space="preserve">Dispõe sobre a suspensão do prazo para adequação às regras de rotulagem de medicamentos estabelecidas pela RDC nº 71, de 22 de dezembro de 2009.
</t>
  </si>
  <si>
    <t>Altera a RDC nº 71, de 22/12/2009</t>
  </si>
  <si>
    <t>DOU Nº 117, Seção 1, Pág. 104</t>
  </si>
  <si>
    <t>Dispõe sobre os procedimentos gerais para utilização dos serviços de protocolo de documentos no âmbito da Anvisa.</t>
  </si>
  <si>
    <t xml:space="preserve">Protocolo Anvisa (eletrônico e manual) </t>
  </si>
  <si>
    <t xml:space="preserve">
Procedimentos gerais para utilização dos serviços de protocolos de documentos no âmbito da Anvisa
</t>
  </si>
  <si>
    <t xml:space="preserve">Revoga a RDC Nº 124, de 13/05/2004; 
Revoga a RDC Nº 314, de 09/12/2004;
Revoga a RDC Nº 316, de 17/12/2004;
Revoga a Resolução RE Nº 01, de 06/02/2002.
</t>
  </si>
  <si>
    <t>Alterado pela RDC N° 50, de 06/11/2013</t>
  </si>
  <si>
    <t>DOU Nº 119, Seção 1, Pág. 87</t>
  </si>
  <si>
    <t>Estabelecer a lista, indicada no Anexo desta Instrução Normativa, das normas técnicas cujas prescrições devem ser atendidas para certificação de conformidade, no âmbito do Sistema Brasileiro de Avaliação da Conformidade (SBAC), dos equipamentos sob regime de Vigilância Sanitária, nos termos da Resolução RDC ANVISA nº 27, de 21 de junho  de 2011.</t>
  </si>
  <si>
    <t>Revoga a IN Nº 8, de 08/07/2009</t>
  </si>
  <si>
    <t>Revogado pela IN Nº 09, de 26/12/2013</t>
  </si>
  <si>
    <t>DOU Nº 119, Seção 1, Pág. 86</t>
  </si>
  <si>
    <t>Dispõe sobre os procedimentos para certificação compulsória dos equipamentos sob regime de Vigilância Sanitária.</t>
  </si>
  <si>
    <t>Revoga RDC Nº 32, de 29/05/2007</t>
  </si>
  <si>
    <t xml:space="preserve">Alterado pela RDC nº 423, de 16/09/2020;
Revogado pela RDC nº 549, de 30/08/2021.
</t>
  </si>
  <si>
    <t>DOU Nº 124, Seção 1, Pág. 39</t>
  </si>
  <si>
    <t>Altera dispositivos da Resolução de Diretoria Colegiada – RDC nº 81, de 5 de novembro de 2008, que aprovou o Regulamento Técnico de Bens e Produtos Importados para fins de Vigilância Sanitária.</t>
  </si>
  <si>
    <t>Controle sanitário na importação de bens e produtos para fins de Vigilância Sanitária</t>
  </si>
  <si>
    <t>Importação de produtos sujeitos a vigilância sanitária por unidades de saúde; Requisitos sanitários para a importação realizada por pessoa física pela modalidade de remessa postal, remessa expressa e bagagem acompanhada; Revisão do Regulamento técnico de bens e produtos importados para fins de Vigilância Sanitária (RDC nº 81/2008).</t>
  </si>
  <si>
    <t>Altera a RDC Nº 81, de 05/11/2008</t>
  </si>
  <si>
    <t>DOU Nº 125, Seção 1, Pág. 62</t>
  </si>
  <si>
    <t>Dispõe sobre os requisitos de segurança sanitária para o funcionamento de instituições que prestem serviços de atenção a pessoas com transtornos decorrentes do uso, abuso ou deNão identificado de substâncias psicoativas.</t>
  </si>
  <si>
    <t>Requisitos Sanitários para funcionamento de comunidades terapêuticas</t>
  </si>
  <si>
    <t>Revoga a RDC Nº 101, de 31/05/2001;
Revoga tacitamente a RDC nº 58, de 20/01/2016.</t>
  </si>
  <si>
    <t>DOU Nº 129, Seção 1, Pág. 39</t>
  </si>
  <si>
    <t>Substitui a lista de substâncias de ação conservante permitidas para produtos saneantes constante do Anexo da Resolução - RDC n. 35/2008 e revoga a Resolução - RDC n. 58/2009.</t>
  </si>
  <si>
    <t>Revoga RDC Nº 58, de 19/11/2009;
Altera RDC Nº 35, de 03/06/2008</t>
  </si>
  <si>
    <t>Revogado pela RDC nº 685, de 13/05/2022.</t>
  </si>
  <si>
    <t>Dispõe sobre a indicação de uso dos produtos saneantes na categoria "Esterilizante", para aplicação sob a forma de imersão, a indicação de uso de produtos saneantes atualmente categorizados como "Desinfetante Hospitalar para Artigos Semicríticos" e dá outras providências.</t>
  </si>
  <si>
    <t>Revoga a RDC Nº 33, de 16/08/2010</t>
  </si>
  <si>
    <t>Revogado pela RDC nº 701, de 13/05/2022</t>
  </si>
  <si>
    <t>DOU Nº 129, Seção 1, Pág. 40</t>
  </si>
  <si>
    <t xml:space="preserve">Dispõe sobre os critérios técnicos para a concessão de Autorização de Funcionamento de empresas fabricantes e envasadoras de gases medicinais.
</t>
  </si>
  <si>
    <t>Revogado pela RDC nº 671, de 30/03/2022</t>
  </si>
  <si>
    <t>DOU Nº 132, Seção 1, Pág. 48</t>
  </si>
  <si>
    <t>Dispõe sobre o Controle e Fiscalização Sanitária do Translado de Restos Mortais Humanos</t>
  </si>
  <si>
    <t>Revoga RDC Nº 68, de 10/10/2007</t>
  </si>
  <si>
    <t>Revogado pela RDC nº 662, de 30/03/2022</t>
  </si>
  <si>
    <t>DOU Nº 146 , Seção 1, Pág. 73</t>
  </si>
  <si>
    <t>Dispõe sobre a extensão de prazo estabelecido pela Resolução da Diretoria Colegiada - RDC nº 360, de 23 de dezembro de 2003, e prorrogado pela Resolução – RDC nº 36, de 19 de junho de 2007 para adequação da rotulagem nutricional das bebidas não-alcóolicas comercializadas em embalagens retornáveis até 1º de março de 2012.</t>
  </si>
  <si>
    <t>Altera a RDC Nº 360, de 23/12/2003;
Revoga a RDC Nº 36, de 19/06/2007.</t>
  </si>
  <si>
    <t>Dispõe sobre os procedimentos para protocolo e anuência relacionados às embarcações por meio do Sistema de Informação Concentrador de Dados Portuários do Projeto Porto Sem Papel.</t>
  </si>
  <si>
    <t>Revogado pela RDC nº 663, de 30/03/2022</t>
  </si>
  <si>
    <t>DOU Nº 150, Seção 1, Pág. 119</t>
  </si>
  <si>
    <t>Dispõe sobre a lista de fármacos candidatos à bioisenção baseada no sistema de classificação biofarmacêutica (SCB) e dá outras providências.</t>
  </si>
  <si>
    <t>Revogado pela IN Nº 02, de 14/03/2013</t>
  </si>
  <si>
    <t>DOU Nº 150, Seção 1, Pág. 113</t>
  </si>
  <si>
    <t>Altera a Resolução - RDC n.º 16 de 12 de abril de 2011, que aprova o Regulamento Técnico MERCOSUL sobre “Lista de substâncias que os produtos de higiene pessoal, cosméticos e perfumes não devem conter exceto nas condições e com as restrições estabelecidas” e dá outras providências.</t>
  </si>
  <si>
    <t>Altera RDC Nº 16, de 12/04/2011
Revoga  RDC Nº 215, de 25/07/2005 a partir de 01/11/2011.</t>
  </si>
  <si>
    <t>DOU Nº 150, Seção 1, Pág. 117.</t>
  </si>
  <si>
    <t>Dispõe sobre o Guia para isenção e substituição de estudos de biodisponibilidade relativa/bioequivalência e dá outras providências.</t>
  </si>
  <si>
    <t>Altera RDC Nº 134, de 29/05/2003;
Revoga RE Nº 897, de 29/05/2003;
Altera RDC Nº 17, de 02/03/2007.</t>
  </si>
  <si>
    <t>Alterado pela RDC nº 675, de 30/03/2022;
Alterado pela RDC nº 742, de 10/08/2022;
Revogado pela RDC nº 749, de 05/09/2022.</t>
  </si>
  <si>
    <t xml:space="preserve">DOU Nº 172, Seção, Pág. 35            </t>
  </si>
  <si>
    <t>Aprova a Farmacopeia Homeopática Brasileira, terceira edição e dá outras providências.</t>
  </si>
  <si>
    <t>Compêndios da Farmacopeia Brasileira</t>
  </si>
  <si>
    <t>Revoga o Decreto Nº 78.841, de 25/11/1976;
Revoga a PRT Nº 1.180, de 19/08/1997;
Revoga RDC Nº 151, de 17/06/2003.</t>
  </si>
  <si>
    <t>Retificado NO DOU Nº 173, DE 08/09/2011;
Retificado NO DOU Nº 187, DE 28/09/2011;
Alterado pela RDC Nº 09, de 06/03/2013;
Alterado pela RDC nº 472, de 23/02/2021.</t>
  </si>
  <si>
    <t>Aprova o uso de ácido tânico e taninos como coadjuvantes de tecnologia na função de agentes de clarificação/ filtração para fabricação de açúcar e bebidas alcoólicas.</t>
  </si>
  <si>
    <t>Altera RDC Nº 286, de 28/09/2005;
Revoga RDC Nº 59, de 05/09/2007.</t>
  </si>
  <si>
    <t>Alterada pela RDC Nº 123, de 04/11/2016;
Revogada pela RDC nº 778, de 01/03/2023.</t>
  </si>
  <si>
    <t>DOU Nº 180, Seção 1, Pág. 54</t>
  </si>
  <si>
    <t>Dispõe sobre a proibição de uso de bisfenol A em mamadeiras destinadas a alimentação de lactentes e dá outras providencias.</t>
  </si>
  <si>
    <t>Revogado pela RDC Nº 56, de 16/11/2012</t>
  </si>
  <si>
    <t>DOU Nº 182, Seção 1, Pág. 97</t>
  </si>
  <si>
    <t>Institui o Grupo de Trabalho para Gestão de Documentos do Sistema Nacional de Vigilância Sanitária – SNVS relativos a inspeções de Boas Práticas de Fabricação para medicamentos, e dá outras providências.</t>
  </si>
  <si>
    <t>Revogado pela IN Nº 05, de 08/07/2013</t>
  </si>
  <si>
    <t>DOU Nº 182, Seção 1, Pág. 96</t>
  </si>
  <si>
    <t>Institui os procedimentos, programas e documentos padronizados, a serem adotados no âmbito do Sistema Nacional de Vigilância Sanitária (SNVS), para padronização das atividades de inspeção em Boas Práticas de Fabricação (BPF) de medicamentos, e cria o sistema CANAIS.</t>
  </si>
  <si>
    <t>Revogado pela RDC Nº 34, de 08/07/2013</t>
  </si>
  <si>
    <t>DOU Nº 182, Seção 1, Pág. 90</t>
  </si>
  <si>
    <t xml:space="preserve">Dispõe sobre o regulamento técnico para fórmulas infantis para lactentes. </t>
  </si>
  <si>
    <t>Revoga a PRT SVS/MS Nº 977, de 05/12/1998</t>
  </si>
  <si>
    <t>Alterado pela RDC Nº 4, de 04/02/2013; Alterado pela RDC nº 46, de 25/09/2014; Alterado pela RDC nº 241, de 26/07/2018; Alterado pela RDC nº 429, de 08/10/2020; Alterado pela RDC nº 729, de 01/07/2022; Alterado pela RDC nº 839, de 14/12/2023.</t>
  </si>
  <si>
    <t xml:space="preserve">Dispõe sobre o regulamento técnico para fórmulas infantis de seguimento para lactentes e crianças de primeira infância. </t>
  </si>
  <si>
    <t>Alterado pela RDC Nº 4, de 04/02/2013; Alterado pela RDC Nº 47, de 25/09/2014; Alterado pela RDC Nº 241, de 26/07/2018; Alterado pela RDC nº 429, de 08/10/2020; Alterado pela RDC nº 729, de 01/07/2022; Alterado pela RDC nº 839, de 14/12/2023.</t>
  </si>
  <si>
    <t>DOU Nº 182, Seção 1, Pág. 94</t>
  </si>
  <si>
    <t xml:space="preserve">Dispõe sobre o regulamento técnico para fórmulas infantis para lactentes destinadas a necessidades dietoterápicas específicas e fórmulas infantis de seguimento para lactentes e crianças de primeira infância destinadas a necessidades dietoterápicas específicas. </t>
  </si>
  <si>
    <t>Alterado pela RDC Nº 4, de 04/02/2013; Alterado pela RDC Nº 48, de 25/09/2014; Alterado pela RDC nº 429, de 08/10/2020; Alterado pela RDC nº 729, de 01/07/2022; Alterado pela RDC nº 839, de 14/12/2023.</t>
  </si>
  <si>
    <t>DOU Nº 182, Seção 1, Pág. 95</t>
  </si>
  <si>
    <t>Dispõe sobre aditivos alimentares e coadjuvantes de tecnologia para fórmulas infantis destinadas a lactentes e crianças de primeira infância.</t>
  </si>
  <si>
    <t>Altera Resolução CNS/MS Nº 4, de 24/11/1988</t>
  </si>
  <si>
    <t>Alterado pela RDC nº 4, de 04/02/2013;
Alterado pela RDC nº 49, de 25/09/2014.
Alterado pela RDC nº 588, de 20/12/2021;
Revogado pela RDC nº 778, de 01/03/2023.</t>
  </si>
  <si>
    <t>DOU Nº 183, Seção 1, Pág. 690</t>
  </si>
  <si>
    <t>Concede prazo para que as empresas fabricantes de Soluções Parenterais de Grande Volume se adequem às disposições da Farmacopeia Brasileira quanto ao novo período de quarentena para a realização do Teste de Esterilidade.</t>
  </si>
  <si>
    <t>DOU Nº 183, Seção 1, Pág. 685</t>
  </si>
  <si>
    <t xml:space="preserve">Dispõe sobre o regulamento técnico de compostos de nutrientes para alimentos destinados a lactentes e a crianças de primeira infância. </t>
  </si>
  <si>
    <t>25351.733150/2009-79</t>
  </si>
  <si>
    <t>Regularização, avaliação de risco e padrões de alimentos_x000D_</t>
  </si>
  <si>
    <t>Altera PRT SVS/MS Nº 34, de 13/01/1998;
Altera PRT SVS/MS Nº 36, de 13/01/1998.</t>
  </si>
  <si>
    <t>Alterado pela RDC Nº 4, de 04/02/2013;
Alterado pela RDC Nº 45, de 25/09/2014.</t>
  </si>
  <si>
    <t xml:space="preserve"> DOU Nº 183, Seção 1, Pág. 690                                     </t>
  </si>
  <si>
    <t>Dispõe sobre a realização de alterações e inclusões pós-registro, suspensão e reativação de fabricação e cancelamentos de registro de produtos biológicos e dá outras providências.</t>
  </si>
  <si>
    <t>Revoga a RDC Nº 315, de 26/10/2005</t>
  </si>
  <si>
    <t xml:space="preserve">Retificado em DOU Nº 184, DE 23/09/2011;
Republicado em DOU Nº 95, de 20/05/2013;
Alterado pela RDC Nº 24, de 14/05/2013;
Alterado pela RDC Nº 18, 04/04/2014;
Alterado pela RDC Nº 48, de 09/11/2015;
Alterado pela RDC Nº 235, de 20/06/2018;
Alterado pela RDC Nº 317, de 22/10/2019;
Revogado pela RDC nº 413, de 20/08/2020. </t>
  </si>
  <si>
    <t>DOU Nº 183 , Seção 1, Pág. 694</t>
  </si>
  <si>
    <t>Dispõe sobre os procedimentos e condições de realização de estudos de estabilidade para o registro ou alterações pós-registro de produtos biológicos e dá outras providências.</t>
  </si>
  <si>
    <t>Republicado em DOU Nº 95, de 20/05/2013;
Alterado pela RDC Nº 25, de 14/05/2013;
Alterado pela RDC Nº 317, de 22/10/2019;
Revogado pela RDC nº 412, de 20/08/2020.</t>
  </si>
  <si>
    <t xml:space="preserve">DOU Nº 194, Seção 1, Pág. 61                        </t>
  </si>
  <si>
    <t xml:space="preserve">Dispõe sobre os requisitos mínimos para a análise, avaliação e aprovação dos projetos físicos de estabelecimentos de saúde no Sistema Nacional de Vigilância Sanitária (SNVS) e dá outras providências. </t>
  </si>
  <si>
    <t>Altera RDC Nº 50, de 21/02/2002; 
Revoga RDC Nº 189, de 18/07/2003</t>
  </si>
  <si>
    <t>Retificado em DOU Nº 195, DE 10/10/2011</t>
  </si>
  <si>
    <t xml:space="preserve">DOU Nº 195, Seção 1, Pág. 55                             </t>
  </si>
  <si>
    <t>Dispõe sobre a proibição do uso das substâncias anfepramona, femproporex e mazindol, seus sais e isômeros, bem como intermediários e medidas de controle da prescrição e dispensação de medicamentos que contenham a substância sibutramina, seus sais e isômeros, bem como intermediários e dá outras providências.</t>
  </si>
  <si>
    <t>Altera RDC Nº 58, de 05/09/2007;
Revoga RDC Nº 25, de 30/06/2010.</t>
  </si>
  <si>
    <t>Sustado pelo DL Nº 273/CGN, de 04/09/2014;
Revogado pela RDC nº 610, de 09/03/2022</t>
  </si>
  <si>
    <t>DOU Nº 202, Seção 1, Pág. 46</t>
  </si>
  <si>
    <t>Institui a Câmara Técnica de Produtos Biológicos - CATEBIO, vinculada à Anvisa.</t>
  </si>
  <si>
    <t>DOU Nº 206 , Seção 1, Pág. 138</t>
  </si>
  <si>
    <t>Prorroga o prazo estabelecido pela RDC nº 16, de 12 de abril de 2011 para adequação ao Regulamento Técnico MERCOSUL sobre “lista de substâncias que os produtos de higiene pessoal, cosméticos e perfumes não devem conter exceto nas condições e com as restrições estabelecidas”.</t>
  </si>
  <si>
    <t>Altera RDC Nº 16, de 12/04/2011</t>
  </si>
  <si>
    <t>DOU Nº 213, Seção 1, Pág. 106</t>
  </si>
  <si>
    <t>Aprova o uso de ácido esteárico como aditivo alimentar na função de glaceante para suplementos vitamínicos e/ou minerais.</t>
  </si>
  <si>
    <t xml:space="preserve">FICAM PRORROGADOS POR MAIS 12 (DOZE) MESES OS PRAZOS PARA ADEQUAÇÃO PREVISTOS NO ART. 28, CAPUT, E NO ART. 29,  PARÁGRAFO ÚNICO, DA RESOLUÇÃO DA DIRETORIA COLEGIADA RDC Nº 18, DE 27 DE ABRIL DE 2010 QUE DISPÕE SOBRE ALIMENTOS PARA ATLETAS. </t>
  </si>
  <si>
    <t>Altera a RDC Nº 18, de 27/04/2010</t>
  </si>
  <si>
    <t>Despacho Declaratório nº 87, de 24/06/2019</t>
  </si>
  <si>
    <t>DOU Nº 213, Seção 1, Pág. 105</t>
  </si>
  <si>
    <t>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t>
  </si>
  <si>
    <t>Revoga RDC Nº 5, de 15/02/2008</t>
  </si>
  <si>
    <t>Alterado pela RDC Nº 94, de 27/07/2016;
Revogado pela RDC nº 547, de 30/08/2021.</t>
  </si>
  <si>
    <t>Aprova o uso de aditivos alimentares com suas respectivas funções e limites máximos para queijos petit suisse comercializados no país.</t>
  </si>
  <si>
    <t>Revogado RDC nº 602, de 10/02/2022</t>
  </si>
  <si>
    <t>DOU Nº 216 , Seção 1, Pág. 75</t>
  </si>
  <si>
    <t>Dispõe sobre vacinas influenza a serem utilizadas no Brasil no ano de 2012.</t>
  </si>
  <si>
    <t>DOU Nº 217, Seção 1, Pág. 91</t>
  </si>
  <si>
    <t>Aprova o Formulário de Fitoterápicos da Farmacopeia Brasileira, primeira edição e dá outras providências.</t>
  </si>
  <si>
    <t>Revogado pela RDC nº 463, de 27/01/2021</t>
  </si>
  <si>
    <t>DOU nº 218, Seção1, Pág. 65</t>
  </si>
  <si>
    <t>Proibir a importação, a fabricação, a distribuição e a
comercialização, em todo território nacional, de alimentos e bebidas à base de Aloe Vera, por não haver comprovação da segurança de uso e nem registro junto à Anvisa/MS.</t>
  </si>
  <si>
    <t>DOU Nº 222, Seção 1, Pág. 92</t>
  </si>
  <si>
    <t>Dispõe sobre as regras de classificação dos produtos para diagnóstico de uso in vitro e dá outras providências.</t>
  </si>
  <si>
    <t>Altera a RDC Nº 206, de 17/11/2006; 
Altera a RDC Nº 25, de 21/05/2009.</t>
  </si>
  <si>
    <t>Revogado pela RDC Nº 36, de 26/08/2015</t>
  </si>
  <si>
    <t>DOU Nº 222, Seção 1, Pág. 99</t>
  </si>
  <si>
    <t>Estabelece os critérios específicos para o agrupamento em famílias de MATERIAIS DE USO EM SAÚDE para fins de registro e cadastramento.</t>
  </si>
  <si>
    <t xml:space="preserve">Alterado pela IN Nº 13, de 08/11/2016;
Revogado pela IN nº 101, de 30/08/2021. </t>
  </si>
  <si>
    <t>DOU Nº 223, Seção 1, Pág. 48</t>
  </si>
  <si>
    <t>Altera a Resolução de Diretoria Colegiada – RDC nº. 49, de 23 de novembro de 2010, que aprova a Farmacopeia Brasileira, 5ª edição e dá outras providências.</t>
  </si>
  <si>
    <t>Revogado pela RDC nº 298, de 12/08/2019.</t>
  </si>
  <si>
    <t>DOU Nº 227, Seção 1, Pág. 44</t>
  </si>
  <si>
    <t>Dispõe sobre os Requisitos de Boas Práticas de Funcionamento para os Serviços de Saúde</t>
  </si>
  <si>
    <t>Boas Práticas em Serviços de Saúde</t>
  </si>
  <si>
    <t xml:space="preserve">Boas Práticas em Farmácias e Drogarias </t>
  </si>
  <si>
    <t>DOU Nº 231, Seção 1, Pág. 38</t>
  </si>
  <si>
    <t xml:space="preserve">Dispõe sobre a aprovação de uso de coadjuvantes de tecnologia para fabricação de cervejas. </t>
  </si>
  <si>
    <t xml:space="preserve">Altera a RES CNS/MS Nº 04, de 24/11/1988;
Altera a RDC Nº 286, de 28/09/2005.
</t>
  </si>
  <si>
    <t>Dispõe sobre a aprovação de uso de aditivos alimentares para fabricação de cervejas.</t>
  </si>
  <si>
    <t>Altera Resolução CNS/MS Nº 04, de 24/11/1988; 
Revoga RDC Nº 89, de 17/10/2000;
Revoga RDC Nº 25, de 10/02/2006.</t>
  </si>
  <si>
    <t xml:space="preserve"> DOU Nº 238, Seção1, Pág. 70</t>
  </si>
  <si>
    <t>Prorroga o prazo para adequação às Resoluções da Diretoria Colegiada nº 63, de 18 de dezembro de 2009 e nº 64 de 18 de dezembro de 2009.</t>
  </si>
  <si>
    <t>Altera RDC Nº 63, de 18/12/2009;
Altera RDC Nº 64, de 18/12/2009.</t>
  </si>
  <si>
    <t xml:space="preserve">Alterado pela RDC N° 70, de 22/12/2014;
Revogado pela RDC nº 451, de 16/12/2020. </t>
  </si>
  <si>
    <t>DOU Nº 239, Seção 1, Pág. 52</t>
  </si>
  <si>
    <t>Aprova o Formulário Nacional da Farmacopeia Brasileira, segunda edição, e dá outras providências.</t>
  </si>
  <si>
    <t>Revoga a RDC Nº 222, de 29/07/2005</t>
  </si>
  <si>
    <t>Alterado pela RDC nº 472, de 23/02/2021</t>
  </si>
  <si>
    <t>DOU Nº 242, Seção 1, Pág. 704</t>
  </si>
  <si>
    <t xml:space="preserve">Dispõe sobre cronograma e procedimentos para credenciamento de farmácias e drogarias privadas referentes à escrituração dos medicamentos e substâncias contendo antimicrobianos no Sistema Nacional de Gerenciamento de Produtos Controlados (SNGPC). </t>
  </si>
  <si>
    <t>Alterado pela IN Nº 01, de 14/01/2013;
Revogado pela RDC nº 557, de 30/08/2021.</t>
  </si>
  <si>
    <t>DOU Nº 244, Seção 1, Pág. 78</t>
  </si>
  <si>
    <t xml:space="preserve">ALTERA A RESOLUÇÃO - RDC Nº 70, DE 1º DE OUTUBRO DE 2008, PARA PRORROGAR O PRAZO DE NOTIFICAÇÃO DE GASES MEDICINAIS E DÁ OUTRAS DISPOSIÇÕES. </t>
  </si>
  <si>
    <t>Altera a RDC Nº 70, de 01/10/2008</t>
  </si>
  <si>
    <t>Alterada pela RDC Nº 25, de 25/06/2015</t>
  </si>
  <si>
    <t>DOU Nº 06, Seção 1, Pág. 67</t>
  </si>
  <si>
    <t>DISPOE SOBRE OS CRITERIOS PARA PETICIONAMENTO DE CONCESSAO, RENOVAÇÃO, CANCELAMENTO A PEDIDO, ALTERAÇÃO, RETIFICAÇÃO DE PUBLICAÇÃO DE RECURSO ADMINISTRATIVO CONTRA O INDEFERIMENTO DA AUTORIZAÇÃO ESPECIAL (AE) DOS ESTABELECIMENTOS DE FARMACIAS DE MANIPULAÇÃO.</t>
  </si>
  <si>
    <t>DOU Nº 13, Seção 1, Pág. 39</t>
  </si>
  <si>
    <t>INSTITUI O PROTOCOLO ELETRÔNICO PARA EMISSÃO DE CERTIFICADO DE REGISTRO DE MEDICAMENTO E CERTIDÃO DE REGISTRO PARA EXPORTAÇÃO DE MEDICAMENTO, E DÁ OUTRAS PROVIDÊNCIAS.</t>
  </si>
  <si>
    <t>Procedimentos e formato para geração do Certificado de Registro de Medicamento, Certidão de Registro para Exportação de Medicamento e Autorização para fim exclusivo de Exportação (AFEX)</t>
  </si>
  <si>
    <t xml:space="preserve">Procedimentos para importação/exportação de medicamentos;
Registro, pós registro e notificação de medicamentos (normas gerais).
</t>
  </si>
  <si>
    <t xml:space="preserve">DOU Nº 15-A , Seção 1, Págs. 2 a 11 </t>
  </si>
  <si>
    <t xml:space="preserve">APROVA O REGULAMENTO TÉCNICO "LISTAS DE SUBSTÂNCIAS QUE OS PRODUTOS DE HIGIENE PESSOAL, COSMÉTICOS E PERFUMES NÃO DEVEM CONTER EXCETO NAS CONDIÇÕES E COM AS RESTRIÇÕES ESTABELECIDAS" E DÁ OUTRAS PROVIDÊNCIAS. </t>
  </si>
  <si>
    <t>Revoga RDC Nº 215, de 25/07/2005;
Revoga RDC Nº 16, de 12/04/2011.</t>
  </si>
  <si>
    <t>Revogado pela RDC nº 530, de 04/08/2021</t>
  </si>
  <si>
    <t>DOU Nº 16, Seção 1, Pág. 40</t>
  </si>
  <si>
    <t xml:space="preserve">DISPÕE SOBRE OS CRITÉRIOS PARA A REALIZAÇÃO DE ESTUDOS DE RESÍDUOS DE AGROTÓXICOS PARA FINS DE REGISTRO DE AGROTÓXICOS NO BRASIL. </t>
  </si>
  <si>
    <t>Critérios para a realização de estudos de resíduos e estabelecimento de limites máximos de resíduos (LMR) de agrotóxicos para fins de registro de agrotóxicos</t>
  </si>
  <si>
    <t>Critérios e Exigências para Avaliação Toxicológica de Agrotóxicos</t>
  </si>
  <si>
    <t>Revoga a RDC Nº 216, de 15/12/2006</t>
  </si>
  <si>
    <t>DOU Nº 22 , Seção 1, Pág. 55</t>
  </si>
  <si>
    <t xml:space="preserve">DISPÕE SOBRE AS BOAS PRATICAS DE FUNCIONAMENTO PARA AS UNIDADES DE PROCESSAMENTO DE ROUPAS DE SERVIÇOS DE SAÚDE E DÁ OUTRAS PROVIDENCIAS. </t>
  </si>
  <si>
    <t>Boas Práticas para o processamento de roupas de serviços de saúde</t>
  </si>
  <si>
    <t>DOU Nº 27  Seção 1, Pág. 40</t>
  </si>
  <si>
    <t>Prorroga o início de vigência da Resolução de Diretoria Colegiada – RDC nº 5, de 04 de fevereiro de 2011, que estabelece os requisitos mínimos de identidade e qualidade para agulhas hipodérmicas e agulhas gengivais, bem como confere nova redação ao §2º de seu art. 5º.</t>
  </si>
  <si>
    <t>Altera a RDC Nº 5, de 04/02/2011</t>
  </si>
  <si>
    <t>Revogado pela RDC nº 540, de 30/08/2021</t>
  </si>
  <si>
    <t>Prorroga o início de vigência da Resolução de Diretoria Colegiada - RDC nº 3, de 04 de fevereiro de 2011, que estabelece os requisitos mínimos de identidade e qualidade para seringas hipodérmicas estéreis de uso único, bem como confere nova redação ao § 2º do seu art. 6º.</t>
  </si>
  <si>
    <t>Altera a RDC Nº 3, de 04/02/2011</t>
  </si>
  <si>
    <t>Revogado pela RDC nº 541, de 30/08/2021</t>
  </si>
  <si>
    <t>DOU Nº 27 , Seção 1, Pág. 40</t>
  </si>
  <si>
    <t>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bem como confere nova redação ao §2º de seu art. 5º.</t>
  </si>
  <si>
    <t>Altera a RDC Nº 4, de 04/02/2011</t>
  </si>
  <si>
    <t>Revogado pela RDC nº 539, de 30/08/2021</t>
  </si>
  <si>
    <t>DOU Nº 31, Seção 1, Pág. 96</t>
  </si>
  <si>
    <t xml:space="preserve">ALTERA A RDC Nº 72 DE 29 DE DEZEMBRO DE 2009, SOBRE O REGULAMENTO TÉCNICO QUE VISA À PROMOÇÃO DA SAÚDE NOS PORTOS DE CONTROLE SANITARIO INSTALADOS EM TERRITORIO NACIONAL, E EMBARCAÇÕES QUE POR ELES TRAMITEM.                 </t>
  </si>
  <si>
    <t>Controle Sanitário de Plataformas: Vigilância Sanitária em Plataformas; Controle sanitário de portos, aeroportos, fronteiras e recintos alfandegados; Controle sanitário de portos e aeroportos: Gerenciamento Sanitário de Resíduos Sólidos e Águas Residuais; Controle sanitário de portos e embarcações (Revisão da RDC 72/2009); Orientação e Controle Sanitário de Viajantes em Portos, Aeroportos, Passagens de Fronteiras e Recintos Alfandegados (Revisão da RDC 21/2008).</t>
  </si>
  <si>
    <t>Altera a RDC Nº 72, de 29/12/2009</t>
  </si>
  <si>
    <t>DOU Nº 36, Seção 1, Pág. 23</t>
  </si>
  <si>
    <t xml:space="preserve">Dispõe sobre o funcionamento de laboratórios analíticos que realizam análises em produtos sujeitos à Vigilância Sanitária e dá outras providências. </t>
  </si>
  <si>
    <t xml:space="preserve">Alterada pela RDC 390, de 26/05/2020;
Revogada pela RDC nº 512, de 27/05/2021. </t>
  </si>
  <si>
    <t>DOU Nº 36, Seção 1, Pág. 24</t>
  </si>
  <si>
    <t xml:space="preserve">DISPOE SOBRE A REDE BRASILEIRA DE LABORATORIOS ANALITICOS EM SAUDE (REBLAS) </t>
  </si>
  <si>
    <t>Revoga Resolução ANVS Nº 229, de 24/06/1999</t>
  </si>
  <si>
    <t>Revogada pela RDC nº 390, de 26/05/2020</t>
  </si>
  <si>
    <t>DOU Nº 39, Seção 1, Pág. 42</t>
  </si>
  <si>
    <t xml:space="preserve">Ficam prorrogados por mais 76 (setenta e seis) dias o prazo para envio de dados ao Sistema Nacional de Produção de Embriões- SisEmbrio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t>
  </si>
  <si>
    <t>Altera RDC Nº 29, de 12/05/2008</t>
  </si>
  <si>
    <t>DOU Nº 53, Seção 1, Pág. 176</t>
  </si>
  <si>
    <t xml:space="preserve">DISPÕE SOBRE OS LIMITES MÁXIMOS DE ALCATRÃO, NICOTINA E MONÓXIDO DE CARBONO NOS CIGARROS E A RESTRIAÇÃO DO USO DE ADITIVOS NOS PRODUTOS FUMÍGENOS DERIVADOS DO TABACO, E DÁ OUTRAS PROVIDÊNCIAS. </t>
  </si>
  <si>
    <t xml:space="preserve">Registro de produtos fumígenos derivados do tabaco </t>
  </si>
  <si>
    <t xml:space="preserve"> Embalagens de produtos fumígenos derivados do tabaco </t>
  </si>
  <si>
    <t>Revoga a RDC Nº 46, de 28/03/2001</t>
  </si>
  <si>
    <t>DOU Nº 54, Seção 1, Pág. 43</t>
  </si>
  <si>
    <t xml:space="preserve">DISPÕE SOBRE REQUISITOS DE BOAS PRATICAS PARA O PROCESSAMENTO DE PRODUTOS PARA A SAUDE E DÁ OUTRAS PROVIDENCIAS. </t>
  </si>
  <si>
    <t>Reprocessamento de produtos para Saúde</t>
  </si>
  <si>
    <t xml:space="preserve">Boas práticas para o processamento de produtos para saúde em serviços de saúde; Boas Práticas em Farmácias e Drogarias; Requisitos Sanitários para serviços de medicina nuclear (Serviços de Saúde).
</t>
  </si>
  <si>
    <t>DOU Nº 57, Seção 1, Pág. 40</t>
  </si>
  <si>
    <t xml:space="preserve">ESTABELECE OS REQUISITOS MINIMOS DE IDENTIDADE E QUALIDADE PARA IMPLANTES MAMÁRIOS E A EXIGENCIA DE CERTIFICAÇÃO DE CONFORMIDADE DO PRODUTO NO AMBITO DO SISTEMA BRASILEIRO DE AVALIAÇÃO DA CONFORMIDADE (SBAC). </t>
  </si>
  <si>
    <t xml:space="preserve">Alterado pela RDC Nº 33 de 14/06/2012;
Revogado pela RDC nº 550, de 30/08/2021. </t>
  </si>
  <si>
    <t>DOU Nº 59, Seção 1, Pág. 44</t>
  </si>
  <si>
    <t xml:space="preserve">DISPOE SOBRE A ALTERAÇÃO DA RESOLUÇÃO DA DIRETORIA COLEGIADA - RDC Nº 222, DE 28 DE DEZEMBRO DE 2006, QUE DISPOE SOBRE OS PROCEDIMENTOS DE PETIÇÃO E ARRECADAÇÃO ELETRONICA NO ÂMBITO DA AGENCIA NACIONAL DE VIGILANCIA SANITARIA - ANVISA E DÁ OUTRAS PROVIDENCIAS. </t>
  </si>
  <si>
    <t>Autorização de funcionamento de empresas (AFE) e autorização especial (AE)</t>
  </si>
  <si>
    <t>Altera RDC Nº 222, de 28/12/2006</t>
  </si>
  <si>
    <t xml:space="preserve">DOU Nº 60, Seção 1, Pág. 96                                </t>
  </si>
  <si>
    <t>ALTERA A RDC Nº 02 DE 25 DE JANEIRO DE 2010, QUE DISPOE SOBRE O GERENCIAMENTO DE TECNOLOGIAS EM SAUDE EM ESTABELECIMENTOS DE SAÚDE.</t>
  </si>
  <si>
    <t>Retificado em DOU Nº 70, de 11/04/2012;
Revogado pela RDC nº 509, de 27/05/2021.</t>
  </si>
  <si>
    <t>DOU Nº 61, Seção 1, Pág. 105</t>
  </si>
  <si>
    <t xml:space="preserve">ALTERA A RESOLUÇÃO RDC Nº 56, DE 16 DE DEZEMBRO DE 2010, QUE DISPOE SOBRE O REGULAMENTO TECNICO PARA O FUNCIONAMENTO DOS LABORATORIOS DE  CÉLULAS PROGENITORAS HEMATOPOÉTICAS (CPH) PROVENIENTES DE MEDULA OSSEA E SANGUE PERIFERICO E BANCOS DE SANGUE DE CORDÃO UMIBILICAL E PLACENTARIO PARA FINALIDADE DE TRANSPLANTE CONVENCIONAL E DÁ OUTRAS PROVIDENCIAS.     </t>
  </si>
  <si>
    <t>Altera a RDC Nº 56, de 16/12/2010</t>
  </si>
  <si>
    <t>DOU Nº 62, Seção 1, Pág. 104</t>
  </si>
  <si>
    <t xml:space="preserve">INSTITUI O MANUAL DE IDENTIDADE VISUAL DE MEDICAMENTOS DO MINISTERIO DA SAUDE, E DÁ OUTRAS PROVIDENCIAS.                          </t>
  </si>
  <si>
    <t>Revoga a RDC Nº 168, de 10/06/2002</t>
  </si>
  <si>
    <t>Alterado pela RDC nº 51, de 21/09/2012; Alterado pela RDC nº 57, de 09/10/2014; Revogado pela RDC nº 768, de 12/12/2022.</t>
  </si>
  <si>
    <t>DOU Nº 65, Seção 1, Pág. 149</t>
  </si>
  <si>
    <t xml:space="preserve">Aprova errata da Farmacopeia Brasileira, 5ª edição. </t>
  </si>
  <si>
    <t>Altera a RDC Nº 49, de 23/11/2010</t>
  </si>
  <si>
    <t>DOU Nº 67, Seção 1, Pág. 45</t>
  </si>
  <si>
    <t xml:space="preserve">ALTERA A RDC Nº 335 DE 21 DE NOVEMBRO DE 2003, E A RDC Nº 86, DE 17 DE MAIO DE 2006, QUE DISPOEM SOBRE AS EMBALAGENS DE PRODUTOS FUMIGENOS DERIVADOS DO TABACO. </t>
  </si>
  <si>
    <t>Revogado pela RDC Nº 38, de 09/07/2012</t>
  </si>
  <si>
    <t>DOU Nº 68, Seção 1, Pág. 75</t>
  </si>
  <si>
    <t>Estabelece os formulários aplicáveis aos detentores de registro de produtos para a saúde para a notificação de ações de campo à Anvisa.</t>
  </si>
  <si>
    <t>Retificado em DOU Nº 70, de 11/04/2012, Seção 1, Pág. 122 e 123;
Revogado pela RDC nº 454, de 17/12/2020.</t>
  </si>
  <si>
    <t>DOU Nº 68, Seção 1, Pág. 77</t>
  </si>
  <si>
    <t xml:space="preserve">DISPOE SOBRE A OBRIGATORIEDADE DE EXECUÇÃO E NOTIFICAÇÃO DE AÇOES DE CAMPO POR DETENTORES DE REGISTRO DE PRODUTOS PARA  A SAUDE NO BRASIL.                      </t>
  </si>
  <si>
    <t>Alterada pela RDC nº 501, de 27/05/2021;
Revogada pela RDC nº 551, de 30/08/2021.</t>
  </si>
  <si>
    <t>DOU Nº 72, Seção 1, Pág. 39</t>
  </si>
  <si>
    <t xml:space="preserve">DISPOE SOBRE A ATUALIZAÇÃO DO ANEXO III, INDICAÇÕES PREVISTAS PARA TRATAMENTO COM A TALIDOMIDA, DA RDC Nº 11 DE 22 DE MARÇO DE 2011. </t>
  </si>
  <si>
    <t>Altera  RDC Nº 11, de 22/03/2011</t>
  </si>
  <si>
    <t>DOU Nº 80, Seção 1, Pág. 100</t>
  </si>
  <si>
    <t xml:space="preserve">Aprova as normas complementares relativas ao funcionamento e à ordem dos trabalhos das reuniões da Diretoria Colegiada da Agência Nacional de Vigilância Sanitária - ANVISA. </t>
  </si>
  <si>
    <t>Reuniões da Diretoria Colegiada da Anvisa</t>
  </si>
  <si>
    <t>Revoga a PRT nº 136, de 09/02/2011</t>
  </si>
  <si>
    <t>Alterado pela PRT nº 1086, de 06/07/2012;
Alterado pela PRT nº 85, de 31/01/2013;
Alterado pela RDC nº 266, de 08/02/2019.</t>
  </si>
  <si>
    <t>DOU Nº 86, Seção 1, Pág. 59</t>
  </si>
  <si>
    <t>Dispõe sobre instrumentos que preconizam a racionalização de procedimentos para análise técnica pela ANVISA de solicitações de transferência global de responsabilidades de Processos de Anuência em Pesquisa Clínica</t>
  </si>
  <si>
    <t>Dispõe sobre as solicitações e procedimentos de avaliação de licenciamentos de importação para pesquisas clínicas regulamentadas pela RDC 39, de 05 de junho de 2008.</t>
  </si>
  <si>
    <t>DOU Nº 92, Seção 1, Pág. 170</t>
  </si>
  <si>
    <t>Altera a Resolução RDC nº. 07, de 24 de fevereiro de 2010, que dispõe sobre os requisitos mínimos para funcionamento de Unidades de Terapia Intensiva e dá outras providências.</t>
  </si>
  <si>
    <t>Altera a RDC Nº 7, de 24/02/2010</t>
  </si>
  <si>
    <t>DOU Nº 96, Seção 1, Pág. 56 e 57</t>
  </si>
  <si>
    <t xml:space="preserve">Define o procedimento para o fornecimento de cópia de documentos e vista de autos no âmbito da Agência Nacional de Vigilância Sanitária </t>
  </si>
  <si>
    <t>Revoga a PRT N° 1239, de 23/08/2011</t>
  </si>
  <si>
    <t>Retificado em DOU de 01/06/2012;
Revogado pela PRT Nº 963, de 04/06/2013.</t>
  </si>
  <si>
    <t>DOU Nº 96, Seção 1, Pág. 55</t>
  </si>
  <si>
    <t>Define os assuntos que deverão receber tratamento sigiloso no âmbito da Anvisa, em atendimento à Lei n° 12.527, de 18 de novembro de 2011, regulamentada pelo Decreto 7.724, de 16 de maio de 2012, a fim de orientar os procedimentos de classificação, reclassificação e desclassificação de informações na Agência e dá outras providências.</t>
  </si>
  <si>
    <t>Revogada pela PRT nº 15, de 05/01/2018 (publicada no BS de 08/01/2018)</t>
  </si>
  <si>
    <t>Institui a Comissão Permanente de Avaliação de Documentos Sigilosos no âmbito da Anvisa.</t>
  </si>
  <si>
    <t>Procedimentos para atendimento ao público externo e prestação de informações no âmbito da Anvisa</t>
  </si>
  <si>
    <t>DOU Nº 98, Seção 1, Pág. 93</t>
  </si>
  <si>
    <t xml:space="preserve">Dispõe sobre os requisitos mínimos para a validação de métodos bioanalíticos empregados em estudos com fins de registro e pós-registro de medicamentos. </t>
  </si>
  <si>
    <t xml:space="preserve">Requisitos mínimos para a validação de métodos bioanalíticos empregados em estudos com fins de registro e pós-registro de medicamentos </t>
  </si>
  <si>
    <t>Altera RE Nº 899, de 29/05/2003;
Altera RE Nº 1.170, de 19/04/2006.</t>
  </si>
  <si>
    <t>DOU Nº 103 Seção 1, Pág. 93</t>
  </si>
  <si>
    <t xml:space="preserve">Dispõe sobre o controle sanitário de bens e produtos procedentes do exterior destinados à utilização na Conferência das Nações Unidas sobre Desenvolvimento Sustentável, a Rio+20.
</t>
  </si>
  <si>
    <t>DOU Nº 107, Seção 1, Págs. 81 a 83</t>
  </si>
  <si>
    <t>APROVA O REGULAMENTO TÉCNICO MERCOSUL SOBRE "LISTA DE SUBSTÂNCIAS DE AÇÃO CONSERVANTE PERMITIDAS PARA PRODUTOS DE HIGIENE PESSOAL, COSMÉTICOS E PERFUMES" E DÁ OUTRAS PROVIDÊNCIAS.</t>
  </si>
  <si>
    <t>Revoga RDC Nº 162, de 11/09/2001</t>
  </si>
  <si>
    <t>Revogado pela RDC nº 528, de 04/08/2021</t>
  </si>
  <si>
    <t>DOU Nº 107, Seção 1, Págs. 83 a 84</t>
  </si>
  <si>
    <t>APROVA O REGULAMENTO TÉCNICO MERCOSUL SOBRE PROTETORES SOLARES EM COSMÉTICOS E DÁ OUTRAS PROVIDÊNCIAS.</t>
  </si>
  <si>
    <t>Revoga RDC Nº 237, de 22/08/2002</t>
  </si>
  <si>
    <t>Revogado pela RDC nº 629, de 10/03/2022</t>
  </si>
  <si>
    <t xml:space="preserve">DOU Nº 109, Seção 1, Pág. 136                        </t>
  </si>
  <si>
    <t>Incorpora ao ordenamento jurídico nacional a Resolução GMC MERCOSUL nº40/2011, que dispõe sobre "Rotulagem Nutricional de Bebidas Não Alcoólicas Comercializadas em Embalagens Retornáveis", e dá outras providências.</t>
  </si>
  <si>
    <t>Altera a RDC Nº 360, de 23/12/2003</t>
  </si>
  <si>
    <t>Retificado no DOU Nº 188, de 27/09/2012 
Revogado pela RDC nº 292, de 24/06/2019</t>
  </si>
  <si>
    <t>DOU Nº 112, Seção 1, Pág. 91</t>
  </si>
  <si>
    <t>DISPÕE SOBRE AS DIRETRIZES PARA EMBALAGENS PRIMÁRIAS UTILIZADAS NO ACONDICIONAMENTO DE TECIDOS HUMANOS PARA FINS TERAPÊUTICOS E DÁ OUTRAS PROVIDÊNCIAS.</t>
  </si>
  <si>
    <t>Bancos de tecidos humanos</t>
  </si>
  <si>
    <t>DOU Nº 115 , Seção 1, Pág. 61</t>
  </si>
  <si>
    <t>ALTERA OS ARTIGOS 10 E 15 DA RESOLUÇÃO DA DIRETORIA COLEGIADA - RDC Nº 16, DE 21 DE MARÇO DE 2012, QUE ESTABELECE OS REQUISITOS MÍNIMOS DE IDENTIDADE E QUALIDADE PARA IMPLANTES MAMÁRIOS E A EXIGÊNCIA DE CERTIFICAÇÃO DE CONFORMIDADE DO PRODUTO NO ÂMBITO DO SISTEMA BRASILEIRO DE AVALIAÇÃO DA CONFORMIDADE (SBAC)</t>
  </si>
  <si>
    <t xml:space="preserve">Altera a RDC Nº 16, de 21/03/2012
</t>
  </si>
  <si>
    <t>Revogado pela RDC nº 550, de 30/08/2021</t>
  </si>
  <si>
    <t>DOU Nº 117 , Seção 1, Pág. 48</t>
  </si>
  <si>
    <t>Altera a Resolução - RDC nº 206, de 17 de novembro de 2006, que estabelece Regulamento Técnico de Produtos para Diagnóstico de uso in vitro e seu Registro, Cadastramento, e suas alterações, revalidações e cancelamento.</t>
  </si>
  <si>
    <t>Altera RDC Nº 206, de 17/11/2006</t>
  </si>
  <si>
    <t>DOU Nº 117, Seção 1, Pág. 48 e 49</t>
  </si>
  <si>
    <t>Estabelece regras para disponibilização de instruções de uso em formato não impresso de Produtos para a Saúde.</t>
  </si>
  <si>
    <t>Informações ao Consumidor</t>
  </si>
  <si>
    <t>Disponibilização de instruções de uso em formato não impresso de produtos para saúde</t>
  </si>
  <si>
    <t xml:space="preserve">Registro, pós-registro, cadastro ou notificação de produtos para saúde
</t>
  </si>
  <si>
    <t>Alterada pela RDC nº 751, de 15/09/2022</t>
  </si>
  <si>
    <t xml:space="preserve">DOU Nº 117, Seção 1, Pág. 49          </t>
  </si>
  <si>
    <t xml:space="preserve">Dispõe sobre os critérios de indicação, inclusão e exclusão de medicamentos na Lista de Medicamentos de Referência.
</t>
  </si>
  <si>
    <t xml:space="preserve">Critérios de indicação, inclusão e exclusão de medicamentos na Lista de Medicamentos de Referência </t>
  </si>
  <si>
    <t xml:space="preserve">Registro e pós registro de medicamentos sintéticos e semissintéticos (genéricos, similares e novos) </t>
  </si>
  <si>
    <t>Retificado em DOU Nº 118, de 20/06/2012, Seção 1, Pág. 62;
Alterado pela RDC nº 290, de 04/06/2019.</t>
  </si>
  <si>
    <t>DOU Nº 121, Seção 1, Pág. 49</t>
  </si>
  <si>
    <t xml:space="preserve">Altera a Resolução de Diretoria Colegiada - RDC n° 89, de 8 de maio de 2001, que institui a Câmara Técnica de Medicamentos - CATEME, vinculada à ANVISA.
</t>
  </si>
  <si>
    <t>Altera a RDC Nº 89, de 08/05/2001</t>
  </si>
  <si>
    <t>DOU Nº 124, Seção 1, Pág. 207</t>
  </si>
  <si>
    <t xml:space="preserve">Altera a RDC nº 39, de 05 de junho de 2008, e dá outras providências.
</t>
  </si>
  <si>
    <t>Altera a RDC Nº 39, de 05/06/2008</t>
  </si>
  <si>
    <t>Revogado pela RDC Nº 09, de 20/02/2015;
Revogado pela RDC Nº 10, de 20/02/2015.</t>
  </si>
  <si>
    <t>DOU Nº 127, Seção 1, Pág. 57</t>
  </si>
  <si>
    <t xml:space="preserve">DISPÕE SOBRE A ATUALIZAÇÃO  DO ANEXO I, LISTAS DE SUBSTÂNCIAS ENTORPECENTES, PSCOTRÓPICAS, PRECURSORAS E OUTRAS SOB CONTROLE ESPECIAL, DA PORTARIA SVS/MS Nº 344, DE 12 DE MAIO DE 1998 E DÁ OUTRAS PROIVDÊNCIAS. </t>
  </si>
  <si>
    <t>DOU Nº 131, Seção 1, Pág. 77</t>
  </si>
  <si>
    <t>Altera a Portaria nº 616, de 24 de abril de 2012, que dispõe sobre a as normas complementares relativas ao funcionamento e à ordem dos trabalhos das reuniões da Diretoria Colegiada da Agência Nacional de Vigilância Sanitária - ANVISA e dá outras providências.</t>
  </si>
  <si>
    <t xml:space="preserve">Altera a PRT nº 616, de 24/04/2012
</t>
  </si>
  <si>
    <t>DOU Nº 132, Seção 1 , Pág. 123</t>
  </si>
  <si>
    <t xml:space="preserve">DISPÕE SOBRE A ATUALIZAÇÃO  DO ANEXO I, LISTAS DE SUBSTÂNCIAS ENTORPECENTES, PSCOTRÓPICAS, PRECURSORAS E OUTRAS SOB CONTROLE ESPECIAL, DA PORTARIA SVS/MS Nº 344, DE 12 DE MAIO DE 1998 E DÁ OUTRAS PROVIDÊNCIAS. </t>
  </si>
  <si>
    <t>Atualiza PRT SVS/MS 344, de 12/05/1998</t>
  </si>
  <si>
    <t>DOU Nº 134, Seção 1, Pág. 70</t>
  </si>
  <si>
    <t>REVOGA A RDC Nº 22, DE 3 DE ABRIL DE 2012, QUE DISPÕE SOBRE ALTERAÇÃO DO DISQUE SAÚDE E DO LOGO NAS IMAGENS DE ADVERTÊNCIA SANITÁRIA NAS EMBALAGENS DE PRODUTOS DERIVADOS DE TABACO.</t>
  </si>
  <si>
    <t xml:space="preserve">Revoga RDC Nº 22, de 03/04/2012
Voltam a vigorar com sua redação original:
O caput do art. 3º da RDC Nº 335, de 21/11/2003 e o art. 2º da  RDC Nº 86, de 17/05/2006, </t>
  </si>
  <si>
    <t>Revogada pela RDC Nº 30, de 23/05/2013</t>
  </si>
  <si>
    <t>DOU Nº 144, Seção 1, Pág. 53</t>
  </si>
  <si>
    <t>DISPÕE SOBRE AS MEDIDAS PARA A CONTINUIDADE DAS ATIVIDADES DA ANVISA RELATIVAS À IMPORTAÇÃO DE BENS E PRODUTOS SUJEITOS A VIGILÂNCIA SANITÁRIA DURANTE GREVES, PARALISAÇÕES OU OPERAÇÕES DE RETARDAMENTO DE PROCEDIMENTOS ADMINISTRATIVOS PROMOVIDAS PELOS SERVIDORES PÚBLICOS FEDERAIS.</t>
  </si>
  <si>
    <t>Revogado pela RDC Nº 43, de 03/08/2012</t>
  </si>
  <si>
    <t>DOU Nº 145, Seção 1, Pág. 59</t>
  </si>
  <si>
    <t>ALTERA RESOLUÇÃO RDC Nº 44, DE 17 DE AGOSTO DE 2009, QUE DISPÕE SOBRE BOAS PRÁTICAS FARMACÊUTICAS PARA O CONTROLE SANITÁRIO DO FUNCIONAMENTO, DA DISPENSAÇÃO E DA COMERCIALIZAÇÃO DE PRODUTOS E DA PRESTAÇÃO DE SERVIÇOS FARMACÊUTICOS EM FARMÁCIAS E DROGARIAS E DÁ OUTRAS PROVIDÊNCIAS, E REVOGA A INSTRUÇÃO NORMATIVA IN Nº 10, DE 17 DE AGOSTO DE 2009.</t>
  </si>
  <si>
    <t>Altera RDC Nº 44, de 17/08/2009
Revoga a IN Nº 10, de 17/08/2009</t>
  </si>
  <si>
    <t>DOU Nº 148, Seção 1, Pág. 55</t>
  </si>
  <si>
    <t>Revoga a RDC nº 01, de 01/10/1999, que dispõe sobre o exercício do poder de polícia pelos agentes da Agência Nacional de Vigilância Sanitária.</t>
  </si>
  <si>
    <t>Revoga RDC Nº 1, de 01/10/1999;
Revoga  RDC nº 50, de 28/03/2001.</t>
  </si>
  <si>
    <t>DOU Nº 148, Seção 1, Pág.  55</t>
  </si>
  <si>
    <t>As ações de inspeção, fiscalização, autuação de infratores e outras relativas ao exercício do poder de polícia, no âmbito da Agência Nacional de Vigilância Sanitária - Anvisa, obedecerão o disposto nesta Portaria e na legislação pertinente.</t>
  </si>
  <si>
    <t>DOU Nº 151, Seção 1, Pág. 43</t>
  </si>
  <si>
    <t xml:space="preserve">Dispõe sobre as medidas para a continuidade das atividades da Agência Nacional de Vigilância Sanitária relativas à importação de bens e produtos sujeitos a vigilância sanitária durante greves, paralisações ou operações de retardamento de procedimentos administrativos promovidos pelos servidores públicos federais.
</t>
  </si>
  <si>
    <t>Revoga a RDC Nº 40, de 25/07/2012</t>
  </si>
  <si>
    <t>Revogado pela RDC Nº 62, 12/12/2012</t>
  </si>
  <si>
    <t>Dispõe sobre a realização de estudos de estabilidade de insumos farmacêuticos ativos.</t>
  </si>
  <si>
    <t>DOU Nº 155, Seção 1, Págs. 35 a 37</t>
  </si>
  <si>
    <t xml:space="preserve">Aprova o Regulamento Técnico Mercosul sobre "Lista de substâncias corantes permitidas para produtos de higiene pessoal, cosméticos e perfumes" e dá outras providências.
</t>
  </si>
  <si>
    <t>Revoga RDC Nº 39, de 30/08/2010</t>
  </si>
  <si>
    <t>Revogado pela RDC nº 628, de 10/03/2022</t>
  </si>
  <si>
    <t>DOU Nº169, Seção 1, Pág. 57</t>
  </si>
  <si>
    <t xml:space="preserve">REVOGA AS RESOLUÇÕES DE DIRETORIA COLEGIADA - RDC E RESOLUÇÕES - RE SOBRE INDICAÇÃO CLÍNICA DE HEMOCOMPONENTES E HEMODERIVADOS, ENVIO DE PLASMA EXCEDENTE DO USO TERAPÊUTICO PARA FRANCIONAMENTO DENTRO DE CONTRATOS NÃO MAIS VIGENTES E OUTRAS. </t>
  </si>
  <si>
    <t>Revoga 07 RDC´s e 09 RE ´s</t>
  </si>
  <si>
    <t>DOU Nº 169, Seção 1 , Pág. 57</t>
  </si>
  <si>
    <t>Dispõe sobre oficialização de novos lotes de Substâncias Químicas de Referência da Farmacopeia Brasileira.</t>
  </si>
  <si>
    <t>Retificado em DOU Nº 170, de 31/08/2012, Pág. 65;
Revogado pela RDC nº 510, de 27/05/2021.</t>
  </si>
  <si>
    <t>DOU Nº170, Seção 1, Pág. 2</t>
  </si>
  <si>
    <t>DISPÕE SOBRE A SUSPENSÃO DE EXIGÊNCIAS PREVISTAS NA RESOLUÇÃO DE DIRETORIA COLEGIADA Nº 81 DE 05 DE NOVEMBRO DE 2008.</t>
  </si>
  <si>
    <t>Altera RDC Nº 81, de 05/11/2008</t>
  </si>
  <si>
    <t>DOU Nº 173, Seção 1, Pág. 58</t>
  </si>
  <si>
    <t>Altera o prazo estabelecido no Parágrafo único do artigo 5º da RDC nº 99, de 30 de dezembro de 2008</t>
  </si>
  <si>
    <t>Altera a RDC Nº 99, de 30/12/2008</t>
  </si>
  <si>
    <t>DISPÕE SOBRE OS PRAZOS ESTABELECIDOS NA RDC Nº 99, DE 30 DE DEZEMBRO DE 2008, QUE TRATA DO CONTROLE DE IMPORTAÇÕES E EXPORTAÇÕES DE SUBSTÂNCIAS E MEDICAMENTOS SOB REGIME ESPECIAL.</t>
  </si>
  <si>
    <t>Revogado pela RDC nº 681, de 02/05/2022</t>
  </si>
  <si>
    <t>DOU Nº 179, Seção 1, Pág. 71</t>
  </si>
  <si>
    <t xml:space="preserve">Dispõe sobre os procedimentos no âmbito
da ANVISA para registro de produtos em
processo de desenvolvimento ou de transferência
de tecnologias objetos de Parcerias de Desenvolvimento Produtivo público-público
ou público-privado de interesse do
Sistema Único de Saúde.
</t>
  </si>
  <si>
    <t>Alterado pela RDC nº 619, de 09/03/2022</t>
  </si>
  <si>
    <t xml:space="preserve">    DOU Nº 185, Seção 1, Pág. 57</t>
  </si>
  <si>
    <t>Dispõe sobre a suspensão do prazo para adequação às regras de rotulagem de medicamentos estabelecidas pela RDC Nº 21, de 28 de março de 2012, e restabelece a vigência da RDC Nº 168, de 10 de Junho de 2002.</t>
  </si>
  <si>
    <t>Altera a RDC Nº 21, de 28/03/2012
Reestabelece a Vigência da RDC Nº 168, de 10/06/2002</t>
  </si>
  <si>
    <t>Revogada pela RDC Nº 57, de 09/10/2014</t>
  </si>
  <si>
    <t xml:space="preserve">DOU Nº 190, Seção 1, Pág. 47  </t>
  </si>
  <si>
    <t>DISPÕE SOBRE VACINAS INFLUENZA A SEREM UTILIZADAS NO BRASIL NO ANO DE 2013.</t>
  </si>
  <si>
    <t>DOU Nº 192, Seção 1, Pág. 47</t>
  </si>
  <si>
    <t xml:space="preserve">
Dispõe sobre o Regulamento Técnico MERCOSUL- Metodologias Analíticas, Ingestão Diária Admissível e Limites Máximos de Resíduos para Medicamentos Veterinários em Alimentos de Origem Animal
</t>
  </si>
  <si>
    <t>DOU Nº 219, Seção 1, Pág. 122</t>
  </si>
  <si>
    <t xml:space="preserve">Dispõe sobre o Regulamento Técnico sobre Informação Nutricional Complementar. </t>
  </si>
  <si>
    <t>Revoga PRT SVS/MS Nº 27, de 13/01/1998</t>
  </si>
  <si>
    <t>DOU Nº 224, Seção 1, Pág. 77</t>
  </si>
  <si>
    <t xml:space="preserve">Dispõe sobre as Boas Práticas de Fabricação de insumos farmacêuticos ativos obtidos por culturas de células/fermentação, acrescenta o art. 1º - B e Anexo III à Resolução - RDC nº 249, de 13 de setembro de 2005 e dá outras providências.
</t>
  </si>
  <si>
    <t>Altera RDC Nº 249, de 13/09/2005</t>
  </si>
  <si>
    <t>Retificado em DOU Nº 225 , de 22/11/2012;
Revogada pela RDC Nº 69, de 08/12/2014.</t>
  </si>
  <si>
    <t>DOU Nº 224, Seção 1, Pág. 64</t>
  </si>
  <si>
    <t>Dispõe sobre os detergentes enzimáticos de uso restrito em estabelecimentos de assistência à saúde com indicação para limpeza de dispositivos médicos e dá outras providências.</t>
  </si>
  <si>
    <t>Revogada pela RDC nº 703, de 16/05/2022</t>
  </si>
  <si>
    <t>DOU Nº 224, Seção 1, Pág. 66</t>
  </si>
  <si>
    <t>Dispõe sobre a lista positiva de monômeros, outras substâncias iniciadoras e polímeros autorizados para a elaboração de embalagens e equipamentos plásticos em contato com alimentos.</t>
  </si>
  <si>
    <t>Altera RES Nº 105, de 19/05/1999;
Revoga RDC Nº 41, de 16/09/2011.</t>
  </si>
  <si>
    <t>Alterado pela RDC nº 326, de 03/12/2019;
Alterado pela RDC nº 589, de 20/12/2021</t>
  </si>
  <si>
    <t>DOU Nº 231, Seção 1, Pág. 111</t>
  </si>
  <si>
    <t>Altera a Resolução da Diretoria Colegiada – RDC n° 234 de 17 de agosto de 2005 e dá outras providências.</t>
  </si>
  <si>
    <t>DOU Nº 236, Seção 1, Pág. 209</t>
  </si>
  <si>
    <t>Dispõe sobre os critérios para importação no Brasil de matérias-primas e produtos alimentícios acabados, semilaborados ou a granel, originários ou provenientes da prefeitura de Fukushima no Japão, destinados ao consumo humano.</t>
  </si>
  <si>
    <t>Revoga RDC Nº 15, de 08/04/2011</t>
  </si>
  <si>
    <t>Revogado pela RDC Nº 245, de 17/08/2018</t>
  </si>
  <si>
    <t>DOU Nº 236, Seção 1, Pág. 142</t>
  </si>
  <si>
    <t>Institui Programa Nacional de Fortalecimento das Ações de Vigilância Sanitária em Portos, Aeroportos e Fronteiras e institui incentivo financeiro de custeio destinado aos Laboratórios Centrais de Saúde Pública (LACEN).</t>
  </si>
  <si>
    <t>Financiamento do Sistema Nacional de Vigilância Sanitária</t>
  </si>
  <si>
    <t>DOU Nº 236, Seção 1, Pág. 143</t>
  </si>
  <si>
    <t>Institui incentivo financeiro para o fortalecimento do Laboratório Instituto Adolfo Lutz (IAL) como provedor público nacional de ensaios de proficiência.</t>
  </si>
  <si>
    <t>DOU Nº 236, Seção 1, Pág. 144</t>
  </si>
  <si>
    <t>Institui incentivo financeiro para fortalecimento dos Laboratórios Centrais de Saúde Pública da Região da Amazônia Legal para fins de análise de medicamentos utilizados no tratamento da malária, leishmaniose, hanseníase e tuberculose no âmbito da vigilância sanitária.</t>
  </si>
  <si>
    <t>DOU Nº 236, Seção 1, Pág. 147</t>
  </si>
  <si>
    <t>Institui incentivo financeiro destinado aos Laboratórios Centrais de Saúde Pública para o fortalecimento das ações de monitoramento de alimentos.</t>
  </si>
  <si>
    <t>DOU Nº 237, Seção 1, Pág. 45</t>
  </si>
  <si>
    <t>Altera o prazo de validade das Autorizações de Importação de substâncias e medicamentos sujeitos a controle especial, emitidas em 2012, referentes às cotas anuais e suplementares de importação.</t>
  </si>
  <si>
    <t>DOU Nº 240  Seção 1, Pág. 205</t>
  </si>
  <si>
    <t>REVOGA A RDC Nº 43, DE 03 DE AGOSTO DE 2012, QUE DISPÕE SOBRE AS MEDIDAS PARA A CONTINUIDADE DAS ATIVIDADES DA AGÊNCIA NACIONAL DE VIGILÂNCIA SANITÁRIA RELATIVAS À IMPORTAÇÃO DE BENS E PRODUTOS SUJEITOS A VIGILÂNCIA SANTIÁRIA DURANTE GREVES, PARALISAÇÕES OU OPERAÇÕES DE RETARDAMENTO DE PROCEDIMENTOS ADMINISTRATIVOS PROMOVIDOS PELSOS SERVIDORES PÚBLICOS FEDERAIS E DÁ OUTRAS PROVIDÊNCIAS.</t>
  </si>
  <si>
    <t>Revoga RDC Nº 43,de 03/08/2012</t>
  </si>
  <si>
    <t>DOU Nº 240, Seção 1, Pág. 204</t>
  </si>
  <si>
    <t>Dispõe sobre os procedimentos no âmbito da ANVISA para alterações de textos de bulas de medicamentos e dá outras providências.</t>
  </si>
  <si>
    <t>DOU Nº 240, Seção 1, Pág. 205</t>
  </si>
  <si>
    <t xml:space="preserve">DISPÕE SOBRE OS PROCEDIMENTOS NO ÂMBITO DA ANVISA PARA ALTERAÇÕES DE ROTULAGENS DE MEDICAMENTOS E DÁ OUTRAS PROVIDÊNCIAS. </t>
  </si>
  <si>
    <t>DOU Nº 251, Seção 1, Pág. 249</t>
  </si>
  <si>
    <t>Dispõe sobre os procedimentos para solicitar a inclusão, alteração ou exclusão de Denominações Comuns Brasileiras - DCB</t>
  </si>
  <si>
    <t>Revogada pela RDC nº 569, de 01/10/2021</t>
  </si>
  <si>
    <t>DOU Nº 251, Seção 1, Pág. 248</t>
  </si>
  <si>
    <t>Dispõe sobre as regras utilizadas para a nomenclatura das Denominações Comuns Brasileiras - DCB.</t>
  </si>
  <si>
    <t>Denominações Comuns Brasileiras (DCB)</t>
  </si>
  <si>
    <t>Revoga 27 RDC´s</t>
  </si>
  <si>
    <t>Alterado pela RDC Nº 01, de 10/01/2014
Alterado pela RDC nº 310, de 14/10/2019
Alterado pela RDC nº 569, de 01/10/2021</t>
  </si>
  <si>
    <t>DOU Nº 02, Seção 1 , Pág. 135</t>
  </si>
  <si>
    <t>Publica a Lista das Denominações Comuns Brasileiras - DCB da Farmacopeia Brasileira.</t>
  </si>
  <si>
    <t>Alterado por 31 RDC´s e Revogado por 1 RDC</t>
  </si>
  <si>
    <t>DOU Nº 04, Seção 1, Pág. 33</t>
  </si>
  <si>
    <t xml:space="preserve">DISPÕE SOBRE OFICIALIZAÇÃO DE NOVOS LOTES DE SUBSTANCIAS QUIMICAS DE REFERENCIA DA FARMACOPEIA BRASILEIRA . </t>
  </si>
  <si>
    <t>DOU Nº 05,  Seção 1 , Pág. 34</t>
  </si>
  <si>
    <t xml:space="preserve">ESTABELECE NORMAS DE CONTROLE SANITARIO SOBRE A ENTRADA DE BENS E PRODUTOS PROCEDENTES DO EXTERIOR DESTINADOS A UTILIZAÇÃO EM EVENTOS DE GRANDE PORTE NO PAIS. </t>
  </si>
  <si>
    <t>Revogado pela RDC Nº 41, de 01/09/2015</t>
  </si>
  <si>
    <t>DOU Nº 11, Seção 1, Pág. 27</t>
  </si>
  <si>
    <t>Altera a Instrução Normativa nº. 07 de 16 de dezembro de 2011 que dispõe sobre o cronograma e procedimentos para credenciamento de farmácias e drogarias privadas referentes à escrituração dos medicamentos e substâncias contendo antimicrobianos no Sistema Nacional de Gerenciamento de Produtos Controlados (SNGPC).</t>
  </si>
  <si>
    <t>Altera a IN Nº 07, de 16/12/2011</t>
  </si>
  <si>
    <t>DOU Nº 23, Seção 1, Pág. 66</t>
  </si>
  <si>
    <t>Altera a Portaria nº 616, de 24 de Abril de 2012, que dispõe sobre a as normas complementares relativas ao funcionamento e à ordem dos trabalhos das reuniões da Diretoria Colegiada da Agência Nacional de Vigilância Sanitária - ANVISA e dá outras providências.</t>
  </si>
  <si>
    <t>Altera a PRT nº 616, de 24/04/2012</t>
  </si>
  <si>
    <t>DOU Nº 25, Seção 1 , Pág. 44</t>
  </si>
  <si>
    <t>Dispõe sobre a prorrogação dos prazos estabelecidos pelas Resoluções da Diretoria Colegiada RDC nº 42, 43, 44, 45 e 46, de 19 de setembro de 2011.</t>
  </si>
  <si>
    <t>Altera as RDC´s nº 42 a 46, de 19/09/2011</t>
  </si>
  <si>
    <t>Dispõe sobre modificações na composição de alimentos padronizados para uso de Informação Nutricional Complementar.</t>
  </si>
  <si>
    <t>Revogado pela RDC nº 720, de 01/07/2022</t>
  </si>
  <si>
    <t>DOU Nº 26, Seção 1 , Pág. 74</t>
  </si>
  <si>
    <t>APROVA O USO ADITIVO ALIMENTARES COM SUAS RESPECTIVAS FUNÇÕES E LIMITES MAXIMOS PARA BEBIDAS ALCOLICAS (EXCETO AS FERMENTADAS )</t>
  </si>
  <si>
    <t>Altera Resolução CNS/MS Nº 04, de 24/11/1988;
Revoga RDC Nº. 41, de 10/08/2009.</t>
  </si>
  <si>
    <t>Alterado pela RDC Nº 281, de 29/04/2019
Alterado pela RDC nº 588, de 20/12/2021;
Revogado pela RDC nº 778, de 01/03/2023.</t>
  </si>
  <si>
    <t>DOU Nº 42 , Seção 1, Pág. 44.</t>
  </si>
  <si>
    <t>DISPÕE SOBRE OS REQUISITOS DE BOAS PRÁTICAS DE FUNCIONAMENTO PARA OS SERVIÇOS DE ENDOSCOPIA COM VIA DE ACESSO AO ORGANISMO POR ORIFÍCIOS EXCLUSIVAMENTE NATURAIS.</t>
  </si>
  <si>
    <t>Requisitos Sanitários para funcionamento de serviços de Endoscopia</t>
  </si>
  <si>
    <t xml:space="preserve">DOU Nº 45, Seção 1, Pág. 58.            </t>
  </si>
  <si>
    <t>Dispõe sobre a importação de amostras e kits de coleta de amostras sujeitos ao regime de vigilância sanitária destinados a testes de controle de dopagem.</t>
  </si>
  <si>
    <t>Retificado em DOU Nº 46, de 08/03/2013;
Revogado pela RDC Nº 42, de 01/09/2015.</t>
  </si>
  <si>
    <t>DOU Nº 46, Seção 1, Pág. 77.</t>
  </si>
  <si>
    <t>FICA PRORROGADO ATÉ O DIA 22/04/2013 O PRAZO PARA ENVIO DE DADOS AO SISTEMA NACIONAL DE PRODUÇÃO DE EMBRIÕES- SISEMBRIO PARA O ANO DE REFERÊNCIA 2012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t>
  </si>
  <si>
    <t>DOU Nº 46, Seção 1, Pág. 67.</t>
  </si>
  <si>
    <t>DISPÕE SOBRE A APROVAÇÃO  DE USO DE COADJUVANTES DE TECNOLOGIA PARA FABRICAÇÃO DE PRODUTOS DE FRUTAS E DE VEGETAIS (INCLUINDO COGUMELOS COMESTÍVEIS).</t>
  </si>
  <si>
    <t>Altera RDC Nº 02, de 08/01/2004</t>
  </si>
  <si>
    <t>Retificado no DOU Nº 243, de 17/12/2019;
Revogado pela RDC nº 778, de 01/03/2023.</t>
  </si>
  <si>
    <t>DOU Nº 46, Seção 1, Pág. 68.</t>
  </si>
  <si>
    <t xml:space="preserve">DISPÕE SOBRE A APROVAÇÃO DE USO DE ADITIVOS ALIMENTARES PARA PRODUTOS DE FRUTAS E DE VEGETAIS E GELEIA DE MOCOTÓ. </t>
  </si>
  <si>
    <t xml:space="preserve">Revoga 06 RDC´s 04 PRT´s e Altera 01 RDC, 01 PRT e 02 Resoluções </t>
  </si>
  <si>
    <t>Alterado pela RDC Nº 149, de 29/03/2017; Alterado pela RDC Nº 281, de 29/04/2019; Alterado pela RDC Nº 322, de 29/11/2019; Alterado pela RDC nº 588, de 20/12/2021; Alterado pela RDC nº 740, de 09/08/2022; Revogado pela RDC nº 778, de 01/03/2023.</t>
  </si>
  <si>
    <t>DOU Nº 46, Seção 1, Pág. 75.</t>
  </si>
  <si>
    <t xml:space="preserve">APROVA A CORREÇÃO DA TERCEIRA EDIÇÃO DA FARMACOPEIA HOMEOPÁTICA BRASILEIRA (FHB3), APROVADA PELA RDC Nº 39 DE 02 DE SETEMBRO DE 2011 E SUAS ALTERAÇÕES, DE ACORDO COM A ERRATA Nº 01 E DÁ OUTRAS PROVIDÊNCIAS. </t>
  </si>
  <si>
    <t>Altera a RDC Nº 39, de 02/09/2011</t>
  </si>
  <si>
    <t>DOU Nº 46, Seção 1, Pág. 76.</t>
  </si>
  <si>
    <t>Dispõe sobre a importação de substâncias sujeitas a controle especial e dos medicamentos que as contenham.</t>
  </si>
  <si>
    <t>Altera RDC Nº 99, de 30/12/2008</t>
  </si>
  <si>
    <t>Alterado pela PRT Nº 1.113, de 04/07/2013;
Alterado pela RDC Nº 40, de 21/08/2013;
Alterado pela RDC Nº 55, de 12/12/2013;
Alterado pela RDC Nº 62, de 11/02/2016;
Alterado pela RDC Nº 103, de 31/08/2016;
Alterado pela RDC Nº 231, de 20/06/2018;
Revogado pela RDC nº 367, de 06/04/2020.</t>
  </si>
  <si>
    <t>DOU Nº 51, Seção 1, Pág. 56</t>
  </si>
  <si>
    <t>Determina a publicação da “Lista de fármacos candidatos à bioisenção baseada no sistema de classificação biofarmacêutica (SCB)” e dá outras providências.</t>
  </si>
  <si>
    <t>Revoga IN Nº 04, de 03/08/2011</t>
  </si>
  <si>
    <t>Revogado pela IN Nº 07, de 21/08/2014</t>
  </si>
  <si>
    <t>DOU Nº 51, Seção 1 , Pág. 50</t>
  </si>
  <si>
    <t xml:space="preserve">DISPÕE SOBRE BOAS PRATICAS DE FABRICAÇÃO DE PRODUTOS TRADICIONAIS FITOTERAPICOS . </t>
  </si>
  <si>
    <t>Revogado pela RDC nº 301, de 21/08/2019</t>
  </si>
  <si>
    <t xml:space="preserve">DOU Nº 52, Seção 1 , Pág. 98                                    </t>
  </si>
  <si>
    <t xml:space="preserve">DISPÕE SOBRE AS BOA SPRATICAS DE INSUMOS FARMACEUTICOS ATIVOS DE ORDEM VEGETAL . </t>
  </si>
  <si>
    <t>Retificado em DOU Nº 53 , de 19/03/2013.
Revogada pela RDC Nº 69, de 08/12/2014.</t>
  </si>
  <si>
    <t>DOU Nº 59, Seção 1, Págs. 55 a 56</t>
  </si>
  <si>
    <t>Aprova o Regulamento Técnico “LISTA DE SUBSTÂNCIAS DE USO COSMÉTICO: ACETATO DE CHUMBO, PIROGALOL, FORMALDEÍDO E PARAFORMALDEÍDO” e dá outras providências.</t>
  </si>
  <si>
    <t>Altera RDC Nº 162, de 11/09/2001
Altera RDC Nº 215, de 25/07/2005</t>
  </si>
  <si>
    <t>Revogada pela RDC nº 521, de 23/06/2021</t>
  </si>
  <si>
    <t>DOU Nº 61, Seção 1, Pág. 79.</t>
  </si>
  <si>
    <t xml:space="preserve">DISPÕE SOBRE OS CRITERIOS PARA PETICIONAMENTO DE AUTORIZAÇÃO DE FUNCIONAMENTO (AFE) E DE AUTORIZAÇÃO ESPECIAL (AE) DE FARMACIAS E DROGARIAS . </t>
  </si>
  <si>
    <t>Revoga a RDC Nº 1, de 13/01/2010;
Revoga a IN Nº 2, de 13/01/2010;
Revoga a RDC Nº 1, de 04/01/2012.</t>
  </si>
  <si>
    <t>Revogado pela RDC nº 275, de 09/04/2019</t>
  </si>
  <si>
    <t>DOU Nº 61 , Seção 1, Pág. 75.</t>
  </si>
  <si>
    <t>Aprova o Regulamento Técnico de Boas Práticas de Fabricação de Produtos Médicos e Produtos para Diagnóstico de Uso In Vitro e dá outras providências.</t>
  </si>
  <si>
    <t>Revoga PRT Nº 686, de 27/08/1998;
Revoga a RDC Nº 59, de 27/06/2000; 
Revoga a RDC Nº 167, de 02/07/2004</t>
  </si>
  <si>
    <t>Revogado pela RDC nº 665, de 30/03/2022</t>
  </si>
  <si>
    <t>DOU Nº 66 , Seção 1 , Pág .67</t>
  </si>
  <si>
    <t>DISPÕE SOBRE AS BOAS PRÁTICAS DE PROCESSAMENTOS E ARMAZENAMENTO DE PLANTAS MEDICINAIS , PREPARAÇÃO E DISPENSAÇÃO DE PRODUTOS MAGISTRAIS E OFICIAIS DE PLANTAS MEDICINAIS E FITOTERAPICOS EM FARMACIAS VIVAS NO AMBITO DO SISTEMA ÚNICO DE SAUDE (SUS).</t>
  </si>
  <si>
    <t>Regularização de serviços e estabelecimentos sujeitos à Vigilância Sanitária e Boas Práticas</t>
  </si>
  <si>
    <t>Boas Práticas de Manipulação em Farmácias</t>
  </si>
  <si>
    <t>DOU Nº 69, Seção 1 , Págs. 59 a 60</t>
  </si>
  <si>
    <t>DISPÕE SOBRE OS REQUISITOS TECNICOS PARA CONCESSÃO DE REGISTRO DE PRODUTOS COMÉTICOS REPELENTES DE INSETOS E DA OUTRAS PROVIDENCIAS .</t>
  </si>
  <si>
    <t>Requisitos para regularização de produtos cosméticos repelentes</t>
  </si>
  <si>
    <t xml:space="preserve">DOU Nº 71, Seção 1, Pág. 68. </t>
  </si>
  <si>
    <t xml:space="preserve">ALTERA A RESOLUÇÃO - RDC Nº 45, DE 23 DE JUNHO DE 2008, QUE DISPÕE SOBRE O PROCEDIMENTO ADMINISTRATIVO RELATIVO À PRÉVIA ANUÊNCIA DA ANVISA PARA A CONCESSÃO DE PATENTES PARA PRODUTOS E PROCESSOS FARMACÊUTICOS. </t>
  </si>
  <si>
    <t>Altera RDC Nº 45, de 23/06/2008</t>
  </si>
  <si>
    <t>Revogado pela RDC Nº 168, de 08/08/2017</t>
  </si>
  <si>
    <t xml:space="preserve">DOU Nº 71, Seção 1, Pág. 68.                                                                     </t>
  </si>
  <si>
    <t xml:space="preserve">DISPÕE SOBRE O PROCEDIMENTODE PROCESSO ELETRÔNICO  DE SOLICITAÇÃO DE REGISTRO DE MEDICAMENTOS NOVOS. </t>
  </si>
  <si>
    <t>Altera RDC Nº 136, de 29/05/2003</t>
  </si>
  <si>
    <t xml:space="preserve">Republicado em DOU Nº 78, de 24/04/2013;
Alterado pela RDC nº 253, de 29/11/2018;
Revogado pela RDC nº 615, de 09/03/2022.    </t>
  </si>
  <si>
    <t>DOU Nº 76, Seção 1, Pág. 04</t>
  </si>
  <si>
    <t>Instrução Normativa Conjunta Mapa, Anvisa e Ibama sobre alteração de formulação de agrotóxicos e afins.</t>
  </si>
  <si>
    <t>Pós-registro de agrotóxicos</t>
  </si>
  <si>
    <t>DOU Nº 78, Seção 1, Pág. 51.</t>
  </si>
  <si>
    <t>Aprova os Procedimentos Comuns para as Inspeções nos Fabricantes de Produtos Médicos e Produtos para Diagnóstico de Uso in vitro nos Estados Partes, e dá outras providências</t>
  </si>
  <si>
    <t>DOU Nº 79, Seção 1, Pág. 55.</t>
  </si>
  <si>
    <t>Dispõe sobre o teor de iodo no sal destinado ao consumo humano e dá outras providências.</t>
  </si>
  <si>
    <t>Revoga a RDC nº 130, de 26/05/2003</t>
  </si>
  <si>
    <t>Alterado pela RDC nº 429, de 08/10/2020;
Revogado pela RDC nº 604, de 10/02/2022.</t>
  </si>
  <si>
    <t>DOUNº 92, Seção 1, Pág. 41.</t>
  </si>
  <si>
    <t xml:space="preserve">ALTERA A RDC Nº 49 DE , 2 DE SETEMBRO DE 2011 , QUE DISPÕE SOBRE A REALIZAÇÃO DE ALTERAÇÕES E INCLUSÕES PÓS-REGISTRO , SUSPESÃO E REALIZAÇAÕ DE FABRICAÇÃO E CANCELAMENTO DE REGISTRO DE PRODUTOS BIOLOGICOS E DÁ OUTRAS PROVIDENCIAS . </t>
  </si>
  <si>
    <t xml:space="preserve">Altera RDC Nº 49, de 20/09/2011
</t>
  </si>
  <si>
    <t>Alterada pela RDC Nº 48, de 09/11/2015;
Revogada pela RDC nº 615, de 09/03/2022.</t>
  </si>
  <si>
    <t>DOU Nº 92, Seção 1, Pág. 42.</t>
  </si>
  <si>
    <t xml:space="preserve">ALTERA A RDC Nº 50 DE 20 DE SETEMBRO DE 2011, QUE DISPÕE SOBRE OS PROCEDIMENTOS E CONDIÇÕES DE REALIZAÇÃO DE ESTUDOS DE ESTABILIDADE PARA O REGISTRO OU ALTERAÇÕES PÓS-REGISTRO DE PRODUTOS BIOLÓGICOS E DÁ OUTRAS PROVIDÊNCIAS. </t>
  </si>
  <si>
    <t xml:space="preserve">Altera RDC Nº 50, de 20/09/2011
</t>
  </si>
  <si>
    <t>Retificada em DOU Nº 159, de 20/08/2015;
Revogada pela RDC nº 615, de 09/03/2022.</t>
  </si>
  <si>
    <t xml:space="preserve">DOU Nº 93, Seção 1, Pág. 63.    </t>
  </si>
  <si>
    <t xml:space="preserve">ALTERA A RDC Nº 10, DE 21 DE MARÇO DE 2011, QUE DISPÕE SOBRE A GARANTIA DA QUALIDADE DE MEDICAMENTOS IMPORTADOS E DÁ OUTRAS PROVIDÊNCIAS. </t>
  </si>
  <si>
    <t>Altera RDC nº 10, de 21/03/2011</t>
  </si>
  <si>
    <t>Revogado pela RDC nº 670, de 30/03/2022</t>
  </si>
  <si>
    <t>DOU Nº 94 , Seção 1, Pág. 145.</t>
  </si>
  <si>
    <t>INSTITUI O PROTOCOLO ELETRÔNICO PARA EMISSÃO DE CERTIFICADO DE PRODUTO (CERTIFICADO DE CADASTRO OU REGISTRO DE PRODUTO PARA A SAÚDE) E CERTIDÃO PARA GOVERNO ESTRANGEIRO (CERTIDÃO DE CADASTRO OU REGISTRO PARA EXPORTAÇÃO DE PRODUTO PARA SAÚDE).</t>
  </si>
  <si>
    <t>Revogado pela RDC nº 545, de 30/08/2021</t>
  </si>
  <si>
    <t>DOU Nº 95 , Seção 1 , Pág. 57</t>
  </si>
  <si>
    <t>Revoga a Resolução nº 08, de 15/10/99, que estabelece a estrutura a Gerência-Geral de Laboratórios da Agência Nacional de Vigilância Sanitária - ANVS como instrumento fundamental para a efetiva implantação de um Sistema Nacional de Laboratórios.</t>
  </si>
  <si>
    <t>Revoga a Resolução nº 8, de 15/10/1999</t>
  </si>
  <si>
    <t>DOU Nº 96, Seção 1, Pág. 106.</t>
  </si>
  <si>
    <t>Dispõe sobre a inclusão e retificação de Denominações Comuns Brasileiras – DCB, na lista completa das DCB da Anvisa.</t>
  </si>
  <si>
    <t>Altera RDC nº 64, de 28/12/2012</t>
  </si>
  <si>
    <t>Alterado pela RDC nº 156, de 05/05/2017;
Revogado pela RDC nº 469, de 23/02/2021.</t>
  </si>
  <si>
    <t>DOU Nº 99, Seção 1, Pág. 123</t>
  </si>
  <si>
    <t xml:space="preserve">ALTERA A RESOLUÇÃO RDC Nº 335 DE 21 DE NOVEBRO DE 2003 ,  E REVOGA AS RESOLUÇÕES RDC Nº 86 DE 17 DE MAIO DE 2006 , RDC N 54 DE 06 DE AGOSTO DE 2008 E RESOLUÇÃO RDC Nº 38 DE 09 DE JUNHO DE 2012 , QUE DISPÕEM SOBRE EMBALAGENS DE PRODUTOS FUMÍGENOS DERIVADOS DO TABACO . </t>
  </si>
  <si>
    <t>Altera RDC Nº 335, de 21/11/2003
Revoga RDC Nº 86, de 17/05/2006
Revoga RDC Nº 54, de 06/08/2008
Revoga RDC Nº 38, de 09/07/2012</t>
  </si>
  <si>
    <t>Alterado pela RDC Nº 43, de 03/09/2013;
Revogado pela RDC Nº 195, de 14/12/2017.</t>
  </si>
  <si>
    <t>DOU Nº 99, Seção 1, Pág. 124.</t>
  </si>
  <si>
    <t xml:space="preserve">APROVA O REGULAMENTO TECNICO DE PROCEDIMENTOS COMUNS PARA AS INSPEÇÕES NOS ESTABELECIMENTOS FARMACEUTICOS NOS ESTADOS PARTES E CONTEUDO MINIMO DE RELATORIOS DE INSPEÇÃO NOS ESTABELECIMENTOS FARMACEUTICOS NOS ESTADOS PARTES. </t>
  </si>
  <si>
    <t>Diretrizes para organização do Sistema Nacional de Vigilância Sanitária (SNVS) e a descentralização das ações de inspeção e fiscalização sanitária_x000D_</t>
  </si>
  <si>
    <t>Inspeção de Boas Práticas de fabricação de insumos farmacêuticos (Insumos Farmacêuticos)</t>
  </si>
  <si>
    <t>DOU Nº 101, Seção 1, Pág. 30</t>
  </si>
  <si>
    <t>Redefine a Atenção Domiciliar no âmbito do Sistema Único de Saúde (SUS).</t>
  </si>
  <si>
    <t>Revoga PRT Nº 2.527/GM/MS, de 27/10/2011;
Revoga PRT 1.533/GM/MS, de 16/07/2012.</t>
  </si>
  <si>
    <t xml:space="preserve">Alterado pela PRT Nº 2.290, de 21/10/ 2014.
</t>
  </si>
  <si>
    <t>DOU nº 108, Seção 1, Pá. 34</t>
  </si>
  <si>
    <t xml:space="preserve">Define o procedimento para o fornecimento de cópia de documentos e vista de autos no âmbito da Agência Nacional de Vigilância Sanitária. </t>
  </si>
  <si>
    <t>Revoga PRT Nº 748-C de 14/05/2012</t>
  </si>
  <si>
    <t>Revogado pela PRT nº 53, de 27/01/2021</t>
  </si>
  <si>
    <t>DOU Nº 123, Seção 1, Pág. 65.</t>
  </si>
  <si>
    <t>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t>
  </si>
  <si>
    <t>Altera a RDC nº 04, de 04/02/2011</t>
  </si>
  <si>
    <t>DOU Nº 123 Seção 1 , Pág. 63</t>
  </si>
  <si>
    <t xml:space="preserve">DISPÕE SOBRE OS PROCEDIMENTOS E REQUISITOS TECNICOS PARA O REGISTRO DE RPODUTOS SANEANTES CORROSIVOS A PELE OU QUE CAUSEM LESÃO OCULAR GRAVE E DÁ OUTRAS RPOVIDENCIAS . </t>
  </si>
  <si>
    <t>Revoga a PRT MS/SNVS Nº 08, de 10/04/1987; 
Revoga a RDC Nº 163, de 11/09/2001;
Revoga a RDC Nº 240, de 06/10/2004; 
Revoga a PRT MS/SNVS Nº 13, de 20/06/1988</t>
  </si>
  <si>
    <t>Revogado pela RDC nº 697, de 13/05/2022</t>
  </si>
  <si>
    <t>DOU Nº 124, Seção 1, Pág. 51</t>
  </si>
  <si>
    <t>Dispõe sobre os prazos e o cronograma para a segunda etapa da implantação do registro de insumos farmacêuticos ativos (IFA), definido na Resolução da Diretoria Colegiada - RDC nº 57, de 17 de novembro de 2009, ao quais as empresas estabelecidas no país que exerçam as atividades de fabricar ou importar insumos farmacêuticos ativos e os medicamentos e seus intermediários que os contenham devem ajustar-se.</t>
  </si>
  <si>
    <t xml:space="preserve">Alterado pela IN Nº 06, de 18/12/2015;
Alterado pela IN Nº 14, de 09/12/2016;
Revogado pela RDC nº 359, de 27/03/2020. </t>
  </si>
  <si>
    <t>DOU Nº 126, Seção 1, Pág. 35</t>
  </si>
  <si>
    <t>Dispõe sobre os critérios de aceitação de relatórios de ensaios exigidos para análise dos pedidos de notificação e registro de produtos saneantes e dá outras providências.</t>
  </si>
  <si>
    <t>Alterado pela IN Nº 12, de 11/10/2016;
Alterado pela RDC nº 438, de 06/11/2020;
Revogado pela IN nº 121, de 09/03/2022.</t>
  </si>
  <si>
    <t>DOU Nº 128, Seção 1, Pág. 63</t>
  </si>
  <si>
    <t>Altera o prazo estabelecido no art. 4º da Resolução de Diretoria Colegiada - RDC nº 11/2013.</t>
  </si>
  <si>
    <t>Altera a RDC Nº 11, de 06/03/2013</t>
  </si>
  <si>
    <t>DOU Nº 132, Seção 1, Pág. 295.</t>
  </si>
  <si>
    <t>Revoga a Resolução da Diretoria Colegiada da Anvisa – RDC nº 120, de 25 de abril de 2002.</t>
  </si>
  <si>
    <t>Revoga RDC Nº 120, de 25/04/2002.</t>
  </si>
  <si>
    <t>DOU Nº 132, Seção 1, Pág. 296</t>
  </si>
  <si>
    <t>Institui o Grupo de Trabalho para Gestão de Documentos do Sistema Nacional de Vigilância Sanitária - SNVS relativos à inspeção de Boas Práticas, e dá outras providências.</t>
  </si>
  <si>
    <t xml:space="preserve">Harmonização de procedimentos no âmbito do SNVS </t>
  </si>
  <si>
    <t>Diretrizes para organização do Sistema Nacional de Vigilância Sanitária (SNVS) e a descentralização das ações de inspeção e fiscalização sanitária</t>
  </si>
  <si>
    <t>Revoga a IN nº 05, de 19/09/2011</t>
  </si>
  <si>
    <t>Institui os procedimentos, programas e documentos padronizados, a serem adotados no âmbito do Sistema Nacional de Vigilância Sanitária (SNVS), para padronização das atividades de inspeção em empresas de medicamentos, produtos para a saúde e insumos farmacêuticos e envio dos relatórios pelo sistema CANAIS.</t>
  </si>
  <si>
    <t xml:space="preserve"> Harmonização de procedimentos no âmbito do SNVS
 </t>
  </si>
  <si>
    <t>Diretrizes para organização do Sistema Nacional de Vigilância Sanitária (SNVS) e a descentralização das ações de inspeção e fiscalização sanitária (Organização e Gestão do SNVS);
Procedimentos comuns para as inspeções nos fabricantes de produtos para saúde (Produtos para a Saúde).</t>
  </si>
  <si>
    <t>Revoga a RDC Nº 47, de 19/09/2011</t>
  </si>
  <si>
    <t>Alterada pela RDC nº 820, de 16/10/2023</t>
  </si>
  <si>
    <t>DOU Nº 143, Seção 1, Pág. 32.</t>
  </si>
  <si>
    <t xml:space="preserve">INSTITUI AÇÕES PARA A SEGURANÇA DO PACIENTE EM SERVIÇOS DE SAUDE E DÁ OUTRAS PROVIDENCIAS . </t>
  </si>
  <si>
    <t xml:space="preserve">Boas práticas de prevenção e controle de infecções relacionadas à Assistência à Saúde (IRAS) e resistência microbiana em serviços de saúde (Serviços de Saúde);
Boas Práticas de Farmacovigilância; Farmacovigilância (Medicamentos). </t>
  </si>
  <si>
    <t>Alterado pela RDC nº 53 de 14/11/2013</t>
  </si>
  <si>
    <t>DOU Nº 147, Seção 1, Pág. 50</t>
  </si>
  <si>
    <t>Suspende a Certificação Primária de Boas Práticas em Biodisponibilidade/Bioequivalência de medicamentos e Inclusões de Unidades em centros fora do país e dispensa segunda inspeção para Certificações Secundárias.</t>
  </si>
  <si>
    <t>Retificado em DOU nº 154, de 12/08/2013
Revogado pela RDC nº 56, de 08/10/2014</t>
  </si>
  <si>
    <t>DOU Nº 155, SEÇAO 1 , Pág. 48</t>
  </si>
  <si>
    <t xml:space="preserve">APROVA O REGULAMENTO PARA OS PROGRAMAS DE ACESSO EXPANDIDO , USO COMPASSIVO E FORNECIMENTO DE MEDICAMENTO PÓS ESTUDO . </t>
  </si>
  <si>
    <t>Programas Assistenciais com Medicamentos Experimentais_x000D_</t>
  </si>
  <si>
    <t xml:space="preserve"> Pesquisa Clínica</t>
  </si>
  <si>
    <t>Revoga a RDC nº 26, de 17/12/1999</t>
  </si>
  <si>
    <t>Alterado pela RDC nº 311, de 10/10/2019</t>
  </si>
  <si>
    <t xml:space="preserve">DOU Nº 157, Seção 1 , Pág. 50 </t>
  </si>
  <si>
    <t xml:space="preserve">Dispõe sobre os procedimentos administrativos para concessão da Certificação de Boas Práticas de Fabricação e da Certificação de Boas Práticas de Distribuição e/ou Armazenagem </t>
  </si>
  <si>
    <t>Revoga 10 RDC</t>
  </si>
  <si>
    <t xml:space="preserve">Retificado em DOU Nº 59, de 27/03/2014;
Alterado pela RDC N° 15, de 28/03/2014;
Alterado pela RDC N° 179, de 27/09/2017, sendo esta alterada pela RDC Nº 183, de 17/10/2017;
Alterado pela RDC Nº 217, de 20/02/2018;
Revogado pela RDC nº 497, de 20/05/2021. </t>
  </si>
  <si>
    <t>DCT</t>
  </si>
  <si>
    <t>PR</t>
  </si>
  <si>
    <t xml:space="preserve">Regulamenta as condições para o funcionamento de empresas sujeitas ao licenciamento sanitário, e o registro, controle e monitoramento, no âmbito da vigilância sanitária, dos produtos de que trata a Lei no 6.360, de 23 de setembro de 1976, e dá outras providências. 
</t>
  </si>
  <si>
    <t>Revoga o DCT N° 79.094, de 05/01/1977;
Revoga Decreto nº 3.961, de 10 /10/2001.</t>
  </si>
  <si>
    <t>DOU Nº 162, Seção 1 , Pág. 46</t>
  </si>
  <si>
    <t>Prorroga os prazos estabelecidos nos artigos 6º, 7º e 11 da RDC nº 11/2013, relativos ao ano de 2013.</t>
  </si>
  <si>
    <t>Altera RDC Nº 11, de 06/03/2013</t>
  </si>
  <si>
    <t>DOU Nº 165, Seção 1, Pág. 81</t>
  </si>
  <si>
    <t>Fica autorizada, em caráter excepcional, por 12 (doze) meses a utilização das substâncias constantes no Anexo desta Instrução Normativa em produtos fumígenos derivados do tabaco</t>
  </si>
  <si>
    <t>DOU Nº 166, Seção 1 , Pág.42</t>
  </si>
  <si>
    <t>Dispõe sobre oficialização de novos lotes de substâncias químicas de referencia da Farmacopeia Brasileira.</t>
  </si>
  <si>
    <t>DOU Nº 168, Seção 1, Pág. 33.</t>
  </si>
  <si>
    <t>Dispõe sobre o Regulamento Técnico MERCOSUL sobre Limites Máximos de Contaminantes Inorgânicos em Alimentos</t>
  </si>
  <si>
    <t>Altera a PRT SVS Nº 685, de 27/08/1998</t>
  </si>
  <si>
    <t>Revogado pela RDC nº 487, de 26/03/2021</t>
  </si>
  <si>
    <t>DOU Nº 171, Seção 1, Pág. 43</t>
  </si>
  <si>
    <t>Altera a Resolução RDC Nº 30, de 23 de maio de 2013, sobre prazos para adequação das imagens e advertências sanitárias nas embalagens dos produtos derivados do tabaco.</t>
  </si>
  <si>
    <t>Altera RDC Nº 30, de 23/05/2013</t>
  </si>
  <si>
    <t>Revogado pela RDC Nº 195, de 14/12/2017</t>
  </si>
  <si>
    <t>DOU Nº 180, Seção 1, Pág. 56.</t>
  </si>
  <si>
    <t>Procede à reavaliação toxicológica dos produtos técnicos e formulados à base do ingrediente ativo procloraz constantes no Anexo.</t>
  </si>
  <si>
    <t xml:space="preserve">DOU Nº 192, Seção 1, Pág. 73.  </t>
  </si>
  <si>
    <t>Regulamento técnico para o ingrediente ativo acefato em decorrência de sua reavaliação toxicológica.</t>
  </si>
  <si>
    <t>Republicado em DOU Nº 193, de 04/10/2013</t>
  </si>
  <si>
    <t>DOU Nº 204, Seção 1 , Pág. 39</t>
  </si>
  <si>
    <t>Dispõe sobre a composição das vacinas influenza a serem utilizadas no Brasil no ano de 2014.</t>
  </si>
  <si>
    <t>DOU Nº 209 , Seção 1 , Pág. 58</t>
  </si>
  <si>
    <t>Aprova o Regulamento Técnico de Boas Práticas de Fabricação para Produtos Saneantes, e dá outras providências.</t>
  </si>
  <si>
    <t>Regularização de serviços e estabelecimentos sujeitos a vigilância sanitária e boas práticas</t>
  </si>
  <si>
    <t>Boas Práticas de Fabricação (BPF) de Produtos Saneantes</t>
  </si>
  <si>
    <t xml:space="preserve">Monitoramento de Eventos Adversos na Vigilância de Saneantes </t>
  </si>
  <si>
    <t>Revoga a PRT nº 327, de 30/07/1997</t>
  </si>
  <si>
    <t>DOU Nº 209, Seção 1 , Págs. 63 a 69</t>
  </si>
  <si>
    <t>Aprova o Regulamento Técnico de Boas Práticas de Fabricação para Produtos de Higiene Pessoal, Cosméticos e Perfumes, e dá outras providências.</t>
  </si>
  <si>
    <t>Revoga PRT Nº 348, de 18/08/1997</t>
  </si>
  <si>
    <t>DOU Nº 213, Seção 1, Pág 56</t>
  </si>
  <si>
    <t>Altera Instrução Normativa nº12, de 12 de Novembro de 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de licitação e dos processos de dispensa e inexigibilidade de licitação.</t>
  </si>
  <si>
    <t>Altera IN Nº 12, de 12/11/2010</t>
  </si>
  <si>
    <t>Retificado no DOU Nº 214 , de 04/11/2013;
Revogado pela IN nº 31, de 09/04/2019.</t>
  </si>
  <si>
    <t>DOU Nº 213, Seção 1 , Págs. 56 a 57</t>
  </si>
  <si>
    <t>Dispõe sobre a regularização para o exercício de atividade de interesse sanitário do microempreendedor individual, do empreendimento familiar rural e do empreendimento econômico solidário e dá outras providências.</t>
  </si>
  <si>
    <t>Regularização de estabelecimentos e serviços sujeitos à vigilância sanitária e Boas Práticas</t>
  </si>
  <si>
    <t>Regularização para o exercício de atividade de interesse sanitário do microempreendedor individual, do empreendimento familiar rural e do empreendimento econômico solidário (MEI) </t>
  </si>
  <si>
    <t xml:space="preserve">Boas Práticas de Fabricação (BPF) para estabelecimentos industrializadores de alimentos (Alimentos);
 Diretrizes para classificação de riscos das atividades econômicas sujeitos à vigilância sanitária (Organização e Gestão do SNVS). </t>
  </si>
  <si>
    <t>DOU Nº 217 , Seção 1 , Pág. 54</t>
  </si>
  <si>
    <t>Altera o Art. 4º da Resolução da Diretoria Colegiada nº 25, de 16 de junho de 2011, que dispõe sobre os procedimentos gerais para utilização dos serviços de protocolo de documentos no âmbito da Anvisa.</t>
  </si>
  <si>
    <t>Procedimentos gerais para utilização dos serviços de protocolos de documentos no âmbito da Anvisa</t>
  </si>
  <si>
    <t>Protocolo Anvisa (eletrônico e manual)</t>
  </si>
  <si>
    <t>Altera RDC Nº 25, de 16/06/2011</t>
  </si>
  <si>
    <t>DOU Nº 221, SEÇAO 1 , Pág. 125</t>
  </si>
  <si>
    <t>Altera a Resolução - RDC nº 57, de 16 de dezembro de 2010, que determina o Regulamento Sanitário para Serviços que desenvolvem atividades relacionadas ao ciclo produtivo do sangue humano e componentes e procedimentos transfusionais.</t>
  </si>
  <si>
    <t>Altera a RDC Nº 57, de 16/12/2010</t>
  </si>
  <si>
    <t>Revogado pela RDC Nº 34, de 11/06/2014</t>
  </si>
  <si>
    <t>DOU Nº 223, Seção 1, Pág. 38.</t>
  </si>
  <si>
    <t>Dispõe sobre a utilização do número de Registro Único, emitido pelo Ministério da Saúde, nos termos do parágrafo 3º do art. 16 da Lei nº 12.871/2013, para fins de cumprimento de normas sanitárias.</t>
  </si>
  <si>
    <t>DOU Nº 225 , Seção 1 , Pág. 77</t>
  </si>
  <si>
    <t>Altera a Resolução RDC Nº 36, de 25 de julho de 2013 que institui ações para a segurança do paciente em serviços de saúde e dá outras providências.</t>
  </si>
  <si>
    <t>Altera RDC Nº 36 de 25/07/2013</t>
  </si>
  <si>
    <t xml:space="preserve"> DOU Nº 240, Seção 1, Pág.76</t>
  </si>
  <si>
    <t>Dispõe sobre a implantação do sistema nacional de controle de medicamentos e os mecanismos e procedimentos para rastreamento de medicamentos na cadeia dos produtos farmacêuticos e dá outras providências.</t>
  </si>
  <si>
    <t>Revoga RDC Nº 59, de 24/11/2009</t>
  </si>
  <si>
    <t>Alterado pela RDC Nº 45, de 22/10/2015;
Alterado pela RDC Nº 114, de 29/09/2016;
Revogado pela RDC Nº 157, de 11/05/2017.</t>
  </si>
  <si>
    <t>DOU Nº 242 Seção 1 , Pág. 186</t>
  </si>
  <si>
    <t>Altera a Resolução de Diretoria Colegiada - RDC nº. 11, de 06 de março de 2013, que dispõe sobre a importação de substâncias sujeitas a controle especial e dos medicamentos que as contenham, e dá outras providências.</t>
  </si>
  <si>
    <t xml:space="preserve">Altera RDC Nº 11 de 06/03/2013 </t>
  </si>
  <si>
    <t>Dispõe sobre oficialização de novo lote de substância química de referencia da Farmacopeia Brasileira.</t>
  </si>
  <si>
    <t>DOU Nº 248, Seção 1, Pág. 126</t>
  </si>
  <si>
    <t>Dispõe sobre a priorização da análise técnica de petições de registro, pós-registro e anuência prévia em pesquisa clínica de medicamentos protocoladas para análise pela Gerência-Geral de Medicamentos.</t>
  </si>
  <si>
    <t>Revoga  RDC Nº 28, de 04/04/2007</t>
  </si>
  <si>
    <t>Republicado em DOU Nº 250, de 26/12/2013;
Revogado pela RDC Nº 37, de 16/06/2014</t>
  </si>
  <si>
    <t>DOU Nº 248, Seção 1, Pág. 127.</t>
  </si>
  <si>
    <t>Estabelece parâmetros para a notificação, identificação e qualificação de produtos de degradação em medicamentos com substâncias ativas sintéticas e semissintéticas, classificados como novos, genéricos e similares, e dá outras providências.</t>
  </si>
  <si>
    <t>Revogado pela RDC Nº 53, de 04/12/2015</t>
  </si>
  <si>
    <t>DOU Nº 252, Seção 1, Pág. 755</t>
  </si>
  <si>
    <t>Aprova a lista de Normas Técnicas, cujos parâmetros devem ser observados para a certificação de conformidade, no âmbito do Sistema Brasileiro de Avaliação da Conformidade (SBAC), dos equipamentos sob regime de Vigilância Sanitária, nos termos da Resolução RDC ANVISA nº 27, de 21 de junho de 2011.</t>
  </si>
  <si>
    <t>Revoga a IN nº 3, de 21/06/2011</t>
  </si>
  <si>
    <t>Revogado pela IN Nº 11, de 16/12/2014</t>
  </si>
  <si>
    <t>DOU Nº 252, Seção 1, Pág. 756.</t>
  </si>
  <si>
    <t>Dispõe sobre a prorrogação dos prazos estabelecidos nos artigos 11 e 12 e respectivos anexos III e IV da Resolução da Diretoria Colegiada RDC n. 7, de 18 de fevereiro de 2011 que dispõe limites máximos tolerados (LMT) para micotoxinas em alimentos.</t>
  </si>
  <si>
    <t>Altera RDC Nº 7, de 18/02/2011.</t>
  </si>
  <si>
    <t>Revogado pela RDC Nº 138, de 08/02/2017</t>
  </si>
  <si>
    <t>DOU Nº 252, Seção 1, Pág. 754</t>
  </si>
  <si>
    <t>Estabelece a abrangência da aplicação dos dispositivos do Regulamento Técnico de Boas Práticas de Fabricação de Produtos Médicos e Produtos para Diagnóstico de Uso in vitro para empresas que realizam as atividades de importação, distribuição e armazenamento e dá outras providências.</t>
  </si>
  <si>
    <t>DOU Nº 8, Seção 1, Pág. 24</t>
  </si>
  <si>
    <t>Dispõe sobre alteração do artigo 24 da Resolução RDC nº. 63, de 28 de dezembro de 2012</t>
  </si>
  <si>
    <t>Altera RDC Nº 63, de 28/12/2012.</t>
  </si>
  <si>
    <t>DOU Nº 8, Seção 1, Pág. 25</t>
  </si>
  <si>
    <t>Dispõe sobre a alteração da RDC 64/2012, pela inclusão, retificação e exclusão de Denominações Comuns Brasileiras - DCB, na lista completa das
DCB da Anvisa.</t>
  </si>
  <si>
    <t>Altera RDC Nº 64, de 28/12/2012</t>
  </si>
  <si>
    <t>Alterado pela RDC nº 247, de 03/09/2018;
Alterado pela RDC nº 261, de 18/01/2019;
Revogado pela RDC nº 469, de 23/02/2021.</t>
  </si>
  <si>
    <t>DOU Nº 19, Seção 1, Pág. 28</t>
  </si>
  <si>
    <t>Dispõe sobre o Certificado de Venda Livre de Produtos Saneantes.</t>
  </si>
  <si>
    <t>Revogado pela RDC nº 696, de 13/05/2022</t>
  </si>
  <si>
    <t>DOU Nº 22, Seção 1, Pág. 67</t>
  </si>
  <si>
    <t>Dispõe sobre os requisitos técnicos para a regularização de produtos de higiene pessoal, cosméticos e perfumes e dá outras providências.</t>
  </si>
  <si>
    <t>Revoga RDC Nº 211, de 14/07/2005;
Revoga RDC Nº 343, de 13/12/2005.</t>
  </si>
  <si>
    <t>Revogado pela RDC Nº 07, de 10/02/2015</t>
  </si>
  <si>
    <t>DOU Nº 32, Seção 1, Pág. 36</t>
  </si>
  <si>
    <t>Dispõe sobre a possibilidade de admissão da juntada de documentos em sede de recurso administrativo em face de decisão que indefere pedido de renovação de registro de medicamento.</t>
  </si>
  <si>
    <t>Alterada pela RDC nº 710, de 01/07/2022</t>
  </si>
  <si>
    <t>DOU Nº 35, Seção 1, Pág. 68</t>
  </si>
  <si>
    <t>Atualização das listas de substâncias, plantas e fungos sujeitos a controle especial_x000D_</t>
  </si>
  <si>
    <t>Alterado pela RDC nº 768, de 12/12/2022</t>
  </si>
  <si>
    <t>DOU Nº 43, Seção 1, Pág. 48</t>
  </si>
  <si>
    <t>Suspende a possibilidade de novos requerimentos de arquivamento temporário previstos na Resolução RDC nº 206, de 14 de julho de 2005, e na Resolução RDC nº 204, de 06 de julho de 2005.</t>
  </si>
  <si>
    <t xml:space="preserve">Altera a RDC Nº 206, de 14/07/2005;
Altera a  RDC Nº 204, de 06/07/2005.
</t>
  </si>
  <si>
    <t>Revogado pela RDC Nº 23, de 05/06/2015</t>
  </si>
  <si>
    <t>Revoga a Resolução da Diretoria Colegiada- RDC nº 221, de 29 de julho de 2005, que, instituiu a Câmara Técnica de Produtos para Saúde - CATEPS.</t>
  </si>
  <si>
    <t>Revoga a RDC Nº 221, de 29/07/2005</t>
  </si>
  <si>
    <t>Dispõe sobre a lista de medicamentos liberados para importação em caráter excepcional</t>
  </si>
  <si>
    <t xml:space="preserve">Procedimentos para importação em caráter excepcional; Importação de produtos sujeitos a vigilância sanitária por unidades de saúde. (PAF) </t>
  </si>
  <si>
    <t>Retificado no DOU nº 123, de 28 de junho de 2019</t>
  </si>
  <si>
    <t>Autorizar a importação dos medicamentos constantes na lista de medicamentos liberados em caráter excepcional destinados unicamente, a uso hospitalar ou sob prescrição médica, cuja importação esteja vinculada a uma determinada entidade hospitalar e/ou entidade civil representativa ligadas à área de saúde, para seu uso exclusivo, não se destinando à revenda ou ao comercio.</t>
  </si>
  <si>
    <t>Revoga RDC Nº 28, de 09/05/2008</t>
  </si>
  <si>
    <t>DOU Nº 48, Seção 1, Pág. 66</t>
  </si>
  <si>
    <t>Dispõe sobre os critérios para a categorização dos serviços de alimentação.</t>
  </si>
  <si>
    <t>DOU Nº 50, Seção 1, Pág. 40</t>
  </si>
  <si>
    <t>Dispõe sobre os Requisitos de Boas Práticas de Funcionamento para os Serviços de Diálise e dá outras providências</t>
  </si>
  <si>
    <t>Revoga a RDC Nº 11, de 26/01/2004; 
Revoga a RDC Nº 154, de 15/06/2004; 
Revoga a RDC Nº 6, de 14/02/2011; 
Revoga a RE Nº 1.671, de 30/05/2006.</t>
  </si>
  <si>
    <t>Alterado pela RDC Nº 36, de 16/06/2014;
Alterado pela RDC Nº 163, de 14/06/2017;
Alterado pela RDC Nº 181, de 11/10/2017;
Alterado pela RDC Nº 216, de 09/02/2018.</t>
  </si>
  <si>
    <t xml:space="preserve">DOU Nº 57, Seção 1, Pág. 26 e 27 </t>
  </si>
  <si>
    <t>Dispõe sobre procedimento para a notificação à Agência Nacional de Vigilância Sanitária – ANVISA, de alterações de natureza técnica no registro de agrotóxicos, seus componentes e afins e dá outras providências.</t>
  </si>
  <si>
    <t>Retificado em DOU Nº 60, de 28/03/2014</t>
  </si>
  <si>
    <t>DOU Nº 61, Seção 1, Pág. 57</t>
  </si>
  <si>
    <t>Regulamenta a prestação de serviços de saúde em eventos de massa de interesse nacional e dá outras providências.</t>
  </si>
  <si>
    <t>Requisitos Sanitários para prestação de serviços de saúde em eventos de massa de interesse nacional</t>
  </si>
  <si>
    <t>DOU Nº 61, Seção 1, Pág. 58</t>
  </si>
  <si>
    <t>Dispõe sobre matérias estranhas macroscópicas e microscópicas em alimentos e bebidas, seus limites de tolerância e dá outras providências.</t>
  </si>
  <si>
    <t>Revoga a RDC Nº 175, de 08/07/2003</t>
  </si>
  <si>
    <t>Revogado pela RDC nº 623, de 09/03/2022</t>
  </si>
  <si>
    <t>Dispõe sobre os requisitos relativos à comprovação do cumprimento de Boas Práticas de Fabricação para fins de registro de Produtos para a Saúde e dá outras providências</t>
  </si>
  <si>
    <t>Revoga RDC Nº 25, de 21/05/2009; 
Altera IN Nº 13, de 22/10/2009; 
Altera RDC Nº 39, de 14/08/2013.</t>
  </si>
  <si>
    <t>Alterada pela RDC nº 179, de 27/09/2017;
Revogada pela RDC nº 751, de 15/09/2022.</t>
  </si>
  <si>
    <t>DOU Nº 63, Seção 1, Pág. 58</t>
  </si>
  <si>
    <t>Dispõe sobre os Critérios para Peticionamento de Autorização de Funcionamento (AFE) e Autorização Especial (AE) de Empresas</t>
  </si>
  <si>
    <t xml:space="preserve">Controle e Fiscalização de Substâncias sob Controle Especial e Plantas que podem originá-las (Temas Transversais);
Regularização de serviços e estabelecimentos sujeitos a vigilância sanitária e Boas Práticas (Medicamentos e Insumos Farmacêuticos);  
Diretrizes para organização do Sistema Nacional de Vigilância Sanitária (SNVS) e a descentralização das ações de inspeção e fiscalização sanitárias (Organização e Gestão do SNVS).
</t>
  </si>
  <si>
    <t xml:space="preserve">Altera 01 IN e 03 PRT´s SVS/MS;
Revoga 02 PRT SVS/MS, 02 RES e 03 RDC´s.
</t>
  </si>
  <si>
    <t>Retificado em DOU Nº 64, de 03/04/2014; Retificado em DOU Nº 65, de 04/04/2014; Alterado pela RDC Nº 40, de 01/08/2014; Alterado pela RDC nº 860, de 06/05/2024.</t>
  </si>
  <si>
    <t>DOU Nº 65, Seção 1, Pág. 99</t>
  </si>
  <si>
    <t>Estabelece critérios excepcionais para o controle sanitário de importação de produtos provenientes do Peru destinados ao estado do Acre, e dá outras providências.</t>
  </si>
  <si>
    <t>DOU Nº 66, Seção 1, Pág. 37</t>
  </si>
  <si>
    <t>Dispõe sobre a comunicação à Agência Nacional de Vigilância Sanitária - ANVISA dos casos de descontinuação temporária e definitiva de fabricação ou importação de medicamentos, reativação de fabricação ou importação de medicamentos, e dá outras providências.</t>
  </si>
  <si>
    <t xml:space="preserve">Procedimentos para descontinuação de fabricação ou importação de medicamentos, bem como para reativação
</t>
  </si>
  <si>
    <t xml:space="preserve">Registro, pós registro e notificação de medicamentos (normas gerais)
</t>
  </si>
  <si>
    <t>Altera RE Nº 91, de 16/03/2004;
Altera RDC Nº 26, de 30/03/2007;
Altera RDC Nº 48, de 06/10/2009;
Altera RDC Nº 49, de 22/09/2011.</t>
  </si>
  <si>
    <t>Republicado em DOU Nº 68, de 09/04/2014</t>
  </si>
  <si>
    <t>DOU Nº 66, Seção 1, Pág. 38</t>
  </si>
  <si>
    <t>Dispõe sobre a alteração da Resolução da Diretoria Colegiada - RDC nº. 64/2012, pela inclusão e retificação de Denominações Comuns Brasileiras - DCB, na lista completa das DCBs da
Anvisa.</t>
  </si>
  <si>
    <t>Alterado pela RDC Nº 64, de 17/10/2014;
Alterado pela RDC Nº 261, de 18/01/2019;
Revogado pela RDC nº 469, de 23/02/2021.</t>
  </si>
  <si>
    <t>DOU Nº 70, Seção 1, Pág. 67</t>
  </si>
  <si>
    <t>Dispõe sobre regulamento sanitário para o
transporte de material biológico humano.</t>
  </si>
  <si>
    <t>Alterado pela RDC Nº 30 de 23/05/2014;
Revogado pela RDC nº 504, de 27/05/2021.</t>
  </si>
  <si>
    <t>DOU Nº 79, Seção 1, Pág. 44</t>
  </si>
  <si>
    <t>Dispõe sobre a fabricação e comercialização de produtos da Medicina Tradicional Chinesa (MTC)</t>
  </si>
  <si>
    <t xml:space="preserve">Controle, fiscalização e monitoramento de produtos sujeitos a Vigilância 
Sanitária </t>
  </si>
  <si>
    <t xml:space="preserve">Produtos sujeitos à vigilância sanitária considerados de uso tradicional para saúde </t>
  </si>
  <si>
    <t>Alterado pela RDC nº 152, de 26/04/2017;
Alterado pela RDC nº 280, de 16/04/2019.</t>
  </si>
  <si>
    <t>DOU Nº 81, Seção 1, Pág. 73</t>
  </si>
  <si>
    <t>Dispõe sobre o Sistema Nacional de Gerenciamento de Produtos Controlados - SNGPC, revoga a Resolução de Diretoria Colegiada nº 27, de 30 de março de 2007, e dá outras providências.</t>
  </si>
  <si>
    <t>Controle de medicamentos e substâncias sujeitos à controle especial (Medicamentos)</t>
  </si>
  <si>
    <t>Revoga RDC Nº 27, de 30/03/2007;
Revoga IN Nº 7, de 24/04/2007;
Revoga IN Nº 11, de 31/10/2007.</t>
  </si>
  <si>
    <t>Alterado pela RDC nº 586, de 17/12/2021 (Suspensão de Prazos)</t>
  </si>
  <si>
    <t>DOU Nº 84, Seção 1, Pág. 30</t>
  </si>
  <si>
    <t>Dispõe sobre os requisitos mínimos de identidade e qualidade para os equipos de uso único de transfusão, de infusão gravitacional e de infusão para uso com bomba de infusão.</t>
  </si>
  <si>
    <t>Revoga RDC Nº 4, de 04/02/2011</t>
  </si>
  <si>
    <t>Revogado pela RDC Nº 29, de 14/05/2014</t>
  </si>
  <si>
    <t>DOU Nº 84, Seção 1, Pág. 31</t>
  </si>
  <si>
    <t>Dispõe sobre os requisitos mínimos de identidade e qualidade para seringas hipodérmicas estéreis de uso único.</t>
  </si>
  <si>
    <t>Revoga RDC Nº 3, de 04/02/2011</t>
  </si>
  <si>
    <t>Revogado pela RDC Nº 27, de 14/05/2014</t>
  </si>
  <si>
    <t>DOU Nº 84, Seção 1, Pág. 32</t>
  </si>
  <si>
    <t>Dispõe sobre os requisitos mínimos de identidade e qualidade para as agulhas hipodérmicas e agulhas gengivais.</t>
  </si>
  <si>
    <t>Revoga RDC Nº 5, de 04/02/2011</t>
  </si>
  <si>
    <t>Revogado pela RDC Nº 28, de 14/05/2014</t>
  </si>
  <si>
    <t>Anvisa, SAS/MS</t>
  </si>
  <si>
    <t>DOU Nº 86, Seção 1,  Pág. 47</t>
  </si>
  <si>
    <t>Dispõe sobre regulamento técnico-sanitário para o transporte de sangue e componentes.</t>
  </si>
  <si>
    <t>Transporte de material biológico humano, sangue e componentes, tecidos, células e órgãos</t>
  </si>
  <si>
    <t>DOU Nº 90, Seção 1, Pág. 58</t>
  </si>
  <si>
    <t>Publica a “Lista de medicamentos fitoterápicos de registro simplificado” e a “Lista de produtos tradicionais fitoterápicos de registro simplificado”</t>
  </si>
  <si>
    <t xml:space="preserve">Registro, notificação e pós-registro de medicamentos fitoterápicos
</t>
  </si>
  <si>
    <t>Controle da qualidade de fitoterápicos.</t>
  </si>
  <si>
    <t>Revoga IN Nº 05, de 11/12/2008</t>
  </si>
  <si>
    <t>Alterado pela IN Nº 10, de 26/11/2014</t>
  </si>
  <si>
    <t>DOU Nº 90, Seção 1, Pág. 52</t>
  </si>
  <si>
    <t>Dispõe sobre o registro de medicamentos fitoterápicos e o registro e a notificação de produtos tradicionais fitoterápicos.</t>
  </si>
  <si>
    <t xml:space="preserve">Controle da qualidade de fitoterápicos; Requisitos sanitários para a regularização e vigilância de medicamentos industrializados de uso humano em todo o seu ciclo de vida; Bula e Rotulagem de medicamentos (Medicamentos);
Identificação de estratégias para promover o acesso a informações necessárias ao consumo seguro de produtos sujeitos à vigilância sanitária por pessoas portadoras de deficiência visual (Temas Transversais). </t>
  </si>
  <si>
    <t>Revoga RE Nº 90, de 16/03/2004;
Revoga RDC Nº 10, de 09/03/2010;
Revoga RDC Nº 14, de 31/03/2010;
Revoga IN Nº 05, de 31/03/2010.</t>
  </si>
  <si>
    <t>Alterado pela RDC nº 66, de 26/11/2014; Alterado pela RDC nº 77, de 13/05/2016; Alterado pela RDC nº 93, de 12/07/2016; Alterado pela RDC nº 105, de 31/08/2016; Alterado pela RDC nº 106, de 01/09/2016; Alterado pela RDC nº 196, de 22/12/2017; Alterado pela RDC nº 235, de 20/06/2018; Alterado pela RDC nº 317, de 22/10/2019; Alterado pela RDC nº 768, de 12/12/2022.</t>
  </si>
  <si>
    <t>DOU Nº 91, Seção 1, Pág. 41</t>
  </si>
  <si>
    <t>Restabelece os efeitos da Resolução da Diretoria Colegiada - RDC nº 03, de 04 de fevereiro de 2011, e altera o seu Anexo.</t>
  </si>
  <si>
    <t>Restabelece os efeitos e altera RDC Nº 03, de 04/02/2011;
Revoga RDC Nº 24, de 05/05/2014.</t>
  </si>
  <si>
    <t>Alterado pela RDC Nº 341, de 06/03/2020;
Revogado pela RDC nº 541, de 30/08/2021.</t>
  </si>
  <si>
    <t>Restabelece os efeitos da Resolução da Diretoria Colegiada - RDC nº 05, de 04 de fevereiro de 2011, e altera o seu Anexo.</t>
  </si>
  <si>
    <t>Restabelece os efeitos e altera a RDC Nº 05, de 04/02/2011;
Revoga RDC Nº 25, de 05/05/2014.</t>
  </si>
  <si>
    <t>Alterado pela RDC Nº 344, de 06/03/2020;
Revogado pela RDC nº 540, de 30/08/2021.</t>
  </si>
  <si>
    <t>DOU Nº 91, Seção 1, Pág. 42</t>
  </si>
  <si>
    <t>Restabelece os efeitos da Resolução da Diretoria Colegiada - RDC nº 04, de 04 de fevereiro de 2011, e altera o seu Anexo.</t>
  </si>
  <si>
    <t xml:space="preserve">Revoga RDC Nº 23, de 05/05/2014;
Restabelece os efeitos e altera RDC Nº 04, de 04/02/2011.
</t>
  </si>
  <si>
    <t>Alterado pela RDC Nº 342, de 06/03/2020;
Revogado pela RDC nº 539, de 30/08/2021.</t>
  </si>
  <si>
    <t>DOU Nº 98, Seção 1, Pág. 90</t>
  </si>
  <si>
    <t>Altera a Resolução da Diretoria Colegiada - RDC nº 20, de 10 de abril de 2014, que dispõe sobre regulamento sanitário para o transporte de material biológico humano.</t>
  </si>
  <si>
    <t>Altera RDC Nº 20, de 10/04/2014</t>
  </si>
  <si>
    <t>Revogado pela RDC nº 292, de 24/06/2019;
Revogado pela RDC nº 504, de 27/05/2021.</t>
  </si>
  <si>
    <t>DOU Nº 102, Seção 1, Pág. 131</t>
  </si>
  <si>
    <t>Dispõe sobre o procedimento simplificado de solicitações de registro, pós-registro e renovação de registro de medicamentos genéricos, similares, específicos, dinamizados, fitoterápicos e biológicos e dá outras providências.</t>
  </si>
  <si>
    <t xml:space="preserve">Requisitos para procedimento simplificado de solicitações de registro, pós-registro e renovação de registro de medicamentos 
</t>
  </si>
  <si>
    <t xml:space="preserve">Registro, pós-registro e notificação de medicamentos (normas gerais) </t>
  </si>
  <si>
    <t>Revoga RE Nº 1.315, de 31/05/2005;
Revoga IN Nº 06, de 23/12/2008.</t>
  </si>
  <si>
    <t>Retificado em DOU Nº 104, de 03/06/2014
Alterado pela RDC Nº 317, de 22/10/2019;
Alterado pela RDC nº 438, de 06/11/2020.</t>
  </si>
  <si>
    <t>DOU Nº 107, Seção 1, Pág. 48</t>
  </si>
  <si>
    <t>Dispõe sobre as responsabilidades para a prestação de serviços de alimentação em eventos de massa</t>
  </si>
  <si>
    <t>Revogado pela RDC nº 43, de 01/09/2015</t>
  </si>
  <si>
    <t>DOU Nº 107, Seção 1, Pág. 44</t>
  </si>
  <si>
    <t>Atualiza PRT 344 SVS/MS, de 12/05/1998</t>
  </si>
  <si>
    <t>DOU Nº 113, Seção 1, Págs. 67 a 84</t>
  </si>
  <si>
    <t>Dispõe sobre as Boas Práticas no Ciclo do Sangue.</t>
  </si>
  <si>
    <t xml:space="preserve">Transporte de material biológico humano, sangue e componentes, tecidos, células e órgãos </t>
  </si>
  <si>
    <t>Revoga a RDC Nº 57, de 16/12/2010;
Revoga a RDC Nº 51, de 07/11/2013.</t>
  </si>
  <si>
    <t xml:space="preserve">Alterado pela RDC Nº 75, de 02/05/2016;
Alterado pela RDC Nº 399, de 07/07/2020.
</t>
  </si>
  <si>
    <t>DOU Nº 113, Seção 1, Pág. 84</t>
  </si>
  <si>
    <t>Dispõe sobre bolsas plásticas para coleta, armazenamento e transferência de sangue humano e seus componentes.</t>
  </si>
  <si>
    <t>Revoga PRT SVS/MS Nº 950, de 26/11/1998</t>
  </si>
  <si>
    <t>Revogado pela RDC nº 544, de 30/08/2021</t>
  </si>
  <si>
    <t>DOU Nº 114, Seção 1, Pág. 68</t>
  </si>
  <si>
    <t>Altera a Resolução - RDC n° 11, de 13 de março de 2014, que dispõe sobre os Requisitos de Boas Práticas de Funcionamento para os Serviços de Diálise e dá outras providências.</t>
  </si>
  <si>
    <t>Altera RDC Nº 11, de 13/03/2014</t>
  </si>
  <si>
    <t>DOU Nº 115, Seção 1, Pág. 23</t>
  </si>
  <si>
    <t>Dispõe sobre a pontuação dos critérios para a priorização da análise técnica de petições de registro, pós-registro e anuência prévia em pesquisa clínica de medicamentos e produtos biológicos</t>
  </si>
  <si>
    <t>Revogado pela RDC Nº 147, de 28/03/2017</t>
  </si>
  <si>
    <t>DOU Nº 115, Seção 1, Pág. 22</t>
  </si>
  <si>
    <t>Dispõe sobre a priorização da análise técnica de petições de registro, pós-registro e anuência prévia em pesquisa clínica de medicamentos e produtos biológicos.</t>
  </si>
  <si>
    <t>Revoga RDC Nº 57, de 20/12/2013</t>
  </si>
  <si>
    <t>DOU Nº 115, Seção 1, Pág. 04</t>
  </si>
  <si>
    <t>Estabelece as diretrizes e exigências para o registro dos agrotóxicos, seus componentes e afins para culturas com suporte fitossanitário insuficiente, bem como o limite máximo de resíduos permitido.</t>
  </si>
  <si>
    <t>Revoga a INC Nº 01, de 23/02/2010</t>
  </si>
  <si>
    <t>DOU Nº 116, Seção 1, Pág. 86</t>
  </si>
  <si>
    <t>Determina a publicação do Guia de orientação para registro de Medicamento Fitoterápico e registro e notificação de Produto Tradicional Fitoterápico</t>
  </si>
  <si>
    <t xml:space="preserve">Registro, notificação e pós-registro de medicamentos fitoterápicos </t>
  </si>
  <si>
    <t>Controle da qualidade de fitoterápicos</t>
  </si>
  <si>
    <t>DOU Nº 116 , Seção 1, Pág. 86</t>
  </si>
  <si>
    <t>Dispõe sobre os procedimentos relacionados ao protocolo do Histórico de Mudanças do Produto e define o prazo de análise das petições pós-registro de medicamentos fitoterápicos e produtos tradicionais fitoterápicos, com base no disposto na Resolução da Diretoria Colegiada-RDC n° 38, de 18 de junho de 2014, que “Dispõe sobre a realização de petições pós-registro de medicamentos fitoterápicos e produtos tradicionais fitoterápicos e dá outras providências”.</t>
  </si>
  <si>
    <t>Revogado pela RDC nº 708, de 01/07/2022.</t>
  </si>
  <si>
    <t>DOU Nº 116, Seção 1, Pág. 82</t>
  </si>
  <si>
    <t>Dispõe sobre a realização de petições pós-registros de medicamentos fitoterápicos e produtos tradicionais fitoterápicos e dá outras providências.</t>
  </si>
  <si>
    <t>Revoga RE Nº 91, de 16/03/2004</t>
  </si>
  <si>
    <t xml:space="preserve">Alterado pela RDC Nº 235, de 20/06/2018; Revogado pela RDC nº 708, de 01/07/2022; Alterado pela RDC nº 768, de 12/12/2022. </t>
  </si>
  <si>
    <t>DOU Nº 130, Seção 1, Pág. 60</t>
  </si>
  <si>
    <t>Dispõe sobe a alteração da RDC nº 64/2012, pela inclusão e retificação de Denominações Comuns Brasileiras - DCB, na lista completa das DCBs da ANVISA.</t>
  </si>
  <si>
    <t>Retificado no DOU Nº 145 , de 31/07/2014;
Alterado pela RDC Nº 104, de 31/08/2016;
Alterado pela RDC nº 247, de 03/09/2018;
Alterado pela RDC nº 249, de 23/10/2018;
Alterado pela RDC nº 261, de 18/01/2019;
Revogado pela RDC nº 469, de 23/02/2021.</t>
  </si>
  <si>
    <t>DOU Nº 147, Seção 1, Pág. 73</t>
  </si>
  <si>
    <t>Altera a Resolução da Direitoria Colegiada n° 16, de 1º de abril de 2014, que Dispõe sobre os Critérios para Peticionamento de Autorização de Funcionamento (AFE) e Autorização Especial (AE) de Empresas.</t>
  </si>
  <si>
    <t>Altera RDC Nº 16, de 01/04/2014</t>
  </si>
  <si>
    <t>DOU Nº 149, Seção 1, Pág. 44</t>
  </si>
  <si>
    <t>DOU Nº 158, Seção 1, Págs. 6 a 8</t>
  </si>
  <si>
    <t>Altera a Instrução Normativa Conjunta n° 02, de 20/06/2008, que estabelece as impurezas toxicológica e ambientalmente relevantes a serem pesquisadas nos estudos de cinco bateladas dos produtos técnicos a base dos ingredientes ativos listados.</t>
  </si>
  <si>
    <t>Impurezas toxicológicas, ambientalmente relevantes e controladas pós-registro</t>
  </si>
  <si>
    <t>Altera a INC n° 2, de 20/06/2008</t>
  </si>
  <si>
    <t>DOU Nº158, Seção 1, Pág. 42</t>
  </si>
  <si>
    <t>Dispõe sobre a especificação da interface entre os detentores de registro de medicamentos e a Agência Nacional de Vigilância Sanitária - Anvisa para a operacionalização do Sistema Nacional de Controle de Medicamentos (SNCM), e dá outras providências.</t>
  </si>
  <si>
    <t>Revogado pela IN Nº 05, de 27/10/2015</t>
  </si>
  <si>
    <t>DOU Nº 159, Seção 1, Págs. 5 a 6</t>
  </si>
  <si>
    <t>Altera a Instrução Normativa Conjunta nº 32, de 26/10/2005, que dispõe sobre procedimentos a serem adotados para efeito de registro de produtos bioquímicos que se caracterizem como produtos técnicos, agrotóxicos e afins.</t>
  </si>
  <si>
    <t>Altera a INC ANVISA/IBAMA/MAPA nº 32, de 26/10/2005;
Altera a INC ANVISA/IBAMA/MAPA nº 3, de 10/03/2006.</t>
  </si>
  <si>
    <t>DOU Nº 161, Seção 1, Pág. 50</t>
  </si>
  <si>
    <t>Determina a publicação da “Lista de fármacos candidatos à bioisenção baseada no Sistema de Classificação Biofarmacêutica (SCB)” e dá outras providências.</t>
  </si>
  <si>
    <t>Revoga IN Nº 02, de 14/03/2013</t>
  </si>
  <si>
    <t>Revogado pela IN Nº 10, de 29/09/2016</t>
  </si>
  <si>
    <t>DCL</t>
  </si>
  <si>
    <t>Susta a Resolução - RDC nº 52, de 6 de outubro de 2011, da Agência Nacional de Vigilância Sanitária - ANVISA</t>
  </si>
  <si>
    <t>Farmacovigilância (Medicamentos)</t>
  </si>
  <si>
    <t>Susta a RDC nº 52, de 06/10/2011</t>
  </si>
  <si>
    <t>DOU Nº 174, Seção 1, Pág. 69</t>
  </si>
  <si>
    <t xml:space="preserve">Dispõe sobre a alteração da Resolução da Diretoria Colegiada - RDC nº 64/2012, pela inclusão, retificação e exclusão de Denominações Comuns Brasileiras - DCB, na lista completa das DCB da ANVISA.
</t>
  </si>
  <si>
    <t>DOU Nº 182, Seção 1, Pág. 41</t>
  </si>
  <si>
    <t xml:space="preserve">Dispõe sobre a desvinculação dos registros concedidos por meio do procedimento simplificado estabelecido pela RDC 31/2014, para medicamentos decorrentes de processos de Parceria para Desenvolvimento Produtivo ou de transferências de tecnologia visando a internalização da produção de medicamentos considerados estratégicos pelo Ministério da Saúde e dá outras providências.
</t>
  </si>
  <si>
    <t>DOU Nº 185, Seção 1, Pág. 64</t>
  </si>
  <si>
    <t>Altera a PRT SVS/MS Nº 344, de 12/05/1998.</t>
  </si>
  <si>
    <t>DOU Nº 186, Seção 1, Pág. 66</t>
  </si>
  <si>
    <t>Dispõe sobre as medidas de controle de comercialização, prescrição e dispensação de medicamentos que contenham as substâncias anfepramona, femproporex, mazindol e sibutramina, seus sais e isômeros, bem como intermediários e dá outras providências.</t>
  </si>
  <si>
    <t>25351.100670/2011-32</t>
  </si>
  <si>
    <t xml:space="preserve">Controle e Fiscalização de Substâncias sob Controle Especial e Plantas que podem originá-las (Temas Transversais); 
Farmacovigilância; Controle de medicamentos e substâncias sujeitos à controle especial (Medicamentos). </t>
  </si>
  <si>
    <t>Republicado em DOU Nº 187, de 29/09/2014;
Alterado pela RDC Nº 133, de 15/12/2016;
Alterado pela RDC nº 406, de 22/07/2020.</t>
  </si>
  <si>
    <t>DOU Nº 187, Seção 1, Pág. 38</t>
  </si>
  <si>
    <t>Altera a Resolução da Diretoria Colegiada - RDC nº 42, de 19 de setembro de 2011, que dispõe sobre o regulamento técnico de compostos de nutrientes para alimentos destinados a lactentes.</t>
  </si>
  <si>
    <t>Altera a RDC nº 42, de 19/09/2011.</t>
  </si>
  <si>
    <t>DOU Nº 187, Seção 1, Pág. 45</t>
  </si>
  <si>
    <t>Altera a Resolução da Diretoria Colegiada - RDC nº 43, de 19 de setembro de 2011, que dispõe sobre o regulamento técnico para fórmulas infantis para lactentes.</t>
  </si>
  <si>
    <t>Altera a RDC Nº 43, de 19/09/2011.</t>
  </si>
  <si>
    <t>Altera a Resolução da Diretoria Colegiada - RDC nº 44, de 19 de setembro de 2011, que dispõe sobre o regulamento técnico para fórmulas infantis de seguimento para lactentes e crianças de primeira infância.</t>
  </si>
  <si>
    <t>Altera a RDC Nº 44, de 19/09/2011.</t>
  </si>
  <si>
    <t>Altera a Resolução da Diretoria Colegiada - RDC nº 45, de 19 de setembro de 2011, que dispõe sobre o regulamento técnico para fórmulas infantis para lactentes destinadas a necessidades dietoterápicas específicas e fórmulas infantis de seguimento para lactentes e crianças de primeira infância destinadas a necessidades dietoterápicas específicas.</t>
  </si>
  <si>
    <t>Altera a RDC Nº 45, de 19/09/2011.</t>
  </si>
  <si>
    <t>DOU Nº 187, Seção 1, Pág. 46</t>
  </si>
  <si>
    <t>Altera a Resolução da Diretoria Colegiada - RDC nº 46, de 19 de setembro de 2011, que dispõe sobre aditivos alimentares e coadjuvantes de tecnologia para fórmulas infantis destinadas alactentes e crianças de primeira infância.</t>
  </si>
  <si>
    <t xml:space="preserve">Altera a RDC nº 46, de 19/09/2011. </t>
  </si>
  <si>
    <t>DOU Nº 189, Seção 1, Pág. 51</t>
  </si>
  <si>
    <t>Dispõe sobre os critérios para adesão, participação e permanência dos serviços de saúde na Rede Sentinela.</t>
  </si>
  <si>
    <t>Controle, Fiscalização e Monitoramento de Produtos sujeitos à Vigilância Sanitária</t>
  </si>
  <si>
    <t>Rede Sentinela</t>
  </si>
  <si>
    <t xml:space="preserve">Boas Práticas de Farmacovigilância; Farmacovigilância (Medicamentos). </t>
  </si>
  <si>
    <t>DOU Nº 189, Seção 1, Pág. 50</t>
  </si>
  <si>
    <t>Dispõe sobre a Rede Sentinela para o Sistema Nacional de Vigilância Sanitária.</t>
  </si>
  <si>
    <t>Altera a Resolução RDC nº 216, de 15 de setembro de 2004, que dispõe sobre o Regulamento Técnico de Boas Práticas para os Serviços de Alimentação.</t>
  </si>
  <si>
    <t>Altera a RDC Nº 216, de 15/09/2004.</t>
  </si>
  <si>
    <t>DOU Nº 194, Seção 1, Pág. 121</t>
  </si>
  <si>
    <t>Dispõe sobre a extensão de uso do aditivo alimentar polivinil álcool (INS 1203) para suplementos vitamínicos e minerais sólidos em cumprimento ao Mandado de Segurança nº 0060760-41.2014.4.01.3400.</t>
  </si>
  <si>
    <t>DOU Nº 194, Seção 1, Pág. 118</t>
  </si>
  <si>
    <t>Dispõe sobre a lista de enzimas, aditivos alimentares e veículos autorizados em preparações enzimáticas para uso na produção de alimentos em geral.</t>
  </si>
  <si>
    <t xml:space="preserve">Revoga a RDC Nº 26, de 26/05/2009, em substituição ao Anexo I da Resolução RDC Nº 205 de 14/11/2006, e a tabela referente aos coadjuvantes de tecnologia para alimentos à base de cereais para alimentação infantil, anexa à Resolução RDC Nº 27, de 13/02/2004. 
</t>
  </si>
  <si>
    <t>Alterado pela RDC nº 322, de 29/11/2019;
Revogado pela RDC nº 728, de 01/07/2022.</t>
  </si>
  <si>
    <t>DOU Nº 194, Seção 1, Pág. 120</t>
  </si>
  <si>
    <t>Dispõe sobre o Regulamento Técnico sobre enzimas e preparações enzimáticas para uso na produção de alimentos em geral.</t>
  </si>
  <si>
    <t>Revoga a RDC Nº 205, de 14/11/2006.</t>
  </si>
  <si>
    <t>Revogado pela RDC nº 728, de 01/07/2022</t>
  </si>
  <si>
    <t>DOU Nº 195, Seção 1, Pág. 42</t>
  </si>
  <si>
    <t>Aprova o Roteiro de Inspeção em Centros de Biodisponibilidade/Bioequivalência de Medicamentos.</t>
  </si>
  <si>
    <t xml:space="preserve">Revogado pela IN nº 123, de 24/03/2022 </t>
  </si>
  <si>
    <t>DOU Nº 195, Seção 1, Pág. 41</t>
  </si>
  <si>
    <t>Dispõe sobre a Certificação de Boas Práticas para a realização de estudos de Biodisponibilidade/ Bioequivalência de medicamentos e dá outras providências</t>
  </si>
  <si>
    <t>Revoga a RDC Nº 103, de 8/05/2003; 
Revoga a RDC nº 37, de 30/07/2013.</t>
  </si>
  <si>
    <t>Alterado pela RDC nº 519, de 10/06/2021;
Revogado pela RDC nº 620, de 09/03/2022.</t>
  </si>
  <si>
    <t>DOU Nº 196, Seção 1, Pág. 44</t>
  </si>
  <si>
    <t>Dispõe sobre a o restabelecimento do prazo da RDC nº 21, de 28 de março de 2012.</t>
  </si>
  <si>
    <t>Altera a RDC Nº 21, de 28/03/2012;
Revoga a RDC Nº 51, de 21/09/2012.</t>
  </si>
  <si>
    <t>DOU Nº 197, Seção 1, Pág. 664</t>
  </si>
  <si>
    <t>Dispõe sobre a vinculação do registro do medicamento ao protocolo de Documento Informativo de Preço na Secretariaxecutiva da Câmara de Regulação do Mercado de Medicamentos - CMED.</t>
  </si>
  <si>
    <t>Retificado em DOU Nº 198, de 14/10/2014;
Eficácia suspensa pela RDC Nº 67, de 26/11/2014.</t>
  </si>
  <si>
    <t>DOU Nº 197, Seção 1, Pág. 660</t>
  </si>
  <si>
    <t>Dispõe sobre os critérios para a concessão renovação do registro de medicamentos com princípios ativos sintéticos e semissintéticos, classificados como novos, genéricos e similares, e dá outras providências.</t>
  </si>
  <si>
    <t>Revoga RDC Nº 136, de 29/05/2003;
Altera RDC Nº 16, de 02/03/2007;
Altera RDC Nº 17, de 02/03/2007;
Altera RDC Nº 210, de 02/09/2004;
Altera RDC Nº 48, de 06/10/2009.</t>
  </si>
  <si>
    <t>Retificado em DOU Nº 198, de 14/10/2014;
Alterado pela RDC Nº 20, de 13/05/2015;
Revogado pela RDC Nº 200, de 26/12/2017.</t>
  </si>
  <si>
    <t>DOU Nº 197, Seção 1, Pág. 659</t>
  </si>
  <si>
    <t>Dispõe sobre as medidas a serem adotadas junto à Anvisa pelos titulares de registro de medicamentos para a intercambialidade de medicamentos similares com o medicamento de referência.</t>
  </si>
  <si>
    <t>Bula e rotulagem de medicamentos</t>
  </si>
  <si>
    <t>Altera a RDC Nº 47, de 08/09/2009</t>
  </si>
  <si>
    <t>Dispõe sobre os nomes dos medicamentos, seus complementos e a formação de famílias de medicamentos.</t>
  </si>
  <si>
    <t>Regramento para a aprovação de nomes para medicamentos, seus complementos e a formação de famílias de medicamentos._x000D_</t>
  </si>
  <si>
    <t>Altera RDC Nº 333, de 19/11/2003.</t>
  </si>
  <si>
    <t>DOU Nº 201, Seção 1, Pág. 68</t>
  </si>
  <si>
    <t>Dispõe sobre a composição das vacinas influenza a serem utilizadas no Brasil no ano de 2015.</t>
  </si>
  <si>
    <t>DOU Nº 202,  Seção 1, Pág. 46</t>
  </si>
  <si>
    <t>Atualiza PRT SVS/MS Nº 344, de 12/05/1998.</t>
  </si>
  <si>
    <t>DOU Nº 202, Seção 1, Pág. 50</t>
  </si>
  <si>
    <t>Dispõe sobre a alteração das RDC nº. 64/2012 e RDC nº. 19/2014, pela inclusão e retificação de Denominações Comuns Brasileiras - DCB, na lista completa das DCB da ANVISA.</t>
  </si>
  <si>
    <t>Altera RDC Nº 64, de 28/12/2012;
Altera RDC Nº 19, de 04/04/2014.</t>
  </si>
  <si>
    <t>Alterado pela RDC nº 71, de 30/03/2016;
Revogado pela RDC nº 469, de 23/02/2021.</t>
  </si>
  <si>
    <t>Dispõe sobre a notificação prévia de exportação de efedrina, pseudoefedrina e as especialidades farmacêuticas que as contenham.</t>
  </si>
  <si>
    <t>DOU Nº 230, Seção 1, Pág 47</t>
  </si>
  <si>
    <t>Altera o item 11 da Lista de produtos tradicionais fitoterápicos de registro simplificado, do Anexo da Instrução Normativa Nº 2, de 13 de maio de 2014, que publica a "Lista de medicamentos fitoterápicos de registro simplificado" e a "Lista de produtos tradicionais fitoterápicos de registro simplificado".</t>
  </si>
  <si>
    <t>Altera a IN Nº 2, de 13/05/2014</t>
  </si>
  <si>
    <t>DOU Nº 230, Seção 1, Pág. 46</t>
  </si>
  <si>
    <t>Altera o Anexo IV da Resolução da Diretoria Colegiada - RDC nº 26, de 13 de maio de 2014, que dispõe sobre o registro de medicamentos fitoterápicos e o registro e a notificação de produtos tradicionais fitoterápicos.</t>
  </si>
  <si>
    <t xml:space="preserve">Altera RDC nº 26, de 13/05/2014.
</t>
  </si>
  <si>
    <t>DOU Nº 230, Seção 1, Pág. 47</t>
  </si>
  <si>
    <t>Dispõe sobre a suspensão da RDC nº 61, de 10 de outubro de 2014, que trata da vinculação do registro do medicamento ao protocolo de Documento Informativo de Preço na Secretariaxecutiva da Câmara de Regulação do Mercado de Medicamentos - CMED.</t>
  </si>
  <si>
    <t>Suspende a eficácia da RDC nº 61, de 10/10/2014.</t>
  </si>
  <si>
    <t>DOU Nº 232, Seção 1, Pág. 37</t>
  </si>
  <si>
    <t>Dispõe sobre a atualização do Anexo I, Lista de Antimicrobianos Registrados na Anvisa, da Resolução - RDC nº 20, de 5 de maio de 2011 e dá outras providências.</t>
  </si>
  <si>
    <t xml:space="preserve">Atualiza RDC nº 20, de 05/05/2011. </t>
  </si>
  <si>
    <t>Revogado pela RDC nº 471, de 23/02/2021</t>
  </si>
  <si>
    <t>DOU Nº 238, Seção 1, Pág. 43</t>
  </si>
  <si>
    <t>Dispõe sobre as Boas Práticas de Fabricação de Insumos Farmacêuticos Ativos.</t>
  </si>
  <si>
    <t>Revoga  RDC Nº 249, de 13/09/2005;
Revoga RDC Nº 57, de 19/11/2012;
Revoga RDC Nº 14, de 14/03/2013;
Revoga tacitamente RDC nº 53, de 30/11/2010, conforme Despacho Declaratório nº 287, de 26/11/2018.</t>
  </si>
  <si>
    <t>Revogado pela RDC nº 654, de 24/03/2022</t>
  </si>
  <si>
    <t>DOU Nº 244, Seção 1, Pág. 47</t>
  </si>
  <si>
    <t>Aprova a lista de Normas Técnicas, cujos parâmetros devem ser adotados para a certificação de conformidade, no âmbito do Sistema Brasileiro de Avaliação da Conformidade (SBAC), dos equipamentos sob regime de Vigilância Sanitária, nos termos da Resolução RDC ANVISA nº 27, de 21 de junho de 2011.</t>
  </si>
  <si>
    <t>Revoga a IN N° 9, de 26/12/2013</t>
  </si>
  <si>
    <t>Revogado pela IN Nº 04, de 24/09/2015</t>
  </si>
  <si>
    <t>DOU Nº 248, Seção 1, Pág. 91</t>
  </si>
  <si>
    <t>Dispõe sobre a suspensão do prazo para adequação do registro de radiofármacos estabelecido no Art. 2º da Resolução de Diretoria Colegiada - RDC nº 66, de 09 de dezembro de 2011 e dá outras providências.</t>
  </si>
  <si>
    <t>Suspende o prazo para adequação do registro de radio fármacos estabelecido na RDC Nº 66, de 09/12/2011.</t>
  </si>
  <si>
    <t xml:space="preserve">Revogado pela RDC nº 451, de 16/12/2020 </t>
  </si>
  <si>
    <t>DOU Nº 13, Seção 1, Pág. 50</t>
  </si>
  <si>
    <t>Dispõe sobre a alteração das RDC nº. 64/2012, pela inclusão e retificação de Denominações Comuns Brasileiras - DCB, na lista completa das DCB da Anvisa.</t>
  </si>
  <si>
    <t>Altera a RDC Nº 64, de 28/12/2012</t>
  </si>
  <si>
    <t>Alterado pela RDC Nº 11, de 06/03/2015;
Alterado pela RDC Nº 19, de 13/05/2015;
Alterado pela RDC Nº 51, de 27/11/2015;
Alterado pela RDC Nº 144, de 17/03/2017;
Alterado pela RDC Nº 156, de 05/05/2017;
Revogado pela RDC Nº 469, de 23/02/2021.</t>
  </si>
  <si>
    <t>DOU Nº 13, Seção 1, Pág. 51</t>
  </si>
  <si>
    <t>DOU Nº 19, Seção 1, Pág. 53</t>
  </si>
  <si>
    <t>Altera PRT SVS/MS Nº 344, de 12/05/1998.</t>
  </si>
  <si>
    <t>DOU Nº 20, Seção 1, Pág. 68</t>
  </si>
  <si>
    <t>Dispõe sobre a dispensa de notificações de lotes-piloto de medicamentos à Anvisa</t>
  </si>
  <si>
    <t>Registro e pós registro de medicamentos específicos;
Registro e pós-registro de medicamentos produzidos mediante parcerias de desenvolvimento produtivo de tecnologias estratégicas definidas pelo Ministério da Saúde._x000D_</t>
  </si>
  <si>
    <t>Altera IN Nº 02, de 30/03/2009;
Altera RDC Nº 199, de 26/10/2006;
Altera RDC Nº 26, de 30/03/2007;
Altera RDC Nº 02 de 02/02/2011;
Altera RDC Nº 24, de 14/06/2011;
Altera  RDC Nº 64, de 18/12/2009.</t>
  </si>
  <si>
    <t xml:space="preserve">Alterado pela RDC nº 576, de 11/11/2021;
Alterado pela RDC nº 731, de 06/07/2022. </t>
  </si>
  <si>
    <t>DOU Nº 22, Seção 1, Pág. 79</t>
  </si>
  <si>
    <t>Dispõe sobre regra de transição de lágrimas artificiais e ou lubrificantes oculares da categoria de produtos para a saúde para a categoria de medicamentos.</t>
  </si>
  <si>
    <t xml:space="preserve">Alterado pela RDC Nº 139, de 09/02/2017;
Revogado pela RDC nº 434, de 05/11/2020. </t>
  </si>
  <si>
    <t>Dispõe sobre os agentes clareadores dentais classificados como dispositivos médicos.</t>
  </si>
  <si>
    <t>Regularização de agentes clareadores dentais classificados como dispositivos médicos</t>
  </si>
  <si>
    <t>DOU Nº 29, Seção 1, Pág. 39</t>
  </si>
  <si>
    <t>Revoga RDC Nº 211, de 14/07/2005; 
Revoga RDC N° 343, de 13/12/2005; 
Revoga RDC Nº 04, de 30/01/2014.</t>
  </si>
  <si>
    <t>Alterado pela RDC nº 237, de 16/07/2018; Alterado pela RDC nº 288, de 04/06/2019; Alterado pela RDC nº 312, de 10/10/2019; Alterado pela RDC nº 409, de 27/07/2020; Revogado pela RDC nº 752, de 19/09/2022.</t>
  </si>
  <si>
    <t>Republicado em DOU Nº 39, de 27/02/2015;
Despacho Declaratório nº 56, de 27/03/2018.</t>
  </si>
  <si>
    <t>DOU Nº 41, Seção 1, Pág. 69</t>
  </si>
  <si>
    <t>Dispõe sobre o Regulamento para a realização de ensaios clínicos com medicamentos no Brasil.</t>
  </si>
  <si>
    <t xml:space="preserve">Pesquisa Clínica </t>
  </si>
  <si>
    <t>Aproveitamento de análise realizada por Autoridade Reguladora Estrangeira Equivalente para fins de regularização de produtos no âmbito da GGMED;
  Boas Práticas Clínicas (BPC).</t>
  </si>
  <si>
    <t>Revoga RDC Nº 39, de 05/06/2008;
Revoga RDC Nº 36, de 27/06/2012;
Altera RDC Nº 81, de 05/11/2008.</t>
  </si>
  <si>
    <t xml:space="preserve">Alterado pela RDC Nº 205, de 28/12/2017;
Alterado pela RDC nº 449, de 15/12/2020;
Alterado pela RDC nº 573, de 29/10/2021. </t>
  </si>
  <si>
    <t>DOU Nº 41, Seção 1, Pág. 73</t>
  </si>
  <si>
    <t>Dispõe sobre o regulamento para a realização de ensaios clínicos com dispositivos médicos no brasil.</t>
  </si>
  <si>
    <t>Revogado pela RDC nº 548, de 30/08/2021</t>
  </si>
  <si>
    <t>DOU Nº 45, Seção 1, Pág. 47</t>
  </si>
  <si>
    <t>Dispõe sobre a alteração da RDC nº 64 de 28 de dezembro 2012, pela inclusão, exclusão e retificação de Denominações Comuns Brasileiras - DCB, na lista completa das DCB da Anvisa.</t>
  </si>
  <si>
    <t>Altera RDC Nº 64, de 28/12/2012;
Altera  RDC  Nº 1, de 19/01/2015.</t>
  </si>
  <si>
    <t>Alterado pela RDC nº 156, de 05/05/2017;
Alterado pela RDC nº 333, de 23/12/2019;
Revogado pela RDC nº 469, de 23/02/2021.</t>
  </si>
  <si>
    <t>DOU Nº 50, Seção 1, Pág. 28</t>
  </si>
  <si>
    <t>Dispõe sobre regulamento técnico para o ingrediente ativo Forato em decorrência da reavaliação toxicológica</t>
  </si>
  <si>
    <t>DOU Nº 52, Seção 1, Pág. 40</t>
  </si>
  <si>
    <t>Dispõe sobre os procedimentos, normas e diretrizes do sistema nacional de hemovigilância citados na Resolução da Diretoria Colegiada n° 34, de 11 de junho de 2014, que dispõe sobre as Boas Práticas no Ciclo do Sangue.</t>
  </si>
  <si>
    <t xml:space="preserve">Alterado pela IN nº 7, de 17/03/2016;
Alterado pela RDC nº 339, de 20/02/2020;
Revogado pela IN nº 196, de 25/11/2022. </t>
  </si>
  <si>
    <t>DOU Nº 57, Seção 1, Pág. 38</t>
  </si>
  <si>
    <t>Dispõe sobre a atualização do Anexo I, Listas de Substâncias Entorpecentes, Psicotrópicas, Precursoras e Outras sob Controle Especial, da Portaria SVS/MS nº 344, de 12 de maio de 1998 e proíbe a importação, produção, manipulação, aquisição, venda e dispensação de medicamento de uso sistêmico à base da substância BENZIDAMINA.</t>
  </si>
  <si>
    <t>DOU Nº 69, Seção 1, Pág. 47</t>
  </si>
  <si>
    <t>Dispõe sobre a advertência sanitária que deve ocupar 30% (trinta por cento) da parte inferior da face frontal das embalagens de produtos fumígenos derivados do tabaco.</t>
  </si>
  <si>
    <t>DOU Nº 78, Seção 1, Págs. 47 a 50</t>
  </si>
  <si>
    <t>Dispõe sobre os requisitos técnicos para a concessão de registro de produtos de higiene pessoal, cosméticos e perfumes infantis e dá outras providências.</t>
  </si>
  <si>
    <t>Revoga a RDC Nº 38, de 21/03/2001.</t>
  </si>
  <si>
    <t>Retificado em DOU Nº 84, de 06/05/2015;
Alterado pela RDC Nº 78, de 18/05/2016.
Alterado pela RDC nº 237, de 16/07/2018;
Revogado pela RDC nº 639, de 24/03/2022.</t>
  </si>
  <si>
    <t>DOU Nº 81, Seção 1, Pág. 99</t>
  </si>
  <si>
    <t>Dispõe sobre a fiscalização sanitária na importação de bens e produtos sujeitos a vigilância sanitária nas situações em que for decretada calamidade pública, com risco de desabastecimento para atendimento das necessidades básicas da população.</t>
  </si>
  <si>
    <t>DOU Nº 86, Seção 1, Pág. 50</t>
  </si>
  <si>
    <t>Define os critérios e os procedimentos para a importação, em caráter de excepcionalidade, de produto à base de Canabidiol em associação com outros canabinóides, por pessoa física, para uso próprio, mediante prescrição de profissional legalmente habilitado, para tratamento de saúde.</t>
  </si>
  <si>
    <t>Alterado pela RDC Nº 66, de 18/03/2016;
Alterado pela RDC Nº 128, de 02/12/2016;
Alterado pela RDC Nº 306, de 25/09/2019;
Revogado pela RDC nº 335, de 24/01/2020</t>
  </si>
  <si>
    <t>DOU Nº 90, Seção 1, Pag. 52</t>
  </si>
  <si>
    <t>Altera a Resolução-RDC nº 60, de 10 de outubro de 2014, que dispõe sobre os critérios para a concessão e renovação do registro de medicamentos com princípios ativos sintéticos e semissintéticos, classificados como novos, genéricos e similares.</t>
  </si>
  <si>
    <t>Altera a RDC Nº 60, de 10/10/2014</t>
  </si>
  <si>
    <t>Revogado pela RDC Nº 200, de 26/12/2017</t>
  </si>
  <si>
    <t>DOU Nº 90, Seção 1, Pag. 48</t>
  </si>
  <si>
    <t>Dispõe sobre a atualização do Anexo I, Listas de Substâncias Entorpecentes, Psicotrópicas, Precursoras e Outras sob Controle Especial, da Portaria SVS/MS nº 344, de 12 de maio de 1998.</t>
  </si>
  <si>
    <t>Dispõe sobre a alteração da RDC nº. 64/2012, pela inclusão e retificação de Denominações Comuns Brasileiras - DCB, na lista completa das DCB da Anvisa.</t>
  </si>
  <si>
    <t>Altera a RDC Nº 64, de 28/12/2012
Altera a RDC Nº 01, de 19/01/2015</t>
  </si>
  <si>
    <t>Retificado pela RDC nº 224, de 05/04/2018;
Revogado pela RDC nº 469, de 23/02/2021.</t>
  </si>
  <si>
    <t>DOU Nº 91, Seção 1, Pag.28</t>
  </si>
  <si>
    <t>Dispõe sobre o regulamento técnico de fórmulas para nutrição enteral.</t>
  </si>
  <si>
    <t>Revoga a RES Nº 449, de 09/09/1999</t>
  </si>
  <si>
    <t>Alterado pela RDC Nº 160, de 06/06/2017;
Alterado pela RDC nº 429, de 08/10/2020.</t>
  </si>
  <si>
    <t>DOU Nº 91, Seção 1, Pag. 31</t>
  </si>
  <si>
    <t>Dispõe sobre o regulamento técnico de compostos de nutrientes e de outras substâncias para fórmulas para nutrição enteral e dá outras providências.</t>
  </si>
  <si>
    <t>25351.245598/2010-65</t>
  </si>
  <si>
    <t>Alterado pela RDC Nº 160, de 06/06/2017; Alterado pela RDC Nº 241, de 26/07/2018; Alterado pela RDC nº 401, de 21/07/2020; Alterado pela RDC nº 839, de 14/12/2023.</t>
  </si>
  <si>
    <t>DOU Nº 106, Seção 1, Pág. 37</t>
  </si>
  <si>
    <t>Altera a Resolução RDC nº 204, de 6 de julho de 2005, que dispõe sobre o procedimento de petições submetidas à análise pelos setores técnicos da ANVISA e revoga a Resolução RDC nº 206, de 14 de julho de 2005, que dispõe sobre normas que regulamentam a petição de arquivamento temporário e a guarda temporária e dá outras providências.</t>
  </si>
  <si>
    <t>Altera a RDC Nº 204, de 06/07/2005;
Revoga a RDC Nº 206, de 14/07/2005; 
Revoga a RDC Nº 07, de 28/02/2014.</t>
  </si>
  <si>
    <t>DOU Nº 107, Seção 1, Pág. 33</t>
  </si>
  <si>
    <t>Dispõe sobre o recolhimento de alimentos e sua comunicação à Anvisa e aos consumidores.</t>
  </si>
  <si>
    <t>Retificado em DOU Nº 118, de 24/06/2015;
Revogado pela RDC nº 655, de 24/03/2022.</t>
  </si>
  <si>
    <t>DOU Nº 120, Seção 1, Pág. 26</t>
  </si>
  <si>
    <t>Dispõe sobre a suspensão de prazos relativos à notificação de gases medicinais estabelecidos na Resolução-RDC n.º 68, de 16 de dezembro de 2011.</t>
  </si>
  <si>
    <t>Notificação, registro e mudanças pós-registro de gases medicinais 
enquadrados como medicamentos</t>
  </si>
  <si>
    <t>Altera a RDC Nº 68, de 16/12/2011;
Altera a RDC Nº 70, de 01/10/2008.</t>
  </si>
  <si>
    <t>DOU Nº 123, Seção 1, Pág. 71</t>
  </si>
  <si>
    <t>Estabelece critérios e procedimentos para registro de agrotóxicos, seus componentes e afins para uso em emergências sanitárias ou ambientais.</t>
  </si>
  <si>
    <t>Revoga a INC Nº 1, de 15/04/2008</t>
  </si>
  <si>
    <t>DOU Nº 125, Seção 1, Pág. 52</t>
  </si>
  <si>
    <t>Dispõe sobre os requisitos para rotulagem obrigatória dos principais alimentos que causam alergias alimentares.</t>
  </si>
  <si>
    <t>DOU Nº 125, Seção 1, Pág. 53</t>
  </si>
  <si>
    <t>Dispõe sobre oficialização de novos lotes de substância química de referência da Farmacopeia Brasileira.</t>
  </si>
  <si>
    <t>DOU Nº 126, Seção 1, Pág. 51</t>
  </si>
  <si>
    <t>Altera a Resolução da Diretoria Colegiada - RDC nº 222, de 28 de dezembro de 2006, para dispor sobre documentos e prazos de comprovação do porte da empresa.</t>
  </si>
  <si>
    <t>Altera a RDC Nº 222, de 28/12/2006.</t>
  </si>
  <si>
    <t>DOU Nº 139, Seção 1, Pág. 50</t>
  </si>
  <si>
    <t>Aprova e promulga o Regimento Interno da Agência Nacional de Vigilância Sanitária - ANVISA e dá outras providências.</t>
  </si>
  <si>
    <t>Revoga a PRT Nº 650, de 29/05/2014;
Revoga a PRT Nº 651, de 29/05/2014.</t>
  </si>
  <si>
    <t>Alterado pela RDC Nº 39, de 26/08/2015;
Alterado pela RDC Nº 47, de 06/11/2015;
Alterado pela RDC Nº 57, de 23/12/2015;
Revogado pela RDC Nº 61, de 03/02/2016.</t>
  </si>
  <si>
    <t>DOU Nº 141, Seção 2, Pág. 41</t>
  </si>
  <si>
    <t>Define os Diretores responsáveis pelas Diretorias da Agência Nacional de Vigilância Sanitária.</t>
  </si>
  <si>
    <t>Revoga a PRT Nº 504 de 27/04/ 2015</t>
  </si>
  <si>
    <t>Revogado pela RDC Nº 46, de 22/10/2015</t>
  </si>
  <si>
    <t>DOU Nº 141, Seção 1, Pág. 52</t>
  </si>
  <si>
    <t>Altera a Resolução - RDC n.º 302, de 13 de outubro de 2005, que dispõe sobre o Regulamento Técnico para funcionamento de Laboratórios Clínicos.</t>
  </si>
  <si>
    <t>Altera RDC Nº 302, de 13/10/2005</t>
  </si>
  <si>
    <t>Alterado pela RDC Nº 58, de 20/01/2016;
Revogado pela RDC Nº 199, de 26/12/2017.</t>
  </si>
  <si>
    <t>DOU Nº 145, Seção 1, Pág. 50</t>
  </si>
  <si>
    <t>Retificado em DOU Nº 146, de 03/08/2015;
Despacho Declaratório nº 56, de 27/03/2018.</t>
  </si>
  <si>
    <t>DOU Nº 148, Seção 1, Pág. 197</t>
  </si>
  <si>
    <t>Dispõe sobre os produtos para saúde, produtos de higiene, cosméticos e/ou alimentos cuja fabricação em instalações e equipamentos pode ser compartilhada com medicamentos de uso humano, obedecendo aos requerimentos da legislação sanitária vigente, independente de autorização prévia da Anvisa.</t>
  </si>
  <si>
    <t>Altera a Resolução da Diretoria Colegiada - RDC nº 17, de 16 de abril de 2010, que dispõe sobre as Boas Práticas de Fabricação de medicamentos.</t>
  </si>
  <si>
    <t>Altera a RDC Nº 17, de 16/04/2010</t>
  </si>
  <si>
    <t>DOU Nº 151, Seção 1, Pág. 41</t>
  </si>
  <si>
    <t>Dispõe sobre as Boas Práticas de Fabricação de Excipientes Farmacêuticos.</t>
  </si>
  <si>
    <t>Boas Práticas de Fabricação de Excipientes</t>
  </si>
  <si>
    <t>DOU Nº 151, Seção 1, Pág. 44</t>
  </si>
  <si>
    <t>Dispõe sobre a aceitação dos métodos alternativos de experimentação animal reconhecidos pelo Conselho Nacional de Controle de Experimentação Animal - Concea.</t>
  </si>
  <si>
    <t>Métodos alternativos de experimentação animal</t>
  </si>
  <si>
    <t xml:space="preserve">Regularização de produtos sujeitos à vigilância sanitária (Cosméticos)  </t>
  </si>
  <si>
    <t>Reconhece o Programa de Auditoria Única em Produtos para a Saúde (Medical Device Single Audit Program - MDSAP) para fins de atendimento ao disposto no Parágrafo Único do 4º da Resolução da Diretoria Colegiada - RDC nº 39, de 14 de agosto de 2013, alterado pela Resolução da Diretoria Colegiada - RDC nº 15, de 28 de março de 2014.</t>
  </si>
  <si>
    <t>Revogado pela RE nº 2544, de 27/09/2017</t>
  </si>
  <si>
    <t>DOU Nº 164, Seção 1, Pág. 47</t>
  </si>
  <si>
    <t>Altera a Resolução da Diretoria Colegiada - RDC nº. 29, de 21 de julho de 2015, que aprova e promulga o Regimento Interno da Agência Nacional de Vigilância Sanitária - ANVISA.</t>
  </si>
  <si>
    <t>Altera a RDC Nº 29, de 21/07/2015</t>
  </si>
  <si>
    <t>Retificada em DOU Nº 165, de 28/08/2015;
Retificada em DOU Nº 166, de 31/08/2015. 
Revogada pela RDC nº 61, de 03/02/2016</t>
  </si>
  <si>
    <t>DOU Nº 164, Seção 1, Pág. 49</t>
  </si>
  <si>
    <t>Regulamenta o inciso I do art. 20 da Resolução da Diretoria Colegiada-RDC nº 36, de 26 de agosto de 2015, que dispõe sobre a classificação de risco, os regimes de controle de cadastro e registro e os requisitos de rotulagem e instruções de uso de produtos para diagnóstico in vitro, inclusive seus instrumentos e dá outras providências.</t>
  </si>
  <si>
    <t>Regularização de Produtos sujeitos a Vigilância Sanitária</t>
  </si>
  <si>
    <t>Regularização de produtos para diagnóstico in vitro</t>
  </si>
  <si>
    <t>Registro, pós-registro, cadastro ou notificação de produtos para saúde; Rotulagem de produtos para saúde.</t>
  </si>
  <si>
    <t>Alterado pela IN Nº 30, de 19/03/2019</t>
  </si>
  <si>
    <t>DOU Nº 164, Seção 1, Pág. 43</t>
  </si>
  <si>
    <t>Dispõe sobre a classificação de risco, os regimes de controle de cadastro e registro e os requisitos de rotulagem e instruções de uso de produtos para diagnóstico in vitro, inclusive seus instrumentos e dá outras providências.</t>
  </si>
  <si>
    <t>Análise de petições de dispositivos médicos com aproveitamento de análises de autoridades reguladoras reconhecidas; Registro, pós-registro, cadastro ou notificação de produtos para saúde; Rotulagem de produtos para a saúde.</t>
  </si>
  <si>
    <t>Revoga a RDC Nº 206, de 17/11/2006;
Revoga a RDC Nº 61, de 18/11/2011.</t>
  </si>
  <si>
    <t>Retificado em DOU Nº 175, de 14/09/2015;
Alterado pela RDC Nº 95, de 27/07/2016;
Alterado pela RDC Nº 270, de 28/02/2019;
Alterado pela RDC nº 403, de 21/07/2020;
Alterado pela RDC nº 423, de 16/09/2020;
Alterado pela RDC nº 438, de 06/11/2020.</t>
  </si>
  <si>
    <t>DOU Nº 164, Seção 1, Pág. 46</t>
  </si>
  <si>
    <t>Dispõe sobre a padronização de frases de declaração de conteúdo de látex de borracha natural em rótulos de dispositivos médicos.</t>
  </si>
  <si>
    <t>Rotulagem de Produtos para Saúde</t>
  </si>
  <si>
    <t>Dispõe sobre a alteração da Resolução da Diretoria Colegiada - RDC nº 64, de 28 de dezembro de 2012, pela inclusão e retificação de Denominações Comuns Brasileiras - DCB, na lista completa das DCB da Anvisa.</t>
  </si>
  <si>
    <t>Revogado pela RDC nº 469, de 23/02/2021</t>
  </si>
  <si>
    <t>Define os requisitos de notificação e cadastro de produtos médicos</t>
  </si>
  <si>
    <t>Altera RDC Nº 185, de 22/10/2001; Revoga RDC Nº 24, de 21/05/2009; Revoga a IN Nº 13, de 22/10/2009; Revoga a IN Nº 02, de 31/05/2011.</t>
  </si>
  <si>
    <t>Retificado em DOU Nº 165, de 28/08/2015; Alterado pela RDC Nº 95, de 27/07/2016; Alterado pela RDC Nº 270, de 28/02/2019; Alterado pela RDC nº 403, de 21/07/2020; Alterado pela RDC nº 423, de 16/09/2020; Alterado pela RDC nº 438, de 06/11/2020; Revogado pela RDC nº 751, de 15/09/2022.</t>
  </si>
  <si>
    <t>DOU Nº 168, Seção 1, Pág. 26</t>
  </si>
  <si>
    <t>Atualiza monetariamente os valores das Taxas de Fiscalização de Vigilância Sanitária, instituída nos termos do art. 23 da Lei nº 9.782, de 26 de janeiro de 1999.</t>
  </si>
  <si>
    <t>Revogado pela PRT INTERMINISTERIAL Nº 45, de 27/01/2017</t>
  </si>
  <si>
    <t>DOU Nº 168, Seção 1, Pág. 62</t>
  </si>
  <si>
    <t>Dispõe sobre a importação de amostras e kits de coleta de amostras sujeitos ao regime de vigilância sanitária, destinados a testes de controle de dopagem.</t>
  </si>
  <si>
    <t>Revoga a RDC Nº 10, de 06/03/2013</t>
  </si>
  <si>
    <t>Republicada em DOU Nº 170, de 04/09/2015;
Revogada pela RDC nº 279, de 16/04/2019.</t>
  </si>
  <si>
    <t>DOU Nº 168, Seção 1, Pág. 61</t>
  </si>
  <si>
    <t>Estabelece normas de controle sanitário sobre a entrada de bens e produtos procedentes do exterior destinados à utilização em eventos de grande porte no País.</t>
  </si>
  <si>
    <t>Revoga a RDC Nº 02, de 04/01/2013</t>
  </si>
  <si>
    <t>Republicada em DOU Nº 170, de 04/09/2015</t>
  </si>
  <si>
    <t>DOU Nº 168, Seção 1, Pág. 63</t>
  </si>
  <si>
    <t>Dispõe sobre a prestação de serviços de alimentação em eventos de massa.</t>
  </si>
  <si>
    <t xml:space="preserve">Revoga a RDC Nº 33, de 05/06/2014
</t>
  </si>
  <si>
    <t>Revogado pela RDC nº 656, de 24/03/2022</t>
  </si>
  <si>
    <t>DOU Nº 184, Seção 1, Pág. 72</t>
  </si>
  <si>
    <t>Aprova a lista de Normas Técnicas, conforme Anexo I, cujos parâmetros devem ser adotados para a certificação de conformidade, no âmbito do Sistema Brasileiro de Avaliação da Conformidade (SBAC), dos equipamentos sob regime de Vigilância Sanitária, nos termos da Resolução da Diretoria Colegiada - RDC ANVISA nº 27, de 21 de junho de 2011.</t>
  </si>
  <si>
    <t>Revoga a IN Nº 11, de 16/12/2014</t>
  </si>
  <si>
    <t>Alterado pela IN Nº 22, de 20/10/2017;
Alterado pela IN Nº 29, de 27/11/2018;
Revogado pela IN Nº 49, de 22/11/2019</t>
  </si>
  <si>
    <t>DOU Nº 194, Seção 1, Pág. 42</t>
  </si>
  <si>
    <t>DOU Nº 203, Seção 1, Pág. 57</t>
  </si>
  <si>
    <t>Define os Diretores responsáveis pelas seguintes Diretorias da Agência Nacional de Vigilância Sanitária.</t>
  </si>
  <si>
    <t>Revoga a RDC Nº 31 de 24/07/2015</t>
  </si>
  <si>
    <t>Revogado pela RDC Nº 99, de 02/08/2016</t>
  </si>
  <si>
    <t>Dispõe sobre a alteração da Resolução da Diretoria Colegiada - RDC nº 54, de 10 de dezembro de 2013, para suspensão do prazo de disponibilização de dados de rastreamento completo de 3 (três) lotes de medicamentos até as unidades de dispensação, pelas empresas detentoras de registro.</t>
  </si>
  <si>
    <t>Altera a RDC Nº 54, de 10/12/2013 (Suspensão parcial de eficácia)</t>
  </si>
  <si>
    <t>Revogada pela RDC Nº 114, de 29/09/2016</t>
  </si>
  <si>
    <t>DOU Nº 203, Seção 1, Pág. 56</t>
  </si>
  <si>
    <t>Estabelece as diretrizes para a numeração dos instrumentos decisórios e atos da Agência Nacional de Vigilância Sanitária.</t>
  </si>
  <si>
    <t>Atos normativos e ordinários e correspondências expedidas no âmbito da Anvisa</t>
  </si>
  <si>
    <t>DOU Nº 206, Seção 1, Pág. 52</t>
  </si>
  <si>
    <t>Dispõe sobre a revogação da Instrução Normativa (IN) Nº 6, de 18 de agosto de 2014, que trata da especificação da interface entre os detentores de registro de medicamentos e a Agência Nacional de Vigilância Sanitária - Anvisa para a operacionalização do Sistema Nacional de Controle de Medicamentos (SNCM), e dá outras providências.</t>
  </si>
  <si>
    <t>Revoga a IN Nº 6, de 18/08/2014</t>
  </si>
  <si>
    <t>DOU Nº 210, Seção 1, Pág. 05</t>
  </si>
  <si>
    <t>Regulamenta a Lei nº 11.265, de 3 de janeiro de 2006, que dispõe sobre a comercialização de alimentos para lactentes e crianças de primeira infância e de produtos de puericultura correlatos.</t>
  </si>
  <si>
    <t>Decreto nº 9.579/2018</t>
  </si>
  <si>
    <t>DOU Nº 214, Seção 1, Pág. 33</t>
  </si>
  <si>
    <t>Dispõe sobre a composição das vacinas influenza a serem utilizadas no Brasil no ano de 2016.</t>
  </si>
  <si>
    <t>Altera a RDC nº 24, de 14/05/2013, que altera a RDC nº 49, de 20/09/2011.</t>
  </si>
  <si>
    <t>DOU Nº 216, Seção 1, Pág. 53</t>
  </si>
  <si>
    <t xml:space="preserve">DOU Nº 216, Seção 1, Pág. 56 </t>
  </si>
  <si>
    <t>Dispõe sobre a atualização do Anexo III, Indicações previstas para tratamento com a Talidomida, da RDC nº. 11, de 22 de março de 2011.</t>
  </si>
  <si>
    <t>Altera RDC Nº 11, de 22/03/2011</t>
  </si>
  <si>
    <t>DOU Nº 219, Seção 1, Pág. 41</t>
  </si>
  <si>
    <t>Altera a Resolução da Diretoria Colegiada -RDC nº. 29, de 21 de julho de 2015, que aprova e promulga o Regimento Interno da Agência Nacional de Vigilância Sanitária - ANVISA.</t>
  </si>
  <si>
    <t>Revogada pela RDC nº 61, de 03/02/2016</t>
  </si>
  <si>
    <t>DOU Nº 228, Seção 1, Pág. 69</t>
  </si>
  <si>
    <t>Dispõe sobre a alteração da Resolução da Diretoria Colegiada - RDC nº. 64, de 2012, pela inclusão, exclusão e retificação de Denominações Comuns Brasileiras - DCB, na lista completa das DCB da Anvisa.</t>
  </si>
  <si>
    <t>Altera RDC Nº 64, de 28/12/2012;
Altera RDC Nº 01, de 19/01/2015.</t>
  </si>
  <si>
    <t>DOU Nº 228, Seção 1, Pág. 70</t>
  </si>
  <si>
    <t>Dispõe sobre as regras para o registro de produtos para diagnóstico in vitro como autoteste para o HIV - Vírus da Imunodeficiência Humana, para fins de triagem, e dá outras providências.</t>
  </si>
  <si>
    <t>Regularização de Produtos para diagnóstico in vitro como autoteste para o HIV - Vírus da Imunodeficiência Humana</t>
  </si>
  <si>
    <t xml:space="preserve"> Regularização de produtos para diagnóstico in vitro </t>
  </si>
  <si>
    <t xml:space="preserve">DOU Nº 233, Seção 1, Pág. 48 </t>
  </si>
  <si>
    <t xml:space="preserve">Produtos de degradação em medicamentos </t>
  </si>
  <si>
    <t xml:space="preserve">Metodologias de Controle de Qualidade, Segurança e Eficácia de medicamentos; 
Registro e pós registro de medicamentos sintéticos e semissintéticos (genéricos, similares e novos). </t>
  </si>
  <si>
    <t>Revoga a RDC N° 58, de 20/12/2013</t>
  </si>
  <si>
    <t>Republicado em DOU Nº 234, de 08/12/2015;
Alterado pela RDC Nº 171, de 22/08/2017;
Alterado pela RDC nº 821, de 16/10/2023.</t>
  </si>
  <si>
    <t>DOU Nº 235, Seção 1, Pág. 95</t>
  </si>
  <si>
    <t>Dispõe sobre oficialização de novos lotes de substâncias químicas de referência da Farmacopeia Brasileira.</t>
  </si>
  <si>
    <t>DOU Nº 238, Seção 1, Pág. 55</t>
  </si>
  <si>
    <t>Dispõe sobre as Boas Práticas em Tecidos humanos para uso terapêutico.</t>
  </si>
  <si>
    <t>Revoga a RDC nº 220, de 27/12/2006;
Revoga a RDC nº 67, de 30/09/2008.</t>
  </si>
  <si>
    <t xml:space="preserve">Alterado pela RDC nº 564, de 17/09/2021;
Revogado pela RDC nº 707, de 01/07/2022. </t>
  </si>
  <si>
    <t>DOU Nº 238, Seção 1, Pág. 61</t>
  </si>
  <si>
    <t>Dispõe sobre regulamento técnico para o ingrediente ativo Parationa metílica em decorrência da reavaliação toxicológica</t>
  </si>
  <si>
    <t>DOU Nº 243, Seção 1, Pág. 85</t>
  </si>
  <si>
    <t>Dispõe sobre a prorrogação do prazo relativo ao registro de insumo farmacêutico ativo estabelecido no inciso III do art. 3º da Instrução Normativa - IN n.° 3, de 28 de junho de 2013.</t>
  </si>
  <si>
    <t>Altera a IN Nº 03, de 28/06/2013</t>
  </si>
  <si>
    <t>Revogado pela IN Nº 14, de 09/12/2016</t>
  </si>
  <si>
    <t>DOU Nº 243, Seção 1, Pág. 38</t>
  </si>
  <si>
    <t>Autoriza o uso de brometo de metila no Brasil exclusivamente em tratamento fitossanitário com fins quarentenários nas operações de importação e de exportação, na forma desta Instrução Normativa Conjunta.</t>
  </si>
  <si>
    <t>Uso de brometo de metila no Brasil exclusivamente em tratamento fitossanitário com fins quarentenários nas operações de importação e de exportação</t>
  </si>
  <si>
    <t>Revoga a INC Nº 1, de 10/09/2002;
Revoga a INC Nº 1, de 14/02/2003.</t>
  </si>
  <si>
    <t>DOU Nº 246, Seção 1, Pág. 200</t>
  </si>
  <si>
    <t>Altera a RDC nº 29, de 21 de julho de 2015, que aprova e promulga o Regimento Interno da Agência Nacional de Vigilância Sanitária - ANVISA.</t>
  </si>
  <si>
    <t xml:space="preserve">Altera a RDC Nº 29, de 21/07/2015 </t>
  </si>
  <si>
    <t>DOU Nº 249, Seção 1, Pág. 1</t>
  </si>
  <si>
    <t>Altera a Lei nº 6.360, de 23 de setembro de 1976, para equiparar o controle de qualidade de medicamentos similares ao de medicamentos genéricos.</t>
  </si>
  <si>
    <t xml:space="preserve">Altera a Lei Nº 6.360, de 23/09/1976.
</t>
  </si>
  <si>
    <t>DOU Nº 249, Seção 1, Pág. 2</t>
  </si>
  <si>
    <t>Altera a Lei nº 6.360, de 23 de setembro de 1976, que "dispõe sobre a Vigilância Sanitária a que ficam sujeitos os Medicamentos, as Drogas, os Insumos Farmacêuticos e Correlatos, Cosméticos, Saneantes e Outros Produtos, e dá outras Providências", para estabelecer medidas que inibam erros de dispensação e de administração e uso equivocado de medicamentos, drogas e produtos correlatos.</t>
  </si>
  <si>
    <t>Altera a Lei Nº 6.360, de 23/09/1976.</t>
  </si>
  <si>
    <t>DOU Nº 14, Seção 1, Pág. 25</t>
  </si>
  <si>
    <t>Altera a RDC Nº 30, de 24/07/2015
Altera a RDC nº 302, de 13/10/2005, por via reflexa</t>
  </si>
  <si>
    <t>DOU Nº 24, Seção 1, Pág. 48</t>
  </si>
  <si>
    <t>Aprova o Primeiro Suplemento da Farmacopeia Brasileira, 5ª edição, e dá outras providências.</t>
  </si>
  <si>
    <t>Alterado pela RDC Nº 101, de 12/08/2016
Revogado pela RDC nº 298, de 12/08/2019.</t>
  </si>
  <si>
    <t>Dispõe sobre a proibição da utilização do ingrediente ativo Procloraz em produtos agrotóxicos, em decorrência da sua reavaliação toxicológica, e dá outras providências.</t>
  </si>
  <si>
    <t>DOU Nº 25, Seção 1, Pág. 67</t>
  </si>
  <si>
    <t>Revoga a RDC Nº 29, de 21/07/2015</t>
  </si>
  <si>
    <t>Retificado em DOU Nº 71, de 14/04/2016;
Alterado pela RDC Nº 115, de 05/10/2016, tornada insubsistente pela RDC Nº 116, de 07/10/2016;
Alterado pela RDC Nº 134, de 26/01/2017;
Alterado pela RDC Nº 141, de 01/03/2017,
Alterado pela RDC Nº 146, de 24/03/2017;
Alterado pela RDC Nº 154, de 28/04/2017;
Alterado pela RDC Nº 165, de 14/07/2017;
Alterado pela RDC Nº 176, de 15/09/2017;
Alterado pela RDC Nº 202, de 26/12/2017;
Alterado pela RDC Nº 210, de 19/01/2018;
Alterado pela RDC Nº 218, de 21/02/2018;
Alterado pela RDC Nº 220, de 09/03/2018.
Alterado pela RDC Nº 223, de 02/04/2018;
Alterado pela RDC Nº 248, de 03/10/2018;
Revogado pela RDC Nº 255, de 10/12/2018.</t>
  </si>
  <si>
    <t>DOU Nº 28, Seção 1, Pág. 56</t>
  </si>
  <si>
    <t>Dispõe sobre a informatização do peticionamento de Autorizações de Importação (AI) e de Exportação (AEX) de substânciase medicamentos sujeitos a controle especial, altera a RDC nº 11 de 2013 e a RDC nº 99 de 2008 e, dá outras providências.</t>
  </si>
  <si>
    <t>Altera a PRT Nº 344 SVS/MS, de 12/05/1998;
Altera a PRT Nº 06, de 29/01/1999;
Altera RDC Nº 81, de 05/11/2008;
Altera a RDC Nº 99, de 30/12/2008;
Altera a RDC Nº 11, de 06/03/2013.</t>
  </si>
  <si>
    <t>Alterado pela RDC Nº 231, de 20/06/2018;
Revogado pela RDC nº 367, de 06/04/2020.</t>
  </si>
  <si>
    <t>DOU Nº 34, Seção 1, Pág. 26</t>
  </si>
  <si>
    <t>Dispõe sobre o parcelamento de débitos originários de Taxa de Fiscalização de Vigilância Sanitária, altera o artigo 4º da Resolução de Diretoria Colegiada nº 240, de 9 de setembro de 2003, e revoga a Resolução de Diretoria Colegiada nº 8, de 14 de fevereiro de 2007.</t>
  </si>
  <si>
    <t>Parcelamento de débitos</t>
  </si>
  <si>
    <t xml:space="preserve">Altera a RDC Nº 240, de 09/09/2003;
Revoga a RDC Nº 8, de 14/02/2007.
</t>
  </si>
  <si>
    <t>DOU Nº 36, Seção 1, Pág. 30</t>
  </si>
  <si>
    <t>Altera a Resolução da Diretoria Colegiada - RDC nº 55, de 6 de agosto de 2008, para mudar os requisitos de segurança e eficácia para o registro de produtos implantáveis, utilizados nos procedimentos de pigmentação artificial permanente da pele.</t>
  </si>
  <si>
    <t>Altera a RDC Nº 55, de 06/08/2008</t>
  </si>
  <si>
    <t>Revogado pela RDC nº 553, de 30/08/2021</t>
  </si>
  <si>
    <t>DOU Nº 43, Seção 1, Pág. 36</t>
  </si>
  <si>
    <t>Altera PRT SVS/MS nº 344, de 12/05/1998</t>
  </si>
  <si>
    <t>DOU Nº 53, Seção 1, Pág. 38</t>
  </si>
  <si>
    <t>Dispõe sobre a prorrogação do prazo para vigência da Instrução Normativa nº 01, de 17 de março de 2015.</t>
  </si>
  <si>
    <t>Altera a IN Nº 01, de 17/03/2015</t>
  </si>
  <si>
    <t>DOU Nº 54, Seção 1, Pág. 28</t>
  </si>
  <si>
    <t>Dispõe sobre a atualização do Anexo I (Listas de Substâncias Entorpecentes, Psicotrópicas, Precursoras e Outras sob Controle Especial) da Portaria SVS/MS nº 344, de 12 de maio de 1998, e dá outras providências.</t>
  </si>
  <si>
    <t>Altera PRT SVS/MS Nº 344, de 12/05/1998;
Altera a RDC Nº 17, de 06/05/2015.</t>
  </si>
  <si>
    <t>DOU Nº 57, Seção 1, Pág. 56</t>
  </si>
  <si>
    <t>Revoga a Resolução da Diretoria Colegiada - RDC nº. 29, de 27 de maio de 2009</t>
  </si>
  <si>
    <t>Revoga a RDC Nº 29, de 27/05/2009</t>
  </si>
  <si>
    <t>DOU Nº 57, Seção 1, Pág. 52</t>
  </si>
  <si>
    <t>Dispõe sobre as petições de solicitação de habilitação, renovação de habilitação, modificações pós-habilitação, terceirização de ensaio, suspensões e cancelamentos de Centros de Equivalência Farmacêutica e dá outras providências.</t>
  </si>
  <si>
    <t>Altera a RDC Nº 41, de 28/04/2000</t>
  </si>
  <si>
    <t>Alterado pela RDC nº 518, de 10/06/2021;
Revogado pela RDC nº 621, de 09/03/2022.</t>
  </si>
  <si>
    <t>DOU Nº 57, Seção 1, Pág. 54</t>
  </si>
  <si>
    <t>Dispõe sobre a alteração da alínea "a" do item 2.1.1.1 do Anexo da Portaria SVS/MS nº 34, de 13 de Janeiro de 1998, que aprovou o Regulamento Técnico referente a Alimentos de Transição para Lactentes e Crianças de Primeira Infância.</t>
  </si>
  <si>
    <t xml:space="preserve">Altera a PRT SVS/MS Nº 34, de 13/01/1998 </t>
  </si>
  <si>
    <t>DOU Nº 57, Seção 1, Págs. 54 a 55</t>
  </si>
  <si>
    <t>Dispõe sobre o "REGULAMENTO TÉCNICO MERCOSUL SOBRE LISTA DE FILTROS ULTRAVIOLETAS PERMITIDOS PARA PRODUTOS DE HIGIENE PESSOAL, COSMÉTICOS E PERFUMES".</t>
  </si>
  <si>
    <t>Revoga a RDC Nº 47, de 16/03/2006</t>
  </si>
  <si>
    <t>Retificada em DOU nº 63, de 04/04/2016;
Revogada pela RDC nº 600, de 09/02/2022.</t>
  </si>
  <si>
    <t>DOU Nº 61, Seção 1, Pág. 47</t>
  </si>
  <si>
    <t>Dispõe sobre a alteração das Resoluções da Diretoria Colegiada - RDC nº.s 64/2012, nº 64/2014 e nº 51/2015 para a inclusão, exclusão e retificação das Denominações Comuns Brasileiras - DCB, na lista completa das DCB da
Anvisa.</t>
  </si>
  <si>
    <t>Altera RDC Nº 64, de 28/12/2012
Altera RDC Nº 64, de 17/10/2014
Altera RDC Nº 51, de 27/11/2015</t>
  </si>
  <si>
    <t>Alterado pela RDC nº 156, de 05/05/2017;
Alterado pela RDC nº 247, de 03/09/2018;
Revogado pela RDC nº 469, de 23/02/2021.</t>
  </si>
  <si>
    <t>DOU Nº 62, Seção 1, Pág. 103</t>
  </si>
  <si>
    <t>Altera a Resolução da Diretoria Colegiada - RDC n.º 23, de 27 de maio de 2011, que dispõe sobre o regulamento técnico para o funcionamento dos Bancos de Células e Tecidos Germinativos e dá outras providências.</t>
  </si>
  <si>
    <t>Altera a RDC nº 23, de 27/05/2011</t>
  </si>
  <si>
    <t>DOU Nº 67, Seção 1, Pág. 32</t>
  </si>
  <si>
    <t>Dispõe sobre mudanças pós-registro, cancelamento de registro de medicamentos com princípios ativos sintéticos e semissintéticos e dá outras providências.</t>
  </si>
  <si>
    <t>25351.509108/2011-12</t>
  </si>
  <si>
    <t>Requisitos de qualidade para elaboração dos dossiês de registro e pós-registro de medicamentos sintéticos; Regularização sanitária condicional de medicamentos via termo de compromisso; Bula e Rotulagem de Medicamentos.</t>
  </si>
  <si>
    <t xml:space="preserve">Revoga a RDC Nº 48, de 06/10/2009, sendo alterado pela RDC Nº 121, de 04/11/2016 que torna a RDC Nº 48, de 06/10/2009 vigente até 31/01/2017; 
Revoga a IN Nº 11, de 06/10/2009, sendo alterado pela RDC Nº 121, de 04/11/2016 que torna a IN Nº 11, de 06/10/2009 vigente até 31/01/2017; 
Altera a IN Nº 2, de 30/03/2009;
Altera a RDC Nº 47, de 08/09/2009;
Altera a RDC nº 71, de 22/12/2009. 
</t>
  </si>
  <si>
    <t>Retificado em DOU Nº 68, de 11/04/2016; Alterado pela RDC Nº 100, de 04/08/2016; Alterado pela RDC Nº 120, de 03/11/2016; Alterado pela RDC Nº 121, de 04/11/2016; Alterada pela RDC nº 361, de 27/03/2020; Alterado pela RDC nº 406, de 22/07/2020; Alterado pela RDC nº 443, de 07/12/2020; Alterado pela RDC nº 731, de 06/07/2022; Alterado pela RDC nº 851, de 20/03/2024.</t>
  </si>
  <si>
    <t>DOU Nº 83, Seção 1, Pág. 32</t>
  </si>
  <si>
    <t>Dispõe sobre o peticionamento eletrônico na importação de bens e produtos sujeitos à vigilância sanitária</t>
  </si>
  <si>
    <t>Importação de produtos sujeitos a vigilância sanitária por unidades de saúde; Revisão do Regulamento técnico de bens e produtos importados para fins de Vigilância Sanitária (RDC nº 81/2008); Requisitos sanitários para a importação realizada por pessoa física pela modalidade de remessa postal, remessa expressa e bagagem acompanhada.</t>
  </si>
  <si>
    <t>Altera a Resolução da Diretoria Colegiada - RDC N° 34, de 11 de junho de 2014, que dispõe sobre as Boas Práticas no Ciclo do Sangue.</t>
  </si>
  <si>
    <t>Altera a RDC Nº 34, de 11/06/2014</t>
  </si>
  <si>
    <t>Dispõe sobre realização de alteração, inclusão e cancelamento pós-registro de medicamentos específicos.</t>
  </si>
  <si>
    <t>Alterado pela RDC Nº 113, de 15/09/2016;
Alterado pela RDC Nº 235, de 20/06/2018.</t>
  </si>
  <si>
    <t>DOU Nº 92, Seção 1, Pág. 37</t>
  </si>
  <si>
    <t>Suspende, por 60 dias, os prazos para apresentação dos testes de resíduos de agrotóxicos solicitados nos Parágrafos 4º do Art. 13 e Parágrafo 4º do Art. 15 da RDC 26 de 13 de maio de 2014, que dispõe sobre o registro de medicamentos fitoterápicos e o registro e a notificação de produtos tradicionais fitoterápicos.</t>
  </si>
  <si>
    <t>Altera a RDC Nº 26, de 13/05/2014</t>
  </si>
  <si>
    <t>DOU Nº 95, Seção 1, Pág. 33</t>
  </si>
  <si>
    <t>Estabelece o prazo de adequação dos produtos de higiene pessoal, perfumes e cosméticos infantis aos requisitos específicos de advertências de rotulagem estabelecidos na Resolução da Diretoria Colegiada nº 15, de 24 de Abril de 2015.</t>
  </si>
  <si>
    <t>Altera a RDC Nº 15, de 24/04/2015;
Restaura por 6 meses, contados a partir de 27/04/2016, a vigência de dispositivos relativos a "rotulagem específica do produto" da RDC Nº 38, de 21/03/2001.</t>
  </si>
  <si>
    <t>DOU Nº 98, Seção 1, Pág. 36</t>
  </si>
  <si>
    <t>Dispõe sobre a atualização do Anexo I (Listas de Substâncias Entorpecentes, Psicotrópicas, Precursoras e Outras sob Controle Especial) da Portaria SVS/MS nº 344,de 12 de maio de 1998, e dá outras providências.</t>
  </si>
  <si>
    <t>DOU Nº 102, Seção 1, Pág. 39</t>
  </si>
  <si>
    <t>DOU Nº 105, Seção 1, Pág. 43</t>
  </si>
  <si>
    <t>Dispõe sobre a inclusão do silicato de magnésio (INS 553i) na Resolução da Diretoria Colegiada - RDC nº 248, de 13 de setembro de 2005, para uso em óleos e gorduras como coadjuvante de tecnologia.</t>
  </si>
  <si>
    <t>Altera a RDC Nº 248, de 13/09/2005</t>
  </si>
  <si>
    <t>Revogado pela RDC nº 466, de 10/02/2021</t>
  </si>
  <si>
    <t>DOU Nº 106, Seção 1, Pág. 41</t>
  </si>
  <si>
    <t>Aprova o Regulamento Técnico para produtos saneantes à base de bactérias e dá outras providências.</t>
  </si>
  <si>
    <t>Revoga a RDC Nº 179, de 03/10/2006</t>
  </si>
  <si>
    <t>Revogado pela RDC nº 679, de 02/05/2022</t>
  </si>
  <si>
    <t>DOU Nº 116, Seção 1, Págs. 57 a 70</t>
  </si>
  <si>
    <t>Dispõe sobre o "Regulamento Técnico MERCOSUL sobre lista de substâncias que não podem ser utilizadas em produtos de higiene pessoal, cosméticos e perfumes".</t>
  </si>
  <si>
    <t>Revoga a RDC Nº 48, de 16/03/2006</t>
  </si>
  <si>
    <t>Revogado pela RDC nº 529, de 04/08/2021</t>
  </si>
  <si>
    <t>DOU Nº 116, Seção 1, Pág. 70</t>
  </si>
  <si>
    <t>Aprova o Memento Fitoterápico da Farmacopeia Brasileira e dá outras providências.</t>
  </si>
  <si>
    <t>DOU Nº 122, Seção 1, Pág. 24</t>
  </si>
  <si>
    <t>Determina a publicação da "Lista de assuntos de petição a serem protocoladas em suporte eletrônico".</t>
  </si>
  <si>
    <t>Revogado pela IN nº 50, de 03/12/2019</t>
  </si>
  <si>
    <t>DOU Nº 122, Seção 1, Pág. 23</t>
  </si>
  <si>
    <t>Altera a Resolução da Diretoria Colegiada - RDC nº 17, de 19 de novembro de 1999, que dispõe sobre o padrão de identidade e qualidade para palmito em conserva.</t>
  </si>
  <si>
    <t>Altera a RDC Nº 17, de 19/11/1999;
Revoga a RDC Nº 300, de 01/12/2004.</t>
  </si>
  <si>
    <t>Dispõe sobre os procedimentos para o recebimento de documentos em suporte eletrônico.</t>
  </si>
  <si>
    <t>Alterado pela RDC nº 162, de 14/06/2017;
Alterado pela RDC nº 324, de 03/12/2019;
Revogado pela RDC nº 470, de 23/02/2021.</t>
  </si>
  <si>
    <t>DOU Nº 123, Seção 1, Pág. 41</t>
  </si>
  <si>
    <t>DOU Nº 124, Seção 1, Pág. 53</t>
  </si>
  <si>
    <t>Aprova o regulamento técnico sobre materiais, embalagens e equipamentos celulósicos destinados a entrar em contato com alimentos e dá outras providências.</t>
  </si>
  <si>
    <t>Altera a PRT nº 177, de 04/03/1999; 
Revoga a RDC nº 129, de 10/05/2002; 
Revoga a RDC nº 130, de 10/05/2002.</t>
  </si>
  <si>
    <t>Alterado pela RDC nº 589, de 20/12/2021;
Alterado pela RDC nº 798, de 19/05/2023.</t>
  </si>
  <si>
    <t>DOU Nº 124, Seção 1, Pág. 62</t>
  </si>
  <si>
    <t>Aprova o regulamento técnico sobre materiais celulósicos para cocção e filtração a quente e dá outras providências.</t>
  </si>
  <si>
    <t>DOU Nº 124, Seção 1, Pág. 63</t>
  </si>
  <si>
    <t>Aprova o regulamento técnico sobre materiais, embalagens e equipamentos celulósicos destinados a entrar em contato com alimentos durante a cocção ou aquecimento em forno e dá outras providências.</t>
  </si>
  <si>
    <t>DOU Nº 125, Seção 1, Pág. 92</t>
  </si>
  <si>
    <t>Dispõe sobre as Boas Práticas para o Sistema de Abastecimento de Água ou Solução Alternativa Coletiva de Abastecimento de Água em Portos, Aeroportos e Passagens de Fronteiras.</t>
  </si>
  <si>
    <t xml:space="preserve">Altera a RDC Nº 02, de 08/01/2003; 
Altera a RDC Nº 72, de 29/12/2009.
</t>
  </si>
  <si>
    <t>Retificado em DOU Nº 139, de 21/07/2016;
Revogado pela RDC nº 664, de 30/03/2022.</t>
  </si>
  <si>
    <t>Dispõe sobre a manutenção do ingrediente ativo Lactofem em produtos agrotóxicos, em decorrência de sua reavaliação toxicológica.</t>
  </si>
  <si>
    <t>Altera a RDC nº 26, de 13 de maio de 2014, que dispõe sobre o registro de medicamentos fitoterápicos e o registro e a notificação de produtos tradicionais fitoterápicos.</t>
  </si>
  <si>
    <t>DOU Nº 144, Seção 1, Pág. 57</t>
  </si>
  <si>
    <t>Atualiza a referência técnica normativa da Resolução da Diretoria Colegiada - RDC nº 55, de 04 de novembro de 2011, que 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t>
  </si>
  <si>
    <t>Altera a RDC Nº 55, de 04/11/2011</t>
  </si>
  <si>
    <t>Revogado pela RDC nº 547, de 30/08/2021</t>
  </si>
  <si>
    <t>Prorroga o prazo de vigência para adequação dos dossiês técnicos dos cadastros e registros vigentes da Resolução de Diretoria Colegiada - RDC nº 36, de 26 de agosto de 2015, que dispõe sobre a classificação de risco, os regimes de controle de cadastro e registro e os requisitos de rotulagem e instruções de uso de produtos para diagnóstico in vitro, inclusive seus instrumentos e dá outras providências; e prorroga o prazo para adequação dos dossiês técnicos dos cadastros vigentes da Resolução de Diretoria Colegiada - RDC nº 40, de 26 de agosto de 2015, que dispõe sobre os requisitos de cadastro de produtos médicos.</t>
  </si>
  <si>
    <t>Altera a RDC Nº 36, de 26/08/2015;
Altera a RDC Nº 40, de 26/08/2015.</t>
  </si>
  <si>
    <t>DOU Nº 146, Seção 1, Pág. 32</t>
  </si>
  <si>
    <t>Dispõe sobre o controle das substâncias sujeitas a controle especial, bem como dos medicamentos que as contenham, em centros de equivalência farmacêutica e centros de biodisponibilidade/bioequivalência, e dá outras providências.</t>
  </si>
  <si>
    <t>Revoga a RDC Nº 197, de 11/08/2004</t>
  </si>
  <si>
    <t>Dispõe sobre as bulas padronizadas de medicamentos específicos</t>
  </si>
  <si>
    <t>Registro e pós Registro de medicamentos específicos</t>
  </si>
  <si>
    <t>Alterado pela RDC nº 619, de 09/03/2022;
Alterado pela RDC nº 768, de 12/12/2022.</t>
  </si>
  <si>
    <t>DOU Nº 148, Seção 1, Pág. 32</t>
  </si>
  <si>
    <t>Altera a Resolução - RDC nº 24, de 14 de junho de 2011.</t>
  </si>
  <si>
    <t>Requisitos sanitários para a regularização e vigilância de medicamentos industrializados de uso humano em todo o seu ciclo de vida_x000D_</t>
  </si>
  <si>
    <t>Altera a RDC Nº 24, de 14/06/2011</t>
  </si>
  <si>
    <t>Dispõe sobre os critérios e procedimentos para o enquadramento de medicamentos como isentos de prescrição e o reenquadramento como medicamentos sob prescrição, e dá outras providências.</t>
  </si>
  <si>
    <t>Medicamentos Isentos de Prescrição (LMIP)</t>
  </si>
  <si>
    <t>Registro, pós-registro e notificação de medicamentos (normas gerais)</t>
  </si>
  <si>
    <t>Revoga a RDC Nº 138, de 29/05/2003;
Altera a RDC Nº 134, de 29/05/2003.</t>
  </si>
  <si>
    <t>Alterado pela RDC nº 472, de 23/02/2021;
Alterado pela RDC nº 675, de 30/03/2022.</t>
  </si>
  <si>
    <t>DOU Nº 149, Seção 2, Pág. 43</t>
  </si>
  <si>
    <t>Revoga a RDC Nº 46, de 22/10/2015</t>
  </si>
  <si>
    <t>Retificado em DOU Nº 150, de 05/08/2016;
Revogado pela RDC Nº 140, de 23/02/2017.</t>
  </si>
  <si>
    <t>DOU Nº 150, Seção 1, Pág. 26</t>
  </si>
  <si>
    <t>Prorrogar o prazo da Resolução da Diretoria Colegiada - RDC nº 73, de 07, de abril de 2016.</t>
  </si>
  <si>
    <t>Altera a RDC nº 73, de 07/04/2016</t>
  </si>
  <si>
    <t>DOU Nº 156, Seção 1, Pág. 28</t>
  </si>
  <si>
    <t>Dispõe sobre a inclusão da monografia de heparina sódica suína no 1º Suplemento da 5ª edição da Farmacopeia Brasileira.</t>
  </si>
  <si>
    <t>Altera a RDC Nº 49, de 23/11/2010;
Altera a RDC Nº 59, de 03/02/2016.</t>
  </si>
  <si>
    <t>DOU Nº 164, Seção 1, Págs. 51 a 55</t>
  </si>
  <si>
    <t>Dispõe sobre os procedimentos para a transferência de titularidade de registro de produtos sujeitos à vigilância sanitária, transferência global de responsabilidade sobre ensaio clínico e atualização de dados cadastrais relativos ao funcionamento e certificação de empresas, em decorrência de operações societárias ou operações comerciais.</t>
  </si>
  <si>
    <t>Transferência de titularidade de registro de produtos sujeitos à vigilância sanitária</t>
  </si>
  <si>
    <t>Autorização para esgotamento de estoque de produtos sujeitos à vigilância sanitária</t>
  </si>
  <si>
    <t>Revoga a RDC Nº 22, de 17/06/2010;
Revoga a IN Nº 03, de 03/05/2012; 
Altera a RDC Nº 323, de 10/11/2003.</t>
  </si>
  <si>
    <t>Retificado em DOU Nº 165, de 26/08/2016;
Alterado pela RDC Nº 118, de 26/10/2016;
Alterado pela RDC Nº 233, de 20/06/2018;
Alterado pela RDC nº 438, de 06/11/2020.</t>
  </si>
  <si>
    <t>DOU Nº 169, Seção 1, Pág. 39</t>
  </si>
  <si>
    <t>Altera 02 PRT´s e 05 RDC´s</t>
  </si>
  <si>
    <t>DOU Nº 169, Seção 1, Pág. 46</t>
  </si>
  <si>
    <t>Dispõe sobre a alteração das Resoluções da Diretoria Colegiada - RDC nº 64/2012 e nº 39/2014, para a inclusão, alteração e exclusão de Denominações Comuns Brasileiras - DCB, na lista completa das DCB da Anvisa.</t>
  </si>
  <si>
    <t>Altera a RDC Nº 64, de 28/12/2012;
Altera a RDC Nº  39, de 08/07/2014.</t>
  </si>
  <si>
    <t>Alterado pela RDC nº 127, de 01/12/2016;
Alterado pela RDC nº 156, de 05/05/2017;
Alterado pela RDC nº 230, de 05/06/2018;
Alterado pela RDC nº 247, de 03/09/2018;
Alterado pela RDC nº 269, de 25/02/2019;
Revogado pela RDC nº 469, de 23/02/2021.</t>
  </si>
  <si>
    <t>DOU Nº 169, Seção 1, Pág. 47</t>
  </si>
  <si>
    <t>Altera a Resolução da Diretoria Colegiada - RDC nº 26, de 13 de maio de 2014, que dispõe sobre o registro de medicamentos fitoterápicos e o registro e a notificação de produtos tradicionais fitoterápicos.</t>
  </si>
  <si>
    <t xml:space="preserve">Altera a  RDC Nº 26, de 13/05/2014 </t>
  </si>
  <si>
    <t>DOU Nº 170, Seção 1, Pág. 31</t>
  </si>
  <si>
    <t>Altera a Resolução da Diretoria Colegiada - RDC nº 26, de 13 de maio de 2014, e a Resolução da Diretoria Colegiada - RDC nº 26, de 30 de março de 2007.</t>
  </si>
  <si>
    <t xml:space="preserve">Altera a RDC Nº 26, de 13/05/2014
Altera a RDC nº 26, de 30/03/2007. </t>
  </si>
  <si>
    <t>Retificada em DOU Nº 182, de 21/09/2016</t>
  </si>
  <si>
    <t>Altera a Resolução da Diretoria Colegiada - RDC nº 199, de 26 de outubro de 2006, que dispõe sobre os medicamentos de notificação simplificada.</t>
  </si>
  <si>
    <t>Altera a RDC Nº 199, de 26/10/2006
Revoga a IN Nº 03, de 28/04/2009.</t>
  </si>
  <si>
    <t>Retificado em DOU Nº 207, de 27/10/2016;
 Alterado pela RDC Nº 132, de 09/12/2016
Alterada pela RDC nº 180, de 27/09/2017;
Alterada pela RDC nº 242, de 26/07/2018;
Revogada pela RDC nº 576, de 11/11/2021.</t>
  </si>
  <si>
    <t>DOU Nº 173, Seção 1, Pág. 37</t>
  </si>
  <si>
    <t>Dispõe sobre os requisitos mínimos para inspeção em estabelecimentos que trabalham com produtos sujeitos a controle especial.</t>
  </si>
  <si>
    <t xml:space="preserve">Controle, fiscalização e monitoramento de produtos sujeitos a Vigilância Sanitária (Medicamentos) 
</t>
  </si>
  <si>
    <t>DOU Nº 173, Seção 1, Pág. 38</t>
  </si>
  <si>
    <t>Dispõe sobre regulamento técnico para produtos saneantes categorizados como alvejantes à base de hipoclorito de sódio ou hipoclorito de cálcio e dá outras providências.</t>
  </si>
  <si>
    <t>Revoga a RDC nº 55, de 10/11/2009</t>
  </si>
  <si>
    <t>Revogado pela RDC nº 321, de 28/11/2019</t>
  </si>
  <si>
    <t>DOU Nº 173, Seção 1, Pág. 39</t>
  </si>
  <si>
    <t>Dispõe sobre regulamento técnico para produtos saneantes categorizados como água sanitária e dá outras providências.</t>
  </si>
  <si>
    <t>Revogado pela RDC nº 698, de 13/05/2022</t>
  </si>
  <si>
    <t>DOU Nº 173, Seção 1, Pág. 40</t>
  </si>
  <si>
    <r>
      <t>Dispõe sobre a autorização de uso excepcional, de caráter temporário, no âmbito do Sistema Único de Saúde (SUS), do medicamento Avastin</t>
    </r>
    <r>
      <rPr>
        <sz val="10"/>
        <rFont val="Calibri"/>
        <family val="2"/>
      </rPr>
      <t>®</t>
    </r>
    <r>
      <rPr>
        <sz val="10"/>
        <rFont val="Calibri"/>
        <family val="2"/>
        <scheme val="minor"/>
      </rPr>
      <t xml:space="preserve"> (25 mg/ml solução para diluição para infusão), no tratamento da Degeneração Macular Relacionada à Idade (DMRI).</t>
    </r>
  </si>
  <si>
    <t>DOU Nº 176, Seção 1, Pág. 90</t>
  </si>
  <si>
    <t>Dispõe sobre a adoção da liberação paramétrica em substituição ao teste de esterilidade.</t>
  </si>
  <si>
    <t>Revogado pela RDC nº 636, de 24/03/2022</t>
  </si>
  <si>
    <t>Altera a Resolução da Diretoria Colegiada - RDC nº 76, de 02 de maio de 2016 e a Instrução Normativa nº 02, de 30 de março de 2009.</t>
  </si>
  <si>
    <t>Altera a RDC Nº 76, de 02/05/2016;
Altera a IN  Nº 02, de 30/03/2009.</t>
  </si>
  <si>
    <t>Alterado pela RDC nº 731, de 06/07/2022</t>
  </si>
  <si>
    <t>DOU Nº 189, Seção 1, Pág. 98</t>
  </si>
  <si>
    <t>Dispõe sobre a alteração da Resolução da Diretoria Colegiada - RDC nº 54, de 10 de dezembro de 2013, para suspensão da eficácia dos prazos de implantação
do Sistema Nacional de Controle de Medicamentos.</t>
  </si>
  <si>
    <t>Altera a RDC Nº 54, de 10/12/2013;
Revoga a RDC Nº 45, de 22/10/2015.</t>
  </si>
  <si>
    <t>Revogado pela RDC Nº 157, de 11/05/2017</t>
  </si>
  <si>
    <t>Determina a publicação da "Lista de fármacos candidatos à bioisenção baseada no Sistema de Classificação Biofarmacêutica (SCB)" e dá outras providências.</t>
  </si>
  <si>
    <t>Revoga a IN Nº 07, de 21/08/2014</t>
  </si>
  <si>
    <t>Revogado pela RDC nº 749, de 05/09/2022</t>
  </si>
  <si>
    <t>DOU Nº 189, Seção 1, Pág. 99</t>
  </si>
  <si>
    <t>Dispõe sobre a lista de medicamentos isentos de prescrição.</t>
  </si>
  <si>
    <t>Alterado pela RDC nº 242, de 26/07/2018;
Revogado pela IN nº 86, de 12/03/2021.</t>
  </si>
  <si>
    <t>DOU Nº 193, Seção 1, Pág. 35</t>
  </si>
  <si>
    <t>Altera a RDC Nº 61 de 03 de fevereiro de 2016, publicada no DOU Nº 25 de 05 de fevereiro de 2016, pag. 67 a 92 que aprova e promulga o Regimento Interno da Agência Nacional de Vigilância Sanitária - ANVISA.</t>
  </si>
  <si>
    <t>Altera a RDC Nº 61, de 03/02/2016</t>
  </si>
  <si>
    <t>Tornada Insubsistente pela RDC Nº 116, de 07/10/2016</t>
  </si>
  <si>
    <t>DOU Nº 196, Seção 1, Pág. 43</t>
  </si>
  <si>
    <t>Altera a RDC nº 61, de 3 de fevereiro de 2016, publicada no DOU Nº 25, de 5 de fevereiro de 2016, págs. 67 a 92, que aprova e promulga o Regimento Interno da Agência Nacional de Vigilância Sanitária - ANVISA.</t>
  </si>
  <si>
    <t>Altera a RDC Nº 61, de 03/02/2016;
Torna insubsistente a RDC Nº 115, de 05/10/2016.</t>
  </si>
  <si>
    <t>Revogado pela RDC nº 255, de 10/12/2018</t>
  </si>
  <si>
    <t>DOU Nº 197, Seção 1, Pág. 42</t>
  </si>
  <si>
    <t>Altera a Instrução Normativa - IN nº 4, de 2 de julho de 2013, que dispõe sobre os critérios de aceitação de relatórios de ensaios exigidos para análise dos pedidos de notificação e registro de produtos saneantes e dá outras providências.</t>
  </si>
  <si>
    <t>Altera a IN Nº 4, de 02/07/2013</t>
  </si>
  <si>
    <t>Revogado pela IN nº 121, de 09/03/2022</t>
  </si>
  <si>
    <t>DOU Nº 202, Seção 1, Pág. 32</t>
  </si>
  <si>
    <t>Dispõe sobre a atualização do Anexo I (Listas de Substâncias Entorpecentes, Psicotrópicas, Precursoras e Outras sob Controle Especial) da Portaria SVS/MS nº 344, de 12 de maio de 1998.</t>
  </si>
  <si>
    <t>DOU Nº 207, Seção 1, Pág. 51</t>
  </si>
  <si>
    <t>Altera a Resolução da Diretoria Colegiada - RDC nº 102, de 24 de agosto de 2016.</t>
  </si>
  <si>
    <t>Altera a RDC Nº 102, de 24/08/2016</t>
  </si>
  <si>
    <t>DOU Nº 209, Seção 1, Pág. 31</t>
  </si>
  <si>
    <t>Dispõe sobre a composição das vacinas influenza a serem utilizadas no Brasil no ano de 2017.</t>
  </si>
  <si>
    <t>DOU Nº 212, Seção 1, Pág. 53</t>
  </si>
  <si>
    <t>Altera Resolução da Diretoria Colegiada-RDC n° 73, de 07 de abril de 2016.</t>
  </si>
  <si>
    <t>Revogado pela RDC Nº 121, de 04/11/2016</t>
  </si>
  <si>
    <t>DOU Nº 213, Seção 1, Pág. 56</t>
  </si>
  <si>
    <t>Altera a Resolução da Diretoria Colegiada - RDC n° 73, de 7 de abril de 2016.</t>
  </si>
  <si>
    <t>Altera a RDC Nº 73, de 07/04/2016;
Revoga a RDC Nº 120, de 03/11/2016.</t>
  </si>
  <si>
    <t>Revoga a Resolução da Diretoria Colegiada - RDC N° 209, de 14 de julho de 2005.</t>
  </si>
  <si>
    <t>Revoga a RDC Nº 209, de 14/07/2005</t>
  </si>
  <si>
    <t>Dispõe sobre os aditivos alimentares e coadjuvantes de tecnologia autorizados para uso em vinhos.</t>
  </si>
  <si>
    <t>Altera a RES CNS/MS Nº 04, de 24/11/1988; 
Altera a RDC Nº 286, de 28/09/2005; 
Altera a RDC Nº 40, de 13/09/2011.</t>
  </si>
  <si>
    <t>Alterado pela RDC nº 322, de 29/11/2019;
Alterado pela RDC nº 397, de 25/06/2020;
Revogado pela RDC nº 778, de 01/03/2023.</t>
  </si>
  <si>
    <t>DOU Nº 215, Seção 1, Pág. 36</t>
  </si>
  <si>
    <t>Altera o Anexo I da Instrução Normativa n° 6, de 18 de novembro de 2011, que estabelece os critérios específicos para o agrupamento em famílias de MATERIAIS DE USO EM SAÚDE para fins de registro e cadastramento.</t>
  </si>
  <si>
    <t>Altera a IN Nº 06, de 18/11/2016</t>
  </si>
  <si>
    <t>Revogado pela IN nº 101, de 30/08/2021</t>
  </si>
  <si>
    <t>DOU Nº 220, Seção 1, Pág. 44</t>
  </si>
  <si>
    <t>Institui a Carteira de Identidade Funcional dos servidores públicos em exercício na Agência Nacional de Vigilância Sanitária - ANVISA.</t>
  </si>
  <si>
    <t>DOU Nº 230, Seção 1, Pág. 67</t>
  </si>
  <si>
    <t>Altera a Resolução da Diretoria Colegiada - RDC nº 72, de 29 de dezembro de 2009, sobre o Regulamento Técnico que visa à promoção da saúde nos portos de controle sanitário instalados em território nacional, e embarcações que por eles transitem.</t>
  </si>
  <si>
    <t xml:space="preserve"> Controle sanitário de portos e embarcações (Revisão da RDC 72/2009) </t>
  </si>
  <si>
    <t xml:space="preserve">Controle Sanitário de Plataformas: Vigilância Sanitária em Plataformas; Controle sanitário de portos, aeroportos, fronteiras e recintos alfandegados; Controle sanitário de portos e aeroportos: Gerenciamento Sanitário de Resíduos Sólidos e Águas Residuais; Orientação e Controle Sanitário de Viajantes em Portos, Aeroportos, Passagens de Fronteiras e Recintos Alfandegados (Revisão da RDC 21/2008). </t>
  </si>
  <si>
    <t>Altera a RDC Nº 72, de 29/12/2009, alterada pela RDC Nº 10, de 09/02/2012</t>
  </si>
  <si>
    <t>Dispõe sobre a definição e requisitos técnicos de cosméticos relacionados ao bronzeamento da pele e estabelece advertência de rotulagem para os Ativadores/Aceleradores de Bronzeado</t>
  </si>
  <si>
    <t>Revogado pela RDC nº 643, de 24/03/2022</t>
  </si>
  <si>
    <t>DOU Nº 231, Seção 1, Pág. 63</t>
  </si>
  <si>
    <t>Dispõe sobre a alteração das Resoluções da Diretoria Colegiada - RDC nº 64/2012 e nº 104/2016, para a inclusão, alteração e exclusão de Denominações Comuns Brasileiras - DCB, na lista completa das DCB da Anvisa.</t>
  </si>
  <si>
    <t>Altera a RDC Nº 64, de 28/12/2012;
Altera a RDC Nº  104, de 31/08/2016.</t>
  </si>
  <si>
    <t>Alterado pela RDC nº 144, de 17/03/2017;
Alterado pela RDC nº 247, de 03/09/2018;
Revogado pela RDC nº 469, de 23/02/2021.</t>
  </si>
  <si>
    <t>DOU Nº 232, Seção 1, Pág. 33</t>
  </si>
  <si>
    <t>Dispõe sobre a atualização do Anexo I (Produtos à base de Canabidiol em associação com outros canabinóides, dentre eles o THC, em conformidade com o capítulo I - seção II da Resolução da Diretoria Colegiada - RDC n° 17, de 6 de maio de 2015.</t>
  </si>
  <si>
    <t>Altera a RDC Nº 17, de 06/05/2015</t>
  </si>
  <si>
    <t>Retificado em DOU Nº 234, de 07/12/2016
Revogado pela RDC nº 335, de 24/01/2020</t>
  </si>
  <si>
    <t>Aprova o Formulário Homeopático da Farmacopeia Brasileira e dá outras providências.</t>
  </si>
  <si>
    <t>Revogado pela RDC nº 302, de 23/08/2019</t>
  </si>
  <si>
    <t>DOU Nº 233, Seção 1, Pág. 32</t>
  </si>
  <si>
    <t>Dispõe sobre inclusão de frase de advertência na rotulagem de produtos de higiene pessoal, cosméticos e perfumes destinados aos programas governamentais vinculados ao Sistema Único de Saúde.</t>
  </si>
  <si>
    <t>Revogado pela RDC nº 250, de 21/11/2018</t>
  </si>
  <si>
    <t>DOU Nº 237, Seção 1, Pág. 96</t>
  </si>
  <si>
    <t>Dispõe sobre a prorrogação do prazo previsto no Art. 4° da Resolução de Diretoria Colegiada- RDC n. 107, de 06 de setembro de 2016.</t>
  </si>
  <si>
    <t>Altera a RDC Nº 107, de 05/09/2016</t>
  </si>
  <si>
    <t>Revogada pela RDC nº 180, de 27/09/2017</t>
  </si>
  <si>
    <t>DOU Nº 238, Seção 1, Pág. 44</t>
  </si>
  <si>
    <t>Dispõe sobre a regularidade de uso dos insumos farmacêuticos ativos dispostos na Instrução Normativa n° 3 de 28/06/2013</t>
  </si>
  <si>
    <t>Altera a IN Nº 03, de 28/06/2013;
Revoga a IN Nº 06, de 18/12/2015.</t>
  </si>
  <si>
    <t>DOU Nº 241, Seção 1, Pág. 201</t>
  </si>
  <si>
    <t>Altera a Resolução da Diretoria Colegiada-RDC nº 50, de 25 de setembro de 2014, que dispõe sobre as medidas de controle de comercialização, prescrição e dispensação de medicamentos que contenham as substâncias anfepramona, femproporex, mazindol e sibutramina, seus sais e isômeros, bem como intermediários e dá outras providências.</t>
  </si>
  <si>
    <t xml:space="preserve">Controle de medicamentos e substâncias sujeitos à controle especial
</t>
  </si>
  <si>
    <t xml:space="preserve">Farmacovigilância;
Controle e Fiscalização de Substâncias sob Controle Especial e Plantas que podem originá-las (Temas Transversais). </t>
  </si>
  <si>
    <t>Altera a RDC Nº 58, de 05/09/2007;
Altera a RDC Nº 50, de 25/09/2014.</t>
  </si>
  <si>
    <t>DOU Nº 250, Seção 1, Pág. 3</t>
  </si>
  <si>
    <t>Altera a Lei nº 11.903, de 14 de janeiro de 2009, para dispor sobre o Sistema Nacional de Controle de Medicamentos.</t>
  </si>
  <si>
    <t>Altera a Lei Nº 11903</t>
  </si>
  <si>
    <t>DOU Nº 250, Seção 1, Pág. 4</t>
  </si>
  <si>
    <t>Altera a Lei no 6.360, de 23 de setembro de 1976, que dispõe sobre a vigilância sanitária a que ficam sujeitos os medicamentos, as drogas, os insumos farmacêuticos e correlatos, cosméticos, saneantes e outros produtos, e dá outras providências, e a Lei no 9.782, de 26 de janeiro de 1999, que define o Sistema Nacional de Vigilância Sanitária, cria a Agência Nacional de Vigilância Sanitária, e dá outras providências, para dar transparência e previsibilidade ao processo de concessão e renovação de registro de medicamento e de alteração pós-registro.</t>
  </si>
  <si>
    <t>Altera a Lei Nº 6360 de 23/09/1973
Altera a Lei Nº 9782, de 26/01/1999</t>
  </si>
  <si>
    <t>DOU Nº 20, Seção 1, Pág. 39</t>
  </si>
  <si>
    <t>Altera a RDC n. 61 de 3 de fevereiro de 2016, publicada no DOU Nº 25 de 5 de fevereiro de 2016, pag. 67 a 92 que aprova e promulga o Regimento Interno da Agência Nacional de Vigilância Sanitária - ANVISA.</t>
  </si>
  <si>
    <t>Retificado em DOU Nº 42, de 02/03/2017</t>
  </si>
  <si>
    <t>DOU Nº 21, Seção 1, Pág. 35</t>
  </si>
  <si>
    <t>Dispõe sobre a atualização monetária da Taxa de Fiscalização de Vigilância Sanitária, prevista no art. 23 da Lei nº 9.782, de 26 de janeiro de 1999.</t>
  </si>
  <si>
    <t xml:space="preserve">Revoga a PRT INTERMINISTERIAL Nº 701, de 31/08/2015
</t>
  </si>
  <si>
    <t>DOU Nº 29, Seção 1, Pág. 44</t>
  </si>
  <si>
    <t>Altera a Portaria SVS/MS nº 29, de 13 de janeiro de 1998, que aprova o regulamento técnico referente a alimentos para fins especiais, para dispor sobre os alimentos para dietas com restrição de lactose.</t>
  </si>
  <si>
    <t>Altera a PRT SVS/MS Nº 29, de 13/01/1998</t>
  </si>
  <si>
    <t>Alterado pela RDC nº 429, de 08/10/2020;
Alterado pela RDC nº 460, de 21/12/2020;
Revogado pela RDC nº 715, de 01/07/2022.</t>
  </si>
  <si>
    <t>Estabelece os requisitos para declaração obrigatória da presença de lactose nos rótulos dos alimentos.</t>
  </si>
  <si>
    <t xml:space="preserve">Regulamenta o Decreto-Lei Nº 986, de 21/10/1969
</t>
  </si>
  <si>
    <t>Altera a Resolução da Diretoria Colegiada - RDC n.º 7, de 24 de fevereiro de 2010.</t>
  </si>
  <si>
    <t>Altera a RDC Nº 07, de 24/02/2010</t>
  </si>
  <si>
    <t>DOU Nº 29, Seção 1, Pág. 45</t>
  </si>
  <si>
    <t>Altera a Resolução da Diretoria Colegiada - RDC nº 7, de 18 de fevereiro de 2011, que dispõe sobre limites máximos tolerados (LMT) para micotoxinas em alimentos, para alterar os LMT da micotoxina deoxinivalenol (DON) em trigo e produtos de trigo prontos para oferta ao consumidor e os prazos para sua aplicação.</t>
  </si>
  <si>
    <t xml:space="preserve">Altera a RDC Nº 07, de 18/02/2011;
Revoga a RDC Nº 59, de 26/12/2013.
</t>
  </si>
  <si>
    <t>Retificado em DOU Nº 40, de 24/02/2017;
Revogado pela RDC nº 487, de 26/03/2021.</t>
  </si>
  <si>
    <t>DOU Nº 30, Seção 1, Pág. 18</t>
  </si>
  <si>
    <t>Dispõe sobre a suspensão de prazos relativos à migração das lágrimas artificiais e lubrificantes oculares da categoria de produtos para a saúde para a categoria de medicamentos estabelecidos na Resolução da Diretoria Colegiada - RDC nº 5, de 30 de janeiro de 2015.</t>
  </si>
  <si>
    <t>Altera a RDC Nº 05, de 30/01/2015</t>
  </si>
  <si>
    <t>DOU Nº 40, Seção 2, Pág. 60</t>
  </si>
  <si>
    <t>Define os Diretores responsáveis Diretorias da Agência Nacional de Vigilância Sanitária.</t>
  </si>
  <si>
    <t>Revoga a RDC Nº 99, de 02/08/2016</t>
  </si>
  <si>
    <t>Retificado em DOU Nº 41, de 01/03/2017;
Revogado pela RDC Nº 158, de 12/05/2017.</t>
  </si>
  <si>
    <t>DOU Nº 42, Seção 1, Pág. 16</t>
  </si>
  <si>
    <t>Altera a RDC n. 61 de 3 de fevereiro de 2016, que aprova e promulga o Regimento Interno da Agência Nacional de Vigilância Sanitária - ANVISA.</t>
  </si>
  <si>
    <t>Revogado pela RDC Nº 146, de 24/03/2017.</t>
  </si>
  <si>
    <t>DOU Nº 54, Seção 1, Pág. 55</t>
  </si>
  <si>
    <t>DOU Nº 54, Seção 1, Págs. 52 a 55</t>
  </si>
  <si>
    <t>Dispõe sobre a regularização de produtos de higiene pessoal descartáveis destinados ao asseio corporal, que compreendem escovas e hastes para higiene bucal, fios e fitas dentais, absorventes higiênicos descartáveis, coletores menstruais e hastes flexíveis.</t>
  </si>
  <si>
    <t>Revoga a PRT Nº 1.480, de 31/12/1990;
Revoga a PRT Nº 97, de 26/06/1996;
Altera a RDC Nº 10, de 21/10/1999.</t>
  </si>
  <si>
    <t>Alterada pela RDC nº 178, de 26/09/2017;
Revogada pela RDC nº 640, de 24/03/2022.</t>
  </si>
  <si>
    <t>DOU Nº 54, Seção 1, Pág. 61</t>
  </si>
  <si>
    <t>Dispõe sobre a alteração das Resoluções da Diretoria Colegiada - RDC nº 64/2012, nº 01/2015 e nº 127/2016, para a inclusão, alteração e exclusão de Denominações Comuns Brasileiras - DCB, na lista completa das DCB da Anvisa.</t>
  </si>
  <si>
    <t>Altera a RDC Nº 64, de 28/12/2012;
Altera a RDC Nº 01, de 19/01/2015;
Altera a RDC Nº 127, de 01/12/2016.</t>
  </si>
  <si>
    <t>Alterado pela RDC nº 201, de 26/12/2017;
Revogado pela RDC nº 469, de 23/02/2021.</t>
  </si>
  <si>
    <t>DOU Nº 56, Seção 1, Pág. 71</t>
  </si>
  <si>
    <t>Proíbe em todo o território nacional a fabricação, importação e comercialização, assim como o uso em serviços de saúde, dos termômetros e esfigmomanômetros com coluna de mercúrio</t>
  </si>
  <si>
    <t>Uso e Substituição de Produtos que contenham mercúrio</t>
  </si>
  <si>
    <t>DOU Nº 59, Seção 1, Pág. 83</t>
  </si>
  <si>
    <t>Altera a Resolução da Diretoria Colegiada - RDC n. 61 de 3 de fevereiro de 2016, que aprova e promulga o Regimento Interno da Agência Nacional de Vigilância Sanitária - Anvisa.</t>
  </si>
  <si>
    <t>Altera a RDC Nº 61, de 03/02/2016;
Revoga a RDC Nº 141, de 01/03/2017.</t>
  </si>
  <si>
    <t>Retificado no DOU Nº 91, de 15/05/2017;
Revogado pela RDC nº 255, de 10/12/2018.</t>
  </si>
  <si>
    <t>DOU Nº 61, Seção 1, Pág. 28</t>
  </si>
  <si>
    <t>Altera a Resolução da Diretoria Colegiada - RDC nº 25, de 04 de abril de 2008, que dispõe sobre o procedimento de recurso administrativo no âmbito da Agência Nacional de Vigilância Sanitária.</t>
  </si>
  <si>
    <t>Altera a RDC Nº 25, de 04/04/2008</t>
  </si>
  <si>
    <t>Retificado no DOU Nº 62, de 30/03/2017;
Revogado pela RDC nº 266, de 08/02/2019.</t>
  </si>
  <si>
    <t>Revoga a Resolução da Diretoria Colegiada - RDC N° 37, e a Instrução Normativa - IN nº 03, de 16 de julho de 2014.</t>
  </si>
  <si>
    <t>Revoga a RDC Nº 37, de 16/06/2014;
Revoga a IN Nº 03, de 16/06/2014.</t>
  </si>
  <si>
    <t>Retificado no DOU Nº 62, de 30/03/2017;
Revogado pela RDC nº 292, de 24/06/2019.</t>
  </si>
  <si>
    <t>DOU Nº 62, Seção 1, Pág. 98</t>
  </si>
  <si>
    <t>Autoriza o uso de aditivos alimentares e coadjuvantes de tecnologia em diversas categorias de alimentos e dá outras disposições.</t>
  </si>
  <si>
    <t>Altera a Resolução CNS/MS Nº 4, de 24/11/1988;
Altera a PRT Nº 54, de 04/07/1995;
Altera a PRT Nº 39, de 13/01/1998;
Altera a RDC Nº 27, de 13/02/2004;
Altera a RDC Nº 248, de 13/09/2005;
Altera a RDC Nº 8, de 06/03/2013.</t>
  </si>
  <si>
    <t>Alterado pela RDC nº 466, de 10/02/2021; Alterado pela RDC nº 481, de 15/03/2021; Alterado pela RDC nº 740, de 09/08/2022; Revogado pela RDC nº 778, de 01/03/2023.</t>
  </si>
  <si>
    <t>DOU Nº 62, Seção 1, Pág. 97</t>
  </si>
  <si>
    <t>Institui o Programa para Inclusão Produtiva e Segurança Sanitária - PRAISSAN</t>
  </si>
  <si>
    <t xml:space="preserve"> Regularização para o exercício de atividade de interesse sanitário do 
microempreendedor individual, do empreendimento familiar rural e do empreendimento econômico solidário (MEI) </t>
  </si>
  <si>
    <t>Anvisa, INPI</t>
  </si>
  <si>
    <t>DOU Nº 72, Seção 1, Pág. 63</t>
  </si>
  <si>
    <t>Regulamenta os procedimentos para a aplicação do artigo 229-C da Lei nº 9.279, de 14 de maio de 1996, acrescido pela Lei nº 10.196, de 14 de fevereiro de 2001, e dá outras providências.</t>
  </si>
  <si>
    <t>DOU Nº 73, Seção 1, Pág. 37</t>
  </si>
  <si>
    <t>Dispõe sobre os procedimentos para avaliação de aditivos aromatizantes provenientes de espécies botânicas regionais, segundo a Resolução da Diretoria Colegiada - RDC nº 2, de 15 de janeiro de 2007, que aprova o regulamento técnico sobre aditivos aromatizantes.</t>
  </si>
  <si>
    <t>Revogado pela RDC nº 725, de 01/07/2022</t>
  </si>
  <si>
    <t>Dispõe sobre o enriquecimento das farinhas de trigo e de milho com ferro e ácido fólico.</t>
  </si>
  <si>
    <t>Revoga a RDC Nº 344, de 13/12/2002</t>
  </si>
  <si>
    <t>Revogado pela RDC nº 604, de 10/02/2022</t>
  </si>
  <si>
    <t>DOU Nº 77, Seção 1, Pág. 50</t>
  </si>
  <si>
    <t>Dispõe sobre a composição das vacinas influenza sazonais a serem utilizadas no Brasil.</t>
  </si>
  <si>
    <t>Revogado pela RDC nº 616, de 09/03/2022</t>
  </si>
  <si>
    <t>DOU Nº 80, Seção 1, Pág. 67</t>
  </si>
  <si>
    <t>Prorroga o prazo de vigência da Resolução de Diretoria Colegiada - RDC nº 21, de 25 de abril de 2014.</t>
  </si>
  <si>
    <t>Altera a RDC nº 21, de 25/04/2014</t>
  </si>
  <si>
    <t>Revogado pela RDC nº 280, de 16/04/2019</t>
  </si>
  <si>
    <t>DOU Nº 80, Seção 1, Pág. 68</t>
  </si>
  <si>
    <t>Dispõe sobre a lista de Classificação Nacional de Atividades Econômicas - CNAE classificadas por grau de risco para fins de licenciamento sanitário</t>
  </si>
  <si>
    <t>Revogada pela IN nº 66, de 01/09/2020</t>
  </si>
  <si>
    <t>Dispõe sobre a Classificação do Grau de Risco para as atividades econômicas sujeitas à vigilância sanitária, para fins de licenciamento, e dá outras providências.</t>
  </si>
  <si>
    <t>Classificação do Grau de Risco para as atividades econômicas sujeitas à vigilância sanitária</t>
  </si>
  <si>
    <t>Diretrizes para classificação dos riscos das atividades econômicas sujeitas à vigilância sanitária (Organização e Gestão do SNVS)</t>
  </si>
  <si>
    <t>Alterada pela RDC nº 418, de 01/09/2020</t>
  </si>
  <si>
    <t>DOU Nº 82, Seção 1, Pág. 55</t>
  </si>
  <si>
    <t>Altera a RDC nº 61 de 3 de fevereiro de 2016, que aprova e promulga o Regimento Interno da Agência Nacional de Vigilância Sanitária - Anvisa.</t>
  </si>
  <si>
    <t>Altera a RDC nº 61, de 3/02/2016</t>
  </si>
  <si>
    <t>Revogado pela RDC nº 255, de 10/12/2018.</t>
  </si>
  <si>
    <t>DOU Nº 86, Seção 1, Pág. 45</t>
  </si>
  <si>
    <t>Altera a Portaria SVS/MS nº 29, de 13 de janeiro de 1998, que aprova o regulamento técnico referente a alimentos para fins especiais, para dispor sobre as farinhas de trigo e de milho para dietas com restrição de ferro.</t>
  </si>
  <si>
    <t>Revogado pela RDC nº 715, de 01/07/2022</t>
  </si>
  <si>
    <t>Dispõe sobre a alteração das Resoluções da Diretoria Colegiada - RDC nº 64/2012, nº 29/2013, nº 42/2014, nº 01/2015, nº 11/2015, nº 71/2016 e nº 104/2016, para a inclusão, alteração e exclusão de Denominações Comuns Brasileiras - DCB, na lista completa das DCB da Anvisa.</t>
  </si>
  <si>
    <t xml:space="preserve">Altera a RDC Nº 64, de 28/12/2012;
Altera a RDC Nº 29, de 20/05/2013;
Altera a RDC Nº 42, de 09/09/2014;
Altera a RDC Nº 01, de 19/01/2015;
Altera a RDC Nº 11, de 06/03/2015;
Altera a RDC Nº 71, de 30/03/2016;
Altera a RDC Nº 104, de 31/08/2016.
</t>
  </si>
  <si>
    <t xml:space="preserve">Alterado pela RDC nº 164, de 03/07/2017;
Revogado pela RDC nº 469, de 23/02/2021.
</t>
  </si>
  <si>
    <t>DOU Nº 91, Seção 2, Pág. 57</t>
  </si>
  <si>
    <t>Revoga a RDC Nº 140, de 23/02/2017</t>
  </si>
  <si>
    <t xml:space="preserve">Retificado no DOU Nº 94, de 18/05/2017;
Revogado pela RDC Nº 161, de 08/06/2017
</t>
  </si>
  <si>
    <t>DOU Nº 91, Seção 1, Pág. 40</t>
  </si>
  <si>
    <t>Dispõe sobre a implantação do Sistema Nacional de Controle de Medicamentos e os mecanismos e procedimentos para rastreamento de medicamentos e dá outras providências.</t>
  </si>
  <si>
    <t>Revoga a RDC Nº 54, de 10/12/2013;
Revoga a RDC Nº 114, de 29/09/2016.</t>
  </si>
  <si>
    <t>Alterado pela RDC nº 319, de 12/11/2019</t>
  </si>
  <si>
    <t>DOU Nº 103, Seção 1, Pág. 39</t>
  </si>
  <si>
    <t>Dispõe sobre a Política de Gestão de Riscos Corporativos da Agência Nacional de Vigilância Sanitária.</t>
  </si>
  <si>
    <t>Revogada pela PRT nº 1.211, de 19/12/2022</t>
  </si>
  <si>
    <t>DOU Nº 106, Seção 1, Pág. 103</t>
  </si>
  <si>
    <t>DOU Nº 109, Seção 1, Pág. 95</t>
  </si>
  <si>
    <t>Dispõe sobre os aditivos alimentares e coadjuvantes de tecnologia autorizados para uso em fórmulas para nutrição enteral e dá outras providências.</t>
  </si>
  <si>
    <t>Altera a RDC Nº 18, de 24/03/2008;
Altera a RDC Nº 21, de 13/05/2015;
Altera a RDC Nº 22, de 13/05/2015.</t>
  </si>
  <si>
    <t>DOU Nº 110, Seção 2, Pág. 48</t>
  </si>
  <si>
    <t>Revoga a RDC Nº 158, de 12/05/2017</t>
  </si>
  <si>
    <t>Revogada pela RDC nº 209, de 17/01/2018</t>
  </si>
  <si>
    <t>DOU Nº 114, Seção 1, Pág. 34</t>
  </si>
  <si>
    <t>Altera a Resolução da Diretoria Colegiada - RDC n.º 11, de 13 de março de 2014.</t>
  </si>
  <si>
    <t>Altera a RDC Nº 11, de 13/03/2014</t>
  </si>
  <si>
    <t>Revogado pela RDC nº 216, de 09/02/2018</t>
  </si>
  <si>
    <t>Altera a Resolução - RDC nº 86, de 27 de junho de 2016.</t>
  </si>
  <si>
    <t>Altera a RDC Nº 86, de 27/06/2016</t>
  </si>
  <si>
    <t>Revogado pela RDC nº 470, de 23/02/2021</t>
  </si>
  <si>
    <t>DOU Nº 120, Seção 1, Pág. 1</t>
  </si>
  <si>
    <t>Autoriza a produção, a comercialização e o consumo, sob prescrição médica, dos anorexígenos sibutramina, anfepramona, femproporex e mazindol.</t>
  </si>
  <si>
    <t>Controle e Fiscalização de Substâncias sob Controle Especial e Plantas que podem originá-las (Temas Transversais);
Farmacovigilância; Controle de medicamentos e substâncias sujeitos à controle especial (Medicamentos).</t>
  </si>
  <si>
    <t>Anvisa, MAPA</t>
  </si>
  <si>
    <t>DOU Nº 123, Seção 1, Pág. 32</t>
  </si>
  <si>
    <t>Aprova o Regulamento Técnico que dispõe sobre critérios para o reconhecimento de limites máximos de resíduos de agrotóxicos em produtos vegetais in natura (Revogação da Resolução GMC Nº 14/95).</t>
  </si>
  <si>
    <t>Revoga a Resolução GMC Nº 14/95;
Incorpora ao ordenamento jurídico nacional a Resolução GMC MERCOSUL nº 15/16, de 15/06/2016.</t>
  </si>
  <si>
    <t>Retificado no DOU Nº 125, de 03/07/2017</t>
  </si>
  <si>
    <t>DOU Nº 126, Seção 1, Pág. 41</t>
  </si>
  <si>
    <t>Dispõe sobre a alteração das Resoluções da Diretoria Colegiada - RDC nº 64/2012 e nº 156/2017, para a inclusão, alteração e exclusão de Denominações Comuns Brasileiras - DCB, na lista completa das DCB da Anvisa.</t>
  </si>
  <si>
    <t>Altera a RDC Nº 64, de 28/12/2012;
Altera a RDC Nº 156, de 05/05/2017.</t>
  </si>
  <si>
    <t>DOU Nº 135, Seção 1, Pág. 40</t>
  </si>
  <si>
    <t>Altera a RDC n. 61 de 3 de fevereiro de 2016, que aprova e promulga o Regimento Interno da Agência Nacional de Vigilância Sanitária - Anvisa.</t>
  </si>
  <si>
    <t xml:space="preserve">Retificado no DOU Nº 137, de 19/07/2017;
Revogado pela RDC Nº 255, de 10/12/2018.
</t>
  </si>
  <si>
    <t>DOU Nº 141, Seção 1, Pág. 87</t>
  </si>
  <si>
    <t>Dispõe sobre a validação de métodos analíticos e dá outras providências.</t>
  </si>
  <si>
    <t xml:space="preserve">Alinhamento internacional dos parâmetros para a validação de métodos analíticos para medicamentos </t>
  </si>
  <si>
    <t>Revoga a RE Nº 899, de 29/05/2003;
Altera RDC Nº 31, de 11/08/2010.</t>
  </si>
  <si>
    <t>Republicado no DOU Nº 156, de 15/08/2017</t>
  </si>
  <si>
    <t>DOU Nº 141, Seção 1, Pág. 90</t>
  </si>
  <si>
    <t>Dispõe sobre a aprovação do 2º Suplemento da Farmacopeia Brasileira, 5ª edição.</t>
  </si>
  <si>
    <t>DOU Nº 142, Seção 1, Pág. 134</t>
  </si>
  <si>
    <t>Dispõe sobre os procedimentos para solicitação e concessão de audiências presenciais ou virtuais, por meio do Sistema Parlatório, a particulares no âmbito da Agência Nacional de Vigilância Sanitária - ANVISA.</t>
  </si>
  <si>
    <t>Revoga a PRT Nº 107, de 29/01/2014; 
Revoga a PRT Nº 2.249, de 26/12/2016;
Revoga a PRT Nº 1, de 25/01/2016; 
Altera a PRT Nº 219, de 23/02/2015.</t>
  </si>
  <si>
    <t>Revogado pela PRT nº 54, de 27/01/2021</t>
  </si>
  <si>
    <t>DOU Nº 142, Seção 1, Pág. 135</t>
  </si>
  <si>
    <t>Define os procedimentos para a restituição e/ou a compensação de valores recolhidos a maior, nos termos do §2°, artigo 8° da Lei 13.202/2015, regulamentado pela Portaria Interministerial n° 45, de 27 de janeiro de 2017, a qual dispõe sobre a atualização monetária da Taxa de Fiscalização de Vigilância Sanitária, prevista no art. 23 da Lei n° 9.782, de 26 de janeiro de 1999.</t>
  </si>
  <si>
    <t>DOU Nº 153, Seção 1, Pág. 52</t>
  </si>
  <si>
    <t>Dispõe sobre o procedimento administrativo relativo à prévia anuência da Anvisa para a concessão de patentes para produtos e processos farmacêuticos, regulamentado pela Portaria Conjunta ANVISA-INPI n° 01, de 12 de abril de 2017.</t>
  </si>
  <si>
    <t>Revoga a RDC Nº 45, de 20/06/2008;
Revoga a RDC Nº 21, de 10/04/2013.</t>
  </si>
  <si>
    <t>DOU Nº 158, Seção 1, Pág. 166</t>
  </si>
  <si>
    <t>Dispõe sobre a atualização do Anexo I (Listas de Substâncias Entorpecentes, Psicotrópicas, Precursoras e Outras sob Controle Especial ) da Portaria SVS/MS nº 344, de 12 de maio de 1998.</t>
  </si>
  <si>
    <t>DOU Nº 158, Seção 1, Pág. 171</t>
  </si>
  <si>
    <t>Altera a Portaria SVS/MS nº 36, de 13 de janeiro de 1998, que aprovou o Regulamento Técnico referente a Alimentos à Base de Cereais para Alimentação Infantil, para incluir a permissão de uso de outros ingredientes alimentares.</t>
  </si>
  <si>
    <t xml:space="preserve">Altera a PRT SVS/MS Nº 36, de 13/01/1998 </t>
  </si>
  <si>
    <t>Revogada pela RDC nº 839, de 14/12/2023</t>
  </si>
  <si>
    <t>DOU Nº 163, Seção 1, Pág. 51</t>
  </si>
  <si>
    <t>Revisa a aplicabilidade da Resolução da Diretoria Colegiada - RDC nº 53, de 4 de dezembro de 2015, para alterações pós-registro e os prazos desta Resolução para produtos já registrados.</t>
  </si>
  <si>
    <t xml:space="preserve">Produtos de degradação em medicamentos
</t>
  </si>
  <si>
    <t xml:space="preserve">Metodologias de controle de qualidade, segurança e eficácia de medicamentos
 </t>
  </si>
  <si>
    <t>Altera a RDC Nº 53, de 04/12/2015</t>
  </si>
  <si>
    <t>DOU Nº 165, Seção 1, Pág. 40</t>
  </si>
  <si>
    <t>Dispõe sobre a listagem dos medicamentos e membros da cadeia de movimentação de medicamentos que farão parte da fase experimental do Sistema Nacional de Controle de Medicamentos (SNCM), e dá outras providências.</t>
  </si>
  <si>
    <t>Revogada pela IN nº 100, de 23/08/2021</t>
  </si>
  <si>
    <t>Dispõe sobre a listagem dos programas assistências do Ministério da Saúde e seus respectivos medicamentos excluídos da fase experimental do Sistema Nacional de Controle de Medicamentos (SNCM).</t>
  </si>
  <si>
    <t>Dispõe sobre definições básicas de tecnologia para a comunicação entre os membros da cadeia de movimentação de medicamentos e a Agência Nacional de Vigilância Sanitária - Anvisa para a operacionalização da fase experimental do Sistema Nacional de Controle de Medicamentos (SNCM), e dá outras providências.</t>
  </si>
  <si>
    <t xml:space="preserve">Alterada pela IN nº 100, de 23/08/2021 </t>
  </si>
  <si>
    <t>DOU Nº 175, Seção 1, Pág. 28</t>
  </si>
  <si>
    <t>Dispõe sobre os procedimentos para a importação e a exportação de bens e produtos destinados à pesquisa científica ou tecnológica e à pesquisa envolvendo seres humanos, e dá outras providências.</t>
  </si>
  <si>
    <t>Altera a RDC Nº 81, de 05/11/2008;
Revoga a RDC Nº 01, de 22/01/2008.</t>
  </si>
  <si>
    <t>Alterado pela RDC nº 613, de 09/03/2022</t>
  </si>
  <si>
    <t>DOU Nº 179, Seção 1, Pág. 46</t>
  </si>
  <si>
    <t>Proíbe em todo o território nacional a fabricação, importação e comercialização, assim como o uso em serviços de saúde, do mercúrio e do pó para liga de amálgama não encapsulado indicados para uso em Odontologia</t>
  </si>
  <si>
    <t>Requisitos sanitários para prestação de serviços de odontologia</t>
  </si>
  <si>
    <t>Uso e substituição de produtos que contenham mercúrio (Produtos para a Saúde)</t>
  </si>
  <si>
    <t>Retificado no DOU Nº 180, de 19/09/2017;
Alterado pela RDC nº 557, de 30/08/2021.</t>
  </si>
  <si>
    <t>Dispõe sobre a atualização da lista de antimicrobianos registrados na Anvisa.</t>
  </si>
  <si>
    <t>Altera a RDC Nº 20, de 05/05/2011</t>
  </si>
  <si>
    <t>Retificado no DOU Nº 180, de 19/09/2017;
Revogado pela RDC nº 471, de 23/02/2021.</t>
  </si>
  <si>
    <t>DOU Nº 180, Seção 1, Pág. 33</t>
  </si>
  <si>
    <t>DOU Nº 180, Seção 1, Pág. 39</t>
  </si>
  <si>
    <t>Revogado pela RDC Nº 255, de 10/12/2018</t>
  </si>
  <si>
    <t>DOU Nº 183, Seção 1, Pág. 76</t>
  </si>
  <si>
    <t>Dispõe sobre a proibição do ingrediente ativo Paraquate em produtos agrotóxicos no país e sobre as medidas transitórias de mitigação de riscos.</t>
  </si>
  <si>
    <t>Alterado pela RDC Nº 190, de 30/11/2017;
Alterado pela RDC nº 428, de 07/10/2020;
Alterado pela RDC nº 436, de 05/11/2020.</t>
  </si>
  <si>
    <t>DOU Nº 187, Seção 1, Págs. 81 a 82</t>
  </si>
  <si>
    <t>Altera a Resolução da Diretoria Colegiada - RDC nº 142, de 17 de março de 2017</t>
  </si>
  <si>
    <t>Altera a RDC nº 142, de 17/03/2017</t>
  </si>
  <si>
    <t>Revogado pela RDC nº 640, de 24/03/2022</t>
  </si>
  <si>
    <t>DOU Nº 187, Seção 1, Pág. 82</t>
  </si>
  <si>
    <t>Altera a Resolução da Diretoria Colegiada - RDC nº 107, de 06 de setembro de 2016 e dá outras providências.</t>
  </si>
  <si>
    <t>Altera a RDC nº 107, de 06/09/2016
Revoga a RDC nº 132, de 09/12/2016</t>
  </si>
  <si>
    <t>Revogado pela RDC nº 576, de 11/11/2021</t>
  </si>
  <si>
    <t>DOU Nº 189, Seção 1, Pág. 55</t>
  </si>
  <si>
    <t>Altera a Resolução da Diretoria Colegiada - RDC nº 39, de 14 de agosto de 2013, e dá outras providências.</t>
  </si>
  <si>
    <t>Altera a RDC nº 39, de 14/08/2013;
Altera a RDC nº 15, de 28/03/2014.</t>
  </si>
  <si>
    <t xml:space="preserve"> Alterado pela RDC Nº 183, de 17/10/2017;
Revogado pela RDC Nº 217, de 20/02/2018.</t>
  </si>
  <si>
    <t>DOU Nº 189, Seção 1, Pág. 60</t>
  </si>
  <si>
    <t>Reconhece o Programa de Auditoria Única em Produtos para a Saúde (Medical Device Single Audit Program - MDSAP), para fins de atendimento ao disposto no inc. II do art. 4º-A da Resolução da Diretoria Colegiada - RDC nº 39, de 14 de agosto de 2013, incluído pelo art. 2° da Resolução da Diretoria Colegiada - RDC nº 179, de 27 de setembro de 2017.</t>
  </si>
  <si>
    <t>Revoga a RE nº 2.347, de 17/08/2015</t>
  </si>
  <si>
    <t>Revogada pela RE nº 392, de 20/02/2018</t>
  </si>
  <si>
    <t>DOU Nº 190, Seção 1, Pág. 46</t>
  </si>
  <si>
    <t>Dispõe sobre procedimentos de inspeção em Boas Práticas Clínicas para ensaios clínicos com medicamentos.</t>
  </si>
  <si>
    <t>Revoga a IN nº 4, de 11/05/2009</t>
  </si>
  <si>
    <t>Retificado no DOU Nº 200, de 18/10/2017;
Revogado pela IN nº 122, de 09/03/2022.</t>
  </si>
  <si>
    <t>Dispõe sobre os procedimentos de inspeção em Boas Práticas Clínicas para Ensaios Clínicos com Dispositivos Médicos em Investigação.</t>
  </si>
  <si>
    <t xml:space="preserve">Ensaios clínicos com dispositivos médicos </t>
  </si>
  <si>
    <t>DOU Nº 194, Seção 1, Pág. 76</t>
  </si>
  <si>
    <t>As vacinas influenza a serem comercializadas ou utilizadas no Brasil no ano de 2018 deverão estar em conformidade com o disposto nesta Resolução.</t>
  </si>
  <si>
    <t>DOU Nº 197, Seção 1, Pág. 50</t>
  </si>
  <si>
    <t>Altera a Resolução da Diretoria Colegiada - RDC nº 11, de 13 de março de 2014.</t>
  </si>
  <si>
    <t>DOU Nº 198, Seção 1, Pág. 53</t>
  </si>
  <si>
    <t>Dispõe sobre as boas práticas para industrialização, distribuição e comercialização de água adicionada de sais.</t>
  </si>
  <si>
    <t>Alterado pela RDC nº 331, de 23/12/2019</t>
  </si>
  <si>
    <t>Dispõe sobre os programas de inspeção e sobre os procedimentos administrativos para a concessão da Certificação de Boas Práticas de Fabricação para estabelecimentos fabricantes de Produtos para a Saúde localizados fora do território nacional e do Mercosul.</t>
  </si>
  <si>
    <t>Altera a RDC Nº 179, de 27/09/2017</t>
  </si>
  <si>
    <t>Retificado no DOU Nº 202, de 20/10/2017;
Revogado pela RDC nº 687, de 13/05/2022.</t>
  </si>
  <si>
    <t>Dispõe sobre o procedimento simplificado para a avaliação toxicológica para o registro e alterações pós-registro de produtos técnicos, pré-misturas, agrotóxicos, afins e preservativos de madeira, e dá outras providências.</t>
  </si>
  <si>
    <t>Retificado no DOU Nº 202, de 20/10/2017</t>
  </si>
  <si>
    <t>DOU Nº 201, Seção 1, Pág. 32</t>
  </si>
  <si>
    <t>Dispõe sobre a proibição do ingrediente ativo Carbofurano em produtos agrotóxicos no país e sobre as medidas transitórias de descontinuação de seu uso nas culturas de banana, café e cana-de-açúcar.</t>
  </si>
  <si>
    <t>DOU Nº 204, Seção 1, Pág. 113</t>
  </si>
  <si>
    <t>Dispõe sobre a atualização dos Anexos I e II da Instrução Normativa - IN nº 4, de 24 de setembro de 2015.</t>
  </si>
  <si>
    <t>Altera a IN Nº 04, de 24/09/2015</t>
  </si>
  <si>
    <t>Republicado no DOU Nº 211, de 03/11/2017;
Revogado pela IN Nº 49, de 22/11/2019</t>
  </si>
  <si>
    <t>DOU Nº 205, Seção 1, Pág. 47</t>
  </si>
  <si>
    <t>Anvisa, CGU</t>
  </si>
  <si>
    <t>DOU Nº 215, Seção 1, Pág. 57</t>
  </si>
  <si>
    <t>Constitui Grupo de Articulação Interinstitucional (GAI), com o objetivo de analisar e sugerir mecanismos, procedimentos e possíveis instrumentos formais para articulação entre a Agência Nacional de Vigilância Sanitária (ANVISA) e o Instituto Nacional da Propriedade Industrial (INPI), com vistas ao cumprimento do disposto no art.229-C da Lei nº 9.279, de 14 de maio de 1996, acrescido pela Lei nº 10.196, de 14 de fevereiro de 2001, e dá outras providências.</t>
  </si>
  <si>
    <t>Anuência prévia para concessão de patentes</t>
  </si>
  <si>
    <t>Institui a Câmara Técnica de Farmacovigilância, defini suas atribuições, competências e sua composição, que passa a ser regida nos termos desta Portaria.</t>
  </si>
  <si>
    <t>Revogada pela PRT nº 693, de 20/11/2020</t>
  </si>
  <si>
    <t>Dispõe sobre o registro de Soros Hiperimunes e dá outras providências.</t>
  </si>
  <si>
    <t>Registro e pós-registro de produtos biológicos</t>
  </si>
  <si>
    <t>Altera a RDC Nº 55, de 16/12/2010</t>
  </si>
  <si>
    <t>DOU Nº 219, Seção 1, Pág. 92</t>
  </si>
  <si>
    <t>DOU Nº 230, Seção 1, Pág. 124</t>
  </si>
  <si>
    <t>Altera a Resolução da Diretoria Colegiada nº 177, de 21 de setembro de 2017, que dispõe sobre a proibição do ingrediente ativo Paraquate em produtos agrotóxicos no país e sobre as medidas transitórias de mitigação de riscos.</t>
  </si>
  <si>
    <t>25351.056773/2013-21</t>
  </si>
  <si>
    <t>Altera a RDC Nº 177, de 21/09/2017</t>
  </si>
  <si>
    <t>DOU Nº 237, Seção 1, Pág. 59</t>
  </si>
  <si>
    <t>25351.413984/2016-45</t>
  </si>
  <si>
    <t>Dispõe sobre o controle da substância lenalidomida e de medicamento que a contenha, e dá outras providências.</t>
  </si>
  <si>
    <t>25351.588001/2016-51; 25351.941885/2018-87
25351.413984/2016-45</t>
  </si>
  <si>
    <t>Alterado pela RDC nº 264, de 08/02/2019; Alterado pela RDC nº 367, de 06/04/2020; Alterado pela RDC nº 393, de 26/05/2020; Revogado pela RDC nº 735, de 13/07/2022; Alterado pela RDC nº 768, de 12/12/2022.</t>
  </si>
  <si>
    <t>DOU Nº 238, Seção 1, Pág. 83</t>
  </si>
  <si>
    <t>Estabelece os Limites Máximos Tolerados (LMT) dos contaminantes arsênio inorgânico, cádmio total, chumbo total e estanho inorgânico em alimentos infantis, e dá outras providências.</t>
  </si>
  <si>
    <t>25351.474835/2015-50</t>
  </si>
  <si>
    <t>DOU Nº 238, Seção 1, Pág. 84</t>
  </si>
  <si>
    <t>Dispõe sobre registro e alterações pós-registro de Produtos Alergênicos Industrializados, e dá outras providências.</t>
  </si>
  <si>
    <t>25351.348072/2013-93</t>
  </si>
  <si>
    <t>Registro e pós-registro de extratos e produtos alergênicos para fins de diagnóstico ou terapêutico</t>
  </si>
  <si>
    <t>Revoga a RDC Nº 233, de 17/08/2005</t>
  </si>
  <si>
    <t>DOU Nº 240, Seção 1, Pág. 180</t>
  </si>
  <si>
    <t>Dispõe sobre embalagens e advertências sanitárias para produtos fumígenos derivados do tabaco.</t>
  </si>
  <si>
    <t>25351.528441/2010-38</t>
  </si>
  <si>
    <t>Revoga a RDC Nº 335, de 21/11/2003; 
Revoga a RDC Nº 168, de 07/07/2004; 
Revoga a RDC Nº 10, de 15/02/2007; 
Revoga a RDC Nº 30, de 23/05/2013; 
Revoga a RDC Nº 43, de 03/09/2013;
Revoga a RDC nº 14, 10/04/2015.</t>
  </si>
  <si>
    <t xml:space="preserve">Republicado no DOU Nº 241, de 18/12/2017;
Republicado no DOU Nº 242, de 19/12/2017;
Revogado pela RDC nº 838, de 14/12/2023. </t>
  </si>
  <si>
    <t>DOU Nº 246, Seção 1, Pág. 894</t>
  </si>
  <si>
    <t>Altera a Resolução - RDC n° 26, de 13 de maio de 2014, que dispõe sobre o registro de medicamentos fitoterápicos e o registro e a notificação de produtos tradicionais fitoterápicos.</t>
  </si>
  <si>
    <t>25351.914885/2017-23</t>
  </si>
  <si>
    <t xml:space="preserve">Altera a RDC Nº 26, de 13/05/2014
</t>
  </si>
  <si>
    <t>Revogado pela RDC Nº 235, de 20/06/2018</t>
  </si>
  <si>
    <t>DOU Nº 247, Seção 1, Pág. 119</t>
  </si>
  <si>
    <t>Altera os Anexo II e III da Resolução da Diretoria Colegiada - RDC n. 61, de 3 de fevereiro de 2016, que aprova e promulga o Regimento Interno da Agência Nacional de Vigilância Sanitária- Anvisa.</t>
  </si>
  <si>
    <t>DOU Nº 247, Seção 1, Pág. 120</t>
  </si>
  <si>
    <t>Dispõe sobre os critérios e procedimentos para importação, em caráter de excepcionalidade, de produtos sujeitos à vigilância sanitária sem registro na Anvisa.</t>
  </si>
  <si>
    <t>25351.312879/2016-74</t>
  </si>
  <si>
    <t>Procedimentos para importação em caráter excepcional</t>
  </si>
  <si>
    <t>Republicada no DOU nº 136, de 17/07/2018</t>
  </si>
  <si>
    <t>DOU Nº 248, Seção 1, Pág. 58</t>
  </si>
  <si>
    <t>Dispõe sobre os requisitos mínimos para o funcionamento dos serviços de vacinação humana.</t>
  </si>
  <si>
    <t>25351.574738/2016-73</t>
  </si>
  <si>
    <t>Requisitos sanitários para funcionamento de serviços de vacinação</t>
  </si>
  <si>
    <t>DOU Nº 248, Seção 1, Pág. 59</t>
  </si>
  <si>
    <t>Altera a Resolução da Diretoria Colegiada - RDC nº. 222, de 28 de dezembro de 2006, que dispõe sobre os procedimentos de petição e arrecadação eletrônica no âmbito da Agência Nacional de Vigilância Sanitária - ANVISA.</t>
  </si>
  <si>
    <t>25351.274461/2013-79</t>
  </si>
  <si>
    <t>DOU Nº 248, Seção 1, Pág. 84</t>
  </si>
  <si>
    <t>Revoga a Resolução de Diretoria Colegiada - RDC N° 30, de 24 de julho de 2015.</t>
  </si>
  <si>
    <t>Requisitos sanitários para funcionamento de Laboratórios Clínicos e postos de coleta laboratorial</t>
  </si>
  <si>
    <t>Revoga a RDC Nº 30, de 24/07/2015
Altera a RDC nº 302, de 13/10/2005, por via reflexa</t>
  </si>
  <si>
    <t>DOU Nº 248, Seção 1, Págs. 84 a 88</t>
  </si>
  <si>
    <t>Dispõe sobre os critérios para a concessão e renovação do registro de medicamentos com princípios ativos sintéticos e semissintéticos, classificados como novos, genéricos e similares, e dá outras providências.</t>
  </si>
  <si>
    <t>25351.912448/2017-75</t>
  </si>
  <si>
    <t>Revoga a RDC Nº 60, de 10/10/2014;
Revoga a RDC Nº 20, de 13/05/2015.</t>
  </si>
  <si>
    <t xml:space="preserve">Republicado no DOU Nº 20, de 29/01/2018;
Alterado pela RDC Nº 317, de 22/10/2019;
Alterado pela RDC nº 361, de 27/03/2020;
Alterado pela RDC nº 406, de 22/07/2020;
Revogado pela RDC nº 753, de 28/09/2022. </t>
  </si>
  <si>
    <t>DOU Nº 248, Seção 1, Pág. 88</t>
  </si>
  <si>
    <t>Dispõe sobre a atualização da lista de Denominações Comuns Brasileiras (DCB).</t>
  </si>
  <si>
    <t>25351.910405/2017-55</t>
  </si>
  <si>
    <t>Altera a RDC Nº 64, de 28/12/2012
Altera a RDC nº 144, de 17/03/2017</t>
  </si>
  <si>
    <t>Alterado pela RDC nº 230, de 05/06/2018;
Revogado pela RDC nº 469, de 23/02/2021.</t>
  </si>
  <si>
    <t>Dispõe sobre o enquadramento na categoria prioritária, de petições de registro, pós-registro e anuência prévia em pesquisa clínica de medicamentos.</t>
  </si>
  <si>
    <t>25351.087215/2017-56</t>
  </si>
  <si>
    <t>Pesquisa Clínica</t>
  </si>
  <si>
    <t xml:space="preserve">Registro, pós-registro e notificação de medicamentos (normas gerais); Registro e pós registro de medicamentos sintéticos e semissintéticos (genéricos, similares e novos). </t>
  </si>
  <si>
    <t>Alterado pela RDC nº 811, de 18/08/2023</t>
  </si>
  <si>
    <t>DOU Nº 249, Seção 1, Pág. 113</t>
  </si>
  <si>
    <t>Estabelece procedimento especial para anuência de ensaios clínicos, certificação de boas práticas de fabricação e registro de novos medicamentos para tratamento, diagnóstico ou prevenção de doenças raras.</t>
  </si>
  <si>
    <t>25351.447401/2016-40</t>
  </si>
  <si>
    <t xml:space="preserve">Registro e pós registro de medicamentos sintéticos e semissintéticos (genéricos, similares e novos); Pesquisa Clínica; Regularização sanitária condicional de medicamentos via termo de compromisso; Termo de compromisso para fins de registro, pós-registro ou autorização temporária de uso emergencial de medicamentos.
</t>
  </si>
  <si>
    <t>Altera a RDC Nº 9, de 20/02/2015</t>
  </si>
  <si>
    <t>Alterado pela RDC nº 293, de 15/07/2019; Alterado pela RDC nº 406, de 22/07/2020; Alterado pela RDC nº 763, de 25/11/2022; Alterado pela RDC nº 811, de 18/08/2023.</t>
  </si>
  <si>
    <t>DOU Nº 249, Seção 1, Pág. 114</t>
  </si>
  <si>
    <t>Dispõe sobre o regulamento do Programa de Regularização de Débitos (PRD) criado pela Lei nº 13.494, de 24 de outubro de 2017, para parcelamento de débitos não tributários no âmbito da Agência Nacional de Vigilância Sanitária.</t>
  </si>
  <si>
    <t>25351.902840/2017-14</t>
  </si>
  <si>
    <t>DOU Nº 4, Seção 1, Pág. 38</t>
  </si>
  <si>
    <t>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t>
  </si>
  <si>
    <t>25351.912292/2017-22</t>
  </si>
  <si>
    <t>Alterado pela RDC nº 215, de 08/02/2018;
Alterado pela RDC nº 259, de 19/12/2018;
Revogado pela RDC nº 560, de 30/08/2021.</t>
  </si>
  <si>
    <t>DOU Nº 5, Seção 1, Pág. 50</t>
  </si>
  <si>
    <t>Dispõe sobre a simplificação de procedimentos para a importação de bens e produtos sujeitos à Vigilância Sanitária</t>
  </si>
  <si>
    <t>25351.559757/2012-41</t>
  </si>
  <si>
    <t xml:space="preserve"> Importação de produtos sujeitos a vigilância sanitária por unidades de saúde</t>
  </si>
  <si>
    <t xml:space="preserve">Controle sanitário na importação de bens e produtos para fins de vigilância sanitária; Revisão do Regulamento técnico de bens e produtos importados para fins de Vigilância Sanitária (RDC nº 81/2008); Requisitos sanitários para a importação realizada por pessoa física pela modalidade de remessa postal, remessa expressa e bagagem acompanhada; Procedimentos para importação e exportação de hemoderivados (PAF);
Peticionamento e arrecadação de Taxa de Fiscalização de Vigilância Sanitária (TFVS) (Temas Transversais);
 Importação e exportação de hemoderivados (Sangue).  
</t>
  </si>
  <si>
    <t>Altera a RDC nº 46, de 18/05/2000
Altera a RDC nº 68, de 28/03/2003
Altera a RDC nº 204, de 06/07/2005
Altera a RDC nº 81, de 05/11/2008
Altera a RDC nº 58, de 17/12/2010</t>
  </si>
  <si>
    <t>DOU Nº 9, Seção 1, Pág. 40</t>
  </si>
  <si>
    <t>Institui a política de concessão de patrocínios pela Agência Nacional de Vigilância Sanitária - Anvisa.</t>
  </si>
  <si>
    <t>Política de Concessão de Patrocínios</t>
  </si>
  <si>
    <t>DOU Nº 14, Seção 2, Pág. 36</t>
  </si>
  <si>
    <t>Definir os Diretores responsáveis pelas seguintes Diretorias da Agência Nacional de Vigilância Sanitária</t>
  </si>
  <si>
    <t>Revoga a RDC nº 161, de 08/06/2017</t>
  </si>
  <si>
    <t>Revogado pela Resolução - RDC nº 236, de 09/07/2018</t>
  </si>
  <si>
    <t>DOU Nº 15, Seção 1, Pág. 48</t>
  </si>
  <si>
    <t>Retificado no DOU Nº 54, de 20/03/2018. Tal retificação foi tornada insubsistente pela PRT Nº 387, de 22/03/2018;
Revogado pela RDC nº 255, de 10/12/2018.</t>
  </si>
  <si>
    <t>DOU Nº 16, Seção 1, Pág. 20</t>
  </si>
  <si>
    <t>Dispõe sobre o prazo de validade do registro de dispositivos médicos.</t>
  </si>
  <si>
    <t>25351.229730/2015-91</t>
  </si>
  <si>
    <t>Registro, pós-registro, cadastro ou notificação de produtos para saúde</t>
  </si>
  <si>
    <t>Altera a RDC Nº 185, de 22/10/2001</t>
  </si>
  <si>
    <t>Altera a Resolução da Diretoria Colegiada - RDC nº 250, de 20 de outubro de 2004, que dispõe sobre os procedimentos relacionados à revalidação de registro de produtos e dá outras providências.</t>
  </si>
  <si>
    <t>Regularização de produtos sujeitos à Vigilância Sanitária.</t>
  </si>
  <si>
    <t>Registro e pós registro de produtos sujeitos à Vigilância Sanitária</t>
  </si>
  <si>
    <t>Altera a RDC Nº 250, de 20/10/2004</t>
  </si>
  <si>
    <t>DOU Nº 17, Seção 1, Pág. 32</t>
  </si>
  <si>
    <t>Dispõe sobre a exposição à venda e a comercialização de produtos fumígenos derivados do tabaco.</t>
  </si>
  <si>
    <t>25069.521702/2016-81</t>
  </si>
  <si>
    <t>Republicado no DOU Nº 19, de 26/01/2018;
Retificado no DOU Nº 29, 09/02/2018;
Retificado no DOU Nº 30, de 14/02/2018;
Revogado pela RDC nº 558, de 30/08/2021.</t>
  </si>
  <si>
    <t>DOU Nº 28, Seção 1, Pág. 148</t>
  </si>
  <si>
    <t>Define os procedimentos para a aplicação da rastreabilidade ao longo da cadeia produtiva de produtos vegetais frescos destinados à alimentação humana, para fins de monitoramento e controle de resíduos de agrotóxicos, em todo o território nacional, na forma desta Instrução Normativa Conjunta e dos seus Anexos I a III.</t>
  </si>
  <si>
    <t>25351.621654/2013-22</t>
  </si>
  <si>
    <t>Rastreabilidade de alimentos in natura</t>
  </si>
  <si>
    <t>Alterado pela INC nº 01, de 15/04/2019</t>
  </si>
  <si>
    <t>DOU Nº 30, Seção 1, Pag. 24</t>
  </si>
  <si>
    <t>Dispõe sobre a alteração da vacatio legis da Resolução da Diretoria Colegiada - RDC 207, de 3 de janeiro de 2018, que 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(SNVS).</t>
  </si>
  <si>
    <t>Altera a RDC Nº 207, de 03/01/2018</t>
  </si>
  <si>
    <t>Revogado pela RDC nº 560, de 30/08/2021</t>
  </si>
  <si>
    <t>Altera a Resolução da Diretoria Colegiada - RDC n.º 11, de 13 de março de 2014</t>
  </si>
  <si>
    <t>25351.624738/2011-85</t>
  </si>
  <si>
    <t>Altera a RDC Nº 11, de 13/03/2014
Revoga a RDC nº 163, de 14/06/2017
Revoga a RDC nº 181, de 11/10/2017</t>
  </si>
  <si>
    <t>DOU Nº 36, Seção 1, Pág. 64</t>
  </si>
  <si>
    <t>Dispõe sobre as Boas Práticas em Células Humanas para Uso Terapêutico e pesquisa clínica, e dá outras providências.</t>
  </si>
  <si>
    <t xml:space="preserve">25351.721298/2013-51 </t>
  </si>
  <si>
    <t>Revoga a RDC Nº 56, de 16/12/2010;
Revoga a RDC Nº 9, de 14/03/2011;
Revoga tacitamente a RDC nº 19, de 23/03/2012.</t>
  </si>
  <si>
    <t>Alterado pela RDC nº 260, de 21/12/2018;
Revogado pela RDC nº 508, de 27/05/2021.</t>
  </si>
  <si>
    <t>DOU Nº 37, Seção 1, Pag. 76</t>
  </si>
  <si>
    <t>Altera a Resolução da Diretoria Colegiada - RDC nº. 61, de 3 de fevereiro de 2016, que aprova e promulga o Regimento Interno da Agência Nacional de Vigilância Sanitária - Anvisa.</t>
  </si>
  <si>
    <t>25351.908811/2017-58</t>
  </si>
  <si>
    <t>Retificado no DOU Nº 40, de 28/02/2018;
Revogado pela RDC nº 255, de 10/12/2018.</t>
  </si>
  <si>
    <t>DOU Nº 39, Seção 1, Pag. 31</t>
  </si>
  <si>
    <t>Altera a Resolução da Diretoria Colegiada - RDC nº 39, de 14 de agosto de 2013.</t>
  </si>
  <si>
    <t>25351.902820/2017-35</t>
  </si>
  <si>
    <t>Altera a RDC Nº 39, de 14/08/2013;
Revoga a RDC Nº 179, de 27/09/2017.</t>
  </si>
  <si>
    <t>DOU Nº 40, Seção 1, Pag. 79</t>
  </si>
  <si>
    <t>Dispõe sobre as diretrizes para aprovação condicional das petições de alteração pós-registro de medicamentos e dá outras providências.</t>
  </si>
  <si>
    <t>25351.903410/2018-92</t>
  </si>
  <si>
    <t>DOU Nº 46, Seção 1, Pag. 140</t>
  </si>
  <si>
    <t>Revoga a Portaria Conjunta nº 01, de 2 de agosto de 2000, publicada no D.O.U. nº 149-E, Seção 1, pág. 15 de 3/8/2000, que estabelece as exigências para o funcionamento de estabelecimentos privados de vacinação, seu licenciamento, fiscalização e controle, e dá outras providências.</t>
  </si>
  <si>
    <t>Revoga a PRTC Nº 01, de 02/08/2000</t>
  </si>
  <si>
    <t>DOU Nº 50, Seção 1, Pag. 54</t>
  </si>
  <si>
    <t>Altera a Resolução da Diretoria Colegiada - RDC nº. 61 de 3 de fevereiro de 2016, que aprova e promulga o Regimento Interno da Agência Nacional de Vigilância Sanitária - Anvisa.</t>
  </si>
  <si>
    <t>DOU Nº 55, Seção 1, Pag. 46</t>
  </si>
  <si>
    <t>Nomeia as empresas que farão parte da fase experimental do Sistema Nacional de Controle de Medicamentos (SNCM).</t>
  </si>
  <si>
    <t>25351.913485/2017-09</t>
  </si>
  <si>
    <t>DOU Nº 57, Seção 1, Pag. 46</t>
  </si>
  <si>
    <t>Torna insubsistente a Retificação da RDC nº 210, de 19/01/2018, publicada no DOU nº 54, de 20/03/2018, seção 1, pág. 30.</t>
  </si>
  <si>
    <t>Torna Insubsistente a retificação da RDC nº 210, de 19/01/2018</t>
  </si>
  <si>
    <t>DOU Nº 61, Seção 1, Pag. 227</t>
  </si>
  <si>
    <t>Dispõe sobre os critérios e os procedimentos para o processo de reavaliação toxicológica de ingredientes ativos de agrotóxicos no âmbito da Anvisa.</t>
  </si>
  <si>
    <t>25351.811956/2016-74</t>
  </si>
  <si>
    <t>Revoga a RDC Nº 48, de 07/07/2008</t>
  </si>
  <si>
    <t>DOU Nº 61, Seção 1, Pag. 228</t>
  </si>
  <si>
    <t>Regulamenta as Boas Práticas de Gerenciamento dos Resíduos de Serviços de Saúde e dá outras providências.</t>
  </si>
  <si>
    <t>25351.525504/2011-19</t>
  </si>
  <si>
    <t xml:space="preserve">Gerenciamento de resíduos em serviços de saúde
</t>
  </si>
  <si>
    <t>Revoga a RDC Nº 306, de 07/12/2004;
Altera a RDC Nº 305, de 14/11/2002.</t>
  </si>
  <si>
    <t>DOU Nº 64, Seção 1, Pag. 118</t>
  </si>
  <si>
    <t>Altera a RDC n. 61, de 3 de fevereiro de 2016, que aprova e promulga o Regimento Interno da Agência Nacional de Vigilância Sanitária - Anvisa.</t>
  </si>
  <si>
    <t>Revogada pela RDC nº 255, de 10/12/2018</t>
  </si>
  <si>
    <t>DOU Nº 67, Seção 1, Pag. 93</t>
  </si>
  <si>
    <t>25351.903457/2018-56</t>
  </si>
  <si>
    <t>Altera a RDC Nº 64, de 28/12/2012;
Retifica a RDC Nº 19, de 13/05/2015.</t>
  </si>
  <si>
    <t>DOU Nº 70, Seção 1, Pag. 60</t>
  </si>
  <si>
    <t>Dispõe sobre a aprovação do 1º Suplemento do Formulário de Fitoterápicos da Farmacopeia Brasileira, 1ª edição.</t>
  </si>
  <si>
    <t>25351.693412/2015-49</t>
  </si>
  <si>
    <t xml:space="preserve">Revogado pela RDC nº 463, de 27/01/2021 </t>
  </si>
  <si>
    <t>CGU e Anvisa</t>
  </si>
  <si>
    <t>DOU Nº 72, Seção 1, Pag. 44</t>
  </si>
  <si>
    <t>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t>
  </si>
  <si>
    <t>Procedimentos de troca de dados e informações entre a Corregedoria-Geral da União do Ministério da Transparência e Controladoria-Geral da União (CGU) e a ANVISA</t>
  </si>
  <si>
    <t>DOU Nº 83, Seção 1, Pag. 127</t>
  </si>
  <si>
    <t>Dispõe sobre o registro de produtos fumígenos derivados do tabaco.</t>
  </si>
  <si>
    <t>25351.422833/2012-52</t>
  </si>
  <si>
    <t>Revoga a RDC nº 90, de 27/12/2007; 
Revoga a RDC nº 32, de 29/05/2008; 
Revoga a RDC nº 44, de 18/06/2008.</t>
  </si>
  <si>
    <t>Alterado pela RDC nº 299, de 12/08/2019;
Alterado pela RDC nº 452, de 17/12/2020;
Revogado pela RDC nº 559, de 30/08/2021.</t>
  </si>
  <si>
    <t>DOU Nº 97, Seção 1, Pag. 76</t>
  </si>
  <si>
    <t>25351.903278/2018-19</t>
  </si>
  <si>
    <t>DOU Nº 97, Seção 1, Pag. 97</t>
  </si>
  <si>
    <t>Dispõe sobre os critérios para o registro, alteração e revalidação relativos ao desempenho analítico de instrumentos autoteste para glicose e seus consumíveis.</t>
  </si>
  <si>
    <t>25351.908691/2017-99</t>
  </si>
  <si>
    <t>Regularização de instrumentos autoteste para glicose e seus consumíveis</t>
  </si>
  <si>
    <t>DOU Nº 99, Seção 1, Pag. 77</t>
  </si>
  <si>
    <t>Dispõe sobre a gestão de risco sanitário aplicada às atividades de controle e fiscalização, na importação de bens e produtos sob vigilância sanitária, e dá outras providências.</t>
  </si>
  <si>
    <t xml:space="preserve">Importação de produtos sujeitos a vigilância sanitária por unidades de saúde; Revisão do Regulamento técnico de bens e produtos importados para fins de Vigilância Sanitária (RDC nº 81/2008); Requisitos sanitários para a importação realizada por pessoa física pela modalidade de remessa postal, remessa expressa e bagagem acompanhada.
</t>
  </si>
  <si>
    <t>DOU Nº 104, Seção 1, Pag. 82</t>
  </si>
  <si>
    <t>Dispõe sobre a prorrogação dos prazos processuais no âmbito da Agência Nacional de Vigilância Sanitária - Anvisa.</t>
  </si>
  <si>
    <t>Retificado no DOU Nº 105, de 04/06/2018
Despacho Declaratório nº 287, de 26/11/2018</t>
  </si>
  <si>
    <t>DOU Nº 108, Seção 1, Pag. 53</t>
  </si>
  <si>
    <t>25351.907237/2018-00</t>
  </si>
  <si>
    <t>Altera a RDC Nº 64, de 28/12/2012;
Altera a RDC Nº 104, de 31/08/2016;
Altera a RDC Nº 201, de 26/12/2017.</t>
  </si>
  <si>
    <t>Alterado pela RDC nº 247, de 03/09/2018;
Revogado pela RDC nº 469, de 23/02/2021.</t>
  </si>
  <si>
    <t>DOU Nº 120, Seção 1, Pag. 34</t>
  </si>
  <si>
    <t>Dispõe sobre a inclusão do art. 4º-A na Portaria 344, de 12 de maio de 1998, que aprova o Regulamento Técnico sobre substâncias e medicamentos sujeitos a controle especial, e dá outras providências.</t>
  </si>
  <si>
    <t>25351.913395/2018-91</t>
  </si>
  <si>
    <t>Altera a PRT SVS/MS Nº 344, de 12/05/1998;
Altera a RDC Nº 11, de 06/03/2013;
Altera a RDC Nº 62, de 11/02/2016.</t>
  </si>
  <si>
    <t>DOU Nº 120, Seção 1, Pag. 36</t>
  </si>
  <si>
    <t>Dispõe sobre a obrigatoriedade de inclusão de código de barras linear ou bidimensional em etiquetas de rastreabilidade de stents para artérias coronárias, stents farmacológicos para artérias coronárias, e implantes para artroplastia de quadril e de joelho.</t>
  </si>
  <si>
    <t>25351.229751/2015-53</t>
  </si>
  <si>
    <t>Retificado no DOU Nº 121, de 26/06/2018;
Revogado pela RDC nº 591, de 21/12/2021</t>
  </si>
  <si>
    <t>25351.915240/2018-99</t>
  </si>
  <si>
    <t>Dispõe sobre a terceirização de etapas de produção, de análises de controle de qualidade, de transporte e de armazenamento de medicamentos e produtos biológicos, e dá outras providências.</t>
  </si>
  <si>
    <t>25351.707844/2012-68</t>
  </si>
  <si>
    <t>Terceirização  de etapas de produção, de análise de controle de qualidade e de armazenamento de medicamentos</t>
  </si>
  <si>
    <t>Altera a RDC Nº 10, de 21/03/2011;
Altera a RDC Nº 17, de 16/04/2010;
Revoga a RDC Nº 25, de 29/03/2007.</t>
  </si>
  <si>
    <t xml:space="preserve">Alterado pela RDC nº 257, de 18/12/2018;
Alterado pela RDC nº 268, de 25/02/2019.
</t>
  </si>
  <si>
    <t>DOU Nº 120, Seção 1, Pag. 35</t>
  </si>
  <si>
    <t>Dispõe sobre alterações e inclusões de controle de qualidade no registro e pós-registro de medicamentos dinamizados, fitoterápicos, específicos e produtos biológicos.</t>
  </si>
  <si>
    <t>Registro e pós-registro de medicamentos dinamizados</t>
  </si>
  <si>
    <t>Registro e pós registro de produtos biológicos;
Registro e pós registro de medicamentos específicos;
Registro, notificação e pós registro de medicamentos fitoterápicos;
Controle da qualidade de fitoterápicos.</t>
  </si>
  <si>
    <t>Altera a RDC Nº 26, de 30/03/2007;
Altera a RDC Nº 49, de 20/09/2011;
Altera a RDC Nº 26, de 13/05/2014;
Altera a RDC Nº 38, de 18/06/2014;
Altera a RDC Nº 76, de 02/05/2016;
Revoga a RDC Nº 196, de 22/12/2017.</t>
  </si>
  <si>
    <t>DOU Nº 131, Seção 2, Pag. 42</t>
  </si>
  <si>
    <t>Definição dos Diretores responsáveis pelas Diretorias da Agência Nacional de Vigilância Sanitária.</t>
  </si>
  <si>
    <t>Revoga a RDC nº 209, de 17/01/2018</t>
  </si>
  <si>
    <t>Retificado no DOU Nº 132, de 11/07/2018;
Revogado pela RDC Nº 252, de 28/11/2018.</t>
  </si>
  <si>
    <t>DOU Nº 136, Seção 1, Pags. 70 a 71</t>
  </si>
  <si>
    <t>Altera a Resolução da Diretoria Colegiada - RDC nº 7, de 10 de fevereiro de 2015, e a Resolução da Diretoria Colegiada - RDC nº 15, de 24 de abril de de 2015.</t>
  </si>
  <si>
    <t>25351.909857/2017-94</t>
  </si>
  <si>
    <t>Altera a RDC nº 07, de 10/02/2015; 
Altera a RDC nº 15, de 24/04/2015.</t>
  </si>
  <si>
    <t xml:space="preserve">Alterado pela RDC nº 639, de 24/03/2022;
Alterado pela RDC nº 752, de 19/09/2022. </t>
  </si>
  <si>
    <t>DOU Nº 144, Seção 1, Pag. 82</t>
  </si>
  <si>
    <t>Dispõe sobre o registro, a renovação de registro, as mudanças pós-registro e a notificação de medicamentos dinamizados industrializados.</t>
  </si>
  <si>
    <t>25351.256273/2013-44</t>
  </si>
  <si>
    <t>Revoga a RDC nº 26, de 30/03/2007.</t>
  </si>
  <si>
    <t>Alterado pela RDC Nº 317, de 22/10/2019;
Revogado pela RDC nº 721, de 01/07/2022.</t>
  </si>
  <si>
    <t xml:space="preserve">DOU Nº 144, Seção 1, Pag. 90
</t>
  </si>
  <si>
    <t>Estabelece os aditivos alimentares e coadjuvantes de tecnologia autorizados para uso em suplementos alimentares.</t>
  </si>
  <si>
    <t>25351.003268/2015-77</t>
  </si>
  <si>
    <t>Revoga a RDC nº 24, de 15/02/2005;
Revoga a RDC nº 69, de 22/10/2007;
Revoga a RDC nº 07, de 20/02/2008;
Revoga a RDC nº 57, de 04/11/2011;
Revoga a RDC nº 55, de 07/10/2014;
Altera a PRT nº 540, de 27/10/1997;
Altera a RDC nº 18, de 24/03/2008</t>
  </si>
  <si>
    <t>Alterado pela RDC nº 281, de 29/04/2019; Retificado no DOU nº 116, de 18/06/2019; Alterado pela RDC nº 588, de 22/12/2021; Alterado pela RDC nº 322, de 29/11/2019; Alterado pela RDC nº 397, de 25/06/2020; Alterado pela RDC nº 437, de 05/11/2020; Alterado pela RDC nº 466, de 10/02/2021; Alterado pela RDC nº 588, de 20/12/2021; Alterado pela RDC nº 740, de 09/08/2022; Revogado pela RDC nº 778, de 01/03/2023.</t>
  </si>
  <si>
    <t xml:space="preserve">DOU Nº 144, Seção 1, Pag. 96
</t>
  </si>
  <si>
    <t>Altera a Resolução - RDC nº 27, de 6 de agosto de 2010, que dispõe sobre as categorias de alimentos e embalagens isentos e com obrigatoriedade de registro sanitário.</t>
  </si>
  <si>
    <t>25351.430571/2010-13</t>
  </si>
  <si>
    <t>Altera a RDC nº 27, de 06/08/2010</t>
  </si>
  <si>
    <t>Alterado pela RDC nº 316, de 17/10/2019</t>
  </si>
  <si>
    <t xml:space="preserve">DOU Nº 144, Seção 1, Pag. 97
</t>
  </si>
  <si>
    <t>Dispõe sobre os requisitos para comprovação da segurança e dos benefícios à saúde dos probióticos para uso em alimentos.</t>
  </si>
  <si>
    <t>Altera a PRT nº 36, de 13/01/1998;
Altera a RDC nº 43, de 19/09/2011;
Altera a RDC nº 44, de 19/09/2011;
Altera a RDC nº 22, de 13/05/2015.</t>
  </si>
  <si>
    <t>Alterado pela RDC nº 839, de 14/12/2023</t>
  </si>
  <si>
    <t>Altera a Resolução - RDC nº 24, de 14 de junho de 2011, a Resolução - RDC n° 107, de 5 de setembro de 2016, a Instrução Normativa - IN n° 11, de 29 de setembro de 2016 e a Resolução - RDC n° 71, de 22 de dezembro de 2009 e regulamenta o registro de vitaminas, minerais, aminoácidos e proteínas de uso oral, classificados como medicamentos específicos.</t>
  </si>
  <si>
    <t xml:space="preserve">
Altera a RDC nº 24, de 14/06/2011;
Altera a RDC nº 107, de 05/09/2016;
Altera a RDC nº 199, de 26/10/2006;
Altera a IN nº 11, de 29/09/2016;
Altera a RDC nº 71, de 22/12/2009.
</t>
  </si>
  <si>
    <t xml:space="preserve">Alterado pela RDC nº 576, de 11/11/2021 </t>
  </si>
  <si>
    <t xml:space="preserve">DOU Nº 39, Seção 1, Pag. 31
</t>
  </si>
  <si>
    <t xml:space="preserve">Reconhece o Programa de Auditoria Única em Produtos para a Saúde (Medical Device Single Audit Program - MDSAP), para subsidiar ações de inspeção e fiscalização sanitária. </t>
  </si>
  <si>
    <t xml:space="preserve">Regularização de serviços e estabelecimentos sujeitos a vigilância sanitária e boas 
práticas  </t>
  </si>
  <si>
    <t>Boas Práticas de Fabricação, Armazenamento e Distribuição de Produtos para Saúde</t>
  </si>
  <si>
    <t>Revoga a RE 2544, de 27/09/2017</t>
  </si>
  <si>
    <t xml:space="preserve">DOU Nº 144, Seção 1, Pag. 100
</t>
  </si>
  <si>
    <t>Dispõe sobre os requisitos sanitários dos suplementos alimentares.</t>
  </si>
  <si>
    <t>Requisitos sanitários para suplementos alimentares</t>
  </si>
  <si>
    <t>Revoga a PRT SVS/MS n° 32, de 13/01/1998;
Revoga a PRT SVS/MS n° 40, de 13/01/1998;
Revoga a  PRT SVS/MS n° 222, de 24/03/1998;
Revoga a PRT SVS/MS n° 223, de 24/03/1998;
Revoga a RDC n° 2, de 07/01/2002;
Revoga a RDC n° 18, de 27/04/2010;
Altera a RES n° 16, de 30/04/1999;
Altera a PRT SVS/MS n° 29, de 13/01/1998.</t>
  </si>
  <si>
    <t xml:space="preserve">Alterado pela RDC 429, de 08/10/2020; Alterado pela RDC nº 466, de 10/02/2021; Alterado pela RDC nº 839, de 14/12/2023. </t>
  </si>
  <si>
    <t xml:space="preserve">DOU Nº 144, Seção 1, Pag. 101
</t>
  </si>
  <si>
    <t>Dispõe sobre as indicações terapêuticas para registro e notificação de medicamentos dinamizados</t>
  </si>
  <si>
    <t xml:space="preserve">DOU Nº 144, Seção 1, Pag. 132
</t>
  </si>
  <si>
    <t>Dispõe sobre os limites de potência para registro e notificação de medicamentos dinamizados.</t>
  </si>
  <si>
    <t>Revoga a IN nº 05, de 11/04/2007</t>
  </si>
  <si>
    <t xml:space="preserve">DOU Nº 144, Seção 1, Pag. 140
</t>
  </si>
  <si>
    <t>Publica a Lista de referências para avaliação de segurança e eficácia de medicamentos dinamizados.</t>
  </si>
  <si>
    <t>Revoga a IN nº 03, de 11/04/2007</t>
  </si>
  <si>
    <t>DOU Nº 144, Seção 1, Pag. 141</t>
  </si>
  <si>
    <t>Estabelece as listas de constituintes, de limites de uso, de alegações e de rotulagem complementar dos suplementos alimentares.</t>
  </si>
  <si>
    <t xml:space="preserve">Retificado no DOU nº 147, de 01/08/2018; Retificado no DOU nº 126, de 03/07/2019; Retificado no DOU nº 189, de 30/09/2019; Retificado no DOU nº 199, de 16/10/2020; Alterado pela IN nº 76, de 05/11/2020; Alterado pela IN nº 102, de 15/10/2021; Alterado pela IN nº 275, de 21/02/2024; Alterado pela IN nº 284, de 07/03/2024.  </t>
  </si>
  <si>
    <t>DOU Nº 161, Seção 1, Pag. 65</t>
  </si>
  <si>
    <t>Revoga a Resolução de Diretoria Colegiada - RDC n° 59, de 6 de dezembro de 2012.</t>
  </si>
  <si>
    <t>25351.900872/2018-58</t>
  </si>
  <si>
    <t>Revoga a RDC Nº 59, de 06/12/2012</t>
  </si>
  <si>
    <t>DOU Nº 161, Seção 1, Pag. 64</t>
  </si>
  <si>
    <t>Dispõe sobre os aditivos alimentares e os coadjuvantes de tecnologia autorizados para uso em leite em pó.</t>
  </si>
  <si>
    <t>25351.301200/2017-56</t>
  </si>
  <si>
    <t>Altera a  RES CNS/MS Nº 04, de 24/11/1988</t>
  </si>
  <si>
    <t>Retificado no DOU nº 241, de 17/12/2020;
Revogado pela RDC nº 778, de 01/03/2023.</t>
  </si>
  <si>
    <t>DOU Nº 162, Seção 1, Pag. 55</t>
  </si>
  <si>
    <t>DOU Nº 172, Seção 1, Pag. 89</t>
  </si>
  <si>
    <t>25351.920544/2018-78</t>
  </si>
  <si>
    <t>Altera a RDC nº 64, de 28/12/2012; 
Altera a RDC nº 02, de 10/01/2014;
Altera a RDC nº 39, de 08/07/2014;
Altera a RDC nº 104, de 31/08/2016;
Altera a RDC nº 127, de 01/12/2016;
Altera a RDC nº 230, de 05/06/2018;
Altera a RDC nº 71, de 30/03/2016.</t>
  </si>
  <si>
    <t>Retificado no DOU nº 173, de 06/09/2018;
Revogado pela RDC nº 469, de 23/02/2021.</t>
  </si>
  <si>
    <t>DOU Nº 192, Seção 1, Pag. 80</t>
  </si>
  <si>
    <t>Altera a RDC nº 61, de 03/02/2016</t>
  </si>
  <si>
    <t>DOU Nº 193, Seção 1, Pag. 64</t>
  </si>
  <si>
    <t>As vacinas influenza a serem comercializadas ou utilizadas no Brasil na temporada de influenza de 2019 deverão estar em conformidade com o disposto nesta Resolução.</t>
  </si>
  <si>
    <t>DOU Nº 207, Seção 1, Pág. 56</t>
  </si>
  <si>
    <t>Altera a RDC nº 64, de 28/12/2012;
Altera a RDC nº 39, de 08/07/2014.</t>
  </si>
  <si>
    <t>DOU Nº 224, Seção 1, Págs. 54 a 55</t>
  </si>
  <si>
    <t>Dispõe sobre os requisitos para apresentação do Projeto de Arte de Etiqueta ou Rotulagem no processo de regularização de produtos de higiene pessoal, cosméticos e perfumes, e para a coexistência de mais de uma arte de etiqueta ou rotulagem para um mesmo produto.</t>
  </si>
  <si>
    <t>25351.394977/2016-55</t>
  </si>
  <si>
    <t>Rotulagem de produtos de higiene pessoal, cosméticos e perfumes</t>
  </si>
  <si>
    <t>Revoga RDC nº 131, de 05/12/2016</t>
  </si>
  <si>
    <t>Republicado no DOU nº 225, de 23/11/2018</t>
  </si>
  <si>
    <t>DOU Nº 228, Seção 1, Pág. 133</t>
  </si>
  <si>
    <t>25351.708969/2013-13</t>
  </si>
  <si>
    <t>Revogado pela IN nº 49, de 22/11/2019</t>
  </si>
  <si>
    <t>DOU Nº 229, Seção 1, Pág. 68</t>
  </si>
  <si>
    <t>Redefine a estrutura organizacional da Agência Nacional de Vigilância Sanitária.</t>
  </si>
  <si>
    <t>DOU Nº 229, Seção 2, Pág. 36</t>
  </si>
  <si>
    <t>Define os Diretores responsáveis pelas seguintes Diretorias da Agência Nacional de Vigilância Sanitária:</t>
  </si>
  <si>
    <t>Revoga a RDC nº 236, de 09/07/2018</t>
  </si>
  <si>
    <t>Revogado pela RDC nº 297, de 05/08/2019</t>
  </si>
  <si>
    <t>DOU Nº 230, Seção 1, Pág. 98</t>
  </si>
  <si>
    <t>Altera a Resolução da Diretoria Colegiada - RDC nº 20, de 10 de abril de 2013, que dispõe sobre o processo eletrônico de registro.</t>
  </si>
  <si>
    <t>25351.929821/2018-16</t>
  </si>
  <si>
    <t>Altera RDC nº 20, de 10/04/2013</t>
  </si>
  <si>
    <t>DOU Nº 237, Seção 1, Pág. 159</t>
  </si>
  <si>
    <t>Aprova e promulga o Regimento Interno da Agência Nacional de Vigilância Sanitária - Anvisa e dá outras providências.</t>
  </si>
  <si>
    <t>25351.939998/2018-12</t>
  </si>
  <si>
    <t>Revoga a RDC nº 61, de 03/02/2016, bem como suas respectivas alterações (RDC Nº 134, de 26/01/2017; RDC Nº 146, de 24/03/2017; RDC Nº 154, de 28/04/2017; RDC Nº 165, de 14/07/2017; RDC Nº 176, de 15/09/2017; RDC Nº 202, de 26/12/2017; RDC Nº 210, de 19/01/2018; RDC Nº 218, de 21/02/2018; RDC Nº 220, de 09/03/2018; RDC Nº 223, de 02/04/2018; RDC Nº 248, de 03/10/2018).</t>
  </si>
  <si>
    <t xml:space="preserve">Republicado no DOU nº 248, de 27/12/2018;
Retificado no DOU nº 28, de 08/02/2019;
Alterado pela RDC nº 267, de 15/02/2019;
Alterado pela RDC nº 274, de 05/04/2019;
Alterado pela RDC nº 282, de 30/04/2019;
Alterado pela RDC nº 286, de 31/05/2019;
Alterado pela RDC nº 287, de 31/05/2019;
Alterado pela RDC nº 303, de 13/09/2019;
Alterado pela RDC nº 308, de 27/09/2019;
Alterado pela RDC nº 315, de 11/10/2019;
Alterado pela RDC nº 323, de 29/11/2019;
Alterado pela RDC nº 408, de 24/07/2020;
Alterado pela RDC nº 410, de 29/07/2020;
Alterado pela RDC nº 446, 11/12/2020;
Alterado pela RDC nº 447, de 14/12/2020;
Alterado pela RDC nº 491, de 14/04/2021;
Revogado pela RDC nº 585, de 10/12/2021. </t>
  </si>
  <si>
    <t>DOU Nº 238, Seção 1, Pág. 59</t>
  </si>
  <si>
    <t>25351.932080/2018-42</t>
  </si>
  <si>
    <t xml:space="preserve">Altera a PRT SVS/MS nº 344, de 12/05/1998 </t>
  </si>
  <si>
    <t>DOU Nº 240, Seção 1, Pág. 51</t>
  </si>
  <si>
    <t>Dispõe sobre as diretrizes e os procedimentos para melhoria da qualidade regulatória na Agência Nacional de Vigilância Sanitária (Anvisa).</t>
  </si>
  <si>
    <t xml:space="preserve">Revoga a PRT nº 422, de 16/04/2008;
Revoga a PRT nº 1.577, de 23/12/2008.
</t>
  </si>
  <si>
    <t>Republicada no DOU nº 244, de 20/12/2018;
Revogada pela PRT nº 162, de 12/03/2021.</t>
  </si>
  <si>
    <t>DOU Nº 244, Seção 1, Pág. 183</t>
  </si>
  <si>
    <t>Dispõe sobre alteração da Resolução da Diretoria Colegiada - RDC n° 234, de 20 de junho de 2018, que dispõe sobre a terceirização de etapas de produção, de análises de controle de qualidade, de transporte e de armazenamento de medicamentos e produtos biológicos, e dá outras providências.</t>
  </si>
  <si>
    <t>25351.931437/2018-75</t>
  </si>
  <si>
    <t xml:space="preserve">Altera a RDC nº 234, de 20/06/2018;
Altera a RDC nº 10, de 21/03/2011. </t>
  </si>
  <si>
    <t>Revogado pela RDC nº 268, de 25/02/2019</t>
  </si>
  <si>
    <t>Dispõe, em caráter provisório, sobre o reprocessamento de cânulas para perfusão de cirurgias cardíacas e cateteres utilizados em procedimentos eletrofisiológicos.</t>
  </si>
  <si>
    <t>25351.031070/2014-64</t>
  </si>
  <si>
    <t>Revogado pela RDC nº 271, de 14/03/2019</t>
  </si>
  <si>
    <t xml:space="preserve">RDC </t>
  </si>
  <si>
    <t>Dispõe sobre os procedimentos para emissão de Certidão de Venda Livre para Exportação de Alimentos (CVLEA), no âmbito do Sistema Nacional de Vigilância Sanitária.</t>
  </si>
  <si>
    <t>Alterado pela RDC nº 468, de 11/02/2021;
Revogado pela RDC nº 603, de 10/02/2022.</t>
  </si>
  <si>
    <t>DOU Nº 245, Seção 1, Pág. 828</t>
  </si>
  <si>
    <t>Dispõe sobre a alteração da Resolução da Diretoria Colegiada - RDC Nº 207, de 3 de janeiro de 2018.</t>
  </si>
  <si>
    <t>DOU Nº 249, Seção 1, Pág. 417</t>
  </si>
  <si>
    <t>Dispõe sobre as regras para a realização de ensaios clínicos com produto de terapia avançada investigacional no Brasil, e dá outras providências.</t>
  </si>
  <si>
    <t>25351.636781/2012-33</t>
  </si>
  <si>
    <t>Altera a RDC nº 214, de 07/02/2018</t>
  </si>
  <si>
    <t>Alterado pela RDC nº 453, de 17/12/2020;
Revogado pela RDC nº 506, de 27/05/2021.</t>
  </si>
  <si>
    <t>DOU Nº 15, Seção 1, Pág. 33</t>
  </si>
  <si>
    <t>25351.939435/2018-24</t>
  </si>
  <si>
    <t>Altera a RDC nº 64, de 28/12/2012;
Altera a RDC nº 2, de 10/01/2014;
Altera RDC nº 19, de 04/04/2014;
Altera a RDC nº 39, de 08/07/2014.</t>
  </si>
  <si>
    <t>DOU Nº 24, Seção 1, Pág. 50</t>
  </si>
  <si>
    <t>Altera o item 8, Capítulo XXXVII da Resolução da Diretoria Colegiada - RDC nº 81, de 5 de novembro de 2008, que dispõe sobre o Regulamento Técnico de Bens e Produtos Importados para fins de Vigilância Sanitária.</t>
  </si>
  <si>
    <t>Altera a RDC nº 81, de 05/11/2008.</t>
  </si>
  <si>
    <t>Retificado no DOU nº 42, de 28/02/2019</t>
  </si>
  <si>
    <t>DOU Nº 25, Seção 1, Pág. 31</t>
  </si>
  <si>
    <t>Dispõe sobre o registro de medicamentos radiofármacos de uso consagrado fabricados em território nacional e sobre a alteração da Resolução da Diretoria Colegiada - RDC nº 64, de 18 de dezembro de 2009, que dispõe sobre o registro de Radiofármacos.</t>
  </si>
  <si>
    <t>25351.937679/2018-72</t>
  </si>
  <si>
    <t>Altera a RDC nº 64, de 18/12/2009</t>
  </si>
  <si>
    <t>Alterado pela RDC nº 406, de 22/07/2020;
Revogado pela RDC nº 731, de 06/07/2022.</t>
  </si>
  <si>
    <t>DOU Nº 29, Seção 1, Pág. 237</t>
  </si>
  <si>
    <t>Dispõe sobre a atualização das indicações terapêuticas de medicamentos à base de lenalidomida, previstas na Resolução da Diretoria Colegiada - RDC n° 191, de 11 de dezembro de 2017.</t>
  </si>
  <si>
    <t>25351.941885/2018-87</t>
  </si>
  <si>
    <t>Altera a RDC nº 191, de 11/12/2017</t>
  </si>
  <si>
    <t>Revogado pela RDC nº 735, de 13/07/2022</t>
  </si>
  <si>
    <t>Dispõe sobre os procedimentos relativos à interposição de recursos administrativos em face das decisões da Agência Nacional de Vigilância Sanitária, e dá outras providências.</t>
  </si>
  <si>
    <t>25351.908586/2017-50</t>
  </si>
  <si>
    <t xml:space="preserve">Procedimentos de Recursos Administrativos </t>
  </si>
  <si>
    <t>Reuniões da Diretoria Colegiada da Anvisa (Gestão Interna)</t>
  </si>
  <si>
    <t>Altera a PRT nº 616, de 24/04/2012;
Revoga a RDC nº 25, de 04/04/2008;
Revoga a RDC nº 205, de 13/07/2005;
Revoga a RDC nº 148, de 28/03/2017.</t>
  </si>
  <si>
    <t>DOU Nº 30, Seção 1, Pág. 58</t>
  </si>
  <si>
    <t>25351.945936/2018-40</t>
  </si>
  <si>
    <t>DOU Nº 34, Seção 1, Pág. 64</t>
  </si>
  <si>
    <t>Altera a Resolução da Diretoria Colegiada - RDC nº 255, de 10 de dezembro de 2018, que aprova e promulga o Regimento Interno da Agência Nacional de Vigilância Sanitária - Anvisa.</t>
  </si>
  <si>
    <t>Altera a RDC nº 255, de 10/12/2018</t>
  </si>
  <si>
    <t>Revogado pela RDC nº 585, de 10/12/2021</t>
  </si>
  <si>
    <t>DOU Nº 40, Seção 1, Pág. 56</t>
  </si>
  <si>
    <t>Dispõe sobre alteração da Resolução da Diretoria Colegiada - RDC nº 234, de 21 de junho de 2018.</t>
  </si>
  <si>
    <t>Altera a RDC nº 234, de 20/06/2018;
Altera a RDC nº 10, de 21/03/2011;
Revoga a RDC nº 257, de 18/12/2018.</t>
  </si>
  <si>
    <t>25351.902220/2019-39</t>
  </si>
  <si>
    <t xml:space="preserve">Altera a RDC Nº 64, de 28/12/2012;
Altera a RDC Nº 104, de 31/08/2016.
</t>
  </si>
  <si>
    <t>DOU Nº 43, Seção 1, Pág. 68</t>
  </si>
  <si>
    <t>Dispõe sobre a migração do regime de cadastro para o regime de notificação dos dispositivos médicos de classe de risco I.</t>
  </si>
  <si>
    <t>25351.906175/2017-20</t>
  </si>
  <si>
    <t xml:space="preserve">Regularização de produtos para diagnóstico in vitro; Regularização de equipamentos sob regime de vigilância sanitária; Regularização de materiais de uso em saúde; Análise de petições de dispositivos médicos com aproveitamento de análises de autoridades reguladoras reconhecidas; Rotulagem de produtos para saúde.
</t>
  </si>
  <si>
    <t>Altera a RDC nº 36, de 26/08/2015; 
Altera a RDC nº 40, de 26/08/2015.</t>
  </si>
  <si>
    <t>Alterado pela RDC nº 751, de 15/09/2022</t>
  </si>
  <si>
    <t>DOU Nº 52, Seção 1, Pág. 194</t>
  </si>
  <si>
    <t>Reprocessamento de Produtos para Saúde</t>
  </si>
  <si>
    <t>Revoga a RDC nº 256, de 17/12/2018</t>
  </si>
  <si>
    <t>DOU Nº 52, Seção 1, Págs. 194 a 204</t>
  </si>
  <si>
    <t>Estabelece os aditivos alimentares autorizados para uso em carnes e produtos cárneos.</t>
  </si>
  <si>
    <t>Revoga a PRT SVS/MS nº 1002, de 11/12/1998;
Revoga a PRT nº 1004, de 11/12/1998;
Revoga a RDC nº 28, de 23/02/2001;
Revoga RDC nº 179, de 17/10/2001.</t>
  </si>
  <si>
    <t>DOU Nº 54, Seção 1, Pág. 66</t>
  </si>
  <si>
    <t>Altera Instrução Normativa n° 3, de 26 de agosto de 2015.</t>
  </si>
  <si>
    <t>25351.908679/2017-84</t>
  </si>
  <si>
    <t>Altera a IN nº 3, de 26/08/2015</t>
  </si>
  <si>
    <t>DOU Nº 67, Seção 1, Pág. 46</t>
  </si>
  <si>
    <t>Altera a Resolução da Diretoria Colegiada - RDC nº 255 de 10 de dezembro de 2018, que aprova e promulga o Regimento Interno da Agência Nacional de Vigilância Sanitária - Anvisa.</t>
  </si>
  <si>
    <t>Retificado no DOU nº  86, de 07/05/2019;
Revogado pela RDC nº 585, de 10/12/2021.</t>
  </si>
  <si>
    <t>DOU Nº 69, Seção 1, Pág. 138</t>
  </si>
  <si>
    <t>Dispõe sobre procedimentos para a concessão, alteração e cancelamento da Autorização de Funcionamento (AFE) e de Autorização Especial (AE) de farmácias e drogarias.</t>
  </si>
  <si>
    <t>25351.903504/2019-42</t>
  </si>
  <si>
    <t>Regularização de Serviços e estabelecimentos sujeitos à vigilância sanitária e Boas Práticas</t>
  </si>
  <si>
    <t>Boas Práticas em Farmácias e Drogarias (Serviços de Saúde);
Diretrizes para organização do Sistema Nacional de Vigilância Sanitária (SNVS) e a descentralização das ações de inspeção e fiscalização sanitária (Organização e Gestão do SNVS).</t>
  </si>
  <si>
    <t>Revoga a RDC nº 17, de 28/03/2013</t>
  </si>
  <si>
    <t>Alterada pela RDC nº 860, de 06/05/2024</t>
  </si>
  <si>
    <t>DOU Nº 70, Seção 1, Pág. 259</t>
  </si>
  <si>
    <t>Revoga a Instrução Normativa n° 12, de 12 de novembro de 2010 e a Instrução Normativa n° 07, de 31 de outubro de 2013</t>
  </si>
  <si>
    <t>25351.909941/2019-70</t>
  </si>
  <si>
    <t>Revoga a IN nº 12, de 12/11/2010;
Revoga a IN nº 07, de 31/10/2013.</t>
  </si>
  <si>
    <t>DOU Nº 74, Seção 1, Pág. 191</t>
  </si>
  <si>
    <t>Altera a Resolução da Diretoria Colegiada RDC nº 62, de 3 de setembro de 2008.</t>
  </si>
  <si>
    <t>25351.912043/2019-07</t>
  </si>
  <si>
    <t>Revogado pela RDC nº 554, de 30/08/2021</t>
  </si>
  <si>
    <t>Altera a PRT nº 344, de 12/05/1998</t>
  </si>
  <si>
    <t>DOU Nº 74, Seção 1, Pág. 200</t>
  </si>
  <si>
    <t>Dispõe sobre os ensaios para comprovação de equivalência terapêutica para medicamentos inalatórios orais e sprays e aerossois nasais.</t>
  </si>
  <si>
    <t>25351.118478/2016-45</t>
  </si>
  <si>
    <t>Revoga a IN nº 12, de 15/10/2009</t>
  </si>
  <si>
    <t>Alterado pela RDC nº 710, de 01/07/2022;
Alterado pela RDC nº 749, de 05/09/2022.</t>
  </si>
  <si>
    <t>DOU Nº 74, Seção 1, Pág. 201</t>
  </si>
  <si>
    <t>Dispõe sobre a importação e exportação de amostras biológicas humanas e kits de coleta de amostras destinados a testes de controle de dopagem, e dá outras providências.</t>
  </si>
  <si>
    <t>25351.178142/2015-83</t>
  </si>
  <si>
    <t>Revoga a RDC nº 42, de 01/09/2015</t>
  </si>
  <si>
    <t>DOU Nº 74, Seção 1, Pág. 202</t>
  </si>
  <si>
    <t>Dispõe sobre a prorrogação de prazo relativo à fabricação e comercialização de produtos da Medicina Tradicional Chinesa</t>
  </si>
  <si>
    <t>25351.941225/2018-04</t>
  </si>
  <si>
    <t>Produtos sujeitos à vigilância sanitária considerados de uso tradicional para a saúde</t>
  </si>
  <si>
    <t>Altera a RDC nº 21, de 25/04/2014
Revoga a RDC nº 152, de 26/04/2017</t>
  </si>
  <si>
    <t>Dispõe sobre os 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t>
  </si>
  <si>
    <t xml:space="preserve">Alterado pela IN nº 118, de 10/02/2022 </t>
  </si>
  <si>
    <t>DOU Nº 74, Seção 1, Pág. 208</t>
  </si>
  <si>
    <t>Dispõe sobre os ensaios de desempenho in vitro de medicamentos nasais e inalatórios orais, nos termos da Resolução da Diretoria Colegiada - RDC nº 278, de 16 de abril de 2019, relativa aos ensaios para comprovação de equivalência terapêutica destes medicamentos.</t>
  </si>
  <si>
    <t>Alterado pela RDC nº 710, de 01/07/2022</t>
  </si>
  <si>
    <t>DOU Nº 83, Seção 1, Pág. 69</t>
  </si>
  <si>
    <t>Autoriza o uso de aditivos alimentares e coadjuvantes de tecnologia em diversas categorias de alimentos.</t>
  </si>
  <si>
    <t>25351.935850/2018-17</t>
  </si>
  <si>
    <t>Altera a RES CNS/MS n° 04, de 24/11/1988;
Altera a RDC n° 25, de 15/02/2005;
Altera a RDC n° 18, de 24/03/2008;
Altera a RDC n° 5, de 04/02/2013;
Altera a RDC n° 8, de 06/03/2013;
Altera a RDC n° 239, de 26/07/2018;
Altera a RDC nº 45, de 03/11/2010.</t>
  </si>
  <si>
    <t>Retificado no DOU nº 116, de 18/06/2019;
Alterado pela RDC nº 740, de 09/08/2022;
Revogado pela RDC nº 778, de 01/03/2023.</t>
  </si>
  <si>
    <t>DOU Nº 83, Seção 1, Pág. 70</t>
  </si>
  <si>
    <t>DOU Nº 83, Seção 1, Pág. 3</t>
  </si>
  <si>
    <t>Altera a INC nº 02, de 07/02/2018</t>
  </si>
  <si>
    <t>DOU Nº 97, Seção 1, Pág. 61</t>
  </si>
  <si>
    <t>Dispõe sobre investigação, controle e eliminação de nitrosaminas potencialmente carcinogênicas em antagonistas de receptor de angiotensina II.</t>
  </si>
  <si>
    <t>25351.907000/2019-00</t>
  </si>
  <si>
    <t>Alterado pela RDC nº 494, de 15/04/2021;
Alterado pela RDC nº 500, de 27/05/2021.  
Alterado pela RDC nº 593, de 23/12/2021;
Revogado pela RDC nº 677, de 28/04/2022.</t>
  </si>
  <si>
    <t>DOU Nº 97, Seção 1, Pág. 62</t>
  </si>
  <si>
    <t>Dispõe sobre a manutenção do ingrediente ativo ácido 2,4-diclorofenoxiacético (2,4-D) em produtos agrotóxicos, no País.</t>
  </si>
  <si>
    <t>25351.519835/2014-21</t>
  </si>
  <si>
    <t>DOU Nº 97, Seção 1, Págs. 62 a 63</t>
  </si>
  <si>
    <t>Proíbe o uso de aditivos alimentares contendo alumínio em diversas categorias de alimentos.</t>
  </si>
  <si>
    <t xml:space="preserve">Altera a RES CNS/MS n° 04, de 24/11/1988;
Altera a RES nº 383, de 05/08/1999;
Altera RDC nº 04, de 15/01/2007;
Altera a RDC nº 60, de 05/09/2007;
Altera a RDC nº 46, de 03/11/2010;
</t>
  </si>
  <si>
    <t>DOU Nº 107, Seção 1, Pág. 49</t>
  </si>
  <si>
    <t>Altera a Resolução da Diretoria Colegiada - RDC nº 7, de 10 de fevereiro de 2015, que dispõe sobre os "REQUISITOS TÉCNICOS PARA PRODUTOS DE HIGIENE PESSOAL, COSMÉTICOS E PERFUMES."</t>
  </si>
  <si>
    <t>25351.471866/2015-32</t>
  </si>
  <si>
    <t xml:space="preserve">Altera a RDC nº 7, de 10/02/2015
</t>
  </si>
  <si>
    <t>Revogado pela RDC nº 752, de 19/09/2022</t>
  </si>
  <si>
    <t>25351.912579/2019-14</t>
  </si>
  <si>
    <t>Altera a RDC nº 64, de 28/12/2012</t>
  </si>
  <si>
    <t>Altera o art. 8º e o art. 9º da Resolução da Diretoria Colegiada - RDC nº 35, de 15 de junho de 2012.</t>
  </si>
  <si>
    <t>25351.054514/2015-52</t>
  </si>
  <si>
    <t xml:space="preserve"> Critérios de indicação, inclusão e exclusão de medicamentos na Lista de Medicamentos de Referência </t>
  </si>
  <si>
    <t>Altera a RDC nº 35, de 15/06/2012</t>
  </si>
  <si>
    <t>DOU Nº 121, Seção 1, Pág. 105</t>
  </si>
  <si>
    <t>Dispõe sobre a adoção da liberação paramétrica e o uso de indicadores biológicos em substituição ao teste de esterilidade em produtos para saúde novos esterilizados por óxido de etileno.</t>
  </si>
  <si>
    <t>25351.910298/2019-27</t>
  </si>
  <si>
    <t xml:space="preserve">Liberação paramétrica de Produtos para Saúde </t>
  </si>
  <si>
    <t>Revoga normas da Secretaria de Vigilância Sanitária (SVS) e da Agência Nacional de Vigilância Sanitária (Anvisa).</t>
  </si>
  <si>
    <t>25351.905448/2018-08</t>
  </si>
  <si>
    <t>Revoga 174 normas: 11 PRT´s, 1 RES, 153 RDC´s, 3 RE´s, 6 IN´s.</t>
  </si>
  <si>
    <t>DOU Nº 136, Seção 1, Pág. 41</t>
  </si>
  <si>
    <t>Altera a Resolução da Diretoria Colegiada - RDC nº 205, de 28 de dezembro de 2017.</t>
  </si>
  <si>
    <t>25351.905454/2019-38</t>
  </si>
  <si>
    <t xml:space="preserve">Pesquisa Clínica;
Registro e pós registro de medicamentos sintéticos e semissintéticos (genéricos, similares e novos).
</t>
  </si>
  <si>
    <t>Altera a RDC nº 205, de 28/12/2017</t>
  </si>
  <si>
    <t>DOU Nº 146, Seção 1, Pág. 78</t>
  </si>
  <si>
    <t>Dispõe sobre os critérios para avaliação e classificação toxicológica, priorização da análise e comparação da ação toxicológica de agrotóxicos, componentes, afins e preservativos de madeira, e dá outras providências.</t>
  </si>
  <si>
    <t>25351.541952/2009-58</t>
  </si>
  <si>
    <t>Revoga a RDC nº 347, de 16/12/2002;
Altera a PRT nº 03, de 16/01/1992.</t>
  </si>
  <si>
    <t>DOU Nº 146, Seção 1, Pág. 85</t>
  </si>
  <si>
    <t>Dispõe sobre os critérios para avaliação do risco dietético decorrente da exposição humana a resíduos de agrotóxicos, no âmbito da Anvisa, e dá outras providências.</t>
  </si>
  <si>
    <t>Avaliação do risco dietético de agrotóxicos</t>
  </si>
  <si>
    <t>Retificado no DOU nº 166, de 28/08/2019</t>
  </si>
  <si>
    <t>DOU Nº 146, Seção 1, Pág. 86</t>
  </si>
  <si>
    <t>Dispõe sobre as informações toxicológicas para rótulos e bulas de agrotóxicos, afins e preservativos de madeira.</t>
  </si>
  <si>
    <t>Bula e rotulagem de agrotóxicos</t>
  </si>
  <si>
    <t>Republicado no DOU nº 166, de 28/08/2019;
Republicado no DOU nº 167, de 29/08/2019.</t>
  </si>
  <si>
    <t>DOU Nº 146, Seção 1, Pág. 90</t>
  </si>
  <si>
    <t>Estabelece e dá publicidade à lista de componentes não autorizados para uso em agrotóxicos e afins.</t>
  </si>
  <si>
    <t>Lista de componentes de agrotóxicos</t>
  </si>
  <si>
    <t>Retificado no DOU nº 166, de 28/08/2019;
Retificado no DOU nº 167, de 29/08/2019.</t>
  </si>
  <si>
    <t>DOU Nº 150, Seção 2, Pág. 43</t>
  </si>
  <si>
    <t>25351.927923/2019-70</t>
  </si>
  <si>
    <t>Revoga RDC nº 252, de 28/11/2018</t>
  </si>
  <si>
    <t>Revogado pela RDC nº 334, de 16/01/2020</t>
  </si>
  <si>
    <t>DOU Nº 156, Seção 1, Pág. 63</t>
  </si>
  <si>
    <t>Dispõe sobre a aprovação da Farmacopeia Brasileira, 6ª edição.</t>
  </si>
  <si>
    <t>25351.930164/2018-41</t>
  </si>
  <si>
    <t>Metodologias de controle de qualidade, segurança e eficácia de medicamentos (Medicamentos)</t>
  </si>
  <si>
    <t>Revoga a RDC nº 49, de 23/11/2010; 
Revoga a RDC nº 62, de 18/11/2011; 
Revoga a RDC nº 18, de 23/03/2012; 
Revoga a RDC nº 59, de 03/02/2016; 
Revoga a RDC nº 101, de 12/08/2016; 
Revoga a RDC nº 167, de 24/07/2017.</t>
  </si>
  <si>
    <t>Alterado pela RDC nº 575, de 11/11/2021 (Errata nº 1);
Alterado pela RDC nº 609, de 09/03/2022;
Alterado pela RDC nº 788, de 11/05/2023 (Errata nº 2);
Alterado pela RDC nº 832, de 11/12/2023;
Alterado pela RDC nº 844, de 22/02/2024.</t>
  </si>
  <si>
    <t>Altera a Resolução da Diretoria Colegiada - RDC nº 226, de 30 de abril de 2018.</t>
  </si>
  <si>
    <t>25351.924709/2019-61</t>
  </si>
  <si>
    <t>Altera a RDC nº 226, de 30/04/2018</t>
  </si>
  <si>
    <t>Revogado pela RDC nº 452, de 17/12/2020</t>
  </si>
  <si>
    <t>DOU Nº 156, Seção 1, Pág. 64</t>
  </si>
  <si>
    <t xml:space="preserve"> 25351.907049/2019-54</t>
  </si>
  <si>
    <t>DOU Nº 162, Seção 1, Pág. 64</t>
  </si>
  <si>
    <t>Dispõe sobre as Diretrizes Gerais de Boas Práticas de Fabricação de Medicamentos.</t>
  </si>
  <si>
    <t>25351.945379/2018-67</t>
  </si>
  <si>
    <t>Revoga a  RDC nº 46, de 18/05/2000; 
Revoga a RDC nº 8, de 02/01/2001; 
Revoga a RDC nº 69, de 01/10/2008; 
Revoga a RDC nº 63, de 18/12/2009; 
Revoga a RDC nº 17, de 16/04/2010; 
Revoga a RDC nº 13, de 14/03/2013;
Revoga a RDC nº 33, de 04/08/2015
Revoga a IN nº 2, de 04/08/2015</t>
  </si>
  <si>
    <t xml:space="preserve">Republicada no DOU nº 49, de 12/03/2020; Republicada no DOU nº 78, de 24/04/2020; Retificada no DOU nº 56, de 23/03/2020; Retificada no DOU n° 88, de 11/05/2020; Retificação republicada no DOU nº 91, de 14/05/2020; Alterada pela RDC nº 388, de 26/05/2020; Alterada pela RDC nº 580, de 26/11/2021; Revogada pela RDC nº 658, de 30/03/2022.
</t>
  </si>
  <si>
    <t>DOU Nº 162, Seção 1, Pág. 74</t>
  </si>
  <si>
    <t>Dispõe sobre as Boas Práticas de Fabricação complementares a Medicamentos Estéreis.</t>
  </si>
  <si>
    <t>Boas Práticas de Fabricação de Medicamentos</t>
  </si>
  <si>
    <t>Retificada no DOU nº 49, de 12/03/2020;
Alterada pela IN nº 109, de 26/11/2021.</t>
  </si>
  <si>
    <t>DOU Nº 162, Seção 1, Pág. 79</t>
  </si>
  <si>
    <t>Dispõe sobre as Boas Práticas de Fabricação complementares a Insumos e Medicamentos Biológicos.</t>
  </si>
  <si>
    <t>Retificada no DOU nº 49, de 12/03/2020;
Revogada pela IN nº 127, de 30/03/2022.</t>
  </si>
  <si>
    <t>DOU Nº 162, Seção 1, Pág. 83</t>
  </si>
  <si>
    <t>Dispõe sobre as Boas Práticas de Fabricação complementares a Medicamentos radiofármacos.</t>
  </si>
  <si>
    <t>Revogado pela IN nº 128, de 30/03/2022</t>
  </si>
  <si>
    <t>DOU Nº 162, Seção 1, Pág. 85</t>
  </si>
  <si>
    <t>Dispõe sobre as Boas Práticas de Fabricação complementares a Gases Substâncias Ativas e Gases Medicinais.</t>
  </si>
  <si>
    <t>Retificada no DOU nº 49, de 12/03/2020;
Alterada pela IN nº 99, de 05/08/2021;
Revogada pela IN nº 129, de 30/03/2022.</t>
  </si>
  <si>
    <t xml:space="preserve">IN </t>
  </si>
  <si>
    <t>DOU Nº 162, Seção 1, Pág. 87</t>
  </si>
  <si>
    <t>Dispõe sobre as Boas Práticas de Fabricação complementares a Medicamentos Fitoterápicos.</t>
  </si>
  <si>
    <t>Republicada no DOU nº 49, de 12/03/2020;
Revogada pela IN nº 130, de 30/03/2022.</t>
  </si>
  <si>
    <t>DOU Nº 162, Seção 1, Pág. 88</t>
  </si>
  <si>
    <t>Dispõe sobre as Boas Práticas de Fabricação complementares às atividades de amostragem de matérias-primas e materiais embalagens utilizados na fabricação de medicamentos.</t>
  </si>
  <si>
    <t xml:space="preserve">Revogada pela IN nº 131, 30/03/2022 </t>
  </si>
  <si>
    <t>Dispõe sobre as Boas Práticas de Fabricação complementares a Medicamentos Líquidos, Cremes ou Pomadas.</t>
  </si>
  <si>
    <t xml:space="preserve">Revogada pela IN nº 132, 30/03/2022 </t>
  </si>
  <si>
    <t>DOU Nº 162, Seção 1, Pág. 89</t>
  </si>
  <si>
    <t>Dispõe sobre as Boas Práticas de Fabricação complementares a Medicamentos Aerossóis Pressurizados Dosimetrados para Inalação.</t>
  </si>
  <si>
    <t xml:space="preserve">Revogada pela IN nº 133, 30/03/2022 </t>
  </si>
  <si>
    <t>Dispõe sobre as Boas Práticas de Fabricação complementares aos sistemas computadorizados utilizados na fabricação de Medicamentos.</t>
  </si>
  <si>
    <t>Retificada no DOU nº 49, de 12/03/2020;
Revogada pela IN nº 134, de 30/03/2022.</t>
  </si>
  <si>
    <t>Dispõe sobre as Boas Práticas de Fabricação complementares à Radiação Ionizante na fabricação de Medicamentos.</t>
  </si>
  <si>
    <t xml:space="preserve">Revogada pela IN nº 135, 30/03/2022 </t>
  </si>
  <si>
    <t>DOU Nº 162, Seção 1, Pág. 91</t>
  </si>
  <si>
    <t>Dispõe sobre as Boas Práticas de Fabricação complementares a Medicamentos Experimentais.</t>
  </si>
  <si>
    <t xml:space="preserve">Revogada pela IN nº 136, 30/03/2022 </t>
  </si>
  <si>
    <t>DOU Nº 162, Seção 1, Pág. 94</t>
  </si>
  <si>
    <t>Dispõe sobre as Boas Práticas de Fabricação complementares a Medicamentos Hemoderivados.</t>
  </si>
  <si>
    <t xml:space="preserve">Revogada pela IN nº 137, 30/03/2022 </t>
  </si>
  <si>
    <t>DOU Nº 162, Seção 1, Pág. 96</t>
  </si>
  <si>
    <t>Dispõe sobre as Boas Práticas de Fabricação complementares às atividades de qualificação e validação.</t>
  </si>
  <si>
    <t xml:space="preserve">Revogada pela IN nº 138, 30/03/2022 </t>
  </si>
  <si>
    <t>DOU Nº 162, Seção 1, Pág. 99</t>
  </si>
  <si>
    <t>Dispõe sobre as Boas Práticas de Fabricação complementares às amostras de referência e de retenção.</t>
  </si>
  <si>
    <t xml:space="preserve">Revogada pela IN nº 139, 30/03/2022 </t>
  </si>
  <si>
    <t>DOU Nº 166, Seção 1, Pág. 447</t>
  </si>
  <si>
    <t>Dispõe sobre a aprovação do Formulário Homeopático da Farmacopeia Brasileira, 2ª edição.</t>
  </si>
  <si>
    <t>25351.944934/2018-33</t>
  </si>
  <si>
    <t>Revoga a RDC nº 129, de 02/12/2016</t>
  </si>
  <si>
    <t>DOU Nº 179, Seção 1, Pág. 82</t>
  </si>
  <si>
    <t>Altera a Resolução da Diretoria Colegiada - RDC n° 255, de 10 de dezembro de 2018, que aprova e promulga o Regimento Interno da Agência Nacional de Vigilância Sanitária - Anvisa.</t>
  </si>
  <si>
    <t>Retificado no DOU nº 46, de 09/03/2020;
Revogado pela RDC nº 585, de 10/12/2021.</t>
  </si>
  <si>
    <t>DOU Nº 181, Seção 1, Pág. 64</t>
  </si>
  <si>
    <t>Dispõe sobre as Boas Práticas de Distribuição, Armazenagem e de Transporte de Medicamentos.</t>
  </si>
  <si>
    <t>25351.101390/2013-76</t>
  </si>
  <si>
    <t xml:space="preserve">Revoga a PRT nº 802, de 08/10/1998;
Revoga a RDC nº 320, de 22/11/2002. </t>
  </si>
  <si>
    <t xml:space="preserve">Alterada pela RDC nº 360, de 27/03/2020;
Revogada pela RDC nº 430, de 08/10/2020. </t>
  </si>
  <si>
    <t>DOU Nº 182, Seção 1, Pág. 81</t>
  </si>
  <si>
    <t>Dispõe sobre o modelo de atuação regulatória da Agência Nacional de Vigilância Sanitária (Anvisa) para a harmonização e internalização de temas desenvolvidos no âmbito do Conselho Internacional para Harmonização de Requerimentos Técnicos para Produtos Farmacêuticos de Uso Humano (ICH).</t>
  </si>
  <si>
    <t>Boas Práticas Regulatórias no âmbito da Anvisa_x000D_</t>
  </si>
  <si>
    <t>Revogada pela PRT nº 539, de 02/05/2024</t>
  </si>
  <si>
    <t>DOU Nº 186, Seção 1, Pág. 69</t>
  </si>
  <si>
    <t>Dispõe sobre requisitos para fabricação, comercialização, importação e exposição ao uso de dispositivos médicos personalizados.</t>
  </si>
  <si>
    <t>25351.056667/2017-64</t>
  </si>
  <si>
    <t>Regularização de Dispositivos Médicos fabricados sob Medida</t>
  </si>
  <si>
    <t>Alterada pela RDC nº 562, de 01/09/2021</t>
  </si>
  <si>
    <t>DOU Nº 189, Seção 1, Pág. 90</t>
  </si>
  <si>
    <t>DOU Nº 191, Seção 1, Pág. 801</t>
  </si>
  <si>
    <t>Dispõe sobre a revogação dos incisos II e III do § 2º do art. 7º, do art. 18 e do Anexo I da Resolução da Diretoria Colegiada - RDC nº 17, de 6 de maio de 2015.</t>
  </si>
  <si>
    <t xml:space="preserve">25351.752295/2014-15
</t>
  </si>
  <si>
    <t>Altera a RDC nº 17, de 06/05/2015</t>
  </si>
  <si>
    <t>Revogado pela RDC nº 335, de 27/01/2020</t>
  </si>
  <si>
    <t>Aprova os Requisitos Mínimos para Elaborar Planos de Contingência para Emergências de Saúde Pública de Importância Internacional (ESPII) em Pontos de Entrada Designados pelos Estados Partes Segundo o RSI (2005)</t>
  </si>
  <si>
    <t>25351.923578/2019-03</t>
  </si>
  <si>
    <t>Vigilância epidemiológica em portos, aeroportos e fronteiras (COV)</t>
  </si>
  <si>
    <t>Controle sanitário de portos, aeroportos, fronteiras e recintos alfandegados; Orientação e Controle Sanitário de Viajantes em Portos, Aeroportos, Passagens de Fronteiras e Recintos Alfandegados (Revisão da RDC 21/2008).</t>
  </si>
  <si>
    <t>DOU Nº 192, Seção 1, Pág. 108</t>
  </si>
  <si>
    <t>Dispõe sobre as vacinas influenza a serem comercializadas ou utilizadas no Brasil na temporada de influenza de 2020.</t>
  </si>
  <si>
    <t>25351.936075/2019-90</t>
  </si>
  <si>
    <t>Revogado pela RE nº 3.076, de 31/10/2019</t>
  </si>
  <si>
    <t>DOU Nº 196, Seção 1, Pág. 87</t>
  </si>
  <si>
    <t>Dispõe sobre a revogação da Resolução da Diretoria Colegiada - RDC nº 22, de 20 de maio de 2009.</t>
  </si>
  <si>
    <t>25351.922523/2019-78</t>
  </si>
  <si>
    <t>Revoga a RDC nº 22, de 20/05/2009</t>
  </si>
  <si>
    <t>DOU Nº 199, Seção 1, Pág. 54</t>
  </si>
  <si>
    <t>DOU Nº 201, Seção 1, Pág. 105</t>
  </si>
  <si>
    <t>Dispõe sobre alteração da Resolução da Diretoria Colegiada - RDC nº 63, de 28 de dezembro de 2012.</t>
  </si>
  <si>
    <t>25351.932599/2019-10</t>
  </si>
  <si>
    <t>Altera a RDC nº 63, de 28/12/2012</t>
  </si>
  <si>
    <t>Altera a Resolução da Diretoria Colegiada - RDC nº 38, de 12 de agosto de 2013, que aprova o regulamento para os programas de acesso expandido, uso compassivo e fornecimento de medicamento pós-estudo.</t>
  </si>
  <si>
    <t>25351.911426/2018-79</t>
  </si>
  <si>
    <t>Programas Assistenciais com Medicamentos Experimentais</t>
  </si>
  <si>
    <t>Altera a RDC nº 38, de 12/08/2013</t>
  </si>
  <si>
    <t xml:space="preserve">Dispõe sobre o prazo de validade da regularização de produtos de higiene pessoal, cosméticos e perfumes, e altera a Resolução da Diretoria Colegiada - RDC nº 7, de 10 de fevereiro de 2015, e dá outras providências. </t>
  </si>
  <si>
    <t>25351.328727/2015-48</t>
  </si>
  <si>
    <t>Altera a RDC nº 7, de 10/02/2015</t>
  </si>
  <si>
    <t>Dispõe sobre o prazo de validade da regularização de produtos saneantes e dá outras providências.</t>
  </si>
  <si>
    <t>25351.253876/2015-10</t>
  </si>
  <si>
    <t>Altera a RDC nº 42, de 13/08/2009</t>
  </si>
  <si>
    <t>Revogado pela RDC nº 692, de 13/05/2022</t>
  </si>
  <si>
    <t xml:space="preserve">Dispõe sobre a atualização do Anexo I (Listas de Substâncias Entorpecentes, Psicotrópicas, Precursoras e Outras sob Controle Especial) da Portaria SVS/MS nº 344, de 12 de maio de 1998.  </t>
  </si>
  <si>
    <t>25351.929226/2019-53</t>
  </si>
  <si>
    <t>DOU Nº 203, Seção 1, Pág. 116</t>
  </si>
  <si>
    <t xml:space="preserve">Dispõe sobre os requisitos sanitários da água do mar dessalinizada, potável e envasada. </t>
  </si>
  <si>
    <t>25351.936276/2019-97</t>
  </si>
  <si>
    <t>Altera a RDC nº 27, de 06/08/2010
Altera a RDC nº 240, de 26/07/2018</t>
  </si>
  <si>
    <t>Retificado no DOU nº 212, de 01/11/2019;
Revogado pela RDC nº 717, de 01/07/2022.</t>
  </si>
  <si>
    <t>DOU Nº 206, Seção 1, Pág. 45</t>
  </si>
  <si>
    <t>Dispõe sobre os prazos de validade e a documentação necessária para a manutenção da regularização de medicamentos, e dá outras providências.</t>
  </si>
  <si>
    <t>25351.644483/2014-80</t>
  </si>
  <si>
    <t>Requisitos para procedimento simplificado de solicitações de registro, pós-registro e renovação de registro de medicamentos</t>
  </si>
  <si>
    <t>Altera a RDC nº 68, de 28/03/2003;
Altera a RDC nº 323, de 10/11/2003;
Altera a RDC nº 199, de 26/10/2006;
Altera a RDC nº 64, de 18/12/2009;
Altera a RDC nº 24, de 14/06/2011;
Altera a RDC nº 49, de 20/09/2011;
Altera a RDC nº 50, de 20/09/2011;
Altera a RDC nº 26, de 13/05/2014;
Altera a RDC nº 31, de 29/05/2014;
Altera a RDC nº 200, de 26/12/2017;
Altera a RDC nº 238, de 25/07/2018.</t>
  </si>
  <si>
    <t>Alterada pela RDC nº 718, de 01/07/2022;
Alterada pela RDC nº 721, de 01/07/2022;
Alterada pela RDC nº 731, de 06/07/2022.</t>
  </si>
  <si>
    <t>DOU Nº 212, Seção 1, Pág. 148</t>
  </si>
  <si>
    <t>25351.939737/2019-83</t>
  </si>
  <si>
    <t>Revoga a RE nº 2.735, de 02/10/2019</t>
  </si>
  <si>
    <t>Revogada pela RDC nº 615, de 09/03/2022</t>
  </si>
  <si>
    <t>DOU Nº 216, Seção 1, Pág. 97</t>
  </si>
  <si>
    <t>Estabelece os critérios para a realização de Estudos de Estabilidade de insumos farmacêuticos ativos e medicamentos, exceto biológicos, e dá outras providências.</t>
  </si>
  <si>
    <t>25351.328191/2012-64</t>
  </si>
  <si>
    <t>Realização de estudos de estabilidade de insumos farmacêuticos ativos (Insumos Farmacêuticos)</t>
  </si>
  <si>
    <t xml:space="preserve">Altera a RDC nº 8, de 02/01/2001;
Altera a IN nº 2, de 30/03/2009;
Revoga a RE nº 1, de 29/07/2005;
Revoga a IN nº 4, de 11/04/2007;
Revoga a RDC nº 45, de 09/08/2012.
</t>
  </si>
  <si>
    <t>Alterada pela RDC nº 731, de 06/07/2022</t>
  </si>
  <si>
    <t>DOU Nº 220, Seção 1, Pág. 101</t>
  </si>
  <si>
    <t>Dispõe sobre a fase de implementação do Sistema Nacional de Controle de Medicamentos</t>
  </si>
  <si>
    <t>25351.048778/2012-10</t>
  </si>
  <si>
    <t>Altera a RDC nº 157, de 11/05/2017</t>
  </si>
  <si>
    <t>DOU Nº 229, Seção 1, Pág. 107</t>
  </si>
  <si>
    <t>Aprova a lista de Normas Técnicas para a certificação de conformidade dos equipamentos sob regime de Vigilância Sanitária.</t>
  </si>
  <si>
    <t>25351.900845/2017-02</t>
  </si>
  <si>
    <t>Revoga a IN n° 4, de 24/09/2015;
Revoga a IN nº 22, de 20/10/2017;
Revoga a  IN n° 29, de 27/11/2018.</t>
  </si>
  <si>
    <t>Revogada pela IN nº 116 de 21/12/2021</t>
  </si>
  <si>
    <t>DOU Nº 232, Seção 1, Pág. 89</t>
  </si>
  <si>
    <t xml:space="preserve">Republicado no DOU nº 233, de 03/12/2019;
Revogado pela RDC nº 585, de 10/12/2021. </t>
  </si>
  <si>
    <t>DOU Nº 234, Seção 1, Pág. 83</t>
  </si>
  <si>
    <t>Dispõe sobre a manutenção do ingrediente ativo Tiram em produtos agrotóxicos no País, bem como determina medidas de mitigação de riscos à saúde e alterações no registro decorrentes da sua reavaliação toxicológica.</t>
  </si>
  <si>
    <t>25351.727230/2012-62</t>
  </si>
  <si>
    <t>DOU Nº 234, Seção 1, Pág. 84</t>
  </si>
  <si>
    <t>Dispõe sobre regulamento técnico para produtos saneantes categorizados como alvejantes à base de hipoclorito de sódio ou hipoclorito de cálcio.</t>
  </si>
  <si>
    <t>25351.612376/2015-24</t>
  </si>
  <si>
    <t>Revoga a RDC nº 109, de 06/09/2016</t>
  </si>
  <si>
    <t>Revogado pela RDC nº 699, de 13/05/2022</t>
  </si>
  <si>
    <t>DOU Nº 234, Seção 1, Pág. 85</t>
  </si>
  <si>
    <t>25351.915346/2019-73</t>
  </si>
  <si>
    <t xml:space="preserve">Altera a  RDC nº 123, de 04/11/2016;
Altera a RDC nº 248, de 13/09/2005;
Altera a RES CNS/MS n° 4, de 24/11/1988;
Altera a RDC nº 8, de 06/03/2013;
Altera a RDC nº 239, de 26/07/2018;
Altera a RDC nº 53, de 07/10/2014.
</t>
  </si>
  <si>
    <t>Retificado no DOU nº 1, de 02/01/2020; Alterado pela RDC nº 466, de 10/02/2021; Alterado pela RDC nº 588, de 20/12/2021; Alterado pela RDC nº 740, de 09/08/2022; Revogado pela RDC nº 778, de 01/03/2023.</t>
  </si>
  <si>
    <t>Altera a Resolução da Diretoria Colegiada - RDC nº 86, de 27 de junho de 2016.</t>
  </si>
  <si>
    <t>25351.131714/2014-11</t>
  </si>
  <si>
    <t>25351.931270/2018-42</t>
  </si>
  <si>
    <t>DOU Nº 234, Seção 1, Pág. 95</t>
  </si>
  <si>
    <t>Estabelece a lista positiva de aditivos destinados à elaboração de materiais plásticos e revestimentos poliméricos em contato com alimentos e dá outras providências.</t>
  </si>
  <si>
    <t>25351.253170/2013-51</t>
  </si>
  <si>
    <t xml:space="preserve">Altera RES n° 105, de 19/05/1999;
Altera a RDC nº 52, de 26/11/2010;
Altera a RDC nº 56, de 16/11/2012;
Revoga a RDC nº 17, de 17/03/2008.
</t>
  </si>
  <si>
    <t>Retificado no DOU nº 1, de 02/01/2020;
Alterada pela RDC nº 391, de 26/05/2020.</t>
  </si>
  <si>
    <t>DOU Nº 234, Seção 1, Pág. 118</t>
  </si>
  <si>
    <t>Dispõe sobre a lista de assuntos de petição a serem protocoladas em suporte eletrônico.</t>
  </si>
  <si>
    <t>Revoga a IN nº 8, de 27/06/2016</t>
  </si>
  <si>
    <t>DOU Nº 235, Seção 2, Pág. 54</t>
  </si>
  <si>
    <t>Institui  Grupo  de  Trabalho  com  o  objetivo  de  propor diretrizes  para realização  do  trabalho  de  revisão  e  consolidação  de  atos  normativos,  nos  termos  do Decreto  10.139,  de  28  de  novembro  de  2019.</t>
  </si>
  <si>
    <t>Revogado pela PRT nº 201, de 20/02/2020</t>
  </si>
  <si>
    <t>DOU Nº 239, Seção 1, Pág. 194</t>
  </si>
  <si>
    <t>Dispõe sobre os procedimentos para a concessão da Autorização Sanitária para a fabricação e a importação, bem como estabelece requisitos para a comercialização, prescrição, a dispensação, o monitoramento e a fiscalização de produtos de Cannabis para fins medicinais, e dá outras providências.</t>
  </si>
  <si>
    <t>25351.421833/2017-76</t>
  </si>
  <si>
    <t xml:space="preserve">Regularização de Produtos sujeitos à Vigilância Sanitária </t>
  </si>
  <si>
    <t xml:space="preserve">Regulamentação de produtos de Cannabis para fins medicinais  </t>
  </si>
  <si>
    <t>Regularização do cultivo de plantas controladas (Temas Transversais)</t>
  </si>
  <si>
    <t>DOU Nº 248, Seção 1, Pág. 10</t>
  </si>
  <si>
    <t>Estabelece diretrizes para o registro de agrotóxico e afins destinados ao uso agrícola em cultivos de plantas ornamentais, bem como para inclusão desses usos em produtos já registrados.</t>
  </si>
  <si>
    <t>25351.905849/2017-79</t>
  </si>
  <si>
    <t>DOU Nº 249, Seção 1, Pág. 82</t>
  </si>
  <si>
    <t>Dispõe sobre a avaliação do risco à saúde humana de medicamentos veterinários e os métodos de análise para fins de avaliação da conformidade.</t>
  </si>
  <si>
    <t>25351.907320/2017-90</t>
  </si>
  <si>
    <t>Revoga a RDC nº 4, de 02/01/2001;
Revoga a RDC nº 5, de 02/01/2001;
Revoga a RDC nº 53, de 02/10/2012.</t>
  </si>
  <si>
    <t>Revogado pela RDC nº 730, de 01/07/2022</t>
  </si>
  <si>
    <t>DOU Nº 249, Seção 1, Pág. 83</t>
  </si>
  <si>
    <t>Estabelece os aditivos alimentares e coadjuvantes de tecnologia autorizados para uso em pescado e produtos de pescado.</t>
  </si>
  <si>
    <t>25351.280459/2014-29</t>
  </si>
  <si>
    <t>Revoga a RES CNNPA nº 7, de 1970;
Altera a RES CNNPA nº 25, de 1970;
Altera a RES CNS/MS nº 4, de 24/11/1988;
Altera a RES Normativa CTA nº 13, de 1978;
Altera a RDC nº 2, de 08/01/2004.</t>
  </si>
  <si>
    <t>DOU Nº 249, Seção 1, Pág. 92</t>
  </si>
  <si>
    <t>Estabelece os requisitos sanitários para a organização e o funcionamento de serviços de radiologia diagnóstica ou intervencionista; e regulamenta o controle das exposições médicas, ocupacionais e do público decorrentes do uso de tecnologias radiológicas diagnósticas ou intervencionistas.</t>
  </si>
  <si>
    <t>25351.598324/2010-13</t>
  </si>
  <si>
    <t>Revoga a PRT SVS/MS nº 453, de 01/06/1998;
Revoga a RE nº 1016, de 03/04/2006.</t>
  </si>
  <si>
    <t xml:space="preserve">Alterada pela RDC nº 440, de 18/11/2020;
Revogada pela RDC nº 611, de 09/03/2022. </t>
  </si>
  <si>
    <t>DOU Nº 249, Seção 1, Pág. 96</t>
  </si>
  <si>
    <t>Dispõe sobre os padrões microbiológicos de alimentos e sua aplicação.</t>
  </si>
  <si>
    <t>25351.421446/2015-17</t>
  </si>
  <si>
    <t>Revoga a RDC nº 12, de 02/01/2001;
Revoga a RDC nº 275, de 22/09/2005;
Altera a RDC nº 182, de 13/10/2017.</t>
  </si>
  <si>
    <t>Retificado no DOU nº 1, de 02/01/2020;
Revogado pela RDC nº 724, de 01/07/2022.</t>
  </si>
  <si>
    <t>DOU Nº 249, Seção 1, Pág. 97</t>
  </si>
  <si>
    <t>Define os requisitos para uso de gorduras trans industriais em alimentos.</t>
  </si>
  <si>
    <t>25351.906891/2017-15</t>
  </si>
  <si>
    <t>Alterado pela RDC nº 514, de 28/05/2021;
Revogado pela RDC nº 632, de 24/03/2022.</t>
  </si>
  <si>
    <t>25351.941547/2019-26</t>
  </si>
  <si>
    <t>Altera a RDC nº 64, de 28/12/2012;
Altera RDC nº 11, de 06/03/2015.</t>
  </si>
  <si>
    <t>DOU Nº 249, Seção 1, Pág. 98</t>
  </si>
  <si>
    <t>Estabelece a lista de limites máximos de resíduos (LMR), ingestão diária aceitável (IDA) e dose de referência aguda (DRfA) para insumos farmacêuticos ativos (IFA) de medicamentos veterinários em alimentos de origem animal.</t>
  </si>
  <si>
    <t>Retificado no DOU nº 39, de 01/03/2021; Alterado pela IN nº 89, de 08/04/2021; Retificado no DOU nº 236, de 16/12/2021; Alterado pela IN nº 117, de 02/02/2022; Revogado pela IN nº 162, de 01/07/2022.</t>
  </si>
  <si>
    <t>DOU Nº 249, Seção 1, Pág. 125</t>
  </si>
  <si>
    <t>Dispõe sobre requisitos sanitários para a garantia da qualidade e da segurança em sistemas de radiografia médica convencional, e dá outras providências.</t>
  </si>
  <si>
    <t>Alterada pela IN nº 78, de 18/11/2020;
Revogada pela IN nº 90, de 27/05/2021.</t>
  </si>
  <si>
    <t>DOU Nº 249, Seção 1, Pág. 126</t>
  </si>
  <si>
    <t>Dispõe sobre requisitos sanitários para a garantia da qualidade e da segurança de sistemas de fluoroscopia e de radiologia intervencionista, e dá outras providências.</t>
  </si>
  <si>
    <t xml:space="preserve">Alterada pela IN nº 78, de 18/11/2020;
Revogada pela IN nº 91, de 27/05/2021.   </t>
  </si>
  <si>
    <t>DOU Nº 249, Seção 1, Pág. 128</t>
  </si>
  <si>
    <t>Dispõe sobre requisitos sanitários para a garantia da qualidade e da segurança de sistemas de mamografia, e dá outras providências.</t>
  </si>
  <si>
    <t xml:space="preserve">Alterada pela IN nº 78, de 18/11/2020;
Revogado pela IN nº 92, de 27/05/2021.   </t>
  </si>
  <si>
    <t>DOU Nº 249, Seção 1, Pág. 129</t>
  </si>
  <si>
    <t>Dispõe sobre requisitos sanitários para a garantia da qualidade e da segurança em sistemas de tomografia computadorizada médica, e dá outras providências.</t>
  </si>
  <si>
    <t xml:space="preserve">Alterada pela IN nº 78, de 18/11/2020;
Revogada pela IN nº 93, de 27/05/2021.  </t>
  </si>
  <si>
    <t>DOU Nº 249, Seção 1, Pág. 130</t>
  </si>
  <si>
    <t>Dispõe sobre requisitos sanitários para a garantia da qualidade e da segurança em sistemas de radiologia odontológica extraoral, e dá outras providências.</t>
  </si>
  <si>
    <t xml:space="preserve">Alterada pela IN nº 78, de 18/11/2020;
Revogada pela IN nº 94, de 27/05/2021.   </t>
  </si>
  <si>
    <t>DOU Nº 249, Seção 1, Pág. 131</t>
  </si>
  <si>
    <t>Dispõe sobre requisitos sanitários para a garantia da qualidade e da segurança em sistemas de radiologia odontológica intraoral, e dá outras providências.</t>
  </si>
  <si>
    <t xml:space="preserve">Alterada pela IN nº 78, de 18/11/2020;
Revogado pela IN nº 95, de 27/05/2021.  </t>
  </si>
  <si>
    <t>DOU Nº 249, Seção 1, Pág. 132</t>
  </si>
  <si>
    <t>Dispõe sobre requisitos sanitários para a garantia da qualidade e da segurança em sistemas de ultrassom diagnóstico ou intervencionista, e dá outras providências.</t>
  </si>
  <si>
    <t>Republicada no DOU nº 250, de 27/12/2019;
Alterada pela IN nº 78, de 18/11/2020;
Revogada pela IN nº 96, de 27/05/2021.</t>
  </si>
  <si>
    <t>DOU Nº 249, Seção 1, Pág. 133</t>
  </si>
  <si>
    <t>Dispõe sobre requisitos sanitários para a garantia da qualidade e da segurança em sistemas de ressonância magnética nuclear, e dá outras providências.</t>
  </si>
  <si>
    <t xml:space="preserve">Alterada pela IN nº 78, de 18/11/2020;
Revogada pela IN nº 97, de 27/05/2021.  </t>
  </si>
  <si>
    <t>Estabelece as listas de padrões microbiológicos para alimentos.</t>
  </si>
  <si>
    <t>Retificado no DOU nº 1, de 02/01/2020; Alterado pela IN nº 79, de 15/12/2020; Retificado no DOU nº 244, de 22/12/2020; Alterado pela RDC nº 459, de 21/12/2020; Alterado pela IN nº 104, de 27/10/2021, sendo esta revogada pela IN nº 110, de 01/12/2021; Alterado pela IN nº 110, de 01/12/2021; Revogado pela IN nº 161, de 01/07/2022.</t>
  </si>
  <si>
    <t>DOU Nº 12, Seção 2, Pág. 40</t>
  </si>
  <si>
    <t>Define os Diretores responsáveis pelas seguintes Diretorias da Agência Nacional de Vigilância Sanitária</t>
  </si>
  <si>
    <t>25351.901525/2020-67</t>
  </si>
  <si>
    <t>Revoga a RDC nº 297, de 05/08/2019</t>
  </si>
  <si>
    <t>Revogada pela RDC nº 365, de 01/04/2020</t>
  </si>
  <si>
    <t>DOU Nº 18, Seção 1, Pág. 54</t>
  </si>
  <si>
    <t>Define os critérios e os procedimentos para a importação de Produto derivado de Cannabis, por pessoa física, para uso próprio, mediante prescrição de profissional legalmente habilitado, para tratamento de saúde.</t>
  </si>
  <si>
    <t>25351.752295/2014-15</t>
  </si>
  <si>
    <t>Revoga a RDC nº 17, de 06/05/2015
Revoga a RDC nº128, de 02/12/2016
Revoga a RDC nº 306, de 25/09/2019</t>
  </si>
  <si>
    <t xml:space="preserve">Alterada pela RDC nº 570, de 06/10/2021;
Revogada pela RDC nº 660, de 30/03/2022. </t>
  </si>
  <si>
    <t>DOU Nº 22, Seção 1, Págs. 122 a 132</t>
  </si>
  <si>
    <t>Estabelece os prazos para resposta aos requerimentos de atos públicos de liberação de responsabilidade da Anvisa, conforme o disposto no caput do art. 10 do Decreto nº 10.178, de 18 de dezembro de 2019.</t>
  </si>
  <si>
    <t>25351.900943/2020-37</t>
  </si>
  <si>
    <t>Revogada pela RDC nº 416, de 27/08/2020</t>
  </si>
  <si>
    <t>DOU Nº 31, Seção 1, Pág. 67</t>
  </si>
  <si>
    <t>Dispõe sobre a atualização do Anexo I (Listas de Substâncias Entorpecentes, Psicotrópicas, Precursoras e outras sob Controle Especial) da Portaria SVS/MS nº 344, de 12 de maio de 1998, e dá outras providências.</t>
  </si>
  <si>
    <t>25351.939196/2019-93</t>
  </si>
  <si>
    <t>DOU Nº 38, Seção 1, Pág. 69</t>
  </si>
  <si>
    <t>Dispõe sobre o registro de produto de terapia avançada e dá outras providências.</t>
  </si>
  <si>
    <t>25351.494647/2015-91</t>
  </si>
  <si>
    <t xml:space="preserve">Alterada pela RDC nº 363, de 01/04/2020;
Revogada pela RDC nº 505, de 27/05/2021. </t>
  </si>
  <si>
    <t>DOU Nº 38, Seção 1, Pág. 72</t>
  </si>
  <si>
    <t>Dispõe sobre a instituição do Sistema Nacional de Biovigilância.</t>
  </si>
  <si>
    <t>25351.937065/2016-42</t>
  </si>
  <si>
    <t>Implantação do Sistema Nacional de Biovigilância</t>
  </si>
  <si>
    <t>Altera a IN nº 1, de 17/03/2015</t>
  </si>
  <si>
    <t>Alterada pela RDC nº 414, de 21/08/2020</t>
  </si>
  <si>
    <t>DOU Nº 38, Seção 1, Pág. 66</t>
  </si>
  <si>
    <t>Dispõe sobre as competências e o detalhamento dos procedimentos para os trabalhos de revisão e consolidação dos atos normativos inferiores a decreto no âmbito da Agência Nacional de Vigilância Sanitária - Anvisa.</t>
  </si>
  <si>
    <t>25351.944182/2019-91</t>
  </si>
  <si>
    <t>Revoga a PRT nº 1.943, de 04/12/2019</t>
  </si>
  <si>
    <t xml:space="preserve">Alterada pela PRT nº 425, de 26/05/2020;
Alterada pela PRT nº 550, de 10/08/2020;
Revogada pela PRT nº 488, de 23/09/2021. </t>
  </si>
  <si>
    <t>DOU Nº 48, Seção 1, Pág. 56</t>
  </si>
  <si>
    <t>Dispõe sobre as alterações de informações nos processos de regularização de dispositivos médicos e dá outras providências.</t>
  </si>
  <si>
    <t>25351.939193/2019-50</t>
  </si>
  <si>
    <t>Atualização de petições pós-regularização de dispositivos médicos com alterações da aprovação requerida e de implementação expressa</t>
  </si>
  <si>
    <t xml:space="preserve">Registro, pós-registro, cadastro ou notificação de produtos para saúde; Regularização de produtos para diagnóstico in vitro. </t>
  </si>
  <si>
    <t>DOU Nº 48, Seção 1, Pág. 59</t>
  </si>
  <si>
    <t xml:space="preserve">Estabelece os assuntos para alterações de informações apresentadas no processo de regularização de dispositivos médicos na ANVISA, nos termos da Resolução de Diretoria Colegiada - RDC nº 340, de 6 de março de 2020. </t>
  </si>
  <si>
    <t>Revogado pela IN nº 74, de 16/09/2020</t>
  </si>
  <si>
    <t>DOU Nº 48, Seção 1, Pág. 58</t>
  </si>
  <si>
    <t>Altera a Resolução de Diretoria Colegiada - RDC nº 3, de 4 de fevereiro de 2011.</t>
  </si>
  <si>
    <t>25351.924049/2019-19</t>
  </si>
  <si>
    <t>Altera a RDC Nº 3, de 04/02/2011;
Altera a RDC nº 27, de 14/05/2014.</t>
  </si>
  <si>
    <t>DOU Nº 48, Seção 1, Pág. 57</t>
  </si>
  <si>
    <t xml:space="preserve">Altera a Resolução de Diretoria Colegiada - RDC nº 4, de 4 de fevereiro de 2011. </t>
  </si>
  <si>
    <t>25351.925841/2019-91</t>
  </si>
  <si>
    <t>Altera a RDC Nº 4, de 04/02/2011;
Altera a RDC nº 29, de 14/05/2014.</t>
  </si>
  <si>
    <t xml:space="preserve">Não </t>
  </si>
  <si>
    <t>Altera o Anexo I da Resolução de Diretoria Colegiada - RDC nº 199, de 26 de outubro de 2006 para incluir o produto cloreto de sódio na Lista de medicamentos de baixo risco sujeitos à notificação simplificada.</t>
  </si>
  <si>
    <t>25351.905009/2020-10</t>
  </si>
  <si>
    <t>Altera a RDC nº 199, de 26/10/2006</t>
  </si>
  <si>
    <t>Altera a Resolução da Diretoria Colegiada - RDC nº 5, de 4 de fevereiro de 2011.</t>
  </si>
  <si>
    <t>25351.924115/2019-51</t>
  </si>
  <si>
    <t>Altera a RDC Nº 5, de 04/02/2011;
Altera a RDC nº 28, de 14/05/2014.</t>
  </si>
  <si>
    <t>DOU Nº 47, Seção 1, Pág. 87</t>
  </si>
  <si>
    <t>25351.908603/2019-11</t>
  </si>
  <si>
    <t>DOU Nº 50, Seção 1, Pág. 66</t>
  </si>
  <si>
    <t>Define os critérios e os procedimentos extraordinários e temporários para a certificação de boas práticas de fabricação para fins de registro e alterações pós-registro de insumo farmacêutico ativo, medicamento e produtos para saúde em virtude da emergência de saúde pública internacional do novo Coronavírus.</t>
  </si>
  <si>
    <t>25351.908991/2020-73</t>
  </si>
  <si>
    <t>Alterada pela RDC nº 385, de 12/05/2020;
Alterada pela RDC nº 419, de 01/09/2020;
Revogada pela RDC nº 606, de 23/02/2022.</t>
  </si>
  <si>
    <t>DOU Nº 53, Seção 1, Pág. 59</t>
  </si>
  <si>
    <t xml:space="preserve">Define os critérios e os procedimentos extraordinários e temporários para a exposição à venda de preparações antissépticas ou sanitizantes oficinais, em virtude da emergência de saúde pública internacional relacionada ao SARS-CoV-2. </t>
  </si>
  <si>
    <t>Republicada no DOU nº 54, de 19/03/2020;
Republicada no DOU nº 62, de 31/03/2020;
Tornada caduca pela perda de validade por decurso do prazo;
Revogada pela RDC nº 495, de 16/04/2021.</t>
  </si>
  <si>
    <t>Define os critérios e os procedimentos extraordinários e temporários para tratamento de petições de registro de medicamentos, produtos biológicos e produtos para diagnóstico in vitro e mudança pós-registro de medicamentos e produtos biológicos em virtude da emergência de saúde pública internacional decorrente do novo Coronavírus.</t>
  </si>
  <si>
    <t>25351.909156/2020-51</t>
  </si>
  <si>
    <t>Alterada pela RDC nº 415, de 26/08/2020;
Tornada caduca pela perda de validade por decurso do prazo;
Revogada pela RDC nº 557, de 30/08/2021.</t>
  </si>
  <si>
    <t>DOU Nº 55, Seção 1, Pág. 154</t>
  </si>
  <si>
    <t>Define os critérios e os procedimentos extraordinários e temporários para tratamento de petições de regularização de equipamentos de proteção individual, de equipamentos médicos do tipo ventilador pulmonar e de outros dispositivos médicos identificados como estratégicos pela Anvisa, em virtude da emergência de saúde pública internacional decorrente do novo Coronavírus e dá outras providências.</t>
  </si>
  <si>
    <t xml:space="preserve">Perda de validade por decurso do prazo;
Revogada pela RDC nº 702, de 16/05/2022. </t>
  </si>
  <si>
    <r>
      <t xml:space="preserve">Define os critérios e os procedimentos extraordinários e temporários para a </t>
    </r>
    <r>
      <rPr>
        <b/>
        <sz val="10"/>
        <rFont val="Calibri"/>
        <family val="2"/>
        <scheme val="minor"/>
      </rPr>
      <t>fabricação e comercialização</t>
    </r>
    <r>
      <rPr>
        <sz val="10"/>
        <rFont val="Calibri"/>
        <family val="2"/>
        <scheme val="minor"/>
      </rPr>
      <t xml:space="preserve"> de preparações antissépticas ou sanitizantes oficinais sem prévia autorização da Anvisa e dá outras providências, em virtude da emergência de saúde pública internacional relacionada ao SARS-CoV-2.</t>
    </r>
  </si>
  <si>
    <t>Altera a RDC nº 46, de 20/02/2002</t>
  </si>
  <si>
    <t>Alterada pela RDC nº 422, de 16/09/2020;
Revogada pela RDC nº 641, de 24/03/2022.</t>
  </si>
  <si>
    <t>DOU Extra Nº 55 - G, Seção 1, Pág. 5</t>
  </si>
  <si>
    <t>25351.910592/2020-72</t>
  </si>
  <si>
    <t>Alterada pela RDC nº 354, de 23/03/2020;
Revogada pela RDC nº 405, de 22/07/2020.</t>
  </si>
  <si>
    <t>DOU nº 55-G, Seção 1, Pág. 13</t>
  </si>
  <si>
    <t>Dispõe sobre a autorização prévia para fins de exportação de cloroquina e hidroxicloroquina e de produtos sujeitos à vigilância sanitária destinados ao combate da Covid-19.</t>
  </si>
  <si>
    <t xml:space="preserve">
Republicada no DOU nº 57-C, de 24/03/2020;
Alterada pela RDC nº 370, de 13/04/2020;
Alterada pela RDC nº 381, de 12/05/2020;
Alterada pela RDC nº 395, de 09/06/2020;
Alterada pela RDC nº 474, de 03/03/2021;
Alterada pela RDC nº 485, de 26/03/2021;
Revogada pela RDC nº 702, de 16/05/2022.
</t>
  </si>
  <si>
    <t>DOU Extra Nº 56 - C, Seção 1, Pág. 5</t>
  </si>
  <si>
    <t>Delega ao Órgão de Vigilância Sanitária ou equivalente nos Estados e no Distrito Federal a competência para elaborar a recomendação técnica e fundamentada relativamente ao estabelecimento de restrições excepcionais e temporárias por rodovias de locomoção interestadual e intermunicipal</t>
  </si>
  <si>
    <t xml:space="preserve">Governança </t>
  </si>
  <si>
    <t>Altera a Resolução de Diretoria Colegiada - RDC nº 351, de 20 de março de 2020</t>
  </si>
  <si>
    <t>Altera a RDC nº 351, de 20/03/2020</t>
  </si>
  <si>
    <t>Revogada pela RDC nº 405, de 22/07/2020</t>
  </si>
  <si>
    <t>DOU Nº 56-C, Seção 1, Pág. 5</t>
  </si>
  <si>
    <t>Dispõe sobre a suspensão dos prazos processuais afetos aos requerimentos de atos públicos de liberação de responsabilidade da Anvisa em virtude da emergência de saúde pública internacional relacionada ao SARS-CoV-2</t>
  </si>
  <si>
    <t>Alterada pela RDC nº 376, de 20/04/2020;
Alterada pela RDC nº 398, de 07/07/2020;
Revogada pela RDC nº 433, de 05/11/2020.</t>
  </si>
  <si>
    <t>DOU Extra Nº 56-C, Seção 1, Pág. 5</t>
  </si>
  <si>
    <t>Dispõe, de forma extraordinária e temporária, sobre os requisitos para a fabricação, importação e aquisição de dispositivos médicos identificados como prioritários para uso em serviços de saúde, em virtude da emergência de saúde pública internacional relacionada ao SARS-CoV-2</t>
  </si>
  <si>
    <t xml:space="preserve">25351.908991/2020-73
</t>
  </si>
  <si>
    <t xml:space="preserve">Republicada no DOU nº 57-C, de 24/03/2020;
Republicada no DOU nº 62, de 31/03/2020;
Alterada pela RDC nº 379, de 30/04/2020;
Perda de validade por decurso do prazo;
Revogada pela RDC nº 557, de 30/08/2021.
</t>
  </si>
  <si>
    <t>DOU nº Nº 57-C, Seção 1, Pág. 2</t>
  </si>
  <si>
    <t>Estende, temporariamente, as quantidades máximas de medicamentos sujeitos a controle especial permitidas em Notificações de Receita e Receitas de Controle Especial e permite, temporariamente, a entrega remota definida por programa público específico e a entrega em domicílio de medicamentos sujeitos a controle especial, em virtude da Emergência de Saúde Pública de Importância Internacional (ESPII) relacionada ao novo Coronavírus (SARS-CoV-2).</t>
  </si>
  <si>
    <t>25351.910246/2020-94</t>
  </si>
  <si>
    <t>Alterada pela RDC nº 387, de 26/05/2020;
Alterada pela RDC nº 425, de 24/09/2020;
Alterada pela RDC nº 683, de 12/05/2022;
Alterada pela RDC nº 793, de 15/05/2023;
Tornada caduca pela perda da vigência por decurso do prazo previsto no art. 5º.</t>
  </si>
  <si>
    <t>DOU Extra Nº 57 - C, Seção 1, Pág. 3</t>
  </si>
  <si>
    <t>Dispõe sobre os requisitos sanitários para a importação realizada por pessoa física pela modalidade de remessa postal, remessa expressa e bagagem acompanhada durante a pandemia do Novo Coronavírus</t>
  </si>
  <si>
    <t xml:space="preserve">25351.559757/2012-41
</t>
  </si>
  <si>
    <t>Tornada caduca pela perda de validade por decurso do prazo;
Revogado pela RDC nº 479, de 12/03/2021.</t>
  </si>
  <si>
    <t>DOU Nº 63, Seção 1, Pág. 87</t>
  </si>
  <si>
    <t>Institui o Dossiê de Insumo Farmacêutico Ativo (DIFA) e a Carta de Adequação de Dossiê de Insumo Farmacêutico Ativo (CADIFA).</t>
  </si>
  <si>
    <t>25351.106243/2015-82</t>
  </si>
  <si>
    <t>Registro e notificação de insumos farmacêuticos</t>
  </si>
  <si>
    <t xml:space="preserve"> Revoga a RDC  nº  57,  de  17/11/2009;
Revoga a IN nº  15,  de  17/11/2009;
Revoga a IN nº  3, de  28/06/ 2013.</t>
  </si>
  <si>
    <t>Alterada pela RDC nº 513, de 27/05/2021</t>
  </si>
  <si>
    <t>DOU Nº 62, Seção 1, Pág. 81</t>
  </si>
  <si>
    <t>Altera a Resolução de Diretoria Colegiada - RDC n° 304, de 17 de setembro de 2019, que dispõe sobre as Boas Práticas de Distribuição, Armazenagem e de Transporte de Medicamentos</t>
  </si>
  <si>
    <t>Altera a RDC nº 304, de 17/09/2019</t>
  </si>
  <si>
    <t>Retificada no DOU nº 66, de 06/04/2020;
Revogada pela RDC nº 430, de 08/10/2020</t>
  </si>
  <si>
    <t>DOU Nº 63, Seção 1, Pág. 95</t>
  </si>
  <si>
    <t>Altera a Resolução de Diretoria Colegiada - RDC nº 200, de 26 de dezembro de 2017, e a Resolução de Diretoria Colegiada - RDC nº 73, de 7 de abril de 2016, para dispor sobre a submissão do Dossiê de Insumo Farmacêutico Ativo (DIFA) no registro e no pós-registro de medicamento, respectivamente.</t>
  </si>
  <si>
    <t>Altera a RDC nº 200, de 26/12/2017;
Altera a RDC nº 73, de 07/04/2016.</t>
  </si>
  <si>
    <t>DOU Nº 63, Seção 1, Pág. 100</t>
  </si>
  <si>
    <t>Dispõe sobre os critérios para certificação de Boas Práticas de Fabricação e institui o programa de inspeção para estabelecimentos internacionais fabricantes de insumos farmacêuticos ativos.</t>
  </si>
  <si>
    <t>25351.423187/2014-10</t>
  </si>
  <si>
    <t>Revogada pela RDC nº 672, de 30/03/2022</t>
  </si>
  <si>
    <t>DOU Nº 63-C, Seção 1, Pág. 1</t>
  </si>
  <si>
    <t>Altera a Resolução de Diretoria Colegiada - RDC n° 338, de 20 de fevereiro de 2020</t>
  </si>
  <si>
    <t>25351.910376/2020-27</t>
  </si>
  <si>
    <t>Altera a RDC n° 338, de 20/02/2020</t>
  </si>
  <si>
    <t xml:space="preserve">Secundária (mérito) </t>
  </si>
  <si>
    <t>Revogado pela RDC nº 505, de 27/05/2021</t>
  </si>
  <si>
    <t>Suspende os efeitos da Resolução de Diretoria Colegiada - RDC nº 302, de 13 de outubro de 2005, em caráter temporário e excepcional, para os Laboratórios Federais de Defesa Agropecuária (LFDA) que irão realizar análises para o diagnóstico da COVID-19.</t>
  </si>
  <si>
    <t>25351.911533/2020-11</t>
  </si>
  <si>
    <t xml:space="preserve"> Altera a RDC nº 302, de 13/10/2005</t>
  </si>
  <si>
    <t>Alterada pela RDC nº 380, de 12/05/2020; Alterada pela RDC nº 396, de 09/06/2020; Alterada pela RDC nº 426, de 30/09/2020; Alterada pela RDC nº 683, de 12/05/2022; Tornada caduca pela perda da vigência por decurso do prazo previsto no art. 3º; Revogada pela RDC nº 805, de 24/07/2023.</t>
  </si>
  <si>
    <t>Define os Diretores responsáveis pelas Diretorias da Agência Nacional de Vigilância Sanitária - Anvisa.</t>
  </si>
  <si>
    <t>Revoga a RDC nº 334, de 16/01/2020</t>
  </si>
  <si>
    <t>Revogada pela RDC nº 369, de 08/04/2020</t>
  </si>
  <si>
    <t>DOU Nº 64-A, Seção 1, Pág. 4</t>
  </si>
  <si>
    <t>Dispõe sobre a importação de produtos para diagnóstico in vitro de Coronavírus durante a emergência de saúde pública de importância internacional decorrente do Novo Coronavírus</t>
  </si>
  <si>
    <t>Revogada pela RDC nº 702, de 16/05/2022</t>
  </si>
  <si>
    <t>DOU Nº 68, Seção 1, Pág. 112</t>
  </si>
  <si>
    <t>Dispõe sobre o controle de importação e exportação de substâncias, plantas e medicamentos sujeitos a controle especial, e dá outras providências.</t>
  </si>
  <si>
    <t>25351.490965/2015-07</t>
  </si>
  <si>
    <t>Revoga a RDC nº 99, de 30/12/2008;
Revoga a RDC nº 11, de 06/03/2013;
Revoga a RDC nº 201, de 18/07/2002;
Revoga a RDC nº 62, de 11/02/2016;
Altera a PRT SVS/MS nº 6, de 29/01/1999;
Altera a RDC nº 191, de 11/12/2017;
Altera RDC nº 11, de 22/03/2011;
Altera a PRT SVS/MS nº 344, de 12/05/1998.</t>
  </si>
  <si>
    <t>Alterada pela RDC nº 402, de 21/07/2020;
Alterada pela RDC nº 577, de 11/11/2021;
Revogada pela RDC nº 659, de 30/03/2022.</t>
  </si>
  <si>
    <t>DOU Nº 68, Seção 1, Pág. 115</t>
  </si>
  <si>
    <t>Dispõe sobre a atualização do Anexo I (Listas de Substâncias Entorpecentes, Psicotrópicas, Precursoras e Outras sob Controle Especial) da Portaria SVS/MS nº 344, de 12 de maio de 1998, e dá outras providências</t>
  </si>
  <si>
    <t>25351.910475/2020-17</t>
  </si>
  <si>
    <t>Retificado no DOU nº 69, de 09/04/2020</t>
  </si>
  <si>
    <t>DOU Nº 69, Seção 1, Pág. 114</t>
  </si>
  <si>
    <t>Define os Diretores responsáveis pelas Diretorias da Agência Nacional de Vigilância Sanitária –Anvisa.</t>
  </si>
  <si>
    <t xml:space="preserve"> 25351.912819/2020-14</t>
  </si>
  <si>
    <t>Revoga a RDC nº 365, de 01/04/2020</t>
  </si>
  <si>
    <t>Retificada no DOU nº 70, de 13/04/2020;
Revogada pela RDC nº 427, de 06/10/2020.</t>
  </si>
  <si>
    <t>DOU Nº 70-A, Seção 1, Pág. 1</t>
  </si>
  <si>
    <t>Altera a Resolução de Diretoria Colegiada - RDC n° 352, de 20 de março de 2020, que dispõe sobre a autorização prévia para fins de exportação de matéria-prima, produto semi-elaborado, produto a granel ou produto farmacêutico acabado destinados ao combate da COVID-19.</t>
  </si>
  <si>
    <t>Altera a RDC nº 352, de 23/03/2020</t>
  </si>
  <si>
    <t>Alterada pela RDC nº 371, de 15/04/2020;
Revogada pela RDC nª 381, de 12/05/2020</t>
  </si>
  <si>
    <t>DOU Nº 73, Seção 1, Pág. 80</t>
  </si>
  <si>
    <t>Altera a Resolução de Diretoria Colegiada - RDC n° 370, de 13 de abril de 2020, que dispõe sobre a autorização prévia para fins de exportação de matéria-prima, produto semi-elaborado, produto a granel ou produto farmacêutico acabado destinados ao combate da COVID-19.</t>
  </si>
  <si>
    <t>Altera a RDC nº 370, de 13/04/2020</t>
  </si>
  <si>
    <t>Revogada pela RDC nº 381, de 12/05/2020</t>
  </si>
  <si>
    <t>Altera a PRT SVS/MS nº 344, de 12/05/1998.</t>
  </si>
  <si>
    <t>DOU Nº 74-B, Seção 1, Pág. 1</t>
  </si>
  <si>
    <t>Altera o art. 29 da Resolução de Diretoria Colegiada - RDC nº 72, de 29 de dezembro de 2009 que dispõe sobre o Regulamento Técnico que visa à promoção da saúde nos portos de controle sanitário instalados em território nacional, e embarcações que por eles transitem durante a Emergência de Saúde Pública de Importância Internacional (ESPII) COVID-19.</t>
  </si>
  <si>
    <t>25351.910394/2020-17</t>
  </si>
  <si>
    <t>Altera RDC nº 72, de 29/12/2009</t>
  </si>
  <si>
    <t>Alterada pela RDC nº 683, de 12/05/2022;
Alterada pela RDC nº 796, de 17/05/2023;
Tornada caduca pela perda da vigência por decurso do prazo previsto no art. 2º.</t>
  </si>
  <si>
    <t>DOU Nº 74 - B, Seção 1, Pág. 1</t>
  </si>
  <si>
    <t>Altera a Resolução de Diretoria Colegiada - RDC nº 345, de 16 de dezembro de 2002, para adequação à Lei nº 13.043, de 13 de novembro de 2014, que altera o prazo de vigência para a Autorização de Funcionamento de Empresas para prestadores de serviço em Portos, Aeroportos, Fronteiras e Recintos Alfandegados e para adequação ao art. 50 da Lei n° 6.360, de 23 de setembro de 1976, que estabelece a validade em todo o território nacional da Autorização de Funcionamento de Empresa</t>
  </si>
  <si>
    <t>25351.910646/2017-02</t>
  </si>
  <si>
    <t>Autorização de Funcionamento de Empresas (AFE) e Autorização Especial (AE).</t>
  </si>
  <si>
    <t>Altera a RDC nº 345, de 16/12/2002</t>
  </si>
  <si>
    <t>DOU Nº 74-B, Seção 1, Pág. 2</t>
  </si>
  <si>
    <t>Dispõe, de forma extraordinária e temporária, sobre o regime para a submissão de ensaios clínicos utilizados para a validação de dispositivos médicos de classes III e IV identificados como prioritários para uso em serviços de saúde, em virtude da emergência de saúde pública internacional relacionada ao SARS-CoV-2.</t>
  </si>
  <si>
    <t>Alterada pela RDC nº 557, de 30/08/2021;
Revogada pela RDC nº 702, de 16/05/2022.</t>
  </si>
  <si>
    <t>DOU Nº 75 - B, Seção 1, Pág. 3</t>
  </si>
  <si>
    <t>Altera a Resolução de Diretoria Colegiada - RDC nº 355, de 23 de março de 2020.</t>
  </si>
  <si>
    <t>Altera a RDC nº 355, de 23/03/2020</t>
  </si>
  <si>
    <t>Revogada pela RDC nº 433, de 05/11/2020</t>
  </si>
  <si>
    <t>DOU Nº 81, Seção 1, Pág. 56</t>
  </si>
  <si>
    <t>Autoriza, em caráter temporário e excepcional, a utilização de "testes rápidos" (ensaios imunocromatográficos) para a COVID-19 em farmácias, suspende os efeitos do § 2º do art. 69 e do art. 70 da Resolução de Diretoria Colegiada - RDC nº 44, de 17 de agosto de 2009.</t>
  </si>
  <si>
    <t>25351.910697/2020-21</t>
  </si>
  <si>
    <t>Altera a RDC nº 44, de 17/08/2009</t>
  </si>
  <si>
    <t xml:space="preserve">Retificada no DOU nº 82, de 30/04/2020;
Alterada pela RDC nº 683, de 12/05/2022;
Alterada pela RDC nº 795, de 15/05/2023;
Tornada caduca pela perda da vigência por decurso do prazo previsto no art. 8º. </t>
  </si>
  <si>
    <t>DOU Nº 82-B, Seção 1, Pág. 90</t>
  </si>
  <si>
    <t>Dispõe, de forma extraordinária e temporária, sobre os requisitos para a importação, comercialização e doação de ventiladores pulmonares, monitores de sinais vitais, bombas de infusão, equipamentos de oximetria e capnógrafos usados, indispensáveis em unidades de terapia intensiva, em virtude da emergência de saúde pública internacional relacionada a COVID-19.</t>
  </si>
  <si>
    <t>25351.914138/2020-91</t>
  </si>
  <si>
    <t>Altera a Resolução de Diretoria Colegiada - RDC nº 356, de 23 de março de 2020, que dispõe, de forma extraordinária e temporária, sobre os requisitos para a fabricação, importação e aquisição de dispositivos médicos identificados como prioritários para uso em serviços de saúde, em virtude da emergência de saúde pública internacional relacionada ao SARS-CoV-2</t>
  </si>
  <si>
    <t>Altera a RDC nº 356, 23/03/2020</t>
  </si>
  <si>
    <t>Norma unicamente alteradora da RDC nº 356, de 23/03/2020 que perdeu a validade por decurso do prazo;
Revogada pela RDC nº 557, de 30/08/2021.</t>
  </si>
  <si>
    <t>DOU Nº 90, Seção 1, Pág. 118</t>
  </si>
  <si>
    <t>Altera o art. 1º da Resolução de Diretoria Colegiada - RDC nº 364, de 1º de abril de 2020.</t>
  </si>
  <si>
    <t>Altera a RDC nº 364, de 01/04/2020</t>
  </si>
  <si>
    <t>Retificada no DOU nº 93, de 18/05/2020;
Norma unicamente alteradora da RDC nº 364, de 01/04/2020 que caducou pela perda da vigência por decurso do prazo.</t>
  </si>
  <si>
    <t xml:space="preserve">Altera a RDC n° 352, de 20/03/2020;
Revoga a RDC nº 370, de 13/04/2020;
Revoga a RDC nº 371, de 15/04/2020.
</t>
  </si>
  <si>
    <t>Revogada pela RDC nº 395, de 09/06/2020</t>
  </si>
  <si>
    <t>DOU Nº 90, Seção 1, Pág. 119</t>
  </si>
  <si>
    <t>Define os critérios e os procedimentos extraordinários e temporários para tratamento das petições de pós-registro de fórmulas para nutrição enteral e fórmulas infantis, em virtude da emergência de saúde pública internacional provocada pelo SARS-CoV-2.</t>
  </si>
  <si>
    <t>25351.913782/2020-41</t>
  </si>
  <si>
    <t>Dispõe sobre a importação para unidade hospitalar ou estabelecimento de assistência à saúde.</t>
  </si>
  <si>
    <t>25351.915172/2020-82</t>
  </si>
  <si>
    <t>Altera a RDC nº 81, de 05/11/2008</t>
  </si>
  <si>
    <t xml:space="preserve">Revogado pela RDC nº 488, de 07/04/2021 </t>
  </si>
  <si>
    <t>DOU Nº 90, Seção 1, Pág. 120</t>
  </si>
  <si>
    <t>Dispõe sobre inclusão temporária de procedimento de emissão de certificado sanitário por análise documental, regulamentado na Resolução de Diretoria Colegiada - RDC nº 72, de 29 de dezembro de 2009, às embarcações durante à vigência da pandemia de COVID-19.</t>
  </si>
  <si>
    <t>25351.915329/2020-70</t>
  </si>
  <si>
    <t>Alterada pela RDC nº 683, de 12/05/2022;
Alterada pela RDC nº 797, de 18/05/2023;
Tornada caduca pela perda de vigência por decurso do prazo previsto no art. 8º.</t>
  </si>
  <si>
    <t>Altera a Resolução de Diretoria Colegiada - RDC nº 346, de 12 de março de 2020.</t>
  </si>
  <si>
    <t>Altera a RDC nº 346, de 12/03/2020.</t>
  </si>
  <si>
    <t xml:space="preserve">Revogado pela RDC nº 606, de 23/02/2022 </t>
  </si>
  <si>
    <t>DOU Nº 92-B, Seção 1, Pág. 3</t>
  </si>
  <si>
    <t>Define os critérios e os procedimentos extraordinários e temporários para obtenção da Anuência Excepcional para Fabricação, Comercialização e Doação de Equipamentos de Suporte Respiratório Emergencial e Transitório do tipo "Ambu Automatizado".</t>
  </si>
  <si>
    <t>25351.916770/2020-79</t>
  </si>
  <si>
    <t>DOU Nº 101, Seção 1, Pág. 61 a 62</t>
  </si>
  <si>
    <t>Altera o Anexo I da Resolução de Diretoria Colegiada - RDC nº 357, de 24 de março de 2020, que estende, temporariamente, as quantidades máximas de medicamentos sujeitos a controle especial permitidas em Notificações de Receita e Receitas de Controle Especial e permite, temporariamente, a entrega remota definida por programa público específico e a entrega em domicílio de medicamentos sujeitos a controle especial, em virtude da Emergência de Saúde Pública de Importância Internacional (ESPII) relacionada ao novo Coronavírus (SARS-CoV-2).</t>
  </si>
  <si>
    <t>Controle, fiscalização e monitoramento de produtos e serviços sujeitos à
vigilância sanitária</t>
  </si>
  <si>
    <t>Altera a RDC nº 357, de 24/03/2020</t>
  </si>
  <si>
    <t>DOU Nº 101, Seção 1, Pág. 62</t>
  </si>
  <si>
    <t>Altera a Resolução de Diretoria Colegiada - RDC nº 301, de 21 de agosto de 2019, que dispõe sobre as Diretrizes Gerais de Boas Práticas de Fabricação de Medicamentos.</t>
  </si>
  <si>
    <t xml:space="preserve">Altera a RDC nº 301, de 21/08/2019 </t>
  </si>
  <si>
    <t>Revogada pela RDC nº 658, de 30/03/2022</t>
  </si>
  <si>
    <t>Dispõe sobre os requisitos temporários para caracterização e verificação do risco de redução da oferta de medicamentos durante a pandemia do novo Coronavírus</t>
  </si>
  <si>
    <t>25351.917367/2020-67</t>
  </si>
  <si>
    <t>Tornada caduca pela perda da validade prevista no art. 3º;
Revogada pela RDC nº 702, de 16/05/2022.</t>
  </si>
  <si>
    <t>DOU Nº 101, Seção 1, Pág. 62 a 64</t>
  </si>
  <si>
    <t>Estabelece critérios, requisitos e procedimentos para o funcionamento, a habilitação na Reblas e o credenciamento de laboratórios analíticos que realizam análises em produtos sujeitos ao regime de vigilância sanitária e dá outras providências.</t>
  </si>
  <si>
    <t>25351.787359/2011-34</t>
  </si>
  <si>
    <t>Regularização de serviços e estabelecimentos sujeitos a vigilância
sanitária e boas práticas</t>
  </si>
  <si>
    <t>Organização da Rede Brasileira de Laboratórios Analíticos em Saúde
(REBLAS)</t>
  </si>
  <si>
    <t>Altera a RDC nº 11, de 16/02/2012; 
Revoga a RDC nº 12, de 16/02/2012.</t>
  </si>
  <si>
    <t>Alterada pela RDC nº 512, de 27/05/2021;
Alterada pela RDC nº 513, de 27/05/2021.</t>
  </si>
  <si>
    <t>DOU Nº 101, Seção 1, Pág. 64</t>
  </si>
  <si>
    <t>Altera a Resolução de Diretoria Colegiada - RDC nº 326, de 3 de dezembro de 2019, que estabelece a lista positiva de aditivos destinados à elaboração de materiais plásticos e revestimentos poliméricos em contato com alimentos e dá outras providências, para ampliar o prazo de adequação aos requisitos definidos, em virtude da emergência de saúde pública internacional provocada pelo SARS-CoV-2.</t>
  </si>
  <si>
    <t>Altera a RDC nº 326, 03/12/2019</t>
  </si>
  <si>
    <t>Revogada pela RDC nº 729, de 01/07/2022</t>
  </si>
  <si>
    <t>DOU Nº 101, Seção 1, Págs. 64 a 65</t>
  </si>
  <si>
    <t>Define os critérios e os procedimentos extraordinários e temporários para a aplicação de excepcionalidades a requisitos específicos das Boas Práticas de Fabricação e de Importação de Medicamentos e Insumos Farmacêuticos, em virtude da emergência de saúde pública internacional decorrente do novo Coronavírus.</t>
  </si>
  <si>
    <t>25351.917591/2020-59</t>
  </si>
  <si>
    <t>Alterada pela RDC nº 461, de 22/01/2021;
Alterada pela RDC nº 482, de 19/03/2021;
Revogada pela RDC nº 702, de 16/05/2022.</t>
  </si>
  <si>
    <t>DOU Nº 101, Seção 1, Pág. 65</t>
  </si>
  <si>
    <t>Dispõe sobre a atualização das indicações terapêuticas de medicamentos à base de lenalidomida.</t>
  </si>
  <si>
    <t>Revogada pela RDC nº 735, de 13/07/2022</t>
  </si>
  <si>
    <t>25351.910727/2020-08</t>
  </si>
  <si>
    <t>DOU Nº 101, Seção 1, Pág. 60</t>
  </si>
  <si>
    <t>Altera a Portaria nº 201, de 20 de fevereiro de 2020, que dispõe sobre os procedimentos e competências para revisão e consolidação dos atos normativos no âmbito da Agência Nacional de Vigilância Sanitária (Anvisa), para adiar prazos e etapas que estabelece, nos termos do Decreto nº 10.310, de 2 de abril de 2020.</t>
  </si>
  <si>
    <t>Altera a PRT nº 201, de 20/02/2020</t>
  </si>
  <si>
    <t xml:space="preserve">Revogada pela PRT nº 488, de 23/09/2021 </t>
  </si>
  <si>
    <t>DOU Nº 114, Seção 1, Pág. 82</t>
  </si>
  <si>
    <t>Altera  a  Resolução  de  Diretoria  Colegiada  -  RDC  n° 352,  de  20  de  março  de  2020,  que  dispõe  sobre  aautorização    prévia    para    fins    de    exportação    de matéria-prima,   produto   semi-elaborado,   produto   a granel  ou  produto  farmacêutico  acabado  destinados ao  combate  da  COVID-19.</t>
  </si>
  <si>
    <t xml:space="preserve">Altera  a  RDC nº 352,  de  20/03/2020;
Revoga a RDC nº 381, de 12/05/2020. </t>
  </si>
  <si>
    <t>Revogado pela RDC nº 474, de 03/03/2021</t>
  </si>
  <si>
    <t>Altera  o  art.  1º  da  Resolução  de  Diretoria  Colegiada-  RDC  nº  364,  de  1º  de  abril  de  2020.</t>
  </si>
  <si>
    <t>Altera a RDC  nº  364, de 01/04/2020</t>
  </si>
  <si>
    <t>Norma unicamente alteradora da RDC nº 364, de 01/04/2020 que caducou pela perda da vigência por decurso do prazo</t>
  </si>
  <si>
    <t>DOU Nº 114, Seção 1, Págs. 82 a 83</t>
  </si>
  <si>
    <t>Detalha diretrizes de qualificação de fornecedores previstas no item  7.2 do Anexo da Resolução de Diretoria Colegiada - RDC nº  204, de 14 de novembro de 2006.</t>
  </si>
  <si>
    <t>Inspeção de Boas Práticas de Fabricação de insumos farmacêuticos</t>
  </si>
  <si>
    <t xml:space="preserve">Boas Práticas para Distribuição e Fracionamento de Insumos </t>
  </si>
  <si>
    <t>DOU Nº 124, Seção 1, Pág. 121</t>
  </si>
  <si>
    <t>Autoriza o uso de aditivos alimentares em diversas categorias de alimentos.</t>
  </si>
  <si>
    <t>25351.946903/2019-06</t>
  </si>
  <si>
    <t>Altera a RDC nº 239, de 26/07/2018;
Altera a RDC nº 123, de 04/11/2016.</t>
  </si>
  <si>
    <t>DOU Nº 131, Seção 1, Pág. 73</t>
  </si>
  <si>
    <t>Altera a Resolução da Diretoria Colegiada - RDC nº 355, de 23 de março de 2020, que dispõe sobre a suspensão dos prazos processuais afetos aos requerimentos de atos públicos de liberação de responsabilidade da Anvisa em virtude da emergência de saúde pública internacional relacionada ao SARS-CoV-2.</t>
  </si>
  <si>
    <t xml:space="preserve"> 25351.909156/2020-51</t>
  </si>
  <si>
    <t>Secundária (prazo e mérito)</t>
  </si>
  <si>
    <t>Retificada no DOU nº 208, de 29/10/2020;
Revogada pela RDC nº 433, de 05/11/2020.</t>
  </si>
  <si>
    <t>DOU Nº 129, Seção 1, Pág. 55</t>
  </si>
  <si>
    <t>Revoga a alínea "d" do inciso XXX do art. 25 da Resolução de Diretoria Colegiada - RDC nº 34, de 11 de junho de 2014, que dispõe sobre as Boas Práticas no Ciclo do Sangue, em cumprimento à ordem judicial.</t>
  </si>
  <si>
    <t>25351.920601/2020-33</t>
  </si>
  <si>
    <t xml:space="preserve">Regularização de serviços e estabelecimentos sujeitos a vigilância sanitária e Boas 
Práticas </t>
  </si>
  <si>
    <t xml:space="preserve">Serviços de hemoterapia </t>
  </si>
  <si>
    <t>Altera a RDC nº 34, de 11/06/2014</t>
  </si>
  <si>
    <t xml:space="preserve">L.,ZIUKJ </t>
  </si>
  <si>
    <t>DOU Nº 140, Seção 1, Págs. 87 a 88</t>
  </si>
  <si>
    <t>Define os critérios e os procedimentos extraordinários e temporários para a aplicação de excepcionalidades a requisitos específicos de rotulagem e bulas de medicamentos, em virtude da emergência de saúde pública internacional decorrente do novo Coronavírus.</t>
  </si>
  <si>
    <t>25351.923268/2020-14</t>
  </si>
  <si>
    <t>Alterada pela RDC nº 683, de 12/05/2022;
Tornada caduca pela perda da vigência por decurso do prazo previsto no art. 11;
Revogada pela RDC nº 805, de 24/07/2023.</t>
  </si>
  <si>
    <t>DOU Nº 144, Seção 1, Pág. 56</t>
  </si>
  <si>
    <t>Altera a Resolução de Diretoria Colegiada - RDC nº 22, de 13 de maio de 2015, para atualizar as referências de especificações para compostos fontes de nutrientes e outras substâncias para uso em fórmulas para nutrição enteral.</t>
  </si>
  <si>
    <t>25351.919717/2020-20</t>
  </si>
  <si>
    <t xml:space="preserve">Regularização, avaliação de risco e padrões de alimentos </t>
  </si>
  <si>
    <t>Altera a RDC nº 22, de 13/05/2015</t>
  </si>
  <si>
    <t>Estabelece a abertura temporária de pontos de entrada e saída de substâncias sujeitas a controle especial, em virtude da Emergência de Saúde Pública de Importância Internacional (ESPII) relacionada ao novo Coronavírus (SARS-CoV-2).</t>
  </si>
  <si>
    <t>25351.911111/2020-46</t>
  </si>
  <si>
    <t>Altera a RDC nº 367, de 06/04/2020</t>
  </si>
  <si>
    <t>Alterada pela RDC nº 462, de 26/01/2021;
Alterada pela RDC nº 683, de 12/05/2022;
Tornada caduca pela perda da vigência por decurso do prazo previsto no art. 2º;
Revogada pela RDC nº 805, de 24/07/2023.</t>
  </si>
  <si>
    <t>DOU Nº 144, Seção 1, Pág. 56 a 57</t>
  </si>
  <si>
    <t>Altera a Resolução de Diretoria Colegiada - RDC nº 36, de 26 de agosto de 2015 e a Resolução de Diretoria Colegiada - RDC nº 40, de 26 de agosto de 2015, para dispor sobre a dispensa de tradução juramentada de documentos emitidos nos idiomas espanhol e inglês que instruem as petições de regularização de dispositivos médicos.</t>
  </si>
  <si>
    <t>25351.919458/2020-37</t>
  </si>
  <si>
    <t xml:space="preserve">Regularização de produtos sujeitos à vigilância sanitária </t>
  </si>
  <si>
    <t>Altera a RDC nº 36, de 26/08/2015;
Altera a RDC nº 40, de 26/08/2015.</t>
  </si>
  <si>
    <t>DOU Nº 144, Seção 1, Págs. 57 a 64</t>
  </si>
  <si>
    <t>25351.915237/2020-90</t>
  </si>
  <si>
    <t xml:space="preserve">Controle, fiscalização e monitoramento de produtos e serviços sujeitos à 
vigilância sanitária </t>
  </si>
  <si>
    <t>Republicada no DOU nº 168-B, de 01/09/2020</t>
  </si>
  <si>
    <t>DOU Nº 140, Seção 1, Pág. 88</t>
  </si>
  <si>
    <t>Estabelece as medidas de controle para os medicamentos que contenham substâncias constantes do Anexo I desta Resolução, isoladas ou em associação, em virtude da Emergência de Saúde Pública de Importância Internacional (ESPII) relacionada ao novo Coronavírus (SARS-CoV-2).</t>
  </si>
  <si>
    <t>25351.923251/2020-67</t>
  </si>
  <si>
    <t>Altera a PRT SVS/MS nº 344, de 12/05/1998;
Revoga a RDC nº 351, de 20/03/2020;
Revoga a RDC nº 354, de 23/03/2020;
Revoga RDC nº 372, de 15/04/2020.</t>
  </si>
  <si>
    <t>Alterada pela RDC nº 420, de 01/09/2020;
Revogada pela RDC nº 702, de 16/05/2022.</t>
  </si>
  <si>
    <t>DOU Nº 144, Seção 1, Págs. 64 a 67</t>
  </si>
  <si>
    <t>Dispõe sobre as Boas Práticas de Farmacovigilância para Detentores de Registro de Medicamento de uso humano, e dá outras providências.</t>
  </si>
  <si>
    <t>25351.065381/2016-34</t>
  </si>
  <si>
    <t xml:space="preserve"> Controle, fiscalização e monitoramento de produtos sujeitos a Vigilância 
Sanitária </t>
  </si>
  <si>
    <t>Farmacovigilância</t>
  </si>
  <si>
    <t>Boas Práticas de Farmacovigilância_x000D_</t>
  </si>
  <si>
    <t>Altera a RDC nº 47, de 08/09/2009; Revoga a RDC nº 4, de 10/02/2009; Revoga a IN nº 14, de 27/10/2009; Altera a RDC nº 323, de 10/11/2003; Altera RDC nº 64, de 18/12/2009; Altera a RDC nº 55, de 16/12/2010; Altera a RDC nº 24, de 14/06/2011; Altera a RDC nº 50, de 25/09/2014;  Altera a RDC nº 73, de 07/04/2016; Altera a RDC nº 200, de 26/12/2017; Altera a RDC nº 205, 28/12/2017; Altera a RDC nº 263, de 04/02/2019.</t>
  </si>
  <si>
    <t>Alterada pela RDC nº 718, de 01/07/2022</t>
  </si>
  <si>
    <t>DOU Nº 144, Seção 1, Pág. 67</t>
  </si>
  <si>
    <t>Revoga normas da Secretaria Nacional de Vigilância Sanitária (SNVS), Secretaria de Vigilância Sanitária (SVS) e da Agência Nacional de Vigilância Sanitária (Anvisa).</t>
  </si>
  <si>
    <t>25351.911531/2020-22</t>
  </si>
  <si>
    <t>Boas Práticas Regulatórias no âmbito da Anvisa</t>
  </si>
  <si>
    <t>Guilhotina Regulatória</t>
  </si>
  <si>
    <t>Revoga 34 PRT´s, 9 RDC´s e  1 RES</t>
  </si>
  <si>
    <t>DOU Nº 142, Seção 1, Págs. 40 a 42</t>
  </si>
  <si>
    <t>Altera a Resolução de Diretoria Colegiada - RDC n° 255, de 10 de dezembro de 2018, que aprova e promulga o Regimento Interno da Agência Nacional de Vigilância Sanitária  -  Anvisa.</t>
  </si>
  <si>
    <t>25351.933547/2019-52</t>
  </si>
  <si>
    <t>DOU Nº 144, Seção 1, Págs. 67 a 69</t>
  </si>
  <si>
    <t>Dispõe sobre os procedimentos e requisitos para a regularização de produtos cosméticos para alisar ou ondular os cabelos.</t>
  </si>
  <si>
    <t>25351.391262/2015-76</t>
  </si>
  <si>
    <t>Regularização de ingredientes empregados em alisamento capilar</t>
  </si>
  <si>
    <t>Retificado no DOU nº 126, de 07/07/2021;
Alterado pela RDC nº 752, de 19/09/2022;
Alterada pela RDC nº 765, de 08/12/2022.</t>
  </si>
  <si>
    <t>DOU Nº 144, Seção 1, Págs. 69 a 70</t>
  </si>
  <si>
    <t>Dispõe sobre o Relatório Periódico de Avaliação Benefício-Risco (RPBR) a ser submetido à Anvisa por Detentores de Registro de Medicamento de uso humano.</t>
  </si>
  <si>
    <t>Controle, fiscalização e monitoramento de produtos sujeitos a Vigilância 
Sanitária</t>
  </si>
  <si>
    <t>DOU Nº 144, Seção 1, Págs. 70 a 71</t>
  </si>
  <si>
    <t>Estabelece a "Lista de ativos permitidos em produtos cosméticos para alisar ou ondular os cabelos" com requisitos para seu uso, nos termos da Resolução de Diretoria Colegiada - RDC n° 409, de 27 de julho de 2020.</t>
  </si>
  <si>
    <t>Alterada pela IN nº 98, de 23/06/2021;
Revogada pela IN nº 124, de 24/03/2022.</t>
  </si>
  <si>
    <t>DOU Nº 145, Seção 1, Págs. 107 a 108</t>
  </si>
  <si>
    <t>Altera a Resolução de Diretoria Colegiada - RDC n° 255, de 10 de dezembro de 2018, que aprova e promulga o Regimento Interno da Agência Nacional de Vigilância Sanitária - Anvisa.</t>
  </si>
  <si>
    <t>25351.921372/2020-74</t>
  </si>
  <si>
    <t>Altera a RDC n° 255, de 10/12/2018</t>
  </si>
  <si>
    <t>DOU Nº 154, Seção 1, Págs. 105 a 106</t>
  </si>
  <si>
    <t>25351.920882/2020-24</t>
  </si>
  <si>
    <t>DOU Nº 154, Seção 1, Pág. 105</t>
  </si>
  <si>
    <t>Altera a Portaria nº 201, de 20 de fevereiro de 2020, que dispõe sobre os procedimentos e competências para revisão e consolidação dos atos normativos no âmbito da Agência Nacional de Vigilância Sanitária (Anvisa), para adiar prazos e etapas que estabelece, nos termos do Decreto nº 10.437, de 22 de julho de 2020.</t>
  </si>
  <si>
    <t xml:space="preserve">Secundária (prazo e mérito) </t>
  </si>
  <si>
    <t>DOU Nº 165, Seção 1, Págs. 146 a 147</t>
  </si>
  <si>
    <t>Estabelece os requerimentos e condições para a realização de estudos de estabilidade para fins de registro e alterações pós-registro de produtos biológicos e dá outras providências.</t>
  </si>
  <si>
    <t>25351.903905/2018-11</t>
  </si>
  <si>
    <t xml:space="preserve"> Registro e pós-registro de produtos biológicos </t>
  </si>
  <si>
    <t xml:space="preserve"> Revoga RDC nº 50, de 20/09/2011</t>
  </si>
  <si>
    <t>DOU Nº 165, Seção 1, Págs. 147 a 149</t>
  </si>
  <si>
    <t>Dispõe sobre alterações pós-registro e cancelamento
de registro de produtos biológicos.</t>
  </si>
  <si>
    <t>Revoga a RDC nº 49, de 20/09/2011</t>
  </si>
  <si>
    <t>DOU Nº 164, Seção 1, Pág. 133</t>
  </si>
  <si>
    <t>Dispõe sobre a prorrogação do prazo para adequação à Resolução de Diretoria Colegiada n° 339, de 20 de fevereiro 2020.</t>
  </si>
  <si>
    <t>25351.925114/2020-67</t>
  </si>
  <si>
    <t>Altera a RDC nº 339, de 20/02/2020</t>
  </si>
  <si>
    <t xml:space="preserve">Secundária (prazo) </t>
  </si>
  <si>
    <t>DOU Nº 165, Seção 1, Págs. 149 a 150</t>
  </si>
  <si>
    <t>Define novos critérios e procedimentos extraordinários para tratamento de petições de registro e mudanças pós-registro de medicamentos e produtos biológicos em virtude da emergência de saúde pública internacional decorrente do novo Coronavírus.</t>
  </si>
  <si>
    <t xml:space="preserve"> 25351.927288/2020-64</t>
  </si>
  <si>
    <t>Altera a RDC nº 348, de 17/03/2020</t>
  </si>
  <si>
    <t>Alterada pela RDC nº 683, de 12/05/2022;
Alterada pela RDC nº 792, de 15/05/2023;
Tornada caduca pela perda de vigência por decurso do prazo previsto no art. 17.</t>
  </si>
  <si>
    <t>DOU Nº 165, Seção 1, Págs. 151 a 163</t>
  </si>
  <si>
    <t>Regulamenta a classificação das alterações pós-registro e condições e documentos técnicos necessários para instruir as petições de alteração pós-registro e de cancelamento de registro dos produtos biológicos.</t>
  </si>
  <si>
    <t>DOU Nº 167, Seção 1, Págs. 135 a 148</t>
  </si>
  <si>
    <t>Estabelece a classificação de riscos e os prazos para resposta aos requerimentos de atos públicos de liberação de responsabilidade da Anvisa, conforme o disposto no caput do art. 3° e art. 10 do Decreto nº 10.178, de 18 de dezembro de 2019.</t>
  </si>
  <si>
    <t xml:space="preserve">Revoga a RDC nº 336, de 30/01/2020 </t>
  </si>
  <si>
    <t xml:space="preserve">Republicada no DOU nº 169, de 02/09/2020; Republicada no DOU nº 196, de 13/10/2020; Republicada no DOU nº 121, de 30/06/2021; Revogada pela RDC nº 743, de 10/08/2022. </t>
  </si>
  <si>
    <t>DOU Nº 168-B, Seção 1, Pág. 8</t>
  </si>
  <si>
    <t>Altera a Resolução de Diretoria Colegiada - RDC nº 153, de 26 de abril de 2017, que dispõe sobre a classificação do grau de risco para as atividades econômicas sujeitas à vigilância sanitária, para fins de licenciamento, e dá outras providências.</t>
  </si>
  <si>
    <t>25351.230253/2016-11</t>
  </si>
  <si>
    <t xml:space="preserve"> Regularização de estabelecimentos e serviços sujeitos à vigilância 
sanitária e Boas Práticas </t>
  </si>
  <si>
    <t xml:space="preserve">Diretrizes para classificação dos riscos das atividades econômicas sujeitas à vigilância sanitária (Organização e Gestão do SNVS) </t>
  </si>
  <si>
    <t>Altera a RDC nº 153, de 26/04/2017</t>
  </si>
  <si>
    <t xml:space="preserve">Alterada pela RDC nº 587, de 20/12/2021 </t>
  </si>
  <si>
    <t>DOU Nº 170, Seção 1, Pág. 74</t>
  </si>
  <si>
    <t>Alterar a Resolução de Diretoria Colegiada - RDC nº 346, de 12 de março de 2020, que define os critérios e os procedimentos extraordinários e temporários para a certificação de boas práticas de fabricação para fins de registro e alterações pós-registro de insumo farmacêutico ativo, medicamento e produtos para saúde em virtude da emergência de saúde pública internacional do Coronavírus.</t>
  </si>
  <si>
    <t>Altera a RDC nº 346, de 12/03/2020</t>
  </si>
  <si>
    <t>Dispõe sobre a atualização do Anexo I da Resolução de Diretoria Colegiada - RDC nº 405, de 22 de julho de 2020.</t>
  </si>
  <si>
    <t>Altera a RDC nº 405, de 22/07/2020</t>
  </si>
  <si>
    <t>DOU Nº 168-B, Seção 1, Págs. 8 a 11</t>
  </si>
  <si>
    <t>Estabelece a lista de Classificação Nacional de Atividades Econômicas - CNAE de atividades econômicas sujeitas à vigilância sanitária por grau de risco e dependente de informação para fins de licenciamento sanitário, conforme previsto no parágrafo único do art. 6º da Resolução da Diretoria Colegiada - RDC nº 153, de 26 de abril de 2017.</t>
  </si>
  <si>
    <t xml:space="preserve"> Revoga a IN nº 16, de 26/04/2017</t>
  </si>
  <si>
    <t>Dispõe sobre a inclusão de declaração sobre nova fórmula na rotulagem de produtos sujeitos à vigilância sanitária quando da alteração de sua composição.</t>
  </si>
  <si>
    <t>25351.917574/2020-11</t>
  </si>
  <si>
    <t xml:space="preserve"> Regularização de produtos sujeitos à vigilância sanitária </t>
  </si>
  <si>
    <t>Registro e pós-registro de produtos sujeitos à vigilância sanitária.</t>
  </si>
  <si>
    <t xml:space="preserve">Rotulagem de Alimentos (Alimentos) </t>
  </si>
  <si>
    <t>Alterada pela RDC nº 729, de 01/07/2022</t>
  </si>
  <si>
    <t>Dispõe sobre a inclusão de declaração sobre nova fórmula na rotulagem de alimentos quando da alteração de sua composição.</t>
  </si>
  <si>
    <t>DOU Nº 170, Seção 1, Págs. 74 a 75</t>
  </si>
  <si>
    <t>Dispõe sobre a inclusão de declaração sobre nova fórmula na rotulagem de dispositivos médicos quando da alteração de sua composição.</t>
  </si>
  <si>
    <t xml:space="preserve">Rotulagem de produtos para a saúde (Produtos para a Saúde) </t>
  </si>
  <si>
    <t>DOU Nº 170, Seção 1, Pág. 75</t>
  </si>
  <si>
    <t>Dispõe sobre a inclusão de declaração sobre nova fórmula na rotulagem de produtos de higiene pessoal, incluindo descartáveis, cosméticos e perfumes quando da alteração de sua composição.</t>
  </si>
  <si>
    <t>Revogada pela IN nº 242, de 04/08/2023</t>
  </si>
  <si>
    <t>Dispõe sobre a inclusão de declaração sobre nova fórmula na rotulagem de saneantes quando da alteração de sua composição</t>
  </si>
  <si>
    <t>Revogado pela IN nº 157, de 13/05/2022</t>
  </si>
  <si>
    <t>Dispõe sobre a inclusão de declaração sobre nova fórmula na rotulagem de medicamentos notificados de baixo risco, produtos tradicionais fitoterápicos e produtos de cannabis quando da alteração de sua composição.</t>
  </si>
  <si>
    <t xml:space="preserve">Bula e Rotulagem de Medicamentos (Medicamentos) </t>
  </si>
  <si>
    <t>DOU Nº 170, Seção 1, Págs. 75 a 76</t>
  </si>
  <si>
    <t>Dispõe sobre a inclusão da informação sobre alteração de ingredientes na embalagem de produtos fumígenos derivados do tabaco.</t>
  </si>
  <si>
    <t xml:space="preserve">Embalagens de produtos fumígenos derivados do tabaco (Tabaco) </t>
  </si>
  <si>
    <t>DOU Nº 170, Seção 1, Pág. 76</t>
  </si>
  <si>
    <t>Dispõe sobre a inclusão de declaração de nova fórmula na rotulagem de agrotóxico e afins quando da alteração de sua composição.</t>
  </si>
  <si>
    <t xml:space="preserve">Bula e rotulagem de agrotóxicos (Agrotóxicos) </t>
  </si>
  <si>
    <t>DOU Nº 179, Seção 1, Págs. 133 a 134</t>
  </si>
  <si>
    <t>Altera a Resolução de Diretoria Colegiada - RDC nº 350, de 19 de março de 2020, que define os critérios e os procedimentos extraordinários e temporários para a fabricação e comercialização de preparações antissépticas ou desinfetantes sem prévia autorização da Anvisa e dá outras providências, em virtude da emergência de saúde pública internacional relacionada ao SARS-CoV-2.</t>
  </si>
  <si>
    <t xml:space="preserve">Altera a RDC nº 350, de 19/03/2020 </t>
  </si>
  <si>
    <t>Revogado pela RDC nº 641, de 24/03/2022</t>
  </si>
  <si>
    <t>DOU Nº 180, Seção 1, Págs. 110 a 111</t>
  </si>
  <si>
    <t>Altera a Resolução de Diretoria Colegiada - RDC nº 27, de 21 de junho de 2011, a Resolução de Diretoria Colegiada - RDC nº 36, de 26 de agosto de 2015, e, Resolução de Diretoria Colegiada - RDC nº 40, de 26 de agosto de 2015, para dispor sobre a extinção do regime de cadastro e migração dos dispositivos médicos de classe de risco II para o regime de notificação.</t>
  </si>
  <si>
    <t>25351.929581/2020-66</t>
  </si>
  <si>
    <t xml:space="preserve">Produtos para a Saúde </t>
  </si>
  <si>
    <t xml:space="preserve">Registro, pós-registro, cadastro ou notificação de produtos para saúde </t>
  </si>
  <si>
    <t>Regularização de produtos para diagnóstico in vitro; Rotulagem de produtos para a saúde.</t>
  </si>
  <si>
    <t>Altera a RDC nº 27, de 21/06/2011;
Altera a RDC nº 36, de 26/08/2015;
Altera a RDC nº 40, de 26/08/2015.</t>
  </si>
  <si>
    <t>Republicada no DOU nº 191, de 05/10/2020;
Alterada pela RDC nº 549, de 30/08/2021.</t>
  </si>
  <si>
    <t>DOU Nº 180, Seção 1, Págs. 111 a 112</t>
  </si>
  <si>
    <t>Estabelece os assuntos para alterações de informações apresentadas no processo de regularização de dispositivos médicos na ANVISA, nos termos da Resolução de Diretoria Colegiada - RDC nº 340, de 6 de março de 2020.</t>
  </si>
  <si>
    <t>Revoga a IN nº 61, de 06/03/2020</t>
  </si>
  <si>
    <t xml:space="preserve">DOU Nº 183, Seção 1, Pág. 82 </t>
  </si>
  <si>
    <t>25351.926902/2020-71</t>
  </si>
  <si>
    <t xml:space="preserve">DOU Nº 185, Seção 1, Pág. 184 </t>
  </si>
  <si>
    <t>Altera a Resolução de Diretoria Colegiada - RDC nº 357, de 24 de março de 2020, que estende, temporariamente, as quantidades máximas de medicamentos sujeitos a controle especial permitidas em Notificações de Receita e Receitas de Controle Especial e permite, temporariamente, a entrega remota definida por programa público específico e a entrega em domicílio de medicamentos sujeitos a controle especial, em virtude da Emergência de Saúde Pública de Importância Internacional (ESPII) relacionada ao novo Coronavírus (SARS-CoV-2).</t>
  </si>
  <si>
    <t xml:space="preserve">DOU Nº 185, Seção 1, Págs. 134 a 184  </t>
  </si>
  <si>
    <t>Divulga a listagem completa dos atos normativos inferiores a decreto vigentes no âmbito da Agência Nacional de Vigilância Sanitária (Anvisa), nos termos do Decreto nº 10.139, de 28 de novembro de 2019.</t>
  </si>
  <si>
    <t xml:space="preserve">Boas Práticas Regulatórias no âmbito da Anvisa </t>
  </si>
  <si>
    <t>Republicada no DOU nº 208, de 29/10/2020</t>
  </si>
  <si>
    <t xml:space="preserve">DOU Nº 189, Seção 1, Pág. 864  </t>
  </si>
  <si>
    <t>Altera a Resolução de Diretoria Colegiada - RDC nº 364, de 1º de abril de 2020, que suspende os efeitos da Resolução de Diretoria Colegiada - RDC nº 302, de 13 de outubro de 2005, em caráter temporário e excepcional, para os laboratórios oficiais que irão realizar as análises para o diagnóstico da COVID-19.</t>
  </si>
  <si>
    <t xml:space="preserve">DOU Nº 192-A, Seção 1, Pág. 1  </t>
  </si>
  <si>
    <t>Define os Diretores responsáveis pelas Diretorias da Agência Nacional de Vigilância Sanitária - Anvisa</t>
  </si>
  <si>
    <t>25351.933059/2020-89</t>
  </si>
  <si>
    <t>Revoga a RDC nº 369, de 08/04/2020</t>
  </si>
  <si>
    <t>Revogado pela RDC nº 439, de 11/11/2020</t>
  </si>
  <si>
    <t xml:space="preserve">DOU Nº 194, Seção 1, Págs. 67 a 68 </t>
  </si>
  <si>
    <t>Altera a Resolução de Diretoria Colegiada - RDC nº 177, de 21 de setembro de 2017, que dispõe sobre a proibição do ingrediente ativo Paraquate em produtos agrotóxicos no país e sobre as medidas transitórias de mitigação de riscos, para tratar da utilização dos estoques em posse dos agricultores brasileiros de produtos à base do ingrediente ativo Paraquate para o manejo dos cultivos na safra agrícola de 2020/2021.</t>
  </si>
  <si>
    <t>25351.931630/2020-21</t>
  </si>
  <si>
    <t>Altera RDC nº 177, de 21/09/2017</t>
  </si>
  <si>
    <t>Republicada no DOU nº 200, de 19/10/2020;
Alterada pela RDC nº 436, de 05/11/2020.</t>
  </si>
  <si>
    <t xml:space="preserve">DOU Nº 195, Seção 1, Págs. 106 a 110 </t>
  </si>
  <si>
    <t>Dispõe sobre a rotulagem nutricional dos alimentos embalados.</t>
  </si>
  <si>
    <t>25351.906974/2017-04</t>
  </si>
  <si>
    <t xml:space="preserve"> Informações ao consumidor </t>
  </si>
  <si>
    <t xml:space="preserve"> Rotulagem de alimentos</t>
  </si>
  <si>
    <t>Requisitos sanitários para alimentos para fins especiais; Requisitos sanitários para suplementos alimentares._x000D_</t>
  </si>
  <si>
    <t>Altera: PRT SVS/MS nº 54, de 04/07/1995; PRT SVS/MS nº 29, de 13/01/1998; PRT SVS/MS nº 30, de 13/01/1998; PRT SVS/MS nº 31, de 13/01/1998; PRT SVS/MS nº 34, de 13/01/1998; PRT SVS/MS nº 36, de 13/01/1998; RDC nº 274, de 22/09/2005; RDC nº 43, de 19/09/2011; RDC nº 44, de 19/09/2011; RDC nº 45, de 19/09/2011; RDC nº 23, de 24/04/2013; RDC nº 21, de 13/05/2015; RDC nº 135, de 08/02/2017; RDC nº 243, de 26/07/2018; RDC nº 460, de 21/12/2020; Revoga: RDC nº 359, de 23/12/2003; RDC nº 360, de 23/12/2003; RDC nº 163, de 17/08/2006; RDC nº 48, de 05/11/2010; RDC nº 54, de 12/11/2012.</t>
  </si>
  <si>
    <t>Alterada pela RDC nº 460, de 21/12/2020;
Alterada pela RDC nº 729, de 01/07/2022;
Retificada no DOU nº 195, de 13/10/2022;
Alterada pela RDC nº 819, de 09/10/2023.</t>
  </si>
  <si>
    <t xml:space="preserve">DOU Nº 195, Seção 1, Págs. 110 a 112 </t>
  </si>
  <si>
    <t xml:space="preserve"> Boas Práticas de distribuição, armazenagem e transporte de medicamentos  </t>
  </si>
  <si>
    <t xml:space="preserve">Controle e fiscalização da cadeia de distribuição de medicamentos  </t>
  </si>
  <si>
    <t>Revoga a RDC nº 304, de 17/09/2019;
Revoga a RDC nº 360, de 27/03/2020;
Restaura a PRT nº 802, de 08 /10/1998 até 16/03/2021, quando será revogada;
Restaura a RDC nº 320, de 22/11/2002 até 16/03/2021, quando será revogada.</t>
  </si>
  <si>
    <t>Alterada pela RDC nº 653, de 24/03/2022</t>
  </si>
  <si>
    <t xml:space="preserve">DOU Nº 195, Seção 1, Págs. 113 a 124 </t>
  </si>
  <si>
    <t>Estabelece os requisitos técnicos para declaração da rotulagem nutricional nos alimentos
embalados.</t>
  </si>
  <si>
    <t xml:space="preserve"> Alterado pela RDC nº 460, de 21/12/2020;
Retificado no DOU nº 195, de 13/10/2022;
Retificado no DOU nº 215, de 16/11/2022;
Retificado no DOU nº 84, de 02/05/2024. </t>
  </si>
  <si>
    <t xml:space="preserve">DOU Nº 197, Seção 1, Pág. 124 </t>
  </si>
  <si>
    <t>Dispõe sobre o carregamento de instruções de uso no portal eletrônico da Anvisa, vinculado aos processos de regularização de dispositivos médicos e dá outras providências.</t>
  </si>
  <si>
    <t>25351.917629/2020-93</t>
  </si>
  <si>
    <t>Registro, pós-registro, cadastro ou notificação de produtos para saúde.</t>
  </si>
  <si>
    <t xml:space="preserve">DOU Nº 203-A, Seção 1, Pág. 1 </t>
  </si>
  <si>
    <t>Define os procedimentos para o monitoramento e a fiscalização quanto à utilização e ao recolhimento dos estoques remanescentes de produtos à base do ingrediente ativo Paraquat em posse dos agricultores brasileiros, para o manejo dos cultivos na safra agrícola 2020/2021.</t>
  </si>
  <si>
    <t xml:space="preserve">DOU Nº 211, Seção 1, Pág. 212 </t>
  </si>
  <si>
    <t>Dispõe sobre a obrigatoriedade de descrever a composição em português na rotulagem de produtos de higiene pessoal, cosméticos e perfumes.</t>
  </si>
  <si>
    <t>25351.333639/2014-39</t>
  </si>
  <si>
    <t>Alterado pela RDC nº 499, de 27/05/2021;
Revogado pela RDC nº 646, de 24/03/2022.</t>
  </si>
  <si>
    <t>DOU Nº 215, Seção 1, Pág. 73</t>
  </si>
  <si>
    <t>Revoga a Resolução de Diretoria Colegiada - RDC nº 355, de 23 de março de 2020, e suas atualizações, e dispõe sobre o arquivamento temporário de petições de medicamentos e produtos biológicos, o uso de assinatura digital e a disponibilização de cópias de processos administrativos por meio eletrônico.</t>
  </si>
  <si>
    <t>Revoga a RDC nº 355, de 23/03/2020;
Revoga a RDC nº 376, de 20/04/2020;
Revoga a RDC nº 398, de 07/07/2020.</t>
  </si>
  <si>
    <t>Tornada caduca pela perda da vigência por decurso do prazo previsto no art. 5º.</t>
  </si>
  <si>
    <t>Revoga a Resolução de Diretoria Colegiada - RDC nº 5, de 30 de janeiro de 2015, que dispõe sobre regra de transição de lágrimas artificiais e ou lubrificantes oculares da categoria de produtos para a saúde para a categoria de medicamentos.</t>
  </si>
  <si>
    <t xml:space="preserve"> 25351.942820/2019-30</t>
  </si>
  <si>
    <t>Revoga a RDC nº 5, de 30/01/2015</t>
  </si>
  <si>
    <t>Revogado pela RDC nº 619, de 09/03/2022</t>
  </si>
  <si>
    <t>DOU Nº 215, Seção 1, Págs. 73 a 74</t>
  </si>
  <si>
    <t>DOU Nº 212, Seção 1, Pág. 94</t>
  </si>
  <si>
    <t>Altera a Resolução de Diretoria Colegiada - RDC nº 177, de 21 de setembro de 2017, e a Resolução de Diretoria Colegiada - RDC nº 428, de 7 de outubro de 2020, para tratar da inclusão da possibilidade de utilização dos estoques em posse dos agricultores brasileiros de produtos à base do ingrediente ativo Paraquate para o manejo do cultivo de soja nas Regiões Norte e Nordeste na safra agrícola de 2020/2021.</t>
  </si>
  <si>
    <t xml:space="preserve"> 25351.931630/2020-21</t>
  </si>
  <si>
    <t>Altera a RDC nº 177, de 21/09/2017;
Altera a RDC nº 428, de 07/10/2020.</t>
  </si>
  <si>
    <t>DOU Nº 213, Seção 1, Pág. 74</t>
  </si>
  <si>
    <t>Altera a Resolução de Diretoria Colegiada - RDC nº 239, de 26 de julho de 2018, que estabelece os aditivos alimentares e coadjuvantes de tecnologia autorizados para uso em suplementos alimentares, para atualizar a lista de aditivos alimentares autorizados para uso em suplementos alimentares destinados a lactentes e crianças de primeira infância.</t>
  </si>
  <si>
    <t xml:space="preserve"> 25351.931987/2020-17</t>
  </si>
  <si>
    <t>Altera a RDC nº 239, de 26/07/2018</t>
  </si>
  <si>
    <t>DOU Nº 215, Seção 1, Págs. 75 a 77</t>
  </si>
  <si>
    <t>Dispõe sobre a atualização das listas de constituintes, de limites de uso, de alegações e de rotulagem complementar dos suplementos alimentares.</t>
  </si>
  <si>
    <t xml:space="preserve"> 25351.906335/2019-01</t>
  </si>
  <si>
    <t>Altera a IN 28, de 26/07/2018</t>
  </si>
  <si>
    <t>Retificada no DOU nº 248, de 29/12/2020</t>
  </si>
  <si>
    <t>DOU Nº 215, Seção 1, Págs. 74 a 75</t>
  </si>
  <si>
    <t>Dispõe sobre a dispensa de cópia autenticada e reconhecimento de firma de documentos a serem apresentados à Agência Nacional de Vigilância Sanitária (Anvisa).</t>
  </si>
  <si>
    <t>25351.930048/2019-11</t>
  </si>
  <si>
    <t>Altera 1 PRT, 9 RDC´s e 1 IN</t>
  </si>
  <si>
    <t>Retificada no DOU nº 223, de 23/11/2020; Republicada no DOU nº 230, de 02/12/2020; Republicada no DOU nº 231, de 03/12/2020.</t>
  </si>
  <si>
    <t>DOU Nº 216, Seção 1, Pág. 94</t>
  </si>
  <si>
    <t>Revoga a RDC nº 427, de 06/10/2020</t>
  </si>
  <si>
    <t>Revogado pela RDC nº 457, de 21/12/2020</t>
  </si>
  <si>
    <t>DOU Nº 220, Seção 1, Pág. 205</t>
  </si>
  <si>
    <t>Dispõe sobre o procedimento de submissão contínua de dados técnicos para o registro de vacinas Covid-19.</t>
  </si>
  <si>
    <t>25351.933587/2020-38</t>
  </si>
  <si>
    <t>Revogado pela IN nº 164, de 28/07/2022</t>
  </si>
  <si>
    <t>DOU Nº 225, Seção 1, Pág. 154</t>
  </si>
  <si>
    <t>Altera a Resolução de Diretoria Colegiada - RDC nº 330, de 20 de dezembro de 2019, que dispõe sobre a organização e o funcionamento de serviços de radiologia diagnóstica ou intervencionista.</t>
  </si>
  <si>
    <t xml:space="preserve"> 25351.930554/2020-36</t>
  </si>
  <si>
    <t>Altera a RDC nº 330, de 20/12/2019</t>
  </si>
  <si>
    <t>Revogado pela RDC nº 611, de 09/03/2022</t>
  </si>
  <si>
    <t>DOU Nº 225, Seção 1, Págs. 155 a 159</t>
  </si>
  <si>
    <t>Altera as Instruções Normativas - IN nºs 52 a 59, de 20 de dezembro de 2019.</t>
  </si>
  <si>
    <t xml:space="preserve"> Altera a IN nº 52, de 20/12/2019; Altera a IN nº 53, de 20/12/2019; Altera a IN nº 54, de 20/12/2019; Altera a IN nº 55, de 20/12/2019; Altera a IN nº 56, de 20/12/2019; Altera a IN nº 57, de 20/12/2019; Altera a IN nº 58, de 20/12/2019; Altera a IN nº 59, de 20/12/2019. </t>
  </si>
  <si>
    <t>Revogado pela IN nº 90, de 27/05/2021</t>
  </si>
  <si>
    <t>DOU Nº 224, Seção 1, Págs. 66 a 68</t>
  </si>
  <si>
    <t>Dispõe sobre o funcionamento das Câmaras Técnicas na Agência Nacional de Vigilância Sanitária - Anvisa.</t>
  </si>
  <si>
    <t>25351.924910/2018-68</t>
  </si>
  <si>
    <t>Funcionamento das Câmaras Técnicas na Anvisa</t>
  </si>
  <si>
    <t>Revoga 21 PRT´s</t>
  </si>
  <si>
    <t xml:space="preserve">DOU Nº 235, Seção 1, Pág. 372 </t>
  </si>
  <si>
    <t>Dispõe sobre a manutenção do ingrediente ativo Glifosato em produtos agrotóxicos no País, determina medidas de mitigação de riscos à saúde e alterações no registro decorrentes da sua reavaliação toxicológica</t>
  </si>
  <si>
    <t>25351.056754/2013-17</t>
  </si>
  <si>
    <t>Dispõe sobre a manutenção do ingrediente ativo Abamectina em produtos agrotóxicos no País, determina medidas de mitigação de riscos à saúde e alterações no registro decorrentes da sua reavaliação toxicológica.</t>
  </si>
  <si>
    <t>25351.056712/2013-91</t>
  </si>
  <si>
    <t>DOU Nº 235, Seção 1, Págs. 373 a 374</t>
  </si>
  <si>
    <t>Altera a Resolução de Diretoria Colegiada - RDC nº 73, de 7 de abril de 2016.</t>
  </si>
  <si>
    <t>25351.910082/2020-03</t>
  </si>
  <si>
    <t>Registro e pós registro de medicamentos sintéticos e semissintéticos (genéricos, similares e novos).</t>
  </si>
  <si>
    <t xml:space="preserve"> Requisitos de qualidade para elaboração dos dossiês de registro e pós-registro de medicamentos sintéticos</t>
  </si>
  <si>
    <t>DOU Nº 236-A, Seção 1, Pág. 1</t>
  </si>
  <si>
    <t>Estabelece a autorização temporária de uso emergencial, em caráter experimental, de vacinas Covid-19 para o enfrentamento da emergência de saúde pública de importância nacional decorrente do surto do novo coronavírus (SARS-CoV-2).</t>
  </si>
  <si>
    <t>25351.938290/2020-69</t>
  </si>
  <si>
    <t>Revogado pela RDC nº 475, de 10/03/2021</t>
  </si>
  <si>
    <t>DOU Nº 236-A, Seção 1, Págs. 1 a 2</t>
  </si>
  <si>
    <t>Define os critérios e os procedimentos extraordinários e temporários para obtenção da anuência excepcional para aplicação retroativa de ampliação de prazo de validade de produtos para diagnóstico in vitro registrados conforme as disposições da Resolução da Diretoria Colegiada - RDC nº 348, de 17 de março de 2020.</t>
  </si>
  <si>
    <t>25351.939024/2020-53</t>
  </si>
  <si>
    <t xml:space="preserve">DOU Nº 238, Seção 1, Págs. 113 a 118 </t>
  </si>
  <si>
    <t xml:space="preserve">25351.919815/2020-67 </t>
  </si>
  <si>
    <t xml:space="preserve">DOU Nº 239, Seção 1, Págs. 266 a 267 </t>
  </si>
  <si>
    <t>25351.929833/2020-57</t>
  </si>
  <si>
    <t xml:space="preserve">Retificado no DOU nº 45, de 09/03/2021;
Revogado pela RDC nº 585, de 10/12/2021. </t>
  </si>
  <si>
    <t>DOU Nº 241, Seção 1, Págs. 171 a 173</t>
  </si>
  <si>
    <t>Dispõe, de forma extraordinária e temporária, sobre os requisitos para a fabricação, importação e comercialização de equipamentos de proteção individual identificados como prioritários para uso em serviços de saúde, em virtude da emergência de saúde pública internacional relacionada ao SARS-CoV-2.</t>
  </si>
  <si>
    <t>25351.937368/2020-28</t>
  </si>
  <si>
    <t>Alterada pela RDC nº 527, de 05/08/2021;
Alterada pela RDC nº 557, de 30/08/2021;
Revogada pela RDC nº 702, de 16/05/2022.</t>
  </si>
  <si>
    <t>DOU Nº 241, Seção 1, Pág. 173</t>
  </si>
  <si>
    <t>Altera a Resolução de Diretoria Colegiada - RDC nº 9, de 20 de fevereiro 2015, que aprova o regulamento para a realização de ensaios clínicos com medicamentos no Brasil.</t>
  </si>
  <si>
    <t>25351.937136/2020-70</t>
  </si>
  <si>
    <t>Boas Práticas Clínicas (BPC)</t>
  </si>
  <si>
    <t>Altera a RDC nº 9, de 20/02/2015</t>
  </si>
  <si>
    <t>Altera a Instrução Normativa nº 60, de 23 de dezembro de 2019.</t>
  </si>
  <si>
    <t>25351.938204/2020-18</t>
  </si>
  <si>
    <t>Altera a IN nº 60, de 23/12/2019</t>
  </si>
  <si>
    <t>Revogado pela IN nº 161, de 01/07/2022</t>
  </si>
  <si>
    <t>DOU Nº 245, Seção 1, Pág. 120</t>
  </si>
  <si>
    <t>Atualiza as listas de polímeros sintéticos para goma base para gomas de mascar, de especiarias e de espécies vegetais para o preparo de chás</t>
  </si>
  <si>
    <t>25351.916144/2020-82</t>
  </si>
  <si>
    <t>Altera a RES CNNPA nº 3, de 03/06/1976; 
Altera a RDC nº 267, de 22/09/2005; 
Altera a RDC nº 276, de 22/09/2005.</t>
  </si>
  <si>
    <t>Alterado pela RDC nº 716, de 01/07/2022;
Revogado pela RDC nº 723, de 01/07/2022.</t>
  </si>
  <si>
    <t>DOU Nº 245, Seção 1, Págs. 120 a 121</t>
  </si>
  <si>
    <t>Dispõe sobre o registro, notificação, importação e controle de qualidade de radiofármacos.</t>
  </si>
  <si>
    <t>25351.901595/2017-10</t>
  </si>
  <si>
    <t>Revoga a RDC nº 64, de 18/12/2009; 
Revoga a  RDC nº 66, de 09/12/2011; 
Revoga a RDC nº 70, de 22/12/2014.</t>
  </si>
  <si>
    <t>Retificada no DOU nº 28, de 10/02/2021;
Revogada pela RDC nº 738, de 28/07/2022.</t>
  </si>
  <si>
    <t>DOU Nº 245, Seção 1, Págs. 122 a 123</t>
  </si>
  <si>
    <t>Altera a Resolução de Diretoria Colegiada - RDC nº 226, de 30 de abril de 2018.</t>
  </si>
  <si>
    <t>25351.938181/2020-41</t>
  </si>
  <si>
    <t>Altera a RDC nº 226, de 30/04/2018; 
Revoga a RDC nº 299, de 12/08/2019.</t>
  </si>
  <si>
    <t>Revogado pela RDC nº 559, de 30/08/2021</t>
  </si>
  <si>
    <t>DOU Nº 245, Seção 1, Pág. 123</t>
  </si>
  <si>
    <t>Altera a Resolução de Diretoria Colegiada - RDC n° 260, de 21 de dezembro de 2018, que dispõe sobre as regras para a realização de ensaios clínicos com produto de terapia avançada investigacional no Brasil, e dá outras providências.</t>
  </si>
  <si>
    <t>25351.938835/2020-37</t>
  </si>
  <si>
    <t xml:space="preserve">Altera a RDC nº 260, de 21/12/2018 </t>
  </si>
  <si>
    <t xml:space="preserve">Retificada no DOU nº 66, de 09/04/2021;
Retificada no DOU nº 79, de 29/04/2021;
Revogada pela RDC nº 506, de 27/05/2021.   </t>
  </si>
  <si>
    <t>DOU Nº 245, Seção 1, Págs. 123 a 126</t>
  </si>
  <si>
    <t xml:space="preserve">Revoga normas da Câmara Técnica de Alimentos (CTA), da Comissão Nacional de Normas e Padrões para Alimentos (CNNPA), da Secretaria Nacional de Vigilância Sanitária (SNVS), da Secretaria de Vigilância Sanitária (SVS) e da Agência Nacional de Vigilância Sanitária (Anvisa). </t>
  </si>
  <si>
    <t>Revoga 719 normas (Arts. 2º a 6º): Revoga normas da CTA (8 RES), da CNNPA (117 RES), da SNVS/SVS/MS (8 COM, 3 AUT, 8 NT, 1 IN, 549 PRT) e da Anvisa (1 RE, 1 IN, 23 RDC).</t>
  </si>
  <si>
    <t>Alterada pela RDC nº 486, de 26/03/2021;
Alterada pela RDC nº 532, de 05/08/2021.</t>
  </si>
  <si>
    <t>DOU Nº 245, Seção 1, Pág. 126 a 127</t>
  </si>
  <si>
    <t>25351.936019/2020-99</t>
  </si>
  <si>
    <t>DOU Nº 242-A, Seção 1, Pág. 17</t>
  </si>
  <si>
    <t>Dispõe sobre as medidas a serem adotadas em aeroportos e aeronaves em virtude da situação de Emergência em Saúde Pública de Importância Nacional decorrente do surto do novo coronavírus - SARS-CoV-2.</t>
  </si>
  <si>
    <t>25351.917416/2020-61</t>
  </si>
  <si>
    <t>Alterada pela RDC nº 477, de 11/03/2021; Alterada pela RDC nº 684, de 13/05/2022; Alterada pela RDC nº 745, de 17/08/2022; Alterada pela RDC nº 761, de 23/11/2022; Alterada pela RDC nº 776, de 01/03/2023; Tornada caduca pela perda da vigência por decurso do prazo previsto no art. 27; Revogada pela RDC nº 805, de 24/07/2023.</t>
  </si>
  <si>
    <t>DOU Nº 243-B, Seção 1, Pág. 1</t>
  </si>
  <si>
    <t>25351.940771/2020-34</t>
  </si>
  <si>
    <t>Revoga a RDC nº 439, de
11/11/2020</t>
  </si>
  <si>
    <t xml:space="preserve">Revogada pela RDC nº 520, de 22/06/2021 </t>
  </si>
  <si>
    <t>DOU Nº 245, Seção 1, Pág. 127</t>
  </si>
  <si>
    <t>Dispõe sobre o enquadramento para fins de regularização sanitária de lágrimas artificiais e lubrificantes oculares e altera a Resolução de Diretoria Colegiada - RDC nº 185, de 22 de outubro de 2001.</t>
  </si>
  <si>
    <t>25351.942820/2019-30</t>
  </si>
  <si>
    <t>Registro e pós Registro de medicamentos específicos (Medicamentos)</t>
  </si>
  <si>
    <t>Altera a RDC nº 185, de 22/10/2001</t>
  </si>
  <si>
    <t>DOU Nº 245, Seção 1, Págs. 127 a 128</t>
  </si>
  <si>
    <t>Estabelece as instruções de preparo, uso e conservação obrigatórias na rotulagem de produtos de carne crua suína e de aves.</t>
  </si>
  <si>
    <t>25351.922345/2020-19</t>
  </si>
  <si>
    <t>Altera a IN nº 60, de 23/12/2019;
Revoga a RDC nº 13, de 02/01/2001</t>
  </si>
  <si>
    <t>DOU Nº 245, Seção 1, Págs. 128 a 130</t>
  </si>
  <si>
    <t>Dispõe sobre os requisitos sanitários das fórmulas dietoterápicas para erros inatos do metabolismo.</t>
  </si>
  <si>
    <t>25351.369140/2015-75</t>
  </si>
  <si>
    <t>Requisitos sanitários para alimentos para fins especiais.</t>
  </si>
  <si>
    <t>Procedimentos para regularização de alimentos; Rotulagem de Alimentos.</t>
  </si>
  <si>
    <t>Altera a  RDC nº 27, de 06/08/2010; Altera a PRT SVS/MS n° 29, de 13/01/1998; Altera a  RDC nº 429, de 08/10/2020; Altera a IN nº 75, de 08/10/2020; Altera a  RDC nº 135, de 08/02/2017.</t>
  </si>
  <si>
    <t>Alterado pela RDC nº 429, de 08/10/2020; Alterado pela RDC nº 729, de 01/07/2022; Alterado pela RDC nº 818, de 28/09/2023; Alterado pela RDC nº 839, de 14/12/2023.</t>
  </si>
  <si>
    <t>DOU Nº 245, Seção 1, Págs. 130 a 131</t>
  </si>
  <si>
    <t>Regulamenta a documentação necessária para o protocolo de registro de radiofármaco.</t>
  </si>
  <si>
    <t xml:space="preserve">Regularização de Produtos sujeitos à Vigilância Sanitária 
 </t>
  </si>
  <si>
    <t>Registro de produtos radiofármacos</t>
  </si>
  <si>
    <t>DOU Nº 245, Seção 1, Págs. 132</t>
  </si>
  <si>
    <t>Regulamenta a lista de radiofármacos passíveis de apresentarem dados de literatura para comprovação da segurança e eficácia.</t>
  </si>
  <si>
    <t xml:space="preserve">Procedimentos para importação em caráter excepcional (PAF) </t>
  </si>
  <si>
    <t>DOU Nº 245, Seção 1, Págs. 132 a 136</t>
  </si>
  <si>
    <t>Dispõe sobre Boas Práticas de Fabricação de fórmulas dietoterápicas para erros inatos do metabolismo.</t>
  </si>
  <si>
    <t>25351.905265/2019-65</t>
  </si>
  <si>
    <t>Alterada pela RDC nº 666, de 30/03/2022</t>
  </si>
  <si>
    <t>DOU Nº 15-B, Seção 1, Pág. 1</t>
  </si>
  <si>
    <t>Altera a Resolução de Diretoria Colegiada - RDC nº 392, de 26 de maio de 2020.</t>
  </si>
  <si>
    <t>Altera a RDC nº 392, de 26/05/2020</t>
  </si>
  <si>
    <t>DOU Nº 19, Seção 1, Pág. 99</t>
  </si>
  <si>
    <t>Altera o art. 2º da Resolução de Diretoria Colegiada - RDC nº 402, de 21 de julho de 2020.</t>
  </si>
  <si>
    <t>Altera a RDC nº 402, de 21/07/2020</t>
  </si>
  <si>
    <t>DOU Nº 20, Seção 1, Págs. 95 a 96</t>
  </si>
  <si>
    <t>Dispõe sobre a Política de Atendimento ao Público da Agência Nacional de Vigilância Sanitária - Anvisa</t>
  </si>
  <si>
    <t xml:space="preserve">25351.937970/2020-65 </t>
  </si>
  <si>
    <t>Procedimentos para atendimento ao público externo e prestação de informações no âmbito da Anvisa (Temas Transversais e Gestão Interna)</t>
  </si>
  <si>
    <t>Revoga a PRT nº 617, de 30/08/2007</t>
  </si>
  <si>
    <t>DOU Nº 20, Seção 1, Págs. 96 a 97</t>
  </si>
  <si>
    <t>Define o procedimento para o fornecimento de cópia de documentos e vista de autos no âmbito da Agência Nacional de Vigilância Sanitária - Anvisa.</t>
  </si>
  <si>
    <t xml:space="preserve">Procedimentos gerais para utilização dos serviços de protocolos de documentos no âmbito da Anvisa </t>
  </si>
  <si>
    <t>Revoga a PRT nº 963, de 04/06/2013</t>
  </si>
  <si>
    <t>DOU Nº 20, Seção 1, Págs. 97 a 98</t>
  </si>
  <si>
    <t>Dispõe sobre os procedimentos para solicitação e concessão de audiências presencias ou virtuais a particulares, por meio do Sistema Parlatório, no âmbito da Agência Nacional de Vigilância Sanitária - Anvisa.</t>
  </si>
  <si>
    <t>Revoga a PRT nº 1244, de 25/07/2017; Revoga a PRT nº 107, de 29/01/2014; Revoga a PRT nº 2.249, de 26/12/2016; Revoga a PRT nº 1/GGTOX/ANVISA, de 25/01/2016; Altera a PRT nº 219/SUMED/ANVISA, de 23/02/2015.</t>
  </si>
  <si>
    <t>DOU Nº 23, Seção 1, Págs. 76 a 77</t>
  </si>
  <si>
    <t>Dispõe sobre a aprovação do Formulário de Fitoterápicos da Farmacopeia Brasileira, 2ª edição.</t>
  </si>
  <si>
    <t>25351.912456/2018-01</t>
  </si>
  <si>
    <t>Revoga a RDC nº 60, de 10/11/2011; 
Revoga a RDC nº 225, de 11/04/2018.</t>
  </si>
  <si>
    <t>Alterada pela RDC nº 596, de 02/02/2022;
Alterada pela RDC nº 678, de 29/04/2022;
Alterada pela RDC nº 785, de 13/04/2023;
Alterada pela RDC nº 833, de 11/12/2023.</t>
  </si>
  <si>
    <t>DOU Nº 27-A, Seção 1, Págs. 1 a 2</t>
  </si>
  <si>
    <t>Estabelece a dispensa de registro e da autorização de uso emergencial e os procedimentos para importação e monitoramento das vacinas Covid-19 adquiridas pelo Ministério da Saúde, no âmbito do Instrumento de Acesso Global de Vacinas Covid-19 (Covax Facility) para o enfrentamento da emergência de saúde pública de importância nacional decorrente do surto do novo coronavírus (SARS-CoV-2).</t>
  </si>
  <si>
    <t>25351.902794/2021-21</t>
  </si>
  <si>
    <t>Alterada pela RDC nº 683, de 12/05/2022;
Tornada caduca pela perda da vigência por decurso do prazo previsto no art. 14;
Revogada pela RDC nº 805, de 24/07/2023.</t>
  </si>
  <si>
    <t>DOU Nº 31, Seção 1, Págs. 105 a 108</t>
  </si>
  <si>
    <t>Estabelece os coadjuvantes de tecnologia autorizados para uso na produção de alimentos e ingredientes na função de solventes de extração e processamento.</t>
  </si>
  <si>
    <t>25351.909007/2020-91</t>
  </si>
  <si>
    <t>Altera a PRT SVS/MS nº 540, de 27/10/1997; Altera a RDC nº 243, de 26/07/2018; Altera a RDC nº 248, de 13/09/2005; Altera a RDC nº 239, de 26/07/2018; Altera a RDC nº 149, de 29/03/2017; Altera a RDC nº 322, de 29/11/2019; Revoga a RDC nº 81, de 02/06/2016.</t>
  </si>
  <si>
    <t>Republicado no DOU nº 38, de 26/02/2021;
Revogado pela RDC nº 778, de 01/03/2023.</t>
  </si>
  <si>
    <t>DOU Nº 31, Seção 1, Págs. 108 a 109</t>
  </si>
  <si>
    <t>Institui os colegiados da Farmacopeia Brasileira e aprova o Regimento Interno destes colegiados.</t>
  </si>
  <si>
    <t>25351.922288/2019-34</t>
  </si>
  <si>
    <t>Governança da Farmacopeia Brasileira</t>
  </si>
  <si>
    <t>Revoga a PRT nº 452, de 25/02/2013; Revoga a PRT nº 1.671, de 24/08/2016; Revoga a PRT nº 1.868, de 05/10/2016; Revoga a PRT nº 773, de 18/05/2017; Revoga a PRT nº 1.261, de 25/09/2018; Revoga a PRT nº 1.783, de 24/12/2018.</t>
  </si>
  <si>
    <t>Alterada pela RDC nº 780, de 01/03/2023</t>
  </si>
  <si>
    <t>DOU Nº 31, Seção 1, Pág. 109</t>
  </si>
  <si>
    <t>Altera a Resolução de Diretoria Colegiada - RDC nº 258, de 18 de dezembro de 2018.</t>
  </si>
  <si>
    <t xml:space="preserve"> 25351.902120/2021-27</t>
  </si>
  <si>
    <t>Altera a RDC nº 258, de 18/12/2018</t>
  </si>
  <si>
    <t>Revogado pela RDC nº 603, de 10/02/2022</t>
  </si>
  <si>
    <t>DOU Nº 36, Seção 1, Págs. 84 a 85</t>
  </si>
  <si>
    <t>Aprova a Lista das Denominações Comuns Brasileiras - DCB da Farmacopeia Brasileira.</t>
  </si>
  <si>
    <t>25351.935589/2020-61</t>
  </si>
  <si>
    <t>Denominações Comuns Brasileiras (DCB) (Farmacopeia)</t>
  </si>
  <si>
    <t>Revoga 32  RDC´s</t>
  </si>
  <si>
    <t>Alterada por 17 RDC´s</t>
  </si>
  <si>
    <t>DOU Nº 36, Seção 1, Pág. 85</t>
  </si>
  <si>
    <t xml:space="preserve">
Boas Práticas Regulatórias no âmbito da Anvisa;
Procedimentos gerais para utilização dos serviços de protocolos de documentos no âmbito da Anvisa.
</t>
  </si>
  <si>
    <t>Revoga a RDC nº 86, de 27/06/2016;
Revoga a RDC nº 162, de 14/06/2017;
Revoga a RDC nº 324, de 03/12/2019.</t>
  </si>
  <si>
    <t>DOU Nº 36, Seção 1, Págs. 85 a 86</t>
  </si>
  <si>
    <t>Dispõe sobre os critérios para a prescrição, dispensação, controle, embalagem e rotulagem de medicamentos à base de substâncias classificadas como antimicrobianos de uso sob prescrição, isoladas ou em associação, listadas em Instrução Normativa específica.</t>
  </si>
  <si>
    <t xml:space="preserve">Atualização da lista de medicamentos à base de substâncias classificadas como antimicrobianos, de uso sob prescrição, sujeitos a controle específico (Temas Transversais);
Controle de medicamentos à base de substâncias classificadas como antimicrobianos, de uso sob prescrição, sujeitos a controle específico (Medicamentos). </t>
  </si>
  <si>
    <t>Revoga a RDC nº 20, de 05/05/2011;
Revoga a RDC nº 68, de 28/11/2014;
Revoga a RDC nº 174, de 15/09/2017.</t>
  </si>
  <si>
    <t>Retificada no DOU nº 59, de 29/03/2021;
Alterada pela RDC nº 768, de 12/12/2022.</t>
  </si>
  <si>
    <t>DOU Nº 36, Seção 1, Pág. 86</t>
  </si>
  <si>
    <t>Dispõe sobre a melhora da técnica legislativa das normas inferiores a Decreto editadas pela Agência Nacional de Vigilância Sanitária - ANVISA, em observância ao que prevê o Decreto nº 10.139, de 28 de novembro de 2019.</t>
  </si>
  <si>
    <t>Altera a RDC nº 39, de 02/09/2011;
Altera a RDC nº 67, de 13/11/2011;
Altera a RDC nº 98, de 13/11/2016;
Altera a IN nº 50, de 03/12/2019.</t>
  </si>
  <si>
    <t>DOU Nº 36, Seção 1, Págs. 86 a 87</t>
  </si>
  <si>
    <t>Define a lista de substâncias classificadas como antimicrobianos de uso sob prescrição, isoladas ou em associação, de que trata a Resolução de Diretoria Colegiada - RDC nº 471, de 23 de fevereiro de 2021.</t>
  </si>
  <si>
    <t>Revogada pela IN nº 107 de 25/11/2021</t>
  </si>
  <si>
    <t>DOU Nº 41, Seção 1, Págs. 99 a 109</t>
  </si>
  <si>
    <t>25351.902321/2020-43</t>
  </si>
  <si>
    <t>DOU Nº 41-A, Seção 1, Pág. 1</t>
  </si>
  <si>
    <t>Altera a Resolução de Diretoria Colegiada - RDC nº 352, de 20 de março de 2020, que dispõe sobre a autorização prévia para fins de exportação de matéria-prima, produto semi-elaborado, produto a granel ou produto farmacêutico acabado destinados ao combate da COVID-19.</t>
  </si>
  <si>
    <t>Altera a RDC nº 352, de 20/03/2020;
Revoga a RDC nº 395, de 09/06/2020.</t>
  </si>
  <si>
    <t>Republicada no DOU nº 43, de 05/03/2021;
Revogada pela RDC nº 485, de 26/03/2021.</t>
  </si>
  <si>
    <t>DOU Nº 47-A, Seção 1, Págs. 1 a 2</t>
  </si>
  <si>
    <t>Estabelece os procedimentos e requisitos para submissão de pedido de autorização temporária de uso emergencial (AUE), em caráter experimental, de medicamentos e vacinas para Covid-19 para o enfrentamento da emergência de saúde pública de importância nacional decorrente do surto do novo coronavírus (SARS-CoV-2).</t>
  </si>
  <si>
    <t>Revoga a RDC nº 444, de 10/12/2020</t>
  </si>
  <si>
    <t>Revogada pela RDC nº 688, de 13/05/2022</t>
  </si>
  <si>
    <t>DOU Nº 47-A, Seção 1, Págs. 2 a 4</t>
  </si>
  <si>
    <t>Estabelece os procedimentos e requisitos para submissão de pedido de autorização excepcional e temporária para importação e distribuição de medicamentos e vacinas contra Covid19 para o enfrentamento da emergência de saúde pública de importância nacional decorrente do surto do novo coronavírus (SARS-CoV-2), nos termos da Lei nº 14.124, de 10 de março de 2021.</t>
  </si>
  <si>
    <t xml:space="preserve"> 25351.906312/2021-11</t>
  </si>
  <si>
    <t xml:space="preserve">Republicada no DOU nº 48-C, de 13/03/2021;
Revogada pela RDC nº 702, de 16/05/2022. </t>
  </si>
  <si>
    <t>DOU Nº 48, Seção 1, Pág. 171</t>
  </si>
  <si>
    <t>Altera a Resolução de Diretoria Colegiada - RDC nº 456, de 17 de dezembro de 2020, que dispõe sobre as medidas a serem adotadas em aeroportos e aeronaves em virtude da situação de Emergência em Saúde Pública de Importância Nacional decorrente do surto do novo coronavírus - SARS-CoV-2.</t>
  </si>
  <si>
    <t xml:space="preserve"> 25351.917416/2020-61</t>
  </si>
  <si>
    <t>Altera a RDC nº 456, de 17/12/2020.</t>
  </si>
  <si>
    <t>Norma unicamente alteradora da RDC nº 456, de 17/12/2020 que caducou pela perda da vigência por decurso do prazo;
Revogada pela RDC nº 805, de 24/07/2023.</t>
  </si>
  <si>
    <t>DOU Nº 49, Seção 1, Págs. 114 a 117</t>
  </si>
  <si>
    <t>Dispõe sobre as diretrizes e os procedimentos para a melhoria da qualidade regulatória na Agência Nacional de Vigilância Sanitária (Anvisa).</t>
  </si>
  <si>
    <t>25351.927556/2020-48</t>
  </si>
  <si>
    <t>Revoga a PRT nº 1.741, de 12/12/2018.</t>
  </si>
  <si>
    <t xml:space="preserve">Alterada pela PRT nº 624, de 25/11/2021 </t>
  </si>
  <si>
    <t>DOU Nº 51, Seção 1, Págs. 247 a 248</t>
  </si>
  <si>
    <t>Dispõe sobre o monitoramento econômico de dispositivos médicos.</t>
  </si>
  <si>
    <t>25351.479004/2016-63</t>
  </si>
  <si>
    <t xml:space="preserve"> Monitoramento do mercado de produto para saúde.</t>
  </si>
  <si>
    <t xml:space="preserve">Revoga a RDC nº 185, de 13/10/2006; 
Revoga a RE nº 3.385, de 13/10/2006. </t>
  </si>
  <si>
    <t>DOU Nº 51, Seção 1, Págs. 248 a 249</t>
  </si>
  <si>
    <t>Dispõe sobre proibições para as importações realizadas por pessoa física para uso próprio por quaisquer modalidades de importação durante a pandemia do novo coronavírus.</t>
  </si>
  <si>
    <t xml:space="preserve">Revoga a RDC nº 358, de 24/03/2020 </t>
  </si>
  <si>
    <t>Alterada pela RDC nº 683, de 12/05/2022;
Tornada caduca pela perda da vigência por decurso do prazo previsto no art. 6º;
Revogada pela RDC nº 805, de 24/07/2023.</t>
  </si>
  <si>
    <t>DOU Nº 51, Seção 1, Pág. 249</t>
  </si>
  <si>
    <t>25351.900729/2021-61</t>
  </si>
  <si>
    <t>Boas Práticas Regulatórias no âmbito da Anvisa (Temas Transversais)</t>
  </si>
  <si>
    <t xml:space="preserve"> Altera a RDC nº 469, de 23/02/2021</t>
  </si>
  <si>
    <t>Retificada no DOU nº 52, de 18/03/2021</t>
  </si>
  <si>
    <t>DOU Nº 51, Seção 1, Págs. 249 a 250</t>
  </si>
  <si>
    <t>Dispõe sobre os requisitos sanitários para óleos e gorduras vegetais</t>
  </si>
  <si>
    <t>25351.912580/2018-68</t>
  </si>
  <si>
    <t>Requisitos sanitários para óleos e gorduras vegetais</t>
  </si>
  <si>
    <t>Altera a RDC nº 149, de 29/03/2017; Revoga a RDC nº 270, de 22/09/2005.</t>
  </si>
  <si>
    <t>Alterada pela RDC nº 729, de 01/07/2022; Alterada pela RDC nº 829, de 01/12/2023; Alterada pela RDC nº 839, de 14/12/2023.</t>
  </si>
  <si>
    <t>DOU Nº 51, Seção 1, Pág. 250</t>
  </si>
  <si>
    <t>Dispõe sobre a lista de dispositivos médicos selecionados para monitoramento econômico pela Anvisa.</t>
  </si>
  <si>
    <t>Monitoramento do mercado de produto para saúde.</t>
  </si>
  <si>
    <t>DOU Nº 51, Seção 1, Págs. 250 a 251</t>
  </si>
  <si>
    <t>Dispõe sobre os atributos técnicos dos dispositivos médicos selecionados para monitoramento econômico pela Anvisa.</t>
  </si>
  <si>
    <t>Revogada pela IN nº 105, de 27/10/2021</t>
  </si>
  <si>
    <t>DOU Nº 51, Seção 1, Págs. 251 a 261</t>
  </si>
  <si>
    <t>Define a Lista de Medicamentos Isentos de Prescrição.</t>
  </si>
  <si>
    <t>25351.915906/2019-90</t>
  </si>
  <si>
    <t>Revoga a IN nº 11, de 29/09/2016</t>
  </si>
  <si>
    <t>Revogada pela IN nº 120, de 09/03/2022</t>
  </si>
  <si>
    <t>DOU Nº 51, Seção 1, Págs. 261 a 263</t>
  </si>
  <si>
    <t>Estabelece a lista de espécies vegetais autorizadas, as designações, a composição de ácidos graxos e os valores máximos de acidez e de índice de peróxidos para óleos e gorduras vegetais.</t>
  </si>
  <si>
    <t>DOU Nº 53-C, Seção 1, Pág. 1</t>
  </si>
  <si>
    <t>Altera o art. 7º da Resolução de Diretoria Colegiada - RDC nº 392, de 26 de maio de 2020 para prever excepcionalidades referentes à utilização de cilindros de oxigênio não medicinal, utilização de rampas de enchimento de cilindros industriais para o enchimento de cilindros medicinais, e utilização de unidades de envasamento exclusivo de gases industriais para o envasamento de gases medicinais.</t>
  </si>
  <si>
    <t>DOU Nº 53-C, Seção 1, Págs. 1 a 2</t>
  </si>
  <si>
    <t>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</si>
  <si>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25351.907896/2021-33</t>
  </si>
  <si>
    <t xml:space="preserve">Alterada pela RDC nº 489, de 07/04/2021; Alterada pela RDC nº 496, de 11/05/2021; Alterada pela RDC nº 516, de 02/06/2021; Alterada pela RDC nº 524, de 08/07/2021; Alterada pela RDC nº 531, de 04/08/2021; Alterada pela RDC nº 561, de 01/09/2021; Tornada caduca pela perda de validade/vigência por decurso do prazo;
Revogada pela RDC nº 610, de 09/03/2022.    </t>
  </si>
  <si>
    <t>DOU Nº 53-C, Seção 1, Págs. 2 a 3</t>
  </si>
  <si>
    <t>Dispõe sobre procedimentos temporários e extraordinários para a autorização em caráter emergencial, de medicamentos anestésicos, sedativos, bloqueadores neuromusculares e outros medicamentos hospitalares usados para manutenção da vida de pacientes no enfrentamento da emergência de saúde pública de importância nacional decorrente do surto do novo coronavírus (SARS-CoV-2)</t>
  </si>
  <si>
    <t xml:space="preserve"> 25351.907925/2021-67</t>
  </si>
  <si>
    <t>Alterada pela RDC nº 523, de 08/07/2021;
Tornada caduca pela perda de validade/vigência por decurso do prazo;
Revogada pela RDC nº 702, de 16/05/2022;
Revogada pela RDC nº 731, de 06/07/2022.</t>
  </si>
  <si>
    <t>DOU Nº 61, Seção 1, Pág. 224</t>
  </si>
  <si>
    <t xml:space="preserve"> Altera a RDC nº 352, de 20/03/2020;
 Revoga a RDC nº 474, de 03/03/2021.</t>
  </si>
  <si>
    <t>DOU Nº 61, Seção 1, Págs. 224 a 225</t>
  </si>
  <si>
    <t>Altera a Resolução de Diretoria Colegiada - RDC nº 454, de 17 de dezembro de 2020 e torna sem efeito o art. 2º dessa Resolução.</t>
  </si>
  <si>
    <t>Altera a RDC nº 454, de 17/12/2020</t>
  </si>
  <si>
    <t>DOU Nº 61, Seção 1, Pág. 225</t>
  </si>
  <si>
    <t>Dispõe sobre os limites máximos tolerados (LMT) de contaminantes em alimentos, os princípios gerais para o seu estabelecimento e os métodos de análise para fins de avaliação de conformidade.</t>
  </si>
  <si>
    <t>25351.944192/2018-46</t>
  </si>
  <si>
    <t>Altera a RDC nº 281, de 06/10/2003; Revoga a PRT SVS/MS nº 11, de 15/05/1987; Revoga a PRT SVS/MS nº 685, de 27/08/1998; Revoga a RDC nº 7, de 18/02/2011; Revoga a RDC nº 42, de 29/08/2013; Revoga a RDC nº 138, de 08/02/2017; Revoga a RDC nº 193, de 12/12/2017.</t>
  </si>
  <si>
    <t>Revogada pela RDC nº 722, de 01/07/2022</t>
  </si>
  <si>
    <t>DOU Nº 61, Seção 1, Págs. 225 a 234</t>
  </si>
  <si>
    <t>Estabelece os limites máximos tolerados (LMT) de contaminantes em alimentos.</t>
  </si>
  <si>
    <t>Alterada pela IN nº 115 de 20/12/2021; Retificada no DOU nº 51, de 16/03/2022; Alterada pela IN nº 152, de 02/05/2022; Revogada pela IN nº 160, de 01/07/2022.</t>
  </si>
  <si>
    <t>DOU Nº 65, Seção 1, Págs. 120 a 121</t>
  </si>
  <si>
    <t>Dispõe sobre a importação de produtos sujeitos à vigilância sanitária por unidade de saúde, para seu uso exclusivo.</t>
  </si>
  <si>
    <t>25351.903807/2021-80</t>
  </si>
  <si>
    <t xml:space="preserve">Controle sanitário em ambientes de portos, aeroportos, fronteiras, recintos 
alfandegados e comércio exterior </t>
  </si>
  <si>
    <t>Controle sanitário na importação de bens e produtos para fins de Vigilância Sanitária.</t>
  </si>
  <si>
    <t>Importação de produtos sujeitos a vigilância sanitária por unidades de saúde.</t>
  </si>
  <si>
    <t>Revoga a RDC nº 383, de 12/05/2020</t>
  </si>
  <si>
    <t>DOU Nº 65, Seção 1, Pág. 122</t>
  </si>
  <si>
    <t>Altera a Resolução de Diretoria Colegiada - RDC nº 483, de 19 de março de 2021, que 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</si>
  <si>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Altera a RDC nº 483, de 19/03/2021</t>
  </si>
  <si>
    <t>Norma unicamente alteradora da RDC nº 483, de 19/03/2021 que caducou pela perda de validade/vigência por decurso do prazo;
Revogada pela RDC nº 610, de 09/03/2022.</t>
  </si>
  <si>
    <t>DOU Nº 69, Seção 1, Pág. 204</t>
  </si>
  <si>
    <t>Altera a Resolução de Diretoria Colegiada - RDC nº 46, de 20 de fevereiro de 2002.</t>
  </si>
  <si>
    <t>25351.931275/2020-90</t>
  </si>
  <si>
    <t>Altera a Instrução Normativa - IN nº 51, de 19 de dezembro de 2019, para atualizar a lista de limites máximos de resíduos (LMR), ingestão diária aceitável (IDA) e dose de referência aguda (DRfA) para insumos farmacêuticos ativos (IFA) de medicamentos veterinários em alimentos de origem animal.</t>
  </si>
  <si>
    <t>25351.940209/2020-19</t>
  </si>
  <si>
    <t>Altera a IN nº 51, de 19/12/2019.</t>
  </si>
  <si>
    <t>Revogado pela IN nº 162, de 01/07/2022</t>
  </si>
  <si>
    <t>DOU Nº 107, Seção 1, Pág. 147</t>
  </si>
  <si>
    <t>25351.906502/2021-20</t>
  </si>
  <si>
    <t>Altera a RDC n° 255, de 10/12/2018.</t>
  </si>
  <si>
    <t>DOU Nº 74, Seção 1, Pág. 236</t>
  </si>
  <si>
    <t>Dispõe sobre procedimentos relacionados às alterações pós-regularização de produtos saneantes.</t>
  </si>
  <si>
    <t xml:space="preserve">25351.915578/2019-21 </t>
  </si>
  <si>
    <t xml:space="preserve">Altera a RDC nº 208, de 01/08/2003; Altera a RDC nº 46, de 20/02/2002; Altera a PRT nº 322, de 28/07/1997; Altera a PRT nº 152, de 26/02/1999.  </t>
  </si>
  <si>
    <t>DOU Nº 74, Seção 1, Págs. 236 a 237</t>
  </si>
  <si>
    <t>Dispõe sobre os requisitos de composição e rotulagem dos alimentos contendo cereais para classificação e identificação como integral e para destaque da presença de ingredientes integrais.</t>
  </si>
  <si>
    <t>25351.715085/2015-78</t>
  </si>
  <si>
    <t xml:space="preserve">Altera a RDC nº 263, de 22/09/2005.   </t>
  </si>
  <si>
    <t>Revogado pela RDC nº 712, de 01/07/2022</t>
  </si>
  <si>
    <t>DOU Nº 74, Seção 1, Pág. 237</t>
  </si>
  <si>
    <t>Altera a Resolução de Diretoria Colegiada - RDC nº 283, de 17 de maio de 2019, que dispõe sobre investigação, controle e eliminação de nitrosaminas potencialmente carcinogênicas em antagonistas de receptor de angiotensina II</t>
  </si>
  <si>
    <t>25351.904013/2021-33</t>
  </si>
  <si>
    <t>Altera a RDC nº 283, de 17/05/2019</t>
  </si>
  <si>
    <t>Revogada pela RC nº 593, de 23/12/2021</t>
  </si>
  <si>
    <t>Define os critérios e os procedimentos extraordinários e temporários para a exposição à venda de preparações antissépticas ou sanitizantes oficinais, em virtude da emergência de saúde pública de importância nacional decorrente do surto do novo coronavírus (SARS-CoV-2).</t>
  </si>
  <si>
    <t>Revoga a RDC nº 347, de 17/03/2020</t>
  </si>
  <si>
    <t>DOU Nº 88, Seção 1, Pág. 511</t>
  </si>
  <si>
    <t>Prorroga por 60 (sessenta) dias a vigência da Resolução de Diretoria Colegiada - RDC nº 483, de 19 de março de 2021, que dispõe, de forma extraordinária e temporária, sobre os requisitos para a importação de dispositivos médicos novos e medicamentos identificados como prioritários para uso em serviços de saúde, em virtude da emergência de saúde pública internacional relacionada ao SARS-CoV-2.</t>
  </si>
  <si>
    <t xml:space="preserve"> Altera a RDC nº 483, de 19/03/2021</t>
  </si>
  <si>
    <t>DOU Nº 98, Seção 1, Págs. 205 a 207</t>
  </si>
  <si>
    <t>Dispõe sobre os procedimentos administrativos para concessão de Certificação de Boas Práticas de Fabricação e de Certificação de Boas Práticas de Distribuição e/ou Armazenagem.</t>
  </si>
  <si>
    <t>25351.909215/2020-91</t>
  </si>
  <si>
    <t xml:space="preserve">Regularização de estabelecimentos e serviços sujeitos à vigilância 
sanitária e Boas Práticas </t>
  </si>
  <si>
    <t>Certificação de boas práticas de fabricação para produtos sob regime de vigilância sanitária (CBPF)</t>
  </si>
  <si>
    <t xml:space="preserve">Revoga a RDC nº 39, de 14/08/2013. </t>
  </si>
  <si>
    <t xml:space="preserve">Alterada pela RDC nº 666, de 30/03/2022;
Alterada pela RDC nº 850, de 20/03/2024.  </t>
  </si>
  <si>
    <t>DOU Nº 98, Seção 1, Págs. 207 a 208</t>
  </si>
  <si>
    <t>Altera a Resolução de Diretoria Colegiada - RDC nº 20, de 22 de março de 2007, que aprova o regulamento técnico sobre disposições para embalagens, revestimentos, utensílios, tampas e equipamentos metálicos em contato com alimentos.</t>
  </si>
  <si>
    <t>25351.924821/2018-11</t>
  </si>
  <si>
    <t>Altera a RDC nº 20, de 22/03/2007.</t>
  </si>
  <si>
    <t>Revogado pela RDC nº 854, de 04/04/2024</t>
  </si>
  <si>
    <t>DOU Nº 103, Seção 1, Pág. 119</t>
  </si>
  <si>
    <t>Altera a Resolução de Diretoria Colegiada - RDC nº 432, de 4 de novembro de 2020, que dispõe sobre a obrigatoriedade de descrever a composição em português na rotulagem de produtos de higiene pessoal, cosméticos e perfumes.</t>
  </si>
  <si>
    <t>Altera a RDC nº 432, de 04/11/2020</t>
  </si>
  <si>
    <t>Revogada pela RDC nº 646, de 24/03/2022</t>
  </si>
  <si>
    <t>Altera a Resolução de Diretoria Colegiada - RDC nº 283, de 17 de maio de 2019, que dispõe sobre investigação, controle e eliminação de nitrosaminas potencialmente carcinogênicas em antagonistas de receptor de angiotensina II.</t>
  </si>
  <si>
    <t xml:space="preserve">Avaliação de risco e controle de nitrosaminas potencialmente carcinogênicas em medicamentos de uso humano
</t>
  </si>
  <si>
    <t xml:space="preserve">Metodologias de controle de qualidade, segurança e eficácia de medicamentos  
</t>
  </si>
  <si>
    <t>Altera a Resolução de Diretoria Colegiada - RDC nº 23, de 4 de abril de 2012, que dispõe sobre a obrigatoriedade de execução e notificação de ações de campo por detentores de registro de produtos para a saúde no Brasil</t>
  </si>
  <si>
    <t>25351.941316/2019-12</t>
  </si>
  <si>
    <t>Altera a RDC nº 23, de 04/04/2012</t>
  </si>
  <si>
    <t>Revogado pela RDC nº 551, de 30/08/2021</t>
  </si>
  <si>
    <t>DOU Nº 101, Seção 1, Págs. 110 a 113</t>
  </si>
  <si>
    <t>Dispõe sobre o funcionamento de Instituição de Longa Permanência para Idosos, de caráter residencial.</t>
  </si>
  <si>
    <t>25351.913185/2021-06</t>
  </si>
  <si>
    <t xml:space="preserve"> Governança </t>
  </si>
  <si>
    <t xml:space="preserve"> Requisitos Sanitários para funcionamento de Instituições de longa permanência para idosos (ILPI) (Serviços de Interesse para a Saúde) </t>
  </si>
  <si>
    <t>Revoga a RDC nº 283, de 26/09/2005;
Revoga a RDC nº 94, de 31/12/2007.</t>
  </si>
  <si>
    <t>DOU Nº 101, Seção 1, Págs. 113 a 125</t>
  </si>
  <si>
    <t>Dispõe sobre os requisitos mínimos exigidos para a Terapia de Nutrição Enteral.</t>
  </si>
  <si>
    <t xml:space="preserve">Requisitos Sanitários para serviços de nutrição enteral e dietética (Serviços de Saúde) </t>
  </si>
  <si>
    <t>Revoga a RDC nº 63, de 06/07/2000.</t>
  </si>
  <si>
    <t>Republicada no DOU nº 136, de 21/07/2021</t>
  </si>
  <si>
    <t>DOU Nº 101, Seção 1, Págs. 126 a 128</t>
  </si>
  <si>
    <t>Dispõe sobre as Boas Práticas para o transporte de material biológico humano.</t>
  </si>
  <si>
    <t>25351.912935/2021-14</t>
  </si>
  <si>
    <t>Requisitos Sanitários para funcionamento de Laboratórios Clínicos e postos de coleta laboratorial (Serviços de Saúde); Transporte de material biológico humano, sangue e componentes, tecidos, células e órgãos (Sangue, Tecidos, Células e Órgãos).</t>
  </si>
  <si>
    <t>Revoga a RDC nº 66, de 21/12/2009; Revoga a RDC nº 20, de 10/04/2014; Revoga a RDC nº 30, de 23/05/2014.</t>
  </si>
  <si>
    <t>DOU Nº 101, Seção 1, Págs. 129 a 131</t>
  </si>
  <si>
    <t xml:space="preserve">Produtos de terapias avançadas: terapia celular avançada, engenharia tecidual e terapia gênica (Sangue, Tecidos, Células e Órgãos);
 Requisitos sanitários para a regularização e vigilância de medicamentos industrializados de uso humano em todo o seu ciclo de vida (Medicamentos). </t>
  </si>
  <si>
    <t xml:space="preserve">Revoga a RDC nº 338, de 20/02/2020; Revoga a RDC nº 363, de 01/04/2020. </t>
  </si>
  <si>
    <t>Alterada pela IN nº 270, de 13/12/2023</t>
  </si>
  <si>
    <t>DOU Nº 101, Seção 1, Págs. 132 a 135</t>
  </si>
  <si>
    <t xml:space="preserve">Produtos de terapias avançadas: terapia celular avançada, engenharia tecidual e terapia gênica; Centros de processamento celular (Sangue, Tecidos, Células e Órgãos)  </t>
  </si>
  <si>
    <t xml:space="preserve">Revoga a RDC nº 260, de 21/12/2018; Revoga a RDC nº 453, de 17/12/2020. </t>
  </si>
  <si>
    <t>DOU Nº 101, Seção 1, Pág. 135</t>
  </si>
  <si>
    <t>Dispõe sob ações das Centrais de Transplantes sobre regime de vigilância sanitária</t>
  </si>
  <si>
    <t xml:space="preserve">Triagem laboratorial de doadores de órgãos e tecidos humanos (Sangue, Tecidos, Células e Órgãos)   </t>
  </si>
  <si>
    <t xml:space="preserve">Revoga a RDC nº 101, de 06/06/2006. </t>
  </si>
  <si>
    <t>DOU Nº 101, Seção 1, Págs. 135 a 145</t>
  </si>
  <si>
    <t xml:space="preserve">Revoga a RDC n° 214, de 07/02/2018. </t>
  </si>
  <si>
    <t>Retificado no DOU nº 115, de 22/06/2021;
Revogada pela RDC nº 836, de 13/12/2023.</t>
  </si>
  <si>
    <t>DOU Nº 101, Seção 1, Págs. 145 a 146</t>
  </si>
  <si>
    <t>25351.912822/2021-19</t>
  </si>
  <si>
    <t>Requisitos Sanitários para prestação de serviços de diálise; Requisitos Sanitários para prestação de serviços de odontologia; Boas Práticas para gerenciamento de tecnologias em serviços de saúde (Serviços de Saúde).</t>
  </si>
  <si>
    <t xml:space="preserve">Revoga a RDC nº 2, de 25/01/2010; Revoga a RDC nº 20, de 26/03/2012. </t>
  </si>
  <si>
    <t>Retificado no DOU nº 103, de 02/06/2021</t>
  </si>
  <si>
    <t>DOU Nº 101, Seção 1, Pág. 146</t>
  </si>
  <si>
    <t>Dispõe sobre oficialização de lotes de Substâncias Químicas de Referência da Farmacopeia Brasileira.</t>
  </si>
  <si>
    <t>25351.912821/2021-74</t>
  </si>
  <si>
    <t>Substâncias Químicas de Referências (SQR) (Farmacopeia)</t>
  </si>
  <si>
    <t>Revoga 35 RDC´s</t>
  </si>
  <si>
    <t>Dispõe sobre a admissibilidade de códigos farmacêuticos estrangeiros.</t>
  </si>
  <si>
    <t xml:space="preserve"> 25351.912821/2021-74</t>
  </si>
  <si>
    <t xml:space="preserve">Admissibilidade de farmacopeias estrangeiras como referência no controle de qualidade de insumos e produtos farmacêuticos (Farmacopeia);
Metodologias de controle de qualidade, segurança e eficácia de medicamentos (Medicamentos). </t>
  </si>
  <si>
    <t>Revoga a RDC n º 37, de 06/07/2009.</t>
  </si>
  <si>
    <t>DOU Nº 101, Seção 1, Págs. 146 a 148</t>
  </si>
  <si>
    <t>Dispõe sobre as Boas Práticas para Laboratórios de Controle de Qualidade.</t>
  </si>
  <si>
    <t xml:space="preserve">25351.912979/2021-44 </t>
  </si>
  <si>
    <t>Organização da Rede Brasileira de Laboratórios Analíticos em Saúde (REBLAS); Requisitos para Funcionamento de laboratórios analíticos (Laboratórios Analíticos)</t>
  </si>
  <si>
    <t>Revoga a RDC nº 11, de 16/02/2012; Altera a RDC nº 390, de 26/05/2020.</t>
  </si>
  <si>
    <t>DOU Nº 101, Seção 1, Págs. 148 a 149</t>
  </si>
  <si>
    <t>Dispõe sobre a melhora da técnica legislativa das normas inferiores a Decreto editadas pela Agência Nacional de Vigilância Sanitária - ANVISA, componentes da terceira etapa de consolidação em observância ao que prevê a Portaria nº 201/GADIP-DP/ANVISA, de 20 de fevereiro de 2020, e o Decreto nº 10.139, de 28 de novembro de 2019.</t>
  </si>
  <si>
    <t xml:space="preserve"> Registro e notificação de insumos farmacêuticos (Insumos Farmacêuticos);
 Organização da Rede Brasileira de Laboratórios Analíticos em Saúde 
(REBLAS) (Laboratórios Analíticos). </t>
  </si>
  <si>
    <t>Altera 2 RDC´s;
Revoga 7 RDC´s e 1 IN.</t>
  </si>
  <si>
    <t>DOU Nº 101, Seção 1, Págs. 149 a 150</t>
  </si>
  <si>
    <t>25351.912817/2021-14</t>
  </si>
  <si>
    <t>Requisitos Sanitários para prestação de serviços de radiodiagnóstico; Requisitos Sanitários para prestação de serviços de odontologia (Serviços de Saúde)</t>
  </si>
  <si>
    <t>Revoga a IN nº 52, de 20/12/2019; Revoga a IN nº 78, de 18/11/2020.</t>
  </si>
  <si>
    <t xml:space="preserve">Republicada no DOU nº 126, de 06/07/2022. </t>
  </si>
  <si>
    <t>DOU Nº 101, Seção 1, Págs. 150 a 152</t>
  </si>
  <si>
    <t>Requisitos Sanitários para prestação de serviços de radiodiagnóstico (Serviços de Saúde)</t>
  </si>
  <si>
    <t>Revoga a IN nº 53, de 20/12/2019.</t>
  </si>
  <si>
    <t>Republicada no DOU nº 126, de 06/07/2022;
Retificação no DOU nº 151, de 10/08/2022 da Republicação do DOU nº 126, de 06/07/2022.</t>
  </si>
  <si>
    <t>DOU Nº 101, Seção 1, Págs. 152 a 156</t>
  </si>
  <si>
    <t>Revoga a IN nº 54, de 20/12/2019.</t>
  </si>
  <si>
    <t>DOU Nº 101, Seção 1, Págs. 156 a 158</t>
  </si>
  <si>
    <t>Revoga a IN nº 55, de 20/12/2019.</t>
  </si>
  <si>
    <t>DOU Nº 101, Seção 1, Págs. 158 a 160</t>
  </si>
  <si>
    <t>Requisitos Sanitários para prestação de serviços de radiodiagnóstico; Requisitos Sanitários para prestação de serviços de odontologia. (Serviços de Saúde)</t>
  </si>
  <si>
    <t xml:space="preserve">Revoga a IN nº 56, de 20/12/2019. </t>
  </si>
  <si>
    <t>DOU Nº 101, Seção 1, Págs. 160 a 162</t>
  </si>
  <si>
    <t xml:space="preserve">Revoga a IN nº 57, de 20/12/2019. </t>
  </si>
  <si>
    <t>DOU Nº 101, Seção 1, Pág. 162</t>
  </si>
  <si>
    <t xml:space="preserve">Revoga a N nº 58, de 20/12/2019. </t>
  </si>
  <si>
    <t>DOU Nº 101, Seção 1, Págs. 163 a 164</t>
  </si>
  <si>
    <t xml:space="preserve">Revoga a IN nº 59, de 20/12/2019. </t>
  </si>
  <si>
    <t>DOU nº 106, Seção 1, Pág.245</t>
  </si>
  <si>
    <t>Altera a Resolução de Diretoria Colegiada - RDC nº 332, de 23 de dezembro de 2019, que define os requisitos para uso de gorduras trans industriais em alimentos.</t>
  </si>
  <si>
    <t>25351.913456/2021-15</t>
  </si>
  <si>
    <t>Altera a RDC nº 332, de 23/12/2019</t>
  </si>
  <si>
    <t>Revogada pela RDC nº 632, de 24/03/2022</t>
  </si>
  <si>
    <t>DOU Nº 103, Seção 1, Pág. 120</t>
  </si>
  <si>
    <t>25351.906618/2021-69</t>
  </si>
  <si>
    <t xml:space="preserve">Denominações Comuns Brasileiras (DCB) </t>
  </si>
  <si>
    <t>DOU Nº 103-A, Seção 1, Pág. 36</t>
  </si>
  <si>
    <t>DOU Nº 111, Seção 1, Pág. 243</t>
  </si>
  <si>
    <t>Dispõe sobre os critérios e requisitos excepcionais e temporários, em virtude da emergência de saúde pública internacional decorrente do novo Coronavírus, para isenção das bulas nas embalagens e informações de rotulagem para as apresentações de medicamentos de uso restrito a hospitais, clínicas, ambulatórios e serviços de atenção domiciliar, exceto farmácias e drogarias.</t>
  </si>
  <si>
    <t>25351.912598/2021-65</t>
  </si>
  <si>
    <t>Tornada caduca pela perda de validade por decurso do prazo;
Revogada pela RDC nº 702, de 16/05/2022;
Revogada pela RDC nº 731, de 06/07/2022.</t>
  </si>
  <si>
    <t>DOU Nº 111, Seção 1, Págs. 243 a 244</t>
  </si>
  <si>
    <t>Altera a Resolução de Diretoria Colegiada - RDC nº 67, de 23 de março de 2016 que dispõe sobre as petições de solicitação de habilitação, renovação de habilitação, modificações pós-habilitação, terceirização de ensaio, suspensões e cancelamentos de Centros de Equivalência Farmacêutica e dá outras providências.</t>
  </si>
  <si>
    <t>25351.911234/2021-68</t>
  </si>
  <si>
    <t>Altera a RDC nº 67, de 23/03/2016</t>
  </si>
  <si>
    <t xml:space="preserve">Revogada pela RDC nº 621, de 09/03/2022 </t>
  </si>
  <si>
    <t>DOU Nº 111, Seção 1, Pág. 244</t>
  </si>
  <si>
    <t>Altera a Resolução de Diretoria Colegiada - RDC nº 56, de 8 de outubro de 2014 que dispõe sobre a Certificação de Boas Práticas para a realização de estudos de Biodisponibilidade/Bioequivalência de medicamentos e dá outras providências</t>
  </si>
  <si>
    <t>25351.911210/2021-17</t>
  </si>
  <si>
    <t xml:space="preserve">Altera a RDC nº 56, de 08/10/2014 </t>
  </si>
  <si>
    <t>Revogada pela RDC nº 620, de 09/03/2022</t>
  </si>
  <si>
    <t>DOU Nº 116, Seção 1, Págs. 371 a 373</t>
  </si>
  <si>
    <t>Institui o Regimento Interno da Comissão de Ética da Anvisa - CEAnvisa.</t>
  </si>
  <si>
    <t xml:space="preserve">25351.908671/2021-02 </t>
  </si>
  <si>
    <t xml:space="preserve">Código de ética e Comissão de Ética da Agência Nacional de Vigilância Sanitária (CEANVISA) </t>
  </si>
  <si>
    <t>DOU Nº 116, Seção 2, Pág. 43</t>
  </si>
  <si>
    <t>25351.917906/2021-49</t>
  </si>
  <si>
    <t>Revoga a RDC nº 457, de 21/12/2020</t>
  </si>
  <si>
    <t>Revogada pela RDC nº 526, de 28/07/2021</t>
  </si>
  <si>
    <t>DOU Nº 121, Seção 1, Pág. 161</t>
  </si>
  <si>
    <t>Aprova o Regulamento Técnico "Lista de Substâncias de Uso Cosmético" da Resolução GMC n° 48/2010 do MERCOSUL e as condições de uso do acetato de chumbo, pirogalol, formaldeído e paraformaldeído em produtos de higiene pessoal, cosméticos e perfumes.</t>
  </si>
  <si>
    <t>25351.937185/2020-11</t>
  </si>
  <si>
    <t>Revoga a RDC n° 15, de 26/03/2013.</t>
  </si>
  <si>
    <t>Revogada pela RDC nº 645, de 24/03/2022</t>
  </si>
  <si>
    <t>DOU Nº 121, Seção 1, Págs. 161 a 162</t>
  </si>
  <si>
    <t>Dispõe sobre a apreciação e deliberação de recursos administrativos, em última instância, por meio de Circuito Deliberativo, em virtude da situação de Emergência em Saúde Pública de Importância Nacional decorrente do surto do novo coronavírus -SARS-CoV-2.</t>
  </si>
  <si>
    <t>25351.913228/2021-45</t>
  </si>
  <si>
    <t xml:space="preserve">Alterada pela RDC nº 525, de 16/07/2021;
Alterada pela RDC nº 683, de 12/05/2022;
Alterada pela RDC nº 794, de 17/05/2023. </t>
  </si>
  <si>
    <t>DOU Nº 121, Seção 1, Pág. 162</t>
  </si>
  <si>
    <t>Altera o Anexo da Instrução Normativa - IN nº 64, de 27 de julho de 2020, que estabelece a "Lista de ativos permitidos em produtos cosméticos para alisar ou ondular os cabelos" com requisitos para seu uso, nos termos da Resolução de Diretoria Colegiada - RDC n° 409, de 27 de julho de 2020.</t>
  </si>
  <si>
    <t xml:space="preserve"> Altera a IN n° 64, de 27/07/2020.</t>
  </si>
  <si>
    <t>Retificada no DOU nº 146, de 04/08/2021;
Revogada pela IN nº 124, de 24/03/2022.</t>
  </si>
  <si>
    <t>DOU Nº 131, Seção 1, Pág. 78</t>
  </si>
  <si>
    <t>Prorroga a vigência da Resolução da Diretoria Colegiada - RDC nº 484, de 19 de março de 2021.</t>
  </si>
  <si>
    <t>Altera a RDC nº 484, de 19/03/2021</t>
  </si>
  <si>
    <t>Norma unicamente alteradora da RDC nº 484, de 19/03/2021 que caducou pela perda de validade/vigência por decurso do prazo;
Revogada pela RDC nº 702, de 16/05/2022;
Revogada pela RDC nº 731, de 06/07/2022.</t>
  </si>
  <si>
    <t>Prorroga por 60 (sessenta) dias a vigência da Resolução de Diretoria Colegiada - RDC nº 483, de 19 de março de 2021.</t>
  </si>
  <si>
    <t xml:space="preserve"> 25351.907896/2021-33</t>
  </si>
  <si>
    <t>Altera a Resolução de Diretoria Colegiada - RDC nº 522, de 23 de junho de 2021.</t>
  </si>
  <si>
    <t>Procedimentos de Recursos Administrativos</t>
  </si>
  <si>
    <t>Altera a RDC nº 522, de 23/06/2021</t>
  </si>
  <si>
    <t>DOU Nº 142, Seção 1, Pág. 89</t>
  </si>
  <si>
    <t>25351.921141/2021-41</t>
  </si>
  <si>
    <t>Revoga a RDC nº 520, de 22/06/2021</t>
  </si>
  <si>
    <t>Revogada pela RDC nº 736, de 26/07/2022</t>
  </si>
  <si>
    <t>DOU Nº 151, Seção 1, Pág. 96</t>
  </si>
  <si>
    <t>Altera a Resolução de Diretoria Colegiada - RDC nº 448, de 15 de dezembro de 2020.</t>
  </si>
  <si>
    <t>25351.918658/2021-53</t>
  </si>
  <si>
    <t>Altera a RDC nº 448, de 15/12/2020.</t>
  </si>
  <si>
    <t>DOU Nº 151, Seção 1, Págs. 96 a 100</t>
  </si>
  <si>
    <t>Dispõe sobre a lista de substâncias de ação conservante permitidas para produtos de higiene pessoal, cosméticos e perfumes e internaliza a Resolução GMC MERCOSUL nº 35/20.</t>
  </si>
  <si>
    <t xml:space="preserve">25351.942284/2018-91 </t>
  </si>
  <si>
    <t xml:space="preserve"> Regularização de Substâncias em Produtos de Higiene Pessoal, Cosméticos e Perfumes </t>
  </si>
  <si>
    <t>Revoga a RDC nº 29, de 01/06/2012</t>
  </si>
  <si>
    <t>DOU Nº 151, Seção 1, Págs. 101 a 118</t>
  </si>
  <si>
    <t>Dispõe sobre a lista de substâncias que não podem ser utilizadas em produtos de higiene pessoal, cosméticos e perfumes e internaliza a Resolução GMC MERCOSUL nº 62/14, alterada pela Resolução GMC MERCOSUL nº 37/20.</t>
  </si>
  <si>
    <t xml:space="preserve">Regularização de produtos sujeitos à vigilância sanitária 
 </t>
  </si>
  <si>
    <t>Revoga a RDC nº 83, de 17/06/2016</t>
  </si>
  <si>
    <t>DOU Nº 151, Seção 1, Págs. 119 a 129</t>
  </si>
  <si>
    <t>Dispõe sobre a lista de substâncias que os produtos de higiene pessoal, cosméticos e perfumes não devem conter exceto nas condições, e com as restrições estabelecidas, a lista de componentes de fragrâncias e aromas que devem ser indicados na rotulagem desses produtos em condições específicas e internaliza a Resolução GMC MERCOSUL nº 24/11, alterada pela Resolução GMC MERCOSUL nº 37/20.</t>
  </si>
  <si>
    <t xml:space="preserve">Regularização de Substâncias em Produtos de Higiene Pessoal, Cosméticos e Perfumes </t>
  </si>
  <si>
    <t xml:space="preserve">Regularização de ingredientes empregados em alisamento capilar </t>
  </si>
  <si>
    <t>Revoga RDC nº 3, de 18/01/2012</t>
  </si>
  <si>
    <t>Alterada pela RDC nº 806, de 03/08/2023</t>
  </si>
  <si>
    <t>DOU Nº 148, Seção 1, Pág. 79</t>
  </si>
  <si>
    <t>Altera a Resolução de Diretoria Colegiada - RDC nº 483, de 19 de março de 2021.</t>
  </si>
  <si>
    <t>DOU Nº 150, Seção 1, Pág. 82</t>
  </si>
  <si>
    <t>Altera a Instrução Normativa - IN nº 38, de 21 de agosto de 2019.</t>
  </si>
  <si>
    <t xml:space="preserve"> 25351.901311/2021-71</t>
  </si>
  <si>
    <t>Altera a IN nº 38, de 21/08/2019</t>
  </si>
  <si>
    <t>Revogada pela IN nº 129, de 30/03/2022</t>
  </si>
  <si>
    <t>DOU Nº 151, Seção 1, Pág. 130</t>
  </si>
  <si>
    <t>Altera a Resolução de Diretoria Colegiada - RDC nº 454, de 17 de dezembro de 2020</t>
  </si>
  <si>
    <t xml:space="preserve"> Altera a RDC nº 454, de 17/12/2020;
Restabelece a vigência da PRT SNVS/MS nº 272, de 08/04/1998.</t>
  </si>
  <si>
    <t>DOU Nº 160, Seção 1, Págs. 100 a 101</t>
  </si>
  <si>
    <t>Estabelece procedimentos excepcionais e temporários para importação das vacinas Covid-19 regularizadas na Anvisa e seus insumos para o enfrentamento da emergência de saúde pública de importância nacional decorrente do surto do novo coronavírus (SARS-CoV-2).</t>
  </si>
  <si>
    <t xml:space="preserve"> 25351.922329/2021-15</t>
  </si>
  <si>
    <t>Alterada pela RDC nº 683, de 12/05/2022;
Tornada caduca pela perda da vigência por decurso do prazo previsto no art. 9º;
Revogada pela RDC nº 805, de 24/07/2023.</t>
  </si>
  <si>
    <t>DOU Nº 161, Seção 1, Págs. 198 a 199</t>
  </si>
  <si>
    <t>Dispõe de forma extraordinária e temporária sobre submissão contínua de dossiês de desenvolvimento clínico de vacinas Covid-19 pelas universidades públicas brasileiras ou instituições com financiamento público.</t>
  </si>
  <si>
    <t>25351.922466/2021-41</t>
  </si>
  <si>
    <t>Alterada pela RDC nº 683, de 12/05/2022;
Alterada pela RDC nº 799, de 19/05/2023;
Tornada caduca pela perda da vigência por decurso do prazo.</t>
  </si>
  <si>
    <t>DOU Nº 161, Seção 1, Pág. 199</t>
  </si>
  <si>
    <t>25351.916984/2021-26</t>
  </si>
  <si>
    <t xml:space="preserve">Boas Práticas Regulatórias no âmbito da Anvisa (Temas Transversais) </t>
  </si>
  <si>
    <t>Altera a RDC nº 469, de 23/02/2021</t>
  </si>
  <si>
    <t>Republicada no DOU nº 162, de 26/08/2021</t>
  </si>
  <si>
    <t>DOU Nº 161, Seção 1, Págs. 199 a 200</t>
  </si>
  <si>
    <t>Estabelece os medicamentos sujeitos ao Sistema Nacional de Controle de Medicamentos (SNCM) e os prazos para serialização e para início da comunicação de registros de instâncias de eventos.</t>
  </si>
  <si>
    <t xml:space="preserve"> Sistema Nacional de Controle de Medicamentos (SNCM) </t>
  </si>
  <si>
    <t xml:space="preserve"> Altera a IN nº 19, de 22/08/2017; 
Revoga a IN nº 17, de 22/08/2017;
Revoga a IN nº 18, de 22/08/2017;
Revoga a IN nº 23, de 15/03/2018.</t>
  </si>
  <si>
    <t>Alterada pela IN nº 108, de 25/11/2021</t>
  </si>
  <si>
    <t>DOU Nº 165, Seção 1, Págs. 120 a 122</t>
  </si>
  <si>
    <t>Estabelece os critérios específicos para o agrupamento em famílias de materiais de uso em saúde para fins de registro e notificação.</t>
  </si>
  <si>
    <t>25351.922501/2021-22</t>
  </si>
  <si>
    <t xml:space="preserve"> Regularização de materiais de uso em saúde (Produtos para a Saúde)</t>
  </si>
  <si>
    <t>Revoga a IN nº 6, de 18/11/2011;
Revoga a IN nº 13, de 08/11/2016.</t>
  </si>
  <si>
    <t xml:space="preserve"> Retificado no DOU nº 246, de 30/12/2021</t>
  </si>
  <si>
    <t>DOU Nº 165, Seção 1, Pág. 122</t>
  </si>
  <si>
    <t xml:space="preserve">25351.922630/2021-11 </t>
  </si>
  <si>
    <t xml:space="preserve">Controle e Fiscalização de Substâncias sob Controle Especial e Plantas que podem originá-las 
 </t>
  </si>
  <si>
    <t xml:space="preserve">Revoga a RDC nº 12, de 04/04/2011  </t>
  </si>
  <si>
    <t>DOU Nº 165, Seção 1, Págs. 122 a 123</t>
  </si>
  <si>
    <t>Revoga a RDC nº 13, de 04/04/2011</t>
  </si>
  <si>
    <t>DOU Nº 165-C, Seção 1, Pág. 1</t>
  </si>
  <si>
    <t>Dispõe sobre o aperfeiçoamento do controle e fiscalização de substâncias psicotrópicas anorexígenas e dá outras providências.</t>
  </si>
  <si>
    <t>Quando entrasse em vigor: Revogaria a RDC nº 58, de 05/09/2007; Revogaria a RDC nº 25, de 30/06/2010; Revogaria a RDC nº 52, de 06/10/2011; Revogaria a RDC nº 133, de 15/12/2016.</t>
  </si>
  <si>
    <t xml:space="preserve">Revogada antes de entrar em vigor pela RDC nº 565, de 29/09/2021. </t>
  </si>
  <si>
    <t>DOU Nº 165, Seção 1, Págs. 123 a 124</t>
  </si>
  <si>
    <t>Estabelece os requisitos mínimos de identidade e qualidade para os equipos de uso único de transfusão, de infusão gravitacional e de infusão para uso com bomba de infusão.</t>
  </si>
  <si>
    <t xml:space="preserve">25351.922486/2021-12 </t>
  </si>
  <si>
    <t xml:space="preserve">Regularização de equipos de uso único de transfusão, de infusão gravitacional e de infusão para uso com bomba de infusão (Produtos para a Saúde) </t>
  </si>
  <si>
    <t xml:space="preserve">Revoga a RDC nº 4, de 04/02/2011; Revoga a RDC nº 9, de 06/02/2012; Revoga a RDC nº 29, de 14/05/2014; Revoga a RDC nº 342, de 06/03/2020. </t>
  </si>
  <si>
    <t>DOU Nº 165, Seção 1, Págs. 124 a 125</t>
  </si>
  <si>
    <t>Estabelece os requisitos mínimos de identidade e qualidade para as agulhas hipodérmicas e agulhas gengivais</t>
  </si>
  <si>
    <t>25351.922486/2021-12</t>
  </si>
  <si>
    <t xml:space="preserve"> Regularização de agulhas hipodérmicas e gengivais (Produtos para a Saúde) </t>
  </si>
  <si>
    <t>Revoga a RDC nº 5, de 04/02/2011; Revoga a RDC nº 7, de 06/02/2012; Revoga a RDC nº 28, de 14/05/2014; Revoga a RDC nº 344, de 06/03/2020.</t>
  </si>
  <si>
    <t>DOU Nº 165, Seção 1, Págs. 125 a 126</t>
  </si>
  <si>
    <t>Estabelece os requisitos mínimos de identidade e qualidade para seringas hipodérmicas estéreis de uso único.</t>
  </si>
  <si>
    <t xml:space="preserve"> 25351.922486/2021-12 </t>
  </si>
  <si>
    <t xml:space="preserve">Regularização de seringas hipodérmicas (Produtos para a Saúde) </t>
  </si>
  <si>
    <t>Revoga a RDC nº 3, de 04/02/2011; Revoga a RDC nº 8, de 06/02/2012; Revoga a RDC nº 27, de 14/05/2014; Revoga a RDC nº 341, de 06/03/2020.</t>
  </si>
  <si>
    <t>DOU Nº 165, Seção 1, Pág. 126</t>
  </si>
  <si>
    <t>Define "grupo de produtos" aos quais se aplica o item 5.3 do Anexo II da Lei 9.782 de 26 de janeiro de 1999.</t>
  </si>
  <si>
    <t xml:space="preserve">Regularização de materiais de uso em saúde; Regularização de equipamentos sob regime de vigilância sanitária (Produtos para a Saúde)   </t>
  </si>
  <si>
    <t xml:space="preserve">Revoga a RDC nº 97, de 09/11/2000. </t>
  </si>
  <si>
    <t>DOU Nº 165, Seção 1, Pág. 127</t>
  </si>
  <si>
    <t>Estende a aplicação da notificação de dispositivos médicos aos fios têxteis com propriedades térmicas, indicados para composição de vestimentas com efeitos terapêuticos, de embelezamento ou correção estética.</t>
  </si>
  <si>
    <t xml:space="preserve"> Regularização de fios têxteis com propriedades térmicas (Produtos para a Saúde) </t>
  </si>
  <si>
    <t>Revoga a RDC nº 6, de 23/02/2010.</t>
  </si>
  <si>
    <t>DOU Nº 165, Seção 1, Págs. 127 a 130</t>
  </si>
  <si>
    <t xml:space="preserve">25351.922509/2021-99 </t>
  </si>
  <si>
    <t xml:space="preserve">Regularização de bolsas plásticas para coleta, armazenamento e transferência de sangue humano e seus componentes (Produtos para a Saúde) </t>
  </si>
  <si>
    <t>Revoga RDC nº 35, de 12/06/2014.</t>
  </si>
  <si>
    <t>DOU Nº 165, Seção 1, Págs. 130 a 131</t>
  </si>
  <si>
    <t>Dispõe sobre o protocolo eletrônico para emissão de Certificado de Produto (Certificado de Notificação ou Registro de Dispositivo Médico) e Certidão para Governo Estrangeiro (Certidão de Notificação ou Registro para Exportação de Dispositivo Médico).</t>
  </si>
  <si>
    <t xml:space="preserve">Registro, pós-registro, cadastro ou notificação de produtos para saúde (Produtos para a Saúde) </t>
  </si>
  <si>
    <t xml:space="preserve">Revoga a RDC nº 27, de 15/05/2013. </t>
  </si>
  <si>
    <t>DOU Nº 165, Seção 1, Págs. 131 a 132</t>
  </si>
  <si>
    <t>Dispõe sobre os requisitos essenciais de segurança e eficácia aplicáveis aos produtos para saúde</t>
  </si>
  <si>
    <t xml:space="preserve">Requisitos de segurança e eficácia de produtos para saúde (Produtos para a Saúde) </t>
  </si>
  <si>
    <t>Revoga a RDC nº 56, de 06/04/2001.</t>
  </si>
  <si>
    <t>DOU Nº 165, Seção 1, Págs. 132 a 133</t>
  </si>
  <si>
    <t>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t>
  </si>
  <si>
    <t>Revoga a RDC nº 55, de 04/11/2011;
Revoga a RDC nº 94, de 27/07/2016.</t>
  </si>
  <si>
    <t>Revogada pela RDC nº 825, de 26/10/2023</t>
  </si>
  <si>
    <t>DOU Nº 165, Seção 1, Págs. 133 a 137</t>
  </si>
  <si>
    <t>Dispõe sobre a realização de ensaios clínicos com dispositivos médicos no Brasil.</t>
  </si>
  <si>
    <t>Revoga a RDC nº 10, de 20/02/2015.</t>
  </si>
  <si>
    <t xml:space="preserve">Revogada pela RDC nº 837, de 13/12/2023 </t>
  </si>
  <si>
    <t>DOU Nº 165, Seção 1, Págs. 137 a 138</t>
  </si>
  <si>
    <t xml:space="preserve">25351.922501/2021-22 </t>
  </si>
  <si>
    <t xml:space="preserve">Certificação de equipamentos sob regime de Vigilância Sanitária no âmbito do Sistema Brasileiro de Avaliação da Conformidade (SBAC);  Registro, pós-registro, cadastro ou notificação de produtos para saúde; Regularização de produtos para diagnóstico in vitro; Regularização de equipamentos sob regime de vigilância sanitária;  Rotulagem de produtos para a saúde (Produtos para a Saúde)     </t>
  </si>
  <si>
    <t>Revoga a RDC nº 27, de 21/06/2011;
Altera a RDC nº 423, de 16/09/2020.</t>
  </si>
  <si>
    <t>DOU Nº 165, Seção 1, Pág. 138</t>
  </si>
  <si>
    <t>Estabelece os requisitos mínimos de identidade e qualidade para implantes mamários e a exigência de certificação de conformidade do produto no âmbito do Sistema Brasileiro de Avaliação da Conformidade (SBAC).</t>
  </si>
  <si>
    <t xml:space="preserve">Regularização de implantes mamários (Produtos para a Saúde) </t>
  </si>
  <si>
    <t>Revoga a RDC nº 16, de 21/03/2012;
Revoga a RDC nº 33, de 14/06/2012.</t>
  </si>
  <si>
    <t>DOU Nº 165, Seção 1, Pág. 139</t>
  </si>
  <si>
    <t>Dispõe sobre a obrigatoriedade de execução e notificação de ações de campo por detentores de registro de produtos para a saúde no Brasil.</t>
  </si>
  <si>
    <t xml:space="preserve">25351.922518/2021-80 </t>
  </si>
  <si>
    <t xml:space="preserve"> Tecnovigilância (Produtos para a Saúde) </t>
  </si>
  <si>
    <t>Revoga a RDC nº 23, de 04/04/2012;
Revoga a RDC nº 501, de 27/05/2021.</t>
  </si>
  <si>
    <t>DOU Nº 165, Seção 1, Págs. 139 a 140</t>
  </si>
  <si>
    <t>Dispõe sobre registro, fabricação, controle de qualidade, comercialização e uso de Dispositivo Intra-Uterino (DIU) contendo cobre.</t>
  </si>
  <si>
    <t xml:space="preserve"> 25351.922495/2021-11</t>
  </si>
  <si>
    <t xml:space="preserve">Regularização de Dispositivo Intra-Uterino (DIU) (Produtos para a Saúde) </t>
  </si>
  <si>
    <t>Revoga a RDC nº 69, de 21/12/2009.</t>
  </si>
  <si>
    <t>DOU Nº 165, Seção 1, Págs. 140 a 141</t>
  </si>
  <si>
    <t>Dispõe sobre o registro de produtos utilizados no procedimento de pigmentação artificial permanente da pele.</t>
  </si>
  <si>
    <t>25351.922495/2021-11</t>
  </si>
  <si>
    <t xml:space="preserve"> Regularização de produtos utilizados no procedimento de pigmentação artificial permanente da pele (Produtos para a Saúde) </t>
  </si>
  <si>
    <t>Revoga a RDC nº 55, de 06/08/2008;
Revoga a RDC nº 64, de 23/02/2016.</t>
  </si>
  <si>
    <t>DOU Nº 165-C, Seção 1, Págs. 1 a 5</t>
  </si>
  <si>
    <t>Estabelece os requisitos mínimos a que devem obedecer os Preservativos Masculinos de Látex de Borracha Natural.</t>
  </si>
  <si>
    <t xml:space="preserve">Regularização de preservativos masculinos de látex de borracha natural (Produtos para a Saúde) </t>
  </si>
  <si>
    <t>Revoga a RDC nº 62, de 03/09/2008;
Revoga a RDC nº 276, de 16/04/2019.</t>
  </si>
  <si>
    <t>Retificada no DOU nº 16 de 24/01/2022</t>
  </si>
  <si>
    <t>DOU Nº 165, Seção 1, Pág. 141</t>
  </si>
  <si>
    <t>Dispõe sobre o enquadramento do "Reagente Limulus Amebocyte Lysate (LAL)" no Regulamento Técnico sobre produtos médicos - Resolução - RDC nº 185, de 22 de outubro de 2001.</t>
  </si>
  <si>
    <t xml:space="preserve">25351.922495/2021-11 </t>
  </si>
  <si>
    <t xml:space="preserve"> Regularização do “Reagente Limulus Amebocyte Lysate (LAL)” (Produtos para a Saúde) </t>
  </si>
  <si>
    <t>Revoga a RDC nº 301, de 13/10/2005;
Revoga a RDC nº 104, de 14/06/2006.</t>
  </si>
  <si>
    <t>DOU Nº 165, Seção 1, Págs. 141 a 142</t>
  </si>
  <si>
    <t>Dispõe sobre os requisitos para agrupamento de materiais de uso em saúde para fins de registro e notificação na Agência Nacional de Vigilância Sanitária e adota etiquetas de rastreabilidade para produtos implantáveis.</t>
  </si>
  <si>
    <t xml:space="preserve">Regularização de materiais de uso em saúde; Rastreabilidade de Produtos Médicos (Produtos para a Saúde)  </t>
  </si>
  <si>
    <t>Revoga a RDC nº 14, de 05/04/2011.</t>
  </si>
  <si>
    <t>DOU Nº 165, Seção 1, Pág. 142</t>
  </si>
  <si>
    <t>Altera e revoga atos normativos componentes da quarta etapa do processo de revisão e consolidação de atos normativa no âmbito da Anvisa, em observância à Portaria nº 201/GADIP-DP/ANVISA, de 20 de fevereiro de 2020, e ao Decreto nº 10.139, de 28 de novembro de 2019.</t>
  </si>
  <si>
    <t xml:space="preserve">25351.918515/2021-41 </t>
  </si>
  <si>
    <t>Tecnovigilância; Registro, pós-registro, cadastro ou notificação de produtos para saúde; Ensaios clínicos com dispositivos médicos; Regularização de produtos para diagnóstico in vitro; Regularização de produtos para diagnóstico in vitro como autoteste para o HIV - Vírus da Imunodeficiência Humana; Uso e Substituição de Produtos que contenham mercúrio (Produtos para a Saúde);
Requisitos Sanitários para prestação de serviços de odontologia (Serviços de Saúde);
Diretrizes para organização do Sistema Nacional de Vigilância Sanitária (SNVS) e a descentralização das ações de inspeção e fiscalização sanitária (Organização e Gestão do SNVS);
Controle de medicamentos à base de substâncias classificadas como antimicrobianos, de uso sob prescrição, sujeitos a controle específico; Controle de medicamentos e substâncias sujeitos à controle especial (Medicamentos).</t>
  </si>
  <si>
    <t xml:space="preserve">Altera a RDC nº 67, de 21/12/2009; Altera a RDC nº 448, de 15/12/2020; Altera a  IN nº 21, de 02/10/2017; Altera a  RDC nº 375, de 17/04/2020; Altera a RDC nº 52, de 27/11/2015; Altera a RDC nº 145, de 21/03/2017; Altera a RDC nº 173, de 15/09/2017; Revoga a IN nº 3, de 18/01/2010; Revoga a RDC nº  3, de 02/02/2010; Revoga a RDC nº  22,  de 23/04/2013; Revoga a RDC nº 348, de 17/03/2020; Revoga a RDC nº  356, de 23/03/2020; Revoga a RDC nº 379, de 30/04/2020; Revoga a IN nº 7, de 16/12/2011; Revoga a IN nº 1, de 14/01/2013. </t>
  </si>
  <si>
    <t>Alterada pela RDC nº 702, de 16/05/2022</t>
  </si>
  <si>
    <t>DOU Nº 165-C, Seção 1, Págs. 5 a 9</t>
  </si>
  <si>
    <t xml:space="preserve"> 25351.912819/2021-03 </t>
  </si>
  <si>
    <t>Revoga a RDC n° 15, de 17/01/2003;
Revoga a RDC n° 213, de 23/01/2018.</t>
  </si>
  <si>
    <t>Revogada pela RDC nº 840, de 15/12/2023</t>
  </si>
  <si>
    <t>DOU Nº 165, Seção 1, Págs. 142 a 146</t>
  </si>
  <si>
    <t>25351.912819/2021-03</t>
  </si>
  <si>
    <t xml:space="preserve"> Registro de produtos fumígenos derivados do tabaco; Regularização de produtos fumígenos (Tabaco). </t>
  </si>
  <si>
    <t>Revoga a  RDC nº 226, de 30/04/2018;
Revoga a RDC nº 452, de 17/12/2020.</t>
  </si>
  <si>
    <t>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t>
  </si>
  <si>
    <t>25351.922522/2021-48</t>
  </si>
  <si>
    <t>Diretrizes para organização do Sistema Nacional de Vigilância Sanitária (SNVS) e a descentralização das ações de inspeção e fiscalização sanitária (Organização e Gestão do SNVS)</t>
  </si>
  <si>
    <t>Revoga a RDC nº 207, de 03/01/2018;
Revoga a RDC nº 215, de 08/02/2018;
Revoga a RDC nº 259, de 19/12/2018.</t>
  </si>
  <si>
    <t>DOU Nº 170, Seção 1, Pág. 165</t>
  </si>
  <si>
    <t>Altera a Resolução de Diretoria Colegiada - RDC nº 305, de 24 de setembro de 2019.</t>
  </si>
  <si>
    <t>25351.922040/2021-98</t>
  </si>
  <si>
    <t xml:space="preserve">Regularização de dispositivos médicos fabricados sob medida </t>
  </si>
  <si>
    <t xml:space="preserve"> Altera a RDC nº 305, de 24/09/2019. </t>
  </si>
  <si>
    <t>DOU Nº 176, Seção 1, Págs. 116 a 117</t>
  </si>
  <si>
    <t>Dispõe, de forma extraordinária e temporária, sobre os requisitos para a importação e uso de imunoglobulina humana, em virtude da emergência de saúde pública internacional relacionada ao SARS-CoV-2.</t>
  </si>
  <si>
    <t>25351.925653/2021-87</t>
  </si>
  <si>
    <t>Alterada pela RDC nº 583, de 02/12/2021; Alterada pela RDC nº 673, de 30/03/2022; Alterada pela RDC nº 686, de 13/05/2022; Alterada pela RDC nº 706, de 30/06/2022;
Tornada caduca pela perda da vigência por decurso do prazo, previsto no art. 16.</t>
  </si>
  <si>
    <t>DOU Nº 180, Seção 1, Pág. 721</t>
  </si>
  <si>
    <t>Altera a Resolução de Diretoria Colegiada - RDC nº 55, de 11 de dezembro de 2015, que dispõe sobre as Boas Práticas em Tecidos humanos para uso terapêutico.</t>
  </si>
  <si>
    <t>25351.905810/2019-13</t>
  </si>
  <si>
    <t xml:space="preserve">Altera a RDC nº 55, de 11/12/2015. </t>
  </si>
  <si>
    <t>Retificada no DOU Nº 218, de 22/11/2021;
Revogada pela RDC nº 707, de 01/07/2022.</t>
  </si>
  <si>
    <t>DOU Nº 182, Seção 1, Págs. 106 a 108</t>
  </si>
  <si>
    <t>Dispõe sobre as competências e o detalhamento dos procedimentos para os trabalhos de revisão e consolidação dos atos normativos inferiores a decreto no âmbito da Agência Nacional de Vigilância Sanitária - Anvisa, para atendimento ao Decreto nº 10.139, de 28 de novembro de 2019.</t>
  </si>
  <si>
    <t>Revoga a PRT nº 201, de 20/02/2020;
Revoga a PRT nº 425, de 26/05/2020;
Revoga a PRT nº 550, de 10/08/2020.</t>
  </si>
  <si>
    <t>Revogada pela PRT nº 863, de 04/08/2023</t>
  </si>
  <si>
    <t>DOU Nº 186, Seção 1, Pág. 247</t>
  </si>
  <si>
    <t>Revoga a Resolução de Diretoria Colegiada - RDC nº 538, de 30 de agosto de 2021, que dispõe sobre o aperfeiçoamento do controle e fiscalização de substâncias psicotrópicas anorexígenas e dá outras providências.</t>
  </si>
  <si>
    <t>25351.922630/2021-11</t>
  </si>
  <si>
    <t xml:space="preserve">Controle de anorexígenos; Controle e Fiscalização de Substâncias sob Controle Especial e Plantas que podem originá-las;
Controle de medicamentos e substâncias sujeitos à controle especial; Farmacovigilância (Medicamentos).  </t>
  </si>
  <si>
    <t>Revoga a RDC nº 538, de 30/08/2021</t>
  </si>
  <si>
    <t>DOU Nº 190, Seção 1, Pág. 168</t>
  </si>
  <si>
    <t>25351.924431/2021-47</t>
  </si>
  <si>
    <t>DOU Nº 186, Seção 1, Págs. 247 a 248</t>
  </si>
  <si>
    <t>Dispõe sobre os critérios e procedimentos temporários e excepcionais para importação de radiofármacos industrializados constantes na Instrução Normativa nº 81, de 16 de dezembro de 2020, da ANVISA e suas atualizações, em virtude do risco de desabastecimento em território nacional.</t>
  </si>
  <si>
    <t>25351.926882/2021-19</t>
  </si>
  <si>
    <t xml:space="preserve">Controle sanitário em ambientes de portos, aeroportos, fronteiras, recintos alfandegados e comércio exterior </t>
  </si>
  <si>
    <t xml:space="preserve">Procedimentos para importação em caráter excepcional </t>
  </si>
  <si>
    <t xml:space="preserve">Registro de produtos radiofármacos (Medicamentos) </t>
  </si>
  <si>
    <t>Alterada pela RDC nº 582, de 02/12/2021; Alterada pela RDC nº 674, de 30/03/2022; Alterada pela RDC nº 737, de 28/07/2022; Alterada pela RDC nº 756, de 26/10/2022; Alterada pela RDC nº 783, de 29/03/2023; Alterada pela RDC nº 853, de 21/03/2024.</t>
  </si>
  <si>
    <t>DOU Nº 187, Seção 1, Págs. 158 a 159</t>
  </si>
  <si>
    <t>Dispõe, de forma extraordinária e temporária, sobre a permissão de uso dos medicamentos e produtos biológicos utilizados no tratamento e prevenção da Covid-19, provenientes do estoque remanescente dos ensaios clínicos conduzidos ou em andamento no Brasil, em virtude emergência de saúde pública de importância nacional decorrente do surto do novo coronavírus (SARS-CoV-2).</t>
  </si>
  <si>
    <t xml:space="preserve"> 25351.927391/2021-95</t>
  </si>
  <si>
    <t>Alterada pela RDC nº 683, de 12/05/2022;
Tornada caduca pela perda da vigência por decurso do prazo previsto no art. 7º;
Revogada pela RDC nº 805, de 24/07/2023.</t>
  </si>
  <si>
    <t>DOU Nº 187, Seção 1, Pág. 159</t>
  </si>
  <si>
    <t>Define os critérios cronológicos para análise ou anuência dos processos de registro ou de notificação de produtos definidos como dispositivos médicos, no âmbito da Agência Nacional de Vigilância Sanitária.</t>
  </si>
  <si>
    <t>Dispõe sobre a alteração da Resolução de Diretoria Colegiada - RDC nº 63, de 28 de dezembro de 2012 e revogação da Instrução Normativa nº 5, de 28 de dezembro de 2012.</t>
  </si>
  <si>
    <t>25351.901888/2020-01</t>
  </si>
  <si>
    <t xml:space="preserve">Altera a RDC nº 63, de 28/12/2012;
Revoga a IN nº 5, de 28/12/2012. </t>
  </si>
  <si>
    <t>DOU Nº 190-B, Seção 1, Pág. 1</t>
  </si>
  <si>
    <t>Altera a Resolução de Diretoria Colegiada - RDC nº 335, de 24 de janeiro de 2020.</t>
  </si>
  <si>
    <t>25351.927642/2021-31</t>
  </si>
  <si>
    <t xml:space="preserve">Portos, Aeroportos e Fronteiras </t>
  </si>
  <si>
    <t>Altera a RDC nº 335, de 24/01/2020</t>
  </si>
  <si>
    <t>Revogada pela RDC nº 660, de 30/03/2022</t>
  </si>
  <si>
    <t>DOU Nº 198, Seção 1, Pág. 117</t>
  </si>
  <si>
    <t>Dispõe sobre as monografias dos ingredientes ativos de agrotóxicos, saneantes desinfestantes e preservativos de madeira e seu processo regulatório.</t>
  </si>
  <si>
    <t>25351.923117/2019-22</t>
  </si>
  <si>
    <t xml:space="preserve">Monografias de agrotóxicos, saneantes desinfestantes e preservativos de madeira </t>
  </si>
  <si>
    <t xml:space="preserve"> Regularização de produtos saneantes desinfestantes (Saneantes) </t>
  </si>
  <si>
    <t xml:space="preserve">Revoga a RE nº 165, de 29/08/2003.  </t>
  </si>
  <si>
    <t>DOU Nº 198, Seção 1, Págs. 113 a 114</t>
  </si>
  <si>
    <t>Altera a Instrução Normativa nº 28, de 26 de julho de 2018, que estabelece as listas de constituintes, de limites de uso, de alegações e de rotulagem complementar dos suplementos alimentares.</t>
  </si>
  <si>
    <t>25351.927767/2020-81</t>
  </si>
  <si>
    <t>Altera a IN nº 28, de 26/07/2018.</t>
  </si>
  <si>
    <t>DOU Nº 198, Seção 1, Págs. 114 a 117</t>
  </si>
  <si>
    <t>Dispõe sobre a relação de ingredientes ativos de agrotóxicos, saneantes desinfestantes e preservativos de madeira.</t>
  </si>
  <si>
    <t>1 Republicação;
Alterada por 1 RDC e 115 IN´s</t>
  </si>
  <si>
    <t>DOU Nº 205, Seção 1, Pág. 105</t>
  </si>
  <si>
    <t>Dispõe sobre Inclusão da Monografia do ingrediente ativo H20 - Halauxifeno Metílico na Relação de Ingredientes Ativos de Agrotóxicos, Domissanitários e Preservantes de Madeira, publicada por meio da Resolução - RE nº 165, de 29 de agosto de 2003.</t>
  </si>
  <si>
    <t xml:space="preserve">25351.920832/2021-28 </t>
  </si>
  <si>
    <t xml:space="preserve"> Monografias de agrotóxicos, saneantes desinfestantes e preservativos de madeira </t>
  </si>
  <si>
    <t>Altera a IN nº 103, de 19/10/2021</t>
  </si>
  <si>
    <t>DOU Nº 206, Seção 1, Pág. 76</t>
  </si>
  <si>
    <t>Altera a Instrução Normativa nº 60, de 23 de dezembro de 2019, que estabelece as listas de padrões microbiológicos para alimentos.</t>
  </si>
  <si>
    <t>25351.907866/2021-27</t>
  </si>
  <si>
    <t>Altera a IN nº 60, de 23/12/2019.</t>
  </si>
  <si>
    <t xml:space="preserve">Revogada pela IN nº 110, de 01/12/2021 </t>
  </si>
  <si>
    <t>DOU Nº 206, Seção 1, Págs. 77 a 78</t>
  </si>
  <si>
    <t>Dispõe sobre os atributos técnicos dos dispositivos médicos selecionados para monitoramento econômico pela Anvisa</t>
  </si>
  <si>
    <t>25351.921201/2021-26</t>
  </si>
  <si>
    <t xml:space="preserve"> Revoga a IN nº 85, de 12/03/2021</t>
  </si>
  <si>
    <t>Revogada pela IN nº 119, de 23/02/2022</t>
  </si>
  <si>
    <t>Altera de forma emergencial e temporária a Resolução da Diretoria Colegiada - RDC nº 9, de 20 de fevereiro 2015, que aprova o regulamento para a realização de ensaios clínicos com medicamentos no Brasil</t>
  </si>
  <si>
    <t>25351.926153/2021-62</t>
  </si>
  <si>
    <t xml:space="preserve"> Pesquisa Clínica </t>
  </si>
  <si>
    <t>Boas Práticas Clínicas (BPC);
Aproveitamento de análise realizada por Autoridade Reguladora Estrangeira Equivalente para fins de regularização de produtos no âmbito da GGMED.</t>
  </si>
  <si>
    <t>Altera RDC nº 9, de 20/02/2015</t>
  </si>
  <si>
    <t>Alterada pela RDC nº 683, de 12/05/2022;
Alterada pela RDC nº 790, de 15/05/2023.</t>
  </si>
  <si>
    <t>DOU Nº 205-B, Seção 1, Págs. 1 a 6</t>
  </si>
  <si>
    <t>Dispõe sobre os requisitos sanitários para o embarque, desembarque e transporte de viajantes em embarcações de cruzeiros marítimos localizadas em águas jurisdicionais brasileiras, incluindo aquelas com viajantes provenientes de outro País, em virtude da Emergência de Saúde Pública de Importância Internacional - ESPII decorrente da pandemia de SARS-CoV-2.</t>
  </si>
  <si>
    <t>25351.928318/2021-31</t>
  </si>
  <si>
    <t>Alterada pela RDC nº 578, de 25/11/2021;
 Alterada pela RDC nº 683, de 12/05/2022;
Revogada pela RDC nº 754, de 29/09/2022.</t>
  </si>
  <si>
    <t>DOU Nº 215, Seção 1, Pág. 75</t>
  </si>
  <si>
    <t>Aprova a Errata nº 01 da Farmacopeia Brasileira, 6ª edição, de que trata a Resolução de Diretoria Colegiada - RDC nº 298, de 12 de agosto de 2019.</t>
  </si>
  <si>
    <t>25351.903180/2020-86</t>
  </si>
  <si>
    <t xml:space="preserve">Compêndios da Farmacopeia Brasileira </t>
  </si>
  <si>
    <t xml:space="preserve">Metodologias de controle de qualidade, segurança e eficácia de medicamentos (Medicamentos) </t>
  </si>
  <si>
    <t xml:space="preserve"> Altera a RDC nº 298, de 12/08/2019 (Errata nº 1)</t>
  </si>
  <si>
    <t>DOU Nº 213, Seção 1, Págs. 149 a 150</t>
  </si>
  <si>
    <t>Dispõe sobre a notificação de medicamentos de baixo risco.</t>
  </si>
  <si>
    <t>25351.908717/2020-02</t>
  </si>
  <si>
    <t xml:space="preserve">Medicamentos de baixo risco sujeitos à notificação simplificada </t>
  </si>
  <si>
    <t xml:space="preserve">Altera a RDC nº 96, de 17/12/2008; Altera a RDC nº 4, de 28/01/2015; Altera RDC nº 242, de 26/07/2018; Revoga a RDC nº 199, de 26/10/2006; Revoga a RDC nº 107, de 05/09/2016; Revoga a RDC nº 180, de 27/09/2017; Revoga a RDC nº 343, de 06/03/2020. </t>
  </si>
  <si>
    <t>DOU Nº 213, Seção 1, Págs. 129 a 149</t>
  </si>
  <si>
    <t>Estabelece a Lista de Medicamentos de Baixo Risco sujeitos à notificação.</t>
  </si>
  <si>
    <t xml:space="preserve">Retificada no DOU nº 223, de 29/11/2021;
Alterada pela IN nº 265, de 23/11/2023, conforme vigências constantes no art. 3º. </t>
  </si>
  <si>
    <t>Altera a Resolução de Diretoria Colegiada - RDC nº 367, de 6 de abril de 2020, que dispõe sobre o controle de importação e exportação de substâncias, plantas e medicamentos sujeitos a controle especial, e dá outras providências.</t>
  </si>
  <si>
    <t xml:space="preserve"> Altera a RDC nº 367, de 06/04/2020.</t>
  </si>
  <si>
    <t>Revogada pela RDC nº 659, de 30/03/2022</t>
  </si>
  <si>
    <t>DOU Nº 223, Seção 1, Pág. 434</t>
  </si>
  <si>
    <t>Altera a Resolução de Diretoria Colegiada - RDC nº 574, de 29 de outubro de 2021.</t>
  </si>
  <si>
    <t>Altera a RDC nº 574, de 29/10/2021</t>
  </si>
  <si>
    <t>Revogada pela RDC nº 754, de 29/09/2022</t>
  </si>
  <si>
    <t>DOU Nº 225, Seção 1, Págs. 139 a 140</t>
  </si>
  <si>
    <t>Dispõe sobre a importação, comercialização e doação de dispositivos médicos usados e recondicionados.</t>
  </si>
  <si>
    <t>25351.924574/2018-53</t>
  </si>
  <si>
    <t xml:space="preserve">Controle sanitário em comércio exterior e em portos, aeroportos, fronteiras e 
ambientes alfandegados </t>
  </si>
  <si>
    <t xml:space="preserve"> Importação, comercialização e doação de Produtos para a Saúde usados e recondicionados </t>
  </si>
  <si>
    <t xml:space="preserve">Revoga a RDC nº 25, de 15/02/2001. </t>
  </si>
  <si>
    <t>DOU Nº 225, Seção 1, Pág. 140</t>
  </si>
  <si>
    <t>Altera a Resolução da Diretoria Colegiada - RDC nº 301, de 21 de agosto de 2019.</t>
  </si>
  <si>
    <t>25351.919191/2021-69</t>
  </si>
  <si>
    <t>Altera a RDC nº 301, de 21/08/2019</t>
  </si>
  <si>
    <t>DOU Nº 225, Seção 1, Págs. 138 a 139</t>
  </si>
  <si>
    <t>25351.902861/2021-16</t>
  </si>
  <si>
    <t xml:space="preserve"> Revoga a IN nº 83, de 23/02/2021.</t>
  </si>
  <si>
    <t>Revogada pela IN nº 244, de 21/08/2023</t>
  </si>
  <si>
    <t>DOU Nº 225, Seção 1, Pág. 139</t>
  </si>
  <si>
    <t>Altera a Instrução Normativa nº 100, de 23 de agosto de 2021.</t>
  </si>
  <si>
    <t xml:space="preserve">Sistema Nacional de Controle de Medicamentos (SNCM) </t>
  </si>
  <si>
    <t>Altera a IN nº 100, de 23/08/2021.</t>
  </si>
  <si>
    <t>Altera a Instrução Normativa - IN nº 35, de 21 de agosto de 2019.</t>
  </si>
  <si>
    <t xml:space="preserve">Regularização de serviços e estabelecimentos sujeitos a vigilância 
sanitária e Boas Práticas </t>
  </si>
  <si>
    <t xml:space="preserve">Boas Práticas de Fabricação de Medicamentos </t>
  </si>
  <si>
    <t>Altera a Instrução Normativa - IN nº 35, de 21/08/2019.</t>
  </si>
  <si>
    <t>DOU Nº 225, Seção 1, Pág. 138</t>
  </si>
  <si>
    <t>Altera a Portaria nº 162, de 12 de março de 2021.</t>
  </si>
  <si>
    <t>Altera a Portaria nº 162, de 12/03/2021</t>
  </si>
  <si>
    <t>DOU Nº 226, Seção 1, Pág. 172</t>
  </si>
  <si>
    <t>25351.933266/2021-14</t>
  </si>
  <si>
    <t>Altera a IN nº 60, de 23/12/2019;
 Revoga a IN nº 104, de 27/10/2021.</t>
  </si>
  <si>
    <t>DOU Nº 230, Seção 1, Págs. 119 a 127</t>
  </si>
  <si>
    <t>25351.909451/2020-15;
25351.903621/2021-21;
25351.917153/2021-71;
25351.922948/2021-00.</t>
  </si>
  <si>
    <t>Republicada no DOU nº 231, de 09/12/2021;
Republicada no DOU nº 233, de 13/12/2021.</t>
  </si>
  <si>
    <t>DOU Nº 230, Seção 1, Pág. 127</t>
  </si>
  <si>
    <t>Prorroga a vigência da Resolução de Diretoria Colegiada nº 567, de 29 de setembro de 2021.</t>
  </si>
  <si>
    <t>Altera a RDC nº 567, de 29/09/2021</t>
  </si>
  <si>
    <t>Altera a Resolução de Diretoria Colegiada - RDC nº 563, de 15 de setembro de 2021.</t>
  </si>
  <si>
    <t>Altera a RDC nº 563, de 15/09/2021</t>
  </si>
  <si>
    <t>Norma unicamente alteradora da RDC nº 563, de 15/09/2021 que caducou pela perda da vigência por decurso do prazo.</t>
  </si>
  <si>
    <t>DOU Nº 230, Seção 1, Pág. 119</t>
  </si>
  <si>
    <t>Dispõe sobre Inclusão da Monografia do ingrediente ativo O21 - OXATIAPIPROLINA na Relação de Ingredientes Ativos de Agrotóxicos, Domissanitários e Preservantes de Madeira, publicada por meio da Instrução Normativa - IN Nº 103, de 19 de outubro de 2021.</t>
  </si>
  <si>
    <t>25351.923232/2021-11</t>
  </si>
  <si>
    <t xml:space="preserve"> Altera a IN nº 103, de 19/10/2021</t>
  </si>
  <si>
    <t>Dispõe sobre Inclusão da Monografia do ingrediente ativo B56 - Bacillus velezensis na Relação de Ingredientes Ativos de Agrotóxicos, Domissanitários e Preservantes de Madeira, publicada por meio da Instrução Normativa - IN Nº 103, de 19 de outubro de 2021.</t>
  </si>
  <si>
    <t>25351.924710/2021-19</t>
  </si>
  <si>
    <t>Dispõe sobre Inclusão da Monografia do ingrediente ativo T73 - Trichoderma afroharzianum na Relação de Ingredientes Ativos de Agrotóxicos, Domissanitários e Preservantes de Madeira, publicada por meio da Instrução Normativa - IN Nº 103, de 19 de outubro de 2021.</t>
  </si>
  <si>
    <t>25351.924564/2021-13</t>
  </si>
  <si>
    <t>Dispõe sobre Inclusão da Monografia do ingrediente ativo T74 - Trichospilus diatraeae na Relação de Ingredientes Ativos de Agrotóxicos, Domissanitários e Preservantes de Madeira, publicada por meio da Instrução Normativa - IN Nº 103, de 19 de outubro de 2021.</t>
  </si>
  <si>
    <t>25351.924706/2021-42</t>
  </si>
  <si>
    <t>DOU Nº 231, Seção 1, Págs. 406 a 409</t>
  </si>
  <si>
    <t>Dispõe sobre medidas sanitárias para a operação e para o embarque e desembarque de plataformas situadas em águas jurisdicionais brasileiras e de embarcações de carga, em virtude da Emergência de Saúde Pública de Importância Internacional - ESPII decorrente da pandemia de SARS-CoV-2.</t>
  </si>
  <si>
    <t>25351.932365/2021-89</t>
  </si>
  <si>
    <t xml:space="preserve">Republicada no DOU nº 232, de 10/12/2021;
Retificação da Republicação no DOU nº 233, de 13/12/2021;
Alterada pela RDC nº 605, de 11/02/2022;
Alterada pela RDC nº 683, de 12/05/2022;
Revogada pela RDC nº 759, de 03/11/2022. </t>
  </si>
  <si>
    <t>DOU Nº 235, Seção 1, Págs. 292 a 321</t>
  </si>
  <si>
    <t>25351.929543/2020-11</t>
  </si>
  <si>
    <t>Regimento Interno da Anvisa</t>
  </si>
  <si>
    <t>Revoga 15 RDC´s.</t>
  </si>
  <si>
    <t>Retificada no DOU nº 237, de 17/12/2021; Retificada no DOU nº 242, de 24/12/2021; Alterada pela RDC nº 705, de 14/06/2022; Alterada pela RDC nº 800, de 06/06/2023; Alterada pela RDC nº 809, de 10/08/2023; Alterada pela RDC nº 852, de 20/03/2024.</t>
  </si>
  <si>
    <t>DOU Nº 238, Seção 1, Pág. 287</t>
  </si>
  <si>
    <t>Dispõe sobre a suspensão temporária, por tempo indeterminado, dos prazos previstos nos §3º e §4º do art. 10 da Resolução de Diretoria Colegiada - RDC nº 22, de 29 de abril de 2014, que estabelece a utilização do Sistema Nacional de Gerenciamento de Produtos Controlados - SNGPC, por farmácias e drogarias, como um sistema de informação de vigilância sanitária para a escrituração de dados de produção, manipulação, distribuição, prescrição, dispensação e consumo de medicamentos e insumos farmacêuticos.</t>
  </si>
  <si>
    <t>25351.933264/2021-25</t>
  </si>
  <si>
    <t>Altera a RDC nº 22, de 29/04/2014 (Suspensão de Prazos)</t>
  </si>
  <si>
    <t>DOU Nº 240, Seção 1, Pág. 297</t>
  </si>
  <si>
    <t>Altera a Resolução de Diretoria Colegiada - RDC nº 418, de 1º de setembro de 2020.</t>
  </si>
  <si>
    <t>25351.924852/2021-78</t>
  </si>
  <si>
    <t xml:space="preserve">Diretrizes para classificação de riscos das atividades econômicas sujeitos à vigilância sanitária </t>
  </si>
  <si>
    <t xml:space="preserve">Classificação do Grau de Risco para as atividades econômicas sujeitas à vigilância sanitária (Temas Transversais)  
</t>
  </si>
  <si>
    <t>Altera a RDC nº 418, de 01/09/2020</t>
  </si>
  <si>
    <t>DOU Nº 240, Seção 1, Págs. 297 a 298</t>
  </si>
  <si>
    <t xml:space="preserve"> 25351.919704/2020-51</t>
  </si>
  <si>
    <t xml:space="preserve"> Altera a RDC nº 239, de 26/07/2018; Altera a RDC nº 18, de 24/03/2008; Altera a RDC nº 46, de 19/09/2011; Altera a RDC nº 5, de 04/02/2013; Altera RDC nº 8, de 06/03/2013; Altera a RDC nº 23, de 15/02/2005; Altera a RES nº 387, de 05/08/1999; Altera a  RDC nº 60, de 05/09/2007; Altera a  RDC nº 45, de 03/11/2010; Altera a RDC nº 322, de 29/11/2019.</t>
  </si>
  <si>
    <t>DOU Nº 240, Seção 1, Págs. 298 a 300</t>
  </si>
  <si>
    <t>Altera a Resolução nº 105, de 19 de maio de 1999, que aprova as disposições gerais para embalagens e equipamentos plásticos em contato com alimentos, a Resolução da Diretoria Colegiada - RDC nº 56, de 16 de novembro de 2012, que dispõe sobre a lista positiva de monômeros, outras substâncias iniciadoras e polímeros autorizados para a elaboração de embalagens e equipamentos plásticos em contato com alimentos, e a Resolução - RDC nº 88, de 29 de junho de 2016, que dispõe sobre materiais, embalagens e equipamentos celulósicos destinados a entrar em contato com alimentos.</t>
  </si>
  <si>
    <t>25351.924657/2020-67</t>
  </si>
  <si>
    <t>Altera a  RES nº 105, de 19/05/1999; Altera a  RDC nº 56, de 16/11/2012; Altera a RDC nº 88, de 29/06/2016.</t>
  </si>
  <si>
    <t>Altera a Instrução Normativa - IN nº 88, de 26 de março de 2021.</t>
  </si>
  <si>
    <t>25351.928904/2020-02</t>
  </si>
  <si>
    <t xml:space="preserve"> Altera a IN nº 88, de 26/03/2021. </t>
  </si>
  <si>
    <t>Revogado pela IN nº 160, de 01/07/2022</t>
  </si>
  <si>
    <t>DOU nº 245, Seção 1, Pág. 179 a 181</t>
  </si>
  <si>
    <t>Produtos para a saúde</t>
  </si>
  <si>
    <t xml:space="preserve">Certificação de equipamentos sob regime de Vigilância Sanitária no âmbito do Sistema Brasileiro de Avaliação da Conformidade (SBAC) </t>
  </si>
  <si>
    <t>Revoga a IN nº 49, de 22/11/2019</t>
  </si>
  <si>
    <t>Revogada pela IN nº 283, de 07/03/2024</t>
  </si>
  <si>
    <t>DOU Nº 245, Sação 1, Págs. 181 a 182</t>
  </si>
  <si>
    <t>25351.930929/2021-49</t>
  </si>
  <si>
    <t>DOU nº 245, Seção 1, Pág. 182 a 184</t>
  </si>
  <si>
    <t>Dispõe sobre a identificação de dispositivos médicos regularizados na Anvisa, por meio do sistema de Identificação Única de Dispositivos Médicos (UDI).</t>
  </si>
  <si>
    <t>25351.910027/2021-96</t>
  </si>
  <si>
    <t>Rastreabilidade de Produtos Médicos</t>
  </si>
  <si>
    <t>Revoga a RDC nº 232, de 20/06/2018</t>
  </si>
  <si>
    <t>Republicada no DOU nº 5, de 07/01/2022</t>
  </si>
  <si>
    <t>DOU Nº 245, Seção 1, Pág. 186</t>
  </si>
  <si>
    <t>Altera a Resolução de Diretoria Colegiada - RDC nº 283, de 17 de maio de 2019</t>
  </si>
  <si>
    <t> 25351.921764/2020-33</t>
  </si>
  <si>
    <t xml:space="preserve"> Regularização de Produtos sujeitos à Vigilância Sanitária </t>
  </si>
  <si>
    <t xml:space="preserve">Metodologias de controle de qualidade, segurança e eficácia de medicamentos
</t>
  </si>
  <si>
    <t>Altera a RDC nº 283, de 17/05/2019;
Revoga a RDC nº 494, de 15/04/2021</t>
  </si>
  <si>
    <t>DOU Nº 245, Seção 1, Págs. 184 a 186</t>
  </si>
  <si>
    <t>Dispõe sobre os requisitos para o agrupamento de materiais implantáveis em ortopedia para fins de registro e dá outras providências.</t>
  </si>
  <si>
    <t>25351.907326/2021-43</t>
  </si>
  <si>
    <t xml:space="preserve">Regularização de implantes ortopédicos </t>
  </si>
  <si>
    <t xml:space="preserve"> Rastreabilidade de Produtos Médicos </t>
  </si>
  <si>
    <t>Revoga a RDC nº 59 de 25/08/2008 
Revoga a IN nº 1 de 02/03/2009.</t>
  </si>
  <si>
    <t>Retificada no DOU nº 246, de 30/12/2021;
Retificada no DOU nº 28, de 08/02/2023.</t>
  </si>
  <si>
    <t>DOU Nº 18, Seção 1, Págs. 92 a 95</t>
  </si>
  <si>
    <t>Institui a Política de Governança Organizacional da Agência Nacional de Vigilância Sanitária (Anvisa).</t>
  </si>
  <si>
    <t>25351.926330/2021-19</t>
  </si>
  <si>
    <t xml:space="preserve">Política de Governança Organizacional da Anvisa </t>
  </si>
  <si>
    <t xml:space="preserve">Revoga a PRT nº 847, de 29/05/2017; 
Revoga a PRT nº 253, de 12/05/2021.   </t>
  </si>
  <si>
    <t>Alterada pela PRT nº 673, de 22/06/2023; Alterada pela PRT nº 834, de 24/07/2023; Alterada pela PRT nº 104, de 30/01/2024.</t>
  </si>
  <si>
    <t>DOU Nº 20-A, Seção 1, Pág. 1</t>
  </si>
  <si>
    <t>Dispõe sobre os requisitos e procedimentos para a solicitação de registro, distribuição, comercialização e utilização de dispositivos médicos para diagnóstico in vitro como autoteste para detecção de antígeno do SARS-CoV-2, em consonância ao Plano Nacional de Expansão da Testagem para Covid-19 (PNE-Teste), e dá outras providências.</t>
  </si>
  <si>
    <t>25351.900749/2022-13</t>
  </si>
  <si>
    <t xml:space="preserve">Regularização de produtos para diagnóstico in vitro; Rotulagem de produtos para a saúde.   </t>
  </si>
  <si>
    <t>DOU Nº 28, Seção 1, Pág. 147</t>
  </si>
  <si>
    <t>Aprova a Errata nº 1 do Formulário de Fitoterápicos da Farmacopeia Brasileira, 2ª edição, de que trata a Resolução de Diretoria Colegiada - RDC nº 463, de 27 de janeiro de 2021.</t>
  </si>
  <si>
    <t xml:space="preserve"> 25351.924810/2021-37</t>
  </si>
  <si>
    <t>Altera a RDC nº 463, de 27/01/2021.</t>
  </si>
  <si>
    <t>DOU Nº 28, Seção 1, Págs. 147 a 148</t>
  </si>
  <si>
    <t>Dispõe sobre as inspeções sanitárias de forma remota em bens e produtos importados sujeitos à vigilância sanitária.</t>
  </si>
  <si>
    <t>25351.937193/2020-59</t>
  </si>
  <si>
    <t>Inspeções físicas remotas de cargas importadas sujeitas a vigilância sanitária</t>
  </si>
  <si>
    <t>DOU Nº 33, Seção 1, Págs. 128 a 136</t>
  </si>
  <si>
    <t>25351.927219/2021-31</t>
  </si>
  <si>
    <t>DOU Nº 33, Seção 1, Pág. 136</t>
  </si>
  <si>
    <t>Altera a Resolução de Diretoria Colegiada - RDC nº 81, de 5 de novembro de 2008, que dispõe sobre o Regulamento Técnico de Bens e Produtos Importados para fins de Vigilância Sanitária.</t>
  </si>
  <si>
    <t xml:space="preserve"> 25351.900861/2022-54</t>
  </si>
  <si>
    <t>DOU Nº 33, Seção 1, Págs. 136 a 137</t>
  </si>
  <si>
    <t>Dispõe sobre a lista de filtros ultravioletas permitidos para produtos de higiene pessoal, cosméticos e perfumes e internaliza a Resolução GMC MERCOSUL nº 44/2015, alterada pela Resolução GMC MERCOSUL nº 14/2021.</t>
  </si>
  <si>
    <t xml:space="preserve"> 25351.932544/2021-16</t>
  </si>
  <si>
    <t xml:space="preserve"> Regularização de Substâncias em Produtos de Higiene Pessoal, Cosméticos e Perfumes</t>
  </si>
  <si>
    <t>Revoga a RDC nº 69, de 23/03/2016</t>
  </si>
  <si>
    <t>Retificada no DOU nº 41, de 02/03/2022;
Republicação da Retificação no DOU nº 43, de 04/03/2022.</t>
  </si>
  <si>
    <t>DOU Nº 33, Seção 1, Págs. 137 a 138</t>
  </si>
  <si>
    <t>Dispõe sobre a análise simplificada, em caráter excepcional e temporário, de petições de Anuência em Processo de Pesquisa Clínica, Modificações de DDCM, Emenda Substancial ao Protocolo Clínico e Anuência em Processo do Dossiê de Desenvolvimento Clínico de Medicamento (DDCM) referente ao Dossiê do Medicamento Experimental em razão da emergência de saúde pública de importância nacional decorrente do surto do novo coronavírus (SARS-CoV-2).</t>
  </si>
  <si>
    <t>25351.920167/2020-91</t>
  </si>
  <si>
    <t xml:space="preserve">Aproveitamento de análise realizada por Autoridade Reguladora Estrangeira Equivalente para fins de regularização de produtos no âmbito da GGMED </t>
  </si>
  <si>
    <t>Alterada pela RDC nº 683, de 12/05/2022;
Alterada pela RDC nº 791, de 15/05/2023.</t>
  </si>
  <si>
    <t>DOU Nº 33, Seção 1, Pág. 138</t>
  </si>
  <si>
    <t>Revoga normas inferiores a Decreto componentes da pertinência temática de alimentos que já se encontram revogadas tacitamente, cujos efeitos tenham se exaurido no tempo e que, embora vigentes, não tenham necessidade ou significado identificados, em observância ao que prevê o Decreto nº 10.139, de 28 de novembro de 2019.</t>
  </si>
  <si>
    <t>25351.930506/2021-29</t>
  </si>
  <si>
    <t xml:space="preserve"> Boas Práticas Regulatórias no âmbito da Anvisa</t>
  </si>
  <si>
    <t xml:space="preserve">Guilhotina Regulatória;
Regularização, avaliação de risco e padrões de alimentos (Alimentos).  </t>
  </si>
  <si>
    <t>Revoga 1 RES CNS, 9 PRTs SVS/MS e 6 RDCs</t>
  </si>
  <si>
    <t>DOU Nº 33, Seção 1, Págs. 138 a 139</t>
  </si>
  <si>
    <t>Dispõe sobre os procedimentos para emissão da Certidão de Venda Livre para Exportação de Alimentos (CVLEA), no âmbito do Sistema Nacional de Vigilância Sanitária.</t>
  </si>
  <si>
    <t>25351.934226/2021-90</t>
  </si>
  <si>
    <t xml:space="preserve">Certidão de Venda Livre para Exportação de Alimentos (CVLEA) (Alimentos)  </t>
  </si>
  <si>
    <t>Revoga a RDC nº 258, de 18/12/2018;
Revoga a RDC nº 468, de 11/02/2021.</t>
  </si>
  <si>
    <t>DOU Nº 33, Seção 1, Pág. 139</t>
  </si>
  <si>
    <t>Dispõe sobre o enriquecimento obrigatório do sal com iodo e das farinhas de trigo e de milho com ferro e ácido fólico destinados ao consumo humano.</t>
  </si>
  <si>
    <t>25351.933723/2021-71</t>
  </si>
  <si>
    <t>Requisitos Sanitários para enriquecimento e restauração de alimentos; Requisitos sanitários para sal destinado ao consumo humano; Requisitos sanitários para amidos, biscoitos, cereais integrais, cereais processados, farelos, farinhas, farinhas integrais, massas alimentícias e pães (Alimentos).</t>
  </si>
  <si>
    <t>Revoga a RDC nº 23, de 24/04/2013;
Revoga a RDC nº 150, de 13/04/2017.</t>
  </si>
  <si>
    <t>Alterada pela RDC nº 612, de 09/03/2022</t>
  </si>
  <si>
    <t>Altera a Instrução Normativa nº 51, de 19 de dezembro de 2019.</t>
  </si>
  <si>
    <t xml:space="preserve"> 25351.928328/2021-76</t>
  </si>
  <si>
    <t>DOU Nº 33, Seção 1, Pág. 140</t>
  </si>
  <si>
    <t>Altera a Instrução Normativa - IN nº 32, de 12 de abril de 2019, em observância ao Decreto nº 10.139, de 28 de novembro de 2019.</t>
  </si>
  <si>
    <t xml:space="preserve"> Diretrizes para organização do Sistema Nacional de Vigilância Sanitária (SNVS) e a descentralização das ações de inspeção e fiscalização sanitária (Organização e Gestão do SNVS) </t>
  </si>
  <si>
    <t>Altera a IN nº 32, de 12/04/2019.</t>
  </si>
  <si>
    <t>DOU Nº 30-A, Seção 1, Pág. 1</t>
  </si>
  <si>
    <t>Altera a Resolução de Diretoria Colegiada - RDC nº 584, de 8 de dezembro de 2021, que dispõe sobre medidas sanitárias para a operação e para o embarque e desembarque de plataformas situadas em águas jurisdicionais brasileiras e de embarcações de carga, em virtude da Emergência de Saúde Pública de Importância Internacional - ESPII decorrente da pandemia de SARS-CoV-2.</t>
  </si>
  <si>
    <t>Altera a RDC nº 584, de 08/12/2021</t>
  </si>
  <si>
    <t>Revogada pela RDC nº 759, de 03/11/2022</t>
  </si>
  <si>
    <t>DOU Nº 41, Seção 1, Págs. 153 a 154</t>
  </si>
  <si>
    <t> 25351.908991/2020-73</t>
  </si>
  <si>
    <t>Revoga a RDC nº 346, de 12/03/2020;
Revoga a RDC nº 385, de 12/05/2020;
Revoga a RDC nº 419, de 01/09/2020.</t>
  </si>
  <si>
    <t xml:space="preserve">Alterada pela RDC nº 683, de 12/05/2022;
Tornada caduca pela perda da vigência por decurso do prazo previsto no art. 17;
Revogada pela RDC nº 805, de 24/07/2023. </t>
  </si>
  <si>
    <t>DOU Nº 41, Seção 1, Págs. 154 a 163</t>
  </si>
  <si>
    <t>25351.937675/2020-17</t>
  </si>
  <si>
    <t xml:space="preserve">Quando entrar em vigor: Altera a PRT SVS/MS nº 344, de 12/05/1998. </t>
  </si>
  <si>
    <t xml:space="preserve">Republicada no DOU nº 51, de 16/03/2022;
Revogada pela RDC nº 676, de 28/04/2022. </t>
  </si>
  <si>
    <t>DOU Nº 41, Seção 1, Págs. 163 a 165</t>
  </si>
  <si>
    <t>Dispõe sobre o uso compassivo de dispositivos médicos.</t>
  </si>
  <si>
    <t>25351.912547/2021-33</t>
  </si>
  <si>
    <t xml:space="preserve"> Acesso expandido a dispositivos médicos </t>
  </si>
  <si>
    <t xml:space="preserve">Republicada no DOU nº 43, de 04/03/2022 </t>
  </si>
  <si>
    <t>DOU Nº 41, Seção 1, Págs. 149 a 153</t>
  </si>
  <si>
    <t xml:space="preserve">Monitoramento do mercado de produtos para saúde </t>
  </si>
  <si>
    <t>Revoga a IN nº 105, de 27/10/2021</t>
  </si>
  <si>
    <t>DOU Nº 51, Seção 1, Pág. 98</t>
  </si>
  <si>
    <t>Dispõe sobre o dever de comunicação à autoridade competente pelos servidores da Anvisa de fatos ilícitos de que tenham tido conhecimento no exercício de suas atribuições funcionais e que eventualmente possam configurar infração prevista na legislação penal</t>
  </si>
  <si>
    <t>25351.935069/2021-30</t>
  </si>
  <si>
    <t xml:space="preserve">Comunicação de Fatos Ilícitos (Gestão Interna) </t>
  </si>
  <si>
    <t>DOU Nº 51, Seção 1, Pág. 106</t>
  </si>
  <si>
    <t>Atualiza a Farmacopeia Brasileira, 6ª edição, de que trata a Resolução de Diretoria Colegiada - RDC nº 298, de 12 de agosto de 2019.</t>
  </si>
  <si>
    <t>25351.900264/2022-20</t>
  </si>
  <si>
    <t>Altera a RDC nº 298, de 12/08/2019.</t>
  </si>
  <si>
    <t>DOU Nº 51, Seção 1, Pág. 107</t>
  </si>
  <si>
    <t>Dispõe sobre a revogação de normas inferiores a Decreto editadas pela Agência Nacional de Vigilância Sanitária - ANVISA, componentes da quinta etapa de consolidação, Pertinência(s) temática(s) medicamentos, alimentos e transversais de competência da Gerência Geral de Monitoramento de Produtos Sujeitos à Vigilância Sanitária - GGMON em observância ao que prevê a Portaria nº 488/GADIP-DP/ANVISA, de 23 de setembro de 2021 e o Decreto nº 10.139, de 28 de novembro de 2019.</t>
  </si>
  <si>
    <t>25351.901242/2022-87</t>
  </si>
  <si>
    <t>Revoga 12 RDC´s. (Art. 2º)</t>
  </si>
  <si>
    <t>DOU Nº 51, Seção 1, Págs. 107 a 110</t>
  </si>
  <si>
    <t>Estabelece os requisitos sanitários para a organização e o funcionamento de serviços de radiologia diagnóstica ou intervencionista e regulamenta o controle das exposições médicas, ocupacionais e do público decorrentes do uso de tecnologias radiológicas diagnósticas ou intervencionistas.</t>
  </si>
  <si>
    <t>25351.918754/2021-00</t>
  </si>
  <si>
    <t xml:space="preserve">
Revoga RDC nº 330, de 20/12/2019; Revoga a RDC nº 440, de 18/11/2020.
.</t>
  </si>
  <si>
    <t>DOU Nº 51, Seção 1, Pág. 110</t>
  </si>
  <si>
    <t>Altera a Resolução de Diretoria Colegiada - RDC nº 604, de 10 de fevereiro de 2022.</t>
  </si>
  <si>
    <t>Altera a RDC nº 604, de 10/02/2022</t>
  </si>
  <si>
    <t>DOU Nº 51, Seção 1, Pág. 111</t>
  </si>
  <si>
    <t>Altera a Resolução de Diretoria Colegiada - RDC nº 172, de 8 de setembro de 2017, que dispõe sobre os procedimentos para a importação e a exportação de bens e produtos destinados à pesquisa científica ou tecnológica e à pesquisa envolvendo seres humanos, e dá outras providências.</t>
  </si>
  <si>
    <t>25351.925111/2021-12</t>
  </si>
  <si>
    <t xml:space="preserve">
Altera a RDC nº 172, de 08/09/2017.
.</t>
  </si>
  <si>
    <t>Revoga a Resolução de Diretoria Colegiada - RDC Nº 324, de 9 de novembro de 2005.</t>
  </si>
  <si>
    <t xml:space="preserve"> Infrações Sanitárias </t>
  </si>
  <si>
    <t xml:space="preserve">
Revoga a RDC nº 324, de 09/11/2005. 
.</t>
  </si>
  <si>
    <t>Dispõe sobre a revogação de normas inferiores a Decreto editadas pela Agência Nacional de Vigilância Sanitária - ANVISA, componentes da quinta etapa de consolidação, Pertinência temática MEDICAMENTOS de competência da unidade organizacional responsável pela regulação de insumos farmacêuticos ativos, medicamentos e de produtos biológicos, em observância ao que prevê a Portaria nº 488/GADIP-DP/ANVISA, de 23 de setembro de 2021 e o Decreto nº 10.139, de 28 de novembro de 2019.</t>
  </si>
  <si>
    <t>25351.935452/2021-98</t>
  </si>
  <si>
    <t xml:space="preserve">Revoga 17 RDC´s e 4 RE´s (Art. 2º)  
</t>
  </si>
  <si>
    <t xml:space="preserve">Registro e pós-registro de produtos biológicos (Medicamentos) </t>
  </si>
  <si>
    <t>Revoga a RDC nº 151, de 20/04/2017.</t>
  </si>
  <si>
    <t>DOU Nº 51, Seção 1, Págs. 111 a 112</t>
  </si>
  <si>
    <t>Dispõe sobre a obrigatoriedade da realização de análises laboratoriais e da transmissão de informações sobre os teores de fenilalanina, proteínas e umidade em alimentos industrializados.</t>
  </si>
  <si>
    <t>25351.901718/2022-80</t>
  </si>
  <si>
    <t xml:space="preserve"> Informações sobre fenilalanina em alimentos (Alimentos) </t>
  </si>
  <si>
    <t>Revoga a RDC nº 19, de 05/05/2010.</t>
  </si>
  <si>
    <t>DOU Nº 51, Seção 1, Págs. 112 a 113</t>
  </si>
  <si>
    <t>Dispõe sobre o parcelamento de débitos originários da aplicação de multas junto à Agência Nacional de Vigilância Sanitária - ANVISA.</t>
  </si>
  <si>
    <t>25351.922527/2021-71</t>
  </si>
  <si>
    <t xml:space="preserve">Peticionamento e arrecadação de Taxa de Fiscalização de Vigilância Sanitária (TFVS); Parcelamento de débitos. </t>
  </si>
  <si>
    <t xml:space="preserve">Revoga a RDC nº 240, de 09/09/2003; Revoga a RDC nº 292, de 05/10/2005. </t>
  </si>
  <si>
    <t>DOU Nº 51, Seção 1, Págs. 113 a 114</t>
  </si>
  <si>
    <t>Dispõe sobre a melhora da técnica legislativa e revogação de normas inferiores a Decreto editadas pela Agência Nacional de Vigilância Sanitária - ANVISA, componentes da quinta etapa de consolidação, Pertinência(s) temática(s) MEDICAMENTOS em observância ao que prevê a Portaria nº 488/GADIP-DP/ANVISA, de 23 de setembro de 2021 e o Decreto nº 10.139, de 28 de novembro de 2019.</t>
  </si>
  <si>
    <t>25351.901605/2022-84</t>
  </si>
  <si>
    <t xml:space="preserve">Registro e pós-registro de produtos sujeitos à vigilância sanitária (Temas Transversais);
Registro, pós-registro e notificação de medicamentos (normas gerais); Registro e pós Registro de medicamentos específicos; Bula e Rotulagem de Medicamentos; Registro e pós-registro de medicamentos produzidos mediante parcerias de desenvolvimento produtivo de tecnologias estratégicas definidas pelo Ministério da Saúde (Medicamentos).   </t>
  </si>
  <si>
    <t>Altera a RDC nº 90, de 08/05/2001; Altera a RDC nº 50, de 13/09/2012; Altera a IN nº 9, de 01/08/2016; Altera a IN nº 71, de 01/09/2020; Revoga a RDC nº 434, de 05/11/2020.</t>
  </si>
  <si>
    <t>DOU Nº 51, Seção 1, Págs. 114 a 115</t>
  </si>
  <si>
    <t>Dispõe sobre a Certificação de Boas Práticas para a realização de estudos de Biodisponibilidade/Bioequivalência de medicamentos e define quais estudos de Biodisponibilidade/Bioequivalência de medicamentos devem ser realizados em centros de pesquisa certificados.</t>
  </si>
  <si>
    <t xml:space="preserve">Boas Práticas em Centros de Equivalência (Medicamentos) </t>
  </si>
  <si>
    <t xml:space="preserve">Revoga a RDC nº 56, de 08/10/2014; Revoga a RDC nº 519, de 10/06/2021. </t>
  </si>
  <si>
    <t>DOU Nº 51, Seção 1, Págs. 115 a 118</t>
  </si>
  <si>
    <t>Dispõe sobre as petições de solicitação de habilitação, renovação de habilitação, modificações pós-habilitação, terceirização de ensaio, suspensões e cancelamentos de Centros de Equivalência Farmacêutica.</t>
  </si>
  <si>
    <t xml:space="preserve">Boas Práticas em Centros de Equivalência (Medicamentos)  </t>
  </si>
  <si>
    <t xml:space="preserve">Revoga a RDC nº 67, de 23/03/2016; Revoga a RDC nº 518, de 10/06/2021. </t>
  </si>
  <si>
    <t>DOU Nº 51, Seção 1, Págs. 118 a 119</t>
  </si>
  <si>
    <t>Dispõe sobre o funcionamento de empresas especializadas na prestação de serviço de controle de vetores e pragas urbanas e dá outras providências.</t>
  </si>
  <si>
    <t>25351.932792/2021-67</t>
  </si>
  <si>
    <t xml:space="preserve">Funcionamento de empresas especializadas na prestação de serviço de controle de vetores e pragas urbanas (Saneantes)  </t>
  </si>
  <si>
    <t xml:space="preserve">Revoga a RDC nº 52, de 22/10/2009; Revoga a RDC nº 20, de 12/05/2010. </t>
  </si>
  <si>
    <t>DOU Nº 51, Seção 1, Págs. 119 a 121</t>
  </si>
  <si>
    <t>Dispõe sobre os limites de tolerância para matérias estranhas em alimentos, os princípios gerais para o seu estabelecimento e os métodos de análise para fins de avaliação de conformidade.</t>
  </si>
  <si>
    <t>25351.901856/2022-69</t>
  </si>
  <si>
    <t xml:space="preserve">Matérias estranhas macroscópicas e microscópicas em alimentos (Alimentos) </t>
  </si>
  <si>
    <t xml:space="preserve">Revoga a RDC nº 14, de 28/03/2014.  </t>
  </si>
  <si>
    <t>Retificada no DOU nº 83, de 04/05/2022</t>
  </si>
  <si>
    <t>DOU Nº 51, Seção 1, Pág. 121</t>
  </si>
  <si>
    <t>Dispõe sobre o controle pela Anvisa da importação das matérias-primas, da fabricação, da distribuição, da comercialização, da prescrição médica e da aplicação dos medicamentos à base de gangliosídeos.</t>
  </si>
  <si>
    <t>25351.936058/2021-77</t>
  </si>
  <si>
    <t xml:space="preserve">Revoga a RDC nº 274, de 12/11/2004. </t>
  </si>
  <si>
    <t>Revogada pela RDC nº 782, de 17/03/2023</t>
  </si>
  <si>
    <t>DOU Nº 51, Seção 1, Págs. 121 a 122</t>
  </si>
  <si>
    <t>Dispõe sobre os requisitos mínimos relativos à obrigatoriedade, por parte das empresas detentoras de registros de medicamentos, de comunicação da implementação da ação de recolhimento de medicamentos às autoridades sanitárias competentes e aos consumidores, em hipótese de indícios suficientes ou comprovação de desvio de qualidade que representem risco, agravo ou consequência à saúde, bem como por ocasião de cancelamento de registro relacionado à segurança e eficácia.</t>
  </si>
  <si>
    <t>Notificação e recolhimento de drogas ou insumos farmacêuticos com desvios de qualidade comprovados pelas empresas fabricantes de medicamentos, importadoras, fracionadoras, distribuidoras e farmácias (Temas Transversais);
Controle, fiscalização e monitoramento de produtos e serviços (Insumos Farmacêuticos);
Controle, fiscalização e monitoramento de produtos sujeitos a Vigilância Sanitária (Medicamentos).</t>
  </si>
  <si>
    <t xml:space="preserve">Revoga a RDC nº 55, de 17/03/2005.  </t>
  </si>
  <si>
    <t>DOU Nº 51, Seção 1, Pág. 123</t>
  </si>
  <si>
    <t>Dispõe sobre a proibição do uso de preparações contendo a substância lidocaína, DCB nº 05313, na forma farmacêutica solução oral para uso interno, exceto na forma farmacêutica spray para aplicação tópica em mucosas, desde que o aplicador seja dotado de dispositivo que garanta a dose exata de aplicação.</t>
  </si>
  <si>
    <t xml:space="preserve">Revoga a RDC nº 244, de 30/08/2005. </t>
  </si>
  <si>
    <t>Dispõe sobre a proibição da produção e importação de medicamentos inaladores de dose medida que utilizem gás propelente do tipo clorofluorcarbono.</t>
  </si>
  <si>
    <t xml:space="preserve">Revoga a RDC nº 88, de 25/11/2008;
Revoga a RDC nº 50, de 15/10/2009. </t>
  </si>
  <si>
    <t>DOU Nº 51, Seção 1, Págs. 123 a 125</t>
  </si>
  <si>
    <t>Dispõe sobre a lista de substâncias corantes permitidas para produtos de higiene pessoal, cosméticos e perfumes e internaliza a Resolução GMC MERCOSUL nº 16/2012.</t>
  </si>
  <si>
    <t>25351.932453/2021-81</t>
  </si>
  <si>
    <t xml:space="preserve">Regularização de Substâncias em Produtos de Higiene Pessoal, Cosméticos e Perfumes (Cosméticos) </t>
  </si>
  <si>
    <t xml:space="preserve">Revoga a RDC nº 44, de 09/08/2012  </t>
  </si>
  <si>
    <t>Retificada no DOU nº 53, de 18/03/2022.</t>
  </si>
  <si>
    <t>DOU Nº 51, Seção 1, Págs. 125 a 126</t>
  </si>
  <si>
    <t>Dispõe sobre protetores solares e produtos multifucionais em cosméticos e internaliza a Resolução GMC MERCOSUL nº 08/2011.</t>
  </si>
  <si>
    <t xml:space="preserve">Regularização de protetores solares (Cosméticos) </t>
  </si>
  <si>
    <t>Revoga a RDC nº 30, de 01/06/2012.</t>
  </si>
  <si>
    <t>Retificada no DOU nº 161, de 24/08/2022.</t>
  </si>
  <si>
    <t>DOU Nº 51, Seção 1, Pág. 126</t>
  </si>
  <si>
    <t>Estabelece parâmetros para controle microbiológico de produtos de higiene pessoal, cosméticos e perfumes e internaliza a Resolução GMC MERCOSUL nº 51/1998.</t>
  </si>
  <si>
    <t xml:space="preserve">Revoga a RES nº 481, de 23/09/1999. </t>
  </si>
  <si>
    <t>Retificada no DOU nº 52, de 17/03/2022;
Revogada pela RDC nº 752, de 19/09/2022.</t>
  </si>
  <si>
    <t>DOU Nº 51, Seção 1, Págs. 126 a 131</t>
  </si>
  <si>
    <t>25351.915389/2021-73</t>
  </si>
  <si>
    <t xml:space="preserve">Revoga a IN nº 86, de 12/03/2021. </t>
  </si>
  <si>
    <t>Revogada pela IN nº 285, de 07/03/2024.</t>
  </si>
  <si>
    <t>DOU Nº 51, Seção 1, Págs. 131 a 132</t>
  </si>
  <si>
    <t xml:space="preserve">Registro e notificação de produtos saneantes (Saneantes) </t>
  </si>
  <si>
    <t xml:space="preserve">Revoga a IN nº 4 de 02/07/2013; Revoga a IN nº 12, de 11/10/2016. </t>
  </si>
  <si>
    <t>DOU Nº 51, Seção 1, Pág 132</t>
  </si>
  <si>
    <t>25351.901620/2022-22</t>
  </si>
  <si>
    <t xml:space="preserve">Pesquisa Clínica; Boas Práticas Clínicas (BPC) (Medicamentos) </t>
  </si>
  <si>
    <t xml:space="preserve">Revoga a IN nº 20, de 02/10/2017. </t>
  </si>
  <si>
    <t>DOU Nº 61, Seção 1, Págs. 289 a 294</t>
  </si>
  <si>
    <t>25351.905009/2022-73</t>
  </si>
  <si>
    <t>Boas Práticas em Centros de Equivalência (Medicamentos)</t>
  </si>
  <si>
    <t>Revoga a IN nº 9, de 08/10/2014.</t>
  </si>
  <si>
    <t>DOU Nº 61, Seção 1, Pág. 295</t>
  </si>
  <si>
    <t>25351.935280/2021-52</t>
  </si>
  <si>
    <t>Revoga a IN n° 64, de 27/07/2020;
Revoga a IN n° 98, de 23/06/2021.</t>
  </si>
  <si>
    <t>Revogada pela IN nº 220, de 13/04/2023</t>
  </si>
  <si>
    <t>DOU Nº 61, Seção 1, Pág. 296</t>
  </si>
  <si>
    <t>Dispõe sobre alteração nas Monografias dos ingredientes ativos, da Relação de Ingredientes Ativos de Agrotóxicos, Saneantes Desinfestantes e Preservativos de Madeira, publicada por meio da Instrução Normativa - IN nº 103, de 19 de outubro de 2021.</t>
  </si>
  <si>
    <t>25351.903896/2022-45</t>
  </si>
  <si>
    <t>Altera a IN nº 103, de 19/10/2021.</t>
  </si>
  <si>
    <t>DOU Nº 61, Seção 1, Págs. 296 a 298</t>
  </si>
  <si>
    <t>25351.931159/2021-51</t>
  </si>
  <si>
    <t>DOU Nº 61, Seção 1, Pág. 298</t>
  </si>
  <si>
    <t>25351.934715/2021-41</t>
  </si>
  <si>
    <t>DOU Nº 61, Seção 1, Pág. 299</t>
  </si>
  <si>
    <t>Dispõe sobre a restrição de uso de gorduras trans industriais em alimentos.</t>
  </si>
  <si>
    <t>25351.904549/2022-30</t>
  </si>
  <si>
    <t>Requisitos para uso de gordura trans industrial em alimentos (Alimentos)</t>
  </si>
  <si>
    <t xml:space="preserve">Revoga a RDC nº 332, de 23/12/2019;
Revoga a RDC nº 514, de 28/05/2021. </t>
  </si>
  <si>
    <t>Dispõe sobre a revogação de normas e dispositivos de normas inferiores a Decreto editadas pela Agência Nacional de Vigilância Sanitária - ANVISA, componentes da quinta etapa de consolidação da pertinência temática 18 de competência da Gerência-Geral de Toxicologia em observância ao que prevê a Portaria nº 488/GADIP- DP/ANVISA, de 23 de setembro de 2021 e o Decreto nº 10.139, de 28 de novembro de 2019.</t>
  </si>
  <si>
    <t>25351.904049/2022-06</t>
  </si>
  <si>
    <t>Guilhotina Regulatória (Temas Transversais);
Critérios e Exigências para Avaliação Toxicológica de Agrotóxicos; Programa de análise de resíduos de agrotóxicos em alimentos (PARA); Reavaliação toxicológica dos ingredientes ativos de agrotóxicos. (Agrotóxicos)</t>
  </si>
  <si>
    <t>Revoga a RDC nº 119, de 19/05/2003; Revoga a RDC nº 244, de 12/09/2003; Revoga a RDC nº 19, de 16/03/2007; Revoga a RDC nº 10, de 22/02/2008.</t>
  </si>
  <si>
    <t>Institui o Sistema de Informações de Estudos de Equivalência Farmacêutica e Bioequivalência (SINEB) e o Cadastro Nacional de Voluntários em Estudos de Bioequivalência (CNVB).</t>
  </si>
  <si>
    <t>Revoga a RDC nº 34, de 03/06/2008.</t>
  </si>
  <si>
    <t>Retificada no DOU nº 66, de 06/04/2022</t>
  </si>
  <si>
    <t>DOU Nº 61, Seção 1, Págs. 299 a 300</t>
  </si>
  <si>
    <t>Dispõe sobre a proibição, em todo o território nacional, da produção, importação, comercialização, propaganda e distribuição de alimentos com forma de apresentação semelhante a cigarro, charuto, cigarrilha, ou qualquer outro produto fumígeno, derivado do tabaco ou não.</t>
  </si>
  <si>
    <t>25351.901998/2022-26</t>
  </si>
  <si>
    <t xml:space="preserve"> Controle, fiscalização e monitoramento de alimentos; Procedimentos para importação de alimentos (Alimentos);
 Proibições de produtos fumígenos ou semelhantes a fumígenos (Tabaco). </t>
  </si>
  <si>
    <t xml:space="preserve">Revoga a RDC nº 304, de 07/11/2002. </t>
  </si>
  <si>
    <t>DOU Nº 61, Seção 1, Págs. 300 a 301</t>
  </si>
  <si>
    <t>Dispõe sobre os requisitos mínimos para concessão e cancelamento da adoção da liberação paramétrica em substituição ao teste de esterilidade junto à Anvisa.</t>
  </si>
  <si>
    <t xml:space="preserve">Revoga a RDC nº 112, de 12/09/2016.  </t>
  </si>
  <si>
    <t>Retificada no DOU nº 62, de 31/03/2022</t>
  </si>
  <si>
    <t>DOU Nº 61, Seção 1, Pág. 302</t>
  </si>
  <si>
    <t>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t>
  </si>
  <si>
    <t xml:space="preserve"> 25351.901998/2022-26</t>
  </si>
  <si>
    <t xml:space="preserve">Cadastro de fabricantes nacionais de insumos farmacêuticos ativos (Insumos Farmacêuticos) </t>
  </si>
  <si>
    <t xml:space="preserve">Revoga a RDC nº 30, de 15/05/2008.   </t>
  </si>
  <si>
    <t>Dispõe sobre o enquadramento dos produtos contendo mentol como medicamentos, produtos para saúde ou produtos de higiene pessoal, cosméticos e perfumes.</t>
  </si>
  <si>
    <t>25351.914549/2017-81</t>
  </si>
  <si>
    <t>Definição de critérios para o enquadramento dos produtos contendo mentol como medicamentos, produtos para saúde ou produtos de higiene</t>
  </si>
  <si>
    <t>Regularização de produtos de higiene pessoal, cosméticos e perfumes (Cosméticos); Registro, pós-registro, cadastro ou notificação de produtos para saúde (Produtos para a Saúde); Registro, pós-registro e notificação de medicamentos (normas gerais)  (Medicamentos).</t>
  </si>
  <si>
    <t>DOU Nº 61, Seção 1, Págs. 302 a 305</t>
  </si>
  <si>
    <t>Dispõe sobre os requisitos técnicos para a regularização de produtos de higiene pessoal, cosméticos e perfumes infantis.</t>
  </si>
  <si>
    <t xml:space="preserve">Regularização de produtos de higiene pessoal, cosméticos e perfumes destinados ao público infantil (produtos infantis); Rotulagem de produtos de higiene pessoal, cosméticos e perfumes (Cosméticos). </t>
  </si>
  <si>
    <t xml:space="preserve">Altera a RDC nº 237, de 16/07/2018;
Revoga a RDC nº 15, de 24/04/2015.  </t>
  </si>
  <si>
    <t>DOU Nº 61, Seção 1, Págs. 305 a 308</t>
  </si>
  <si>
    <t xml:space="preserve">Regularização de produtos de higiene pessoal descartáveis destinados ao asseio corporal (Cosméticos) </t>
  </si>
  <si>
    <t xml:space="preserve">Revoga a RDC nº 142, de 17/03/2017;
Revoga a RDC nº 178, de 26/09/2017.   </t>
  </si>
  <si>
    <t>DOU Nº 61, Seção 1, Pág. 308</t>
  </si>
  <si>
    <t>Define os critérios e os procedimentos extraordinários e temporários para a fabricação e comercialização de preparações antissépticas ou sanitizantes oficinais sem prévia autorização da Anvisa e dá outras providências, em virtude da emergência de saúde pública internacional relacionada ao SARS-CoV-2.</t>
  </si>
  <si>
    <t>25351.904023/2022-50</t>
  </si>
  <si>
    <t xml:space="preserve">Revoga a RDC nº 350, de 19/03/2020;
Revoga a RDC nº 422, de 16/09/2020.     </t>
  </si>
  <si>
    <t>Tornada caduca pela perda da vigência por decurso do prazo previsto no art. 11;
Revogada pela RDC nº 805, de 24/07/2023.</t>
  </si>
  <si>
    <t>DOU Nº 61, Seção 1, Págs. 308 a 309</t>
  </si>
  <si>
    <t>Dispõe sobre os critérios para inclusão, exclusão e alteração de concentração de substâncias utilizadas em produtos de higiene pessoal, cosméticos e perfumes em listas e internaliza a Resolução GMC MERCOSUL nº 133/96.</t>
  </si>
  <si>
    <t xml:space="preserve"> Regularização de Substâncias em Produtos de Higiene Pessoal, Cosméticos e Perfumes (Cosméticos)</t>
  </si>
  <si>
    <t xml:space="preserve">Revoga a PRT nº 295, de 16/04/1998.       </t>
  </si>
  <si>
    <t>DOU Nº 61, Seção 1, Pág. 309</t>
  </si>
  <si>
    <t>Estabelece definições e requisitos técnicos de cosméticos relacionados ao bronzeamento da pele, bem como advertência de rotulagem para os ativadores/aceleradores de bronzeado.</t>
  </si>
  <si>
    <t xml:space="preserve">Regularização de bronzeadores (Cosméticos) </t>
  </si>
  <si>
    <t xml:space="preserve">Revoga a RDC nº 126, de 30/11/2016.        </t>
  </si>
  <si>
    <t>Estabelece regras gerais para os produtos de higiene pessoal, cosméticos e perfumes fabricados no Brasil e destinados exclusivamente à exportação.</t>
  </si>
  <si>
    <t>25351.901414/2022-12</t>
  </si>
  <si>
    <t xml:space="preserve"> Controle Sanitário e Fiscalização de produtos de higiene pessoal, cosméticos e perfumes em regime de importação e/ou exportação (Cosméticos) </t>
  </si>
  <si>
    <t xml:space="preserve">Revoga a RDC nº 92, de 09/12/2008.    </t>
  </si>
  <si>
    <t>Dispõe sobre as condições de uso do acetato de chumbo, formaldeído, paraformaldeído e pirogalol e internaliza a Resolução GMC MERCOSUL n° 48/2010.</t>
  </si>
  <si>
    <t xml:space="preserve">Regularização de Substâncias em Produtos de Higiene Pessoal, Cosméticos e Perfumes; Regularização de ingredientes empregados em alisamento capilar (Cosméticos). </t>
  </si>
  <si>
    <t>Revoga a RDC n° 521, de 23/06/2021.</t>
  </si>
  <si>
    <t>Rotulagem de produtos de higiene pessoal, cosméticos e perfumes (Cosméticos)</t>
  </si>
  <si>
    <t xml:space="preserve">Revoga a RDC nº 432, de 04/11/2020;
Revoga a RDC nº 499, de 27/05/2021. </t>
  </si>
  <si>
    <t xml:space="preserve">Alterada pela RDC nº 773, de 15/02/2023 </t>
  </si>
  <si>
    <t>DOU Nº 61, Seção 1, Págs. 310 a 311</t>
  </si>
  <si>
    <t>Proíbe a instalação de máquinas de lavar roupa que operem com percloroetileno ou produto que o contenha como ingrediente e que não possuam sistema de absorção de gases capaz de esgotar, após o ciclo de lavagem, o percloroetileno residual do tambor de lavagem.</t>
  </si>
  <si>
    <t xml:space="preserve"> 25351.935743/2021-86</t>
  </si>
  <si>
    <t>Proibição de substâncias em produtos saneantes domissanitários (Saneantes)</t>
  </si>
  <si>
    <t xml:space="preserve">Revoga a RDC nº 161, de 23/06/2004. </t>
  </si>
  <si>
    <t>DOU Nº 61, Seção 1, Pág. 311</t>
  </si>
  <si>
    <t>Proíbe a fabricação, distribuição ou comercialização de produtos sob vigilância sanitária que contenham benzeno em sua composição, como agente contaminante, em percentual não superior a 0,1% v/v.</t>
  </si>
  <si>
    <t>25351.935743/2021-86</t>
  </si>
  <si>
    <t xml:space="preserve"> Proibição de substâncias em produtos saneantes domissanitários (Saneantes)</t>
  </si>
  <si>
    <t xml:space="preserve">Revoga a RDC nº 252, de 16/09/2003.  </t>
  </si>
  <si>
    <t>DOU Nº 61, Seção 1, Págs. 311 a 312</t>
  </si>
  <si>
    <t>Estabelece critérios e restrições para comercialização de produtos que possuam substâncias inalantes.</t>
  </si>
  <si>
    <t xml:space="preserve">Regularização de produtos que contenham substâncias inalantes (Saneantes) </t>
  </si>
  <si>
    <t>Revoga a RDC nº 345, de 15/12/2005.</t>
  </si>
  <si>
    <t>DOU Nº 61, Seção 1, Pág. 312</t>
  </si>
  <si>
    <t>Dispõe sobre critérios de inclusão, exclusão e atualização de produtos saneantes de menor risco potencial fabricados no âmbito do MERCOSUL.</t>
  </si>
  <si>
    <t xml:space="preserve"> Registro e notificação de produtos saneantes (Saneantes) </t>
  </si>
  <si>
    <t xml:space="preserve">Revoga a RDC nº 37, de 19/06/2007.  </t>
  </si>
  <si>
    <t>DOU Nº 61, Seção 1, Pág. 313</t>
  </si>
  <si>
    <t>Estabelece condições e critérios para fabricação e comercialização dos produtos denominados "espuma de carnaval", "neve de carnaval", "neve artificial", "serpentina", "teia", ou qualquer outra denominação similar, apresentados na forma de aerossol e que podem entrar em contato direto com a pele, mucosas e/ou olhos.</t>
  </si>
  <si>
    <t xml:space="preserve">Regularização de produtos denominados “espuma de carnaval”, “neve de carnaval”, “neve artificial”, “serpentina”, “teia” ou qualquer outra denominação que possam entrar em contato com a pele (Saneantes) </t>
  </si>
  <si>
    <t>Revoga a RDC nº 77, de 14/11/2007.</t>
  </si>
  <si>
    <t>Proíbe o uso isolado de produtos que contenham paraformaldeído ou formaldeído, para desinfecção e esterilização, regulamenta o uso de produtos que contenham tais substâncias em equipamentos de esterilização.</t>
  </si>
  <si>
    <t xml:space="preserve">Proibição de substâncias em produtos saneantes domissanitários (Saneantes) </t>
  </si>
  <si>
    <t xml:space="preserve">Revoga a RDC nº 91, de 28/11/2008. </t>
  </si>
  <si>
    <t>Altera a Resolução de Diretoria Colegiada - RDC nº 430, de 8 de outubro de 2020.</t>
  </si>
  <si>
    <t>25351.933144/2021-28</t>
  </si>
  <si>
    <t xml:space="preserve">Boas Práticas de distribuição, armazenagem e transporte de medicamentos  </t>
  </si>
  <si>
    <t xml:space="preserve"> Controle e fiscalização da cadeia de distribuição de medicamentos  </t>
  </si>
  <si>
    <t>Altera a RDC nº 430, de 08/10/2020.</t>
  </si>
  <si>
    <t>DOU Nº 61, Seção 1, Págs. 313 a 323</t>
  </si>
  <si>
    <t>25351.901890/2022-33</t>
  </si>
  <si>
    <t xml:space="preserve">Boas Práticas de Fabricação (BPF) de insumos farmacêuticos (Insumos Farmacêuticos) </t>
  </si>
  <si>
    <t xml:space="preserve">Revoga a RDC nº 69, de 08/12/2014. </t>
  </si>
  <si>
    <t>DOU Nº 61, Seção 1, Págs. 324 a 326</t>
  </si>
  <si>
    <t xml:space="preserve"> 25351.901890/2022-33</t>
  </si>
  <si>
    <t xml:space="preserve"> Recolhimento de alimentos (Alimentos) </t>
  </si>
  <si>
    <t>Revoga a RDC nº 24, de 08/06/2015.</t>
  </si>
  <si>
    <t>DOU Nº 61, Seção 1, Págs. 326 a 329</t>
  </si>
  <si>
    <t>Boas Práticas para Serviços de Alimentação (Alimentos)</t>
  </si>
  <si>
    <t xml:space="preserve">Revoga a RDC nº 43, de 01/09/2015. </t>
  </si>
  <si>
    <t>DOU Nº 61, Seção 1, Págs. 330 a 331</t>
  </si>
  <si>
    <t>Dispõe sobre a regularização de software como dispositivo médico (Software as a Medical Device - SaMD)</t>
  </si>
  <si>
    <t>25351.912359/2018-18</t>
  </si>
  <si>
    <t xml:space="preserve">Regularização de software como dispositivo médico </t>
  </si>
  <si>
    <t>Retificada no DOU nº 108, de 08/06/2022</t>
  </si>
  <si>
    <t>DOU Nº 61, Seção 1, Pág. 289</t>
  </si>
  <si>
    <t>Dispõe sobre a instituição do Programa de Análise de Resíduos de Agrotóxicos em Alimentos - PARA.</t>
  </si>
  <si>
    <t>25351.904123/2022-86</t>
  </si>
  <si>
    <t>Revogada pela PRT nº 1.081, de 27/09/2023</t>
  </si>
  <si>
    <t xml:space="preserve">DOU Nº 62, Seção 1, Págs. 319 a 320 </t>
  </si>
  <si>
    <t>Aprova o Código de Ética da Anvisa</t>
  </si>
  <si>
    <t>25351.930760/2021-27</t>
  </si>
  <si>
    <t xml:space="preserve">DOU Nº 62, Seção 1, Págs. 320 a 330 </t>
  </si>
  <si>
    <t xml:space="preserve">25351.902335/2022-29 </t>
  </si>
  <si>
    <t xml:space="preserve">Boas Práticas de Fabricação de Medicamentos; Registro e pós-registro de produtos biológicos; Boas práticas de armazenamento, distribuição e transporte de gases medicinais (Medicamentos). </t>
  </si>
  <si>
    <t>Revoga a RDC nº 301, de 21/08/2019; Revoga a RDC nº 388, de 26/05/2020; Revoga a RDC nº 580, de 26/11/2021.</t>
  </si>
  <si>
    <t xml:space="preserve">DOU Nº 62, Seção 1, Págs. 330 a 333 </t>
  </si>
  <si>
    <t>Dispõe sobre o controle de importação e exportação de substâncias, plantas e medicamentos sujeitos a controle especial.</t>
  </si>
  <si>
    <t xml:space="preserve"> 25351.904942/2022-23 </t>
  </si>
  <si>
    <t xml:space="preserve">Controle e Fiscalização de Substâncias sob Controle Especial e Plantas que podem originá-las; Controle e fiscalização em importação, exportação e pesquisa com substâncias sob controle especial e plantas que podem originá-las (Temas Transversais); 
Controle sanitário na importação de bens e produtos para fins de vigilância sanitária (PAF);
Procedimentos para importação/exportação de medicamentos (Medicamentos).  </t>
  </si>
  <si>
    <t>Revoga a RDC nº 367, de 06/04/2020;
Revoga a RDC nº 577, de 11/11/2021.</t>
  </si>
  <si>
    <t xml:space="preserve">DOU Nº 62, Seção 1, Pág. 333 </t>
  </si>
  <si>
    <t xml:space="preserve">25351.904942/2022-23 </t>
  </si>
  <si>
    <t xml:space="preserve">Procedimentos para importação, em caráter de excepcionalidade, de produto à base de canabidiol em associação com outros canabinóides (PAF) </t>
  </si>
  <si>
    <t xml:space="preserve">Revoga RDC nº 335, de 24/01/2020;
Revoga a RDC nº 570, de 06/10/2021. </t>
  </si>
  <si>
    <t>DOU Nº 62, Seção 1, Págs. 334 a 338</t>
  </si>
  <si>
    <t>Dispõe sobre as Boas Práticas Sanitárias no Gerenciamento de Resíduos Sólidos nas áreas de Portos, Aeroportos, Passagens de Fronteiras e Recintos Alfandegados.</t>
  </si>
  <si>
    <t xml:space="preserve">25351.906067/2022-14 </t>
  </si>
  <si>
    <t>Controle sanitário de portos e aeroportos: Gerenciamento Sanitário de Resíduos Sólidos e Águas Residuais; Controle sanitário de portos, aeroportos, fronteiras e recintos alfandegados; Requisitos técnicos e administrativos para concessão de autorizações de funcionamento de empresas, estabelecimento de boas práticas de armazenamento e certificação de boas práticas de armazenamento no âmbito de portos, aeroportos e fronteiras (PAF); Controle sanitário de portos e embarcações (Revisão da RDC 72/2009); Controle Sanitário de Aeronaves e Aeroportos com Foco no Risco Sanitário (PAF).</t>
  </si>
  <si>
    <t xml:space="preserve">Revoga a RDC nº 56, de 06/08/2008.  </t>
  </si>
  <si>
    <t>DOU Nº 62, Seção 1, Pág. 338</t>
  </si>
  <si>
    <t>Dispõe sobre o controle e fiscalização sanitária do translado de restos mortais humanos em portos, aeroportos e fronteiras.</t>
  </si>
  <si>
    <t>25351.906067/2022-14</t>
  </si>
  <si>
    <t xml:space="preserve">Controle sanitário na importação de bens e produtos para fins de vigilância sanitária; Revisão do Regulamento técnico de bens e produtos importados para fins de Vigilância Sanitária (RDC nº 81/2008) (PAF) </t>
  </si>
  <si>
    <t xml:space="preserve">Revoga a RDC nº 33, de 08/07/2011.   </t>
  </si>
  <si>
    <t>Dispõe sobre a adoção de protocolo e anuência dos atos autorizativos de competência da Anvisa relacionados a embarcações por meio do Sistema de Informação Concentrador de Dados Portuários Porto Sem Papel.</t>
  </si>
  <si>
    <t xml:space="preserve">Controle sanitário de portos, aeroportos, fronteiras e recintos alfandegados (PAF) </t>
  </si>
  <si>
    <t xml:space="preserve">Revoga a RDC nº 35, de 29/07/2011.    </t>
  </si>
  <si>
    <t>DOU Nº 62, Seção 1, Págs. 338 a 341</t>
  </si>
  <si>
    <t>Dispõe sobre as Boas Práticas Sanitárias para o Sistema de Abastecimento de Água ou Solução Alternativa Coletiva de Abastecimento de Água em Portos, Aeroportos e Passagens de Fronteiras.</t>
  </si>
  <si>
    <t xml:space="preserve">Controle sanitário de portos, aeroportos, fronteiras e recintos alfandegados; Controle sanitário de portos e aeroportos: Gerenciamento Sanitário de Resíduos Sólidos e Águas Residuais; Controle Sanitário de Plataformas: Vigilância Sanitária em Plataformas; Controle sanitário de portos e embarcações (Revisão da RDC 72/2009); Controle Sanitário de Aeronaves e Aeroportos com Foco no Risco Sanitário (PAF).   </t>
  </si>
  <si>
    <t xml:space="preserve">Revoga a RDC nº 91, de 30/06/2016.     </t>
  </si>
  <si>
    <t>DOU Nº 62, Seção 1, Págs. 341 a 344</t>
  </si>
  <si>
    <t>Dispõe sobre as Boas Práticas de Fabricação de Produtos Médicos e Produtos para Diagnóstico de Uso In Vitro.</t>
  </si>
  <si>
    <t>25351.906302/2022-58</t>
  </si>
  <si>
    <t xml:space="preserve">Boas Práticas de Fabricação, Armazenamento e Distribuição de Produtos para Saúde; Boas práticas de fabricação de bolsas plásticas para coleta, armazenamento e transferência de sangue humano e seus componentes; Tecnovigilância (Produtos para a Saúde).   </t>
  </si>
  <si>
    <t xml:space="preserve">Revoga a RDC nº 16, de 28/03/2013;
Revoga a IN nº 8, de 26/12/2013.     </t>
  </si>
  <si>
    <t>Retificada no DOU nº 98, de 25/05/2022</t>
  </si>
  <si>
    <t>DOU Nº 62, Seção 1, Págs. 344 a 345</t>
  </si>
  <si>
    <t>Dispõe sobre a melhora da técnica legislativa de normas inferiores a Decreto editadas pela Agência Nacional de Vigilância Sanitária - ANVISA, componentes da quinta etapa de consolidação, pertinência(s) temática(s) "Alimentos" e "Transversais", em observância ao que prevê a Portaria nº 488/GADIP-DP/ANVISA, de 23 de setembro de 2021 e o Decreto nº 10.139, de 28 de novembro de 2019.</t>
  </si>
  <si>
    <t xml:space="preserve">Boas Práticas de Fabricação (BPF) para estabelecimentos industrializadores de alimentos (Alimentos).  </t>
  </si>
  <si>
    <t xml:space="preserve">Altera a IN nº 82, de 17/12/2020; Altera a RDC nº 497, de 20/05/2021; Revoga a RE nº 3.722, de 03/10/2008; Revoga a RDC nº 72, de 17/10/2008; Revoga a RDC nº 10, de 11/03/2014; Revoga a RDC nº 217, de 20/02/2018.     </t>
  </si>
  <si>
    <t>DOU Nº 62, Seção 1, Pág. 345</t>
  </si>
  <si>
    <t>Dispõe sobre a revogação da Resolução de Diretoria Colegiada - RDC n° 141, de 30 de maio de 2003 e da Resolução de Diretoria Colegiada - RDC nº 14, de 7 de abril de 2009.</t>
  </si>
  <si>
    <t xml:space="preserve">25351.930760/2021-27 </t>
  </si>
  <si>
    <t xml:space="preserve">Código de ética e Comissão de Ética da Agência Nacional de Vigilância Sanitária (CEANVISA) (Gestão Interna) </t>
  </si>
  <si>
    <t xml:space="preserve">Revoga a RDC n° 141, de 30/05/2003;
Revoga a RDC nº 14, de 07/04/2009.      </t>
  </si>
  <si>
    <t>Dispõe sobre a proibição de veiculação de propaganda, publicidade e promoção, em todo território nacional, de medicamentos que contenham o princípio ativo ácido acetilsalicílico e utilizem expressões que façam referência aos sintomas de outras patologias que se assemelhem aos sintomas da dengue, como medida de interesse sanitário e em circunstância especial de risco à saúde.</t>
  </si>
  <si>
    <t xml:space="preserve">25351.906175/2022-97 </t>
  </si>
  <si>
    <t xml:space="preserve">Promoção comercial e publicidade de medicamentos (Medicamentos) </t>
  </si>
  <si>
    <t xml:space="preserve">Revoga a RDC nº 83, de 18/03/2002.       </t>
  </si>
  <si>
    <t>Dispõe sobre os requisitos mínimos para garantir a qualidade dos produtos biológicos importados.</t>
  </si>
  <si>
    <t>25351.906175/2022-97</t>
  </si>
  <si>
    <t xml:space="preserve">Procedimentos para importação/exportação de medicamentos (Medicamentos) </t>
  </si>
  <si>
    <t xml:space="preserve">Revoga a RDC nº 234, de 17/08/2005; Revoga a RDC nº 38, de 18/08/2010; Revoga a RDC nº 58, de 29/11/2012.        </t>
  </si>
  <si>
    <t>DOU Nº 62, Seção 1, Pág. 346</t>
  </si>
  <si>
    <t>Dispõe sobre os requisitos mínimos para garantir a qualidade dos medicamentos importados.</t>
  </si>
  <si>
    <t>Procedimentos para importação/exportação de medicamentos (Medicamentos)</t>
  </si>
  <si>
    <t xml:space="preserve">Revoga a RDC nº 10, de 21/03/2011;
Revoga a RDC nº 26, de 15/05/2013.       </t>
  </si>
  <si>
    <t>DOU Nº 62, Seção 1, Págs. 346 a 348</t>
  </si>
  <si>
    <t>Dispõe sobre os critérios técnicos para a concessão de Autorização de Funcionamento (AFE) de empresas fabricantes e envasadoras de gases medicinais.</t>
  </si>
  <si>
    <t xml:space="preserve">Boas práticas de armazenamento, distribuição e transporte de gases medicinais (Medicamentos) </t>
  </si>
  <si>
    <t xml:space="preserve">Revoga a RDC nº 32, de 05/07/2011.        </t>
  </si>
  <si>
    <t>DOU Nº 62, Seção 1, Pág. 348</t>
  </si>
  <si>
    <t xml:space="preserve"> Inspeção de Boas Práticas de Fabricação de insumos farmacêuticos (Insumos Farmacêuticos) </t>
  </si>
  <si>
    <t xml:space="preserve">Revoga a RDC nº 362, de 27/03/2020.       </t>
  </si>
  <si>
    <t>Prorroga a vigência da Resolução de Diretoria Colegiada n° 563, de 15 de setembro de 2021.</t>
  </si>
  <si>
    <t xml:space="preserve"> Altera a RDC nº 563, de 15/09/2021</t>
  </si>
  <si>
    <t>Prorroga a vigência da Resolução de Diretoria Colegiada n° 567, de 29 de setembro de 2021.</t>
  </si>
  <si>
    <t xml:space="preserve"> Controle sanitário em ambientes de portos, aeroportos, fronteiras, recintos 
alfandegados e comércio exterior </t>
  </si>
  <si>
    <t>DOU Nº 62, Seção 1, Págs. 349 a 350</t>
  </si>
  <si>
    <t>25351.906445/2022-60</t>
  </si>
  <si>
    <t xml:space="preserve">Registro, pós-registro e notificação de medicamentos (normas gerais); Medicamentos Isentos de Prescrição (LMIP); Metodologias de controle de qualidade, segurança e eficácia de medicamentos; Bioisenção para medicamentos; Fármacos candidatos à bioisenção (Medicamentos).    </t>
  </si>
  <si>
    <t xml:space="preserve">Revoga a RDC nº 134, de 29/05/2003; Revoga a RDC nº 210, de 02/09/2004; Altera a RDC nº 37, de 03/08/2011; Altera a RDC nº 98, de 01/08/2016.     </t>
  </si>
  <si>
    <t>DOU Nº 62, Seção 1, Págs. 350 a 354</t>
  </si>
  <si>
    <t>Boas Práticas de Fabricação de Medicamentos (Medicamentos);
Boas Práticas de Fabricação (BPF) de insumos farmacêuticos (Insumos).</t>
  </si>
  <si>
    <t xml:space="preserve">Revoga a IN nº 36, de 21/08/2019.     </t>
  </si>
  <si>
    <t>DOU Nº 62, Seção 1, Págs. 354 a 356</t>
  </si>
  <si>
    <t>Dispõe sobre as Boas Práticas de Fabricação complementares a Medicamentos Radiofármacos.</t>
  </si>
  <si>
    <t xml:space="preserve">Boas Práticas de Fabricação de Medicamentos; Boas Práticas para a Preparação de Radiofármacos em estabelecimentos de Saúde e Radiofarmácias (Medicamentos)  </t>
  </si>
  <si>
    <t xml:space="preserve">Revoga a IN nº 37, de 21/08/2019.    </t>
  </si>
  <si>
    <t>DOU Nº 62, Seção 1, Págs. 356 a 358</t>
  </si>
  <si>
    <t xml:space="preserve">Boas Práticas de Fabricação de Medicamentos; Boas práticas de armazenamento, distribuição e transporte de gases medicinais (Medicamentos)  </t>
  </si>
  <si>
    <t>Revoga a IN nº 38, de 21/08/2019;
Revoga a IN nº 99, de 05/08/2021.</t>
  </si>
  <si>
    <t>DOU Nº 62, Seção 1, Págs. 358 a 359</t>
  </si>
  <si>
    <t>Dispõe sobre as Boas Práticas de Fabricação complementares a Fitoterápicos.</t>
  </si>
  <si>
    <t xml:space="preserve">Boas Práticas de Fabricação de Medicamentos; Boas Práticas para a Preparação de Radiofármacos em estabelecimentos de 
Saúde e Radiofarmácias (Medicamentos)  </t>
  </si>
  <si>
    <t>Revoga a IN nº 39, de 21/08/2019.</t>
  </si>
  <si>
    <t xml:space="preserve">Retificada no DOU nº 71, de 13/04/2022;
Retificada no DOU nº 83, de 04/05/2022. </t>
  </si>
  <si>
    <t>DOU Nº 62, Seção 1, Págs. 359 a 360</t>
  </si>
  <si>
    <t>Dispõe sobre as Boas Práticas de Fabricação complementares às atividades de amostragem de matérias-primas e materiais de embalagens utilizados na fabricação de medicamentos.</t>
  </si>
  <si>
    <t xml:space="preserve">Boas Práticas de Fabricação de Medicamentos (Medicamentos) </t>
  </si>
  <si>
    <t xml:space="preserve">Revoga a IN nº 40, de 21/08/2019. </t>
  </si>
  <si>
    <t>DOU Nº 62, Seção 1, Pág. 360</t>
  </si>
  <si>
    <t xml:space="preserve">Revoga a IN nº 41, de 21/08/2019. </t>
  </si>
  <si>
    <t>DOU Nº 62, Seção 1, Págs. 360 a 361</t>
  </si>
  <si>
    <t xml:space="preserve">Revoga a IN nº 42, de 21/08/2019. </t>
  </si>
  <si>
    <t>DOU Nº 62, Seção 1, Págs. 361 a 362</t>
  </si>
  <si>
    <t>Dispõe sobre as Boas Práticas de Fabricação complementares aos sistemas computadorizados utilizados na fabricação de medicamentos.</t>
  </si>
  <si>
    <t xml:space="preserve"> 25351.902335/2022-29 </t>
  </si>
  <si>
    <t>Revoga a IN nº 43, de 21/08/2019.</t>
  </si>
  <si>
    <t>DOU Nº 62, Seção 1, Págs. 362 a 363</t>
  </si>
  <si>
    <t>Dispõe sobre as Boas Práticas de Fabricação complementares à Radiação Ionizante na fabricação de medicamentos.</t>
  </si>
  <si>
    <t xml:space="preserve">Revoga a IN nº 44, de 21/08/2019. </t>
  </si>
  <si>
    <t>DOU Nº 62, Seção 1, Págs. 363 a 366</t>
  </si>
  <si>
    <t xml:space="preserve">Revoga a IN nº 45, de 21/08/2019. </t>
  </si>
  <si>
    <t>DOU Nº 62, Seção 1, Págs. 366 a 367</t>
  </si>
  <si>
    <t>25351.902335/2022-29</t>
  </si>
  <si>
    <t xml:space="preserve"> Boas Práticas de Fabricação de Medicamentos; Registro e pós-registro de produtos biológicos (Medicamentos) </t>
  </si>
  <si>
    <t xml:space="preserve">Revoga a IN nº 46, de 21/08/2019. </t>
  </si>
  <si>
    <t>DOU Nº 62, Seção 1, Págs. 367 a 371</t>
  </si>
  <si>
    <t xml:space="preserve">Revoga a IN nº 47, de 21/08/2019. </t>
  </si>
  <si>
    <t>DOU Nº 62, Seção 1, Pág. 371</t>
  </si>
  <si>
    <t>Revoga a IN nº 48, de 21/08/2019.</t>
  </si>
  <si>
    <t>DOU Nº 62, Seção 1, Págs. 371 a 372</t>
  </si>
  <si>
    <t>Aprova o registro da fiscalização de meios de transporte, estabelecimentos e serviços sujeitos a controle sanitário em Portos, Aeroportos e Fronteiras em meios ou formatos eletrônicos.</t>
  </si>
  <si>
    <t xml:space="preserve">Controle sanitário de portos, aeroportos, fronteiras e recintos alfandegados; Controle sanitário de portos e aeroportos: Gerenciamento Sanitário de Resíduos Sólidos e Águas Residuais (PAF).   </t>
  </si>
  <si>
    <t>Revoga a IN nº 6, de 20/05/2010.</t>
  </si>
  <si>
    <t>DOU Nº 80, Seção 1, Págs. 562 a 571</t>
  </si>
  <si>
    <t>25351.903940/2022-17</t>
  </si>
  <si>
    <t xml:space="preserve">Controle, fiscalização e monitoramento de produtos e serviços sujeitos à vigilância sanitária </t>
  </si>
  <si>
    <t xml:space="preserve">Atualização das listas de substâncias, plantas e fungos sujeitos a controle especial </t>
  </si>
  <si>
    <t>Altera a PRT SVS/MS nº 344, de 12/05/1998; 
Revoga a RDC nº 607, de 23/02/2022.</t>
  </si>
  <si>
    <t>DOU Nº 83, Seção 1, Pág. 554</t>
  </si>
  <si>
    <t>25351.900968/2022-01</t>
  </si>
  <si>
    <t>Dispõe sobre Inclusão da Monografia do ingrediente ativo C84: Catolaccus grandis na Relação de Ingredientes Ativos de Agrotóxicos, Domissanitários e Preservantes de Madeira, publicada por meio da Instrução Normativa - IN Nº 103, de 19 de outubro de 2021.</t>
  </si>
  <si>
    <t>25351.902089/2022-13</t>
  </si>
  <si>
    <t>Dispõe sobre Inclusão da Monografia do ingrediente ativo C85: Cinnamomum verum na Relação de Ingredientes Ativos de Agrotóxicos, Domissanitários e Preservantes de Madeira, publicada por meio da Instrução Normativa - IN Nº 103, de 19 de outubro de 2021.</t>
  </si>
  <si>
    <t>Dispõe sobre Inclusão da Monografia do ingrediente ativo I31: Isaria javanica na Relação de Ingredientes Ativos de Agrotóxicos, Domissanitários e Preservantes de Madeira, publicada por meio da Instrução Normativa - IN Nº 103, de 19 de outubro de 2021.</t>
  </si>
  <si>
    <t>DOU Nº 83, Seção 1, Pág. 555</t>
  </si>
  <si>
    <t>Dispõe sobre Exclusão das Monografias de ingredientes ativos na Relação de Ingredientes Ativos de Agrotóxicos, Domissanitários e Preservantes de Madeira, publicada por meio da Instrução Normativa - IN N° 103, de 19 de outubro de 2021.</t>
  </si>
  <si>
    <t>25351.931204/2021-78</t>
  </si>
  <si>
    <t>DOU Nº 83, Seção 1, Págs. 555 a 556</t>
  </si>
  <si>
    <t>25351.935506/2021-15</t>
  </si>
  <si>
    <t>Retificada no DOU nº 166, de 31/08/2022</t>
  </si>
  <si>
    <t>DOU Nº 83, Seção 1, Pág. 556</t>
  </si>
  <si>
    <t>Dispõe sobre Inclusão da Monografia do ingrediente ativo P63- Palmistichus elaeisis na Relação de Ingredientes Ativos de Agrotóxicos, Domissanitários e Preservantes de Madeira, publicada por meio da Instrução Normativa - IN Nº 103, de 19 de outubro de 2021.</t>
  </si>
  <si>
    <t>25351.900377/2022-25</t>
  </si>
  <si>
    <t>Dispõe sobre Inclusão da Monografia do ingrediente ativo M51 - Metarhizium rileyi na Relação de Ingredientes Ativos de Agrotóxicos, Domissanitários e Preservantes de Madeira, publicada por meio da Instrução Normativa - IN Nº 103, de 19 de outubro de 2021.</t>
  </si>
  <si>
    <t>Dispõe sobre Inclusão da Monografia do ingrediente ativo N14 - NATAMICINA na Relação de Ingredientes Ativos de Agrotóxicos, Domissanitários e Preservantes de Madeira, publicada por meio da Instrução Normativa - IN Nº 103, de 19 de outubro de 2021.</t>
  </si>
  <si>
    <t>DOU Nº 83, Seção 1, Pág. 557</t>
  </si>
  <si>
    <t>Dispõe sobre Inclusão da Monografia do ingrediente ativo T77 - Tetrastichus howardi na Relação de Ingredientes Ativos de Agrotóxicos, Domissanitários e Preservantes de Madeira, publicada por meio da Instrução Normativa - IN Nº 103, de 19 de outubro de 2021.</t>
  </si>
  <si>
    <t>Dispõe sobre Inclusão da Monografia do ingrediente ativo T76 - Trichoderma atroviride na Relação de Ingredientes Ativos de Agrotóxicos, Domissanitários e Preservantes de Madeira, publicada por meio da Instrução Normativa - IN Nº 103, de 19 de outubro de 2021.</t>
  </si>
  <si>
    <t>DOU Nº 81-A, Seção 1, Pág. 14</t>
  </si>
  <si>
    <t>25351.910684/2022-14</t>
  </si>
  <si>
    <t>Altera a IN nº 88, de 26/03/2021</t>
  </si>
  <si>
    <t>DOU Nº 83, Seção 1, Pág. 547</t>
  </si>
  <si>
    <t>Dispõe sobre avaliação de risco e controle de nitrosaminas potencialmente carcinogênicas em Insumos Farmacêuticos Ativos (IFA) e medicamentos de uso humano.</t>
  </si>
  <si>
    <t>25351.921764/2020-33</t>
  </si>
  <si>
    <t>Avaliação de risco e controle de nitrosaminas potencialmente carcinogênicas em medicamentos de uso humano</t>
  </si>
  <si>
    <t xml:space="preserve"> Metodologias de controle de qualidade, segurança e eficácia de medicamentos (Medicamentos);
 Registro e notificação de insumos farmacêuticos; Realização de estudos de estabilidade de insumos farmacêuticos ativos (Insumos Farmacêuticos).</t>
  </si>
  <si>
    <t>Revoga a RDC nº 283, de 17/05/2019.</t>
  </si>
  <si>
    <t>Atualiza o Formulário de Fitoterápicos da Farmacopeia Brasileira, 2ª edição, de que trata a Resolução de Diretoria Colegiada - RDC nº 463, de 27 de janeiro de 2021.</t>
  </si>
  <si>
    <t>25351.902322/2022-50</t>
  </si>
  <si>
    <t>DOU Nº 83, Seção 1, Págs. 548 a 549</t>
  </si>
  <si>
    <t>Dispõe sobre produtos saneantes à base de bactérias.</t>
  </si>
  <si>
    <t>25351.906219/2022-89</t>
  </si>
  <si>
    <t xml:space="preserve">Regularização de produtos saneantes à base de bactérias; Produtos saneantes à base de microrganismos viáveis para limpeza de superfícies; Rotulagem para os produtos saneantes à base de bactérias (Saneantes) </t>
  </si>
  <si>
    <t xml:space="preserve">Revoga a RDC nº 82, de 03/06/2016. </t>
  </si>
  <si>
    <t>DOU Nº 83, Seção 1, Pág. 549</t>
  </si>
  <si>
    <t>Dispõe sobre produtos saneantes neutralizadores de odores.</t>
  </si>
  <si>
    <t xml:space="preserve"> Regularização de neutralizadores de odores; Rotulagem dos produtos saneantes neutralizadores de odores (Saneantes) </t>
  </si>
  <si>
    <t xml:space="preserve">Revoga a RDC nº 208, de 01/08/2003. </t>
  </si>
  <si>
    <t>Dispõe sobre a revogação de norma inferior a Decreto editadas pela Agência Nacional de Vigilância Sanitária - ANVISA, componente da quinta etapa de consolidação, Pertinência temática transversais de competência da Gerência Geral de Monitoramento de Produtos Sujeitos à Vigilância Sanitária - GGMON em observância ao que prevê a Portaria nº 488/GADIP-DP/ANVISA, de 23 de setembro de 2021 e o Decreto nº 10.139, de 28 de novembro de 2019.</t>
  </si>
  <si>
    <t>Revoga a RDC nº 49, de 04/09/2012.</t>
  </si>
  <si>
    <t>DOU Nº 83, Seção 1, Págs. 550 a 553</t>
  </si>
  <si>
    <t>Dispõe sobre produtos saneantes desinfestantes</t>
  </si>
  <si>
    <t>25351.901703/2022-11</t>
  </si>
  <si>
    <t>Rotulagem de produtos saneantes desinfestantes; Regularização de produtos saneantes desinfestantes (Saneantes)</t>
  </si>
  <si>
    <t>Revoga a RDC nº 338, de 07/12/2005; Revoga a RDC nº 339, de 07/12/2005; Revoga a RDC nº 340, de 07/12/2005; Revoga a RDC nº 30, de 19/04/2007; Revoga a RDC nº 34, de 16/08/2010; Revoga a IN nº 9, de 24/08/2010.</t>
  </si>
  <si>
    <t>DOU Nº 89, Seção 1, Pág. 36</t>
  </si>
  <si>
    <t>Altera a Lei nº 11.903, de 14 de janeiro de 2009, para dispor sobre a bula digital de medicamentos.</t>
  </si>
  <si>
    <t>Altera a Lei nº 11.903, de 14/01/2009</t>
  </si>
  <si>
    <t>DOU Nº 93, Seção 1, Pág. 182</t>
  </si>
  <si>
    <t>Prorroga a vigência de Resoluções de Diretoria Colegiada - RDC, em virtude da publicação da Portaria GM/MS nº 913, de 22 de abril de 2022, do Ministro de Estado da Saúde, que declara o encerramento da Emergência em Saúde Pública de Importância Nacional (ESPIN) em decorrência da infecção humana pelo novo coronavírus (2019-nCoV).</t>
  </si>
  <si>
    <t>25351.909667/2022-34</t>
  </si>
  <si>
    <t>Altera 19 RDC´s</t>
  </si>
  <si>
    <t>Alterada pela RDC nº 754, de 29/09/2022; Alterada pela RDC nº 759, de 03/11/2022; Alterada pela RDC nº 793, de 15/05/2023; Alterada pela RDC nº 794, de 17/05/2023; Revogada pela RDC nº 805, de 24/07/2023.</t>
  </si>
  <si>
    <t>Altera a Resolução de Diretoria Colegiada - RDC n° 456, de 17 de dezembro de 2020, que dispõe sobre as medidas a serem adotadas em aeroportos e aeronaves em virtude da situação de Emergência em Saúde Pública de Importância Nacional decorrente do surto do novo coronavírus - SARS-CoV-2.</t>
  </si>
  <si>
    <t xml:space="preserve">Altera a RDC n° 456, de 17/12/2020 </t>
  </si>
  <si>
    <t>DOU Nº 98, Seção 1, Pág. 483</t>
  </si>
  <si>
    <t>Dispõe sobre os requisitos técnicos e os procedimentos para atualização de substância na lista de conservantes permitidos na formulação de produtos saneantes.</t>
  </si>
  <si>
    <t>25351.942653/2019-27</t>
  </si>
  <si>
    <t>Definição de substâncias conservantes permitidas para produtos saneantes, seus limites máximos e critérios técnicos para atualização de lista positiva</t>
  </si>
  <si>
    <t xml:space="preserve">Revoga a  RDC nº 35, de 03/06/2008;
Revoga a RDC nº 30, de 04/07/2011. </t>
  </si>
  <si>
    <t>Altera a Resolução de Diretoria Colegiada - RDC n° 563, de 15 de setembro de 2021.</t>
  </si>
  <si>
    <t>Altera a RDC n° 563, de 15/09/2021</t>
  </si>
  <si>
    <t>DOU Nº 93, Seção 1, Pág. 183</t>
  </si>
  <si>
    <t>Dispõe sobre os critérios para a concessão ou renovação da Certificação de Boas Práticas de Fabricação de Dispositivos Médicos.</t>
  </si>
  <si>
    <t xml:space="preserve"> 25351.936028/2019-46</t>
  </si>
  <si>
    <t xml:space="preserve"> Boas Práticas de Fabricação, Armazenamento e Distribuição de Produtos para Saúde</t>
  </si>
  <si>
    <t xml:space="preserve">Certificação de boas práticas de fabricação para produtos sob regime de vigilância sanitária (CBPF) (Temas Transversais);
Boas Práticas de Fabricação (BPF) de insumos farmacêuticos (Insumos Farmacêuticos). </t>
  </si>
  <si>
    <t>Revoga RDC n° 183, de 17/10/2017.</t>
  </si>
  <si>
    <t>DOU Nº 93, Seção 1, Págs. 183 a 185</t>
  </si>
  <si>
    <t>Dispõe sobre os procedimentos e requisitos para a manutenção das autorizações já concedidas e para os novos pedidos de autorização temporária de uso emergencial (AUE), em caráter experimental, de medicamentos e vacinas contra a Covid-19 para o enfrentamento da  pandemia de SARS-CoV-2.</t>
  </si>
  <si>
    <t>Revoga a RDC nº 475 de 10/03/2021</t>
  </si>
  <si>
    <t>Tornada caduca pela perda da vigência por decurso do prazo previsto no art. 30;
Revogada pela RDC nº 805, de 24/07/2023.</t>
  </si>
  <si>
    <t>DOU Nº 93, Seção 1, Pág. 185</t>
  </si>
  <si>
    <t>Altera a Resolução de Diretoria Colegiada - RDC nº 58, de 5 de setembro de 2007.</t>
  </si>
  <si>
    <t>25351.929268/2021-17</t>
  </si>
  <si>
    <t xml:space="preserve"> Altera a RDC nº 58, de 05/09/2007</t>
  </si>
  <si>
    <t>DOU Nº 93, Seção 1, Págs. 185 a 186</t>
  </si>
  <si>
    <t>Institui o Piloto de Implementação do Protocolo de Gerenciamento de Mudanças Pós-registro de medicamentos com princípios ativos sintéticos e semissintéticos.</t>
  </si>
  <si>
    <t>25351.913136/2021-65</t>
  </si>
  <si>
    <t>Requisitos de qualidade para elaboração dos dossiês de registro e pós-registro de medicamentos sintéticos</t>
  </si>
  <si>
    <t>DOU Nº 93, Seção 1, Pág. 186</t>
  </si>
  <si>
    <t>Dispõe sobre a industrialização, exposição à venda ou entrega ao consumo, em todas as suas fases, do álcool etílico hidratado em todas as graduações e do álcool etílico anidro, como produto destinado a limpeza de superfície, desinfecção e antissepsia da pele ou substância.</t>
  </si>
  <si>
    <t xml:space="preserve">Regularização de produtos antissepticos de uso humano; Regularização de Produtos cosméticos e saneantes à base de álcool etílico e de outros ingredientes Inflamáveis (Temas Transversais);
Regularização de álcool etílico como saneante (Saneantes);
Regularização de produtos de higiene pessoal antissépticos com álcool (Cosméticos).   </t>
  </si>
  <si>
    <t>Revoga a RDC nº 46, de 20/02/2002; Revoga a RDC nº 219, de 02/08/2002; Revoga a RDC nº 322, de 22/11/2002; Revoga a RDC nº 490, de 08/04/2021.</t>
  </si>
  <si>
    <t>DOU Nº 93, Seção 1, Págs. 186 a 187</t>
  </si>
  <si>
    <t>Dispõe sobre procedimento, totalmente eletrônico, para a notificação à Agência Nacional de Vigilância Sanitária - ANVISA, de Produtos Saneantes de Risco I, e sobre a validade dos registros de Produtos Saneantes de Risco 2</t>
  </si>
  <si>
    <t>Registro e notificação de produtos saneantes (Saneantes)</t>
  </si>
  <si>
    <t>Revoga a RDC nº 42, de 13/08/2009; Revoga a RDC nº 313, de 10/10/2019.</t>
  </si>
  <si>
    <t>Retificada no DOU nº 113, de 15/06/2022</t>
  </si>
  <si>
    <t>DOU Nº 93, Seção 1, Págs. 187 a 189</t>
  </si>
  <si>
    <t>Dispõe sobre as condições para registro de produtos saneantes com ação antimicrobiana.</t>
  </si>
  <si>
    <t xml:space="preserve"> 25351.906214/2022-56</t>
  </si>
  <si>
    <t>Revoga a RDC nº 14, de 28/02/2007.</t>
  </si>
  <si>
    <t>Revogada pela RDC nº 774, de 15/02/2023</t>
  </si>
  <si>
    <t>DOU Nº 93, Seção 1, Págs. 189 a 190</t>
  </si>
  <si>
    <t>Dispõe sobre os critérios para a regularização de produtos de limpeza e afins e sobre a biodegradabilidade de tensoativos aniônicos.</t>
  </si>
  <si>
    <t>25351.906214/2022-56</t>
  </si>
  <si>
    <t>Regularização de detergentes e congêneres; Produtos saneantes à base de microrganismos viáveis para limpeza de superfícies; Rotulagem para produtos destinados a limpeza e conservação de superfícies e objetos inanimados e sobre a biodegradabilidade de tensoativos aniônicos (Saneantes)</t>
  </si>
  <si>
    <t xml:space="preserve">Revoga a RDC Nº 180, de 03/10/2006; Revoga a RDC Nº 40, de 05/06/2008. </t>
  </si>
  <si>
    <t>DOU Nº 93, Seção 1, Págs. 190 a 191</t>
  </si>
  <si>
    <t>Dispõe sobre os requisitos para o registro de produto saneante destinado à desinfecção de hortifrutícolas e para produtos algicida e fungicida para piscinas.</t>
  </si>
  <si>
    <t>Regularização de algicidas; Regularização de produtos para desinfecção de hortifrutícolas; Rotulagem para o registro de produto saneante destinado à desinfecção de hortifrutícolas e para produtos algicida e fungicida para piscinas (Saneantes)</t>
  </si>
  <si>
    <t xml:space="preserve">Revoga a PRT nº 152, de 26/02/1999; Revoga a RES nº 150, de 28/05/1999; Revoga a RDC nº 77, de 16/04/2001; Revoga a RDC nº 220, de 29/07/2005; Revoga a RES nº 2.585, de 10/08/2006.  </t>
  </si>
  <si>
    <t>DOU Nº 93, Seção 1, Págs. 191 a 192</t>
  </si>
  <si>
    <t>Modelo de certificado de venda livre (CVL) para exportações extrazona de Certificado de Venda Livre (CVL) de produtos saneantes (Saneantes)</t>
  </si>
  <si>
    <t xml:space="preserve">Revoga a RDC nº 3, de 27/01/2014.   </t>
  </si>
  <si>
    <t>DOU Nº 93, Seção 1, Págs. 192 a 193</t>
  </si>
  <si>
    <t>Dispõe sobre os requisitos de embalagem e rotulagem para o registro de produto saneante corrosivo à pele ou que cause lesão ocular grave.</t>
  </si>
  <si>
    <t>Regularização de produtos saneantes corrosivos; Embalagem e rotulagem de produtos saneantes (Saneantes)</t>
  </si>
  <si>
    <t xml:space="preserve">Revoga a RDC nº 256, de 19/09/2005; Revoga a RDC nº 32, de 27/06/2013.    </t>
  </si>
  <si>
    <t>DOU Nº 93, Seção 1, Págs. 193 a 194</t>
  </si>
  <si>
    <t>Dispõe sobre os produtos saneantes categorizados como água sanitária e seu registro.</t>
  </si>
  <si>
    <t>25351.906217/2022-90</t>
  </si>
  <si>
    <t xml:space="preserve">Revoga a RDC nº 110, de 06/09/2016.     </t>
  </si>
  <si>
    <t>Revogada pela RDC nº 813, de 01/09/2023</t>
  </si>
  <si>
    <t>DOU Nº 93, Seção 1, Pág. 194</t>
  </si>
  <si>
    <t>Dispõe sobre regulamento técnico para produto saneante categorizado como alvejante à base de hipoclorito de sódio ou hipoclorito de cálcio.</t>
  </si>
  <si>
    <t>Regularização de alvejantes à base de hipoclorito de sódio ou hipoclorito de cálcio; Embalagem e rotulagem de produtos saneantes (Saneantes)</t>
  </si>
  <si>
    <t xml:space="preserve">Revoga a RDC nº 321, de 28/11/2019.      </t>
  </si>
  <si>
    <t>DOU Nº 93, Seção 1, Págs. 195 a 196</t>
  </si>
  <si>
    <t>Dispõe sobre produtos com ação antimicrobiana utilizados em artigos críticos e semicríticos, e seu registro.</t>
  </si>
  <si>
    <t>Regularização de esterilizantes e desinfetantes hospitalares; Rotulagem de produtos saneantes com ação antimicrobiana (Saneantes)</t>
  </si>
  <si>
    <t xml:space="preserve">Revoga a RDC nº 35, de 16/08/2010.       </t>
  </si>
  <si>
    <t>DOU Nº 93, Seção 1, Págs. 196 a 197</t>
  </si>
  <si>
    <t>Dispõe sobre a indicação de uso dos produtos saneantes na categoria "Esterilizante", para aplicação sob a forma de imersão, a indicação de uso de produtos saneantes atualmente categorizados como "Desinfetante Hospitalar para Artigos Semicríticos.</t>
  </si>
  <si>
    <t>Regularização de esterilizantes e desinfetantes hospitalares (Saneantes)</t>
  </si>
  <si>
    <t xml:space="preserve">Revoga a RDC nº 31, de 04/07/2011.       </t>
  </si>
  <si>
    <t>DOU Nº 93, Seção 1, Pág. 197</t>
  </si>
  <si>
    <t>Revoga Resoluções de Diretoria Colegiada - RDC, em virtude da publicação da Portaria GM/MS nº 913, de 22 de abril de 2022, do Ministro de Estado da Saúde, que declara o encerramento da Emergência em Saúde Pública de Importância Nacional (ESPIN) em decorrência da infecção humana pelo novo coronavírus (2019-nCoV).</t>
  </si>
  <si>
    <t>25351.910251/2022-69</t>
  </si>
  <si>
    <t>Guilhotina Regulatória; Atualização da lista medicamentos à base de substâncias classificadas como antimicrobianos, de uso sob prescrição, sujeitos a controle específico (Temas Transversais);
Controle sanitário na importação de bens e produtos para fins de vigilância sanitária; Procedimentos para importação em caráter excepcional (PAF);
Ensaios clínicos com Dispositivos Médicos; Registro, pós-registro, cadastro ou notificação de produtos para saúde; Regularização de produtos para diagnóstico in vitro; Tecnovigilância; Regularização de produtos para diagnóstico in vitro como autoteste para o HIV - Vírus da Imunodeficiência Humana; Uso e Substituição de Produtos que contenham mercúrio; Rotulagem de produtos para a saúde (Produtos para a Saúde);
 Regularização, avaliação de risco e padrões de alimentos (Alimentos);
Controle de medicamentos à base de substâncias classificadas como antimicrobianos, de uso sob prescrição, sujeitos a controle específico; Controle de medicamentos e substâncias sujeitos à controle especial (Medicamentos);
Boas Práticas de Fabricação (BPF) de insumos farmacêuticos (Insumos Farmacêuticos);
Requisitos Sanitários para prestação de serviços de odontologia (Serviços de Saúde);
Diretrizes para organização do Sistema Nacional de Vigilância Sanitária (SNVS) e a descentralização das ações de inspeção e fiscalização sanitárias (Organização e Gestão do SNVS).</t>
  </si>
  <si>
    <t>Revoga 26 RDC´s e Altera 2 RDC´s</t>
  </si>
  <si>
    <t>DOU Nº 93, Seção 1, Págs. 197 a 200</t>
  </si>
  <si>
    <t>Dispõe sobre detergentes enzimáticos de uso restrito em estabelecimentos de assistência à saúde com indicação para limpeza de dispositivos médicos.</t>
  </si>
  <si>
    <t>Regularização de detergentes enzimáticos de uso restrito em estabelecimentos de assistência à saúde; Rotulagem para o registro de produtos categorizados como detergentes enzimáticos de uso restrito em estabelecimentos de assistência à saúde com indicação para limpeza de dispositivos médicos (Saneantes)</t>
  </si>
  <si>
    <t>Revoga a RDC nº 55, de 14/11/2012.</t>
  </si>
  <si>
    <t>DOU Nº 98, Seção 1, Págs. 482 a 483</t>
  </si>
  <si>
    <t>Dispõe sobre a lista de substâncias conservantes permitidas para a formulação de produtos saneantes, incluindo seus limites máximos de concentração</t>
  </si>
  <si>
    <t>DOU Nº 93, Seção 1, Pág. 200</t>
  </si>
  <si>
    <t>Dispõe sobre Inclusão da Monografia do ingrediente ativo P64: Pseudomonas oryzihabitans na Relação de Ingredientes Ativos de Agrotóxicos, Domissanitários e Preservantes de Madeira, publicada por meio da Instrução Normativa - IN N° 103, de 19 de outubro de 2021.</t>
  </si>
  <si>
    <t>25351.903177/2022-24</t>
  </si>
  <si>
    <t>Dispõe sobre alteração nas Monografias dos ingredientes ativos, da Relação de Ingredientes Ativos de Agrotóxicos, Saneantes Desinfestantes e Preservativos de Madeira, publicada por meio da Instrução Normativa - IN n° 103, de 19 de outubro de 2021.</t>
  </si>
  <si>
    <t>25351.909727/2022-19</t>
  </si>
  <si>
    <t xml:space="preserve"> Altera a IN nº 103, de 19/10/2021;
Revoga a RE nº 4.969 de 30/12/2014.</t>
  </si>
  <si>
    <t>Dispõe sobre Inclusão da Monografia do ingrediente ativo I30 - IMPIRFLUXAM na Relação de Ingredientes Ativos de Agrotóxicos, Domissanitários e Preservantes de Madeira, publicada por meio da Instrução Normativa - IN N° 103, de 19 de outubro de 2021</t>
  </si>
  <si>
    <t>25351.900738/2022-33</t>
  </si>
  <si>
    <t xml:space="preserve"> Altera a IN nº 103, de 19/10/2021.</t>
  </si>
  <si>
    <t>Dispõe sobre a inclusão de declaração sobre nova fórmula na rotulagem de produtos saneantes quando da alteração de sua composição.</t>
  </si>
  <si>
    <t xml:space="preserve">Revoga a IN nº 70, de 01/09/2020. </t>
  </si>
  <si>
    <t xml:space="preserve">Revogada pela IN nº 243, de 09/08/2023 </t>
  </si>
  <si>
    <t>DOU Nº 102, Seção 1, Pág. 259</t>
  </si>
  <si>
    <t>Dispõe sobre o acesso aos dados do módulo Licenças, Permissões, Certificados e Outros - LPCO, da Declaração Única de Importação - Duimp, e Declaração Única de Exportação - DUE no Portal Único de Comércio Exterior.</t>
  </si>
  <si>
    <t>25351.912066/2022-17</t>
  </si>
  <si>
    <t>Acesso da Anvisa ao Banco de Dados unificado do Comércio Exterior</t>
  </si>
  <si>
    <t>Revisão do Regulamento técnico de bens e produtos importados para fins de Vigilância Sanitária (RDC nº 81/2008) (PAF)</t>
  </si>
  <si>
    <t>DOU Nº 104, Seção 1, Págs. 140 a 144</t>
  </si>
  <si>
    <t>Altera a Resolução de Diretoria Colegiada - RDC n° 585, de 10 de dezembro de 2021, que aprova e promulga o Regimento Interno da Agência Nacional de Vigilância Sanitária - Anvisa.</t>
  </si>
  <si>
    <t>25351.902798/2022-91</t>
  </si>
  <si>
    <t>Quando entrasse em vigor alteraria a RDC n° 585, de 10/12/2021, entretanto, foi revogada antes de sua vigência.</t>
  </si>
  <si>
    <t>Revogada pela RDC nº 705, de 14/06/2022</t>
  </si>
  <si>
    <t>DOU Nº 113, Seção 1, Págs. 107 a 111</t>
  </si>
  <si>
    <t>Altera a RDC n° 585, de 10/12/2021;
Revoga a RDC nº 704, de 31/05/2022.</t>
  </si>
  <si>
    <t>DOU Nº 122-D, Seção 1, Pág. 3</t>
  </si>
  <si>
    <t>Prorroga a vigência da Resolução da Diretoria Colegiada n° 563, de 15 de setembro de 2021.</t>
  </si>
  <si>
    <t xml:space="preserve"> 25351.925653/2021-87</t>
  </si>
  <si>
    <t xml:space="preserve">Altera a RDC nº 563, de 15/09/2021 </t>
  </si>
  <si>
    <t>DOU Nº 126, Seção 1, Págs. 164 a 171</t>
  </si>
  <si>
    <t>25351.907247/2022-13</t>
  </si>
  <si>
    <t>Bancos de tecidos humanos (Sangue)</t>
  </si>
  <si>
    <t xml:space="preserve">Revoga a RDC nº 55, de 11/12/2015;
Revoga a RDC nº 564, de 17/09/2021.  </t>
  </si>
  <si>
    <t>DOU Nº 126, Seção 1, Págs. 171 a 176</t>
  </si>
  <si>
    <t>Dispõe sobre as mudanças pós-registro de medicamentos fitoterápicos e de produtos tradicionais fitoterápicos.</t>
  </si>
  <si>
    <t xml:space="preserve">25351.907829/2022-08 </t>
  </si>
  <si>
    <t xml:space="preserve">Registro, notificação e pós-registro de medicamentos fitoterápicos (Medicamentos) </t>
  </si>
  <si>
    <t xml:space="preserve">Revoga a RDC nº 38, de 18/06/2014;
Revoga a IN nº 5, de 18/06/2014.   </t>
  </si>
  <si>
    <t>DOU Nº 126, Seção 1, Págs. 176 a 182</t>
  </si>
  <si>
    <t>Dispõe sobre produtos para jardinagem amadora e seu registro.</t>
  </si>
  <si>
    <t xml:space="preserve">25351.906426/2022-33 </t>
  </si>
  <si>
    <t xml:space="preserve">Regularização de produtos para jardinagem amadora (Saneantes);
Regulamentação de produtos destinados a jardinagem amadora e profissional (Agrotóxicos). </t>
  </si>
  <si>
    <t xml:space="preserve">Revoga a PRT DISAD/MS nº 322, de 28/07/1997;
Revoga a PRT DISAD/MS nº 381, de 26/04/1999.    </t>
  </si>
  <si>
    <t>DOU Nº 126, Seção 1, Págs. 182 a 183</t>
  </si>
  <si>
    <t>Dispõe sobre a melhora da técnica legislativa e revogação de normas inferiores a Decreto editadas pela Agência Nacional de Vigilância Sanitária - ANVISA, componentes da quinta etapa de consolidação, Pertinências temáticas MEDICAMENTOS em observância ao que prevê a Portaria nº 488/GADIP-DP/ANVISA, de 23 de setembro de 2021 e o Decreto nº 10.139, de 28 de novembro de 2019.</t>
  </si>
  <si>
    <t xml:space="preserve">25351.905009/2022-73 </t>
  </si>
  <si>
    <t xml:space="preserve">Registro, pós-registro e notificação de medicamentos (normas gerais); Bula e Rotulagem de Medicamentos; Metodologias de controle de qualidade, segurança e eficácia de medicamentos; Registro e pós-registro de produtos biológicos; Registro de produtos radiofármacos. (Medicamentos)  </t>
  </si>
  <si>
    <t>Altera a RDC nº 5, de 13/02/2014; Altera a RDC nº 58, de 10/10/2014; Altera a RDC nº 278, de 16/04/2019; Altera a IN nº 33, de 16/04/2019; Altera a RDC nº 413, 20/08/2020; Altera a IN nº 80, de 16/12/2020; Revoga a RE nº 124, de 14/04/2004.</t>
  </si>
  <si>
    <t>DOU Nº 126, Seção 1, Pág. 183</t>
  </si>
  <si>
    <t>Dispõe sobre os requisitos sanitários dos amidos, biscoitos, cereais integrais, cereais processados, farelos, farinhas, farinhas integrais, massas alimentícias e pães.</t>
  </si>
  <si>
    <t xml:space="preserve">25351.901854/2022-70 </t>
  </si>
  <si>
    <t>Requisitos sanitários para amidos, biscoitos, cereais integrais, cereais processados, farelos, farinhas, farinhas integrais, massas alimentícias e pães (Alimentos)</t>
  </si>
  <si>
    <t>Revoga a RDC nº 263, de 22/09/2005.</t>
  </si>
  <si>
    <t>DOU Nº 126, Seção 1, Págs. 183 a 184</t>
  </si>
  <si>
    <t>Dispõe sobre os requisitos de composição e rotulagem dos alimentos contendo cereais e pseudocereais para classificação e identificação como integral e para destaque da presença de ingredientes integrais</t>
  </si>
  <si>
    <t>Requisitos sanitários para amidos, biscoitos, cereais integrais, cereais 
processados, farelos, farinhas, farinhas integrais, massas alimentícias e pães (Alimentos)</t>
  </si>
  <si>
    <t>Revoga a RDC nº 493, de 15/04/2021.</t>
  </si>
  <si>
    <t>Retificada no DOU nº 199, de 19/10/2022</t>
  </si>
  <si>
    <t>DOU Nº 126, Seção 1, Pág. 184</t>
  </si>
  <si>
    <t>Dispõe sobre os requisitos sanitários dos gelados comestíveis e dos preparados para gelados comestíveis.</t>
  </si>
  <si>
    <t xml:space="preserve">25351.902725/2022-07 </t>
  </si>
  <si>
    <t>Requisitos sanitários para gelados comestíveis e preparados para gelados comestíveis (Alimentos)</t>
  </si>
  <si>
    <t>Revoga a RDC nº 266, de 22/09/2005.</t>
  </si>
  <si>
    <t>DOU Nº 126, Seção 1, Págs. 184 a 185</t>
  </si>
  <si>
    <t>Dispõe sobre os requisitos sanitários para enriquecimento e restauração de alimentos.</t>
  </si>
  <si>
    <t xml:space="preserve">25351.902755/2022-13 </t>
  </si>
  <si>
    <t>Requisitos Sanitários para enriquecimento e restauração de alimentos (Alimentos)</t>
  </si>
  <si>
    <t>Revoga a  PRT SVS/MS nº 31, de 13/01/1998.</t>
  </si>
  <si>
    <t>DOU Nº 126, Seção 1, Págs. 186 a 188</t>
  </si>
  <si>
    <t>Dispõe sobre os requisitos sanitários do sal hipossódico, dos alimentos para controle de peso, dos alimentos para dietas com restrição de nutrientes e dos alimentos para dietas de ingestão controlada de açúcares.</t>
  </si>
  <si>
    <t xml:space="preserve">25351.905103/2022-22 </t>
  </si>
  <si>
    <t xml:space="preserve">Requisitos sanitários para alimentos para fins especiais (Alimentos) </t>
  </si>
  <si>
    <t>Revoga a PRT SVS/MS nº 54, de 04/07/1995; Revoga a PRT SVS/MS nº 29, de 13/01/1998; Revoga a PRT SVS/MS nº 30, de 13/01/1998; Revoga a RDC nº 135, de 08/02/2017;
Revoga a RDC nº 155, de 05/05/2017.</t>
  </si>
  <si>
    <t>Republicada no DOU nº 212, de 09/11/2022; Retificada no DOU nº 212, de 09/11/2022; Alterada pela RDC nº 818, de 28/09/2023; Alterada pela RDC nº 839, de 14/12/2023.</t>
  </si>
  <si>
    <t>DOU Nº 126, Seção 1, Pág. 189</t>
  </si>
  <si>
    <t>Dispõe sobre os requisitos sanitários do café, cevada, chás, erva-mate, especiarias, temperos e molhos.</t>
  </si>
  <si>
    <t xml:space="preserve">25351.935561/2021-13 </t>
  </si>
  <si>
    <t xml:space="preserve">Requisitos sanitários para café, cevada, chás, erva-mate, especiarias, temperos e molhos (Alimentos) </t>
  </si>
  <si>
    <t>Revoga a RDC nº 267, de 22/09/2005; Revoga a RDC nº 276, de 22/09/2005; Revoga a RDC nº 277, de 22/09/2005; Revoga a RDC nº 219, de 22/12/2006; Altera a RDC nº 450, de 16/12/2020.</t>
  </si>
  <si>
    <t>Retificada no DOU nº 199, de 19/10/2022;
Alterada pela RDC 839, de 14/12/2023.</t>
  </si>
  <si>
    <t>DOU Nº 126, Seção 1, Págs. 190 a 191</t>
  </si>
  <si>
    <t>Dispõe sobre os requisitos sanitários das águas envasadas e do gelo para consumo humano.</t>
  </si>
  <si>
    <t xml:space="preserve">25351.932100/2021-81 </t>
  </si>
  <si>
    <t xml:space="preserve">Requisitos sanitários para águas envasadas e gelo destinados ao consumo humano (Alimentos)   </t>
  </si>
  <si>
    <t xml:space="preserve">Revoga a RDC nº 274, de 22/09/2005;
Revoga a RDC nº 316, de 17/10/2019. </t>
  </si>
  <si>
    <t>DOU Nº 126, Seção 1, Págs. 191 a 193</t>
  </si>
  <si>
    <t>Dispõe sobre o registro, alterações e revalidações de registro dos medicamentos probióticos.</t>
  </si>
  <si>
    <t xml:space="preserve">25351.907909/2022-55 </t>
  </si>
  <si>
    <t xml:space="preserve">Registro e pós-registro de produtos biológicos; Registro, pós-registro e notificação de medicamentos (normas gerais); Requisitos sanitários para a regularização e vigilância de medicamentos industrializados de uso humano em todo o seu ciclo de vida; Farmacovigilância; Boas Práticas de Farmacovigilância. (Medicamentos)  </t>
  </si>
  <si>
    <t>Revoga a RDC nº 323, de 10/11/2003; Altera a RDC nº 406, de 22/07/2020; Altera a RDC nº 317, de 22/10/2019.</t>
  </si>
  <si>
    <t>DOU Nº 126, Seção 1, Págs. 193 a 194</t>
  </si>
  <si>
    <t>Dispõe sobre os requisitos sanitários das misturas para o preparo de alimentos e dos alimentos prontos para o consumo.</t>
  </si>
  <si>
    <t xml:space="preserve">25351.933785/2021-82 </t>
  </si>
  <si>
    <t xml:space="preserve">Requisitos sanitários para misturas para o preparo de alimentos e alimentos prontos para consumo (Alimentos) </t>
  </si>
  <si>
    <t>Revoga a RDC nº 273, de 22/09/2005.</t>
  </si>
  <si>
    <t>Retificada no DOU nº 199, de 19/10/2022;
Alterada pela RDC nº 839, de 14/12/2023.</t>
  </si>
  <si>
    <t>DOU Nº 126, Seção 1, Págs. 194 a 195</t>
  </si>
  <si>
    <t>Dispõe sobre os requisitos sanitários dos alimentos nutricionalmente modificados.</t>
  </si>
  <si>
    <t xml:space="preserve">25351.933753/2021-87 </t>
  </si>
  <si>
    <t>Requisitos Sanitários dos alimentos nutricionalmente modificados (Alimentos)</t>
  </si>
  <si>
    <t>Revoga a RDC nº 3, de 04/02/2013.</t>
  </si>
  <si>
    <t>Alterada pela RDC nº 839, de 14/12/2023</t>
  </si>
  <si>
    <t>DOU Nº 126, Seção 1, Págs. 195 a 202</t>
  </si>
  <si>
    <t xml:space="preserve">25351.908378/2022-18 </t>
  </si>
  <si>
    <t>Registro, pós-registro de medicamentos dinamizados; Registro, pós-registro e notificação de medicamentos (normas gerais); Requisitos sanitários para a regularização e vigilância de medicamentos industrializados de uso humano em todo o seu ciclo de vida (Medicamentos).</t>
  </si>
  <si>
    <t>Revoga a RDC nº 238, de 25/07/2018; 
Altera a RDC nº 317, de 22/10/2019.</t>
  </si>
  <si>
    <t>Republicada no DOU nº 175, de 14/09/2022</t>
  </si>
  <si>
    <t>DOU Nº 126, Seção 1, Págs. 202 a 203</t>
  </si>
  <si>
    <t xml:space="preserve">25351.904544/2022-15 </t>
  </si>
  <si>
    <t xml:space="preserve"> Contaminantes em alimentos; Procedimentos para importação de alimentos (Alimentos)</t>
  </si>
  <si>
    <t>Revoga a RDC nº 487, de 26/03/2021.</t>
  </si>
  <si>
    <t>DOU Nº 126, Seção 1, Págs. 203 a 204</t>
  </si>
  <si>
    <t>Dispõe sobre os requisitos sanitários do açúcar, açúcar líquido invertido, açúcar de confeitaria, bala, bombom, cacau em pó, cacau solúvel, chocolate, chocolate branco, goma de mascar, manteiga de cacau, massa de cacau, melaço, melado e rapadura.</t>
  </si>
  <si>
    <t xml:space="preserve">25351.903316/2022-10 </t>
  </si>
  <si>
    <t xml:space="preserve">Requisitos sanitários para açúcares, bala, bombom, cacau em pó, cacau solúvel, chocolate, chocolate branco, goma de mascar, manteiga de cacau, massa de cacau, melaço, melado e rapadura (Alimentos)  </t>
  </si>
  <si>
    <t>Revoga a RES CNNPA nº 3, de 03/06/1976; Revoga a RDC nº 264, de 22/09/2005; Revoga a RDC nº 265, de 22/09/2005; Revoga a RDC nº 271, de 22/09/2005; Revoga a RDC nº 450, de 16/12/2020.</t>
  </si>
  <si>
    <t>Alterada pela RDC nº 818, de 28/09/2023;
Alterada pela RDC nº 839, de 14/12/2023.</t>
  </si>
  <si>
    <t>DOU Nº 126, Seção 1, Pág. 205</t>
  </si>
  <si>
    <t>Dispõe sobre os padrões microbiológicos dos alimentos e sua aplicação.</t>
  </si>
  <si>
    <t xml:space="preserve">25351.905154/2022-54 </t>
  </si>
  <si>
    <t>Padrões microbiológicos para alimentos (Alimentos)</t>
  </si>
  <si>
    <t>Revoga a RDC nº 331, de 23/12/2019.</t>
  </si>
  <si>
    <t>DOU Nº 126, Seção 1, Págs. 205 a 212</t>
  </si>
  <si>
    <t>Dispõe sobre os aditivos alimentares aromatizantes.</t>
  </si>
  <si>
    <t xml:space="preserve">25351.905178/2022-11 </t>
  </si>
  <si>
    <t>Procedimentos para autorização de uso de aditivos alimentares e coadjuvantes de tecnologia (Alimentos)</t>
  </si>
  <si>
    <t>Revoga a RDC nº 2, de 15/01/2007;
Revoga a IN nº 15, de 13/04/2017.</t>
  </si>
  <si>
    <t>Republicada no DOU nº 229, de 07/12/2022;
Retificada no DOU nº 229, de 07/12/2022.</t>
  </si>
  <si>
    <t>DOU Nº 126, Seção 1, Págs. 212 a 213</t>
  </si>
  <si>
    <t>Dispõe sobre os requisitos sanitários dos cogumelos comestíveis, dos produtos de frutas e dos produtos de vegetais.</t>
  </si>
  <si>
    <t xml:space="preserve">25351.904391/2022-06 </t>
  </si>
  <si>
    <t>Requisitos sanitários para cogumelos, produtos de frutas e produtos de vegetais; Requisitos sanitários para palmito em conserva. (Alimentos)</t>
  </si>
  <si>
    <t>Revoga a RDC nº 17, de 19/11/1999; Revoga a RDC nº 91, de 18/10/2000; Revoga a RDC nº 268, de 22/09/2005; Revoga a RDC nº 272, de 22/09/2005; Revoga a RDC nº 85, de 27/06/2016.</t>
  </si>
  <si>
    <t>DOU Nº 126, Seção 1, Págs. 213 a 216</t>
  </si>
  <si>
    <t>Dispõe sobre a rotulagem dos alimentos embalados.</t>
  </si>
  <si>
    <t xml:space="preserve">25351.905171/2022-91 </t>
  </si>
  <si>
    <t xml:space="preserve"> Registro e pós-registro de produtos sujeitos à vigilância sanitária (Temas Transversais);
 Rotulagem de alimentos; Programa de controle de alergênicos em alimentos (Alimentos).</t>
  </si>
  <si>
    <t>Revoga a RDC nº 259, de 20/09/2002; Revoga a RDC nº 123, de 13/05/2004; Revoga a RDC nº 340, de 13/12/2002; Revoga a RDC nº 35, de 17/06/2009; Revoga a RDC nº 26, de 02/07/2015; Revoga a RDC nº 136, de 08/02/2017; Revoga a RDC nº 459, de 21/12/2020; Revoga a IN nº 67, de 01/09/2020.</t>
  </si>
  <si>
    <t>Republicada no DOU nº 199, de 19/10/2022</t>
  </si>
  <si>
    <t>DOU Nº 126, Seção 1, Págs. 217 a 222</t>
  </si>
  <si>
    <t>Dispõe sobre as enzimas e as preparações enzimáticas para uso como coadjuvantes de tecnologia na produção de alimentos destinados ao consumo humano.</t>
  </si>
  <si>
    <t xml:space="preserve">25351.905176/2022-14 </t>
  </si>
  <si>
    <t xml:space="preserve">Procedimentos para autorização de uso de aditivos alimentares e coadjuvantes de tecnologia (Alimentos)  </t>
  </si>
  <si>
    <t xml:space="preserve">Revoga a RDC nº 53, de 07/10/2014;
Revoga a RDC nº 54, de 07/10/2014. </t>
  </si>
  <si>
    <t>Retificada no DOU nº 199, de 19/10/2022;
Alterada pela RDC nº 740, de 09/08/2022.</t>
  </si>
  <si>
    <t>DOU Nº 126, Seção 1, Págs. 222 a 223</t>
  </si>
  <si>
    <t>Dispõe sobre a melhora da técnica legislativa e revogação de normas inferiores a Decreto editadas pela ANVISA, componentes da quinta etapa de consolidação da pertinência temática de alimentos em observância ao que prevê a Portaria nº 488/GADIP-DP/ANVISA, de 23 de setembro de 2021 e o Decreto nº 10.139, de 28 de novembro de 2019.</t>
  </si>
  <si>
    <t>25351.905172/2022-36</t>
  </si>
  <si>
    <t xml:space="preserve">Registro e pós-registro de produtos sujeitos à vigilância sanitária (Temas Transversais); 
Rotulagem de alimentos; Boas Práticas de Fabricação (BPF) para estabelecimentos industrializadores de alimentos; Requisitos sanitários para palmito em conserva; Requisitos sanitários para alimentos para fins especiais; Requisitos sanitários para óleos e gorduras vegetais. (Alimentos)  </t>
  </si>
  <si>
    <t>Altera a RDC nº 429, de 08/10/2020; Altera a RDC nº 421, de 01/09/2020; Altera a RDC nº 18, de 19/11/1999; Altera a RDC nº 43, de 19/09/2011; Altera a RDC nº 44, de 19/09/2011; Altera a RDC nº 45, de 19/09/2011; Altera a RDC nº 460, de 21/12/2020; Altera a RDC nº 481, de 15/03/2021; Revoga a RDC nº 391, de 26/05/2020.</t>
  </si>
  <si>
    <t>DOU Nº 126, Seção 1, Págs. 223 a 224</t>
  </si>
  <si>
    <t>Dispõe sobre a avaliação do risco à saúde humana de medicamentos veterinários, os limites máximos de resíduos (LMR) de medicamentos veterinários em alimentos de origem animal e os métodos de análise para fins de avaliação da conformidade.</t>
  </si>
  <si>
    <t xml:space="preserve">25351.905173/2022-81 </t>
  </si>
  <si>
    <t xml:space="preserve">Resíduos de medicamentos veterinários em alimentos de origem animal (Alimentos) </t>
  </si>
  <si>
    <t>Revoga a RDC nº 328, de 19/12/2019.</t>
  </si>
  <si>
    <t>DOU Nº 126, Seção 1, Págs. 224 a 225</t>
  </si>
  <si>
    <t>Dispõe sobre a produção de lotes-piloto de medicamentos.</t>
  </si>
  <si>
    <t xml:space="preserve">Metodologias de controle de qualidade, segurança e eficácia de medicamentos; Registro e pós registro de medicamentos sintéticos e semissintéticos (genéricos, similares e novos). (Medicamentos) </t>
  </si>
  <si>
    <t xml:space="preserve">Revoga a IN nº 2, de 30/03/2009. </t>
  </si>
  <si>
    <t>DOU Nº 126, Seção 1, Págs. 225 a 226</t>
  </si>
  <si>
    <t>Estabelece as listas das partes de espécies vegetais autorizadas para o preparo de chás e para o uso como especiarias.</t>
  </si>
  <si>
    <t>Requisitos sanitários para café, cevada, chás, erva-mate, especiarias, temperos e molhos (Alimentos)</t>
  </si>
  <si>
    <t>Retificada no DOU nº 199, de 19/10/2022;
Alterada pela IN nº 197, de 08/12/2022;
Alterada pela IN nº 262, de 26/10/2023;
Alterada pela IN nº 273, de 21/02/2024.</t>
  </si>
  <si>
    <t>DOU Nº 126, Seção 1, Págs. 227 a 235</t>
  </si>
  <si>
    <t>Contaminantes em alimentos (Alimentos)</t>
  </si>
  <si>
    <t>Revoga a IN nº 88, de 26/03/2021; Revoga a IN nº 115, de 20/12/2021; Revoga a IN nº 152, de 02/05/2022.</t>
  </si>
  <si>
    <t>Republicada no DOU nº 199, de 19/10/2022;
Retificada no DOU nº 199, de 19/10/2022.</t>
  </si>
  <si>
    <t>DOU Nº 126, Seção 1, Págs. 235 a 238</t>
  </si>
  <si>
    <t>Estabelece os padrões microbiológicos dos alimentos.</t>
  </si>
  <si>
    <t>Revoga a IN nº 60, de 23/12/2019; Revoga a IN nº 79, de 15/12/2020; Revoga a IN nº 110, de 01/12/2021.</t>
  </si>
  <si>
    <t>DOU Nº 126, Seção 1, Págs. 238 a 262</t>
  </si>
  <si>
    <t>Estabelece a ingestão diária aceitável (IDA), a dose de referência aguda (DRfA) e os limites máximos de resíduos (LMR) para insumos farmacêuticos ativos (IFA) de medicamentos veterinários em alimentos de origem animal.</t>
  </si>
  <si>
    <t xml:space="preserve"> Resíduos de medicamentos veterinários em alimentos de origem animal (Alimentos) </t>
  </si>
  <si>
    <t xml:space="preserve">Revoga a IN nº 51, de 19/12/2019; Revoga a IN nº 89, de 08/04/2021; Revoga a IN nº 117, de 02/02/2022. </t>
  </si>
  <si>
    <t>Retificada no DOU nº 199, de 19/10/2022;
Alterada pela IN nº 241, de 03/08/2023.</t>
  </si>
  <si>
    <t>DOU Nº 131, Seção 1, Pág. 180</t>
  </si>
  <si>
    <t>25351.906984/2022-07</t>
  </si>
  <si>
    <t>Registro, pós-registro e notificação de medicamentos (normas gerais); Metodologias de controle de qualidade, segurança e eficácia de medicamentos; Registro e pós registro de medicamentos sintéticos e semissintéticos (genéricos, similares e novos); Registro e pós Registro de medicamentos específicos; Registro de produtos radiofármacos. (Medicamentos);
Realização de estudos de estabilidade de insumos farmacêuticos ativos (Insumos Farmacêuticos).</t>
  </si>
  <si>
    <t xml:space="preserve">Altera a RDC nº 317, de 22/10/2019; Revoga a RDC nº 26, 01/07/2010; Altera a RDC nº 4, de 28/01/2015; Altera a RDC nº 73, 07/04/2016; Altera a RDC nº 113, de 15/09/2016; Altera a RDC nº 318, de 06/11/2019; Revoga a RDC nº 263, de 04/02/2019; Revoga a RDC nº 484, de 19/03/2021; Revoga a RDC nº 517, de 10/06/2021; Revoga a  RDC nº 523, de 08/07/2021.    </t>
  </si>
  <si>
    <t xml:space="preserve">25351.934715/2021-41 </t>
  </si>
  <si>
    <t>DOU Nº 131, Seção 1, Págs. 181 a 188</t>
  </si>
  <si>
    <t>25351.909093/2022-02</t>
  </si>
  <si>
    <t>DOU Nº 133, Seção 1, Págs. 128 a 130</t>
  </si>
  <si>
    <t>25351.940276/2020-25</t>
  </si>
  <si>
    <t>Controle da lenalidomida e medicamentos que a contenham</t>
  </si>
  <si>
    <t>Revoga a RDC nº 264, de 08/02/2019; Revoga a RDC nº 393, de 26/05/2020; Revoga a RDC nº 191, de 11/12/2017.</t>
  </si>
  <si>
    <t>Republicada no DOU nº 190, de 05/10/2022</t>
  </si>
  <si>
    <t>DOU Nº 133, Seção 1, Págs. 127 a 128</t>
  </si>
  <si>
    <t>Define, de forma complementar à Resolução de Diretoria Colegiada - RDC nº 735, de 13 de julho de 2022, os critérios de controle especial para a realização de estudos e pesquisas, incluindo testes laboratoriais e ensaios com lenalidomida e demais substâncias constantes da lista C3 do Anexo I da Portaria SVS/MS nº 344/1998, bem como os medicamentos que as contenham, exceto talidomida.</t>
  </si>
  <si>
    <t>Retificada no DOU nº 151, de 10/08/2022</t>
  </si>
  <si>
    <t>DOU Nº 141, Seção 1, Pág. 77</t>
  </si>
  <si>
    <t>25351.918841/2022-30</t>
  </si>
  <si>
    <t>Revoga a RDC nº 526, de 28/07/2021</t>
  </si>
  <si>
    <t>Retificada no DOU nº 150, de 09/08/2022;
Revogada pela RDC nº 744, de 12/08/2022.</t>
  </si>
  <si>
    <t>DOU Nº 143, Seção 1, Pág. 100</t>
  </si>
  <si>
    <t>Prorroga a vigência da Resolução da Diretoria Colegiada n° 567, de 29 de setembro de 2021.</t>
  </si>
  <si>
    <t>DOU Nº 144, Seção 1, Págs. 127 a 128</t>
  </si>
  <si>
    <t>25351.908629/2022-64</t>
  </si>
  <si>
    <t>Registro de produtos radiofármacos; Requisitos sanitários para a regularização e vigilância de medicamentos industrializados de uso humano em todo o seu ciclo de vida (Medicamentos)</t>
  </si>
  <si>
    <t>Revoga a RDC nº 451, de 16/12/2020.</t>
  </si>
  <si>
    <t>DOU Nº 144, Seção 1, Pág. 126</t>
  </si>
  <si>
    <t>Registro e pós-registro de produtos biológicos (Medicamentos)</t>
  </si>
  <si>
    <t>Revoga IN nº 77, de 17/11/2020.</t>
  </si>
  <si>
    <t>DOU Nº 149-A, Seção 1, Pág. 1</t>
  </si>
  <si>
    <t>Dispõe sobre a proibição do ingrediente ativo Carbendazim em produtos agrotóxicos no país e sobre as medidas transitórias de mitigação de riscos.</t>
  </si>
  <si>
    <t>25351.945793/2019-57</t>
  </si>
  <si>
    <t xml:space="preserve"> Reavaliação toxicológica dos ingredientes ativos de agrotóxicos </t>
  </si>
  <si>
    <t>DOU Nº 156, Seção 1, Pág. 99 a 102</t>
  </si>
  <si>
    <t>25351.913200/2021-16</t>
  </si>
  <si>
    <t>Altera a RDC nº 8, de 06/03/2013; Altera a RDC nº 239, de 26/07/2018; Altera a RDC nº 728, de 01/07/2022; Revoga a RES CNNPA nº 17, de 22/07/1968; Revoga a RES CNNPA nº 11, de 28/06/1972; Revoga a RES CNNPA nº 18, de 24/07/1972; Revoga a RES CNNPA nº 14, de 30/07/1975; Revoga a RES CNNPA nº 19, de 25/10/1976; Altera a RDC nº 149, de 29/03/2017; Altera a RDC nº 281, de 29/04/2019; Altera a RDC nº 322, de 29/11/2019.</t>
  </si>
  <si>
    <t>Retificada no DOU nº 36, de 22/02/2023;
Revogada pela RDC nº 778, de 01/03/2023.</t>
  </si>
  <si>
    <t>DOU Nº 156, Seção 1, Págs. 102 a 103</t>
  </si>
  <si>
    <t>Dispõe sobre os critérios gerais para a admissibilidade de análise realizada por Autoridade Reguladora Estrangeira Equivalente em processo de vigilância sanitária junto à Anvisa, por meio de procedimento otimizado de análise.</t>
  </si>
  <si>
    <t>25351.906226/2021-08</t>
  </si>
  <si>
    <t xml:space="preserve">Diretrizes e critérios gerais sobre práticas colaborativas em regulação (reliance) </t>
  </si>
  <si>
    <t>Aproveitamento de análise realizada por Autoridade Reguladora Estrangeira Equivalente para fins de regularização de produtos no âmbito da GGMED (Medicamentos);
Análise de petições de dispositivos médicos com aproveitamento de análises de autoridades reguladoras reconhecidas (Produtos para a Saúde).</t>
  </si>
  <si>
    <t>DOU Nº 156, Seção 1, Págs. 103 a 107</t>
  </si>
  <si>
    <t>Dispõe sobre os critérios para a condução de estudos de biodisponibilidade relativa/bioequivalência (BD/BE) e estudos farmacocinéticos.</t>
  </si>
  <si>
    <t>25351.516730/2011-94</t>
  </si>
  <si>
    <t xml:space="preserve">Provas de biodisponibilidade relativa/bioequivalência de medicamentos e a elaboração de relatório técnico de estudo de biodisponibilidade relativa/bioequivalência. 
</t>
  </si>
  <si>
    <t>Bioisenção para medicamentos;
Fármacos candidados à bioisenção;
Metodologias de controle de qualidade, segurança e eficácia de medicamentos;
Boas Práticas em Centros de Equivalência.</t>
  </si>
  <si>
    <t>Altera a RDC nº 37, de 03/08/2011; Revoga a RDC nº 41, de 28/04/2000; Revoga a RE nº 898, de 29/05/2003; Revoga a RE nº 1.170, de 19/04/2006; Altera a RDC nº 31, de 11/08/2010.</t>
  </si>
  <si>
    <t xml:space="preserve">Retificada no DOU nº 157, de 18/08/2022 </t>
  </si>
  <si>
    <t>DOU Nº 156, Seção 1, Pág. 107 a 123</t>
  </si>
  <si>
    <t>Estabelece a classificação de riscos e os prazos para resposta aos requerimentos de atos públicos de liberação de responsabilidade da Anvisa, conforme o disposto no caput do art. 3° e art. 10 do Decreto nº 10.178, de 18 de dezembro de 2019</t>
  </si>
  <si>
    <t xml:space="preserve">Regularização de estabelecimentos e serviços sujeitos à vigilância sanitária e Boas Práticas </t>
  </si>
  <si>
    <t>Revoga a RDC n° 416 de 27/08/2020</t>
  </si>
  <si>
    <t>DOU Nº 154, Seção 1, Pág. 131</t>
  </si>
  <si>
    <t>25351.921496/2022-11</t>
  </si>
  <si>
    <t xml:space="preserve">Revoga a RDC nº 736, de 26/07/2022 </t>
  </si>
  <si>
    <t>Revogada pela RDC nº 815, de 01/09/2023</t>
  </si>
  <si>
    <t>DOU Nº 156, Seção 1, Pág. 96</t>
  </si>
  <si>
    <t>Dispõe sobre Inclusão da Monografia do ingrediente ativo M52 - Mefentrifluconazol na Relação de Ingredientes Ativos de Agrotóxicos, Domissanitários e Preservantes de Madeira, publicada por meio da Instrução Normativa - IN N° 103, de 19 de outubro de 2021.</t>
  </si>
  <si>
    <t>25351.905933/2022-50</t>
  </si>
  <si>
    <t>Monografias de agrotóxicos, saneantes desinfestantes e preservativos de madeira</t>
  </si>
  <si>
    <t>Altera a IN n° 103, de 19/10/2021</t>
  </si>
  <si>
    <t>Dispõe sobre Inclusão da Monografia do ingrediente ativo T79 = TIAFENACIL na Relação de Ingredientes Ativos de Agrotóxicos, Domissanitários e Preservantes de Madeira, publicada por meio da Instrução Normativa - IN N° 103, de 19 de outubro de 2021.</t>
  </si>
  <si>
    <t>25351.907491/2022-86</t>
  </si>
  <si>
    <t>DOU Nº 156, Seção 1, Págs. 96 a 97</t>
  </si>
  <si>
    <t>25351.903391/2022-81</t>
  </si>
  <si>
    <t xml:space="preserve">Retificada no DOU nº 234, de 14/12/2022;
Retificada no DOU nº 164, de 28/08/2023. </t>
  </si>
  <si>
    <t>DOU Nº 156, Seção 1, Pág. 97</t>
  </si>
  <si>
    <t>Dispõe sobre Inclusão da Monografia do ingrediente ativo D57: 1,4 Dimetilnaftaleno na Relação de Ingredientes Ativos de Agrotóxicos, Domissanitários e Preservantes de Madeira, publicada por meio da Instrução Normativa - IN N° 103, de 19 de outubro de 2021.</t>
  </si>
  <si>
    <t>25351.903843/2022-24</t>
  </si>
  <si>
    <t>Dispõe sobre Inclusão da Monografia do ingrediente ativo B58: Burkholderia rinojensis na Relação de Ingredientes Ativos de Agrotóxicos, Domissanitários e Preservantes de Madeira, publicada por meio da Instrução Normativa - IN N° 103, de 19 de outubro de 2021.</t>
  </si>
  <si>
    <t>25351.906420/2022-66</t>
  </si>
  <si>
    <t>Dispõe sobre Inclusão da Monografia do ingrediente ativo P65 - PIDIFLUMETOFEM na Relação de Ingredientes Ativos de Agrotóxicos, Domissanitários e Preservantes de Madeira, publicada por meio da Instrução Normativa - IN N° 103, de 19 de outubro de 2021.</t>
  </si>
  <si>
    <t>DOU Nº 156, Seção 1, Pág. 98</t>
  </si>
  <si>
    <t>Dispõe sobre Inclusão da Monografia do ingrediente ativo P68: Phthorimaea operculella granulovirus na Relação de Ingredientes Ativos de Agrotóxicos, Domissanitários e Preservantes de Madeira, publicada por meio da Instrução Normativa - IN N° 103, de 19 de outubro de 2021.</t>
  </si>
  <si>
    <t>25351.909249/2022-47</t>
  </si>
  <si>
    <t>Dispõe sobre Inclusão da Monografia do ingrediente ativo T78 - Trichoderma viride na Relação de Ingredientes Ativos de Agrotóxicos, Domissanitários e Preservantes de Madeira, publicada por meio da Instrução Normativa - IN N° 103, de 19 de outubro de 2021.</t>
  </si>
  <si>
    <t>25351.904702/2022-29</t>
  </si>
  <si>
    <t>Dispõe sobre Inclusão da Monografia do ingrediente ativo A65 - Ametoctradina na Relação de Ingredientes Ativos de Agrotóxicos, Domissanitários e Preservantes de Madeira, publicada por meio da Instrução Normativa - IN N° 103, de 19 de outubro de 2021.</t>
  </si>
  <si>
    <t>25351.905915/2022-78</t>
  </si>
  <si>
    <t>Dispõe sobre Inclusão da Monografia do ingrediente ativo P66: Pseudomonas chlororaphis na Relação de Ingredientes Ativos de Agrotóxicos, Domissanitários e Preservantes de Madeira, publicada por meio da Instrução Normativa - IN N° 103, de 19 de outubro de 2021.</t>
  </si>
  <si>
    <t>25351.906821/2022-16</t>
  </si>
  <si>
    <t>Dispõe sobre Inclusão da Monografia do ingrediente ativo P67: Pseudomonas fluorescens na Relação de Ingredientes Ativos de Agrotóxicos, Domissanitários e Preservantes de Madeira, publicada por meio da Instrução Normativa - IN N° 103, de 19 de outubro de 2021.</t>
  </si>
  <si>
    <t>DOU Nº 156, Seção 1, Págs. 98 a 99</t>
  </si>
  <si>
    <t>Dispõe sobre alteração das Monografias dos ingredientes ativo na Relação de Ingredientes Ativos de Agrotóxicos, Saneantes Desinfestantes e Preservativos de Madeira, publicada por meio da Instrução Normativa - IN N° 103, de 19 de outubro de 2021.</t>
  </si>
  <si>
    <t>25351.909204/2022-72</t>
  </si>
  <si>
    <t>Retificada no DOU nº 190, de 05/10/2022</t>
  </si>
  <si>
    <t>DOU Nº 156, Seção 1, Pág. 99</t>
  </si>
  <si>
    <t>Dispõe sobre Inclusão da Monografia do ingrediente ativo B57 - BISTRIFLUROM na Relação de Ingredientes Ativos de Agrotóxicos, Domissanitários e Preservantes de Madeira, publicada por meio da Instrução Normativa - IN N° 103, de 19 de outubro de 2021.</t>
  </si>
  <si>
    <t>25351.905930/2022-16</t>
  </si>
  <si>
    <t>25351.907620/2022-36</t>
  </si>
  <si>
    <t>DOU Nº 156-A, Seção 1, Pág. 1</t>
  </si>
  <si>
    <t>Altera a Resolução de Diretoria Colegiada - RDC nº 456, de 17 de dezembro de 2020, que dispõe sobre as medidas a serem adotadas em aeroportos e aeronaves em virtude da publicação da Portaria GM/MS nº 913, de 22 de abril 2022, do Ministro de Estado da Saúde, que declara o encerramento da Emergência em Saúde Pública de Importância Nacional (ESPIN) em decorrência da infecção humana pelo novo coronavírus (SARS-CoV-2).</t>
  </si>
  <si>
    <t>Altera a RDC nº 456, de 17/12/2020</t>
  </si>
  <si>
    <t>DOU Nº 161, Seção 1, Págs. 70 a 72</t>
  </si>
  <si>
    <t>Altera a Resolução de Diretoria Colegiada - RDC nº 72, de 29 de dezembro de 2009.</t>
  </si>
  <si>
    <t>25351.907868/2022-05</t>
  </si>
  <si>
    <t>Controle sanitário de portos, aeroportos, fronteiras e recintos alfandegados; Controle sanitário de portos e aeroportos: Gerenciamento Sanitário de Resíduos Sólidos e Águas Residuais; Controle Sanitário de Plataformas: Vigilância Sanitária em Plataformas; Orientação e Controle Sanitário de Viajantes em Portos, Aeroportos, Passagens de Fronteiras e Recintos Alfandegados (Revisão da RDC 21/2008).</t>
  </si>
  <si>
    <t>Altera a RDC nº 72, de 29/12/2009</t>
  </si>
  <si>
    <t>DOU Nº 158-B, Seção 1, Págs. 1 a 2</t>
  </si>
  <si>
    <t>Dispõe sobre a dispensa, em caráter excepcional e temporário, do registro e sobre os requisitos para autorização excepcional de importação de medicamentos e vacinas adquiridos pelo Ministério da Saúde para prevenção ou tratamento da Monkeypox, em virtude da emergência de saúde pública de importância internacional.</t>
  </si>
  <si>
    <t>25351.921269/2022-96</t>
  </si>
  <si>
    <t xml:space="preserve">Critérios e Procedimentos para importação em caráter excepcional de Produtos sujeitos à Vigilância Sanitária </t>
  </si>
  <si>
    <t xml:space="preserve">Registro e pós-registro de produtos biológicos; Importação excepcional de medicamentos (Medicamentos);
Procedimentos para importação em caráter excepcional (PAF). </t>
  </si>
  <si>
    <t>DOU Nº 159, Seção 1, Págs. 224 a 249.</t>
  </si>
  <si>
    <t>Divulga a listagem completa dos atos normativos inferiores a decreto vigentes em 1º de agosto de 2022 no âmbito da Agência Nacional de Vigilância Sanitária (Anvisa), nos termos do Decreto nº 10.139, de 28 de novembro de 2019.</t>
  </si>
  <si>
    <t>Alterada pela PRT nº 600, de 07/06/2023</t>
  </si>
  <si>
    <t>DOU Nº 171, Seção 1, Págs. 66 a 67.</t>
  </si>
  <si>
    <t>Secudária (mérito)</t>
  </si>
  <si>
    <t>DOU Nº 171, Seção 1, Págs. 67 a 69</t>
  </si>
  <si>
    <t>Dispõe sobre isenção de estudos de bioequivalência/biodisponibilidade relativa.</t>
  </si>
  <si>
    <t>25351.548852/2009-10</t>
  </si>
  <si>
    <t xml:space="preserve"> Regularização de Produtos sujeitos à Vigilância Sanitária</t>
  </si>
  <si>
    <t>Bioisenção para medicamentos</t>
  </si>
  <si>
    <t xml:space="preserve">Fármacos candidados à bioisenção;
Metodologias de controle de qualidade, segurança e eficácia de medicamentos.
</t>
  </si>
  <si>
    <t>Revoga a RDC nº 37, de 03/08/2011;
Revoga a IN nº 10, de 29/09/2016;
Altera a RDC nº 31, de 11/08/2010;
Altera a RDC nº 278, de 16/04/2019.</t>
  </si>
  <si>
    <t>DOU Nº 171, Seção 1, Págs. 70 a 74</t>
  </si>
  <si>
    <t>Estabelece procedimento otimizado temporário de análise, em que se utiliza das análises conduzidas por Autoridade Regulatória Estrangeira Equivalente para análise verificada das petições de registro e pós-registro de medicamentos, de produtos biológicos e seus insumos, e de carta de adequação de dossiê de insumo farmacêutico ativo (CADIFA), protocoladas na Anvisa após a vigência da Lei nº 13.411, de 28 de dezembro de 2016.</t>
  </si>
  <si>
    <t>25351.912315/2022-66</t>
  </si>
  <si>
    <t xml:space="preserve">Alterada pela RDC nº 781, de 16/03/2023;
Tornada caduca pela perda da vigência por decurso do prazo previsto no art. 25 </t>
  </si>
  <si>
    <t>DOU Nº 171, Seção 1, Pág. 75</t>
  </si>
  <si>
    <t>Dispõe sobre Inclusão da Monografia do ingrediente ativo C83 - Cinnamonum cassia; e C83.1 - Cinamaldeído na Relação de Ingredientes Ativos de Agrotóxicos, Domissanitários e Preservantes de Madeira, publicada por meio da Instrução Normativa - IN N° 103, de 19 de outubro de 2021.</t>
  </si>
  <si>
    <t>25351.913066/2022-26</t>
  </si>
  <si>
    <t>Dispõe sobre Inclusão da Monografia do ingrediente ativo E33 - Espiropidiona na Relação de Ingredientes Ativos de Agrotóxicos, Domissanitários e Preservantes de Madeira, publicada por meio da Instrução Normativa - IN N° 103, de 19 de outubro de 2021.</t>
  </si>
  <si>
    <t>25351.911258/2022-06</t>
  </si>
  <si>
    <t>25351.911775/2022-77</t>
  </si>
  <si>
    <t>DOU Nº 171, Seção 1, Pág. 76</t>
  </si>
  <si>
    <t>Dispõe sobre a validação e ensaios de permeabilidade com células Caco-2.</t>
  </si>
  <si>
    <t>DOU Nº 171, Seção 1, Pág. 77</t>
  </si>
  <si>
    <t>Institui a lista de fármacos de uso oral destinados à ação local no trato gastrintestinal candidatos à bioisenção, conforme previsto no inciso VI do art. 7º da Resolução de Diretoria Colegiada - RDC nº 749, 5 de setembro de 2022.</t>
  </si>
  <si>
    <t>Fármacos candidados à bioisenção;
Metodologias de controle de qualidade, segurança e eficácia de medicamentos.</t>
  </si>
  <si>
    <t>DOU Nº 180, Seção 1, Págs. 172 a 177</t>
  </si>
  <si>
    <t>Dispõe sobre a classificação de risco, os regimes de notificação e de registro, e os requisitos de rotulagem e instruções de uso de dispositivos médicos.</t>
  </si>
  <si>
    <t>25351.925149/2019-62</t>
  </si>
  <si>
    <t xml:space="preserve">Registro, pós-registro, cadastro ou notificação de produtos para saúde     </t>
  </si>
  <si>
    <t xml:space="preserve">Regularização de materiais de uso em saúde; Regularização de equipamentos sob regime de vigilância sanitária; Regularização de software como dispositivo médico; Atualização de petições pós-regularização de dispositivos médicos com alterações da aprovação requerida e de implementação expressa; Análise de petições de dispositivos médicos com aproveitamento de análises de autoridades reguladoras reconhecidas; Rotulagem de produtos para a saúde; Disponibilização de instruções de uso em formato não impresso de produtos para saúde.     </t>
  </si>
  <si>
    <t>Altera a RDC nº 270, de 28/02/2019; Altera a RDC nº 340, de 06/03/2020; Revoga a RDC nº 185, de 22/10/2001; Revoga a RE nº 1554, de 19/08/2002; Revoga a RDC nº 207, de 07/11/2006; Altera a  IN nº 4, de 15/06/2012; Revoga a RDC nº 15, de 28/03/2014; Revoga a RDC nº 40, de 26/08/2015.</t>
  </si>
  <si>
    <t>Alterada pela RDC nº 777, de 01/03/2023;
Alterada pela RDC nº 810, de 17/08/2023.</t>
  </si>
  <si>
    <t>DOU Nº 180, Seção 1, Págs. 177 a 181</t>
  </si>
  <si>
    <t>Dispõe sobre a definição, a classificação, os requisitos técnicos para rotulagem e embalagem, os parâmetros para controle microbiológico, bem como os requisitos técnicos e procedimentos para a regularização de produtos de higiene pessoal, cosméticos e perfumes.</t>
  </si>
  <si>
    <t>25351.873537/2016-76</t>
  </si>
  <si>
    <t xml:space="preserve">Rotulagem de produtos de higiene pessoal, cosméticos e perfumes </t>
  </si>
  <si>
    <t xml:space="preserve">Rotulagem de produtos com indicação para hipersensibilidade dentinária; Regularização de produtos de higiene pessoal, cosméticos e perfumes; Requisitos técnicos gerais para produtos de higiene pessoal, cosméticos e perfumes; Simpliﬁcação de procedimentos para regularização de produtos de higiene pessoal, cosméticos e perfumes; Revisão de Requisitos Técnicos para regularização de produtos de higiene pessoal, cosméticos e perfumes; Parâmetros para Controle Microbiológico de Produtos de Higiene Pessoal, Cosméticos e Perfumes; Regularização de ingredientes empregados em alisamento capilar; Requisitos para regularização de produtos cosméticos repelentes; Estabelecimento de requisitos específicos para certificação orgânica de produtos para higiene pessoal, cosméticos e perfumes e de seus ingredientes; Revisão de regulamentos com inclusão de dispositivos de repercussão predominantemente administrativa.   </t>
  </si>
  <si>
    <t>Revoga a RDC nº 13, de 17/01/2003; Revoga a RDC nº 7, de 10/02/2015; Altera a RDC nº 237, de 16/07/2018; Revoga a RDC nº 288, de 04/06/2019; Revoga a  RDC nº 312, de 10/10/2019; Revoga a RDC nº 630, de 10/03/2022.</t>
  </si>
  <si>
    <t>Alterada pela RDC nº 814, de 01/09/2023;
Alterada pela RDC nº 841, de 18/12/2023.</t>
  </si>
  <si>
    <t>DOU Nº 190, Seção 1, Págs. 166 a 169</t>
  </si>
  <si>
    <t>Dispõe sobre o registro de medicamentos de uso humano com princípios ativos sintéticos e semissintéticos, classificados como novos, inovadores, genéricos e similares.</t>
  </si>
  <si>
    <t xml:space="preserve">25351.902929/2019-34 </t>
  </si>
  <si>
    <t xml:space="preserve">Requisitos para comprovação de segurança e eficácia de medicamentos novos e inovadores </t>
  </si>
  <si>
    <t xml:space="preserve">Registro e pós registro de medicamentos sintéticos e semissintéticos (genéricos, similares e novos);
Requisitos de qualidade para elaboração dos dossiês de registro e pós-registro de medicamentos sintéticos;
Requisitos sanitários para a regularização e vigilância de medicamentos industrializados de uso humano em todo o seu ciclo de vida. </t>
  </si>
  <si>
    <t>Revoga a RDC nº 200, de 26/12/2017.</t>
  </si>
  <si>
    <t>DOU Nº 187, Seção 1, Págs. 116 a 118</t>
  </si>
  <si>
    <t>Dispõe sobre os requisitos sanitários para o embarque, desembarque e transporte de viajantes em embarcações de cruzeiros marítimos localizadas em águas jurisdicionais brasileiras, incluindo aquelas com viajantes provenientes de outro País, em virtude da Emergência de Saúde Pública de Importância Internacional (ESPII) decorrente do SARS-CoV-2 (Covid-19).</t>
  </si>
  <si>
    <t xml:space="preserve">Revoga a RDC nº 574, de 29/10/2021;
Revoga a RDC nº 578, de 25/11/2021;
Altera a RDC nº 683, de 12/05/2022. </t>
  </si>
  <si>
    <t>Revogada pela RDC nº 789, de 11/05/2023</t>
  </si>
  <si>
    <t>DOU Nº 190, Seção 1, Pág. 170</t>
  </si>
  <si>
    <t>Dispõe sobre os assuntos para o protocolo administrativo das solicitações de registro de medicamentos sintéticos e semissintéticos enquadrados como novos e inovadores, conforme disposto no §3º do artigo 4º da Resolução de Diretoria Colegiada - RDC n° 753, de 28 de setembro de 2022.</t>
  </si>
  <si>
    <t>Registro e pós registro de medicamentos sintéticos e semissintéticos (genéricos, similares e novos);
Requisitos de qualidade para elaboração dos dossiês de registro e pós-registro de medicamentos sintéticos;
Pesquisa Clínica.</t>
  </si>
  <si>
    <t>DOU Nº 190, Seção 1, Págs. 170 a 171</t>
  </si>
  <si>
    <t>25351.913250/2022-76</t>
  </si>
  <si>
    <t>Retificada no DOU nº 234, de 14/12/2022</t>
  </si>
  <si>
    <t>DOU Nº 190, Seção 1, Pág. 171</t>
  </si>
  <si>
    <t>Dispõe sobre Inclusão da Monografia do ingrediente ativo S21: Steinernema carpocapsae na Relação de Ingredientes Ativos de Agrotóxicos, Domissanitários e Preservantes de Madeira, publicada por meio da Instrução Normativa - IN N° 103, de 19 de outubro de 2021.</t>
  </si>
  <si>
    <t>25351.915541/2022-07</t>
  </si>
  <si>
    <t>Dispõe sobre Inclusão da Monografia do ingrediente ativo M53: METAMIFOPE na Relação de Ingredientes Ativos de Agrotóxicos, Domissanitários e Preservantes de Madeira, publicada por meio da Instrução Normativa - IN N° 103, de 19 de outubro de 2021.</t>
  </si>
  <si>
    <t>25351.916458/2022-47</t>
  </si>
  <si>
    <t>Dispõe sobre Inclusão da Monografia do ingrediente ativo A66: Ácido Indolacético na Relação de Ingredientes Ativos de Agrotóxicos, Domissanitários e Preservantes de Madeira, publicada por meio da Instrução Normativa - IN N° 103, de 19 de outubro de 2021.</t>
  </si>
  <si>
    <t>DOU Nº 199, Seção 1, Pág. 256</t>
  </si>
  <si>
    <t>Altera a Resolução de Diretoria Colegiada - RDC nº 217, de 1º de agosto de 2002, que aprova o regulamento técnico sobre películas de celulose regenerada em contato com alimentos.</t>
  </si>
  <si>
    <t>25351.926705/2022-13</t>
  </si>
  <si>
    <t>Altera a RDC nº 217, de 01/08/2002</t>
  </si>
  <si>
    <t>DOU Nº 203, Seção 1, Pág. 75</t>
  </si>
  <si>
    <t>Dispõe sobre o projeto de ações educativas em vigilância sanitária - AnvisaEduca, na rede de ensino de educação básica, suas diretrizes, seus objetivos gerais e específicos, e dá outras providências.</t>
  </si>
  <si>
    <t>25351.925278/2022-56</t>
  </si>
  <si>
    <t>Ações educativas em Vigilância Sanitária - AnvisaEduca</t>
  </si>
  <si>
    <t>DOU Nº 205, Seção 1, Pág. 98</t>
  </si>
  <si>
    <t>Prorroga a vigência da Resolução de Diretoria Colegiada - RDC n° 567, de 29 de setembro de 2021.</t>
  </si>
  <si>
    <t>Altera a RDC n° 567, de 29/09/2021</t>
  </si>
  <si>
    <t>Dispõe sobre a composição das vacinas influenza a serem utilizadas no Brasil no ano de 2023.</t>
  </si>
  <si>
    <t>25351.929652/2022-92</t>
  </si>
  <si>
    <t>Revoga a RE nº 3.903, de 14/10/2021</t>
  </si>
  <si>
    <t>Revogada pela IN nº 261, de 25/10/2023</t>
  </si>
  <si>
    <t>DOU Nº 208, Seção 1, Págs. 131 a 132</t>
  </si>
  <si>
    <t>Esta Resolução estabelece os níveis de segurança nos depósitos de estabelecimentos que trabalham com substâncias e produtos controlados, nos termos de seu Anexo.</t>
  </si>
  <si>
    <t>25351.914208/2019-77</t>
  </si>
  <si>
    <t xml:space="preserve"> Regularização de estabelecimentos e serviços sujeitos à vigilância sanitária e Boas Práticas </t>
  </si>
  <si>
    <t xml:space="preserve">Níveis de segurança nos depósitos que trabalham com substâncias e produtos controlados no âmbito do Mercosul </t>
  </si>
  <si>
    <t>DOU Nº 208, Seção 1, Pág. 132</t>
  </si>
  <si>
    <t>DOU Nº 208, Seção 1, Págs. 129 a 130</t>
  </si>
  <si>
    <t>Dispõe sobre alteração das Monografias dos ingredientes ativo na Relação de Ingredientes Ativos de Agrotóxicos, Saneantes Desinfestantes e Preservativos de Madeira, publicada por meio da Instrução Normativa - IN n° 103, de 19 de outubro de 2021.</t>
  </si>
  <si>
    <t>25351.919344/2022-59</t>
  </si>
  <si>
    <t>DOU Nº 208, Seção 1, Pág. 130</t>
  </si>
  <si>
    <t>25351.916995/2022-97</t>
  </si>
  <si>
    <t>Dispõe sobre Inclusão da Monografia do ingrediente ativo A68: Aminociclopiracloro na Relação de Ingredientes Ativos de Agrotóxicos, Domissanitários e Preservantes de Madeira, publicada por meio da Instrução Normativa - IN n° 103, de 19 de outubro de 2021.</t>
  </si>
  <si>
    <t>25351.919288/2022-52</t>
  </si>
  <si>
    <t>DOU Nº 208, Seção 1, Pág. 131</t>
  </si>
  <si>
    <t>Dispõe sobre Inclusão da Monografia do ingrediente ativo A67: AFIDOPIROPENO na Relação de Ingredientes Ativos de Agrotóxicos, Domissanitários e Preservantes de Madeira, publicada por meio da Instrução Normativa - IN n° 103, de 19 de outubro de 2021.</t>
  </si>
  <si>
    <t>25351.917540/2022-99</t>
  </si>
  <si>
    <t>Dispõe sobre Inclusão da Monografia do ingrediente ativo L07: Larrea tridentata na Relação de Ingredientes Ativos de Agrotóxicos, Domissanitários e Preservantes de Madeira, publicada por meio da Instrução Normativa - IN n° 103, de 19 de outubro de 2021.</t>
  </si>
  <si>
    <t>25351.917949/2022-13</t>
  </si>
  <si>
    <t>Dispõe sobre Inclusão da Monografia do ingrediente ativo D58: Doryctobracon areolatus na Relação de Ingredientes Ativos de Agrotóxicos, Domissanitários e Preservantes de Madeira, publicada por meio da Instrução Normativa - IN n° 103, de 19 de outubro de 2021.</t>
  </si>
  <si>
    <t>25351.918734/2022-10</t>
  </si>
  <si>
    <t>DOU Nº 208, Seção 1, Pág. 128</t>
  </si>
  <si>
    <t>Institui a Política da Qualidade da Anvisa</t>
  </si>
  <si>
    <t>25351.926055/2022-14</t>
  </si>
  <si>
    <t>DOU Nº 208-A, Seção 1, Págs. 2 a 4</t>
  </si>
  <si>
    <t>Dispõe sobre medidas sanitárias para operação e para o embarque e desembarque de tripulantes em plataformas situadas em águas jurisdicionais brasileiras, em embarcações de carga, de apoio portuário e marítimo, incluindo aquelas com tripulantes provenientes de outro País, em virtude da Emergência de Saúde Pública de Importância Internacional - ESPII decorrente da pandemia de SARS-CoV-2.</t>
  </si>
  <si>
    <t>Revoga a RDC nº 584, de 08/12/2021;
Revoga a RDC nº 605, de 11/02/2022; 
Altera a RDC nº 683, de 12/05/2022.</t>
  </si>
  <si>
    <t>DOU Nº 210, Seção 1, Págs. 71 a 72</t>
  </si>
  <si>
    <t>Dispõe sobre a padronização de procedimentos para a emissão de Atestados de Capacidade Técnica no âmbito da Agência Nacional de Vigilância Sanitária - ANVISA.</t>
  </si>
  <si>
    <t>25351.918755/2019-21</t>
  </si>
  <si>
    <t>Procedimentos para emissão de Atestados de Capacidade Técnica na Anvisa</t>
  </si>
  <si>
    <t>DOU Nº 216-A, Seção 1, Pág. 1</t>
  </si>
  <si>
    <t>Autoriza, extraordinária e temporariamente, a venda livre e a doação de álcool etílico na concentração de 70% p/p (setenta por cento, expresso em peso por peso), na forma física líquida, devidamente regularizado na Anvisa.</t>
  </si>
  <si>
    <t>25351.932803/2022-90</t>
  </si>
  <si>
    <t>Revogada pela RDC nº 766, de 08/12/2022</t>
  </si>
  <si>
    <t>DOU Nº 220-A, Seção 1, Pág. 1</t>
  </si>
  <si>
    <t>Altera a Resolução de Diretoria Colegiada - RDC nº 456, de 17 de dezembro de 2020, que dispõe sobre as medidas a serem adotadas em aeroportos e aeronaves em virtude da publicação da Portaria GM/MS nº 913, de 22 de abril 2022, do Ministro de Estado da Saúde, que declara o encerramento da Emergência em Saúde Pública de Importância Nacional (ESPIN) em decorrência da infecção humana pelo novo coronavírus - SARS-CoV-2.</t>
  </si>
  <si>
    <t>Revogada pela RDC nº 776, de 01/03/2023</t>
  </si>
  <si>
    <t>DOU Nº 225, Seção 1, Págs. 112 a 120</t>
  </si>
  <si>
    <t>25351.923703/2022-72</t>
  </si>
  <si>
    <t>DOU Nº 225, Seção 1, Pág. 120</t>
  </si>
  <si>
    <t>Altera a Resolução da Diretoria Colegiada - RDC nº 205, de 28 de dezembro 2017.</t>
  </si>
  <si>
    <t>25351.921329/2022-71</t>
  </si>
  <si>
    <t>Registro e pós registro de medicamentos sintéticos e semissintéticos (genéricos, similares e novos); 
Pesquisa Clínica.</t>
  </si>
  <si>
    <t>Republicada no DOU nº 226, de 02/12/2022</t>
  </si>
  <si>
    <t>DOU Nº 225, Seção 1, Págs. 111 a 112</t>
  </si>
  <si>
    <t>Dispõe sobre diretrizes e procedimentos para a abordagem dos eventos adversos do ciclo do sangue, disciplinados pela Resolução da Diretoria Colegiada n° 34, de 11 de junho de 2014, que dispõe sobre as Boas Práticas no Ciclo do Sangue.</t>
  </si>
  <si>
    <t>25351.916875/2022-90</t>
  </si>
  <si>
    <t>Sistema Nacional de Hemovigilância</t>
  </si>
  <si>
    <t xml:space="preserve">Serviços de hemoterapia;
Transporte de material biológico humano, sangue e componentes, tecidos, células e órgãos. </t>
  </si>
  <si>
    <t>Revoga a IN n° 1, de 17/03/2015.</t>
  </si>
  <si>
    <t>DOU Nº 230, Seção 1, Pág. 298</t>
  </si>
  <si>
    <t xml:space="preserve">25351.934715/2021-41  </t>
  </si>
  <si>
    <t>DOU Nº 234, Seção 1, Pág. 156</t>
  </si>
  <si>
    <t>Altera a Resolução de Diretoria Colegiada - RDC nº 409, de 27 de julho de 2020, que dispõe sobre os procedimentos e requisitos para a regularização de produtos cosméticos para alisar ou ondular os cabelos.</t>
  </si>
  <si>
    <t>25351.929237/2022-39</t>
  </si>
  <si>
    <t>Altera a RDC nº 409, de 27/07/2020</t>
  </si>
  <si>
    <t>25351.920627/2022-43</t>
  </si>
  <si>
    <t>Revoga a RDC nº 760, de 17/11/2022</t>
  </si>
  <si>
    <t>Tornada caduca pela perda da vigência por decurso do prazo previsto no art. 8º</t>
  </si>
  <si>
    <t>DOU Nº 234, Seção 1, Págs. 157 a 165</t>
  </si>
  <si>
    <t>25351.933393/2022-02</t>
  </si>
  <si>
    <t>DOU Nº 234, Seção 1, Págs. 166 a 173</t>
  </si>
  <si>
    <t>Estabelece as regras para a rotulagem de medicamentos.</t>
  </si>
  <si>
    <t>25351.553215/2009-66</t>
  </si>
  <si>
    <t xml:space="preserve">Informações ao consumidor </t>
  </si>
  <si>
    <t xml:space="preserve">Bula e Rotulagem de Medicamentos </t>
  </si>
  <si>
    <t xml:space="preserve"> Identificação de estratégias para promover o acesso a informações necessárias ao consumo seguro de produtos sujeitos à vigilância sanitária por pessoas portadoras de deficiência visual (Temas Transversais) </t>
  </si>
  <si>
    <t>Altera a RDC nº 60, de 26/11/2009; Altera a RDC nº 80, de 11/05/2006; Revoga a RDC nº 71, de 22/12/2009; Revoga a RDC nº 61, de 12/12/2012; Altera a RDC nº 471, de 23/02/2021; Altera a RDC nº 26, de 13/05/2014; Altera a RDC nº 38, de 18/06/2014; Revoga a RDC nº 92, de 23/10/2000; Altera a PRT SVS/MS nº 344, de 12/05/1998; Altera a RDC nº 191, de 11/12/2017; Altera a RDC nº 11, de 22/03/2011; Altera a RDC nº 08, de 02/01/2001; Revoga a RDC nº 21, de 28/03/2012; Revoga a RDC nº 297, de 30/11/2004; Revoga a RDC nº 26, de 16/06/2011; Altera a PRT nº 6, de 29/01/1999; Revoga a RDC nº 47, de 28/03/2001; Revoga a OS nº 72, de 30/08/2019; Altera a RDC nº 47, de 08/09/2009; Altera a IN nº 9, de 01/08/2016; Altera a RDC nº 06, de 18/02/2014; Altera a RDC nº 337, de 11/02/2020.</t>
  </si>
  <si>
    <t>Alterada pela RDC nº 808, de 04/08/2023</t>
  </si>
  <si>
    <t>DOU Nº 234, Seção 1, Pág. 154</t>
  </si>
  <si>
    <t>Altera a Resolução de Diretoria Colegiada - RDC nº 47, de 8 de setembro de 2009, que estabelece regras para elaboração, harmonização, atualização, publicação e disponibilização de bulas de medicamentos para pacientes e para profissionais de saúde</t>
  </si>
  <si>
    <t>25351.905675/2020-40</t>
  </si>
  <si>
    <t>Altera a RDC nº 47, de 08/09/2009</t>
  </si>
  <si>
    <t>DOU Nº 234, Seção 1, Págs. 154 a 155</t>
  </si>
  <si>
    <t>Estabelece frases de alerta para substâncias, classes terapêuticas e listas de controle em bulas e embalagem de medicamentos.</t>
  </si>
  <si>
    <t>25351.553201/2009-38</t>
  </si>
  <si>
    <t>Revoga a RDC nº 137, de 29/05/2003; Altera a RE nº 1, de 25/01/2002; Revoga a RDC nº 63, de 23/12/2010; Revoga a RE nº 572, de 05/04/2002; Revoga a RE nº 1548, de 23/09/2003; Revoga a RDC nº 50, de 15/10/2009; Revoga a RDC nº 30, de 05/02/2002.</t>
  </si>
  <si>
    <t>DOU Nº 234, Seção 1, Pág. 144</t>
  </si>
  <si>
    <t>Altera a Instrução Normativa - IN nº 159, de 1º de julho de 2022, que estabelece as listas das partes de vegetais autorizadas para o preparo de chás e para o uso como especiarias.</t>
  </si>
  <si>
    <t>25351.921484/2022-97</t>
  </si>
  <si>
    <t xml:space="preserve">Requisitos sanitários para café, cevada, chás, erva-mate, especiarias, temperos e molhos </t>
  </si>
  <si>
    <t>Altera a IN nº 159, de 01/07/2022</t>
  </si>
  <si>
    <t>DOU Nº 234, Seção 1, Págs. 145 a 147</t>
  </si>
  <si>
    <t>Estabelece requerimentos específicos para a rotulagem de soluções parenterais de grande volume, soluções para irrigação, diálise, expansores plasmáticos e soluções parenterais de pequeno volume.</t>
  </si>
  <si>
    <t>DOU Nº 234, Seção 1, Págs. 147 a 148</t>
  </si>
  <si>
    <t>Estabelece a lista dos insumos farmacêuticos ativos com similaridade fonética ou gráfica com outros insumos.</t>
  </si>
  <si>
    <t>DOU Nº 234, Seção 1, Págs. 149 a 154</t>
  </si>
  <si>
    <t>Estabelece as substâncias, classes terapêuticas e listas de controle que necessitam de frases de alerta quando presentes em medicamentos, sejam como princípio ativo ou excipiente, e suas respectivas frases.</t>
  </si>
  <si>
    <t>DOU Nº 239, Seção 1, Págs. 355 a 356</t>
  </si>
  <si>
    <t>Atualiza a Política de Gestão de Riscos Corporativos da Agência Nacional de Vigilância Sanitária e dá outras providências.</t>
  </si>
  <si>
    <t xml:space="preserve">Política de Gestão de Riscos Corporativos </t>
  </si>
  <si>
    <t>Revoga a PRT nº 854, de 30/05/2017</t>
  </si>
  <si>
    <t>DOU Nº 244, Seção 1, Págs. 306 a 313</t>
  </si>
  <si>
    <t>Dispõe sobre as Boas Práticas em Células Germinativas, Tecidos Germinativos e Embriões Humanos, para uso terapêutico, e dá outras providências.</t>
  </si>
  <si>
    <t>25351.903149/2018-21</t>
  </si>
  <si>
    <t xml:space="preserve">Regularização de serviços e estabelecimentos sujeitos a vigilância sanitária e Boas Práticas </t>
  </si>
  <si>
    <t xml:space="preserve">Controle sanitário na importação de bens e produtos para fins de vigilância sanitária (PAF) </t>
  </si>
  <si>
    <t xml:space="preserve">Altera a RDC n° 81, de 05/11/2008;
Revoga a RDC nº 23, de 27/05/2011. </t>
  </si>
  <si>
    <t>DOU Nº 243, Seção 1, Pág. 127</t>
  </si>
  <si>
    <t>Dispõe sobre o procedimento simplificado para mudanças pós-registro de produtos de higiene pessoal, cosméticos e perfumes.</t>
  </si>
  <si>
    <t>25351.906735/2022-11</t>
  </si>
  <si>
    <t xml:space="preserve">Simpliﬁcação de procedimentos para regularização de produtos de higiene pessoal, cosméticos e perfumes </t>
  </si>
  <si>
    <t>DOU Nº 244, Seção 1, Pág. 313</t>
  </si>
  <si>
    <t>Dispõe sobre Inclusão da Monografia do ingrediente ativo A69: Argemone mexicana na Relação de Ingredientes Ativos de Agrotóxicos, Domissanitários e Preservantes de Madeira, publicada por meio da Instrução Normativa - IN n° 103, de 19 de outubro de 2021.</t>
  </si>
  <si>
    <t>25351.922751/2022-43</t>
  </si>
  <si>
    <t>Dispõe sobre Inclusão da Monografia do ingrediente ativo B59 - BENALAXIL-M na Relação de Ingredientes Ativos de Agrotóxicos, Domissanitários e Preservantes de Madeira, publicada por meio da Instrução Normativa - IN N° 103, de 19 de outubro de 2021.</t>
  </si>
  <si>
    <t>25351.925070/2022-37</t>
  </si>
  <si>
    <t>DOU Nº 244, Seção 1, Págs. 313 a 314</t>
  </si>
  <si>
    <t>25351.923662/2022-14</t>
  </si>
  <si>
    <t>Republicada no DOU nº 122, de 29/06/2023</t>
  </si>
  <si>
    <t>DOU Nº 244, Seção 1, Pág. 314</t>
  </si>
  <si>
    <t>25351.925829/2022-81</t>
  </si>
  <si>
    <t>Retificada no DOU nº 105, de 02/06/2023.</t>
  </si>
  <si>
    <t>DOU Nº 36, Seção 1, Pág. 160</t>
  </si>
  <si>
    <t>25351.928151/2022-99</t>
  </si>
  <si>
    <t>Dispõe sobre Inclusão da Monografia do ingrediente ativo A70 -Anisopteromalus calandrae na Relação de Ingredientes Ativos de Agrotóxicos, Domissanitários e Preservantes de Madeira, publicada por meio da Instrução Normativa - IN nº 103, de 19 de outubro de 2021.</t>
  </si>
  <si>
    <t>25351.930776/2022-11</t>
  </si>
  <si>
    <t>Dispõe sobre Inclusão da Monografia do ingrediente ativo C86: Capsicum annuum na Relação de Ingredientes Ativos de Agrotóxicos, Domissanitários e Preservantes de Madeira, publicada por meio da Instrução Normativa - IN N° 103, de 19 de outubro de 2021.</t>
  </si>
  <si>
    <t>25351.928527/2022-65</t>
  </si>
  <si>
    <t>Retificada no DOU nº 83, de 03/05/2023.</t>
  </si>
  <si>
    <t>Dispõe sobre Inclusão da Monografia dos ingredientes ativos R04: Rheum palmatum e R04.1 - Extrato hidroetanólico de Rheum palmatum na Relação de Ingredientes Ativos de Agrotóxicos, Domissanitários e Preservantes de Madeira, publicada por meio da Instrução Normativa - IN nº 103, de 19 de outubro de 2021.</t>
  </si>
  <si>
    <t>25351.930105/2022-50</t>
  </si>
  <si>
    <t>DOU Nº 36, Seção 1, Págs. 160 a 161</t>
  </si>
  <si>
    <t>Dispõe sobre Inclusão da Monografia do ingrediente ativo P69 - PINOXADEN na Relação de Ingredientes Ativos de Agrotóxicos, Domissanitários e Preservantes de Madeira, publicada por meio da Instrução Normativa - IN N° 103, de 19 de outubro de 2021.</t>
  </si>
  <si>
    <t>25351.927651/2022-11</t>
  </si>
  <si>
    <t>DOU Nº 36, Seção 1, Pág. 161</t>
  </si>
  <si>
    <t>Dispõe sobre alteração das Monografias dos ingredientes ativo na Relação de Ingredientes Ativos de Agrotóxicos, Saneantes Desinfestantes e Preservativos de Madeira, publicada por meio da Instrução Normativa - IN nº 103, de 19 de outubro de 2021.</t>
  </si>
  <si>
    <t>25351.933090/2022-81</t>
  </si>
  <si>
    <t>Altera a IN n° 103, de 19/10/2021;
Revoga a RE n° 1.851, de 06/05/2021;
Revoga a RE n° 2.811, de 15/07/2021.</t>
  </si>
  <si>
    <t>DOU Nº 36, Seção 1, Pág. 164</t>
  </si>
  <si>
    <t>Altera a Resolução de Diretoria Colegiada - RDC nº 646, de 24 de março de 2022, que dispõe sobre a obrigatoriedade de descrever a composição em português na rotulagem de produtos de higiene pessoal, cosméticos e perfumes.</t>
  </si>
  <si>
    <t>25351.900361/2023-01</t>
  </si>
  <si>
    <t>Altera a RDC nº 646, de 24/03/2022.</t>
  </si>
  <si>
    <t>DOU Nº 36, Seção 1, Págs. 164 a 166</t>
  </si>
  <si>
    <t>Dispõe sobre as condições para o registro e a rotulagem de produtos saneantes com ação antimicrobiana.</t>
  </si>
  <si>
    <t>25351.930026/2022-49</t>
  </si>
  <si>
    <t>Regularização de produtos saneantes com ação antimicrobiana</t>
  </si>
  <si>
    <t xml:space="preserve">Rotulagem de produtos saneantes com ação antimicrobiana (Saneantes);
Boas Práticas Regulatórias no âmbito da Anvisa (Temas Transversais). </t>
  </si>
  <si>
    <t>Revoga a RDC nº 693, de 13/05/2022.</t>
  </si>
  <si>
    <t>DOU Nº 36, Seção 1, Págs. 166 a 167</t>
  </si>
  <si>
    <t>Dispõe sobre a atualização da lista de Denominações Comuns Brasileiras (DCB)</t>
  </si>
  <si>
    <t>25351.937147/2022-11</t>
  </si>
  <si>
    <t>Altera e revoga dispositivos da Resolução de Diretoria Colegiada - RDC nº 456, de 17 de dezembro de 2020, e revoga a Resolução de Diretoria Colegiada - RDC nº 761, de 23 de novembro de 2022.</t>
  </si>
  <si>
    <t>Altera a RDC nº 456, de 17/12/2020;
Revoga a RDC nº 761, de 23/11/2022.</t>
  </si>
  <si>
    <t>Norma alteradora da RDC nº 456, de 17/12/2020 que caducou pela perda da vigência por decurso do prazo.</t>
  </si>
  <si>
    <t>Altera a Resolução de Diretoria Colegiada - RDC nº 751, de 15 de setembro de 2022, que dispõe sobre a classificação de risco, os regimes de notificação e de registro, e os requisitos de rotulagem e instruções de uso de dispositivos médicos.</t>
  </si>
  <si>
    <t xml:space="preserve">Atualização de petições pós-regularização de dispositivos médicos com alterações da aprovação requerida e de implementação expressa; Rotulagem de produtos para a saúde; Disponibilização de instruções de uso em formato não impresso de produtos para saúde.     </t>
  </si>
  <si>
    <t>Altera a RDC nº 751, de 15/09/2022</t>
  </si>
  <si>
    <t>DOU Nº 46, Seção 1, Págs. 108 a 109</t>
  </si>
  <si>
    <t>Dispõe sobre os princípios gerais, as funções tecnológicas e as condições de uso de aditivos alimentares e coadjuvantes de tecnologia em alimentos.</t>
  </si>
  <si>
    <t>25351.905174/2022-25</t>
  </si>
  <si>
    <t xml:space="preserve">Procedimentos para autorização de uso de aditivos alimentares e coadjuvantes de tecnologia </t>
  </si>
  <si>
    <t>Revoga 65 normas: 2 RES CNNPA/MS; 1 RES CTA; 8 PRT SVS/MS; 3 RES; 51 RDC´s.</t>
  </si>
  <si>
    <t>Alterada pela RDC nº 826, de 23/11/2023;
Alterada pela RDC nº 849, de 08/03/2024.</t>
  </si>
  <si>
    <t>DOU Nº 46, Seção 1, Pág. 110</t>
  </si>
  <si>
    <t>Dispõe sobre os aditivos alimentares fermentos químicos e sobre os coadjuvantes de tecnologia fermentos biológicos e nutrientes para levedura destinados ao uso em produtos de panificação e biscoitos.</t>
  </si>
  <si>
    <t>Revoga a RES CNNPA/MS nº 38, de 12/10/1977; Revoga a RES nº 4, de 11/10/1999.</t>
  </si>
  <si>
    <t>Altera a Resolução de Diretoria Colegiada - RDC n° 467, de 11 de fevereiro de 2021, que institui os colegiados da Farmacopeia Brasileira e aprova o Regulamento Interno destes colegiados.</t>
  </si>
  <si>
    <t xml:space="preserve">Governança da Farmacopeia Brasileira </t>
  </si>
  <si>
    <t xml:space="preserve"> Altera a RDC nº 467, de 11/02/2021</t>
  </si>
  <si>
    <t>DOU Nº 46, Seção 1, Págs. 110 a 430</t>
  </si>
  <si>
    <t>Estabelece as funções tecnológicas, os limites máximos e as condições de uso para os aditivos alimentares e os coadjuvantes de tecnologia autorizados para uso em alimentos.</t>
  </si>
  <si>
    <t>Alterada pela IN nº 221, de 17/04/2023; Alterada pela IN nº 223, de 10/05/2023; Retificada no DOU nº 122, de 29/06/2023; Republicação da Retificação no DOU nº 127, de 06/07/2023; Alterada pela IN nº 267, de 11/12/2023; Alterada pela IN nº 274, de 21/02/2024; Retificada no DOU nº 57, de 22/03/2024; Alterada pela IN nº 286, de 08/03/2024.</t>
  </si>
  <si>
    <t>DOU Nº 46, Seção 1, Pág. 430</t>
  </si>
  <si>
    <t>Dispõe sobre Inclusão da Monografia do ingrediente ativo B60: Bacillus paralicheniformis na Relação de Ingredientes Ativos de Agrotóxicos, Domissanitários e Preservantes de Madeira, publicada por meio da Instrução Normativa - IN N° 103, de 19 de outubro de 2021.</t>
  </si>
  <si>
    <t>25351.932975/2022-63</t>
  </si>
  <si>
    <t>Dispõe sobre Inclusão da Monografia do ingrediente ativo S23: Steinernema feltiae na Relação de Ingredientes Ativos de Agrotóxicos, Domissanitários e Preservantes de Madeira, publicada por meio da Instrução Normativa - IN N° 103, de 19 de outubro de 2021.</t>
  </si>
  <si>
    <t>DOU Nº 46, Seção 1, Págs. 430 a 431</t>
  </si>
  <si>
    <t>25351.930249/2022-14</t>
  </si>
  <si>
    <t>DOU Nº 46, Seção 1, Pág. 431</t>
  </si>
  <si>
    <t>25351.932932/2022-88</t>
  </si>
  <si>
    <t>Dispõe sobre Inclusão da Monografia do ingrediente ativo F74: FENPROPIDINA na Relação de Ingredientes Ativos de Agrotóxicos, Domissanitários e Preservantes de Madeira, publicada por meio da Instrução Normativa - IN N° 103, de 19 de outubro de 2021.</t>
  </si>
  <si>
    <t>25351.932358/2022-68</t>
  </si>
  <si>
    <t>DOU Nº 53, Seção 1, Pág. 65</t>
  </si>
  <si>
    <t>Altera a Resolução de Diretoria Colegiada nº 750, de 6 de setembro de 2022.</t>
  </si>
  <si>
    <t xml:space="preserve"> 25351.912315/2022-66</t>
  </si>
  <si>
    <t>Altera a RDC nº 750, de 06/09/2022</t>
  </si>
  <si>
    <t>DOU Nº 55, Seção 1, Pág. 122</t>
  </si>
  <si>
    <t>Revoga a Resolução de Diretoria Colegiada - RDC nº 624, de 9 de março de 2022.</t>
  </si>
  <si>
    <t>25351.930192/2022-45</t>
  </si>
  <si>
    <t xml:space="preserve">Controle, fiscalização e monitoramento de produtos sujeitos a Vigilância Sanitária </t>
  </si>
  <si>
    <t>Revoga a RDC nº 624, de 09/03/2022</t>
  </si>
  <si>
    <t>Dispõe sobre Inclusão da Monografia do ingrediente ativo S22: Swinglea glutinosa na Relação de Ingredientes Ativos de Agrotóxicos, Domissanitários e Preservantes de Madeira, publicada por meio da Instrução Normativa - IN n° 103, de 19 de outubro de 2021.</t>
  </si>
  <si>
    <t>25351.932179/2022-21</t>
  </si>
  <si>
    <t>Dispõe sobre Inclusão da Monografia do ingrediente ativo B61: Baculovírus Spodoptera littoralis na Relação de Ingredientes Ativos de Agrotóxicos, Domissanitários e Preservantes de Madeira, publicada por meio da Instrução Normativa - IN N° 103, de 19 de outubro de 2021.</t>
  </si>
  <si>
    <t>25351.933311/2022-11</t>
  </si>
  <si>
    <t>25351.935594/2022-36</t>
  </si>
  <si>
    <t>DOU Nº 62, Seção 1, Pág. 134</t>
  </si>
  <si>
    <t xml:space="preserve"> Altera a RDC nº 567, de 29/09/2021</t>
  </si>
  <si>
    <t>DOU Nº 65, Seção 1, Págs. 79 a 89</t>
  </si>
  <si>
    <t>25351.900281/2023-48</t>
  </si>
  <si>
    <t>DOU Nº 72, Seção 1, Pág. 66</t>
  </si>
  <si>
    <t>DOU Nº 72, Seção 1, Págs. 64 a 66</t>
  </si>
  <si>
    <t>Estabelece a "Lista de ativos permitidos em produtos cosméticos para alisar ou ondular os cabelos" com requisitos para seu uso, nos termos da Resolução de Diretoria Colegiada - RDC n° 409, de 27 de julho de 2020, e revoga a Instrução Normativa - IN nº 124, de 24 de março de 2022.</t>
  </si>
  <si>
    <t xml:space="preserve"> 25351.929632/2022-11</t>
  </si>
  <si>
    <t>Revoga a IN n° 124, de 24/03/2022</t>
  </si>
  <si>
    <t>DOU Nº 77, Seção 1, Pág. 108</t>
  </si>
  <si>
    <t>Altera a Instrução Normativa - IN nº 211, de 1º de março de 2023, que estabelece as funções tecnológicas, os limites máximos e as condições de uso para os aditivos alimentares e os coadjuvantes de tecnologia autorizados para uso em alimentos.</t>
  </si>
  <si>
    <t>Procedimentos para autorização de uso de aditivos alimentares e coadjuvantes de tecnologia</t>
  </si>
  <si>
    <t>Altera a IN nº 211, de 01/03/2023</t>
  </si>
  <si>
    <t>DOU Nº 84, Seção 1, Págs. 7 a 10</t>
  </si>
  <si>
    <t>Estabelece procedimentos a serem adotados para o registro de produtos microbiológicos empregados no controle de pragas ou como desfolhantes, dessecantes, estimuladores, inibidores de crescimento, além de revogar os atos normativos vigentes, pertinentes à esta matéria: Instrução Normativa Conjunta Ministério da Agricultura Pecuária e Abastecimento/Anvisa/Ibama nº 03 de 10 de março de 2006 e o Ato CGAA/DSV/SDA nº 06, de 23 de janeiro de 2014.</t>
  </si>
  <si>
    <t>25351.911240/2020-34</t>
  </si>
  <si>
    <t xml:space="preserve">Regulamentação de produtos fitoquímicos e biológicos </t>
  </si>
  <si>
    <t>Revoga a INC Mapa/Anvisa/Ibama nº 3 de 10/03/2006</t>
  </si>
  <si>
    <t>DOU Nº 86, Seção 1, Pág. 65</t>
  </si>
  <si>
    <t>25351.936184/2022-11</t>
  </si>
  <si>
    <t>DOU Nº 88, Seção 1, Págs. 161 a 166</t>
  </si>
  <si>
    <t>Dispõe sobre os requisitos técnico-sanitários para o funcionamento de Laboratórios Clínicos, de Laboratórios de Anatomia Patológica e de outros Serviços que executam as atividades relacionadas aos Exames de Análises Clínicas (EAC) e dá outras providências.</t>
  </si>
  <si>
    <t xml:space="preserve">Regularização de serviços e estabelecimentos sujeitos a vigilância sanitária e boas práticas </t>
  </si>
  <si>
    <t xml:space="preserve">Requisitos Sanitários para funcionamento de Laboratórios Clínicos e postos de coleta laboratorial </t>
  </si>
  <si>
    <t>Boas Práticas em Farmácias e Drogarias (Serviços de Saúde e Temas Transversais)</t>
  </si>
  <si>
    <t>Altera a RDC nº 44, de 17/08/2009;
Revoga a RDC nº 302, de 13/10/2005.</t>
  </si>
  <si>
    <t>Alterada pela RDC nº 824, de 26/10/2023</t>
  </si>
  <si>
    <t>DOU Nº 90, Seção 1, Pág. 69</t>
  </si>
  <si>
    <t>Altera a  RDC nº 469, de 23/02/2021</t>
  </si>
  <si>
    <t>DOU Nº 90, Seção 1, Págs. 66 a 68</t>
  </si>
  <si>
    <t>25351.933597/2021-54</t>
  </si>
  <si>
    <t>DOU Nº 91, Seção 1, Pág. 81</t>
  </si>
  <si>
    <t>Aprova a Errata nº 02 da Farmacopeia Brasileira, 6ª edição, de que trata a Resolução de Diretoria Colegiada - RDC nº 298, de 12 de agosto de 2019.</t>
  </si>
  <si>
    <t>25351.929139/2021-11</t>
  </si>
  <si>
    <t>Altera a RDC nº 298, de 12/08/2019</t>
  </si>
  <si>
    <t>Revoga a Resolução de Diretoria Colegiada - RDC nº 754, de 29 de setembro de 2022, e a Resolução de Diretoria Colegiada - RDC nº 759, de 3 de novembro de 2022, em virtude do encerramento da Emergência de Saúde Pública de Importância Internacional - ESPII declarada em virtude do surto decorrente do novo Coronavírus - SARS-CoV-2.</t>
  </si>
  <si>
    <t>25351.907766/2023-62</t>
  </si>
  <si>
    <t xml:space="preserve">Controle sanitário de portos, aeroportos, fronteiras e recintos alfandegados </t>
  </si>
  <si>
    <t xml:space="preserve">Controle Sanitário de Plataformas: Vigilância Sanitária em Plataformas 
  </t>
  </si>
  <si>
    <t>Revoga a RDC nº 754, de 29/09/2022;
Revoga a RDC nº 759, de 03/11/2022.</t>
  </si>
  <si>
    <t>DOU Nº 91, Seção 1, Págs. 78 a 80</t>
  </si>
  <si>
    <t>Estabelece os procedimentos para a formalização de Termo de Execução Descentralizada (TED) no âmbito da Agência Nacional de Vigilância Sanitária.</t>
  </si>
  <si>
    <t>25351.919415/2022-13</t>
  </si>
  <si>
    <t>Termo de Execução Descentralizada (TED) no âmbito da Anvisa</t>
  </si>
  <si>
    <t>DOU Nº 92, Seção 1, Pág. 101</t>
  </si>
  <si>
    <t>Altera a Resolução de Diretoria Colegiada nº 573, de 29 de outubro de 2021.</t>
  </si>
  <si>
    <t>Pesquisa Clínica;
 Boas Práticas Clínicas (BPC).</t>
  </si>
  <si>
    <t>Altera a RDC nº 573, de 29/10/2021</t>
  </si>
  <si>
    <t>Dispõe sobre Inclusão da Monografia do ingrediente ativo S24: SEDAXANE na Relação de Ingredientes Ativos de Agrotóxicos, Domissanitários e Preservantes de Madeira, publicada por meio da Instrução Normativa - IN N° 103, de 19 de outubro de 2021.</t>
  </si>
  <si>
    <t xml:space="preserve"> 25351.902214/2023-68</t>
  </si>
  <si>
    <t>Dispõe sobre Inclusão da Monografia do ingrediente ativo D59 - Dimpropiridaz na Relação de Ingredientes Ativos de Agrotóxicos, Domissanitários e Preservantes de Madeira, publicada por meio da Instrução Normativa - IN N° 103, de 19 de outubro de 2021.</t>
  </si>
  <si>
    <t>25351.904016/2023-39</t>
  </si>
  <si>
    <t>Dispõe sobre Inclusão da Monografia do ingrediente ativo P70: PIRIBENCARBE na Relação de Ingredientes Ativos de Agrotóxicos, Domissanitários e Preservantes de Madeira,publicada por meio da Instrução Normativa - IN N° 103, de 19 de outubro de 2021.</t>
  </si>
  <si>
    <t>25351.903410/2023-50</t>
  </si>
  <si>
    <t>DOU Nº 93, Seção 1, Pág. 75</t>
  </si>
  <si>
    <t>Altera a Resolução de Diretoria Colegiada nº 601, de 9 de fevereiro de 2022.</t>
  </si>
  <si>
    <t>Altera a RDC nº 601, de 09/02/2022.</t>
  </si>
  <si>
    <t>Altera a Resolução de Diretoria Colegiada nº 415, de 26 de agosto de 2020.</t>
  </si>
  <si>
    <t>25351.927288/2020-64</t>
  </si>
  <si>
    <t>Altera a RDC nº 415, de 26/08/2020.</t>
  </si>
  <si>
    <t>Norma unicamente alteradora da RDC nº 415, de 26/08/2020 que caducou pela perda da vigência por decurso do prazo.</t>
  </si>
  <si>
    <t>DOU Nº 95, Seção 1, Pág. 381</t>
  </si>
  <si>
    <t>Altera a Resolução de Diretoria Colegiada nº 357, de 24 de março de 2020, para prorrogar a sua vigência.</t>
  </si>
  <si>
    <t xml:space="preserve">Altera a RDC nº 357, de 24/03/2020;
Altera a RDC nº 683, de 12/05/2022. </t>
  </si>
  <si>
    <t>Norma alteradora da RDC nº 357, de 24/03/2020 que caducou pela perda da vigência por decurso do prazo.</t>
  </si>
  <si>
    <t>Altera a Resolução de Diretoria Colegiada nº 522, de 23 de junho de 2021, para prorrogar a sua vigência.</t>
  </si>
  <si>
    <t>25351.912772/2023-31</t>
  </si>
  <si>
    <t xml:space="preserve">Altera a RDC nº 522, de 23/06/2021;
Altera a RDC nº 683, de 12/05/2022. </t>
  </si>
  <si>
    <t>Prorroga a vigência da Resolução de Diretoria Colegiada -RDC nº 377, de 28 de abril de 2020.</t>
  </si>
  <si>
    <t>Altera a RDC nº 377, de 28/04/2020</t>
  </si>
  <si>
    <t>Norma unicamente alteradora da RDC nº 377, de 28/04/2020 que caducou pela perda da vigência por decurso do prazo.</t>
  </si>
  <si>
    <t>Prorroga a vigência da Resolução de Diretoria Colegiada - RDC nº 373, de 16 de abril de 2020.</t>
  </si>
  <si>
    <t>Altera a RDC nº 373, de 16/04/2020</t>
  </si>
  <si>
    <t>Norma unicamente alteradora da RDC nº 373, de 16/04/2020 que caducou pela perda da vigência por decurso do prazo.</t>
  </si>
  <si>
    <t>Prorroga a vigência da Resolução de Diretoria Colegiada - RDC nº 384, de 12 de maio de 2020.</t>
  </si>
  <si>
    <t xml:space="preserve"> Altera a RDC nº 384, de 12/05/2020</t>
  </si>
  <si>
    <t>Norma unicamente alteradora da RDC nº 384, de 12/05/2020 que caducou pela perda da vigência por decurso do prazo.</t>
  </si>
  <si>
    <t>DOU Nº 96, Seção 1, Págs. 254 a 255</t>
  </si>
  <si>
    <t>Altera a Resolução de Diretoria Colegiada - RDC nº 88, de 29 de junho de 2016, que aprova o regulamento técnico sobre materiais, embalagens e equipamentos celulósicos destinados a entrar em contato com alimentos e dá outras providências.</t>
  </si>
  <si>
    <t>25351.925807/2021-31</t>
  </si>
  <si>
    <t xml:space="preserve">Materiais em contato com alimentos </t>
  </si>
  <si>
    <t>Altera a RDC nº 88, de 29/06/2016</t>
  </si>
  <si>
    <t>DOU Nº 96, Seção 1, Pág. 254</t>
  </si>
  <si>
    <t>Altera a Resolução de Diretoria Colegiada nº 534, de 23 de agosto de 2021.</t>
  </si>
  <si>
    <t>Altera a RDC nº 534, de 23/08/2021</t>
  </si>
  <si>
    <t>Norma unicamente alteradora da RDC nº 534, de 23/08/2021 que caducou pela perda da vigência por decurso do prazo.</t>
  </si>
  <si>
    <t>DOU Nº 105, Seção 1, Pág. 249</t>
  </si>
  <si>
    <t>25351.903148/2023-43</t>
  </si>
  <si>
    <t xml:space="preserve">Retificada no DOU nº 164, de 28/08/2023 </t>
  </si>
  <si>
    <t>DOU Nº 105, Seção 1, Pág. 250</t>
  </si>
  <si>
    <t>Dispõe sobre Inclusão da Monografia do ingrediente ativo B62 - Brevibacillus parabrevis na Relação de Ingredientes Ativos de Agrotóxicos, Domissanitários e Preservantes de Madeira, publicada por meio da Instrução Normativa - IN N° 103, de 19 de outubro de 2021.</t>
  </si>
  <si>
    <t>25351.900722/2023-10</t>
  </si>
  <si>
    <t>Dispõe sobre Inclusão da Monografia do ingrediente ativo T80 - (Z)-Tricos-9-eno na Relação de IngredientesAtivos de Agrotóxicos, Domissanitários e Preservantes de Madeira, publicada por meio da Instrução Normativa - IN N° 103, de 19 de outubro de 2021.</t>
  </si>
  <si>
    <t xml:space="preserve">Retificada no DOU nº 139, de 24/07/2023. </t>
  </si>
  <si>
    <t>Dispõe sobre Inclusão da Monografia do ingrediente ativo A71 - Ácido 1-Aminociclopropano-1-carboxílico na Relação de Ingredientes Ativos de Agrotóxicos, Domissanitários e Preservantes de Madeira, publicada por meio da Instrução Normativa - IN N° 103, de 19 de outubro de 2021.</t>
  </si>
  <si>
    <t>DOU Nº 108, Seção 1, Pág. 202 a 206</t>
  </si>
  <si>
    <t>Altera a Resolução de Diretoria Colegiada - RDC n° 585, de 10 de dezembro de 2021, que aprova e promulga o Regimento Interno da Agência Nacional de Vigilância Sanitária - Anvisa</t>
  </si>
  <si>
    <t>25351.927130/2022-56</t>
  </si>
  <si>
    <t>Altera a RDC n° 585, de 10/12/2021.</t>
  </si>
  <si>
    <t>Retificada no DOU nº 109, de 12/06/2023;
Retificada no DOU nº 243, de 22/12/2023.</t>
  </si>
  <si>
    <t>DOU Nº 106, Seção 1, Pág. 256</t>
  </si>
  <si>
    <t>Dispõe sobre a permissão para uso, comercialização e distribuição das vacinas e medicamentos autorizados para uso emergencial nos termos da Resolução RDC nº 688/2022, que dispõe sobre procedimentos e requisitos para manutenção das autorizações já concedidas e para novos pedidos de autorização temporária de uso emergencial (AUE), em caráter experimental, de medicamentos e vacinas contra a Covid-19 para o enfrentamento da pandemia de SARS-COV-2, que tenham sido fabricados até 21 de maio de 2023.</t>
  </si>
  <si>
    <t>25351.916048/2023-87</t>
  </si>
  <si>
    <t>DOU Nº 109, Seção 1, Págs. 86 a 109</t>
  </si>
  <si>
    <t>Altera a Portaria nº 674, de 18 de agosto de 2022, que divulga a listagem completa dos atos normativos inferiores a decreto vigentes em 1º de agosto de 2022 no âmbito da Agência Nacional de Vigilância Sanitária (Anvisa), nos termos do Decreto nº 10.139, de 28 de novembro de 2019.</t>
  </si>
  <si>
    <t>Altera a PRT nº 674, de 18/08/2022</t>
  </si>
  <si>
    <t xml:space="preserve">DOU Nº 118, Seção 1, Pág. 110 </t>
  </si>
  <si>
    <t>Altera a Portaria nº 60, de 24 de janeiro de 2022, que institui a Política de Governança Organizacional da Agência Nacional de Vigilância Sanitária (Anvisa).</t>
  </si>
  <si>
    <t>Altera a PRT nº 60, de 24/01/2022</t>
  </si>
  <si>
    <t>DOU Nº 138, Seção 1, Pág. 103</t>
  </si>
  <si>
    <t>Dispõe sobre os insumos farmacêuticos de uso restrito ou proibido em medicamentos de uso humano.</t>
  </si>
  <si>
    <t>25351.903677/2023-47</t>
  </si>
  <si>
    <t xml:space="preserve">Registro, pós-registro e notificação de medicamentos (normas gerais); Controle e fiscalização da cadeia de distribuição de medicamentos (Medicamentos);
Controle, fiscalização e monitoramento de produtos e serviços (Insumos Farmacêuticos). 
  </t>
  </si>
  <si>
    <t>Revoga a RE nº 543, de 19/04/2001; Revoga a RE nº 528, de 17/04/2001; Revoga a RDC nº 277, de 22/10/2002; Revoga a RDC nº 627, de 09/03/2022; Revoga a RDC nº 626, de 09/03/2022.</t>
  </si>
  <si>
    <t>DOU Nº 139, Seção 1, Pág. 243</t>
  </si>
  <si>
    <t>DOU Nº 140, Seção 1, Págs. 131 a 139</t>
  </si>
  <si>
    <t>Dispõe sobre a atualização do Anexo I (Listas de Substâncias Entorpecentes, Psicotrópicas, Precursoras e Outras sob Controle Especial) da Portaria SVS/MS n.º 344, de 12 de maio de 1998.</t>
  </si>
  <si>
    <t>25351.911361/2023-29</t>
  </si>
  <si>
    <t>DOU Nº 140, Seção 1, Pág. 131</t>
  </si>
  <si>
    <t>Revoga atos normativos internos relacionados à Comissão Executiva de Acompanhamento da Agenda Regulatória 2021-2023 da Agência Nacional de Vigilância Sanitária.</t>
  </si>
  <si>
    <t>25351.921166/2023-15</t>
  </si>
  <si>
    <t>Altera a PRT nº 60, de 24/01/2022; Revoga PRT´s nsº 334 e 335, de 02/07/2021 (BS nº 28, de 05/07/2021.</t>
  </si>
  <si>
    <t>DOU Nº 141, Seção 1, Pág. 237</t>
  </si>
  <si>
    <t>Revoga Resoluções de Diretoria Colegiada - RDC, relacionadas à Emergência em Saúde Pública de Importância Nacional (ESPIN) e à Emergência em Saúde Pública de Importância Internacional (ESPII), em decorrência da infecção humana pelo novo coronavírus (2019-nCoV).</t>
  </si>
  <si>
    <t>25351.918197/2023-81</t>
  </si>
  <si>
    <t xml:space="preserve">Guilhotina Regulatória </t>
  </si>
  <si>
    <t>Revoga 15 RDC´s</t>
  </si>
  <si>
    <t>DOU Nº 146, Seção 1, Pág. 95</t>
  </si>
  <si>
    <t>Dispõe sobre alteração nas monografias dos ingredientes ativos, da Relação de Ingredientes Ativos de agrotóxicos, saneantes desinfestantes e preservativos de madeira, publicada por meio da Instrução Normativa - IN nº 103, de 19 de outubro de 2021.</t>
  </si>
  <si>
    <t>25351.921476/2022-41</t>
  </si>
  <si>
    <t>DOU Nº 146, Seção 1, Págs. 95 a 96</t>
  </si>
  <si>
    <t>25351.909894/2023-41</t>
  </si>
  <si>
    <t>DOU Nº 146, Seção 1, Pág. 96</t>
  </si>
  <si>
    <t>Dispõe sobre Inclusão da Monografia do ingrediente ativo P71: PIRIOFENONE na Relação de Ingredientes Ativos de Agrotóxicos, Domissanitários e Preservantes de Madeira, publicada por meio da Instrução Normativa - IN n° 103, de 19 de outubro de 2021.</t>
  </si>
  <si>
    <t>25351.909444/2023-58</t>
  </si>
  <si>
    <t>Dispõe sobre Exclusão da Monografia do ingrediente ativo T45 - TIAZOPIR na Relação de Ingredientes Ativos de Agrotóxicos, Domissanitários e Preservantes de Madeira, publicada por meio da Instrução Normativa - IN n° 103, de 19 de outubro de 2021.</t>
  </si>
  <si>
    <t>Dispõe sobre Inclusão da Monografia do ingrediente ativo T75: Trichoderma reesei na Relação de Ingredientes Ativos de Agrotóxicos, Domissanitários e Preservantes de Madeira, publicada por meio da Instrução Normativa - IN Nn 103, de 19 de outubro de 2021.</t>
  </si>
  <si>
    <t>25351.912727/2023-87</t>
  </si>
  <si>
    <t>25351.912838/2023-93</t>
  </si>
  <si>
    <t>DOU Nº 146, Seção 1, Págs. 96 a 97</t>
  </si>
  <si>
    <t>25351.906465/2023-11</t>
  </si>
  <si>
    <t>Retificada no DOU nº 172, de 08/09/2023</t>
  </si>
  <si>
    <t>DOU Nº 146, Seção 1, Pág. 97</t>
  </si>
  <si>
    <t>25351.907106/2023-81</t>
  </si>
  <si>
    <t>DOU Nº 149, Seção 1, Págs. 94 a 102</t>
  </si>
  <si>
    <t>Altera a Resolução de Diretoria Colegiada - RDC Nº 530, de 4 de agosto de 2021, para fins de internalização da Resolução GMC MERCOSUL nº 35/22.</t>
  </si>
  <si>
    <t>25351.919082/2023-11</t>
  </si>
  <si>
    <t>Altera a RDC nº 530, de 04/08/2021</t>
  </si>
  <si>
    <t>DOU Nº 149, Seção 1, Págs. 90 a 93</t>
  </si>
  <si>
    <t>Altera a Instrução Normativa - IN nº 162, de 1º de julho de 2022, que estabelece a ingestão diária aceitável (IDA), a dose de referência aguda (DRfA) e os limites máximos de resíduos (LMR) para insumos farmacêuticos ativos (IFA) de medicamentos veterinários em alimentos de origem animal.</t>
  </si>
  <si>
    <t>25351.923910/2023-16</t>
  </si>
  <si>
    <t xml:space="preserve"> Resíduos de medicamentos veterinários em alimentos de origem animal</t>
  </si>
  <si>
    <t>Altera a IN nº 162, de 01/07/2022.</t>
  </si>
  <si>
    <t>DOU Nº 149, Seção 1, Pág. 94</t>
  </si>
  <si>
    <t>Dispõe sobre a inclusão de declaração de nova fórmula na rotulagem de produtos de higiene pessoal, incluindo descartáveis, cosméticos e perfumes quando da modificação de fórmula.</t>
  </si>
  <si>
    <t xml:space="preserve"> 25351.912668/2023-47</t>
  </si>
  <si>
    <t>Revisão de Requisitos Técnicos para regularização de produtos de higiene pessoal, cosméticos e perfumes (Cosméticos);
Registro e pós-registro de produtos sujeitos à vigilância sanitária (Temas Transversais)</t>
  </si>
  <si>
    <t>Revoga a IN nº 69, de 01/09/2020.</t>
  </si>
  <si>
    <t>DOU Nº 150, Seção 1, Págs. 95 a 96</t>
  </si>
  <si>
    <t>Dispõe sobre as competências e os procedimentos para revisão e consolidação dos atos normativos inferiores a decreto no âmbito da Agência Nacional de Vigilância Sanitária - Anvisa, para atendimento ao Decreto nº 10.139, de 28 de novembro de 2019.</t>
  </si>
  <si>
    <t>25351.902117/2023-75</t>
  </si>
  <si>
    <t xml:space="preserve">Revoga a PRT nº 488, de 23/09/2021 </t>
  </si>
  <si>
    <t>DOU Nº 150, Seção 1, Pág. 96</t>
  </si>
  <si>
    <t>Dispõe sobre a importação de bens e produtos sujeitos à vigilância sanitária por meio de Declaração Única de Importação.</t>
  </si>
  <si>
    <t>25351.933940/2021-61</t>
  </si>
  <si>
    <t>Acesso da Anvisa ao Banco de Dados unificado do Comércio Exterior (Gestão Interna)</t>
  </si>
  <si>
    <t>DOU Nº 150, Seção 1, Pág. 97</t>
  </si>
  <si>
    <t>Altera a Resolução de Diretoria Colegiada - RDC nº 768 de 12 de dezembro de 2022</t>
  </si>
  <si>
    <t>Altera a RDC nº 768 de 12/12/2022</t>
  </si>
  <si>
    <t>DOU Nº 153 Seção 1, Pág. 92</t>
  </si>
  <si>
    <t>Dispõe sobre a declaração de nova fórmula na rotulagem de produtos saneantes, quando da modificação de fórmula.</t>
  </si>
  <si>
    <t>25351.912667/2023-01</t>
  </si>
  <si>
    <t xml:space="preserve">Registro e pós-registro de produtos sujeitos à vigilância sanitária (Temas Transversais) </t>
  </si>
  <si>
    <t>Revoga a IN nº 157, de 13/05/2022.</t>
  </si>
  <si>
    <t>DOU Nº 154, Seção 1, Pág. 89</t>
  </si>
  <si>
    <t>25351.912217/2023-18</t>
  </si>
  <si>
    <t>Altera a RDC nº 585, de 10/12/2021</t>
  </si>
  <si>
    <t>DOU Nº 154, Seção 1, Págs. 88 a 89</t>
  </si>
  <si>
    <t>Define os critérios e os procedimentos para seleção, nomeação e exoneração de ocupantes de cargos comissionados na Agência Nacional de Vigilância Sanitária (Anvisa).</t>
  </si>
  <si>
    <t>25351.915336/2023-14</t>
  </si>
  <si>
    <t>Critérios e Procedimentos para ocupação de cargos comissionados na Anvisa.</t>
  </si>
  <si>
    <t>Revoga a PRT nº 2.222, de 07/12/2016;
Revoga a PRT nº 1.024, de 09/08/2018;
Altera a PRT nº 1.724, de 05/09/2016.</t>
  </si>
  <si>
    <t>DOU Nº 158, Seção 1, Pág. 153</t>
  </si>
  <si>
    <t xml:space="preserve"> 25351.917596/2023-24</t>
  </si>
  <si>
    <t xml:space="preserve">Regularização de materiais de uso em saúde; Regularização de equipamentos sob regime de vigilância sanitária; Regularização de software como dispositivo médico; Atualização de petições pós-regularização de dispositivos médicos com alterações da aprovação requerida e de implementação expressa; Análise de petições de dispositivos médicos com aproveitamento de análises de autoridades reguladoras reconhecidas; Rotulagem de produtos para a saúde; Disponibilização de instruções de uso em formato não impresso de produtos para saúde. </t>
  </si>
  <si>
    <t>DOU Nº 159, Seção 1, Pág. 132</t>
  </si>
  <si>
    <t>Dispõe sobre a alteração da Resolução da Diretoria Colegiada - RDC nº 204, de 27 de dezembro de 2017, e da Resolução da Diretoria Colegiada - RDC nº 205, de 28 de dezembro de 2017.</t>
  </si>
  <si>
    <t>25351.940635/2018-20</t>
  </si>
  <si>
    <t>Registro, pós-registro e notificação de medicamentos (normas gerais); Registro e pós registro de medicamentos sintéticos e semissintéticos (genéricos, similares e novos).</t>
  </si>
  <si>
    <t>Altera a RDC nº 204, de 27/12/2017;
Altera a RDC nº 205, de 28/12/2017.</t>
  </si>
  <si>
    <t>DOU Nº 161, Seção 1, Págs. 80 a 81</t>
  </si>
  <si>
    <t xml:space="preserve"> 25351.923735/2023-59</t>
  </si>
  <si>
    <t>Atualização da lista de medicamentos à base de substâncias classificadas como antimicrobianos, de uso sob prescrição, sujeitos a controle específico</t>
  </si>
  <si>
    <t xml:space="preserve">Controle de medicamentos à base de substâncias classificadas como antimicrobianos, de uso sob prescrição, sujeitos a controle específico (Medicamentos). </t>
  </si>
  <si>
    <t>Revoga a IN nº 107, de 25/11/2021.</t>
  </si>
  <si>
    <t>DOU Nº 165, Seção 1, Págs. 181 a 182</t>
  </si>
  <si>
    <t>Altera a Comissão Permanente de Avaliação de Documentos - CPAD da Agência Nacional de Vigilância Sanitária - Anvisa.</t>
  </si>
  <si>
    <t xml:space="preserve">Gestão documental </t>
  </si>
  <si>
    <t xml:space="preserve"> Revoga a PRT nº 1.425, de 29/08/2014</t>
  </si>
  <si>
    <t>DOU Nº 165, Seção 1, Pág. 182</t>
  </si>
  <si>
    <t>Regimento Interno da Comissão Permanente de Avaliação de Documentos - CPAD da Agência Nacional de Vigilância Sanitária - Anvisa</t>
  </si>
  <si>
    <t>DOU Nº 169, Seção 1, Pág. 93</t>
  </si>
  <si>
    <t>Altera a Portaria SVS/MS nº 344, de 12 de maio de 1998, que aprova o Regulamento Técnico sobre substâncias e medicamentos sujeitos a controle especial, e a Resolução de Diretoria Colegiada - RDC nº 44, de 17 de agosto de 2009, que dispõe sobre Boas Práticas Farmacêuticas para o controle sanitário do funcionamento, da dispensação e da comercialização de produtos e da prestação de serviços farmacêuticos em farmácias e drogarias e dá outras providências.</t>
  </si>
  <si>
    <t xml:space="preserve"> Controle, fiscalização e monitoramento de produtos e serviços sujeitos à vigilância sanitária </t>
  </si>
  <si>
    <t>Boas práticas em Farmácias e Drogarias (Serviços de Saúde e Temas Transversais);
Requisitos Sanitários para funcionamento de Laboratórios Clínicos e postos de coleta laboratorial (Serviços de Saúde).</t>
  </si>
  <si>
    <t>Altera a Portaria SVS/MS nº 344, de 12/05/1998;
Altera a RDC nº 44, de 17/08/2009.</t>
  </si>
  <si>
    <t>DOU nº 171, Seção 1, Págs. 113 a 114</t>
  </si>
  <si>
    <t>Dispõe sobre produtos saneantes categorizados como água sanitária.</t>
  </si>
  <si>
    <t>25351.916452/2023-51</t>
  </si>
  <si>
    <t>Regularização de produtos saneantes categorizados como água sanitária</t>
  </si>
  <si>
    <t xml:space="preserve">Rotulagem de produto saneante categorizado como água sanitária
 </t>
  </si>
  <si>
    <t>Revoga a RDC nº 698, de 13/05/2022.</t>
  </si>
  <si>
    <t>DOU Nº 172, Seção 1, Págs. 72 a 73</t>
  </si>
  <si>
    <t>Estabelece as condições temporárias para a regularização, comercialização e uso de produtos destinados a fixar e/ou modelar os cabelos e altera a Resolução de Diretoria Colegiada - RDC nº 752, de 19 de setembro de 2022.</t>
  </si>
  <si>
    <t>25351.906645/2023-01</t>
  </si>
  <si>
    <t xml:space="preserve"> Regularização de produtos de higiene pessoal, cosméticos e perfumes </t>
  </si>
  <si>
    <t xml:space="preserve">Requisitos técnicos gerais para produtos de higiene pessoal, cosméticos e perfumes; Rotulagem de produtos de higiene pessoal, cosméticos e perfumes; Revisão de Requisitos Técnicos para regularização de produtos de higiene pessoal, cosméticos e perfumes; Parâmetros para Controle Microbiológico de Produtos de Higiene Pessoal, Cosméticos e Perfumes.    </t>
  </si>
  <si>
    <t>Altera a RDC nº 752, de 19/09/2022;
Revoga a RE nº 2.185, de 16/06/2023.</t>
  </si>
  <si>
    <t>Retificada no DOU nº 173, de 11/09/2023</t>
  </si>
  <si>
    <t>DOU Nº 168-A, Seção 1, Pág. 1</t>
  </si>
  <si>
    <t>25351.929260/2023-12</t>
  </si>
  <si>
    <t xml:space="preserve">Revoga a RDC nº 744, de 12/08/2022 </t>
  </si>
  <si>
    <t>Retificada no DOU nº 170, de 05/09/2023;
Revogada pela RDC nº 828, de 30/11/2023.</t>
  </si>
  <si>
    <t>Dispõe sobre a inclusão da monografia do ingrediente ativo I32 - ISOCICLOSERAM na Relação de Ingredientes Ativos de Agrotóxicos, Saneantes Desinfestantes e Preservativos de Madeira, publicada por meio da Instrução Normativa - IN n° 103, de 19 de outubro de 2021.</t>
  </si>
  <si>
    <t>25351.909797/2023-58</t>
  </si>
  <si>
    <t>Dispõe sobre a inclusão da monografia do ingrediente ativo T82 - (Z)-9,13-TETRADECADIENAL na Relação de Ingredientes Ativos de Agrotóxicos, Saneantes Desinfestantes e Preservativos de Madeira, publicada por meio da Instrução Normativa - IN n° 103, de 19 de outubro de 2021.</t>
  </si>
  <si>
    <t>25351.915005/2023-84</t>
  </si>
  <si>
    <t>Dispõe sobre Inclusão da Monografia do ingrediente ativo P72 - PENFLUFEM na Relação de Ingredientes Ativos de Agrotóxicos, Domissanitários e Preservantes de Madeira, publicada por meio da Instrução Normativa - IN N° 103, de 19 de outubro de 2021.</t>
  </si>
  <si>
    <t>25351.913421/2023-48</t>
  </si>
  <si>
    <t>Dispõe sobre Inclusão da Monografia do ingrediente ativo F76 - FLUINDAPIR na Relação de Ingredientes Ativos de Agrotóxicos, Domissanitários e Preservantes de Madeira, publicada por meio da Instrução Normativa - IN N° 103, de 19 de outubro de 2021.</t>
  </si>
  <si>
    <t> 25351.913421/2023-48</t>
  </si>
  <si>
    <t>Dispõe sobre Inclusão da Monografia do ingrediente ativo F75 - FLUCARBAZONA SÓDICA na Relação de Ingredientes Ativos de Agrotóxicos, Domissanitários e Preservantes de Madeira, publicada por meio da Instrução Normativa - IN N° 103, de 19 de outubro de 2021.</t>
  </si>
  <si>
    <t>Dispõe sobre Inclusão da Monografia do ingrediente ativo I33 - IPFLUFENOQUIM na Relação de Ingredientes Ativos de Agrotóxicos, Domissanitários e Preservantes de Madeira, publicada por meio da Instrução Normativa - IN N° 103, de 19 de outubro de 2021.</t>
  </si>
  <si>
    <t>Dispõe sobre Inclusão da Monografia do ingrediente ativo T81 - TOLPIRALATE na Relação de Ingredientes Ativos de Agrotóxicos, Domissanitários e Preservantes de Madeira, publicada por meio da Instrução Normativa - IN N° 103, de 19 de outubro de 2021.</t>
  </si>
  <si>
    <t>DOU Nº 178, Seção 1, Págs. 815 a 827</t>
  </si>
  <si>
    <t>25351.924897/2019-28</t>
  </si>
  <si>
    <t xml:space="preserve">Atualização das listas de substâncias e plantas sujeitas a controle especial </t>
  </si>
  <si>
    <t>Republicada no DOU nº 179, de 19/09/2023</t>
  </si>
  <si>
    <t>DOU Nº 181, Seção 1, Págs. 195 a 196</t>
  </si>
  <si>
    <t>25351.921367/2023-12</t>
  </si>
  <si>
    <t>DOU Nº 185, Seção 1, Págs. 67 a 69</t>
  </si>
  <si>
    <t>Estabelece critérios e procedimentos para a formalização e gestão de Acordos de Cooperação com entes nacionais no âmbito da Agência Nacional de Vigilância Sanitária.</t>
  </si>
  <si>
    <t>Acordos de Cooperação com entes nacionais no âmbito da Anvisa</t>
  </si>
  <si>
    <t>Revoga a OS nº 01/ANVISA, de 08/06/2009 (BS nº 28, de 08/06/2009), em relação ao processo "Formalização de Parcerias".</t>
  </si>
  <si>
    <t>DOU Nº 187, Seção 1, Págs. 279 a 280</t>
  </si>
  <si>
    <t xml:space="preserve">Programa de análise de resíduos de agrotóxicos em alimentos (PARA) </t>
  </si>
  <si>
    <t>Revoga a PRT nº 200, de 24/03/2022</t>
  </si>
  <si>
    <t>DOU Nº 188, Seção 1, Pág. 201</t>
  </si>
  <si>
    <t>25351.915500/2023-93</t>
  </si>
  <si>
    <t>DOU Nº 187, Seção 1, Pág. 280</t>
  </si>
  <si>
    <t>Dispõe sobre Inclusão da Monografia do ingrediente ativo P73 - Paenibacillus azotofixans na Relação de Ingredientes Ativos de Agrotóxicos, Saneantes Desinfestantes e Preservativos de Madeira, publicada por meio da Instrução Normativa - IN n° 103, de 19 de outubro de 2021.</t>
  </si>
  <si>
    <t>25351.921177/2023-97</t>
  </si>
  <si>
    <t>Dispõe sobre a inclusão da monografia do ingrediente ativo B66 - BICICLOPIRONA na Relação de Ingredientes Ativos de Agrotóxicos, Saneantes Desinfestantes e Preservativos de Madeira, publicada por meio da Instrução Normativa - IN n° 103, de 19 de outubro de 2021.</t>
  </si>
  <si>
    <t>25351.921175/2023-06</t>
  </si>
  <si>
    <t>Dispõe sobre a alteração de monografias dos ingredientes ativos na Relação de Ingredientes Ativos de Agrotóxicos, Saneantes Desinfestantes e Preservativos de Madeira, publicada por meio da Instrução Normativa - IN n° 103, de 19 de outubro de 2021.</t>
  </si>
  <si>
    <t xml:space="preserve"> 25351.916762/2023-75</t>
  </si>
  <si>
    <t>25351.922065/2023-53</t>
  </si>
  <si>
    <t>Dispõe sobre a alteração das monografias dos ingredientes ativo na Relação de Ingredientes Ativos de Agrotóxicos, Saneantes Desinfestantes e Preservativos de Madeira, publicada por meio da Instrução Normativa - IN n° 103, de 19 de outubro de 2021.</t>
  </si>
  <si>
    <t xml:space="preserve"> 25351.919207/2023-03</t>
  </si>
  <si>
    <t>DOU Nº 188, Seção 1, Págs. 200 a 201</t>
  </si>
  <si>
    <t>Dispõe sobre os requisitos sanitários dos adoçantes de mesa e dos adoçantes dietéticos.</t>
  </si>
  <si>
    <t>25351.930109/2023-19</t>
  </si>
  <si>
    <t xml:space="preserve">Procedimentos para regularização de alimentos; Requisitos sanitários para alimentos para fins especiais; Requisitos sanitários para açúcares, bala, bombom, cacau em pó, cacau solúvel, chocolate, chocolate branco, goma de mascar, manteiga de cacau, massa de cacau, melaço, melado e rapadura (Alimentos);
Boas Práticas Regulatórias no âmbito da Anvisa (Temas Trasnsversais). </t>
  </si>
  <si>
    <t>Altera a RDC nº 27, de 06/08/2010;
Altera a RDC nº 460, de 21/12/2020;
Altera a RDC nº 715, de 01/07/2022;
Altera a RDC nº 723, de 01/07/2022.</t>
  </si>
  <si>
    <t>DOU Nº 188, Seção 1, Págs. 199 a 200</t>
  </si>
  <si>
    <t>Institui a Política de Inovação da Agência Nacional de Vigilância Sanitária (Anvisa).</t>
  </si>
  <si>
    <t>Política de Inovação da Anvisa</t>
  </si>
  <si>
    <t>DOU Nº 193-B, Seção 1, Pág. 1</t>
  </si>
  <si>
    <t>Altera a Resolução de Diretoria Colegiada - RDC nº 429, de 8 de outubro de 2020, que dispõe sobre a rotulagem nutricional dos alimentos embalados.</t>
  </si>
  <si>
    <t>Altera a RDC nº 429, de 08/10/2020</t>
  </si>
  <si>
    <t>DOU Nº 197, Seção 1, Pág. 74</t>
  </si>
  <si>
    <t>Altera a Resolução de Diretoria Colegiada - RDC nº 34, de 8 de julho de 2013</t>
  </si>
  <si>
    <t>25351.920488/2023-39</t>
  </si>
  <si>
    <t xml:space="preserve"> Harmonização de procedimentos no âmbito do SNVS</t>
  </si>
  <si>
    <t xml:space="preserve">Altera a RDC nº 34, de 08/07/2013.  </t>
  </si>
  <si>
    <t>Altera a Resolução de Diretoria Colegiada - RDC n° 53, de 4 de dezembro de 2015, que estabelece parâmetros para a notificação, identificação e qualificação de produtos de degradação em medicamentos com substâncias ativas sintéticas e semissintéticas, classificados como novos, genéricos e similares, e dá outras providências.</t>
  </si>
  <si>
    <t>25351.913690/2023-12</t>
  </si>
  <si>
    <t>Produtos de degradação em medicamentos</t>
  </si>
  <si>
    <t xml:space="preserve">Altera a RDC nº 53, de 04/12/2015.   </t>
  </si>
  <si>
    <t xml:space="preserve">Altera a RDC nº 469, de 23/02/2021  </t>
  </si>
  <si>
    <t>DOU Nº 197, Seção 1, Pág. 73</t>
  </si>
  <si>
    <t>Define a Lista de impurezas qualificadas e seus respectivos limites.</t>
  </si>
  <si>
    <t>25351.911444/2023-18</t>
  </si>
  <si>
    <t xml:space="preserve">Metodologias de Controle de Qualidade, Segurança e Eficácia de medicamentos;
 Registro e pós registro de medicamentos sintéticos e semissintéticos 
(genéricos, similares e novos). </t>
  </si>
  <si>
    <t>DOU Nº 198, Seção 1, Pág. 208</t>
  </si>
  <si>
    <t>Dispõe sobre a inclusão das monografias dos ingredientes ativos B63 - Bacillus aryabhattai, B64 - Bacillus circulans e B65 - Bacillus haynesii, na Relação de Ingredientes Ativos de Agrotóxicos, Domissanitários e Preservantes de Madeira, publicada por meio da Instrução Normativa - IN n° 103, de 19 de outubro de 2021.</t>
  </si>
  <si>
    <t>25351.920209/2023-37</t>
  </si>
  <si>
    <t>Dispõe sobre a inclusão da monografia do ingrediente ativo M54 - MANDESTROBINA na Relação de Ingredientes Ativos de Agrotóxicos, Saneantes Desinfestantes e Preservativos de Madeira, publicada por meio da Instrução Normativa - IN n° 103, de 19 de outubro de 2021.</t>
  </si>
  <si>
    <t>25351.919534/2023-57</t>
  </si>
  <si>
    <t>DOU Nº 199, Seção 1, Págs. 89 a 91</t>
  </si>
  <si>
    <t>Institui a Política de Proteção de Dados Pessoais da Agência Nacional de Vigilância Sanitária (Anvisa).</t>
  </si>
  <si>
    <t>Política de Proteção de Dados Pessoais da Anvisa</t>
  </si>
  <si>
    <t>DOU Nº 201, Seção 1, Págs. 107 a 108</t>
  </si>
  <si>
    <t>Institui o projeto piloto de implementação do procedimento de avaliação otimizada, baseado em critérios de risco, para confirmação da adequação aos requisitos sanitários da documentação submetida à Anvisa em petições de registro e de mudanças pós-registro de medicamentos.</t>
  </si>
  <si>
    <t>25351.935242/2022-81</t>
  </si>
  <si>
    <t>Diretrizes Gerais do piloto de implementação do procedimento de avaliação otimizada, baseado no risco sanitário em petições de registro e pós-registro de medicamentos.</t>
  </si>
  <si>
    <t>DOU Nº 205, Seção 1, Pág. 69</t>
  </si>
  <si>
    <t>Dispõe sobre a composição das vacinas influenza a serem utilizadas no Brasil no ano de 2024.</t>
  </si>
  <si>
    <t>25351.932851/2023-69</t>
  </si>
  <si>
    <t xml:space="preserve">Registro e pós-registro de produtos biológicos </t>
  </si>
  <si>
    <t>Composição da vacina Influenza sazonal</t>
  </si>
  <si>
    <t>Revoga a IN n° 189, de 26/10/2022</t>
  </si>
  <si>
    <t>DOU Nº 205, Seção 1, Págs. 69 a 70</t>
  </si>
  <si>
    <t>25351.920703/2023-00</t>
  </si>
  <si>
    <t xml:space="preserve"> Regularização, avaliação de risco e padrões de alimentos </t>
  </si>
  <si>
    <t>Requisitos sanitários para café, cevada, chás, erva-mate, especiarias, temperos e molhos</t>
  </si>
  <si>
    <t>Altera a IN nº 159, de 01/07/2022.</t>
  </si>
  <si>
    <t>DOU Nº 205, Seção 1, Pág. 70</t>
  </si>
  <si>
    <t>Altera a Resolução de Diretoria Colegiada - RDC nº 786, de 5 de maio de 2023, que dispõe sobre os requisitos técnico-sanitários para o funcionamento de Laboratórios Clínicos, de Laboratórios de Anatomia Patológica e de outros Serviços que executam as atividades relacionadas aos Exames de Análises Clínicas (EAC) e dá outras providências.</t>
  </si>
  <si>
    <t>25351.926049/2023-30</t>
  </si>
  <si>
    <t xml:space="preserve"> Regularização de serviços e estabelecimentos sujeitos a vigilância sanitária e boas práticas  </t>
  </si>
  <si>
    <t>Altera a RDC nº 786, de 05/05/2023.</t>
  </si>
  <si>
    <t>DOU Nº 206, Seção 1, Págs. 162 a 163</t>
  </si>
  <si>
    <t>25351.913218/2022-91</t>
  </si>
  <si>
    <t xml:space="preserve">Regularização de luvas cirúrgicas e não cirúrgicas </t>
  </si>
  <si>
    <t>Revoga a RDC nº 547, de 30/08/2021.</t>
  </si>
  <si>
    <t>DOU Nº 206, Seção 1, Pág. 161</t>
  </si>
  <si>
    <t>Dispõe sobre Inclusão da Monografia do ingrediente ativo F77 - FLUAZAINDOLIZINA na Relação de Ingredientes Ativos de Agrotóxicos, Saneantes Desinfestantes e Preservativos de Madeira, publicada por meio da Instrução Normativa - IN n° 103, de 19 de outubro de 2021.</t>
  </si>
  <si>
    <t>25351.922561/2023-15</t>
  </si>
  <si>
    <t>Retificada no DOU nº 207, de 31/10/2023.</t>
  </si>
  <si>
    <t>DOU Nº 209, Seção 1, Págs. 9 e 10</t>
  </si>
  <si>
    <t>Estabelece diretrizes para alterações de registro de agrotóxicos e afins, quanto às inclusões ou exclusões de Produto Técnico ou Pré-Mistura registrados, formulador, manipulador e embalagens.</t>
  </si>
  <si>
    <t>25351.905274/2021-71</t>
  </si>
  <si>
    <t>DOU Nº 209, Seção 1, Pág. 9</t>
  </si>
  <si>
    <t>Estabelece procedimentos específicos para distribuição dos processos pendentes de registro de produtos técnicos equivalentes, pré-misturas e produtos formulados de agrotóxicos e afins, para fins de atendimento ao art. 3° do Decreto n. ° 10.833, de 7 de outubro de 2021.</t>
  </si>
  <si>
    <t xml:space="preserve">25351.921455/2022-25 </t>
  </si>
  <si>
    <t>RNC</t>
  </si>
  <si>
    <t>ANVISA, ANA, ANAC, ANCINE, ANEEL, ANM, ANP, ANS, ANATEL, ANTAQ, ANTT.</t>
  </si>
  <si>
    <t>DOU Nº 217, Seção 1, Págs. 78 A 79</t>
  </si>
  <si>
    <t>Institui o Comitê das Agências Reguladoras Federais - COARF.</t>
  </si>
  <si>
    <t xml:space="preserve"> 25351.928913/2022-57
</t>
  </si>
  <si>
    <t>Comitê das Agências Reguladoras Federais (COARF)</t>
  </si>
  <si>
    <t>DOU Nº 223, Seção 1, Pág. 106</t>
  </si>
  <si>
    <t>Dispõe sobre alteração de Monografias dos ingredientes ativo na Relação de Ingredientes Ativos de Agrotóxicos, Saneantes Desinfestantes e Preservativos de Madeira, publicada por meio da Instrução Normativa - IN n° 103, de 19 de outubro de 2021.</t>
  </si>
  <si>
    <t>25351.921451/2023-28</t>
  </si>
  <si>
    <t>Retificada no DOU nº 224, de 27/11/2023</t>
  </si>
  <si>
    <t>DOU Nº 223, Seção 1, Págs. 106 a 108</t>
  </si>
  <si>
    <t>Altera a Instrução Normativa nº 106, de 11 de novembro de 2021, que estabelece a Lista de Medicamentos de Baixo Risco sujeitos à notificação.</t>
  </si>
  <si>
    <t>25351.929655/2023-15</t>
  </si>
  <si>
    <t>Medicamentos de baixo risco sujeitos à notificação simplificada</t>
  </si>
  <si>
    <t xml:space="preserve">Altera a IN nº 106, de 11/11/2021, conforme vigências constantes no art. 3º. </t>
  </si>
  <si>
    <t>A entrar em vigor</t>
  </si>
  <si>
    <t>DOU Nº 224, Seção 1, Pág. 132</t>
  </si>
  <si>
    <t>Altera a Resolução de Diretoria Colegiada - RDC nº 778, de 1º de março de 2023, que dispõe sobre os princípios gerais, as funções tecnológicas e as condições de uso de aditivos alimentares e coadjuvantes de tecnologia em alimentos.</t>
  </si>
  <si>
    <t>25351.931135/2022-83</t>
  </si>
  <si>
    <t xml:space="preserve">Altera a RDC nº 778, de 01/03/2023. </t>
  </si>
  <si>
    <t>DOU Nº 224, Seção 1, Págs. 132 a 141</t>
  </si>
  <si>
    <t>25351.933454/2023-12</t>
  </si>
  <si>
    <t xml:space="preserve">Altera a PRT SVS/MS nº 344, de 12/05/1998.  </t>
  </si>
  <si>
    <t>DOU Nº 228, Seção 1, Pág. 140</t>
  </si>
  <si>
    <t>25351.939898/2023-53</t>
  </si>
  <si>
    <t xml:space="preserve">Definição dos Diretores responsáveis pelas Diretorias da Anvisa </t>
  </si>
  <si>
    <t>Revoga a RDC nº 815, de 01/09/2023</t>
  </si>
  <si>
    <t>DOU Nº 228, Seção 1, Págs. 139 a 140</t>
  </si>
  <si>
    <t>25351.926804/2023-86</t>
  </si>
  <si>
    <t>DOU Nº 231, Seção 1, Pág. 127</t>
  </si>
  <si>
    <t>Altera a Resolução de Diretoria Colegiada - RDC nº 481, de 15 de março de 2021.</t>
  </si>
  <si>
    <t>25351.903482/2023-05</t>
  </si>
  <si>
    <t xml:space="preserve">Requisitos sanitários para óleos e gorduras vegetais </t>
  </si>
  <si>
    <t xml:space="preserve">Altera a RDC nº 481, de 15/03/2021.  </t>
  </si>
  <si>
    <t>DOU Nº 234, Seção 1, Págs. 128 a 134</t>
  </si>
  <si>
    <t>Dispõe sobre a classificação de risco, os regimes de notificação e de registro e os requisitos de rotulagem e instruções de uso de dispositivos médicos para diagnóstico in vitro, inclusive seus instrumentos.</t>
  </si>
  <si>
    <t>25351.925151/2019-31</t>
  </si>
  <si>
    <t>Registro, pós-registro, cadastro ou notificação de produtos para saúde; Rotulagem de produtos para a saúde; Disponibilização de instruções de uso em formato não impresso de produtos para saúde.</t>
  </si>
  <si>
    <t>Quando entrar em vigor: Revoga a RDC nº 36, de 26/08/2015; Revoga a RDC nº 211, de 22/01/2018; Revoga a RDC nº 270, de 28/02/2019; Revoga a RDC nº 340, de 06/03/2020; Revoga a RDC nº 403, de 21/07/2020; Revoga a RDC nº 431, de 13/10/2020; Revoga a RDC nº 27, de 02/05/2008; Revoga a IN nº 30, de 19/03/2019; Revoga a IN nº 4, de 15/06/2012; Altera a IN nº 3, de 26/08/2015.</t>
  </si>
  <si>
    <t>DOU Nº 234, Seção 1, Págs. 134 a 135</t>
  </si>
  <si>
    <t>Altera a Resolução de Diretoria Colegiada - RDC nº 47, de 8 de setembro de 2009, que estabelece regras para elaboração, harmonização, atualização, publicação e disponibilização de bulas de medicamentos para pacientes e para profissionais de saúde.</t>
  </si>
  <si>
    <t>25351.935053/2022-16</t>
  </si>
  <si>
    <t>Altera a RDC nº 47, de 08/09/2009.</t>
  </si>
  <si>
    <t>DOU Nº 235, Seção 1, Págs. 150 a 158</t>
  </si>
  <si>
    <t>25351.916802/2023-89</t>
  </si>
  <si>
    <t xml:space="preserve">Altera a IN nº 211, de 01/03/2023. </t>
  </si>
  <si>
    <t>DOU Nº 236, Seção 1, Pág. 188</t>
  </si>
  <si>
    <t>25351.930989/2022-42</t>
  </si>
  <si>
    <t xml:space="preserve">Altera a RDC nº 298, de 12/08/2019.  </t>
  </si>
  <si>
    <t>Atualiza o Formulário de Fitoterápicos da Farmacopeia Brasileira, 2ª edição, de que trata a Resolução de Diretoria Colegiada - RDC nº 463, de 27 de janeiro de 2021</t>
  </si>
  <si>
    <t xml:space="preserve">Altera a RDC nº 463, de 27/01/2021.   </t>
  </si>
  <si>
    <t>DOU Nº 236, Seção 1, Págs. 186 a 187</t>
  </si>
  <si>
    <t>25351.927383/2023-19</t>
  </si>
  <si>
    <t>Retificada no DOU nº 237, de 14/12/2023</t>
  </si>
  <si>
    <t>DOU Nº 236, Seção 1, Pág. 187</t>
  </si>
  <si>
    <t>Dispõe sobre a inclusão da monografia do ingrediente ativo F78 - FLORILPICOXAMIDA na Relação de Ingredientes Ativos de Agrotóxicos, Saneantes Desinfestantes e Preservativos de Madeira, publicada por meio da Instrução Normativa - IN n° 103, de 19 de outubro de 2021.</t>
  </si>
  <si>
    <t>25351.927136/2023-12</t>
  </si>
  <si>
    <t>DOU Nº 238, Seção 1, Pág. 235</t>
  </si>
  <si>
    <t>Boas Práticas Regulatórias no âmbito da Anvisa (Temas Trasnversais)</t>
  </si>
  <si>
    <t xml:space="preserve"> Altera a RDC nº 469, de 23/02/2021.</t>
  </si>
  <si>
    <t>DOU Nº 238, Seção 1, Pág. 225 a 234</t>
  </si>
  <si>
    <t>25351.928270/2023-22 e 25351.934142/2023-18</t>
  </si>
  <si>
    <t>DOU Nº 239, Seção 1, Págs. 163 a 172</t>
  </si>
  <si>
    <t>Dispõe sobre as Boas Práticas em Células Humanas para uso terapêutico e pesquisa clínica e dá outras providências.</t>
  </si>
  <si>
    <t>25351.909955/2020-27</t>
  </si>
  <si>
    <t xml:space="preserve">Regularização de produtos sujeitos a vigilância sanitária </t>
  </si>
  <si>
    <t>Produtos de terapias avançadas: terapia celular avançada, engenharia tecidual e terapia gênica</t>
  </si>
  <si>
    <t xml:space="preserve">Centros de processamento celular
 </t>
  </si>
  <si>
    <t>Revoga a RDC n° 508, de 27/05/2021</t>
  </si>
  <si>
    <t>Retificada no DOU nº 84, de 02/05/2024</t>
  </si>
  <si>
    <t>DOU Nº 238, Seção 1, Pág. 235 a 238</t>
  </si>
  <si>
    <t>Dispõe sobre a realização de investigações clínicas com dispositivos médicos no Brasil.</t>
  </si>
  <si>
    <t>25351.910384/2022-35</t>
  </si>
  <si>
    <t>Revoga a RDC nº 548, de 30/08/2021</t>
  </si>
  <si>
    <t>DOU Nº 238, Seção 1, Págs. 238 a 239</t>
  </si>
  <si>
    <t>Dispõe sobre embalagens de produtos fumígenos derivados do tabaco</t>
  </si>
  <si>
    <t>25351.911700/2023-77</t>
  </si>
  <si>
    <t>Registro de produtos fumígenos derivados do tabaco</t>
  </si>
  <si>
    <t xml:space="preserve">Revoga a RDC nº 195, de 14/12/2017.  </t>
  </si>
  <si>
    <t>DOU Nº 239, Seção 1, Págs. 151 a 157</t>
  </si>
  <si>
    <t>Dispõe sobre as Boas Práticas de Fabricação Complementares aos Produtos de Terapias Avançadas.</t>
  </si>
  <si>
    <t xml:space="preserve">Centros de processamento celular (Sangue, Tecidos, Células e Órgãos);
Boas Práticas Regulatórias no âmbito da Anvisa (Temas Transversais); Requisitos sanitários para a regularização e vigilância de medicamentos industrializados de uso humano em todo o seu ciclo de vida (Medicamentos). </t>
  </si>
  <si>
    <t xml:space="preserve">Altera a RDC nº 505, de 27/05/2021;
Altera a RDC nº 506, de 27/05/2021. </t>
  </si>
  <si>
    <t>DOU Nº 238, Seção 1, Págs. 222 a 225</t>
  </si>
  <si>
    <t>Estabelece as advertências sanitárias e mensagens a serem utilizadas nas embalagens de produtos fumígenos derivados do tabaco, conforme previsto na Resolução de Diretoria Colegiada nº 838/2023</t>
  </si>
  <si>
    <t>DOU Nº 239, Seção 1, Págs. 158 a 163</t>
  </si>
  <si>
    <t>Estabelece as advertências sanitárias e mensagens a serem utilizadas em expositores e mostruários de produtos fumígenos derivados do tabaco, conforme previsto na Resolução de Diretoria Colegiada nº 840/2023.</t>
  </si>
  <si>
    <t>25351.911701/2023-11</t>
  </si>
  <si>
    <t>Exposição de produtos fumígenos derivados do tabaco nos locais de venda</t>
  </si>
  <si>
    <t>DOU Nº 239, Seção 1, Págs. 172 a 177</t>
  </si>
  <si>
    <t>Dispõe sobre a comprovação de segurança e a autorização de uso de novos alimentos e novos ingredientes.</t>
  </si>
  <si>
    <t>25351.916372/2019-19</t>
  </si>
  <si>
    <t xml:space="preserve"> Procedimentos para avaliação de risco, segurança e eficácia de alimentos </t>
  </si>
  <si>
    <t>Requisitos sanitários para alimentos para fins especiais; Requisitos sanitários para suplementos alimentares; Procedimentos para regularização de alimentos; Requisitos sanitários para óleos e gorduras vegetais; Requisitos sanitários para amidos, biscoitos, cereais integrais, cereais processados, farelos, farinhas, farinhas integrais, massas alimentícias e pães; Requisitos sanitários para gelados comestíveis e preparados para gelados comestíveis; Requisitos Sanitários para enriquecimento e restauração de alimentos; Requisitos sanitários para café, cevada, chás, erva-mate, especiarias, temperos e molhos; Requisitos sanitários para misturas para o preparo de alimentos e alimentos prontos para consumo; Requisitos Sanitários dos alimentos nutricionalmente modificados; Requisitos sanitários para açúcares, bala, bombom, cacau em pó, cacau solúvel, chocolate, chocolate branco, goma de mascar, manteiga de cacau, massa de cacau, melaço, melado e rapadura; Requisitos sanitários para cogumelos, produtos de frutas e produtos de vegetais; Requisitos sanitários para palmito em conserva (Alimentos);
Boas Práticas Regulatórias no âmbito da Anvisa (Temas Transversais).</t>
  </si>
  <si>
    <t>Altera a PRT SVS/MS nº 36, de 13/01/1998; Altera a RDC nº 43, de 19/09/2011; Altera a RDC nº 44, de 19/09/2011; Altera a RDC nº 45, de 19/09/2011; Altera a RDC nº 22, de 13/05/2015; Altera a RDC nº 241, de 26/07/2018; Altera a RDC nº 243, de 26/07/2018; Altera a RDC nº 460, de 21/12/2020; Altera a RDC nº 481, de 15/03/2021; Altera a RDC nº 711, de 01/07/2022; Altera a RDC nº 713, de 01/07/2022; Altera a RDC nº 714, de 01/07/2022; Altera a RDC nº 715, de 01/07/2022; Altera a RDC nº 716, de 01/07/2022; Altera a RDC nº 719, de 01/07/2022; Altera a RDC nº 720, de 01/07/2022; Altera a RDC nº 723, de 01/07/2022; Altera a RDC nº 726, de 01/07/2022; Revoga a RES nº 16, de 30/04/1999; Revoga a RDC nº 170, de 16/08/2017.</t>
  </si>
  <si>
    <t>DOU Nº 239, Seção 1, Págs. 177 a 178</t>
  </si>
  <si>
    <t xml:space="preserve">Controle e fiscalização de pontos de venda de Produtos Fumígenos
 </t>
  </si>
  <si>
    <t>Revoga a RDC n° 558, de 30/08/2021.</t>
  </si>
  <si>
    <t>DOU Nº 239, Seção 1, Págs. 148 a 151</t>
  </si>
  <si>
    <t>Aprova a Agenda Regulatória da Anvisa para o biênio 2024-2025.</t>
  </si>
  <si>
    <t>25351.922049/2023-61</t>
  </si>
  <si>
    <t xml:space="preserve">Retificada no DOU nº 8, de 11/01/2024 </t>
  </si>
  <si>
    <t>DOU Nº 240, Seção 1, Pág. 133</t>
  </si>
  <si>
    <t>Altera a Resolução de Diretoria Colegiada - RDC nº 752, de 19 de setembro de 2022.</t>
  </si>
  <si>
    <t>25351.917040/2023-38</t>
  </si>
  <si>
    <t xml:space="preserve">Rotulagem de produtos de higiene pessoal, cosméticos e perfumes; Regularização de produtos de higiene pessoal, cosméticos e perfumes; Requisitos técnicos gerais para produtos de higiene pessoal, cosméticos e perfumes; Parâmetros para Controle Microbiológico de Produtos de Higiene Pessoal, Cosméticos e Perfumes; Revisão de Requisitos Técnicos para regularização de produtos de higiene pessoal, cosméticos e perfumes.     </t>
  </si>
  <si>
    <t>Altera a RDC nº 752, de 19/09/2022.</t>
  </si>
  <si>
    <t>DOU Nº 37, Seção 1, Págs. 87 a 88</t>
  </si>
  <si>
    <t>25351.900838/2024-21</t>
  </si>
  <si>
    <t>Tema Regulatório 3.28</t>
  </si>
  <si>
    <t>Atualização periódica da lista das partes de vegetais autorizadas para o preparo de chás e para uso como especiarias.</t>
  </si>
  <si>
    <t>DOU Nº 37, Seção 1, Pág. 88</t>
  </si>
  <si>
    <t>Altera a Instrução Normativa nº 211, de 1º de março de 2023, que estabelece as funções tecnológicas, os limites máximos e as condições de uso para os aditivos alimentares e os coadjuvantes de tecnologia autorizados para uso em alimentos.</t>
  </si>
  <si>
    <t xml:space="preserve"> 25351.928965/2022-23</t>
  </si>
  <si>
    <t>Tema Regulatório 3.34</t>
  </si>
  <si>
    <t>Atualização periódica das listas de aditivos alimentares e coadjuvantes de tecnologia autorizados para uso em alimentos.</t>
  </si>
  <si>
    <t>Altera a IN nº 211, de 01/03/2023.</t>
  </si>
  <si>
    <t>DOU Nº 37, Seção 1, Pág. 89</t>
  </si>
  <si>
    <t>25351.931041/2022-12</t>
  </si>
  <si>
    <t>Tema Regulatório 3.29</t>
  </si>
  <si>
    <t>Atualização periódica da lista de constituintes, de limites de uso, de alegações e de rotulagem complementar dos suplementos alimentares.</t>
  </si>
  <si>
    <t>Altera a IN nº 28, de 26/07/2018</t>
  </si>
  <si>
    <t>DOU Nº 38, Seção 1, Pág. 85</t>
  </si>
  <si>
    <t>25351.935471/2023-86</t>
  </si>
  <si>
    <t>Tema Regulatório 2.11</t>
  </si>
  <si>
    <t>Atualização periódica da relação de monografias de ingredientes ativos de agrotóxicos, saneantes desinfestantes e preservativos de madeira.</t>
  </si>
  <si>
    <t xml:space="preserve"> Altera a IN n° 103, de 19/10/2021</t>
  </si>
  <si>
    <t>Retificada no DOU nº 39, de 27/02/2024</t>
  </si>
  <si>
    <t>Dispõe sobre a inclusão das monografias dos ingredientes ativos B67 - BREVIBACILLUS LATEROSPORUS, F79 - FOLCISTEÍNA e P75 - PEPTÍDEO FLG22-BT, na Relação de Ingredientes Ativos de Agrotóxicos, Domissanitários e Preservantes de Madeira, publicada por meio da Instrução Normativa - IN n° 103, de 19 de outubro de 2021.</t>
  </si>
  <si>
    <t>25351.933444/2023-79</t>
  </si>
  <si>
    <t>Dispõe sobre a alteração da monografia B61 - Baculovírus Spodoptera littoralis, na Relação de Monografias dos Ingredientes Ativos de Agrotóxicos, Saneantes Desinfestantes e Preservativos de Madeira, publicada por meio da Instrução Normativa - IN n° 103, de 19 de outubro de 2021.</t>
  </si>
  <si>
    <t xml:space="preserve"> 25351.933444/2023-79</t>
  </si>
  <si>
    <t>DOU Nº 38, Seção 1, Pág. 86</t>
  </si>
  <si>
    <t>Dispõe sobre Inclusão da Monografia do ingrediente ativo P74 - PRIESTIA MEGATERIUM na Relação de Ingredientes Ativos de Agrotóxicos, Saneantes Desinfestantes e Preservativos de Madeira, publicada por meio da Instrução Normativa - IN n° 103, de 19 de outubro de 2021.</t>
  </si>
  <si>
    <t>25351.930777/2023-46</t>
  </si>
  <si>
    <t>Dispõe sobre a inclusão da monografia do ingrediente ativo B68 - BIXLOZONA na Relação de Ingredientes Ativos de Agrotóxicos, Saneantes Desinfestantes e Preservativos de Madeira, publicada por meio da Instrução Normativa - IN n° 103, de 19 de outubro de 2021.</t>
  </si>
  <si>
    <t>25351.934934/2023-92</t>
  </si>
  <si>
    <t>DOU Nº 38, Seção 1, Págs. 90 a 91</t>
  </si>
  <si>
    <t>Tema Regulatório 5.4</t>
  </si>
  <si>
    <t>Atualização periódica da lista das Denominações Comuns Brasileiras (DCB).</t>
  </si>
  <si>
    <t>DOU Nº 40, Seção 1, Págs. 109 a 111</t>
  </si>
  <si>
    <t>Dispõe sobre a regularização de alimentos e embalagens sob competência do Sistema Nacional de Vigilância Sanitária (SNVS) destinados à oferta no território nacional.</t>
  </si>
  <si>
    <t>25351.490309/2009-41</t>
  </si>
  <si>
    <t>Tema Regulatório 3.22</t>
  </si>
  <si>
    <t>Revisão da regulamentação sobre regularização de alimentos dispensados de registro</t>
  </si>
  <si>
    <t>Procedimentos para regularização de alimentos</t>
  </si>
  <si>
    <t>Quando entrar em vigor: Altera a PRT SVS/MS nº 27, de 18/03/1996; Altera a PRT SVS/MS nº 34, de 13/01/1998; Altera a PRT SVS/MS nº 36, de 13/01/1998; Altera a RES nº 18, de 30/04/1999; Altera a RES nº 105, de 19/05/1999; Altera a RDC nº 20, de 26/03/2008; Altera a RDC nº 241, de 26/07/2018, Altera a RDC nº 243, de 26/07/2018; Altera a RDC nº 460, de 21/12/2020; Altera a RDC nº 818, de 28/09/2023; Revoga a RES nº 19, de 30/04/1999; Revoga a RDC nº 22, de 15/03/2000; Revoga a RDC nº 23, de 15/03/2000; Revoga a RDC nº 27, de 06/08/2010; Revoga a RDC nº 240, de 26/07/2018.</t>
  </si>
  <si>
    <t>DOU Nº 38, Seção 1, Pág. 91</t>
  </si>
  <si>
    <t>Tema Regulatório 5.5</t>
  </si>
  <si>
    <t>Atualização periódica dos compêndios da Farmacopeia Brasileira (FB).</t>
  </si>
  <si>
    <t>Dispõe sobre o Programa de Certificação da Agência Nacional de Vigilância Sanitária (Anvisa) no Módulo Complementar do Programa Brasileiro de Operador Econômico Autorizado - Programa OEA.</t>
  </si>
  <si>
    <t>25351.931510/2023-76</t>
  </si>
  <si>
    <t>Tema Regulatório 10.5</t>
  </si>
  <si>
    <t>DOU Nº 40, Seção 1, Págs. 106 a 109</t>
  </si>
  <si>
    <t>Estabelece a forma de regularização das diferentes categorias de alimentos e embalagens, e a respectiva documentação que deve ser apresentada.</t>
  </si>
  <si>
    <t xml:space="preserve">Revisão da regulamentação sobre regularização de alimentos dispensados de registro
</t>
  </si>
  <si>
    <t>DOU Nº 47, Seção 1, Pág. 74</t>
  </si>
  <si>
    <t>25351.938588/2023-11</t>
  </si>
  <si>
    <t>DOU Nº 47, Seção 1, Págs. 75 a 76</t>
  </si>
  <si>
    <t>Aprova a lista de Normas Técnicas para a certificação de conformidade dos equipamentos sob regime de Vigilância Sanitária</t>
  </si>
  <si>
    <t xml:space="preserve"> 25351.900845/2017-02</t>
  </si>
  <si>
    <t>Tema Regulatório 11.11</t>
  </si>
  <si>
    <t>Atualização periódica da certificação de equipamentos sob regime de vigilância sanitária, no âmbito do Sistema Brasileiro de Avaliação da Conformidade (SBAC).</t>
  </si>
  <si>
    <t>Certificação de equipamentos sob regime de Vigilância Sanitária no âmbito do Sistema Brasileiro de Avaliação da Conformidade (SBAC)</t>
  </si>
  <si>
    <t xml:space="preserve"> Revoga a IN nº 116, de 21/12/2021.</t>
  </si>
  <si>
    <t>DOU Nº 47, Seção 1, Págs. 77 a 78</t>
  </si>
  <si>
    <t>Altera a Instrução Normativa - IN nº 28, de 26 de julho de 2018, que estabelece as listas de constituintes, de limites de uso, de alegações e de rotulagem complementar dos suplementos alimentares.</t>
  </si>
  <si>
    <t xml:space="preserve"> 25351.901654/2024-89</t>
  </si>
  <si>
    <t xml:space="preserve"> Altera a IN nº 28, de 26/07/2018. </t>
  </si>
  <si>
    <t>DOU Nº 47, Seção 1, Págs. 78 a 79</t>
  </si>
  <si>
    <t>Dispõe sobre as condições e os procedimentos para o registro de vacinas influenza pré-pandêmicas, atualização para uma cepa pandêmica e autorização de uso, comercialização e monitoramento das vacinas pandêmicas contra influenza.</t>
  </si>
  <si>
    <t>25351.912594/2023-49</t>
  </si>
  <si>
    <t>Tema Regulatório 8.5</t>
  </si>
  <si>
    <t>Condições e procedimentos para o registro de vacinas influenza pré-pandêmicas, atualização para uma cepa pandêmica e autorização de uso, comercialização e monitoramento das vacinas pandêmicas contra influenza.</t>
  </si>
  <si>
    <t>DOU Nº 47, Seção 1, Págs. 80 a 83</t>
  </si>
  <si>
    <t>Dispõe sobre os requisitos técnicos para regularização de tintas e vernizes de uso imobiliário com ação saneante.</t>
  </si>
  <si>
    <t>25351.904808/2019-27</t>
  </si>
  <si>
    <t>Tema Regulatório 12.1</t>
  </si>
  <si>
    <t>Definição de requisitos técnicos para o registro de tintas com ação saneante.</t>
  </si>
  <si>
    <t>Requisitos técnicos para o registro de tintas com ação Saneante</t>
  </si>
  <si>
    <t>DOU Nº 47, Seção 1, Págs. 83 a 87</t>
  </si>
  <si>
    <t>Dispõe sobre os requisitos essenciais de segurança e desempenho aplicáveis aos dispositivos médicos e dispositivos médicos para diagnóstico in vitro (IVD).</t>
  </si>
  <si>
    <t>25351.934854/2021-75</t>
  </si>
  <si>
    <t>Tema Regulatório 11.10</t>
  </si>
  <si>
    <t>Revisão dos Requisitos Essenciais de Segurança e Eficácia para Dispositivos Médicos.</t>
  </si>
  <si>
    <t>Requisitos de segurança e eficácia de produtos para saúde</t>
  </si>
  <si>
    <t>Quando entrar em vigor: Revoga a RDC nº 546, de 30/08/2021.</t>
  </si>
  <si>
    <t>Retificada no DOU nº 81, de 26/04/2024.</t>
  </si>
  <si>
    <t>DOU Nº 49, Seção 1, Págs. 110 a 117</t>
  </si>
  <si>
    <t>25351.918052/2023-80</t>
  </si>
  <si>
    <t>Tema Regulatório 8.44</t>
  </si>
  <si>
    <t>Atualização periódica da lista de Medicamentos Isentos de Prescrição (LMIP).</t>
  </si>
  <si>
    <t>Revoga a IN nº 120, de 09/03/2022.</t>
  </si>
  <si>
    <t>DOU Nº 49, Seção 1, Págs. 117 a 145</t>
  </si>
  <si>
    <t>25351.904982/2019-70</t>
  </si>
  <si>
    <t>Tema Regulatório 3.14</t>
  </si>
  <si>
    <t>Revisão da regulamentação de aditivos alimentares e coadjuvantes de tecnologia autorizados para uso em produtos lácteos.</t>
  </si>
  <si>
    <t>Procedimentos para autorização de uso de aditivos alimentares e coadjuvantes de tecnologia_x000D_</t>
  </si>
  <si>
    <t>Retificada no DOU nº 76, de 19/04/2024</t>
  </si>
  <si>
    <t>DOU Nº 49, Seção 1, Pág. 145</t>
  </si>
  <si>
    <t>Altera a Resolução da Diretoria Colegiada - RDC nº 778, de 1º de março de 2023, que dispõe sobre os princípios gerais, as funções tecnológicas e as condições de uso de aditivos alimentares e coadjuvantes de tecnologia em alimentos.</t>
  </si>
  <si>
    <t>Altera a RDC nº 778, de 01/03/2023.</t>
  </si>
  <si>
    <t>RFB/Anvisa</t>
  </si>
  <si>
    <t>DOU Nº 51, Seção 1, Pág. 27</t>
  </si>
  <si>
    <t>Dispõe sobre a participação da Agência Nacional de Vigilância Sanitária (Anvisa) no Programa Brasileiro de Operador Econômico Autorizado (Programa OEA), por meio de módulo complementar do OEA-Integrado.</t>
  </si>
  <si>
    <t>25351.934874/2023-16</t>
  </si>
  <si>
    <t>Não é Tema Regulatório</t>
  </si>
  <si>
    <t>DOU Nº 56, Seção 1, Pág. 116</t>
  </si>
  <si>
    <t>Dispõe sobre Inclusão da Monografia do ingrediente ativo I34 - ISOPIRAZAM na Relação de Ingredientes Ativos de Agrotóxicos, Saneantes Desinfestantes e Preservativos de Madeira, publicada por meio da Instrução Normativa - IN n° 103, de 19 de outubro de 2021.</t>
  </si>
  <si>
    <t>25351.938204/2023-61</t>
  </si>
  <si>
    <t>25351.941349/2023-49</t>
  </si>
  <si>
    <t>DOU Nº 57, Seção 1, Pág. 89</t>
  </si>
  <si>
    <t>Altera a Resolução da Diretoria Colegiada - RDC nº 497, de 20 de maio de 2021, que dispõe sobre os procedimentos administrativos para concessão de Certificação de Boas Práticas de Fabricação e de Certificação de Boas Práticas de Distribuição e/ou Armazenagem.</t>
  </si>
  <si>
    <t>25351.931708/2023-50</t>
  </si>
  <si>
    <t>Tema Regulatório 1.21</t>
  </si>
  <si>
    <t>Vigência do CBPF durante o período de validade do registro do produto e prazo de validade diferenciado, baseado no risco sanitário.</t>
  </si>
  <si>
    <t>Certificação de boas práticas de fabricação para produtos sob regime de vigilância sanitária (CBPF)_x000D_</t>
  </si>
  <si>
    <t>Altera a RDC nº 497, de 20/05/2021.</t>
  </si>
  <si>
    <t>DOU Nº 57, Seção 1, Págs. 90 a 91</t>
  </si>
  <si>
    <t>Altera a Resolução da Diretoria Colegiada - RDC n° 73, de 7 de abril de 2016, que dispõe sobre mudanças pós-registro, cancelamento de registro de medicamentos com princípios ativos sintéticos e semissintéticos e dá outras providências.</t>
  </si>
  <si>
    <t>25351.933454/2021-42</t>
  </si>
  <si>
    <t>Tema Regulatório 8.21</t>
  </si>
  <si>
    <t>Requerimentos para a comprovação de segurança e eficácia de petições de pós-registro (Revisão da RDC 73/2016)._x000D_</t>
  </si>
  <si>
    <t>Registro e pós registro de medicamentos sintéticos e semissintéticos (genéricos, similares e novos)_x000D_</t>
  </si>
  <si>
    <t>Requisitos de qualidade para elaboração dos dossiês de registro e pós-registro de medicamentos sintéticos;
Regularização sanitária condicional de medicamentos via termo de compromisso.</t>
  </si>
  <si>
    <t>Altera a RDC nº 73, de 07/04/2016.</t>
  </si>
  <si>
    <t>DOU Nº 57, Seção 1, Pág. 91</t>
  </si>
  <si>
    <t>Altera a Resolução da Diretoria Colegiada - RDC nº 585, de 10 de dezembro de 2021, que aprova e promulga o Regimento Interno da Agência Nacional de Vigilância Sanitária - Anvisa</t>
  </si>
  <si>
    <t>Altera a RDC nº 585, de 10/12/2021.</t>
  </si>
  <si>
    <t>Altera e prorroga a Resolução da Diretoria Colegiada - RDC n° 567, de 29 de setembro de 2021.</t>
  </si>
  <si>
    <t>Registro de produtos radiofármacos (Medicamentos)</t>
  </si>
  <si>
    <t>Altera a RDC nº 567, de 29/09/2021.</t>
  </si>
  <si>
    <t>DOU Nº 58, Seção 1, Págs. 79 a 83</t>
  </si>
  <si>
    <t>Estabelece, nos termos da Resolução da Diretoria Colegiada - RDC nº 741, de 10 de agosto de 2022, os critérios aplicados para o procedimento otimizado de análise em que se utiliza das avaliações conduzidas por Autoridade Regulatória Estrangeira Equivalente (AREE) para análise das petições de registro e pós-registro de medicamentos, produtos biológicos, vacinas e de carta de adequação de dossiê de insumo farmacêutico ativo (CADIFA) em território nacional.</t>
  </si>
  <si>
    <t>25351.928808/2021-37</t>
  </si>
  <si>
    <t>Tema Regulatório 8.12</t>
  </si>
  <si>
    <t>Procedimento otimizado de análise, em que se utiliza das avaliações conduzidas por Autoridade Regulatória Estrangeira Equivalente (AREE) para análise das petições de registro e pós-registro de medicamentos e produtos biológicos, e de carta de adequação de insumo farmacêutico ativo (CADIFA), em território nacional.</t>
  </si>
  <si>
    <t>Aproveitamento de análise realizada por Autoridade Reguladora Estrangeira Equivalente para fins de regularização de produtos no âmbito da GGMED</t>
  </si>
  <si>
    <t xml:space="preserve">Diretrizes e critérios gerais sobre práticas colaborativas em regulação (reliance) (Temas Transversais). </t>
  </si>
  <si>
    <t>DOU Nº 67, Seção 1, Pág. 66</t>
  </si>
  <si>
    <t>Estabelece, nos termos da Resolução da Diretoria Colegiada - RDC nº 741, de 10 de agosto de 2022, procedimento otimizado para fins de análise e decisão de petições de registro de dispositivos médicos, por meio do aproveitamento de análises realizadas por Autoridade Reguladora Estrangeira Equivalente (AREE).</t>
  </si>
  <si>
    <t>25351.933566/2022-84</t>
  </si>
  <si>
    <t>Tema Regulatório 11.1</t>
  </si>
  <si>
    <t>Análise de petições de dispositivos médicos com aproveitamento de análises de autoridades reguladoras reconhecidas.</t>
  </si>
  <si>
    <t>Análise de petições de dispositivos médicos com aproveitamento de análises de autoridades reguladoras reconhecidas_x000D_</t>
  </si>
  <si>
    <t>Diretrizes e critérios gerais sobre práticas colaborativas em regulação
(reliance) (Temas Transversais)</t>
  </si>
  <si>
    <t>Retificada no DOU nº 69, de 10/04/2024</t>
  </si>
  <si>
    <t>DOU Nº 67, Seção 1, Pág. 67</t>
  </si>
  <si>
    <t>Dispõe sobre Inclusão da Monografia do ingrediente ativo T83 - TRICHODERMA HAMATUM na Relação de Ingredientes Ativos de Agrotóxicos, Saneantes Desinfestantes e Preservativos de Madeira, publicada por meio da Instrução Normativa - IN n° 103, de 19 de outubro de 2021.</t>
  </si>
  <si>
    <t>25351.939440/2023-02</t>
  </si>
  <si>
    <t>DOU Nº 68, Seção 1, Págs. 87 a 90</t>
  </si>
  <si>
    <t>Dispõe sobre os requisitos sanitários aplicáveis às embalagens, revestimentos, utensílios, tampas e equipamentos metálicos destinados a entrar em contato com alimentos.</t>
  </si>
  <si>
    <t>25351.915624/2021-15</t>
  </si>
  <si>
    <t>Tema Regulatório 3.19</t>
  </si>
  <si>
    <t>Revisão da Regulamentação de materiais metálicos em contato com alimentos</t>
  </si>
  <si>
    <t>Revoga a RDC nº 20, de 22/03/2007;
Revoga a RDC nº 498, de 20/05/2021.</t>
  </si>
  <si>
    <t>Retificada no DOU nº 90, de 10/05/2024</t>
  </si>
  <si>
    <t>DOU Nº 71, Seção 1, Pág. 122</t>
  </si>
  <si>
    <t>Altera a Portaria n° 60, de 24 de janeiro de 2022, que institui a Política de Governança Organizacional da Agência Nacional de Vigilância Sanitária (Anvisa).</t>
  </si>
  <si>
    <t>Política de Governança Organizacional da Anvisa</t>
  </si>
  <si>
    <t>Altera a PRT n° 60, de 24/01/2022</t>
  </si>
  <si>
    <t>DOU Nº 79, Seção 1, Pág. 110</t>
  </si>
  <si>
    <t>Proíbe a fabricação, a importação, a comercialização, a distribuição, o armazenamento, o transporte e a propaganda de dispositivos eletrônicos para fumar.</t>
  </si>
  <si>
    <t>25351.911221/2019-74</t>
  </si>
  <si>
    <t>Tema Regulatório 16.3</t>
  </si>
  <si>
    <t>Regularização de produtos fumígenos;
Proibições de produtos fumígenos ou semelhantes a fumígenos.</t>
  </si>
  <si>
    <t>Revoga a RDC nº 46, de 28/08/2009.</t>
  </si>
  <si>
    <t>Retificada no DOU nº 85, de 03/05/2024</t>
  </si>
  <si>
    <t>DOU Nº 85, Seção 1, Págs. 444 a 445</t>
  </si>
  <si>
    <t>Dispõe sobre os critérios e procedimentos específicos para definição das Autoridades Reguladoras Estrangeiras Equivalentes do processo de inspeção sanitária de fabricantes de insumos farmacêuticos ativos, produtos de Cannabis para fins medicinais, medicamentos e produtos biológicos e estabelece o procedimento otimizado de análise para fins de Certificação de Boas Práticas de Fabricação.</t>
  </si>
  <si>
    <t>25351.933421/2022-83</t>
  </si>
  <si>
    <t>Tema Regulatório 1.14</t>
  </si>
  <si>
    <t>Requisitos para a admissibilidade de análises realizadas por Autoridades Reguladoras Estrangeiras Equivalentes nos processos de Inspeção e Certificação de Boas Práticas._x000D_</t>
  </si>
  <si>
    <t>Diretrizes e critérios gerais sobre práticas colaborativas em regulação (reliance)</t>
  </si>
  <si>
    <t>Aproveitamento de análise realizada por Autoridade Reguladora Estrangeira Equivalente para fins de regularização de produtos no âmbito da GGMED (Medicamentos);
Critérios e Procedimentos para definição da Autoridade Reguladora Estrangeira Equivalente para fins de inspeção sanitária e de Certificação de Boas Práticas de Fabricação de insumos farmacêuticos ativos (Insumos Farmacêuticos).</t>
  </si>
  <si>
    <t>DOU Nº 86, Seção 1, Pág. 72.</t>
  </si>
  <si>
    <t>Dispõe sobre Inclusão da Monografia do ingrediente ativo C89 - CINMETILINA na Relação de Ingredientes Ativos de Agrotóxicos, Saneantes Desinfestantes e Preservativos de Madeira, publicada por meio da Instrução Normativa - IN n° 103, de 19 de outubro de 2021.</t>
  </si>
  <si>
    <t>25351.902735/2024-04</t>
  </si>
  <si>
    <t>Retificada no DOU nº 87, de 07/05/2024</t>
  </si>
  <si>
    <t>DOU Nº 85, Seção 1, Pág. 445</t>
  </si>
  <si>
    <t>25351.903069/2024-13</t>
  </si>
  <si>
    <t>DOU Nº 85, Seção 1, Págs. 446 a 449</t>
  </si>
  <si>
    <t>25351.913444/2023-52</t>
  </si>
  <si>
    <t xml:space="preserve">Quando entrar em vigor: Altera a IN nº 211, de 01/03/2023 </t>
  </si>
  <si>
    <t>DOU Nº 85, Seção 1, Pág. 450</t>
  </si>
  <si>
    <t>25351.922563/2023-04</t>
  </si>
  <si>
    <t>Tornada sem efeito no DOU nº 87, de 07/05/2024</t>
  </si>
  <si>
    <t>DOU Nº 85, Seção 1, Pág. 450.</t>
  </si>
  <si>
    <t>25351.902814/2024-15</t>
  </si>
  <si>
    <t>Republicada no DOU nº 86, de 06/05/2024</t>
  </si>
  <si>
    <t>DOU Nº 86, Seção 1, Págs. 74 a 76</t>
  </si>
  <si>
    <t>Dispõe sobre a estrutura de governança da Agência Nacional de Vigilância Sanitária (Anvisa) para a harmonização e internalização de temas desenvolvidos no âmbito do Conselho Internacional para Harmonização de Requerimentos Técnicos para Produtos Farmacêuticos de Uso Humano (ICH).</t>
  </si>
  <si>
    <t>25351.929003/2022-91</t>
  </si>
  <si>
    <t>Política de Governança Organizacional da Anvisa (Gestão Interna)</t>
  </si>
  <si>
    <t>Revoga a PRT nº 1.520, de 17/09/2019;
Revoga a OS nº 75, de 19/09/2019.</t>
  </si>
  <si>
    <t>DOU Nº 88, Seção 1, Págs. 114 a 119</t>
  </si>
  <si>
    <t>Estabelece o Roteiro de Inspeção em centros de equivalência farmacêutica.</t>
  </si>
  <si>
    <t>25351.035051/2013-91</t>
  </si>
  <si>
    <t>Regularização de serviços e estabelecimentos sujeitos a vigilância sanitária e Boas Práticas_x000D_</t>
  </si>
  <si>
    <t>Boas Práticas em Centros de Equivalência</t>
  </si>
  <si>
    <t>Retificada no DOU nº 89, de 09/05/2024</t>
  </si>
  <si>
    <t>DOU Nº 88, Seção 1, Pág. 120</t>
  </si>
  <si>
    <t>Altera a Resolução da Diretoria Colegiada - RDC nº 621, de 9 de março de 2022, que dispõe sobre as petições de solicitação de habilitação, renovação de habilitação, modificações pós-habilitação, terceirização de ensaio, suspensões e cancelamentos de Centros de Equivalência Farmacêutica.</t>
  </si>
  <si>
    <t>Quando entrar em vigor: Altera a RDC nº 621, de 09/03/2022.</t>
  </si>
  <si>
    <t>DOU Nº 88, Seção 1, Págs. 120; 121 a 133.</t>
  </si>
  <si>
    <t>Dispõe sobre os procedimentos de arrecadação da receita proveniente da Taxa de Fiscalização de Vigilância Sanitária (TFVS), realizada pela Agência Nacional de Vigilância Sanitária (Anvisa).</t>
  </si>
  <si>
    <t>25351.945358/2018-41</t>
  </si>
  <si>
    <t>Tema Regulatório 1.8</t>
  </si>
  <si>
    <t>Autorização de funcionamento de empresas (AFE) e autorização especial (AE);
Boas Práticas Regulatórias no âmbito da Anvisa.</t>
  </si>
  <si>
    <t>Quando entrar em vigor: Revoga a RDC nº 222, de 28/12/2006; Revoga a RDC nº 93, 31/12/2007; Revoga a RDC nº 76, de 23/10/2008; Revoga a RDC nº 65, de 21/12/2009; Revoga a RDC nº 17, de 22/03/2012; Revoga a RDC nº 28, de 03/07/2015; Revoga a RDC nº 198, de 26/12/2017; Altera a  RDC nº 438, de 06/11/2020.</t>
  </si>
  <si>
    <t>Republicada no DOU nº 89, de 09/05/2024</t>
  </si>
  <si>
    <t>DOU Nº 88, Seção 1, Pág. 133.</t>
  </si>
  <si>
    <t>Altera a Resolução da Diretoria Colegiada nº 620 de 9 de março de 2022 que dispõe sobre a Certificação de Boas Práticas para a realização de estudos de Biodisponibilidade/Bioequivalência de medicamentos e define quais estudos de Biodisponibilidade/Bioequivalência de medicamentos devem ser realizados em centros de pesquisa certificados.</t>
  </si>
  <si>
    <t>25351.190090/2010-71</t>
  </si>
  <si>
    <t>. Boas Práticas em Centros de Equivalência</t>
  </si>
  <si>
    <t>Quando entrar em vigor: Altera a RDC nº 620, de 09/03/2022.</t>
  </si>
  <si>
    <t>DOU Nº 88, Seção 1, Pág. 134</t>
  </si>
  <si>
    <t>Altera a RDC nº 469, de 23/02/2021.</t>
  </si>
  <si>
    <t>DOU Nº 88, Seção 1, Págs. 134 a 135</t>
  </si>
  <si>
    <t>Altera a Resolução da Diretoria Colegiada nº 275, de 9 de abril de 2019, a Resolução da Diretoria Colegiada nº 16, de 01 de abril de 2014, e a Resolução da Diretoria Colegiada nº 222, de 28 de dezembro de 2006.</t>
  </si>
  <si>
    <t>25351.919209/2023-94</t>
  </si>
  <si>
    <t>Tema Regulatório 1.15</t>
  </si>
  <si>
    <t>Requisitos para concessão e alteração de AFE de farmácias de manipulação e revisão da documentação para pedidos de concessão e alteração de AFE de farmácias e drogarias._x000D_</t>
  </si>
  <si>
    <t>Regularização de estabelecimentos e serviços sujeitos à vigilância sanitária e Boas Práticas_x000D_</t>
  </si>
  <si>
    <t>Boas Práticas em Farmácias e Drogarias (Serviços de Saúde);
Diretrizes para organização do Sistema Nacional de Vigilância Sanitária (SNVS) e a descentralização das ações de inspeção e fiscalização sanitária (Organização e Gestão do SNVS);
Regularização de serviços e estabelecimentos sujeitos a vigilância sanitária e Boas Práticas (Medicamentos e Insumos Farmacêuticos).</t>
  </si>
  <si>
    <t>Altera a RDC nº 275, de 09/04/2019;
Altera a RDC nº 16, de 01/04/2014;
Altera a RDC nº 222, de 28/12/2006.</t>
  </si>
  <si>
    <t>DOU Nº 88, Seção 1, Págs. 135 a 144</t>
  </si>
  <si>
    <t>25351.940335/2023-16</t>
  </si>
  <si>
    <t>Tema Regulatório 1.22</t>
  </si>
  <si>
    <t>Atualização periódica das listas de substâncias, plantas e fungos sujeitos a controle especial (atualização da Portaria SVS nº 344/1998)._x000D_</t>
  </si>
  <si>
    <t>Controle, fiscalização e monitoramento de produtos e serviços sujeitos à vigilância sanitária_x000D_</t>
  </si>
  <si>
    <t xml:space="preserve"> Altera a PRT SVS/MS nº 344, de 12/05/1998.</t>
  </si>
  <si>
    <t>DOU Nº 88, Seção 1, Pág. 144.</t>
  </si>
  <si>
    <t>Dispõe sobre a apreciação e deliberação de recursos administrativos, em última instância, sugestões de retirada de efeito suspensivo e pedidos de revisão de ato por meio de circuito deliberativo.</t>
  </si>
  <si>
    <t>25351.801261/2024-76</t>
  </si>
  <si>
    <t>Tema Regulatório 1.9</t>
  </si>
  <si>
    <t>Procedimentos relativos à análise e deliberação de recursos administrativos submetidos à Gerência-Geral de Recursos.</t>
  </si>
  <si>
    <t>Quando entrar em vigor: Revoga a RDC nº 522, de 23/06/2021; Revoga a RDC nº 525, de 16/07/2021.</t>
  </si>
  <si>
    <t>DOU Nº 88-C, Seção 1, Pág. 13</t>
  </si>
  <si>
    <t>Dispõe sobre as ações excepcionais e temporárias a serem adotadas pela Agência Nacional de Vigilância Sanitária - Anvisa para o enfrentamento da ocorrência do estado de calamidade pública em parte do território nacional e atendimento às consequências derivadas de eventos climáticos no Estado do Rio Grande do Sul.</t>
  </si>
  <si>
    <t xml:space="preserve"> 25351.802898/2024-80</t>
  </si>
  <si>
    <t xml:space="preserve">Não é Tema Regulatório </t>
  </si>
  <si>
    <t>Regulamentação excepcional e temporária da Anvisa em calamidade pública</t>
  </si>
  <si>
    <t>DOU Nº 88-C, Seção 1, Págs. 13 a 14</t>
  </si>
  <si>
    <t>Dispõe sobre a permissão, em caráter temporário, da dispensação de medicamentos sujeitos à Notificação de Receita, nos termos da Portaria SVS/MS nº 344, de 12 de maio de 1998, por meio de Receita de Controle Especial, em 2 (duas) vias, frente a ocorrência do estado de calamidade pública no Estado do Rio Grande do Sul.</t>
  </si>
  <si>
    <t>25351.802724/2024-17</t>
  </si>
  <si>
    <t>DOU Nº 90-B, Seção 1, Pág. 8</t>
  </si>
  <si>
    <t>Autoriza, extraordinária e temporariamente, a venda livre e a doação de álcool etílico na concentração de 70% p/p (setenta por cento, expresso em peso por peso), na forma física líquida, devidamente regularizado na Anvisa, para o enfrentamento da ocorrência do estado de calamidade pública decorrente de eventos climáticos no Estado do Rio Grande do Sul.</t>
  </si>
  <si>
    <t>25351.803145/2024-91</t>
  </si>
  <si>
    <t>DOU Nº 90-B, Seção 1, Pág. 9</t>
  </si>
  <si>
    <t>Dispõe sobre as ações excepcionais e temporárias a serem adotadas pela Agência Nacional de Vigilância Sanitária - Anvisa para doação internacional de alimentos dispensados de registro, cosméticos, produtos de higiene e saneantes sujeitos à fiscalização sanitária, para o enfrentamento do estado de calamidade pública derivada de eventos climáticos no Estado do Rio Grande do Sul.</t>
  </si>
  <si>
    <t>25351.803170/2024-75</t>
  </si>
  <si>
    <t>DOU Nº 92, Seção 1, Págs. 75 a 76</t>
  </si>
  <si>
    <t>Altera a Resolução da Diretoria Colegiada - RDC n° 585,de 10 de dezembro de 2021, que aprova e promulga o Regimento Interno da Agência Nacional de Vigilância Sanitária - Anvisa.</t>
  </si>
  <si>
    <t>25351.931081/2023-37</t>
  </si>
  <si>
    <t>Quando entrar em vigor: Altera a RDC nº 585,de 10/12/2021.</t>
  </si>
  <si>
    <t>Quantitativo de compilação</t>
  </si>
  <si>
    <t>Total</t>
  </si>
  <si>
    <t>Passíveis de compilação</t>
  </si>
  <si>
    <t>A compilar</t>
  </si>
  <si>
    <t>Métrica diária (estimativa)</t>
  </si>
  <si>
    <t>168comp anvisa</t>
  </si>
  <si>
    <t>Outros temas transversais</t>
  </si>
  <si>
    <t>Toxicologia - Agrotóxicos, Tabaco e Outros Toxicantes</t>
  </si>
  <si>
    <t>Propriedade Intelectual</t>
  </si>
  <si>
    <t>Orientações para Preenchimento da Planilha COMPLETA</t>
  </si>
  <si>
    <r>
      <rPr>
        <b/>
        <sz val="14"/>
        <color rgb="FFFF0000"/>
        <rFont val="Calibri"/>
        <family val="2"/>
        <scheme val="minor"/>
      </rPr>
      <t>1-</t>
    </r>
    <r>
      <rPr>
        <sz val="11"/>
        <color theme="1"/>
        <rFont val="Calibri"/>
        <family val="2"/>
        <scheme val="minor"/>
      </rPr>
      <t xml:space="preserve"> Siglas dos atos normativos e suas definições:</t>
    </r>
  </si>
  <si>
    <t>a)RE = Resolução Específica=</t>
  </si>
  <si>
    <t>b)RES = Resolução =</t>
  </si>
  <si>
    <t>c)RDC = Resolução da Diretoria Colegiada =</t>
  </si>
  <si>
    <t>d)PRT = Portaria =</t>
  </si>
  <si>
    <t>e)POC = Portaria Conjunta =</t>
  </si>
  <si>
    <t>f)IN = Instrução Normativa =</t>
  </si>
  <si>
    <t>g)INC = Instrução Normativa Conjunta =</t>
  </si>
  <si>
    <r>
      <rPr>
        <b/>
        <sz val="14"/>
        <color rgb="FFFF0000"/>
        <rFont val="Calibri"/>
        <family val="2"/>
        <scheme val="minor"/>
      </rPr>
      <t>2-</t>
    </r>
    <r>
      <rPr>
        <sz val="11"/>
        <color theme="1"/>
        <rFont val="Calibri"/>
        <family val="2"/>
        <scheme val="minor"/>
      </rPr>
      <t xml:space="preserve"> Tudo que diz respeito à</t>
    </r>
    <r>
      <rPr>
        <b/>
        <sz val="11"/>
        <color theme="1"/>
        <rFont val="Calibri"/>
        <family val="2"/>
        <scheme val="minor"/>
      </rPr>
      <t xml:space="preserve"> DATA</t>
    </r>
    <r>
      <rPr>
        <sz val="11"/>
        <color theme="1"/>
        <rFont val="Calibri"/>
        <family val="2"/>
        <scheme val="minor"/>
      </rPr>
      <t xml:space="preserve"> deverá ser preenchido no seguinte formato:</t>
    </r>
  </si>
  <si>
    <t>dd/mm/aaaa</t>
  </si>
  <si>
    <r>
      <rPr>
        <b/>
        <sz val="12"/>
        <color rgb="FFFF0000"/>
        <rFont val="Calibri"/>
        <family val="2"/>
        <scheme val="minor"/>
      </rPr>
      <t>OBS =</t>
    </r>
    <r>
      <rPr>
        <sz val="11"/>
        <color theme="1"/>
        <rFont val="Calibri"/>
        <family val="2"/>
        <scheme val="minor"/>
      </rPr>
      <t xml:space="preserve"> A coluna "M" pede a data de publicação do ato responsável pela primeira alteração na norma em questão. Neste caso, como o objetivo é avaliar a estabilidade regulatória, deve-se DESCONSIDERAR datas de retificações e republicações.
</t>
    </r>
  </si>
  <si>
    <r>
      <rPr>
        <b/>
        <sz val="14"/>
        <color rgb="FFFF0000"/>
        <rFont val="Calibri"/>
        <family val="2"/>
        <scheme val="minor"/>
      </rPr>
      <t>3-</t>
    </r>
    <r>
      <rPr>
        <sz val="11"/>
        <color theme="1"/>
        <rFont val="Calibri"/>
        <family val="2"/>
        <scheme val="minor"/>
      </rPr>
      <t xml:space="preserve"> A coluna "F" que corresponde a </t>
    </r>
    <r>
      <rPr>
        <b/>
        <sz val="11"/>
        <color theme="1"/>
        <rFont val="Calibri"/>
        <family val="2"/>
        <scheme val="minor"/>
      </rPr>
      <t>Dados</t>
    </r>
    <r>
      <rPr>
        <sz val="11"/>
        <color theme="1"/>
        <rFont val="Calibri"/>
        <family val="2"/>
        <scheme val="minor"/>
      </rPr>
      <t xml:space="preserve"> </t>
    </r>
    <r>
      <rPr>
        <b/>
        <sz val="11"/>
        <color theme="1"/>
        <rFont val="Calibri"/>
        <family val="2"/>
        <scheme val="minor"/>
      </rPr>
      <t xml:space="preserve">de Publicação no DOU </t>
    </r>
    <r>
      <rPr>
        <sz val="11"/>
        <color theme="1"/>
        <rFont val="Calibri"/>
        <family val="2"/>
        <scheme val="minor"/>
      </rPr>
      <t xml:space="preserve">deve ser preenchida no seguinte formato: </t>
    </r>
  </si>
  <si>
    <t>DOU Nº XX, Seção X, Pag. X</t>
  </si>
  <si>
    <r>
      <rPr>
        <b/>
        <sz val="11"/>
        <color rgb="FFFF0000"/>
        <rFont val="Calibri"/>
        <family val="2"/>
        <scheme val="minor"/>
      </rPr>
      <t>OBS=</t>
    </r>
    <r>
      <rPr>
        <sz val="11"/>
        <color theme="1"/>
        <rFont val="Calibri"/>
        <family val="2"/>
        <scheme val="minor"/>
      </rPr>
      <t xml:space="preserve"> </t>
    </r>
    <r>
      <rPr>
        <sz val="11"/>
        <rFont val="Calibri"/>
        <family val="2"/>
        <scheme val="minor"/>
      </rPr>
      <t>Mesmo que a norma tenha sofrido Retificação/Republicação usar-se-á a data de sua 1ª publicação</t>
    </r>
  </si>
  <si>
    <r>
      <rPr>
        <b/>
        <sz val="14"/>
        <color rgb="FFFF0000"/>
        <rFont val="Calibri"/>
        <family val="2"/>
        <scheme val="minor"/>
      </rPr>
      <t>4-</t>
    </r>
    <r>
      <rPr>
        <sz val="11"/>
        <color theme="1"/>
        <rFont val="Calibri"/>
        <family val="2"/>
        <scheme val="minor"/>
      </rPr>
      <t>Assunto/Ementa</t>
    </r>
  </si>
  <si>
    <r>
      <t xml:space="preserve">Breve referência que se faz a respeito do conteúdo de uma lei, logo abaixo da data de sua assinatura no texto
</t>
    </r>
    <r>
      <rPr>
        <b/>
        <sz val="11"/>
        <color rgb="FFFF0000"/>
        <rFont val="Calibri"/>
        <family val="2"/>
        <scheme val="minor"/>
      </rPr>
      <t>OBS =</t>
    </r>
    <r>
      <rPr>
        <sz val="11"/>
        <color theme="1"/>
        <rFont val="Calibri"/>
        <family val="2"/>
        <scheme val="minor"/>
      </rPr>
      <t xml:space="preserve"> </t>
    </r>
    <r>
      <rPr>
        <sz val="11"/>
        <rFont val="Calibri"/>
        <family val="2"/>
        <scheme val="minor"/>
      </rPr>
      <t>Quando não houver ementa, verificar assunto no Art. 1º.</t>
    </r>
  </si>
  <si>
    <r>
      <rPr>
        <b/>
        <sz val="14"/>
        <color rgb="FFFF0000"/>
        <rFont val="Calibri"/>
        <family val="2"/>
        <scheme val="minor"/>
      </rPr>
      <t>5-</t>
    </r>
    <r>
      <rPr>
        <sz val="11"/>
        <color theme="1"/>
        <rFont val="Calibri"/>
        <family val="2"/>
        <scheme val="minor"/>
      </rPr>
      <t xml:space="preserve"> Natureza da Norma:</t>
    </r>
  </si>
  <si>
    <r>
      <rPr>
        <b/>
        <sz val="11"/>
        <color theme="1"/>
        <rFont val="Calibri"/>
        <family val="2"/>
        <scheme val="minor"/>
      </rPr>
      <t>a)</t>
    </r>
    <r>
      <rPr>
        <b/>
        <u/>
        <sz val="11"/>
        <color theme="1"/>
        <rFont val="Calibri"/>
        <family val="2"/>
        <scheme val="minor"/>
      </rPr>
      <t xml:space="preserve">Nova Norma: </t>
    </r>
  </si>
  <si>
    <t xml:space="preserve">Norma que trata inicialmente de um tema e não é oriunda de nenhuma Norma revogada ou alterada
</t>
  </si>
  <si>
    <r>
      <rPr>
        <b/>
        <sz val="11"/>
        <color rgb="FFFF0000"/>
        <rFont val="Calibri"/>
        <family val="2"/>
        <scheme val="minor"/>
      </rPr>
      <t>OBS=</t>
    </r>
    <r>
      <rPr>
        <sz val="11"/>
        <rFont val="Calibri"/>
        <family val="2"/>
        <scheme val="minor"/>
      </rPr>
      <t xml:space="preserve"> Existem casos específicos (Ex: Farmacopéia, Vacinas ) em que ocorrem publicações referentes a um mesmo assunto, mas que uma não altera a outra. Ex: Novo lote de Substâncias Químicas de Referência e Composição de Vacinas Influenza. Esses casos são considerados como </t>
    </r>
    <r>
      <rPr>
        <b/>
        <sz val="11"/>
        <rFont val="Calibri"/>
        <family val="2"/>
        <scheme val="minor"/>
      </rPr>
      <t xml:space="preserve">Nova Norma.
</t>
    </r>
    <r>
      <rPr>
        <sz val="11"/>
        <rFont val="Calibri"/>
        <family val="2"/>
        <scheme val="minor"/>
      </rPr>
      <t>Para casos de normas que complementam outra, classificá-la como nova norma e no campo de observações registrar que complementa uma norma.</t>
    </r>
  </si>
  <si>
    <r>
      <rPr>
        <b/>
        <sz val="11"/>
        <color theme="1"/>
        <rFont val="Calibri"/>
        <family val="2"/>
        <scheme val="minor"/>
      </rPr>
      <t>b)</t>
    </r>
    <r>
      <rPr>
        <b/>
        <u/>
        <sz val="11"/>
        <color theme="1"/>
        <rFont val="Calibri"/>
        <family val="2"/>
        <scheme val="minor"/>
      </rPr>
      <t>Revisão de norma:</t>
    </r>
  </si>
  <si>
    <r>
      <t xml:space="preserve">Considera-se revisão de norma quando o ato </t>
    </r>
    <r>
      <rPr>
        <b/>
        <sz val="11"/>
        <color theme="1"/>
        <rFont val="Calibri"/>
        <family val="2"/>
        <scheme val="minor"/>
      </rPr>
      <t>altera ou revoga</t>
    </r>
    <r>
      <rPr>
        <sz val="11"/>
        <color theme="1"/>
        <rFont val="Calibri"/>
        <family val="2"/>
        <scheme val="minor"/>
      </rPr>
      <t xml:space="preserve"> um outro ato normativo.</t>
    </r>
  </si>
  <si>
    <t>c)Atualização Periódica:</t>
  </si>
  <si>
    <t>Situação que surgiu para casos específicos que envolvem atualizações de listas(DCB, SQR e Port. 344/1998, Lista de Antimicrobianos).</t>
  </si>
  <si>
    <r>
      <rPr>
        <b/>
        <sz val="14"/>
        <color rgb="FFFF0000"/>
        <rFont val="Calibri"/>
        <family val="2"/>
        <scheme val="minor"/>
      </rPr>
      <t>6-</t>
    </r>
    <r>
      <rPr>
        <sz val="11"/>
        <color theme="1"/>
        <rFont val="Calibri"/>
        <family val="2"/>
        <scheme val="minor"/>
      </rPr>
      <t xml:space="preserve"> Na coluna "Normas Revisadas/Alteradas" informar o tipo de modificação( alteração ou revogação), o tipo de ato(SIGLA), o nº do ato e sua data de assinatura. </t>
    </r>
  </si>
  <si>
    <t>Ex: Altera a RDC Nº 20, de 12/05/2010</t>
  </si>
  <si>
    <t xml:space="preserve">       Revoga a PRT Nº 111, de 05/09/1999</t>
  </si>
  <si>
    <r>
      <rPr>
        <b/>
        <sz val="11"/>
        <color rgb="FFFF0000"/>
        <rFont val="Calibri"/>
        <family val="2"/>
        <scheme val="minor"/>
      </rPr>
      <t>OBS 1 =</t>
    </r>
    <r>
      <rPr>
        <sz val="11"/>
        <color theme="1"/>
        <rFont val="Calibri"/>
        <family val="2"/>
        <scheme val="minor"/>
      </rPr>
      <t xml:space="preserve"> Para fins desta planilha, considera-se </t>
    </r>
    <r>
      <rPr>
        <b/>
        <sz val="11"/>
        <color theme="1"/>
        <rFont val="Calibri"/>
        <family val="2"/>
        <scheme val="minor"/>
      </rPr>
      <t>Revogação Parcial = Alteração</t>
    </r>
  </si>
  <si>
    <r>
      <rPr>
        <b/>
        <sz val="11"/>
        <color rgb="FFFF0000"/>
        <rFont val="Calibri"/>
        <family val="2"/>
        <scheme val="minor"/>
      </rPr>
      <t>OBS 2 =</t>
    </r>
    <r>
      <rPr>
        <sz val="11"/>
        <color theme="1"/>
        <rFont val="Calibri"/>
        <family val="2"/>
        <scheme val="minor"/>
      </rPr>
      <t xml:space="preserve"> Para casos de Nova Norma, preencher a célula com "</t>
    </r>
    <r>
      <rPr>
        <b/>
        <sz val="11"/>
        <color theme="1"/>
        <rFont val="Calibri"/>
        <family val="2"/>
        <scheme val="minor"/>
      </rPr>
      <t>N/A</t>
    </r>
    <r>
      <rPr>
        <sz val="11"/>
        <color theme="1"/>
        <rFont val="Calibri"/>
        <family val="2"/>
        <scheme val="minor"/>
      </rPr>
      <t xml:space="preserve">"= Não se aplica.
                Para casos com </t>
    </r>
    <r>
      <rPr>
        <b/>
        <sz val="11"/>
        <color theme="1"/>
        <rFont val="Calibri"/>
        <family val="2"/>
        <scheme val="minor"/>
      </rPr>
      <t xml:space="preserve">mais de 3 alterações/revogações: </t>
    </r>
    <r>
      <rPr>
        <sz val="11"/>
        <color theme="1"/>
        <rFont val="Calibri"/>
        <family val="2"/>
        <scheme val="minor"/>
      </rPr>
      <t xml:space="preserve"> inserir na célula o tipo de modificação seguida do quantitativo numérico. 
                              Ex: Altera 10 RDC
                                     Revoga 5 RDC
E, além disso, </t>
    </r>
    <r>
      <rPr>
        <u/>
        <sz val="11"/>
        <color rgb="FF00B050"/>
        <rFont val="Calibri"/>
        <family val="2"/>
        <scheme val="minor"/>
      </rPr>
      <t>inserir comentário na célula</t>
    </r>
    <r>
      <rPr>
        <b/>
        <sz val="14"/>
        <color rgb="FF00B050"/>
        <rFont val="Calibri"/>
        <family val="2"/>
        <scheme val="minor"/>
      </rPr>
      <t>*</t>
    </r>
    <r>
      <rPr>
        <sz val="11"/>
        <color theme="1"/>
        <rFont val="Calibri"/>
        <family val="2"/>
        <scheme val="minor"/>
      </rPr>
      <t xml:space="preserve"> e nele registrar os atos referentes ao quantitativo informado. Esse registro deverá ser feito no formato descrito no item 6.
         </t>
    </r>
    <r>
      <rPr>
        <b/>
        <sz val="12"/>
        <color rgb="FF00B050"/>
        <rFont val="Calibri"/>
        <family val="2"/>
        <scheme val="minor"/>
      </rPr>
      <t xml:space="preserve"> *</t>
    </r>
    <r>
      <rPr>
        <sz val="11"/>
        <color theme="1"/>
        <rFont val="Calibri"/>
        <family val="2"/>
        <scheme val="minor"/>
      </rPr>
      <t>Para inserir comentário: clicar com o botão direito do mouse/inserir comentário.</t>
    </r>
  </si>
  <si>
    <r>
      <rPr>
        <b/>
        <sz val="14"/>
        <color rgb="FFFF0000"/>
        <rFont val="Calibri"/>
        <family val="2"/>
        <scheme val="minor"/>
      </rPr>
      <t>7-</t>
    </r>
    <r>
      <rPr>
        <sz val="14"/>
        <color theme="1"/>
        <rFont val="Calibri"/>
        <family val="2"/>
        <scheme val="minor"/>
      </rPr>
      <t xml:space="preserve"> </t>
    </r>
    <r>
      <rPr>
        <sz val="11"/>
        <color theme="1"/>
        <rFont val="Calibri"/>
        <family val="2"/>
        <scheme val="minor"/>
      </rPr>
      <t xml:space="preserve">Na Coluna "L" registrar a data da primeira alteração, </t>
    </r>
    <r>
      <rPr>
        <b/>
        <sz val="11"/>
        <color theme="1"/>
        <rFont val="Calibri"/>
        <family val="2"/>
        <scheme val="minor"/>
      </rPr>
      <t>com exceção de Republicação/Retificação</t>
    </r>
    <r>
      <rPr>
        <sz val="11"/>
        <color theme="1"/>
        <rFont val="Calibri"/>
        <family val="2"/>
        <scheme val="minor"/>
      </rPr>
      <t>, mesmo que a Norma tenha sido revogada posteriormente. O objetivo é depois ter como identificar o período que uma Norma ficou vigente até a sua primeira alteração (modificação) e assim sinalizar a estabilidade regulatória.</t>
    </r>
  </si>
  <si>
    <r>
      <rPr>
        <b/>
        <sz val="14"/>
        <color rgb="FFFF0000"/>
        <rFont val="Calibri"/>
        <family val="2"/>
        <scheme val="minor"/>
      </rPr>
      <t>8-</t>
    </r>
    <r>
      <rPr>
        <sz val="11"/>
        <color theme="1"/>
        <rFont val="Calibri"/>
        <family val="2"/>
        <scheme val="minor"/>
      </rPr>
      <t xml:space="preserve"> Foram definidos para esta planilha </t>
    </r>
    <r>
      <rPr>
        <b/>
        <sz val="11"/>
        <color theme="1"/>
        <rFont val="Calibri"/>
        <family val="2"/>
        <scheme val="minor"/>
      </rPr>
      <t>3(três) situações/status:</t>
    </r>
  </si>
  <si>
    <r>
      <rPr>
        <b/>
        <sz val="11"/>
        <color theme="1"/>
        <rFont val="Calibri"/>
        <family val="2"/>
        <scheme val="minor"/>
      </rPr>
      <t>a)Vigente -</t>
    </r>
    <r>
      <rPr>
        <sz val="11"/>
        <color theme="1"/>
        <rFont val="Calibri"/>
        <family val="2"/>
        <scheme val="minor"/>
      </rPr>
      <t xml:space="preserve"> quando ela exerce seus efeitos no âmbito jurídico</t>
    </r>
  </si>
  <si>
    <r>
      <rPr>
        <b/>
        <sz val="11"/>
        <color theme="1"/>
        <rFont val="Calibri"/>
        <family val="2"/>
        <scheme val="minor"/>
      </rPr>
      <t xml:space="preserve">b)Vigente e alterado - </t>
    </r>
    <r>
      <rPr>
        <sz val="11"/>
        <color theme="1"/>
        <rFont val="Calibri"/>
        <family val="2"/>
        <scheme val="minor"/>
      </rPr>
      <t>quando o ato sofreu alterações (nova redação, inclusão ou exclusão) mas continua exercendo seus efeito no âmbito Jurídico</t>
    </r>
  </si>
  <si>
    <r>
      <rPr>
        <b/>
        <sz val="11"/>
        <color theme="1"/>
        <rFont val="Calibri"/>
        <family val="2"/>
        <scheme val="minor"/>
      </rPr>
      <t>c)Revogado -</t>
    </r>
    <r>
      <rPr>
        <sz val="11"/>
        <color theme="1"/>
        <rFont val="Calibri"/>
        <family val="2"/>
        <scheme val="minor"/>
      </rPr>
      <t xml:space="preserve"> Quando o ato é substituído por outro e perde seus efeitos no âmbito jurídico</t>
    </r>
  </si>
  <si>
    <r>
      <rPr>
        <b/>
        <sz val="14"/>
        <color rgb="FFFF0000"/>
        <rFont val="Calibri"/>
        <family val="2"/>
        <scheme val="minor"/>
      </rPr>
      <t>9-</t>
    </r>
    <r>
      <rPr>
        <sz val="11"/>
        <color theme="1"/>
        <rFont val="Calibri"/>
        <family val="2"/>
        <scheme val="minor"/>
      </rPr>
      <t xml:space="preserve"> A coluna "Normas Revogadoras/Alteradoras" traz informações dos atos responsáveis pelo status do ato da linha em questão. Assim:</t>
    </r>
  </si>
  <si>
    <r>
      <t>a)Para Status Vigente preencher com</t>
    </r>
    <r>
      <rPr>
        <b/>
        <sz val="11"/>
        <color theme="1"/>
        <rFont val="Calibri"/>
        <family val="2"/>
        <scheme val="minor"/>
      </rPr>
      <t xml:space="preserve"> N/A</t>
    </r>
  </si>
  <si>
    <t>b)Para Status Vigente e alterado preencher de acordo com orientações do item 6</t>
  </si>
  <si>
    <t xml:space="preserve">                      c)Para Status Revogado preencher de acordo com orientações do item 6
</t>
  </si>
  <si>
    <r>
      <rPr>
        <b/>
        <sz val="12"/>
        <color rgb="FFFF0000"/>
        <rFont val="Calibri"/>
        <family val="2"/>
        <scheme val="minor"/>
      </rPr>
      <t>OBS =</t>
    </r>
    <r>
      <rPr>
        <b/>
        <sz val="11"/>
        <color rgb="FFFF0000"/>
        <rFont val="Calibri"/>
        <family val="2"/>
        <scheme val="minor"/>
      </rPr>
      <t xml:space="preserve"> </t>
    </r>
    <r>
      <rPr>
        <sz val="11"/>
        <color theme="1"/>
        <rFont val="Calibri"/>
        <family val="2"/>
        <scheme val="minor"/>
      </rPr>
      <t xml:space="preserve">Casos de Republicação/Retificação devem ser preenchidos  no seguinte formato: </t>
    </r>
    <r>
      <rPr>
        <b/>
        <sz val="11"/>
        <color theme="1"/>
        <rFont val="Calibri"/>
        <family val="2"/>
        <scheme val="minor"/>
      </rPr>
      <t>Republicada/Retificada em DOU Nº XX, de dd/mm/aaaa</t>
    </r>
    <r>
      <rPr>
        <sz val="11"/>
        <color theme="1"/>
        <rFont val="Calibri"/>
        <family val="2"/>
        <scheme val="minor"/>
      </rPr>
      <t>.</t>
    </r>
  </si>
  <si>
    <r>
      <rPr>
        <b/>
        <sz val="14"/>
        <color rgb="FFFF0000"/>
        <rFont val="Calibri"/>
        <family val="2"/>
        <scheme val="minor"/>
      </rPr>
      <t>10-</t>
    </r>
    <r>
      <rPr>
        <sz val="11"/>
        <color theme="1"/>
        <rFont val="Calibri"/>
        <family val="2"/>
        <scheme val="minor"/>
      </rPr>
      <t xml:space="preserve"> Na coluna Superintendência, selecione a Superintendência relacionada ao assunto do ato normativo em questão.
</t>
    </r>
    <r>
      <rPr>
        <b/>
        <sz val="12"/>
        <color rgb="FFFF0000"/>
        <rFont val="Calibri"/>
        <family val="2"/>
        <scheme val="minor"/>
      </rPr>
      <t>OBS =</t>
    </r>
    <r>
      <rPr>
        <sz val="11"/>
        <color theme="1"/>
        <rFont val="Calibri"/>
        <family val="2"/>
        <scheme val="minor"/>
      </rPr>
      <t xml:space="preserve"> Havendo relação com mais de uma Superintendência, selecionar uma única e no campo de observação descrever: </t>
    </r>
    <r>
      <rPr>
        <b/>
        <sz val="11"/>
        <color theme="1"/>
        <rFont val="Calibri"/>
        <family val="2"/>
        <scheme val="minor"/>
      </rPr>
      <t>Relação com a S....</t>
    </r>
  </si>
  <si>
    <r>
      <rPr>
        <b/>
        <sz val="14"/>
        <color rgb="FFFF0000"/>
        <rFont val="Calibri"/>
        <family val="2"/>
        <scheme val="minor"/>
      </rPr>
      <t>11-</t>
    </r>
    <r>
      <rPr>
        <sz val="11"/>
        <color theme="1"/>
        <rFont val="Calibri"/>
        <family val="2"/>
        <scheme val="minor"/>
      </rPr>
      <t xml:space="preserve"> Na coluna Macrotema, selecione o Macrotema no qual o ato normativo se classifica.
</t>
    </r>
    <r>
      <rPr>
        <b/>
        <sz val="12"/>
        <color rgb="FFFF0000"/>
        <rFont val="Calibri"/>
        <family val="2"/>
        <scheme val="minor"/>
      </rPr>
      <t>OBS =</t>
    </r>
    <r>
      <rPr>
        <sz val="11"/>
        <color theme="1"/>
        <rFont val="Calibri"/>
        <family val="2"/>
        <scheme val="minor"/>
      </rPr>
      <t xml:space="preserve"> Casos de atos normativos que: são direcionados a um público específico ou tratam de autorização de afastamento do país ou tratam de prorrogação de prazo para CP devem ser classificados como </t>
    </r>
    <r>
      <rPr>
        <b/>
        <sz val="11"/>
        <color theme="1"/>
        <rFont val="Calibri"/>
        <family val="2"/>
        <scheme val="minor"/>
      </rPr>
      <t>Não Normativos(NN).</t>
    </r>
    <r>
      <rPr>
        <sz val="11"/>
        <color theme="1"/>
        <rFont val="Calibri"/>
        <family val="2"/>
        <scheme val="minor"/>
      </rPr>
      <t xml:space="preserve">
</t>
    </r>
  </si>
  <si>
    <r>
      <rPr>
        <b/>
        <sz val="14"/>
        <color rgb="FFFF0000"/>
        <rFont val="Calibri"/>
        <family val="2"/>
        <scheme val="minor"/>
      </rPr>
      <t xml:space="preserve">12- </t>
    </r>
    <r>
      <rPr>
        <sz val="11"/>
        <color theme="1"/>
        <rFont val="Calibri"/>
        <family val="2"/>
        <scheme val="minor"/>
      </rPr>
      <t xml:space="preserve">Na coluna Macrotema Relacionado, digite o macrotema.Quando existir mais de um, colocar um abaixo do outro utilizando </t>
    </r>
    <r>
      <rPr>
        <b/>
        <sz val="11"/>
        <color theme="1"/>
        <rFont val="Calibri"/>
        <family val="2"/>
        <scheme val="minor"/>
      </rPr>
      <t xml:space="preserve">ALT+ENTER
</t>
    </r>
  </si>
  <si>
    <r>
      <rPr>
        <b/>
        <sz val="14"/>
        <color rgb="FFFF0000"/>
        <rFont val="Calibri"/>
        <family val="2"/>
        <scheme val="minor"/>
      </rPr>
      <t>13 -</t>
    </r>
    <r>
      <rPr>
        <sz val="11"/>
        <color theme="1"/>
        <rFont val="Calibri"/>
        <family val="2"/>
        <scheme val="minor"/>
      </rPr>
      <t xml:space="preserve"> Atos normativos revogados ou alterados por atos de 1999 até os dias atuais, que não constarem na planilha, devem ser inseridos em uma linha e ter suas informações complementares alimentadas.</t>
    </r>
  </si>
  <si>
    <t>Total Geral</t>
  </si>
  <si>
    <t>(Vários itens)</t>
  </si>
  <si>
    <t>Contagem de Número do Ato</t>
  </si>
  <si>
    <t>Rótulos de Coluna</t>
  </si>
  <si>
    <t>Rótulos de Linha</t>
  </si>
  <si>
    <t>Contagem de Tipo de Ato</t>
  </si>
  <si>
    <t>All</t>
  </si>
  <si>
    <t>Contagem de Ano</t>
  </si>
  <si>
    <t>Contagem de Macrotema atual</t>
  </si>
  <si>
    <t>AR 2024-2025</t>
  </si>
  <si>
    <t>Temas Regulatórios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</si>
</sst>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416]d\-mmm\-yy;@"/>
    <numFmt numFmtId="165" formatCode="dd/mm/yy;@"/>
  </numFmts>
  <fonts count="32" x14ac:knownFonts="1">
    <font>
      <sz val="11"/>
      <color theme="1"/>
      <name val="Calibri"/>
      <family val="2"/>
      <scheme val="minor"/>
    </font>
    <font>
      <b/>
      <sz val="11"/>
      <color theme="1"/>
      <name val="Calibri"/>
      <family val="2"/>
      <scheme val="minor"/>
    </font>
    <font>
      <u/>
      <sz val="11"/>
      <color theme="10"/>
      <name val="Calibri"/>
      <family val="2"/>
      <scheme val="minor"/>
    </font>
    <font>
      <sz val="11"/>
      <name val="Calibri"/>
      <family val="2"/>
      <scheme val="minor"/>
    </font>
    <font>
      <b/>
      <sz val="11"/>
      <color rgb="FFFF0000"/>
      <name val="Calibri"/>
      <family val="2"/>
      <scheme val="minor"/>
    </font>
    <font>
      <b/>
      <sz val="12"/>
      <color theme="1"/>
      <name val="Calibri"/>
      <family val="2"/>
      <scheme val="minor"/>
    </font>
    <font>
      <sz val="10"/>
      <name val="Calibri"/>
      <family val="2"/>
      <scheme val="minor"/>
    </font>
    <font>
      <b/>
      <u/>
      <sz val="11"/>
      <color theme="1"/>
      <name val="Calibri"/>
      <family val="2"/>
      <scheme val="minor"/>
    </font>
    <font>
      <b/>
      <sz val="14"/>
      <color rgb="FFFF0000"/>
      <name val="Calibri"/>
      <family val="2"/>
      <scheme val="minor"/>
    </font>
    <font>
      <sz val="14"/>
      <color theme="1"/>
      <name val="Calibri"/>
      <family val="2"/>
      <scheme val="minor"/>
    </font>
    <font>
      <b/>
      <sz val="9"/>
      <color indexed="81"/>
      <name val="Tahoma"/>
      <family val="2"/>
    </font>
    <font>
      <sz val="9"/>
      <color indexed="81"/>
      <name val="Tahoma"/>
      <family val="2"/>
    </font>
    <font>
      <b/>
      <sz val="10"/>
      <name val="Calibri"/>
      <family val="2"/>
      <scheme val="minor"/>
    </font>
    <font>
      <b/>
      <sz val="11"/>
      <name val="Calibri"/>
      <family val="2"/>
      <scheme val="minor"/>
    </font>
    <font>
      <u/>
      <sz val="11"/>
      <color rgb="FF00B050"/>
      <name val="Calibri"/>
      <family val="2"/>
      <scheme val="minor"/>
    </font>
    <font>
      <b/>
      <sz val="14"/>
      <color rgb="FF00B050"/>
      <name val="Calibri"/>
      <family val="2"/>
      <scheme val="minor"/>
    </font>
    <font>
      <b/>
      <sz val="12"/>
      <color rgb="FF00B050"/>
      <name val="Calibri"/>
      <family val="2"/>
      <scheme val="minor"/>
    </font>
    <font>
      <b/>
      <sz val="12"/>
      <color rgb="FFFF0000"/>
      <name val="Calibri"/>
      <family val="2"/>
      <scheme val="minor"/>
    </font>
    <font>
      <sz val="10"/>
      <name val="Arial"/>
      <family val="2"/>
    </font>
    <font>
      <sz val="11"/>
      <color theme="1"/>
      <name val="Calibri"/>
      <family val="2"/>
      <scheme val="minor"/>
    </font>
    <font>
      <sz val="10"/>
      <name val="Calibri"/>
      <family val="2"/>
    </font>
    <font>
      <sz val="9"/>
      <color indexed="81"/>
      <name val="Calibri"/>
      <family val="2"/>
      <scheme val="minor"/>
    </font>
    <font>
      <sz val="10"/>
      <color rgb="FFFF0000"/>
      <name val="Calibri"/>
      <family val="2"/>
      <scheme val="minor"/>
    </font>
    <font>
      <b/>
      <sz val="16"/>
      <color theme="1"/>
      <name val="Calibri"/>
      <family val="2"/>
      <scheme val="minor"/>
    </font>
    <font>
      <sz val="9"/>
      <color indexed="81"/>
      <name val="Segoe UI"/>
      <family val="2"/>
    </font>
    <font>
      <b/>
      <sz val="9"/>
      <color indexed="81"/>
      <name val="Segoe UI"/>
      <family val="2"/>
    </font>
    <font>
      <sz val="8"/>
      <name val="Calibri"/>
      <family val="2"/>
      <scheme val="minor"/>
    </font>
    <font>
      <sz val="10"/>
      <color rgb="FF000000"/>
      <name val="Arial"/>
      <family val="2"/>
    </font>
    <font>
      <sz val="10"/>
      <color rgb="FF000000"/>
      <name val="Arial"/>
      <family val="2"/>
    </font>
    <font>
      <sz val="10"/>
      <color theme="1"/>
      <name val="Calibri"/>
      <family val="2"/>
      <scheme val="minor"/>
    </font>
    <font>
      <sz val="10"/>
      <color rgb="FF000000"/>
      <name val="Calibri"/>
      <family val="2"/>
      <scheme val="minor"/>
    </font>
    <font>
      <sz val="10"/>
      <color rgb="FF000000"/>
      <name val="Calibri"/>
      <family val="2"/>
    </font>
  </fonts>
  <fills count="16">
    <fill>
      <patternFill patternType="none"/>
    </fill>
    <fill>
      <patternFill patternType="gray125"/>
    </fill>
    <fill>
      <patternFill patternType="solid">
        <fgColor theme="3" tint="0.79998168889431442"/>
        <bgColor indexed="64"/>
      </patternFill>
    </fill>
    <fill>
      <gradientFill degree="135">
        <stop position="0">
          <color theme="0" tint="-0.34900967436750391"/>
        </stop>
        <stop position="1">
          <color theme="0" tint="-0.1490218817712943"/>
        </stop>
      </gradientFill>
    </fill>
    <fill>
      <patternFill patternType="solid">
        <fgColor theme="9" tint="0.59999389629810485"/>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0"/>
        <bgColor indexed="64"/>
      </patternFill>
    </fill>
    <fill>
      <patternFill patternType="solid">
        <fgColor theme="7" tint="0.59999389629810485"/>
        <bgColor indexed="64"/>
      </patternFill>
    </fill>
    <fill>
      <patternFill patternType="solid">
        <fgColor rgb="FFF8CBAD"/>
        <bgColor indexed="64"/>
      </patternFill>
    </fill>
    <fill>
      <patternFill patternType="solid">
        <fgColor rgb="FFFFCC99"/>
        <bgColor indexed="64"/>
      </patternFill>
    </fill>
    <fill>
      <patternFill patternType="solid">
        <fgColor theme="9" tint="0.39997558519241921"/>
        <bgColor indexed="64"/>
      </patternFill>
    </fill>
    <fill>
      <patternFill patternType="solid">
        <fgColor rgb="FFBDD7EE"/>
        <bgColor indexed="64"/>
      </patternFill>
    </fill>
    <fill>
      <patternFill patternType="solid">
        <fgColor rgb="FFFFFFFF"/>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s>
  <cellStyleXfs count="11">
    <xf numFmtId="0" fontId="0" fillId="0" borderId="0"/>
    <xf numFmtId="0" fontId="18" fillId="0" borderId="0"/>
    <xf numFmtId="0" fontId="19" fillId="0" borderId="0"/>
    <xf numFmtId="0" fontId="28" fillId="0" borderId="0"/>
    <xf numFmtId="0" fontId="27" fillId="0" borderId="0"/>
    <xf numFmtId="0" fontId="19" fillId="0" borderId="0"/>
    <xf numFmtId="0" fontId="2" fillId="0" borderId="0" applyNumberFormat="0" applyFill="0" applyBorder="0" applyAlignment="0" applyProtection="0"/>
    <xf numFmtId="9" fontId="19" fillId="0" borderId="0" applyFont="0" applyFill="0" applyBorder="0" applyAlignment="0" applyProtection="0"/>
    <xf numFmtId="0" fontId="27" fillId="0" borderId="0"/>
    <xf numFmtId="0" fontId="2" fillId="0" borderId="0" applyNumberFormat="0" applyFill="0" applyBorder="0" applyAlignment="0" applyProtection="0"/>
    <xf numFmtId="0" fontId="2" fillId="0" borderId="0" applyNumberFormat="0" applyFill="0" applyBorder="0" applyAlignment="0" applyProtection="0"/>
  </cellStyleXfs>
  <cellXfs count="158">
    <xf numFmtId="0" fontId="0" fillId="0" borderId="0" xfId="0"/>
    <xf numFmtId="0" fontId="0" fillId="0" borderId="1" xfId="0" applyBorder="1"/>
    <xf numFmtId="0" fontId="0" fillId="0" borderId="0" xfId="0" applyAlignment="1">
      <alignment wrapText="1"/>
    </xf>
    <xf numFmtId="0" fontId="0" fillId="2" borderId="3" xfId="0" applyFill="1" applyBorder="1"/>
    <xf numFmtId="0" fontId="7" fillId="2" borderId="4" xfId="0" applyFont="1" applyFill="1" applyBorder="1"/>
    <xf numFmtId="0" fontId="0" fillId="2" borderId="4" xfId="0" applyFill="1" applyBorder="1"/>
    <xf numFmtId="0" fontId="0" fillId="2" borderId="5" xfId="0" applyFill="1" applyBorder="1"/>
    <xf numFmtId="0" fontId="0" fillId="2" borderId="6" xfId="0" applyFill="1" applyBorder="1"/>
    <xf numFmtId="0" fontId="0" fillId="2" borderId="0" xfId="0" applyFill="1"/>
    <xf numFmtId="0" fontId="0" fillId="2" borderId="7" xfId="0" applyFill="1" applyBorder="1"/>
    <xf numFmtId="0" fontId="6" fillId="0" borderId="0" xfId="0" applyFont="1"/>
    <xf numFmtId="0" fontId="5" fillId="2" borderId="0" xfId="0" applyFont="1" applyFill="1"/>
    <xf numFmtId="0" fontId="1" fillId="2" borderId="0" xfId="0" applyFont="1" applyFill="1"/>
    <xf numFmtId="0" fontId="1" fillId="2" borderId="0" xfId="0" applyFont="1" applyFill="1" applyAlignment="1">
      <alignment horizontal="left"/>
    </xf>
    <xf numFmtId="0" fontId="6" fillId="0" borderId="0" xfId="0" applyFont="1" applyAlignment="1">
      <alignment horizontal="center" vertical="center"/>
    </xf>
    <xf numFmtId="0" fontId="6" fillId="0" borderId="0" xfId="0" applyFont="1" applyAlignment="1">
      <alignment horizontal="left" vertical="center"/>
    </xf>
    <xf numFmtId="1" fontId="6" fillId="4" borderId="1" xfId="0" applyNumberFormat="1"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14" fontId="6" fillId="4" borderId="1" xfId="0" applyNumberFormat="1" applyFont="1" applyFill="1" applyBorder="1" applyAlignment="1">
      <alignment horizontal="center" vertical="center"/>
    </xf>
    <xf numFmtId="0" fontId="6" fillId="4"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1" fontId="6" fillId="5" borderId="1" xfId="0" applyNumberFormat="1" applyFont="1" applyFill="1" applyBorder="1" applyAlignment="1">
      <alignment horizontal="center" vertical="center" wrapText="1"/>
    </xf>
    <xf numFmtId="164" fontId="6" fillId="5" borderId="1" xfId="0" applyNumberFormat="1" applyFont="1" applyFill="1" applyBorder="1" applyAlignment="1">
      <alignment horizontal="center" vertical="center" wrapText="1"/>
    </xf>
    <xf numFmtId="14" fontId="6" fillId="5" borderId="1" xfId="0" applyNumberFormat="1" applyFont="1" applyFill="1" applyBorder="1" applyAlignment="1">
      <alignment horizontal="center" vertical="center"/>
    </xf>
    <xf numFmtId="14" fontId="6" fillId="5" borderId="1" xfId="0" applyNumberFormat="1" applyFont="1" applyFill="1" applyBorder="1" applyAlignment="1">
      <alignment horizontal="center" vertical="center" wrapText="1"/>
    </xf>
    <xf numFmtId="0" fontId="6" fillId="5" borderId="1" xfId="0" applyFont="1" applyFill="1" applyBorder="1" applyAlignment="1">
      <alignment horizontal="left" vertical="center" wrapText="1"/>
    </xf>
    <xf numFmtId="0" fontId="6" fillId="5" borderId="1" xfId="0" applyFont="1" applyFill="1" applyBorder="1" applyAlignment="1">
      <alignment horizontal="center" vertical="center" wrapText="1"/>
    </xf>
    <xf numFmtId="14" fontId="6" fillId="4" borderId="1" xfId="0" applyNumberFormat="1" applyFont="1" applyFill="1" applyBorder="1" applyAlignment="1">
      <alignment horizontal="center" vertical="center" wrapText="1"/>
    </xf>
    <xf numFmtId="0" fontId="6" fillId="5" borderId="1" xfId="0" applyFont="1" applyFill="1" applyBorder="1" applyAlignment="1">
      <alignment horizontal="center" vertical="center"/>
    </xf>
    <xf numFmtId="0" fontId="6" fillId="2" borderId="1" xfId="0" applyFont="1" applyFill="1" applyBorder="1" applyAlignment="1">
      <alignment horizontal="center" vertical="center" wrapText="1"/>
    </xf>
    <xf numFmtId="164" fontId="6" fillId="2"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horizontal="center" vertical="center"/>
    </xf>
    <xf numFmtId="14" fontId="6" fillId="2" borderId="1" xfId="0" applyNumberFormat="1" applyFont="1" applyFill="1" applyBorder="1" applyAlignment="1">
      <alignment horizontal="center" vertical="center"/>
    </xf>
    <xf numFmtId="1" fontId="6" fillId="2"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wrapText="1"/>
    </xf>
    <xf numFmtId="0" fontId="6" fillId="5" borderId="1" xfId="9" applyFont="1" applyFill="1" applyBorder="1" applyAlignment="1">
      <alignment horizontal="center" vertical="center" wrapText="1"/>
    </xf>
    <xf numFmtId="0" fontId="6" fillId="4" borderId="1" xfId="9" applyFont="1" applyFill="1" applyBorder="1" applyAlignment="1">
      <alignment horizontal="center" vertical="center" wrapText="1"/>
    </xf>
    <xf numFmtId="0" fontId="6" fillId="2" borderId="1" xfId="9" applyFont="1" applyFill="1" applyBorder="1" applyAlignment="1">
      <alignment horizontal="center" vertical="center" wrapText="1"/>
    </xf>
    <xf numFmtId="0" fontId="6" fillId="2" borderId="1" xfId="0" applyFont="1" applyFill="1" applyBorder="1" applyAlignment="1">
      <alignment horizontal="left" vertical="justify" wrapText="1"/>
    </xf>
    <xf numFmtId="0" fontId="6" fillId="4" borderId="1" xfId="0" applyFont="1" applyFill="1" applyBorder="1" applyAlignment="1">
      <alignment horizontal="center" vertical="center"/>
    </xf>
    <xf numFmtId="0" fontId="6" fillId="5" borderId="1" xfId="0" applyFont="1" applyFill="1" applyBorder="1" applyAlignment="1">
      <alignment horizontal="left" vertical="justify" wrapText="1"/>
    </xf>
    <xf numFmtId="1" fontId="6" fillId="2" borderId="1" xfId="0" applyNumberFormat="1" applyFont="1" applyFill="1" applyBorder="1" applyAlignment="1">
      <alignment horizontal="left" vertical="center" wrapText="1"/>
    </xf>
    <xf numFmtId="0" fontId="6" fillId="2" borderId="1" xfId="0" applyFont="1" applyFill="1" applyBorder="1" applyAlignment="1">
      <alignment horizontal="justify" vertical="center" wrapText="1"/>
    </xf>
    <xf numFmtId="0" fontId="6" fillId="4" borderId="1" xfId="0" applyFont="1" applyFill="1" applyBorder="1" applyAlignment="1">
      <alignment horizontal="justify" vertical="center" wrapText="1"/>
    </xf>
    <xf numFmtId="0" fontId="6" fillId="5" borderId="0" xfId="0" applyFont="1" applyFill="1"/>
    <xf numFmtId="1" fontId="12" fillId="3" borderId="1" xfId="0" applyNumberFormat="1" applyFont="1" applyFill="1" applyBorder="1" applyAlignment="1">
      <alignment horizontal="center" vertical="center" wrapText="1"/>
    </xf>
    <xf numFmtId="164" fontId="12" fillId="3" borderId="1" xfId="0" applyNumberFormat="1" applyFont="1" applyFill="1" applyBorder="1" applyAlignment="1">
      <alignment horizontal="center" vertical="center" wrapText="1"/>
    </xf>
    <xf numFmtId="14" fontId="12" fillId="3" borderId="1" xfId="0" applyNumberFormat="1" applyFont="1" applyFill="1" applyBorder="1" applyAlignment="1">
      <alignment horizontal="center" vertical="center" wrapText="1"/>
    </xf>
    <xf numFmtId="0" fontId="12" fillId="3" borderId="1" xfId="0" applyFont="1" applyFill="1" applyBorder="1" applyAlignment="1">
      <alignment horizontal="center" vertical="center" wrapText="1"/>
    </xf>
    <xf numFmtId="0" fontId="6" fillId="2" borderId="1" xfId="0" applyFont="1" applyFill="1" applyBorder="1" applyAlignment="1">
      <alignment horizontal="justify" wrapText="1"/>
    </xf>
    <xf numFmtId="0" fontId="6" fillId="5" borderId="1" xfId="0" applyFont="1" applyFill="1" applyBorder="1" applyAlignment="1">
      <alignment horizontal="justify" vertical="center" wrapText="1"/>
    </xf>
    <xf numFmtId="0" fontId="6" fillId="5" borderId="1" xfId="0" applyFont="1" applyFill="1" applyBorder="1" applyAlignment="1">
      <alignment horizontal="justify" wrapText="1"/>
    </xf>
    <xf numFmtId="0" fontId="6" fillId="2" borderId="1" xfId="0" applyFont="1" applyFill="1" applyBorder="1" applyAlignment="1">
      <alignment horizontal="justify" vertical="justify" wrapText="1"/>
    </xf>
    <xf numFmtId="0" fontId="12" fillId="2" borderId="1" xfId="0" applyFont="1" applyFill="1" applyBorder="1" applyAlignment="1">
      <alignment horizontal="center" vertical="center" wrapText="1"/>
    </xf>
    <xf numFmtId="1" fontId="6" fillId="0" borderId="0" xfId="0" applyNumberFormat="1" applyFont="1" applyAlignment="1">
      <alignment horizontal="center" vertical="center"/>
    </xf>
    <xf numFmtId="1" fontId="6" fillId="2" borderId="1" xfId="0" applyNumberFormat="1" applyFont="1" applyFill="1" applyBorder="1" applyAlignment="1">
      <alignment horizontal="center" vertical="center"/>
    </xf>
    <xf numFmtId="0" fontId="12" fillId="2" borderId="1" xfId="0" applyFont="1" applyFill="1" applyBorder="1" applyAlignment="1">
      <alignment horizontal="center" vertical="center"/>
    </xf>
    <xf numFmtId="0" fontId="6" fillId="5" borderId="1" xfId="0" applyFont="1" applyFill="1" applyBorder="1" applyAlignment="1">
      <alignment horizontal="justify" vertical="justify" wrapText="1"/>
    </xf>
    <xf numFmtId="1" fontId="6" fillId="4" borderId="1" xfId="0" applyNumberFormat="1" applyFont="1" applyFill="1" applyBorder="1" applyAlignment="1">
      <alignment horizontal="center" vertical="center"/>
    </xf>
    <xf numFmtId="14" fontId="6" fillId="2" borderId="1" xfId="9" applyNumberFormat="1" applyFont="1" applyFill="1" applyBorder="1" applyAlignment="1">
      <alignment horizontal="center" vertical="center" wrapText="1"/>
    </xf>
    <xf numFmtId="14" fontId="6" fillId="4" borderId="1" xfId="9" applyNumberFormat="1" applyFont="1" applyFill="1" applyBorder="1" applyAlignment="1">
      <alignment horizontal="center" vertical="center" wrapText="1"/>
    </xf>
    <xf numFmtId="14" fontId="6" fillId="5" borderId="1" xfId="9" applyNumberFormat="1" applyFont="1" applyFill="1" applyBorder="1" applyAlignment="1">
      <alignment horizontal="center" vertical="center" wrapText="1"/>
    </xf>
    <xf numFmtId="14" fontId="6" fillId="2" borderId="1" xfId="0" applyNumberFormat="1" applyFont="1" applyFill="1" applyBorder="1" applyAlignment="1">
      <alignment vertical="center"/>
    </xf>
    <xf numFmtId="14" fontId="6" fillId="0" borderId="0" xfId="0" applyNumberFormat="1" applyFont="1" applyAlignment="1">
      <alignment horizontal="center" vertical="center"/>
    </xf>
    <xf numFmtId="1" fontId="6" fillId="5" borderId="1" xfId="0" applyNumberFormat="1" applyFont="1" applyFill="1" applyBorder="1" applyAlignment="1">
      <alignment horizontal="center" vertical="center"/>
    </xf>
    <xf numFmtId="0" fontId="6" fillId="0" borderId="1" xfId="0" applyFont="1" applyBorder="1" applyAlignment="1">
      <alignment horizontal="center" vertical="center" wrapText="1"/>
    </xf>
    <xf numFmtId="0" fontId="12" fillId="5" borderId="1" xfId="0" applyFont="1" applyFill="1" applyBorder="1" applyAlignment="1">
      <alignment horizontal="center" vertical="center" wrapText="1"/>
    </xf>
    <xf numFmtId="0" fontId="12" fillId="4" borderId="1" xfId="0" applyFont="1" applyFill="1" applyBorder="1" applyAlignment="1">
      <alignment horizontal="center" vertical="center" wrapText="1"/>
    </xf>
    <xf numFmtId="165" fontId="6" fillId="5" borderId="1" xfId="0" applyNumberFormat="1" applyFont="1" applyFill="1" applyBorder="1" applyAlignment="1">
      <alignment horizontal="center" vertical="center" wrapText="1"/>
    </xf>
    <xf numFmtId="0" fontId="22" fillId="2" borderId="1" xfId="0" applyFont="1" applyFill="1" applyBorder="1" applyAlignment="1">
      <alignment horizontal="center" vertical="center" wrapText="1"/>
    </xf>
    <xf numFmtId="0" fontId="0" fillId="7" borderId="0" xfId="0" applyFill="1" applyAlignment="1">
      <alignment horizontal="center"/>
    </xf>
    <xf numFmtId="0" fontId="1" fillId="8" borderId="3" xfId="0" applyFont="1" applyFill="1" applyBorder="1" applyAlignment="1">
      <alignment horizontal="center" vertical="center"/>
    </xf>
    <xf numFmtId="0" fontId="1" fillId="8" borderId="4" xfId="0" applyFont="1" applyFill="1" applyBorder="1" applyAlignment="1">
      <alignment horizontal="center" vertical="center"/>
    </xf>
    <xf numFmtId="0" fontId="1" fillId="8" borderId="4" xfId="0" applyFont="1" applyFill="1" applyBorder="1" applyAlignment="1">
      <alignment horizontal="center" vertical="center" wrapText="1"/>
    </xf>
    <xf numFmtId="0" fontId="0" fillId="8" borderId="4" xfId="0" applyFill="1" applyBorder="1" applyAlignment="1">
      <alignment horizontal="center" vertical="center"/>
    </xf>
    <xf numFmtId="0" fontId="1" fillId="8" borderId="5" xfId="0" applyFont="1" applyFill="1" applyBorder="1" applyAlignment="1">
      <alignment horizontal="center" vertical="center"/>
    </xf>
    <xf numFmtId="0" fontId="0" fillId="7" borderId="7" xfId="0" applyFill="1" applyBorder="1" applyAlignment="1">
      <alignment horizontal="center"/>
    </xf>
    <xf numFmtId="0" fontId="0" fillId="0" borderId="6" xfId="0" applyBorder="1" applyAlignment="1">
      <alignment horizontal="center"/>
    </xf>
    <xf numFmtId="0" fontId="0" fillId="7" borderId="6" xfId="0" applyFill="1" applyBorder="1" applyAlignment="1">
      <alignment horizontal="center"/>
    </xf>
    <xf numFmtId="0" fontId="0" fillId="0" borderId="8" xfId="0" applyBorder="1" applyAlignment="1">
      <alignment horizontal="center"/>
    </xf>
    <xf numFmtId="0" fontId="1" fillId="7" borderId="6" xfId="0" applyFont="1" applyFill="1" applyBorder="1" applyAlignment="1">
      <alignment horizontal="center"/>
    </xf>
    <xf numFmtId="0" fontId="1" fillId="7" borderId="0" xfId="0" applyFont="1" applyFill="1" applyAlignment="1">
      <alignment horizontal="center"/>
    </xf>
    <xf numFmtId="0" fontId="0" fillId="9" borderId="7" xfId="0" applyFill="1" applyBorder="1" applyAlignment="1">
      <alignment horizontal="center"/>
    </xf>
    <xf numFmtId="0" fontId="0" fillId="0" borderId="7" xfId="0" applyBorder="1" applyAlignment="1">
      <alignment horizontal="center"/>
    </xf>
    <xf numFmtId="0" fontId="0" fillId="9" borderId="11" xfId="0" applyFill="1" applyBorder="1" applyAlignment="1">
      <alignment horizontal="center"/>
    </xf>
    <xf numFmtId="0" fontId="1" fillId="7" borderId="7" xfId="0" applyFont="1" applyFill="1" applyBorder="1" applyAlignment="1">
      <alignment horizontal="center"/>
    </xf>
    <xf numFmtId="0" fontId="22" fillId="5" borderId="1" xfId="0" applyFont="1" applyFill="1" applyBorder="1" applyAlignment="1">
      <alignment horizontal="center" vertical="center" wrapText="1"/>
    </xf>
    <xf numFmtId="0" fontId="0" fillId="9" borderId="0" xfId="0" applyFill="1" applyAlignment="1">
      <alignment horizontal="center"/>
    </xf>
    <xf numFmtId="0" fontId="1" fillId="8" borderId="0" xfId="0" applyFont="1" applyFill="1" applyAlignment="1">
      <alignment horizontal="center" vertical="center"/>
    </xf>
    <xf numFmtId="0" fontId="0" fillId="9" borderId="6" xfId="0" applyFill="1" applyBorder="1" applyAlignment="1">
      <alignment horizontal="center"/>
    </xf>
    <xf numFmtId="0" fontId="0" fillId="9" borderId="10" xfId="0" applyFill="1" applyBorder="1" applyAlignment="1">
      <alignment horizontal="center"/>
    </xf>
    <xf numFmtId="0" fontId="0" fillId="9" borderId="8" xfId="0" applyFill="1" applyBorder="1" applyAlignment="1">
      <alignment horizontal="center"/>
    </xf>
    <xf numFmtId="0" fontId="6" fillId="9" borderId="0" xfId="0" applyFont="1" applyFill="1" applyAlignment="1">
      <alignment horizontal="center" vertical="center"/>
    </xf>
    <xf numFmtId="1" fontId="6" fillId="5" borderId="1" xfId="0" applyNumberFormat="1" applyFont="1" applyFill="1" applyBorder="1" applyAlignment="1">
      <alignment horizontal="justify" vertical="center" wrapText="1"/>
    </xf>
    <xf numFmtId="0" fontId="6" fillId="5" borderId="1" xfId="2" applyFont="1" applyFill="1" applyBorder="1" applyAlignment="1">
      <alignment horizontal="justify" vertical="center" wrapText="1"/>
    </xf>
    <xf numFmtId="0" fontId="6" fillId="5" borderId="1" xfId="2" applyFont="1" applyFill="1" applyBorder="1" applyAlignment="1">
      <alignment horizontal="center" vertical="center" wrapText="1"/>
    </xf>
    <xf numFmtId="1" fontId="6" fillId="5" borderId="1" xfId="0" applyNumberFormat="1" applyFont="1" applyFill="1" applyBorder="1" applyAlignment="1">
      <alignment horizontal="justify" vertical="justify" wrapText="1"/>
    </xf>
    <xf numFmtId="0" fontId="6" fillId="5" borderId="1" xfId="0" applyFont="1" applyFill="1" applyBorder="1" applyAlignment="1">
      <alignment horizontal="justify" vertical="justify"/>
    </xf>
    <xf numFmtId="0" fontId="22" fillId="5" borderId="1" xfId="0" applyFont="1" applyFill="1" applyBorder="1" applyAlignment="1">
      <alignment horizontal="center" vertical="center"/>
    </xf>
    <xf numFmtId="0" fontId="6" fillId="2" borderId="1" xfId="0" applyFont="1" applyFill="1" applyBorder="1" applyAlignment="1">
      <alignment horizontal="justify" vertical="justify" wrapText="1" readingOrder="1"/>
    </xf>
    <xf numFmtId="0" fontId="0" fillId="0" borderId="0" xfId="0" pivotButton="1"/>
    <xf numFmtId="0" fontId="0" fillId="0" borderId="0" xfId="0" applyAlignment="1">
      <alignment horizontal="left"/>
    </xf>
    <xf numFmtId="0" fontId="6" fillId="4" borderId="0" xfId="0" applyFont="1" applyFill="1" applyAlignment="1">
      <alignment horizontal="center" vertical="center" wrapText="1"/>
    </xf>
    <xf numFmtId="1" fontId="6" fillId="5" borderId="1" xfId="0" applyNumberFormat="1" applyFont="1" applyFill="1" applyBorder="1" applyAlignment="1">
      <alignment horizontal="left" vertical="center" wrapText="1"/>
    </xf>
    <xf numFmtId="0" fontId="0" fillId="0" borderId="0" xfId="0" applyAlignment="1">
      <alignment horizontal="center"/>
    </xf>
    <xf numFmtId="14" fontId="12" fillId="2" borderId="1" xfId="0" applyNumberFormat="1" applyFont="1" applyFill="1" applyBorder="1" applyAlignment="1">
      <alignment horizontal="center" vertical="center"/>
    </xf>
    <xf numFmtId="14" fontId="0" fillId="0" borderId="0" xfId="0" applyNumberFormat="1"/>
    <xf numFmtId="0" fontId="6" fillId="10" borderId="1" xfId="0" applyFont="1" applyFill="1" applyBorder="1" applyAlignment="1">
      <alignment horizontal="center" vertical="center" wrapText="1"/>
    </xf>
    <xf numFmtId="14" fontId="6" fillId="10" borderId="1" xfId="0" applyNumberFormat="1" applyFont="1" applyFill="1" applyBorder="1" applyAlignment="1">
      <alignment horizontal="center" vertical="center" wrapText="1"/>
    </xf>
    <xf numFmtId="0" fontId="6" fillId="11" borderId="0" xfId="0" applyFont="1" applyFill="1" applyAlignment="1">
      <alignment horizontal="center" vertical="center"/>
    </xf>
    <xf numFmtId="0" fontId="6" fillId="12" borderId="1" xfId="0" applyFont="1" applyFill="1" applyBorder="1" applyAlignment="1">
      <alignment horizontal="center" vertical="center" wrapText="1"/>
    </xf>
    <xf numFmtId="0" fontId="6" fillId="13"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6" fillId="14" borderId="1" xfId="0" applyFont="1" applyFill="1" applyBorder="1" applyAlignment="1">
      <alignment horizontal="center" vertical="center" wrapText="1"/>
    </xf>
    <xf numFmtId="0" fontId="30" fillId="5" borderId="1" xfId="0" applyFont="1" applyFill="1" applyBorder="1" applyAlignment="1">
      <alignment horizontal="center" vertical="center" wrapText="1"/>
    </xf>
    <xf numFmtId="0" fontId="31" fillId="2" borderId="1" xfId="0" applyFont="1" applyFill="1" applyBorder="1" applyAlignment="1">
      <alignment horizontal="center" vertical="center" wrapText="1"/>
    </xf>
    <xf numFmtId="0" fontId="31" fillId="2" borderId="1" xfId="0" applyFont="1" applyFill="1" applyBorder="1" applyAlignment="1">
      <alignment horizontal="center" vertical="center"/>
    </xf>
    <xf numFmtId="0" fontId="31" fillId="2" borderId="1" xfId="0" applyFont="1" applyFill="1" applyBorder="1" applyAlignment="1">
      <alignment horizontal="justify" vertical="center" wrapText="1"/>
    </xf>
    <xf numFmtId="0" fontId="31" fillId="4" borderId="1" xfId="0" applyFont="1" applyFill="1" applyBorder="1" applyAlignment="1">
      <alignment horizontal="center" vertical="center" wrapText="1"/>
    </xf>
    <xf numFmtId="14" fontId="31" fillId="4" borderId="1" xfId="0" applyNumberFormat="1" applyFont="1" applyFill="1" applyBorder="1" applyAlignment="1">
      <alignment horizontal="center" vertical="center" wrapText="1"/>
    </xf>
    <xf numFmtId="0" fontId="31" fillId="5" borderId="1" xfId="0" applyFont="1" applyFill="1" applyBorder="1" applyAlignment="1">
      <alignment horizontal="center" vertical="center" wrapText="1"/>
    </xf>
    <xf numFmtId="0" fontId="23" fillId="0" borderId="0" xfId="0" applyFont="1" applyAlignment="1">
      <alignment horizontal="center"/>
    </xf>
    <xf numFmtId="0" fontId="0" fillId="2" borderId="6" xfId="0" applyFill="1" applyBorder="1" applyAlignment="1">
      <alignment horizontal="left" wrapText="1"/>
    </xf>
    <xf numFmtId="0" fontId="0" fillId="2" borderId="0" xfId="0" applyFill="1" applyAlignment="1">
      <alignment horizontal="left" wrapText="1"/>
    </xf>
    <xf numFmtId="0" fontId="0" fillId="2" borderId="7" xfId="0" applyFill="1" applyBorder="1" applyAlignment="1">
      <alignment horizontal="left" wrapText="1"/>
    </xf>
    <xf numFmtId="0" fontId="0" fillId="2" borderId="0" xfId="0" applyFill="1" applyAlignment="1">
      <alignment horizontal="left"/>
    </xf>
    <xf numFmtId="0" fontId="0" fillId="2" borderId="7" xfId="0" applyFill="1" applyBorder="1" applyAlignment="1">
      <alignment horizontal="left"/>
    </xf>
    <xf numFmtId="0" fontId="0" fillId="2" borderId="0" xfId="0" applyFill="1" applyAlignment="1">
      <alignment horizontal="left" vertical="center" wrapText="1"/>
    </xf>
    <xf numFmtId="0" fontId="0" fillId="2" borderId="6" xfId="0" applyFill="1" applyBorder="1" applyAlignment="1">
      <alignment horizontal="left" vertical="center" wrapText="1"/>
    </xf>
    <xf numFmtId="0" fontId="0" fillId="2" borderId="7" xfId="0" applyFill="1" applyBorder="1" applyAlignment="1">
      <alignment horizontal="left" vertical="center" wrapText="1"/>
    </xf>
    <xf numFmtId="0" fontId="6" fillId="2" borderId="0" xfId="0" applyFont="1" applyFill="1" applyAlignment="1">
      <alignment horizontal="center" vertical="center" wrapText="1"/>
    </xf>
    <xf numFmtId="0" fontId="3" fillId="15" borderId="1" xfId="9"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10"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3" fontId="6" fillId="2" borderId="1" xfId="0" applyNumberFormat="1" applyFont="1" applyFill="1" applyBorder="1" applyAlignment="1">
      <alignment horizontal="center" vertical="center" wrapText="1"/>
    </xf>
    <xf numFmtId="0" fontId="6" fillId="2" borderId="15" xfId="0" applyFont="1" applyFill="1" applyBorder="1" applyAlignment="1">
      <alignment horizontal="left" vertical="center" wrapText="1"/>
    </xf>
    <xf numFmtId="0" fontId="6" fillId="2" borderId="15" xfId="0" applyFont="1" applyFill="1" applyBorder="1" applyAlignment="1">
      <alignment horizontal="center" vertical="center" wrapText="1"/>
    </xf>
    <xf numFmtId="0" fontId="6" fillId="10" borderId="15" xfId="0" applyFont="1" applyFill="1" applyBorder="1" applyAlignment="1">
      <alignment horizontal="center" vertical="center" wrapText="1"/>
    </xf>
    <xf numFmtId="0" fontId="6" fillId="10" borderId="15" xfId="0" applyFont="1" applyFill="1" applyBorder="1" applyAlignment="1">
      <alignment horizontal="left" vertical="center" wrapText="1"/>
    </xf>
    <xf numFmtId="0" fontId="23" fillId="0" borderId="0" xfId="0" applyFont="1" applyAlignment="1">
      <alignment horizontal="center"/>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0" fillId="2" borderId="6" xfId="0" applyFill="1" applyBorder="1" applyAlignment="1">
      <alignment horizontal="left" wrapText="1"/>
    </xf>
    <xf numFmtId="0" fontId="0" fillId="2" borderId="0" xfId="0" applyFill="1" applyAlignment="1">
      <alignment horizontal="left" wrapText="1"/>
    </xf>
    <xf numFmtId="0" fontId="0" fillId="2" borderId="7" xfId="0" applyFill="1" applyBorder="1" applyAlignment="1">
      <alignment horizontal="left" wrapText="1"/>
    </xf>
    <xf numFmtId="0" fontId="0" fillId="2" borderId="0" xfId="0" applyFill="1" applyAlignment="1">
      <alignment horizontal="left"/>
    </xf>
    <xf numFmtId="0" fontId="0" fillId="2" borderId="7" xfId="0" applyFill="1" applyBorder="1" applyAlignment="1">
      <alignment horizontal="left"/>
    </xf>
    <xf numFmtId="0" fontId="0" fillId="2" borderId="0" xfId="0" applyFill="1" applyAlignment="1">
      <alignment horizontal="left" vertical="center" wrapText="1"/>
    </xf>
    <xf numFmtId="0" fontId="0" fillId="2" borderId="2" xfId="0" applyFill="1" applyBorder="1" applyAlignment="1">
      <alignment horizontal="left" vertical="center" wrapText="1"/>
    </xf>
    <xf numFmtId="0" fontId="0" fillId="2" borderId="6" xfId="0" applyFill="1" applyBorder="1" applyAlignment="1">
      <alignment horizontal="left" vertical="center" wrapText="1"/>
    </xf>
    <xf numFmtId="0" fontId="0" fillId="2" borderId="7" xfId="0" applyFill="1" applyBorder="1" applyAlignment="1">
      <alignment horizontal="left" vertical="center" wrapText="1"/>
    </xf>
    <xf numFmtId="0" fontId="0" fillId="2" borderId="0" xfId="0" applyFill="1" applyAlignment="1">
      <alignment wrapText="1"/>
    </xf>
    <xf numFmtId="0" fontId="0" fillId="2" borderId="7" xfId="0" applyFill="1" applyBorder="1" applyAlignment="1">
      <alignment wrapText="1"/>
    </xf>
    <xf numFmtId="0" fontId="0" fillId="2" borderId="6" xfId="0" applyFill="1" applyBorder="1" applyAlignment="1">
      <alignment horizontal="left"/>
    </xf>
  </cellXfs>
  <cellStyles count="11">
    <cellStyle name="Hiperlink" xfId="9" builtinId="8"/>
    <cellStyle name="Hiperlink 2" xfId="6" xr:uid="{96C6D4C1-6B7E-46D1-9B48-3280725738FE}"/>
    <cellStyle name="Hyperlink" xfId="10" xr:uid="{00000000-000B-0000-0000-000008000000}"/>
    <cellStyle name="Normal" xfId="0" builtinId="0"/>
    <cellStyle name="Normal 2" xfId="2" xr:uid="{00000000-0005-0000-0000-000002000000}"/>
    <cellStyle name="Normal 3" xfId="1" xr:uid="{00000000-0005-0000-0000-000003000000}"/>
    <cellStyle name="Normal 4" xfId="3" xr:uid="{7E0BE983-367C-42DF-B00F-87818325B641}"/>
    <cellStyle name="Normal 4 2" xfId="8" xr:uid="{46719FBA-1A21-44AC-8025-BB0DC7E0E814}"/>
    <cellStyle name="Normal 5" xfId="4" xr:uid="{E7278F7D-89D4-44B4-8CC4-40A0DA07C670}"/>
    <cellStyle name="Normal 6" xfId="5" xr:uid="{30A0F2A2-8310-4459-8DC1-6990391436EC}"/>
    <cellStyle name="Porcentagem 2" xfId="7" xr:uid="{E05BAA7D-4605-47BF-9E6E-A6F24B06746E}"/>
  </cellStyles>
  <dxfs count="10362">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bgColor theme="8" tint="0.7999816888943144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59996337778862885"/>
        </patternFill>
      </fill>
    </dxf>
    <dxf>
      <fill>
        <patternFill>
          <bgColor theme="9" tint="0.59996337778862885"/>
        </patternFill>
      </fill>
    </dxf>
    <dxf>
      <fill>
        <patternFill>
          <bgColor theme="5" tint="0.59996337778862885"/>
        </patternFill>
      </fill>
    </dxf>
    <dxf>
      <fill>
        <patternFill>
          <bgColor theme="8" tint="0.7999816888943144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theme="8" tint="0.79998168889431442"/>
        </patternFill>
      </fill>
    </dxf>
    <dxf>
      <fill>
        <patternFill>
          <bgColor rgb="FFFFC000"/>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C000"/>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rgb="FFFFDA65"/>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rgb="FFFFDA6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8" tint="0.79998168889431442"/>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bgColor theme="8" tint="0.79998168889431442"/>
        </patternFill>
      </fill>
    </dxf>
    <dxf>
      <fill>
        <patternFill>
          <bgColor theme="8" tint="0.79998168889431442"/>
        </patternFill>
      </fill>
    </dxf>
    <dxf>
      <fill>
        <patternFill>
          <bgColor theme="5" tint="0.79998168889431442"/>
        </patternFill>
      </fill>
    </dxf>
    <dxf>
      <fill>
        <patternFill>
          <bgColor theme="5" tint="0.59996337778862885"/>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24994659260841701"/>
        </patternFill>
      </fill>
    </dxf>
    <dxf>
      <fill>
        <patternFill>
          <bgColor theme="5" tint="0.39994506668294322"/>
        </patternFill>
      </fill>
    </dxf>
    <dxf>
      <fill>
        <patternFill>
          <bgColor rgb="FFFFDA6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79998168889431442"/>
        </patternFill>
      </fill>
    </dxf>
    <dxf>
      <fill>
        <patternFill>
          <bgColor theme="8" tint="0.79998168889431442"/>
        </patternFill>
      </fill>
    </dxf>
    <dxf>
      <fill>
        <patternFill>
          <bgColor theme="8" tint="0.79998168889431442"/>
        </patternFill>
      </fill>
    </dxf>
    <dxf>
      <fill>
        <patternFill>
          <bgColor theme="8" tint="-0.24994659260841701"/>
        </patternFill>
      </fill>
    </dxf>
    <dxf>
      <fill>
        <patternFill>
          <bgColor theme="5" tint="0.3999450666829432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theme="8" tint="-0.24994659260841701"/>
        </patternFill>
      </fill>
    </dxf>
    <dxf>
      <fill>
        <patternFill>
          <bgColor theme="5" tint="0.39994506668294322"/>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bgColor rgb="FFFFDA65"/>
        </patternFill>
      </fill>
    </dxf>
    <dxf>
      <fill>
        <patternFill>
          <bgColor theme="8" tint="0.79998168889431442"/>
        </patternFill>
      </fill>
    </dxf>
    <dxf>
      <fill>
        <patternFill>
          <bgColor theme="8" tint="0.79998168889431442"/>
        </patternFill>
      </fill>
    </dxf>
    <dxf>
      <fill>
        <patternFill>
          <bgColor theme="5" tint="0.59996337778862885"/>
        </patternFill>
      </fill>
    </dxf>
    <dxf>
      <fill>
        <patternFill>
          <bgColor theme="9" tint="0.59996337778862885"/>
        </patternFill>
      </fill>
    </dxf>
    <dxf>
      <fill>
        <patternFill>
          <bgColor rgb="FFFFC000"/>
        </patternFill>
      </fill>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fgColor theme="5" tint="0.59996337778862885"/>
          <bgColor theme="5" tint="0.59996337778862885"/>
        </patternFill>
      </fill>
    </dxf>
    <dxf>
      <fill>
        <patternFill>
          <fgColor theme="9" tint="0.59996337778862885"/>
          <bgColor theme="9" tint="0.59996337778862885"/>
        </patternFill>
      </fill>
    </dxf>
    <dxf>
      <fill>
        <patternFill>
          <fgColor theme="3" tint="0.79998168889431442"/>
          <bgColor theme="3" tint="0.79998168889431442"/>
        </patternFill>
      </fill>
    </dxf>
    <dxf>
      <fill>
        <patternFill>
          <fgColor theme="2" tint="-0.24994659260841701"/>
          <bgColor theme="2" tint="-0.24994659260841701"/>
        </patternFill>
      </fill>
    </dxf>
    <dxf>
      <font>
        <color theme="9" tint="0.59996337778862885"/>
      </font>
    </dxf>
    <dxf>
      <font>
        <color auto="1"/>
      </font>
    </dxf>
    <dxf>
      <fill>
        <patternFill>
          <bgColor theme="9" tint="0.59996337778862885"/>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patternType="solid">
          <bgColor rgb="FFFFFF00"/>
        </patternFill>
      </fill>
    </dxf>
    <dxf>
      <font>
        <b/>
        <i val="0"/>
      </font>
      <fill>
        <patternFill>
          <bgColor rgb="FFD7D7D7"/>
        </patternFill>
      </fill>
    </dxf>
    <dxf>
      <font>
        <b val="0"/>
        <i val="0"/>
      </font>
      <fill>
        <patternFill patternType="none">
          <bgColor indexed="65"/>
        </patternFill>
      </fill>
    </dxf>
  </dxfs>
  <tableStyles count="2" defaultTableStyle="TableStyleMedium9" defaultPivotStyle="PivotStyleLight16">
    <tableStyle name="Estilo de Tabela 1" pivot="0" count="0" xr9:uid="{00000000-0011-0000-FFFF-FFFF00000000}"/>
    <tableStyle name="MySqlDefault" pivot="0" table="0" count="2" xr9:uid="{00000000-0011-0000-FFFF-FFFF01000000}">
      <tableStyleElement type="wholeTable" dxfId="10361"/>
      <tableStyleElement type="headerRow" dxfId="10360"/>
    </tableStyle>
  </tableStyles>
  <colors>
    <mruColors>
      <color rgb="FFFFCC99"/>
      <color rgb="FF0000CC"/>
      <color rgb="FFD60093"/>
      <color rgb="FF33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pivotCacheDefinition" Target="pivotCache/pivotCacheDefinition3.xml"/><Relationship Id="rId18" Type="http://schemas.openxmlformats.org/officeDocument/2006/relationships/sharedStrings" Target="sharedStrings.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2.xml"/><Relationship Id="rId10" Type="http://schemas.openxmlformats.org/officeDocument/2006/relationships/externalLink" Target="externalLinks/externalLink3.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pivotCacheDefinition" Target="pivotCache/pivotCacheDefinition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[Consolidado_Estoque Regulatório_Portal.xlsx]Por status!Tabela dinâmica1</c:name>
    <c:fmtId val="4"/>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pt-BR"/>
              <a:t>Quantidade de atos normativos publicados por ano por status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pivotFmt>
      <c:pivotFmt>
        <c:idx val="23"/>
        <c:spPr>
          <a:solidFill>
            <a:schemeClr val="accent1"/>
          </a:solidFill>
          <a:ln>
            <a:noFill/>
          </a:ln>
          <a:effectLst/>
        </c:spPr>
        <c:marker>
          <c:symbol val="none"/>
        </c:marker>
      </c:pivotFmt>
      <c:pivotFmt>
        <c:idx val="24"/>
        <c:spPr>
          <a:solidFill>
            <a:schemeClr val="accent1"/>
          </a:solidFill>
          <a:ln>
            <a:noFill/>
          </a:ln>
          <a:effectLst/>
        </c:spPr>
        <c:marker>
          <c:symbol val="none"/>
        </c:marker>
      </c:pivotFmt>
      <c:pivotFmt>
        <c:idx val="25"/>
        <c:spPr>
          <a:solidFill>
            <a:schemeClr val="accent1"/>
          </a:solidFill>
          <a:ln>
            <a:noFill/>
          </a:ln>
          <a:effectLst/>
        </c:spPr>
        <c:marker>
          <c:symbol val="none"/>
        </c:marker>
      </c:pivotFmt>
      <c:pivotFmt>
        <c:idx val="26"/>
        <c:spPr>
          <a:solidFill>
            <a:schemeClr val="accent1"/>
          </a:solidFill>
          <a:ln>
            <a:noFill/>
          </a:ln>
          <a:effectLst/>
        </c:spPr>
        <c:marker>
          <c:symbol val="none"/>
        </c:marker>
      </c:pivotFmt>
      <c:pivotFmt>
        <c:idx val="27"/>
        <c:spPr>
          <a:solidFill>
            <a:schemeClr val="accent1"/>
          </a:solidFill>
          <a:ln>
            <a:noFill/>
          </a:ln>
          <a:effectLst/>
        </c:spPr>
        <c:marker>
          <c:symbol val="none"/>
        </c:marker>
      </c:pivotFmt>
      <c:pivotFmt>
        <c:idx val="2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2"/>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3"/>
        <c:spPr>
          <a:solidFill>
            <a:schemeClr val="accent1"/>
          </a:solidFill>
          <a:ln>
            <a:noFill/>
          </a:ln>
          <a:effectLst/>
        </c:spPr>
        <c:marker>
          <c:symbol val="none"/>
        </c:marker>
      </c:pivotFmt>
      <c:pivotFmt>
        <c:idx val="34"/>
        <c:spPr>
          <a:solidFill>
            <a:schemeClr val="accent1"/>
          </a:solidFill>
          <a:ln>
            <a:noFill/>
          </a:ln>
          <a:effectLst/>
        </c:spPr>
        <c:marker>
          <c:symbol val="none"/>
        </c:marker>
      </c:pivotFmt>
      <c:pivotFmt>
        <c:idx val="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3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4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5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6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7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8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94"/>
        <c:spPr>
          <a:solidFill>
            <a:schemeClr val="accent1"/>
          </a:solidFill>
          <a:ln>
            <a:noFill/>
          </a:ln>
          <a:effectLst/>
        </c:spPr>
        <c:marker>
          <c:symbol val="none"/>
        </c:marker>
      </c:pivotFmt>
      <c:pivotFmt>
        <c:idx val="95"/>
        <c:spPr>
          <a:solidFill>
            <a:schemeClr val="accent1"/>
          </a:solidFill>
          <a:ln>
            <a:noFill/>
          </a:ln>
          <a:effectLst/>
        </c:spPr>
        <c:marker>
          <c:symbol val="none"/>
        </c:marker>
      </c:pivotFmt>
      <c:pivotFmt>
        <c:idx val="96"/>
        <c:spPr>
          <a:solidFill>
            <a:schemeClr val="accent1"/>
          </a:solidFill>
          <a:ln>
            <a:noFill/>
          </a:ln>
          <a:effectLst/>
        </c:spPr>
        <c:marker>
          <c:symbol val="none"/>
        </c:marker>
      </c:pivotFmt>
      <c:pivotFmt>
        <c:idx val="97"/>
        <c:spPr>
          <a:solidFill>
            <a:schemeClr val="accent1"/>
          </a:solidFill>
          <a:ln>
            <a:noFill/>
          </a:ln>
          <a:effectLst/>
        </c:spPr>
        <c:marker>
          <c:symbol val="none"/>
        </c:marker>
      </c:pivotFmt>
      <c:pivotFmt>
        <c:idx val="98"/>
        <c:spPr>
          <a:solidFill>
            <a:schemeClr val="accent1"/>
          </a:solidFill>
          <a:ln>
            <a:noFill/>
          </a:ln>
          <a:effectLst/>
        </c:spPr>
        <c:marker>
          <c:symbol val="none"/>
        </c:marker>
      </c:pivotFmt>
      <c:pivotFmt>
        <c:idx val="99"/>
        <c:spPr>
          <a:solidFill>
            <a:schemeClr val="accent1"/>
          </a:solidFill>
          <a:ln>
            <a:noFill/>
          </a:ln>
          <a:effectLst/>
        </c:spPr>
        <c:marker>
          <c:symbol val="none"/>
        </c:marker>
      </c:pivotFmt>
      <c:pivotFmt>
        <c:idx val="100"/>
        <c:spPr>
          <a:solidFill>
            <a:schemeClr val="accent1"/>
          </a:solidFill>
          <a:ln>
            <a:noFill/>
          </a:ln>
          <a:effectLst/>
        </c:spPr>
        <c:marker>
          <c:symbol val="none"/>
        </c:marker>
      </c:pivotFmt>
      <c:pivotFmt>
        <c:idx val="101"/>
        <c:spPr>
          <a:solidFill>
            <a:schemeClr val="accent1"/>
          </a:solidFill>
          <a:ln>
            <a:noFill/>
          </a:ln>
          <a:effectLst/>
        </c:spPr>
        <c:marker>
          <c:symbol val="none"/>
        </c:marker>
      </c:pivotFmt>
      <c:pivotFmt>
        <c:idx val="102"/>
        <c:spPr>
          <a:solidFill>
            <a:schemeClr val="accent1"/>
          </a:solidFill>
          <a:ln>
            <a:noFill/>
          </a:ln>
          <a:effectLst/>
        </c:spPr>
        <c:marker>
          <c:symbol val="none"/>
        </c:marker>
      </c:pivotFmt>
      <c:pivotFmt>
        <c:idx val="103"/>
        <c:spPr>
          <a:solidFill>
            <a:schemeClr val="accent1"/>
          </a:solidFill>
          <a:ln>
            <a:noFill/>
          </a:ln>
          <a:effectLst/>
        </c:spPr>
        <c:marker>
          <c:symbol val="none"/>
        </c:marker>
      </c:pivotFmt>
      <c:pivotFmt>
        <c:idx val="104"/>
        <c:spPr>
          <a:solidFill>
            <a:schemeClr val="accent1"/>
          </a:solidFill>
          <a:ln>
            <a:noFill/>
          </a:ln>
          <a:effectLst/>
        </c:spPr>
        <c:marker>
          <c:symbol val="none"/>
        </c:marker>
      </c:pivotFmt>
      <c:pivotFmt>
        <c:idx val="105"/>
        <c:spPr>
          <a:solidFill>
            <a:schemeClr val="accent1"/>
          </a:solidFill>
          <a:ln>
            <a:noFill/>
          </a:ln>
          <a:effectLst/>
        </c:spPr>
        <c:marker>
          <c:symbol val="none"/>
        </c:marker>
      </c:pivotFmt>
      <c:pivotFmt>
        <c:idx val="106"/>
        <c:spPr>
          <a:solidFill>
            <a:schemeClr val="accent1"/>
          </a:solidFill>
          <a:ln>
            <a:noFill/>
          </a:ln>
          <a:effectLst/>
        </c:spPr>
        <c:marker>
          <c:symbol val="none"/>
        </c:marker>
      </c:pivotFmt>
      <c:pivotFmt>
        <c:idx val="107"/>
        <c:spPr>
          <a:solidFill>
            <a:schemeClr val="accent1"/>
          </a:solidFill>
          <a:ln>
            <a:noFill/>
          </a:ln>
          <a:effectLst/>
        </c:spPr>
        <c:marker>
          <c:symbol val="none"/>
        </c:marker>
      </c:pivotFmt>
      <c:pivotFmt>
        <c:idx val="108"/>
        <c:spPr>
          <a:solidFill>
            <a:schemeClr val="accent1"/>
          </a:solidFill>
          <a:ln>
            <a:noFill/>
          </a:ln>
          <a:effectLst/>
        </c:spPr>
        <c:marker>
          <c:symbol val="none"/>
        </c:marker>
      </c:pivotFmt>
      <c:pivotFmt>
        <c:idx val="109"/>
        <c:spPr>
          <a:solidFill>
            <a:schemeClr val="accent1"/>
          </a:solidFill>
          <a:ln>
            <a:noFill/>
          </a:ln>
          <a:effectLst/>
        </c:spPr>
        <c:marker>
          <c:symbol val="none"/>
        </c:marker>
      </c:pivotFmt>
      <c:pivotFmt>
        <c:idx val="110"/>
        <c:spPr>
          <a:solidFill>
            <a:schemeClr val="accent1"/>
          </a:solidFill>
          <a:ln>
            <a:noFill/>
          </a:ln>
          <a:effectLst/>
        </c:spPr>
        <c:marker>
          <c:symbol val="none"/>
        </c:marker>
      </c:pivotFmt>
      <c:pivotFmt>
        <c:idx val="111"/>
        <c:spPr>
          <a:solidFill>
            <a:schemeClr val="accent1"/>
          </a:solidFill>
          <a:ln>
            <a:noFill/>
          </a:ln>
          <a:effectLst/>
        </c:spPr>
        <c:marker>
          <c:symbol val="none"/>
        </c:marker>
      </c:pivotFmt>
      <c:pivotFmt>
        <c:idx val="112"/>
        <c:spPr>
          <a:solidFill>
            <a:schemeClr val="accent1"/>
          </a:solidFill>
          <a:ln>
            <a:noFill/>
          </a:ln>
          <a:effectLst/>
        </c:spPr>
        <c:marker>
          <c:symbol val="none"/>
        </c:marker>
      </c:pivotFmt>
      <c:pivotFmt>
        <c:idx val="113"/>
        <c:spPr>
          <a:solidFill>
            <a:schemeClr val="accent1"/>
          </a:solidFill>
          <a:ln>
            <a:noFill/>
          </a:ln>
          <a:effectLst/>
        </c:spPr>
        <c:marker>
          <c:symbol val="none"/>
        </c:marker>
      </c:pivotFmt>
      <c:pivotFmt>
        <c:idx val="114"/>
        <c:spPr>
          <a:solidFill>
            <a:schemeClr val="accent1"/>
          </a:solidFill>
          <a:ln>
            <a:noFill/>
          </a:ln>
          <a:effectLst/>
        </c:spPr>
        <c:marker>
          <c:symbol val="none"/>
        </c:marker>
      </c:pivotFmt>
      <c:pivotFmt>
        <c:idx val="115"/>
        <c:spPr>
          <a:solidFill>
            <a:schemeClr val="accent1"/>
          </a:solidFill>
          <a:ln>
            <a:noFill/>
          </a:ln>
          <a:effectLst/>
        </c:spPr>
        <c:marker>
          <c:symbol val="none"/>
        </c:marker>
      </c:pivotFmt>
      <c:pivotFmt>
        <c:idx val="116"/>
        <c:spPr>
          <a:solidFill>
            <a:schemeClr val="accent1"/>
          </a:solidFill>
          <a:ln>
            <a:noFill/>
          </a:ln>
          <a:effectLst/>
        </c:spPr>
        <c:marker>
          <c:symbol val="none"/>
        </c:marker>
      </c:pivotFmt>
      <c:pivotFmt>
        <c:idx val="117"/>
        <c:spPr>
          <a:solidFill>
            <a:schemeClr val="accent1"/>
          </a:solidFill>
          <a:ln>
            <a:noFill/>
          </a:ln>
          <a:effectLst/>
        </c:spPr>
        <c:marker>
          <c:symbol val="none"/>
        </c:marker>
      </c:pivotFmt>
      <c:pivotFmt>
        <c:idx val="118"/>
        <c:spPr>
          <a:solidFill>
            <a:schemeClr val="accent1"/>
          </a:solidFill>
          <a:ln>
            <a:noFill/>
          </a:ln>
          <a:effectLst/>
        </c:spPr>
        <c:marker>
          <c:symbol val="none"/>
        </c:marker>
      </c:pivotFmt>
      <c:pivotFmt>
        <c:idx val="119"/>
        <c:spPr>
          <a:solidFill>
            <a:schemeClr val="accent1"/>
          </a:solidFill>
          <a:ln>
            <a:noFill/>
          </a:ln>
          <a:effectLst/>
        </c:spPr>
        <c:marker>
          <c:symbol val="none"/>
        </c:marker>
      </c:pivotFmt>
      <c:pivotFmt>
        <c:idx val="120"/>
        <c:spPr>
          <a:solidFill>
            <a:schemeClr val="accent1"/>
          </a:solidFill>
          <a:ln>
            <a:noFill/>
          </a:ln>
          <a:effectLst/>
        </c:spPr>
        <c:marker>
          <c:symbol val="none"/>
        </c:marker>
      </c:pivotFmt>
      <c:pivotFmt>
        <c:idx val="121"/>
        <c:spPr>
          <a:solidFill>
            <a:schemeClr val="accent1"/>
          </a:solidFill>
          <a:ln>
            <a:noFill/>
          </a:ln>
          <a:effectLst/>
        </c:spPr>
        <c:marker>
          <c:symbol val="none"/>
        </c:marker>
      </c:pivotFmt>
      <c:pivotFmt>
        <c:idx val="122"/>
        <c:spPr>
          <a:solidFill>
            <a:schemeClr val="accent1"/>
          </a:solidFill>
          <a:ln>
            <a:noFill/>
          </a:ln>
          <a:effectLst/>
        </c:spPr>
        <c:marker>
          <c:symbol val="none"/>
        </c:marker>
      </c:pivotFmt>
      <c:pivotFmt>
        <c:idx val="123"/>
        <c:spPr>
          <a:solidFill>
            <a:schemeClr val="accent1"/>
          </a:solidFill>
          <a:ln>
            <a:noFill/>
          </a:ln>
          <a:effectLst/>
        </c:spPr>
        <c:marker>
          <c:symbol val="none"/>
        </c:marker>
      </c:pivotFmt>
      <c:pivotFmt>
        <c:idx val="124"/>
        <c:spPr>
          <a:solidFill>
            <a:schemeClr val="accent1"/>
          </a:solidFill>
          <a:ln>
            <a:noFill/>
          </a:ln>
          <a:effectLst/>
        </c:spPr>
        <c:marker>
          <c:symbol val="none"/>
        </c:marker>
      </c:pivotFmt>
      <c:pivotFmt>
        <c:idx val="1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28"/>
        <c:spPr>
          <a:solidFill>
            <a:schemeClr val="accent1"/>
          </a:solidFill>
          <a:ln>
            <a:noFill/>
          </a:ln>
          <a:effectLst/>
        </c:spPr>
        <c:marker>
          <c:symbol val="none"/>
        </c:marker>
      </c:pivotFmt>
      <c:pivotFmt>
        <c:idx val="129"/>
        <c:spPr>
          <a:solidFill>
            <a:schemeClr val="accent1"/>
          </a:solidFill>
          <a:ln>
            <a:noFill/>
          </a:ln>
          <a:effectLst/>
        </c:spPr>
        <c:marker>
          <c:symbol val="none"/>
        </c:marker>
      </c:pivotFmt>
      <c:pivotFmt>
        <c:idx val="130"/>
        <c:spPr>
          <a:solidFill>
            <a:schemeClr val="accent1"/>
          </a:solidFill>
          <a:ln>
            <a:noFill/>
          </a:ln>
          <a:effectLst/>
        </c:spPr>
        <c:marker>
          <c:symbol val="none"/>
        </c:marker>
      </c:pivotFmt>
      <c:pivotFmt>
        <c:idx val="131"/>
        <c:spPr>
          <a:solidFill>
            <a:schemeClr val="accent1"/>
          </a:solidFill>
          <a:ln>
            <a:noFill/>
          </a:ln>
          <a:effectLst/>
        </c:spPr>
        <c:marker>
          <c:symbol val="none"/>
        </c:marker>
      </c:pivotFmt>
      <c:pivotFmt>
        <c:idx val="13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
        <c:idx val="13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stacked"/>
        <c:varyColors val="0"/>
        <c:ser>
          <c:idx val="0"/>
          <c:order val="0"/>
          <c:tx>
            <c:strRef>
              <c:f>'Por status'!$B$4:$B$5</c:f>
              <c:strCache>
                <c:ptCount val="1"/>
                <c:pt idx="0">
                  <c:v>Caduco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status'!$B$6:$B$45</c:f>
              <c:numCache>
                <c:formatCode>General</c:formatCode>
                <c:ptCount val="39"/>
                <c:pt idx="15">
                  <c:v>4</c:v>
                </c:pt>
                <c:pt idx="16">
                  <c:v>8</c:v>
                </c:pt>
                <c:pt idx="17">
                  <c:v>7</c:v>
                </c:pt>
                <c:pt idx="18">
                  <c:v>1</c:v>
                </c:pt>
                <c:pt idx="19">
                  <c:v>1</c:v>
                </c:pt>
                <c:pt idx="20">
                  <c:v>2</c:v>
                </c:pt>
                <c:pt idx="21">
                  <c:v>1</c:v>
                </c:pt>
                <c:pt idx="22">
                  <c:v>1</c:v>
                </c:pt>
                <c:pt idx="23">
                  <c:v>1</c:v>
                </c:pt>
                <c:pt idx="24">
                  <c:v>2</c:v>
                </c:pt>
                <c:pt idx="25">
                  <c:v>1</c:v>
                </c:pt>
                <c:pt idx="26">
                  <c:v>1</c:v>
                </c:pt>
                <c:pt idx="27">
                  <c:v>1</c:v>
                </c:pt>
                <c:pt idx="28">
                  <c:v>2</c:v>
                </c:pt>
                <c:pt idx="29">
                  <c:v>2</c:v>
                </c:pt>
                <c:pt idx="30">
                  <c:v>2</c:v>
                </c:pt>
                <c:pt idx="31">
                  <c:v>2</c:v>
                </c:pt>
                <c:pt idx="33">
                  <c:v>1</c:v>
                </c:pt>
                <c:pt idx="35">
                  <c:v>1</c:v>
                </c:pt>
              </c:numCache>
            </c:numRef>
          </c:val>
          <c:extLst>
            <c:ext xmlns:c16="http://schemas.microsoft.com/office/drawing/2014/chart" uri="{C3380CC4-5D6E-409C-BE32-E72D297353CC}">
              <c16:uniqueId val="{00000001-B377-4F67-B2FD-91E15DB5A679}"/>
            </c:ext>
          </c:extLst>
        </c:ser>
        <c:ser>
          <c:idx val="1"/>
          <c:order val="1"/>
          <c:tx>
            <c:strRef>
              <c:f>'Por status'!$C$4:$C$5</c:f>
              <c:strCache>
                <c:ptCount val="1"/>
                <c:pt idx="0">
                  <c:v>Revogado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status'!$C$6:$C$45</c:f>
              <c:numCache>
                <c:formatCode>General</c:formatCode>
                <c:ptCount val="39"/>
                <c:pt idx="1">
                  <c:v>2</c:v>
                </c:pt>
                <c:pt idx="3">
                  <c:v>1</c:v>
                </c:pt>
                <c:pt idx="4">
                  <c:v>2</c:v>
                </c:pt>
                <c:pt idx="5">
                  <c:v>3</c:v>
                </c:pt>
                <c:pt idx="6">
                  <c:v>2</c:v>
                </c:pt>
                <c:pt idx="7">
                  <c:v>3</c:v>
                </c:pt>
                <c:pt idx="9">
                  <c:v>1</c:v>
                </c:pt>
                <c:pt idx="10">
                  <c:v>1</c:v>
                </c:pt>
                <c:pt idx="11">
                  <c:v>3</c:v>
                </c:pt>
                <c:pt idx="12">
                  <c:v>7</c:v>
                </c:pt>
                <c:pt idx="13">
                  <c:v>20</c:v>
                </c:pt>
                <c:pt idx="14">
                  <c:v>10</c:v>
                </c:pt>
                <c:pt idx="15">
                  <c:v>30</c:v>
                </c:pt>
                <c:pt idx="16">
                  <c:v>53</c:v>
                </c:pt>
                <c:pt idx="17">
                  <c:v>56</c:v>
                </c:pt>
                <c:pt idx="18">
                  <c:v>60</c:v>
                </c:pt>
                <c:pt idx="19">
                  <c:v>79</c:v>
                </c:pt>
                <c:pt idx="20">
                  <c:v>86</c:v>
                </c:pt>
                <c:pt idx="21">
                  <c:v>50</c:v>
                </c:pt>
                <c:pt idx="22">
                  <c:v>53</c:v>
                </c:pt>
                <c:pt idx="23">
                  <c:v>52</c:v>
                </c:pt>
                <c:pt idx="24">
                  <c:v>56</c:v>
                </c:pt>
                <c:pt idx="25">
                  <c:v>62</c:v>
                </c:pt>
                <c:pt idx="26">
                  <c:v>41</c:v>
                </c:pt>
                <c:pt idx="27">
                  <c:v>39</c:v>
                </c:pt>
                <c:pt idx="28">
                  <c:v>24</c:v>
                </c:pt>
                <c:pt idx="29">
                  <c:v>26</c:v>
                </c:pt>
                <c:pt idx="30">
                  <c:v>26</c:v>
                </c:pt>
                <c:pt idx="31">
                  <c:v>20</c:v>
                </c:pt>
                <c:pt idx="32">
                  <c:v>22</c:v>
                </c:pt>
                <c:pt idx="33">
                  <c:v>22</c:v>
                </c:pt>
                <c:pt idx="34">
                  <c:v>24</c:v>
                </c:pt>
                <c:pt idx="35">
                  <c:v>17</c:v>
                </c:pt>
                <c:pt idx="36">
                  <c:v>3</c:v>
                </c:pt>
              </c:numCache>
            </c:numRef>
          </c:val>
          <c:extLst>
            <c:ext xmlns:c16="http://schemas.microsoft.com/office/drawing/2014/chart" uri="{C3380CC4-5D6E-409C-BE32-E72D297353CC}">
              <c16:uniqueId val="{0000003F-B377-4F67-B2FD-91E15DB5A679}"/>
            </c:ext>
          </c:extLst>
        </c:ser>
        <c:ser>
          <c:idx val="2"/>
          <c:order val="2"/>
          <c:tx>
            <c:strRef>
              <c:f>'Por status'!$D$4:$D$5</c:f>
              <c:strCache>
                <c:ptCount val="1"/>
                <c:pt idx="0">
                  <c:v>Vigente</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status'!$D$6:$D$45</c:f>
              <c:numCache>
                <c:formatCode>General</c:formatCode>
                <c:ptCount val="39"/>
                <c:pt idx="2">
                  <c:v>1</c:v>
                </c:pt>
                <c:pt idx="4">
                  <c:v>2</c:v>
                </c:pt>
                <c:pt idx="6">
                  <c:v>1</c:v>
                </c:pt>
                <c:pt idx="8">
                  <c:v>1</c:v>
                </c:pt>
                <c:pt idx="10">
                  <c:v>1</c:v>
                </c:pt>
                <c:pt idx="12">
                  <c:v>2</c:v>
                </c:pt>
                <c:pt idx="13">
                  <c:v>3</c:v>
                </c:pt>
                <c:pt idx="14">
                  <c:v>3</c:v>
                </c:pt>
                <c:pt idx="15">
                  <c:v>10</c:v>
                </c:pt>
                <c:pt idx="16">
                  <c:v>8</c:v>
                </c:pt>
                <c:pt idx="17">
                  <c:v>12</c:v>
                </c:pt>
                <c:pt idx="18">
                  <c:v>21</c:v>
                </c:pt>
                <c:pt idx="19">
                  <c:v>30</c:v>
                </c:pt>
                <c:pt idx="20">
                  <c:v>23</c:v>
                </c:pt>
                <c:pt idx="21">
                  <c:v>18</c:v>
                </c:pt>
                <c:pt idx="22">
                  <c:v>37</c:v>
                </c:pt>
                <c:pt idx="23">
                  <c:v>27</c:v>
                </c:pt>
                <c:pt idx="24">
                  <c:v>23</c:v>
                </c:pt>
                <c:pt idx="25">
                  <c:v>24</c:v>
                </c:pt>
                <c:pt idx="26">
                  <c:v>32</c:v>
                </c:pt>
                <c:pt idx="27">
                  <c:v>28</c:v>
                </c:pt>
                <c:pt idx="28">
                  <c:v>24</c:v>
                </c:pt>
                <c:pt idx="29">
                  <c:v>45</c:v>
                </c:pt>
                <c:pt idx="30">
                  <c:v>33</c:v>
                </c:pt>
                <c:pt idx="31">
                  <c:v>44</c:v>
                </c:pt>
                <c:pt idx="32">
                  <c:v>31</c:v>
                </c:pt>
                <c:pt idx="33">
                  <c:v>48</c:v>
                </c:pt>
                <c:pt idx="34">
                  <c:v>58</c:v>
                </c:pt>
                <c:pt idx="35">
                  <c:v>39</c:v>
                </c:pt>
                <c:pt idx="36">
                  <c:v>55</c:v>
                </c:pt>
              </c:numCache>
            </c:numRef>
          </c:val>
          <c:extLst>
            <c:ext xmlns:c16="http://schemas.microsoft.com/office/drawing/2014/chart" uri="{C3380CC4-5D6E-409C-BE32-E72D297353CC}">
              <c16:uniqueId val="{00000040-B377-4F67-B2FD-91E15DB5A679}"/>
            </c:ext>
          </c:extLst>
        </c:ser>
        <c:ser>
          <c:idx val="3"/>
          <c:order val="3"/>
          <c:tx>
            <c:strRef>
              <c:f>'Por status'!$E$4:$E$5</c:f>
              <c:strCache>
                <c:ptCount val="1"/>
                <c:pt idx="0">
                  <c:v>Vigente com alterações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'Por status'!$A$6:$A$45</c:f>
              <c:strCache>
                <c:ptCount val="39"/>
                <c:pt idx="0">
                  <c:v>1966</c:v>
                </c:pt>
                <c:pt idx="1">
                  <c:v>1970</c:v>
                </c:pt>
                <c:pt idx="2">
                  <c:v>1976</c:v>
                </c:pt>
                <c:pt idx="3">
                  <c:v>1981</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1973</c:v>
                </c:pt>
                <c:pt idx="38">
                  <c:v>1978</c:v>
                </c:pt>
              </c:strCache>
            </c:strRef>
          </c:cat>
          <c:val>
            <c:numRef>
              <c:f>'Por status'!$E$6:$E$45</c:f>
              <c:numCache>
                <c:formatCode>General</c:formatCode>
                <c:ptCount val="39"/>
                <c:pt idx="0">
                  <c:v>1</c:v>
                </c:pt>
                <c:pt idx="1">
                  <c:v>1</c:v>
                </c:pt>
                <c:pt idx="5">
                  <c:v>1</c:v>
                </c:pt>
                <c:pt idx="6">
                  <c:v>1</c:v>
                </c:pt>
                <c:pt idx="9">
                  <c:v>2</c:v>
                </c:pt>
                <c:pt idx="11">
                  <c:v>1</c:v>
                </c:pt>
                <c:pt idx="12">
                  <c:v>1</c:v>
                </c:pt>
                <c:pt idx="13">
                  <c:v>2</c:v>
                </c:pt>
                <c:pt idx="14">
                  <c:v>2</c:v>
                </c:pt>
                <c:pt idx="15">
                  <c:v>8</c:v>
                </c:pt>
                <c:pt idx="16">
                  <c:v>13</c:v>
                </c:pt>
                <c:pt idx="17">
                  <c:v>5</c:v>
                </c:pt>
                <c:pt idx="18">
                  <c:v>5</c:v>
                </c:pt>
                <c:pt idx="19">
                  <c:v>10</c:v>
                </c:pt>
                <c:pt idx="20">
                  <c:v>14</c:v>
                </c:pt>
                <c:pt idx="21">
                  <c:v>6</c:v>
                </c:pt>
                <c:pt idx="22">
                  <c:v>13</c:v>
                </c:pt>
                <c:pt idx="23">
                  <c:v>7</c:v>
                </c:pt>
                <c:pt idx="24">
                  <c:v>12</c:v>
                </c:pt>
                <c:pt idx="25">
                  <c:v>13</c:v>
                </c:pt>
                <c:pt idx="26">
                  <c:v>8</c:v>
                </c:pt>
                <c:pt idx="27">
                  <c:v>11</c:v>
                </c:pt>
                <c:pt idx="28">
                  <c:v>25</c:v>
                </c:pt>
                <c:pt idx="29">
                  <c:v>7</c:v>
                </c:pt>
                <c:pt idx="30">
                  <c:v>12</c:v>
                </c:pt>
                <c:pt idx="31">
                  <c:v>17</c:v>
                </c:pt>
                <c:pt idx="32">
                  <c:v>15</c:v>
                </c:pt>
                <c:pt idx="33">
                  <c:v>13</c:v>
                </c:pt>
                <c:pt idx="34">
                  <c:v>9</c:v>
                </c:pt>
                <c:pt idx="35">
                  <c:v>10</c:v>
                </c:pt>
                <c:pt idx="37">
                  <c:v>1</c:v>
                </c:pt>
                <c:pt idx="38">
                  <c:v>1</c:v>
                </c:pt>
              </c:numCache>
            </c:numRef>
          </c:val>
          <c:extLst>
            <c:ext xmlns:c16="http://schemas.microsoft.com/office/drawing/2014/chart" uri="{C3380CC4-5D6E-409C-BE32-E72D297353CC}">
              <c16:uniqueId val="{00000041-B377-4F67-B2FD-91E15DB5A679}"/>
            </c:ext>
          </c:extLst>
        </c:ser>
        <c:dLbls>
          <c:showLegendKey val="0"/>
          <c:showVal val="1"/>
          <c:showCatName val="0"/>
          <c:showSerName val="0"/>
          <c:showPercent val="0"/>
          <c:showBubbleSize val="0"/>
        </c:dLbls>
        <c:gapWidth val="95"/>
        <c:overlap val="100"/>
        <c:axId val="2125819967"/>
        <c:axId val="2125439503"/>
      </c:barChart>
      <c:catAx>
        <c:axId val="21258199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125439503"/>
        <c:crosses val="autoZero"/>
        <c:auto val="1"/>
        <c:lblAlgn val="ctr"/>
        <c:lblOffset val="100"/>
        <c:noMultiLvlLbl val="0"/>
      </c:catAx>
      <c:valAx>
        <c:axId val="2125439503"/>
        <c:scaling>
          <c:orientation val="minMax"/>
        </c:scaling>
        <c:delete val="1"/>
        <c:axPos val="l"/>
        <c:numFmt formatCode="General" sourceLinked="1"/>
        <c:majorTickMark val="none"/>
        <c:minorTickMark val="none"/>
        <c:tickLblPos val="nextTo"/>
        <c:crossAx val="212581996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pt-BR" b="1"/>
              <a:t>Atos</a:t>
            </a:r>
            <a:r>
              <a:rPr lang="pt-BR" b="1" baseline="0"/>
              <a:t> Normativos - 2018</a:t>
            </a:r>
            <a:endParaRPr lang="pt-BR"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manualLayout>
          <c:layoutTarget val="inner"/>
          <c:xMode val="edge"/>
          <c:yMode val="edge"/>
          <c:x val="0.3697314013755334"/>
          <c:y val="0.10731610907320985"/>
          <c:w val="0.60525971296619874"/>
          <c:h val="0.82315853374590042"/>
        </c:manualLayout>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Planilha2!$M$3:$M$15</c:f>
              <c:strCache>
                <c:ptCount val="13"/>
                <c:pt idx="0">
                  <c:v>Medicamentos</c:v>
                </c:pt>
                <c:pt idx="1">
                  <c:v>Gestão interna</c:v>
                </c:pt>
                <c:pt idx="2">
                  <c:v>Temas transversais</c:v>
                </c:pt>
                <c:pt idx="3">
                  <c:v>Alimentos</c:v>
                </c:pt>
                <c:pt idx="4">
                  <c:v>Farmacopeia</c:v>
                </c:pt>
                <c:pt idx="5">
                  <c:v>Produtos para a Saúde</c:v>
                </c:pt>
                <c:pt idx="6">
                  <c:v>Portos, Aeroportos e Fronteiras</c:v>
                </c:pt>
                <c:pt idx="7">
                  <c:v>Cosméticos</c:v>
                </c:pt>
                <c:pt idx="8">
                  <c:v>Organização e Gestão do SNVS</c:v>
                </c:pt>
                <c:pt idx="9">
                  <c:v>Serviços de Saúde</c:v>
                </c:pt>
                <c:pt idx="10">
                  <c:v>Tabaco</c:v>
                </c:pt>
                <c:pt idx="11">
                  <c:v>Agrotóxicos</c:v>
                </c:pt>
                <c:pt idx="12">
                  <c:v>Sangue, Tecidos, Células e Órgãos</c:v>
                </c:pt>
              </c:strCache>
            </c:strRef>
          </c:cat>
          <c:val>
            <c:numRef>
              <c:f>Planilha2!$N$3:$N$15</c:f>
              <c:numCache>
                <c:formatCode>General</c:formatCode>
                <c:ptCount val="13"/>
                <c:pt idx="0">
                  <c:v>11</c:v>
                </c:pt>
                <c:pt idx="1">
                  <c:v>10</c:v>
                </c:pt>
                <c:pt idx="2">
                  <c:v>7</c:v>
                </c:pt>
                <c:pt idx="3">
                  <c:v>6</c:v>
                </c:pt>
                <c:pt idx="4">
                  <c:v>5</c:v>
                </c:pt>
                <c:pt idx="5">
                  <c:v>4</c:v>
                </c:pt>
                <c:pt idx="6">
                  <c:v>3</c:v>
                </c:pt>
                <c:pt idx="7">
                  <c:v>2</c:v>
                </c:pt>
                <c:pt idx="8">
                  <c:v>2</c:v>
                </c:pt>
                <c:pt idx="9">
                  <c:v>2</c:v>
                </c:pt>
                <c:pt idx="10">
                  <c:v>2</c:v>
                </c:pt>
                <c:pt idx="11">
                  <c:v>1</c:v>
                </c:pt>
                <c:pt idx="12">
                  <c:v>1</c:v>
                </c:pt>
              </c:numCache>
            </c:numRef>
          </c:val>
          <c:extLst>
            <c:ext xmlns:c16="http://schemas.microsoft.com/office/drawing/2014/chart" uri="{C3380CC4-5D6E-409C-BE32-E72D297353CC}">
              <c16:uniqueId val="{00000000-6C4C-4FBA-91F3-49CAC8236B33}"/>
            </c:ext>
          </c:extLst>
        </c:ser>
        <c:dLbls>
          <c:showLegendKey val="0"/>
          <c:showVal val="0"/>
          <c:showCatName val="0"/>
          <c:showSerName val="0"/>
          <c:showPercent val="0"/>
          <c:showBubbleSize val="0"/>
        </c:dLbls>
        <c:gapWidth val="182"/>
        <c:axId val="1008170287"/>
        <c:axId val="785958543"/>
      </c:barChart>
      <c:catAx>
        <c:axId val="100817028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pt-BR"/>
          </a:p>
        </c:txPr>
        <c:crossAx val="785958543"/>
        <c:crosses val="autoZero"/>
        <c:auto val="1"/>
        <c:lblAlgn val="ctr"/>
        <c:lblOffset val="100"/>
        <c:noMultiLvlLbl val="0"/>
      </c:catAx>
      <c:valAx>
        <c:axId val="785958543"/>
        <c:scaling>
          <c:orientation val="minMax"/>
        </c:scaling>
        <c:delete val="1"/>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1008170287"/>
        <c:crosses val="autoZero"/>
        <c:crossBetween val="between"/>
      </c:valAx>
      <c:spPr>
        <a:solidFill>
          <a:schemeClr val="bg1"/>
        </a:solid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9</xdr:col>
      <xdr:colOff>428626</xdr:colOff>
      <xdr:row>1</xdr:row>
      <xdr:rowOff>95249</xdr:rowOff>
    </xdr:from>
    <xdr:to>
      <xdr:col>15</xdr:col>
      <xdr:colOff>95250</xdr:colOff>
      <xdr:row>19</xdr:row>
      <xdr:rowOff>152400</xdr:rowOff>
    </xdr:to>
    <xdr:sp macro="" textlink="">
      <xdr:nvSpPr>
        <xdr:cNvPr id="2" name="CaixaDeTexto 1">
          <a:extLst>
            <a:ext uri="{FF2B5EF4-FFF2-40B4-BE49-F238E27FC236}">
              <a16:creationId xmlns:a16="http://schemas.microsoft.com/office/drawing/2014/main" id="{00000000-0008-0000-0400-000002000000}"/>
            </a:ext>
          </a:extLst>
        </xdr:cNvPr>
        <xdr:cNvSpPr txBox="1"/>
      </xdr:nvSpPr>
      <xdr:spPr>
        <a:xfrm>
          <a:off x="7553326" y="371474"/>
          <a:ext cx="3324224" cy="3676651"/>
        </a:xfrm>
        <a:prstGeom prst="round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l"/>
          <a:r>
            <a:rPr lang="pt-BR" sz="1200" b="1" u="sng"/>
            <a:t>Observações</a:t>
          </a:r>
        </a:p>
        <a:p>
          <a:pPr algn="l"/>
          <a:endParaRPr lang="pt-BR" sz="1100"/>
        </a:p>
        <a:p>
          <a:pPr algn="l"/>
          <a:r>
            <a:rPr lang="pt-BR" sz="1100"/>
            <a:t>&gt;&gt;&gt; Consideram-se normas passíveis de compilação as vigentes com alterações ou revogadas;</a:t>
          </a:r>
        </a:p>
        <a:p>
          <a:pPr algn="l"/>
          <a:endParaRPr lang="pt-BR" sz="1100"/>
        </a:p>
        <a:p>
          <a:pPr algn="l"/>
          <a:r>
            <a:rPr lang="pt-BR" sz="1100"/>
            <a:t>&gt;&gt;&gt; Não são passíveis de compilação as normas anteriores a 1999 ou elaboradas por outros órgãos, bem como as instruções e portarias conjuntas;</a:t>
          </a:r>
        </a:p>
        <a:p>
          <a:pPr algn="l"/>
          <a:endParaRPr lang="pt-BR" sz="1100"/>
        </a:p>
        <a:p>
          <a:pPr algn="l"/>
          <a:r>
            <a:rPr lang="pt-BR" sz="1100"/>
            <a:t>&gt;&gt;&gt; No entanto,</a:t>
          </a:r>
          <a:r>
            <a:rPr lang="pt-BR" sz="1100" baseline="0"/>
            <a:t> sob demanda, algumas normas alteriores a 1999 são compiladas.</a:t>
          </a:r>
          <a:endParaRPr lang="pt-BR" sz="1100"/>
        </a:p>
        <a:p>
          <a:pPr algn="l"/>
          <a:endParaRPr lang="pt-BR" sz="1100"/>
        </a:p>
        <a:p>
          <a:pPr algn="l"/>
          <a:r>
            <a:rPr lang="pt-BR" sz="1100"/>
            <a:t>&gt;&gt;&gt; Somente se consideram</a:t>
          </a:r>
          <a:r>
            <a:rPr lang="pt-BR" sz="1100" baseline="0"/>
            <a:t> compiladas as normas após o upload da versão no Portal. Ou seja, normas pendentes de validação pela área técnica não são consideradas para esse fim.</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542925</xdr:colOff>
      <xdr:row>2</xdr:row>
      <xdr:rowOff>119060</xdr:rowOff>
    </xdr:from>
    <xdr:to>
      <xdr:col>32</xdr:col>
      <xdr:colOff>209550</xdr:colOff>
      <xdr:row>24</xdr:row>
      <xdr:rowOff>133349</xdr:rowOff>
    </xdr:to>
    <xdr:graphicFrame macro="">
      <xdr:nvGraphicFramePr>
        <xdr:cNvPr id="4" name="Gráfico 3">
          <a:extLst>
            <a:ext uri="{FF2B5EF4-FFF2-40B4-BE49-F238E27FC236}">
              <a16:creationId xmlns:a16="http://schemas.microsoft.com/office/drawing/2014/main" id="{1583A0BB-E836-4987-83F2-A1E9FC8E33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15</xdr:col>
      <xdr:colOff>133351</xdr:colOff>
      <xdr:row>5</xdr:row>
      <xdr:rowOff>104774</xdr:rowOff>
    </xdr:from>
    <xdr:to>
      <xdr:col>31</xdr:col>
      <xdr:colOff>161925</xdr:colOff>
      <xdr:row>16</xdr:row>
      <xdr:rowOff>104775</xdr:rowOff>
    </xdr:to>
    <xdr:graphicFrame macro="">
      <xdr:nvGraphicFramePr>
        <xdr:cNvPr id="4" name="Gráfico 3">
          <a:extLst>
            <a:ext uri="{FF2B5EF4-FFF2-40B4-BE49-F238E27FC236}">
              <a16:creationId xmlns:a16="http://schemas.microsoft.com/office/drawing/2014/main" id="{79DDF917-F6A9-49E3-8C9D-8AE5AED155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0.45648</cdr:x>
      <cdr:y>0.91977</cdr:y>
    </cdr:from>
    <cdr:to>
      <cdr:x>0.57371</cdr:x>
      <cdr:y>1</cdr:y>
    </cdr:to>
    <cdr:sp macro="" textlink="">
      <cdr:nvSpPr>
        <cdr:cNvPr id="2" name="CaixaDeTexto 1">
          <a:extLst xmlns:a="http://schemas.openxmlformats.org/drawingml/2006/main">
            <a:ext uri="{FF2B5EF4-FFF2-40B4-BE49-F238E27FC236}">
              <a16:creationId xmlns:a16="http://schemas.microsoft.com/office/drawing/2014/main" id="{27B82EB3-0242-4456-88C8-FF2CB10B16A3}"/>
            </a:ext>
          </a:extLst>
        </cdr:cNvPr>
        <cdr:cNvSpPr txBox="1"/>
      </cdr:nvSpPr>
      <cdr:spPr>
        <a:xfrm xmlns:a="http://schemas.openxmlformats.org/drawingml/2006/main">
          <a:off x="2447924" y="3067051"/>
          <a:ext cx="628650" cy="2667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BR" sz="1100" b="1" i="1"/>
            <a:t>n = 56</a:t>
          </a:r>
        </a:p>
      </cdr:txBody>
    </cdr:sp>
  </cdr:relSizeAnchor>
</c:userShapes>
</file>

<file path=xl/drawings/drawing5.xml><?xml version="1.0" encoding="utf-8"?>
<xdr:wsDr xmlns:xdr="http://schemas.openxmlformats.org/drawingml/2006/spreadsheetDrawing" xmlns:a="http://schemas.openxmlformats.org/drawingml/2006/main">
  <xdr:twoCellAnchor>
    <xdr:from>
      <xdr:col>3</xdr:col>
      <xdr:colOff>219075</xdr:colOff>
      <xdr:row>18</xdr:row>
      <xdr:rowOff>57150</xdr:rowOff>
    </xdr:from>
    <xdr:to>
      <xdr:col>18</xdr:col>
      <xdr:colOff>590550</xdr:colOff>
      <xdr:row>19</xdr:row>
      <xdr:rowOff>104775</xdr:rowOff>
    </xdr:to>
    <xdr:sp macro="" textlink="">
      <xdr:nvSpPr>
        <xdr:cNvPr id="3" name="CaixaDeTexto 2">
          <a:extLst>
            <a:ext uri="{FF2B5EF4-FFF2-40B4-BE49-F238E27FC236}">
              <a16:creationId xmlns:a16="http://schemas.microsoft.com/office/drawing/2014/main" id="{3BD19AF0-05D4-4DFA-B330-EF5D1177B08F}"/>
            </a:ext>
          </a:extLst>
        </xdr:cNvPr>
        <xdr:cNvSpPr txBox="1"/>
      </xdr:nvSpPr>
      <xdr:spPr>
        <a:xfrm>
          <a:off x="3600450" y="3486150"/>
          <a:ext cx="10448925"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 Considera apenas RDC,</a:t>
          </a:r>
          <a:r>
            <a:rPr lang="pt-BR" sz="1100" baseline="0">
              <a:solidFill>
                <a:schemeClr val="dk1"/>
              </a:solidFill>
              <a:effectLst/>
              <a:latin typeface="+mn-lt"/>
              <a:ea typeface="+mn-ea"/>
              <a:cs typeface="+mn-cs"/>
            </a:rPr>
            <a:t> IN, Portarias, RE e RES de cárater geral e abstrato e alcance externo. Não foram considerados atos normativos conjuntos.</a:t>
          </a:r>
          <a:endParaRPr lang="pt-BR">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NVSSDF172\%23GGREG%202016\%23COGES\Estoque%20Regulat&#243;rio\Planilha_Estoque%20Regulat&#243;rio_produtos_ABAR_22set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nvisabr.sharepoint.com/sites/GGREG-Interno/Documentos%20Compartilhados/CPROR/Planilhas%20GPROR/Acompanhamento%20de%20processos%20ciclo%202017-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NVSSDF172\%23GGREG%202016\%23COGES\Estoque%20Regulat&#243;rio\ArquivoMorto\Planilha_Estoque%20Regulat&#243;rio_19set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LETA"/>
      <sheetName val="Referências"/>
      <sheetName val="Canceladas"/>
      <sheetName val="Plan1"/>
      <sheetName val="Plan2"/>
    </sheetNames>
    <sheetDataSet>
      <sheetData sheetId="0" refreshError="1"/>
      <sheetData sheetId="1" refreshError="1">
        <row r="3">
          <cell r="M3">
            <v>0</v>
          </cell>
          <cell r="P3">
            <v>0</v>
          </cell>
        </row>
        <row r="4">
          <cell r="M4" t="str">
            <v>Administração e Finanças</v>
          </cell>
          <cell r="P4">
            <v>1999</v>
          </cell>
        </row>
        <row r="5">
          <cell r="M5" t="str">
            <v>Alimentos</v>
          </cell>
          <cell r="P5">
            <v>2000</v>
          </cell>
        </row>
        <row r="6">
          <cell r="M6" t="str">
            <v>Cosméticos</v>
          </cell>
          <cell r="P6">
            <v>2001</v>
          </cell>
        </row>
        <row r="7">
          <cell r="M7" t="str">
            <v>Derivados do Tabaco</v>
          </cell>
          <cell r="P7">
            <v>2002</v>
          </cell>
        </row>
        <row r="8">
          <cell r="M8" t="str">
            <v>Medicamentos</v>
          </cell>
          <cell r="P8">
            <v>2003</v>
          </cell>
        </row>
        <row r="9">
          <cell r="M9" t="str">
            <v>Portos, Aeroportos e Fronteiras</v>
          </cell>
          <cell r="P9">
            <v>2004</v>
          </cell>
        </row>
        <row r="10">
          <cell r="M10" t="str">
            <v>Recursos Humanos</v>
          </cell>
          <cell r="P10">
            <v>2005</v>
          </cell>
        </row>
        <row r="11">
          <cell r="M11" t="str">
            <v>Saneantes</v>
          </cell>
          <cell r="P11">
            <v>2006</v>
          </cell>
        </row>
        <row r="12">
          <cell r="M12" t="str">
            <v>Sangue, Tecidos e Órgãos</v>
          </cell>
          <cell r="P12">
            <v>2007</v>
          </cell>
        </row>
        <row r="13">
          <cell r="M13" t="str">
            <v>Serviços de Saúde</v>
          </cell>
          <cell r="P13">
            <v>2008</v>
          </cell>
        </row>
        <row r="14">
          <cell r="M14" t="str">
            <v>Produtos para Saúde</v>
          </cell>
          <cell r="P14">
            <v>2009</v>
          </cell>
        </row>
        <row r="15">
          <cell r="M15" t="str">
            <v>Agrotóxicos e Toxicologia</v>
          </cell>
          <cell r="P15">
            <v>2010</v>
          </cell>
        </row>
        <row r="16">
          <cell r="M16" t="str">
            <v>Outros</v>
          </cell>
          <cell r="P16">
            <v>2011</v>
          </cell>
        </row>
        <row r="17">
          <cell r="M17" t="str">
            <v>Não Normativa</v>
          </cell>
          <cell r="P17">
            <v>2012</v>
          </cell>
        </row>
        <row r="18">
          <cell r="M18" t="str">
            <v>Não Identificada</v>
          </cell>
          <cell r="P18">
            <v>2013</v>
          </cell>
        </row>
        <row r="19">
          <cell r="M19">
            <v>0</v>
          </cell>
          <cell r="P19">
            <v>2014</v>
          </cell>
        </row>
        <row r="20">
          <cell r="M20">
            <v>0</v>
          </cell>
          <cell r="P20">
            <v>2015</v>
          </cell>
        </row>
        <row r="21">
          <cell r="M21">
            <v>0</v>
          </cell>
          <cell r="P21">
            <v>2016</v>
          </cell>
        </row>
        <row r="22">
          <cell r="M22">
            <v>0</v>
          </cell>
          <cell r="P22">
            <v>2017</v>
          </cell>
        </row>
        <row r="23">
          <cell r="M23">
            <v>0</v>
          </cell>
          <cell r="P23">
            <v>2018</v>
          </cell>
        </row>
        <row r="24">
          <cell r="M24">
            <v>0</v>
          </cell>
          <cell r="P24">
            <v>2019</v>
          </cell>
        </row>
        <row r="25">
          <cell r="M25">
            <v>0</v>
          </cell>
          <cell r="P25">
            <v>0</v>
          </cell>
        </row>
        <row r="26">
          <cell r="M26">
            <v>0</v>
          </cell>
        </row>
        <row r="27">
          <cell r="M27">
            <v>0</v>
          </cell>
        </row>
        <row r="28">
          <cell r="M28">
            <v>0</v>
          </cell>
        </row>
        <row r="29">
          <cell r="M29">
            <v>0</v>
          </cell>
        </row>
      </sheetData>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cessos ciclo AR 2017-2020"/>
      <sheetName val="processos"/>
      <sheetName val="Planilha1"/>
      <sheetName val="graficos  AR"/>
      <sheetName val="processos (nova)"/>
      <sheetName val="Planilha4"/>
      <sheetName val="TEMAS ESTOQUE"/>
      <sheetName val="Planilha5"/>
      <sheetName val="graficos"/>
      <sheetName val="LISTAS"/>
      <sheetName val="DIRE1"/>
      <sheetName val="DIRE5x"/>
      <sheetName val="DIRE5"/>
      <sheetName val="Planilha2"/>
      <sheetName val="RANKING DOS TEMAS"/>
      <sheetName val="Planilha3"/>
      <sheetName val="Dist. Temas Att. AR"/>
      <sheetName val="portal"/>
      <sheetName val="Lista Suspensa"/>
      <sheetName val="Problemas_motivações"/>
      <sheetName val="Planilha6"/>
      <sheetName val="Listas suspensas"/>
    </sheetNames>
    <sheetDataSet>
      <sheetData sheetId="0"/>
      <sheetData sheetId="1">
        <row r="1">
          <cell r="A1" t="str">
            <v>MACROTEMA</v>
          </cell>
          <cell r="B1" t="str">
            <v>TEMA</v>
          </cell>
          <cell r="C1" t="str">
            <v>Nº DO TEMA NA AR</v>
          </cell>
          <cell r="D1" t="str">
            <v>NOME DO PROCESSO REGULATÓRIO</v>
          </cell>
          <cell r="E1" t="str">
            <v>Código do processo</v>
          </cell>
          <cell r="F1" t="str">
            <v>Previsto na AR 2017-2020?</v>
          </cell>
          <cell r="G1" t="str">
            <v>Independente?</v>
          </cell>
          <cell r="H1" t="str">
            <v>Nº DO PROCESSO</v>
          </cell>
        </row>
        <row r="2">
          <cell r="A2" t="str">
            <v>TEMAS TRANSVERSAIS</v>
          </cell>
          <cell r="B2" t="str">
            <v>Boas práticas regulatórias no âmbito da Anvisa</v>
          </cell>
          <cell r="C2" t="str">
            <v>1.1</v>
          </cell>
          <cell r="D2" t="str">
            <v>Boas Práticas Regulatórias no âmbito da Anvisa</v>
          </cell>
          <cell r="E2" t="str">
            <v>1.1.1</v>
          </cell>
          <cell r="F2" t="str">
            <v>Sim</v>
          </cell>
          <cell r="G2" t="str">
            <v>S</v>
          </cell>
          <cell r="H2" t="str">
            <v>25351.598464/2012-15</v>
          </cell>
        </row>
        <row r="3">
          <cell r="A3" t="str">
            <v>TEMAS TRANSVERSAIS</v>
          </cell>
          <cell r="B3" t="str">
            <v>Boas práticas regulatórias no âmbito da Anvisa</v>
          </cell>
          <cell r="C3" t="str">
            <v>1.1</v>
          </cell>
          <cell r="D3" t="str">
            <v>Guia para Análise de Impacto Regulatório da Anvisa.</v>
          </cell>
          <cell r="E3" t="str">
            <v>1.1.2</v>
          </cell>
          <cell r="F3" t="str">
            <v>Sim</v>
          </cell>
          <cell r="G3" t="str">
            <v>S</v>
          </cell>
          <cell r="H3" t="str">
            <v>25351.901534/2017-52</v>
          </cell>
        </row>
        <row r="4">
          <cell r="A4" t="str">
            <v>TEMAS TRANSVERSAIS</v>
          </cell>
          <cell r="B4" t="str">
            <v>Boas práticas regulatórias no âmbito da Anvisa</v>
          </cell>
          <cell r="C4" t="str">
            <v>1.1</v>
          </cell>
          <cell r="D4" t="str">
            <v>Guia de Mensuração da Carga Administrativa</v>
          </cell>
          <cell r="E4" t="str">
            <v>1.1.3</v>
          </cell>
          <cell r="F4" t="str">
            <v>Sim</v>
          </cell>
          <cell r="G4" t="str">
            <v>S</v>
          </cell>
          <cell r="H4" t="str">
            <v>25351.908431/2018-02</v>
          </cell>
        </row>
        <row r="5">
          <cell r="A5" t="str">
            <v>FARMACOPEIA</v>
          </cell>
          <cell r="B5" t="str">
            <v>Denominações Comuns Brasileiras (DCBs)</v>
          </cell>
          <cell r="C5" t="str">
            <v>12.4</v>
          </cell>
          <cell r="D5" t="str">
            <v>Dispõe sobre a atualização da lista de Denominações Comuns Brasileiras (DCB).</v>
          </cell>
          <cell r="E5" t="str">
            <v>12.4.2</v>
          </cell>
          <cell r="F5" t="str">
            <v>Sim</v>
          </cell>
          <cell r="G5" t="str">
            <v>S</v>
          </cell>
          <cell r="H5" t="str">
            <v>25351.939435/2018-24</v>
          </cell>
        </row>
        <row r="6">
          <cell r="A6" t="str">
            <v>TEMAS TRANSVERSAIS</v>
          </cell>
          <cell r="B6" t="str">
            <v>Procedimentos gerais para utilização dos serviços de protocolos de documentos no âmbito da Anvisa</v>
          </cell>
          <cell r="C6" t="str">
            <v>1.3</v>
          </cell>
          <cell r="D6" t="str">
            <v>Revisão da Resolução de Diretoria Colegiada - RDC nº 86/2016, que dispõe sobre os procedimentos para o recebimento de documentos em suporte eletrônico pela Anvisa, e da Instrução Normativa - IN nº 08/2016, que torna pública a lista de assuntos de petições a serem protocoladas em suporte eletrônico.</v>
          </cell>
          <cell r="E6" t="str">
            <v>1.3.1</v>
          </cell>
          <cell r="F6" t="str">
            <v>Sim</v>
          </cell>
          <cell r="G6" t="str">
            <v>S</v>
          </cell>
          <cell r="H6" t="str">
            <v>25351.131714/2014-11</v>
          </cell>
        </row>
        <row r="7">
          <cell r="A7" t="str">
            <v>TEMAS TRANSVERSAIS</v>
          </cell>
          <cell r="B7" t="str">
            <v>Peticionamento e arrecadação de taxa de fiscalização de vigilância sanitária (TFVS)</v>
          </cell>
          <cell r="C7" t="str">
            <v>1.4</v>
          </cell>
          <cell r="D7" t="str">
            <v xml:space="preserve">Proposta de alteração da RDC 222/2006 concernente às notificações de cosméticos, saneantes, alimentos e medicamentos e valores da Taxa de Fiscalização de Vigilância Sanitária (TFVS) e </v>
          </cell>
          <cell r="E7" t="str">
            <v>1.4.1</v>
          </cell>
          <cell r="F7" t="str">
            <v>Sim</v>
          </cell>
          <cell r="G7" t="str">
            <v>S</v>
          </cell>
          <cell r="H7" t="str">
            <v>25351.274461/2013-79</v>
          </cell>
        </row>
        <row r="8">
          <cell r="A8" t="str">
            <v>TEMAS TRANSVERSAIS</v>
          </cell>
          <cell r="B8" t="str">
            <v>Peticionamento e arrecadação de taxa de fiscalização de vigilância sanitária (TFVS)</v>
          </cell>
          <cell r="C8" t="str">
            <v>1.4</v>
          </cell>
          <cell r="D8" t="str">
            <v>Procedimento de Peticionamento, Arrecadação e Restituição de Taxa, incluindo adequações aos dispositivos da Lei nº 13.097/2015. (Alteração parcial dos Anexos 1 e 11 da RDC 22212006 para conformação à
Portaria Inter 'ministerial n. 45/2017, Lei 13.043/2014, Lei 13.097/2015, Parecer
Consultivo 19/2013, RDC 07/2015 e à RDC 107/2016)</v>
          </cell>
          <cell r="E8" t="str">
            <v>1.4.1</v>
          </cell>
          <cell r="F8" t="str">
            <v>Sim</v>
          </cell>
          <cell r="G8" t="str">
            <v>N</v>
          </cell>
          <cell r="H8" t="str">
            <v>25351.426525/2017-85 e 25351.274461/2013-79 (apensado)</v>
          </cell>
        </row>
        <row r="9">
          <cell r="A9" t="str">
            <v>TEMAS TRANSVERSAIS</v>
          </cell>
          <cell r="B9" t="str">
            <v>Peticionamento e arrecadação de taxa de fiscalização de vigilância sanitária (TFVS)</v>
          </cell>
          <cell r="C9" t="str">
            <v>1.4</v>
          </cell>
          <cell r="D9" t="str">
            <v>Proposta de Instrução Normativa que dispõe sobre os procedimentos de apresentação de documentos para comprovação de porte econômico de empresas para concessão de redução dos valores da Taxa de Fiscalização de Vigilância Sanitária - TFVS</v>
          </cell>
          <cell r="E9" t="str">
            <v>1.4.2</v>
          </cell>
          <cell r="F9" t="str">
            <v>Sim</v>
          </cell>
          <cell r="G9" t="str">
            <v>S</v>
          </cell>
          <cell r="H9" t="str">
            <v>25351.613218/2015-64</v>
          </cell>
        </row>
        <row r="10">
          <cell r="A10" t="str">
            <v>TEMAS TRANSVERSAIS</v>
          </cell>
          <cell r="B10" t="str">
            <v>Peticionamento e arrecadação de taxa de fiscalização de vigilância sanitária (TFVS)</v>
          </cell>
          <cell r="C10" t="str">
            <v>1.4</v>
          </cell>
          <cell r="D10" t="str">
            <v>Regulamento do Programa de Regularização de Débitos (PRD) criado pela Lei nº 13.494, de 24 de outubro de 2017, para parcelamento de débitos não tributários no âmbito da Agência Nacional de Vigilância Sanitária</v>
          </cell>
          <cell r="E10" t="str">
            <v>1.4.3</v>
          </cell>
          <cell r="F10" t="str">
            <v>Sim</v>
          </cell>
          <cell r="G10" t="str">
            <v>S</v>
          </cell>
          <cell r="H10" t="str">
            <v>25351.902840/2017-14</v>
          </cell>
        </row>
        <row r="11">
          <cell r="A11" t="str">
            <v>TEMAS TRANSVERSAIS</v>
          </cell>
          <cell r="B11" t="str">
            <v>Peticionamento e arrecadação de taxa de fiscalização de vigilância sanitária (TFVS)</v>
          </cell>
          <cell r="C11" t="str">
            <v>1.4</v>
          </cell>
          <cell r="D11" t="str">
            <v>Peticionamento e arrecadação de taxa de fiscalização de vigilância sanitária (TFVS)</v>
          </cell>
          <cell r="E11" t="str">
            <v>1.4.1</v>
          </cell>
          <cell r="F11" t="str">
            <v>Sim</v>
          </cell>
          <cell r="G11" t="str">
            <v>S</v>
          </cell>
          <cell r="H11" t="str">
            <v>25351.945358/2018-41</v>
          </cell>
        </row>
        <row r="12">
          <cell r="A12" t="str">
            <v>TEMAS TRANSVERSAIS</v>
          </cell>
          <cell r="B12" t="str">
            <v>Autorização de funcionamento de empresas (AFE) e autorização especial (AE)</v>
          </cell>
          <cell r="C12" t="str">
            <v>1.5</v>
          </cell>
          <cell r="D12" t="str">
            <v>Autorização de Funcionamento de Estabelecimentos sujeitos à vigilância sanitária</v>
          </cell>
          <cell r="E12" t="str">
            <v>1.5.1</v>
          </cell>
          <cell r="F12" t="str">
            <v>Sim</v>
          </cell>
          <cell r="G12" t="str">
            <v>S</v>
          </cell>
          <cell r="H12" t="str">
            <v>25351.584287/2015-12</v>
          </cell>
        </row>
        <row r="13">
          <cell r="A13" t="str">
            <v>TEMAS TRANSVERSAIS</v>
          </cell>
          <cell r="B13" t="str">
            <v>Autorização de funcionamento de empresas (AFE) e autorização especial (AE)</v>
          </cell>
          <cell r="C13" t="str">
            <v>1.5</v>
          </cell>
          <cell r="D13" t="str">
            <v xml:space="preserve">Autorização de Funcionamento de Empresa em Portos, Aeroportos, Pontos de Fronteira e Recintos Alfandegados. </v>
          </cell>
          <cell r="E13" t="str">
            <v>1.5.2</v>
          </cell>
          <cell r="F13" t="str">
            <v>Sim</v>
          </cell>
          <cell r="G13" t="str">
            <v>S</v>
          </cell>
          <cell r="H13" t="str">
            <v>25351.062654/2011-77
25351,566071/2016-06</v>
          </cell>
        </row>
        <row r="14">
          <cell r="A14" t="str">
            <v>TEMAS TRANSVERSAIS</v>
          </cell>
          <cell r="B14" t="str">
            <v>Autorização de funcionamento de empresas (AFE) e autorização especial (AE)</v>
          </cell>
          <cell r="C14" t="str">
            <v>1.5</v>
          </cell>
          <cell r="D14" t="str">
            <v>Autorização de Funcionamento de Empresa em Portos, Aeroportos, Pontos de Fronteira e Recintos Alfandegados.  (Instrução Normativa que institui o peticionamento eletrônico)</v>
          </cell>
          <cell r="E14" t="str">
            <v>1.5.2</v>
          </cell>
          <cell r="F14" t="str">
            <v>Sim</v>
          </cell>
          <cell r="G14" t="str">
            <v>N</v>
          </cell>
          <cell r="H14" t="str">
            <v>25351.062654/2011-77
25351.566071/2016-06</v>
          </cell>
        </row>
        <row r="15">
          <cell r="A15" t="str">
            <v>TEMAS TRANSVERSAIS</v>
          </cell>
          <cell r="B15" t="str">
            <v>Autorização de funcionamento de empresas (AFE) e autorização especial (AE)</v>
          </cell>
          <cell r="C15" t="str">
            <v>1.5</v>
          </cell>
          <cell r="D15" t="str">
            <v>Procedimentos para a concessão, alteração e cancelamento da Autorização de Funcionamento (AFE) e de Autorização Especial (AE) de farmácias e drogarias</v>
          </cell>
          <cell r="E15"/>
          <cell r="F15" t="str">
            <v>Sim</v>
          </cell>
          <cell r="G15" t="str">
            <v>S</v>
          </cell>
          <cell r="H15" t="str">
            <v>25351.903504/2019-42</v>
          </cell>
        </row>
        <row r="16">
          <cell r="A16" t="str">
            <v>TEMAS TRANSVERSAIS</v>
          </cell>
          <cell r="B16" t="str">
            <v xml:space="preserve">Comercialização de Alimentos para Lactentes e Crianças de 1ª Infância, Bicos, Chupetas e Mamadeiras (NBCAL) </v>
          </cell>
          <cell r="C16" t="str">
            <v>1.6</v>
          </cell>
          <cell r="D16" t="str">
            <v>Grupo de Trabalho interno na Anvisa com objetivo de avaliar as RDCs nº 221 e 222/2002, considerando o disposto no Decreto nº 8.552/2015</v>
          </cell>
          <cell r="E16" t="str">
            <v>1.6.1</v>
          </cell>
          <cell r="F16" t="str">
            <v>Sim</v>
          </cell>
          <cell r="G16" t="str">
            <v>S</v>
          </cell>
          <cell r="H16" t="str">
            <v>25351.030054/2017-24</v>
          </cell>
        </row>
        <row r="17">
          <cell r="A17" t="str">
            <v>TEMAS TRANSVERSAIS</v>
          </cell>
          <cell r="B17" t="str">
            <v>TEMA CONCLUÍDO: Certificação de boas práticas de fabricação para produtos sob regime de vigilância sanitária (CBPF)</v>
          </cell>
          <cell r="C17" t="str">
            <v>1.7</v>
          </cell>
          <cell r="D17" t="str">
            <v xml:space="preserve">Prazo de vigência da Certificação de Boas Práticas de Fabricação dos produtos sujeitos ao regime de vigilância sanitária </v>
          </cell>
          <cell r="E17" t="str">
            <v>1.7.1</v>
          </cell>
          <cell r="F17" t="str">
            <v>Sim</v>
          </cell>
          <cell r="G17" t="str">
            <v>S</v>
          </cell>
          <cell r="H17" t="str">
            <v>25351.584305/2015-24</v>
          </cell>
        </row>
        <row r="18">
          <cell r="A18" t="str">
            <v>TEMAS TRANSVERSAIS</v>
          </cell>
          <cell r="B18" t="str">
            <v>TEMA CONCLUÍDO: Certificação de boas práticas de fabricação para produtos sob regime de vigilância sanitária (CBPF)</v>
          </cell>
          <cell r="C18" t="str">
            <v>1.7</v>
          </cell>
          <cell r="D18" t="str">
            <v>Priorização de agendamento de inspeção internacional de Certificação de Boas Práticas de Medicamentos e Insumos</v>
          </cell>
          <cell r="E18" t="str">
            <v>1.7.1</v>
          </cell>
          <cell r="F18" t="str">
            <v>Sim</v>
          </cell>
          <cell r="G18" t="str">
            <v>N</v>
          </cell>
          <cell r="H18" t="str">
            <v>25351.205211/2016-12</v>
          </cell>
        </row>
        <row r="19">
          <cell r="A19" t="str">
            <v>TEMAS TRANSVERSAIS</v>
          </cell>
          <cell r="B19" t="str">
            <v>TEMA CONCLUÍDO: Certificação de boas práticas de fabricação para produtos sob regime de vigilância sanitária (CBPF)</v>
          </cell>
          <cell r="C19" t="str">
            <v>1.7</v>
          </cell>
          <cell r="D19" t="str">
            <v>Altera a Resolução da Diretoria Colegiada - RDC nº 39, de 14 de agosto de 2013.</v>
          </cell>
          <cell r="E19" t="str">
            <v>1.7.2</v>
          </cell>
          <cell r="F19" t="str">
            <v>Sim</v>
          </cell>
          <cell r="G19" t="str">
            <v>S</v>
          </cell>
          <cell r="H19" t="str">
            <v>25351.902820/2017-35</v>
          </cell>
        </row>
        <row r="20">
          <cell r="A20" t="str">
            <v>TEMAS TRANSVERSAIS</v>
          </cell>
          <cell r="B20" t="str">
            <v>Compartilhamento de áreas produtivas entre produtos para saúde, produtos de higiene, cosméticos, alimentos e/ou insumos farmacêuticos</v>
          </cell>
          <cell r="C20" t="str">
            <v>1.8</v>
          </cell>
          <cell r="D20" t="str">
            <v>Proposta de Iniciativa para regulamentação sobre o Compartilhamento de Áreas Produtivas entre Produtos para Saúde, Produtos de Higiene, Cosméticos, Alimentos e/ou Insumos Farmacêuticos</v>
          </cell>
          <cell r="E20" t="str">
            <v>1.8.1</v>
          </cell>
          <cell r="F20" t="str">
            <v>Sim</v>
          </cell>
          <cell r="G20" t="str">
            <v>S</v>
          </cell>
          <cell r="H20" t="str">
            <v>25351.614323/2015-52</v>
          </cell>
        </row>
        <row r="21">
          <cell r="A21" t="str">
            <v>TEMAS TRANSVERSAIS</v>
          </cell>
          <cell r="B21" t="str">
            <v>Autorização para esgotamento de estoque de produtos sujeitos à vigilância sanitária</v>
          </cell>
          <cell r="C21" t="str">
            <v>1.9</v>
          </cell>
          <cell r="D21" t="str">
            <v>Autorização para esgotamento de estoque de produtos sujeitos à vigilância sanitária</v>
          </cell>
          <cell r="E21" t="str">
            <v>1.9.1</v>
          </cell>
          <cell r="F21" t="str">
            <v>Sim</v>
          </cell>
          <cell r="G21" t="str">
            <v>S</v>
          </cell>
          <cell r="H21" t="str">
            <v>25351.696789/2012-02</v>
          </cell>
        </row>
        <row r="22">
          <cell r="A22" t="str">
            <v>TEMAS TRANSVERSAIS</v>
          </cell>
          <cell r="B22" t="str">
            <v>Notificação e recolhimento de drogas ou insumos farmacêuticos com desvios de qualidade comprovados pelas empresas fabricantes de medicamentos, importadoras, fracionadoras, distribuidoras e farmácias</v>
          </cell>
          <cell r="C22" t="str">
            <v>1.10</v>
          </cell>
          <cell r="D22" t="str">
            <v>Notificação e recolhimento de drogas ou insumos farmacêuticos com desvios de qualidade comprovados pelas empresas fabricantes de medicamentos, importadoras, fracionadoras, distribuidoras e farmácias</v>
          </cell>
          <cell r="E22" t="str">
            <v>1.10.1</v>
          </cell>
          <cell r="F22" t="str">
            <v>Sim</v>
          </cell>
          <cell r="G22" t="str">
            <v>S</v>
          </cell>
          <cell r="H22" t="str">
            <v>Ainda não há processo no SEI</v>
          </cell>
        </row>
        <row r="23">
          <cell r="A23" t="str">
            <v>TEMAS TRANSVERSAIS</v>
          </cell>
          <cell r="B23" t="str">
            <v>Comunicação das empresas sobre roubo, furto ou extravio de produtos sujeitos à vigilância sanitária</v>
          </cell>
          <cell r="C23" t="str">
            <v>1.11</v>
          </cell>
          <cell r="D23" t="str">
            <v>Proposta de Iniciativa que trata do processo de elaboração de regulamentação sobre comunicação de roubo, furto ou extravio de produtos sujeitos a vigilância sanitária</v>
          </cell>
          <cell r="E23" t="str">
            <v>1.11.1</v>
          </cell>
          <cell r="F23" t="str">
            <v>Sim</v>
          </cell>
          <cell r="G23" t="str">
            <v>S</v>
          </cell>
          <cell r="H23" t="str">
            <v>25351.799162/2016-59</v>
          </cell>
        </row>
        <row r="24">
          <cell r="A24" t="str">
            <v>TEMAS TRANSVERSAIS</v>
          </cell>
          <cell r="B24" t="str">
            <v>Controle e fiscalização nacionais de substâncias sob controle especial e plantas que podem originá-las</v>
          </cell>
          <cell r="C24" t="str">
            <v>1.12</v>
          </cell>
          <cell r="D24" t="str">
            <v xml:space="preserve">Controle e Fiscalização de Substâncias sob Controle Especial e Plantas que podem originar </v>
          </cell>
          <cell r="E24" t="str">
            <v>1.12.1</v>
          </cell>
          <cell r="F24" t="str">
            <v>Sim</v>
          </cell>
          <cell r="G24" t="str">
            <v>S</v>
          </cell>
          <cell r="H24" t="str">
            <v>25351.557902/2011-73</v>
          </cell>
        </row>
        <row r="25">
          <cell r="A25" t="str">
            <v>TEMAS TRANSVERSAIS</v>
          </cell>
          <cell r="B25" t="str">
            <v>Controle e fiscalização nacionais de substâncias sob controle especial e plantas que podem originá-las</v>
          </cell>
          <cell r="C25" t="str">
            <v>1.12</v>
          </cell>
          <cell r="D25" t="str">
            <v>Proposta de iniciativa sobre o aperfeiçoamento e modernização do sistema de gestão da concessão e do controle de receituários de medicamentos sujeitos ao controle especial estabelecidos pela Portaria SVS/MS n° 344, de 1998.</v>
          </cell>
          <cell r="E25" t="str">
            <v>1.12.2</v>
          </cell>
          <cell r="F25" t="str">
            <v>Sim</v>
          </cell>
          <cell r="G25" t="str">
            <v>S</v>
          </cell>
          <cell r="H25" t="str">
            <v>25351.932352/2018-12</v>
          </cell>
        </row>
        <row r="26">
          <cell r="A26" t="str">
            <v>TEMAS TRANSVERSAIS</v>
          </cell>
          <cell r="B26" t="str">
            <v>Controle e fiscalização nacionais de substâncias sob controle especial e plantas que podem originá-las</v>
          </cell>
          <cell r="C26" t="str">
            <v>1.12</v>
          </cell>
          <cell r="D26" t="str">
            <v>Níveis de segurança nos depósitos que trabalham com substâncias e produtos controlados no âmbito do Mercosul</v>
          </cell>
          <cell r="E26"/>
          <cell r="F26" t="str">
            <v>Sim</v>
          </cell>
          <cell r="G26" t="str">
            <v>S</v>
          </cell>
          <cell r="H26" t="str">
            <v>25351.914208/2019-77</v>
          </cell>
        </row>
        <row r="27">
          <cell r="A27" t="str">
            <v>TEMAS TRANSVERSAIS</v>
          </cell>
          <cell r="B27" t="str">
            <v>Controle e fiscalização nacionais de substâncias sob controle especial e plantas que podem originá-las</v>
          </cell>
          <cell r="C27" t="str">
            <v>fora da AR</v>
          </cell>
          <cell r="D27" t="str">
            <v>Dispõe sobre a inclusão do art. 4º-A na Portaria 344, de 12 de maio de 1998, que aprova o Regulamento Técnico sobre substâncias e medicamentos sujeitos a controle especial, e dá outras providências.</v>
          </cell>
          <cell r="E27"/>
          <cell r="F27" t="str">
            <v>Não</v>
          </cell>
          <cell r="G27" t="str">
            <v>S</v>
          </cell>
          <cell r="H27" t="str">
            <v>25351.913395/2018-91</v>
          </cell>
        </row>
        <row r="28">
          <cell r="A28" t="str">
            <v>TEMAS TRANSVERSAIS</v>
          </cell>
          <cell r="B28" t="str">
            <v>Controle e fiscalização em importação, exportação e pesquisa com substâncias sob controle especial e plantas que podem originá-las</v>
          </cell>
          <cell r="C28" t="str">
            <v>1.13</v>
          </cell>
          <cell r="D28" t="str">
            <v>Comércio Internacional e autorização especial simplificada para estabelecimento de ensino e pesquisa</v>
          </cell>
          <cell r="E28" t="str">
            <v>1.13.1</v>
          </cell>
          <cell r="F28" t="str">
            <v>Sim</v>
          </cell>
          <cell r="G28" t="str">
            <v>S</v>
          </cell>
          <cell r="H28" t="str">
            <v>25351.490965/2015-07</v>
          </cell>
        </row>
        <row r="29">
          <cell r="A29" t="str">
            <v>TEMAS TRANSVERSAIS</v>
          </cell>
          <cell r="B29" t="str">
            <v>Regularização do cultivo de plantas controladas</v>
          </cell>
          <cell r="C29" t="str">
            <v>1.14</v>
          </cell>
          <cell r="D29" t="str">
            <v>Cultivo da planta Cannabis spp. para fins medicinais e científicos</v>
          </cell>
          <cell r="E29" t="str">
            <v>1.14.1</v>
          </cell>
          <cell r="F29" t="str">
            <v>Sim</v>
          </cell>
          <cell r="G29" t="str">
            <v>S</v>
          </cell>
          <cell r="H29" t="str">
            <v>25351.495896/2017-09</v>
          </cell>
        </row>
        <row r="30">
          <cell r="A30" t="str">
            <v>TEMAS TRANSVERSAIS</v>
          </cell>
          <cell r="B30" t="str">
            <v>Regularização do cultivo de plantas controladas</v>
          </cell>
          <cell r="C30" t="str">
            <v>1.14</v>
          </cell>
          <cell r="D30" t="str">
            <v>Procedimento específico para registro e monitoramento de medicamentos à base de Cannabis spp., seus derivados e análogos sintéticos</v>
          </cell>
          <cell r="E30" t="str">
            <v>1.14.1</v>
          </cell>
          <cell r="F30" t="str">
            <v>Sim</v>
          </cell>
          <cell r="G30" t="str">
            <v>S</v>
          </cell>
          <cell r="H30" t="str">
            <v>25351.495896/2017-09</v>
          </cell>
        </row>
        <row r="31">
          <cell r="A31" t="str">
            <v>TEMAS TRANSVERSAIS</v>
          </cell>
          <cell r="B31" t="str">
            <v>Controle da talidomida e medicamentos que a contenham</v>
          </cell>
          <cell r="C31" t="str">
            <v>1.15</v>
          </cell>
          <cell r="D31" t="str">
            <v>ATUALIZAÇÃO PERIÓDICA</v>
          </cell>
          <cell r="E31"/>
          <cell r="F31"/>
          <cell r="G31"/>
          <cell r="H31"/>
        </row>
        <row r="32">
          <cell r="A32" t="str">
            <v>TEMAS TRANSVERSAIS</v>
          </cell>
          <cell r="B32" t="str">
            <v>Controle da talidomida e medicamentos que a contenham</v>
          </cell>
          <cell r="C32" t="str">
            <v>1.15</v>
          </cell>
          <cell r="D32" t="str">
            <v>Revisão da Resolução (RDC) 11/2011, que dispõe sobre o controle da substância Talidomida e do medicamento que a contenha.</v>
          </cell>
          <cell r="E32" t="str">
            <v>1.15.1</v>
          </cell>
          <cell r="F32" t="str">
            <v>Sim</v>
          </cell>
          <cell r="G32" t="str">
            <v>S</v>
          </cell>
          <cell r="H32" t="str">
            <v>25351.902117/2017-27</v>
          </cell>
        </row>
        <row r="33">
          <cell r="A33" t="str">
            <v>TEMAS TRANSVERSAIS</v>
          </cell>
          <cell r="B33" t="str">
            <v>Controle da lenalidomida e medicamentos que a contenham</v>
          </cell>
          <cell r="C33" t="str">
            <v>1.16</v>
          </cell>
          <cell r="D33" t="str">
            <v>ATUALIZAÇÃO PERIÓDICA</v>
          </cell>
          <cell r="E33"/>
          <cell r="F33"/>
          <cell r="G33"/>
          <cell r="H33"/>
        </row>
        <row r="34">
          <cell r="A34" t="str">
            <v>TEMAS TRANSVERSAIS</v>
          </cell>
          <cell r="B34" t="str">
            <v>Controle da lenalidomida e medicamentos que a contenham</v>
          </cell>
          <cell r="C34" t="str">
            <v>1.16</v>
          </cell>
          <cell r="D34" t="str">
            <v>Regulamentação dos requisitos técnicos sobre as atividades que envolvam a substância Lenalidomida ou os medicamentos que a contenham.</v>
          </cell>
          <cell r="E34" t="str">
            <v>1.16.1</v>
          </cell>
          <cell r="F34" t="str">
            <v>Sim</v>
          </cell>
          <cell r="G34" t="str">
            <v>S</v>
          </cell>
          <cell r="H34" t="str">
            <v>25351.588001/2016-51;
25351.413984/2016-45</v>
          </cell>
        </row>
        <row r="35">
          <cell r="A35" t="str">
            <v>TEMAS TRANSVERSAIS</v>
          </cell>
          <cell r="B35" t="str">
            <v>Controle da lenalidomida e medicamentos que a contenham</v>
          </cell>
          <cell r="C35" t="str">
            <v>1.16</v>
          </cell>
          <cell r="D35" t="str">
            <v>Atualização das indicações terapêuticas de medicamentos à base de lenalidomida, previstas na Resolução da Diretoria Colegiada – RDC n° 191, de 11 de dezembro de 2017.</v>
          </cell>
          <cell r="E35" t="str">
            <v>1.16.2</v>
          </cell>
          <cell r="F35" t="str">
            <v>Sim</v>
          </cell>
          <cell r="G35" t="str">
            <v>S</v>
          </cell>
          <cell r="H35" t="str">
            <v>25351.941885/2018-87</v>
          </cell>
        </row>
        <row r="36">
          <cell r="A36" t="str">
            <v>TEMAS TRANSVERSAIS</v>
          </cell>
          <cell r="B36" t="str">
            <v>Atualização das listas de substâncias e plantas sujeitas a controle especial</v>
          </cell>
          <cell r="C36" t="str">
            <v>1.17</v>
          </cell>
          <cell r="D36" t="str">
            <v>ATUALIZAÇÃO PERIÓDICA</v>
          </cell>
          <cell r="E36"/>
          <cell r="F36"/>
          <cell r="G36"/>
          <cell r="H36"/>
        </row>
        <row r="37">
          <cell r="A37" t="str">
            <v>TEMAS TRANSVERSAIS</v>
          </cell>
          <cell r="B37" t="str">
            <v>Atualização das listas de substâncias e plantas sujeitas a controle especial</v>
          </cell>
          <cell r="C37" t="str">
            <v>1.17</v>
          </cell>
          <cell r="D37" t="str">
            <v>Atualização das Substâncias Sujeitas a Controle Especial (Portaria nº 344/1998 e atualizações)</v>
          </cell>
          <cell r="E37" t="str">
            <v>1.17.1</v>
          </cell>
          <cell r="F37" t="str">
            <v>Sim</v>
          </cell>
          <cell r="G37" t="str">
            <v>S</v>
          </cell>
          <cell r="H37" t="str">
            <v>25351.413984/2016-45</v>
          </cell>
        </row>
        <row r="38">
          <cell r="A38" t="str">
            <v>TEMAS TRANSVERSAIS</v>
          </cell>
          <cell r="B38" t="str">
            <v>Atualização das listas de substâncias e plantas sujeitas a controle especial</v>
          </cell>
          <cell r="C38" t="str">
            <v>1.17</v>
          </cell>
          <cell r="D38" t="str">
            <v>Atualização das Substâncias Sujeitas a Controle Especial (Portaria nº 344/1998 e atualizações)</v>
          </cell>
          <cell r="E38" t="str">
            <v>1.17.2</v>
          </cell>
          <cell r="F38" t="str">
            <v>Sim</v>
          </cell>
          <cell r="G38" t="str">
            <v>S</v>
          </cell>
          <cell r="H38" t="str">
            <v>25351.903278/2018-19</v>
          </cell>
        </row>
        <row r="39">
          <cell r="A39" t="str">
            <v>TEMAS TRANSVERSAIS</v>
          </cell>
          <cell r="B39" t="str">
            <v>Atualização das listas de substâncias e plantas sujeitas a controle especial</v>
          </cell>
          <cell r="C39" t="str">
            <v>1.17</v>
          </cell>
          <cell r="D39" t="str">
            <v>Atualização das Substâncias Sujeitas a Controle Especial (Portaria nº 344/1998 e atualizações)</v>
          </cell>
          <cell r="E39" t="str">
            <v>1.17.3</v>
          </cell>
          <cell r="F39" t="str">
            <v>Sim</v>
          </cell>
          <cell r="G39" t="str">
            <v>S</v>
          </cell>
          <cell r="H39" t="str">
            <v>25351.922634/2018-01</v>
          </cell>
        </row>
        <row r="40">
          <cell r="A40" t="str">
            <v>TEMAS TRANSVERSAIS</v>
          </cell>
          <cell r="B40" t="str">
            <v>Atualização das listas de substâncias e plantas sujeitas a controle especial</v>
          </cell>
          <cell r="C40" t="str">
            <v>1.17</v>
          </cell>
          <cell r="D40" t="str">
            <v>Atualização das Substâncias Sujeitas a Controle Especial (Portaria nº 344/1998 e atualizações)</v>
          </cell>
          <cell r="E40" t="str">
            <v>1.17.3</v>
          </cell>
          <cell r="F40" t="str">
            <v>Sim</v>
          </cell>
          <cell r="G40" t="str">
            <v>S</v>
          </cell>
          <cell r="H40" t="str">
            <v>25351.932080/2018-42</v>
          </cell>
        </row>
        <row r="41">
          <cell r="A41" t="str">
            <v>TEMAS TRANSVERSAIS</v>
          </cell>
          <cell r="B41" t="str">
            <v>Atualização das listas de substâncias e plantas sujeitas a controle especial</v>
          </cell>
          <cell r="C41" t="str">
            <v>1.17</v>
          </cell>
          <cell r="D41" t="str">
            <v>Análise da inclusão da substância BRIVARACETAM na Portaria SVS/MS nº 344/98</v>
          </cell>
          <cell r="E41" t="str">
            <v>1.17.3</v>
          </cell>
          <cell r="F41" t="str">
            <v>Sim</v>
          </cell>
          <cell r="G41" t="str">
            <v>S</v>
          </cell>
          <cell r="H41" t="str">
            <v>25351.908080/2019-11</v>
          </cell>
        </row>
        <row r="42">
          <cell r="A42" t="str">
            <v>MEDICAMENTOS</v>
          </cell>
          <cell r="B42" t="str">
            <v>Registro de produtos radiofármacos</v>
          </cell>
          <cell r="C42" t="str">
            <v>7.6</v>
          </cell>
          <cell r="D42" t="str">
            <v>Revisão da Resolução da Diretoria Colegiada - RDC nº 64/2009, que dispõe sobre o registro de radiofármacos no país.</v>
          </cell>
          <cell r="E42" t="str">
            <v>7.6.2</v>
          </cell>
          <cell r="F42" t="str">
            <v>Sim</v>
          </cell>
          <cell r="G42" t="str">
            <v>S</v>
          </cell>
          <cell r="H42" t="str">
            <v>25351.937679/2018-72</v>
          </cell>
        </row>
        <row r="43">
          <cell r="A43" t="str">
            <v>TEMAS TRANSVERSAIS</v>
          </cell>
          <cell r="B43" t="str">
            <v>Atualização da lista medicamentos à base de substâncias classificadas como antimicrobianos, de uso sob prescrição, sujeitos a controle específico</v>
          </cell>
          <cell r="C43" t="str">
            <v>1.18</v>
          </cell>
          <cell r="D43" t="str">
            <v>ATUALIZAÇÃO PERIÓDICA</v>
          </cell>
          <cell r="E43" t="str">
            <v>1.18.1</v>
          </cell>
          <cell r="F43" t="str">
            <v>Sim</v>
          </cell>
          <cell r="G43" t="str">
            <v>S</v>
          </cell>
          <cell r="H43" t="str">
            <v>25351.685645/2013-89</v>
          </cell>
        </row>
        <row r="44">
          <cell r="A44" t="str">
            <v>TEMAS TRANSVERSAIS</v>
          </cell>
          <cell r="B44" t="str">
            <v>Classificação do Grau de Risco para as atividades econômicas sujeitas à vigilância sanitária</v>
          </cell>
          <cell r="C44" t="str">
            <v>1.19</v>
          </cell>
          <cell r="D44" t="str">
            <v>Classificação do Grau de Risco para as atividades econômicas sujeitas à vigilância sanitária</v>
          </cell>
          <cell r="E44"/>
          <cell r="F44" t="str">
            <v>Sim</v>
          </cell>
          <cell r="G44" t="str">
            <v>S</v>
          </cell>
          <cell r="H44"/>
        </row>
        <row r="45">
          <cell r="A45" t="str">
            <v>TEMAS TRANSVERSAIS</v>
          </cell>
          <cell r="B45" t="str">
            <v>Guilhotina Regulatória</v>
          </cell>
          <cell r="C45" t="str">
            <v>1.20</v>
          </cell>
          <cell r="D45" t="str">
            <v>Guilhotina regulatória</v>
          </cell>
          <cell r="E45"/>
          <cell r="F45" t="str">
            <v>Sim</v>
          </cell>
          <cell r="G45" t="str">
            <v>S</v>
          </cell>
          <cell r="H45" t="str">
            <v>25351.574432/2016-15</v>
          </cell>
        </row>
        <row r="46">
          <cell r="A46" t="str">
            <v>TEMAS TRANSVERSAIS</v>
          </cell>
          <cell r="B46" t="str">
            <v>Guilhotina Regulatória</v>
          </cell>
          <cell r="C46" t="str">
            <v>1.20</v>
          </cell>
          <cell r="D46" t="str">
            <v>Guilhotina regulatória</v>
          </cell>
          <cell r="E46"/>
          <cell r="F46" t="str">
            <v>Sim</v>
          </cell>
          <cell r="G46" t="str">
            <v>S</v>
          </cell>
          <cell r="H46" t="str">
            <v>25351.905448/2018-08</v>
          </cell>
        </row>
        <row r="47">
          <cell r="A47" t="str">
            <v>TEMAS TRANSVERSAIS</v>
          </cell>
          <cell r="B47" t="str">
            <v>Guilhotina Regulatória</v>
          </cell>
          <cell r="C47" t="str">
            <v>1.20</v>
          </cell>
          <cell r="D47" t="str">
            <v>Guilhotina regulatória</v>
          </cell>
          <cell r="E47"/>
          <cell r="F47" t="str">
            <v>Sim</v>
          </cell>
          <cell r="G47" t="str">
            <v>S</v>
          </cell>
          <cell r="H47" t="str">
            <v>25351.905448/2018-08</v>
          </cell>
        </row>
        <row r="48">
          <cell r="A48" t="str">
            <v>TEMAS TRANSVERSAIS</v>
          </cell>
          <cell r="B48" t="str">
            <v>Guilhotina Regulatória</v>
          </cell>
          <cell r="C48" t="str">
            <v>1.20</v>
          </cell>
          <cell r="D48" t="str">
            <v>Guilhotina regulatória</v>
          </cell>
          <cell r="E48"/>
          <cell r="F48" t="str">
            <v>Sim</v>
          </cell>
          <cell r="G48" t="str">
            <v>S</v>
          </cell>
          <cell r="H48" t="str">
            <v>25351.905448/2018-08</v>
          </cell>
        </row>
        <row r="49">
          <cell r="A49" t="str">
            <v>TEMAS TRANSVERSAIS</v>
          </cell>
          <cell r="B49" t="str">
            <v>Transferência de titularidade de registro de produtos sujeitos à vigilância sanitária</v>
          </cell>
          <cell r="C49" t="str">
            <v>fora da AR</v>
          </cell>
          <cell r="D49" t="str">
            <v>Proposta de iniciativa para alteração da RDC nº 102, de 24 agosto de 2016, que dispõe sobre os procedimentos para a transferência de titularidade de registro de produtos sujeitos à vigilância sanitária</v>
          </cell>
          <cell r="E49" t="str">
            <v>1.FA.1</v>
          </cell>
          <cell r="F49" t="str">
            <v>Não</v>
          </cell>
          <cell r="G49" t="str">
            <v>S</v>
          </cell>
          <cell r="H49" t="str">
            <v>25351.915240/2018-99</v>
          </cell>
        </row>
        <row r="50">
          <cell r="A50" t="str">
            <v>TEMAS TRANSVERSAIS</v>
          </cell>
          <cell r="B50" t="str">
            <v>Peticionamento, eletrônico e físico, no âmbito da Anvisa</v>
          </cell>
          <cell r="C50" t="str">
            <v>fora da AR</v>
          </cell>
          <cell r="D50" t="str">
            <v>Prorrogação dos prazos processuais no âmbito da Agência Nacional de Vigilância Sanitária - Anvisa</v>
          </cell>
          <cell r="E50" t="str">
            <v>1.FA.2</v>
          </cell>
          <cell r="F50" t="str">
            <v>Não</v>
          </cell>
          <cell r="G50" t="str">
            <v>S</v>
          </cell>
          <cell r="H50" t="str">
            <v>Não identificado</v>
          </cell>
        </row>
        <row r="51">
          <cell r="A51" t="str">
            <v>TEMAS TRANSVERSAIS</v>
          </cell>
          <cell r="B51" t="str">
            <v>Guia de Investigação de resultados fora de especificação - FDE</v>
          </cell>
          <cell r="C51" t="str">
            <v>fora da AR</v>
          </cell>
          <cell r="D51" t="str">
            <v>Guia de Investigação de resultados fora de especificação - FDE</v>
          </cell>
          <cell r="E51"/>
          <cell r="F51" t="str">
            <v>Não</v>
          </cell>
          <cell r="G51" t="str">
            <v>S</v>
          </cell>
          <cell r="H51" t="str">
            <v>25351.219021/2016-11</v>
          </cell>
        </row>
        <row r="52">
          <cell r="A52" t="str">
            <v>TEMAS TRANSVERSAIS</v>
          </cell>
          <cell r="B52" t="str">
            <v>Guia sobre Revisão Periódica de Produto</v>
          </cell>
          <cell r="C52" t="str">
            <v>fora da AR</v>
          </cell>
          <cell r="D52" t="str">
            <v>Guia sobre Revisão Periódica de Produto</v>
          </cell>
          <cell r="E52"/>
          <cell r="F52" t="str">
            <v>Não</v>
          </cell>
          <cell r="G52" t="str">
            <v>S</v>
          </cell>
          <cell r="H52" t="str">
            <v>25351.915139/2018-38</v>
          </cell>
        </row>
        <row r="53">
          <cell r="A53" t="str">
            <v>PORTOS, AEROPORTOS E FRONTEIRAS</v>
          </cell>
          <cell r="B53" t="str">
            <v>Certificação sanitária de portos, aeroportos, fronteiras e recintos alfandegados</v>
          </cell>
          <cell r="C53" t="str">
            <v>2.1</v>
          </cell>
          <cell r="D53" t="str">
            <v>Internacionalização dos aeroportos brasileiros</v>
          </cell>
          <cell r="E53" t="str">
            <v>2.1.1</v>
          </cell>
          <cell r="F53" t="str">
            <v>Sim</v>
          </cell>
          <cell r="G53" t="str">
            <v>S</v>
          </cell>
          <cell r="H53" t="str">
            <v>Ainda não definido</v>
          </cell>
        </row>
        <row r="54">
          <cell r="A54" t="str">
            <v>PORTOS, AEROPORTOS E FRONTEIRAS</v>
          </cell>
          <cell r="B54" t="str">
            <v>Vigilância epidemiológica em portos, aeroportos e fronteiras (COV)</v>
          </cell>
          <cell r="C54" t="str">
            <v>2.2</v>
          </cell>
          <cell r="D54" t="str">
            <v xml:space="preserve">Proposta de Instrução Normativa de critérios e procedimentos para o credenciamento de Centros de Orientação de Viajantes. </v>
          </cell>
          <cell r="E54" t="str">
            <v>2.2.1</v>
          </cell>
          <cell r="F54" t="str">
            <v>Sim</v>
          </cell>
          <cell r="G54" t="str">
            <v>S</v>
          </cell>
          <cell r="H54" t="str">
            <v>25351.661319/2013-27 </v>
          </cell>
        </row>
        <row r="55">
          <cell r="A55" t="str">
            <v>PORTOS, AEROPORTOS E FRONTEIRAS</v>
          </cell>
          <cell r="B55" t="str">
            <v>Vigilância emsaúde de plataformas</v>
          </cell>
          <cell r="C55" t="str">
            <v>2.3</v>
          </cell>
          <cell r="D55" t="str">
            <v>Requisitos de vigilância em saúde a bordo de navios, plataformas e instalações de apoio offshore.</v>
          </cell>
          <cell r="E55" t="str">
            <v>2.3.1</v>
          </cell>
          <cell r="F55" t="str">
            <v>Sim</v>
          </cell>
          <cell r="G55" t="str">
            <v>S</v>
          </cell>
          <cell r="H55" t="str">
            <v>25351.242432/2015-01</v>
          </cell>
        </row>
        <row r="56">
          <cell r="A56" t="str">
            <v>PORTOS, AEROPORTOS E FRONTEIRAS</v>
          </cell>
          <cell r="B56" t="str">
            <v>Controle sanitário na importação de bens e produtos para fins de Vigilância Sanitária</v>
          </cell>
          <cell r="C56" t="str">
            <v>2.4</v>
          </cell>
          <cell r="D56" t="str">
            <v>Regulamentação do Controle Sanitário de Importação de produtos fumígenos derivados do tabaco e Revisão do Regulamento Técnico de Bens e Produtos para fins de Vigilância Sanitária.</v>
          </cell>
          <cell r="E56" t="str">
            <v>2.4.1</v>
          </cell>
          <cell r="F56" t="str">
            <v>Sim</v>
          </cell>
          <cell r="G56" t="str">
            <v>S</v>
          </cell>
          <cell r="H56" t="str">
            <v>25351.794438/2016-95</v>
          </cell>
        </row>
        <row r="57">
          <cell r="A57" t="str">
            <v>PORTOS, AEROPORTOS E FRONTEIRAS</v>
          </cell>
          <cell r="B57" t="str">
            <v>Controle sanitário na importação de bens e produtos para fins de Vigilância Sanitária</v>
          </cell>
          <cell r="C57" t="str">
            <v>2.4</v>
          </cell>
          <cell r="D57" t="str">
            <v>Regulamentação do Controle Sanitário de Importação de produtos fumígenos derivados do tabaco</v>
          </cell>
          <cell r="E57" t="str">
            <v>2.4.1</v>
          </cell>
          <cell r="F57" t="str">
            <v>Sim</v>
          </cell>
          <cell r="G57" t="str">
            <v>N</v>
          </cell>
          <cell r="H57" t="str">
            <v>25351.452336/2013-25</v>
          </cell>
        </row>
        <row r="58">
          <cell r="A58" t="str">
            <v>PORTOS, AEROPORTOS E FRONTEIRAS</v>
          </cell>
          <cell r="B58" t="str">
            <v>Controle sanitário na importação de bens e produtos para fins de Vigilância Sanitária</v>
          </cell>
          <cell r="C58" t="str">
            <v>2.4</v>
          </cell>
          <cell r="D58" t="str">
            <v>Revisão do Regulamento Técnico de Bens e Produtos para fins de Vigilância Sanitária.</v>
          </cell>
          <cell r="E58" t="str">
            <v>2.4.1</v>
          </cell>
          <cell r="F58" t="str">
            <v>Sim</v>
          </cell>
          <cell r="G58" t="str">
            <v>N</v>
          </cell>
          <cell r="H58" t="str">
            <v>25351.794438/2016-95;
25351.907967/2016-18</v>
          </cell>
        </row>
        <row r="59">
          <cell r="A59" t="str">
            <v>PORTOS, AEROPORTOS E FRONTEIRAS</v>
          </cell>
          <cell r="B59" t="str">
            <v>Controle sanitário na importação de bens e produtos para fins de Vigilância Sanitária</v>
          </cell>
          <cell r="C59" t="str">
            <v>2.4</v>
          </cell>
          <cell r="D59" t="str">
            <v>Simplificação de procedimentos para a importação de bens e produtos sujeitos à Vigilância Sanitária</v>
          </cell>
          <cell r="E59" t="str">
            <v>2.4.2</v>
          </cell>
          <cell r="F59" t="str">
            <v>Sim</v>
          </cell>
          <cell r="G59" t="str">
            <v>S</v>
          </cell>
          <cell r="H59" t="str">
            <v>25351.559757/2012-41</v>
          </cell>
        </row>
        <row r="60">
          <cell r="A60" t="str">
            <v>PORTOS, AEROPORTOS E FRONTEIRAS</v>
          </cell>
          <cell r="B60" t="str">
            <v>Controle sanitário na importação de bens e produtos para fins de Vigilância Sanitária</v>
          </cell>
          <cell r="C60" t="str">
            <v>2.4</v>
          </cell>
          <cell r="D60" t="str">
            <v>Gerenciamento de risco sanitário aplicado às atividades de controle e fiscalização, na importação de bens e produtos sob vigilância sanitária</v>
          </cell>
          <cell r="E60" t="str">
            <v>2.4.3</v>
          </cell>
          <cell r="F60" t="str">
            <v>Sim</v>
          </cell>
          <cell r="G60" t="str">
            <v>S</v>
          </cell>
          <cell r="H60" t="str">
            <v>25351.559757/2012-41</v>
          </cell>
        </row>
        <row r="61">
          <cell r="A61" t="str">
            <v>PORTOS, AEROPORTOS E FRONTEIRAS</v>
          </cell>
          <cell r="B61" t="str">
            <v>Controle sanitário na importação de bens e produtos para fins de Vigilância Sanitária</v>
          </cell>
          <cell r="C61" t="str">
            <v>2.4</v>
          </cell>
          <cell r="D61" t="str">
            <v>Alteração da RDC n.º 81/2008, que dispõe sobre o regulamento técnico de bens e produtos importados para fins de vigilância sanitária (simplificação do procedimento de importação nos casos de demanda judicial)</v>
          </cell>
          <cell r="E61" t="str">
            <v>2.4.4</v>
          </cell>
          <cell r="F61" t="str">
            <v>Sim</v>
          </cell>
          <cell r="G61" t="str">
            <v>S</v>
          </cell>
          <cell r="H61" t="str">
            <v>25351.559757/2012-41</v>
          </cell>
        </row>
        <row r="62">
          <cell r="A62" t="str">
            <v>PORTOS, AEROPORTOS E FRONTEIRAS</v>
          </cell>
          <cell r="B62" t="str">
            <v>Procedimentos para importação, em caráter de excepcionalidade, de produto à base de canabidiol em associação com outros canabinóides</v>
          </cell>
          <cell r="C62" t="str">
            <v>2.5</v>
          </cell>
          <cell r="D62" t="str">
            <v>Procedimentos para importação, em caráter de excepcionalidade, de produto à base de canabidiol em associação com outros canabinóides</v>
          </cell>
          <cell r="E62" t="str">
            <v>2.5.1</v>
          </cell>
          <cell r="F62" t="str">
            <v>Sim</v>
          </cell>
          <cell r="G62" t="str">
            <v>S</v>
          </cell>
          <cell r="H62" t="str">
            <v>Ainda não há processo no SEI</v>
          </cell>
        </row>
        <row r="63">
          <cell r="A63" t="str">
            <v>PORTOS, AEROPORTOS E FRONTEIRAS</v>
          </cell>
          <cell r="B63" t="str">
            <v>TEMA ARQUIVADO: Procedimentos para importação e exportação de hemoderivados</v>
          </cell>
          <cell r="C63" t="str">
            <v>2.6</v>
          </cell>
          <cell r="D63" t="str">
            <v>Procedimento de liberação de lotes de hemoderivados para consumo no Brasil e exportação</v>
          </cell>
          <cell r="E63" t="str">
            <v>2.6.1</v>
          </cell>
          <cell r="F63" t="str">
            <v>Sim</v>
          </cell>
          <cell r="G63" t="str">
            <v>S</v>
          </cell>
          <cell r="H63" t="str">
            <v>25351.176101/2013-56</v>
          </cell>
        </row>
        <row r="64">
          <cell r="A64" t="str">
            <v>PORTOS, AEROPORTOS E FRONTEIRAS</v>
          </cell>
          <cell r="B64" t="str">
            <v>Procedimentos para importação em caráter excepcional</v>
          </cell>
          <cell r="C64" t="str">
            <v>2.7</v>
          </cell>
          <cell r="D64" t="str">
            <v>Critérios e procedimentos para importação, em caráter de excepcionalidade, de produtos sujeitos à vigilância sanitária sem registro na Anvisa, nos termos do § 5º, do art. 8º da Lei nº 9.782 de 1999, e do § 5º, do art. 7º do Decreto nº 8.077 de 2013, destinados exclusivamente para uso em programas de saúde pública, pelo Ministério da Saúde e suas entidades vinculadas</v>
          </cell>
          <cell r="E64" t="str">
            <v>2.7.1</v>
          </cell>
          <cell r="F64" t="str">
            <v>Sim</v>
          </cell>
          <cell r="G64" t="str">
            <v>S</v>
          </cell>
          <cell r="H64" t="str">
            <v>25351.312879/2016-74</v>
          </cell>
        </row>
        <row r="65">
          <cell r="A65" t="str">
            <v>PORTOS, AEROPORTOS E FRONTEIRAS</v>
          </cell>
          <cell r="B65" t="str">
            <v>Procedimentos para importação em caráter excepcional</v>
          </cell>
          <cell r="C65" t="str">
            <v>2.7</v>
          </cell>
          <cell r="D65" t="str">
            <v>Regulamentação da importação excepcional de produtos</v>
          </cell>
          <cell r="E65" t="str">
            <v>2.7.1</v>
          </cell>
          <cell r="F65" t="str">
            <v>Sim</v>
          </cell>
          <cell r="G65" t="str">
            <v>N</v>
          </cell>
          <cell r="H65" t="str">
            <v>25351.312879/2016-74</v>
          </cell>
        </row>
        <row r="66">
          <cell r="A66" t="str">
            <v>SANGUE, TECIDOS, CÉLULAS E ÓRGÃOS</v>
          </cell>
          <cell r="B66" t="str">
            <v>Serviços de hemoterapia</v>
          </cell>
          <cell r="C66"/>
          <cell r="D66" t="str">
            <v>Boas Práticas de obtenção, processamento, distribuição e uso de Plasma Sanguíneo Excedente em bancos de sangue Fornecedores de matéria-prima para a produção de hemodenvados com abrangência nos países membros do MERCOSUL</v>
          </cell>
          <cell r="E66"/>
          <cell r="F66" t="str">
            <v>Sim</v>
          </cell>
          <cell r="G66" t="str">
            <v>S</v>
          </cell>
          <cell r="H66" t="str">
            <v>25351.932113/2018-54</v>
          </cell>
        </row>
        <row r="67">
          <cell r="A67" t="str">
            <v>TEMAS TRANSVERSAIS</v>
          </cell>
          <cell r="B67" t="str">
            <v>Procedimentos de recurso administrativo</v>
          </cell>
          <cell r="C67"/>
          <cell r="D67" t="str">
            <v>Proposta de Instrução Normativa (IN) que dispõe sobre os procedimentos e funcionamento atinentes aos processos administrativos submetidos à análise e deliberação da Gerência-Geral de Recursos da Anvisa</v>
          </cell>
          <cell r="E67"/>
          <cell r="F67" t="str">
            <v>Sim</v>
          </cell>
          <cell r="G67" t="str">
            <v>S</v>
          </cell>
          <cell r="H67" t="str">
            <v xml:space="preserve"> 25351.922761/2019-83</v>
          </cell>
        </row>
        <row r="68">
          <cell r="A68" t="str">
            <v>PORTOS, AEROPORTOS E FRONTEIRAS</v>
          </cell>
          <cell r="B68" t="str">
            <v>Controle sanitário de portos, aeroportos, fronteiras e recintos alfandegados</v>
          </cell>
          <cell r="C68" t="str">
            <v>2.8</v>
          </cell>
          <cell r="D68" t="str">
            <v>Gerenciamento sanitário de resíduos sólidos e águas residuais em Portos e Aeroportos Internacionais e embarcações e aeronaves internacionais de carga e passageiros</v>
          </cell>
          <cell r="E68"/>
          <cell r="F68" t="str">
            <v>Sim</v>
          </cell>
          <cell r="G68" t="str">
            <v>S</v>
          </cell>
          <cell r="H68" t="str">
            <v>25351.916794/2019-94</v>
          </cell>
        </row>
        <row r="69">
          <cell r="A69" t="str">
            <v>PORTOS, AEROPORTOS E FRONTEIRAS</v>
          </cell>
          <cell r="B69" t="str">
            <v>Critérios para importação, no Brasil, de matérias-primas e produtos alimentícios acabados, semi-elaborados ou a granel, originários ou provenientes da Prefeitura de Fukushima, no Japão</v>
          </cell>
          <cell r="C69" t="str">
            <v>fora da AR</v>
          </cell>
          <cell r="D69" t="str">
            <v>Revoga a Resolução de Diretoria Colegiada - RDC n° 59, de 6 de dezembro de 2012.</v>
          </cell>
          <cell r="E69"/>
          <cell r="F69" t="str">
            <v>Não</v>
          </cell>
          <cell r="G69" t="str">
            <v>S</v>
          </cell>
          <cell r="H69" t="str">
            <v>25351.900872/2018-58</v>
          </cell>
        </row>
        <row r="70">
          <cell r="A70" t="str">
            <v>PORTOS, AEROPORTOS E FRONTEIRAS</v>
          </cell>
          <cell r="B70" t="str">
            <v>Guia Sanitário de Transporte Terrestre</v>
          </cell>
          <cell r="C70" t="str">
            <v>fora da AR</v>
          </cell>
          <cell r="D70" t="str">
            <v>Guia Sanitário de Transporte Terrestre</v>
          </cell>
          <cell r="E70"/>
          <cell r="F70" t="str">
            <v>Não</v>
          </cell>
          <cell r="G70" t="str">
            <v>S</v>
          </cell>
          <cell r="H70" t="str">
            <v>25351.905889/2018-00</v>
          </cell>
        </row>
        <row r="71">
          <cell r="A71" t="str">
            <v>PORTOS, AEROPORTOS E FRONTEIRAS</v>
          </cell>
          <cell r="B71" t="str">
            <v>Importação de amostras e kits de coleta de amostras sujeitos ao regime de vigilância sanitária</v>
          </cell>
          <cell r="C71" t="str">
            <v>fora da AR</v>
          </cell>
          <cell r="D71" t="str">
            <v>Proposta de alteração da Resolução da Diretoria Colegiada RDC nº 42, de 1º de setembro de 2015, que dispõe sobre a importação de amostras e kits de coleta de amostras sujeitos ao regime de vigilância sanitária, destinados a testes de controle de dopagem</v>
          </cell>
          <cell r="E71"/>
          <cell r="F71" t="str">
            <v>Não</v>
          </cell>
          <cell r="G71" t="str">
            <v>S</v>
          </cell>
          <cell r="H71" t="str">
            <v>25351.178142/2015-83</v>
          </cell>
        </row>
        <row r="72">
          <cell r="A72" t="str">
            <v>AGROTÓXICOS</v>
          </cell>
          <cell r="B72" t="str">
            <v>Critérios e Exigências para Avaliação Toxicológica de Agrotóxicos</v>
          </cell>
          <cell r="C72" t="str">
            <v>3.1</v>
          </cell>
          <cell r="D72" t="str">
            <v>Critérios para classificação toxicológica de agrotóxicos, componentes, afins e preservativos de madeira e para comparação da ação tóxica de agrotóxicos e afins no âmbito da Anvisa</v>
          </cell>
          <cell r="E72" t="str">
            <v>3.1.1</v>
          </cell>
          <cell r="F72" t="str">
            <v>Sim</v>
          </cell>
          <cell r="G72" t="str">
            <v>S</v>
          </cell>
          <cell r="H72" t="str">
            <v>25351.541952/2009-58</v>
          </cell>
        </row>
        <row r="73">
          <cell r="A73" t="str">
            <v>AGROTÓXICOS</v>
          </cell>
          <cell r="B73" t="str">
            <v>Critérios e Exigências para Avaliação Toxicológica de Agrotóxicos</v>
          </cell>
          <cell r="C73" t="str">
            <v>3.1</v>
          </cell>
          <cell r="D73" t="str">
            <v>Critérios para classificação toxicológica de agrotóxicos, componentes, afins e preservativos de madeira e para comparação da ação tóxica de agrotóxicos e afins no âmbito da Anvisa</v>
          </cell>
          <cell r="E73" t="str">
            <v>3.1.1</v>
          </cell>
          <cell r="F73" t="str">
            <v>Sim</v>
          </cell>
          <cell r="G73" t="str">
            <v>N</v>
          </cell>
          <cell r="H73" t="str">
            <v>25351.541952/2009-58</v>
          </cell>
        </row>
        <row r="74">
          <cell r="A74" t="str">
            <v>AGROTÓXICOS</v>
          </cell>
          <cell r="B74" t="str">
            <v>Critérios e Exigências para Avaliação Toxicológica de Agrotóxicos</v>
          </cell>
          <cell r="C74" t="str">
            <v>3.1</v>
          </cell>
          <cell r="D74" t="str">
            <v>Critérios e exigências para avaliação toxicológica de agrotóxicos, componentes e afins.</v>
          </cell>
          <cell r="E74" t="str">
            <v>3.1.1</v>
          </cell>
          <cell r="F74" t="str">
            <v>Sim</v>
          </cell>
          <cell r="G74" t="str">
            <v>N</v>
          </cell>
          <cell r="H74" t="str">
            <v>25351.541952/2009-58</v>
          </cell>
        </row>
        <row r="75">
          <cell r="A75" t="str">
            <v>AGROTÓXICOS</v>
          </cell>
          <cell r="B75" t="str">
            <v>Critérios e Exigências para Avaliação Toxicológica de Agrotóxicos</v>
          </cell>
          <cell r="C75" t="str">
            <v>3.1</v>
          </cell>
          <cell r="D75" t="str">
            <v>Critérios e exigências para avaliação toxicológica de agrotóxicos, componentes, afins e preservativos de madeira no âmbito da Anvisa</v>
          </cell>
          <cell r="E75" t="str">
            <v>3.1.1</v>
          </cell>
          <cell r="F75" t="str">
            <v>Sim</v>
          </cell>
          <cell r="G75" t="str">
            <v>N</v>
          </cell>
          <cell r="H75" t="str">
            <v>25351.541952/2009-58</v>
          </cell>
        </row>
        <row r="76">
          <cell r="A76" t="str">
            <v>AGROTÓXICOS</v>
          </cell>
          <cell r="B76" t="str">
            <v>Critérios e Exigências para Avaliação Toxicológica de Agrotóxicos</v>
          </cell>
          <cell r="C76" t="str">
            <v>3.1</v>
          </cell>
          <cell r="D76" t="str">
            <v>Guia de Formatação de Documentos para fins da Avaliação Toxicológica de Produtos Técnicos, Agrotóxicos e Afins.</v>
          </cell>
          <cell r="E76" t="str">
            <v>3.1.2</v>
          </cell>
          <cell r="F76" t="str">
            <v>Sim</v>
          </cell>
          <cell r="G76" t="str">
            <v>S</v>
          </cell>
          <cell r="H76" t="str">
            <v>25351.992838/2016-94</v>
          </cell>
        </row>
        <row r="77">
          <cell r="A77" t="str">
            <v>AGROTÓXICOS</v>
          </cell>
          <cell r="B77" t="str">
            <v>Critérios e Exigências para Avaliação Toxicológica de Agrotóxicos</v>
          </cell>
          <cell r="C77" t="str">
            <v>3.1</v>
          </cell>
          <cell r="D77" t="str">
            <v>Guia de submissão e análise de componentes não ativos de agrotóxicos.</v>
          </cell>
          <cell r="E77" t="str">
            <v>3.1.3</v>
          </cell>
          <cell r="F77" t="str">
            <v>Sim</v>
          </cell>
          <cell r="G77" t="str">
            <v>S</v>
          </cell>
          <cell r="H77" t="str">
            <v>25351.912782/2017-29</v>
          </cell>
        </row>
        <row r="78">
          <cell r="A78" t="str">
            <v>AGROTÓXICOS</v>
          </cell>
          <cell r="B78" t="str">
            <v>Critérios e Exigências para Avaliação Toxicológica de Agrotóxicos</v>
          </cell>
          <cell r="C78" t="str">
            <v>3.1</v>
          </cell>
          <cell r="D78" t="str">
            <v>Guia de submissão do parecer de avaliação técnica da empresa (PATE)</v>
          </cell>
          <cell r="E78" t="str">
            <v>3.1.4</v>
          </cell>
          <cell r="F78" t="str">
            <v>Sim</v>
          </cell>
          <cell r="G78" t="str">
            <v>S</v>
          </cell>
          <cell r="H78" t="str">
            <v>25351.913723/2017-78</v>
          </cell>
        </row>
        <row r="79">
          <cell r="A79" t="str">
            <v>AGROTÓXICOS</v>
          </cell>
          <cell r="B79" t="str">
            <v>Critérios e Exigências para Avaliação Toxicológica de Agrotóxicos</v>
          </cell>
          <cell r="C79" t="str">
            <v>3.1</v>
          </cell>
          <cell r="D79" t="str">
            <v>Estabelecer os procedimentos a serem adotados junto ao Ministério da Agricultura, Pecuária e Abastecimento - MAPA, Instituto Brasileiro do Meio Ambiente e dos Recursos Naturais Renováveis - IBAMA e Agência Nacional de Vigilância Sanitária - ANVISA, para obtenção do Registro Especial Temporário (RET) de produtos técnicos, pré-misturas, agrotóxicos e afins destinados à pesquisa e à experimentação</v>
          </cell>
          <cell r="E79" t="str">
            <v>3.1.5</v>
          </cell>
          <cell r="F79" t="str">
            <v>Sim</v>
          </cell>
          <cell r="G79" t="str">
            <v>S</v>
          </cell>
          <cell r="H79" t="str">
            <v>25351.914103/2017-56</v>
          </cell>
        </row>
        <row r="80">
          <cell r="A80" t="str">
            <v>AGROTÓXICOS</v>
          </cell>
          <cell r="B80" t="str">
            <v>Critérios e Exigências para Avaliação Toxicológica de Agrotóxicos</v>
          </cell>
          <cell r="C80" t="str">
            <v>3.1</v>
          </cell>
          <cell r="D80" t="str">
            <v xml:space="preserve">Proposta de Instrução Normativa Conjunta (INC) que estabelece os limites máximos das impurezas relevantes a serem pesquisadas nos estudos de cinco bateladas e controladas pós- registro </v>
          </cell>
          <cell r="E80" t="str">
            <v>3.1.6</v>
          </cell>
          <cell r="F80" t="str">
            <v>Sim</v>
          </cell>
          <cell r="G80" t="str">
            <v>S</v>
          </cell>
          <cell r="H80" t="str">
            <v>25351.906418/2017-20</v>
          </cell>
        </row>
        <row r="81">
          <cell r="A81" t="str">
            <v>AGROTÓXICOS</v>
          </cell>
          <cell r="B81" t="str">
            <v>Critérios e Exigências para Avaliação Toxicológica de Agrotóxicos</v>
          </cell>
          <cell r="C81" t="str">
            <v>3.1</v>
          </cell>
          <cell r="D81" t="str">
            <v>Proposta de Iniciativa sobre Regulamento Técnico para produtos saneantes utilizados em jardinagem.</v>
          </cell>
          <cell r="E81" t="str">
            <v>3.1.7</v>
          </cell>
          <cell r="F81" t="str">
            <v>Sim</v>
          </cell>
          <cell r="G81" t="str">
            <v>S</v>
          </cell>
          <cell r="H81" t="str">
            <v>25351.659540/2015-94</v>
          </cell>
        </row>
        <row r="82">
          <cell r="A82" t="str">
            <v>AGROTÓXICOS</v>
          </cell>
          <cell r="B82" t="str">
            <v>Pós-registro de agrotóxicos</v>
          </cell>
          <cell r="C82" t="str">
            <v>3.2</v>
          </cell>
          <cell r="D82" t="str">
            <v>Critérios e procedimentos para pós-registro de agrotóxicos (Revisão da INC 01/2013 e RDC 12/2014)</v>
          </cell>
          <cell r="E82" t="str">
            <v>3.2.1</v>
          </cell>
          <cell r="F82" t="str">
            <v>Sim</v>
          </cell>
          <cell r="G82" t="str">
            <v>S</v>
          </cell>
          <cell r="H82" t="str">
            <v>25351.541952/2009-58</v>
          </cell>
        </row>
        <row r="83">
          <cell r="A83" t="str">
            <v>AGROTÓXICOS</v>
          </cell>
          <cell r="B83" t="str">
            <v>Bula e rotulagem de agrotóxicos</v>
          </cell>
          <cell r="C83" t="str">
            <v>3.3</v>
          </cell>
          <cell r="D83" t="str">
            <v>Diretrizes relacionadas às informações toxicológicas para rótulos e bulas de agrotóxicos, afins e preservativos de madeira, no âmbito da Anvisa</v>
          </cell>
          <cell r="E83" t="str">
            <v>3.3.1</v>
          </cell>
          <cell r="F83" t="str">
            <v>Sim</v>
          </cell>
          <cell r="G83" t="str">
            <v>S</v>
          </cell>
          <cell r="H83" t="str">
            <v>25351.541952/2009-58</v>
          </cell>
        </row>
        <row r="84">
          <cell r="A84" t="str">
            <v>AGROTÓXICOS</v>
          </cell>
          <cell r="B84" t="str">
            <v>Bula e rotulagem de agrotóxicos</v>
          </cell>
          <cell r="C84" t="str">
            <v>3.3</v>
          </cell>
          <cell r="D84" t="str">
            <v>Diretrizes relacionadas às informações toxicológicas para rótulos e bulas de agrotóxicos, afins e preservativos de madeira, no âmbito da Anvisa</v>
          </cell>
          <cell r="E84" t="str">
            <v>3.3.1</v>
          </cell>
          <cell r="F84" t="str">
            <v>Sim</v>
          </cell>
          <cell r="G84" t="str">
            <v>N</v>
          </cell>
          <cell r="H84" t="str">
            <v>25351.541952/2009-58</v>
          </cell>
        </row>
        <row r="85">
          <cell r="A85" t="str">
            <v>AGROTÓXICOS</v>
          </cell>
          <cell r="B85" t="str">
            <v>Bula e rotulagem de agrotóxicos</v>
          </cell>
          <cell r="C85" t="str">
            <v>3.3</v>
          </cell>
          <cell r="D85" t="str">
            <v>Guia para tratar do roteiro de elaboração do quadro de informações médicas da bula de agrotóxicos e afins</v>
          </cell>
          <cell r="E85" t="str">
            <v>3.3.2</v>
          </cell>
          <cell r="F85" t="str">
            <v>Sim</v>
          </cell>
          <cell r="G85" t="str">
            <v>S</v>
          </cell>
          <cell r="H85" t="str">
            <v>25351.677493/2015-31</v>
          </cell>
        </row>
        <row r="86">
          <cell r="A86" t="str">
            <v>AGROTÓXICOS</v>
          </cell>
          <cell r="B86" t="str">
            <v>Lista de componentes de agrotóxicos</v>
          </cell>
          <cell r="C86" t="str">
            <v>3.4</v>
          </cell>
          <cell r="D86" t="str">
            <v>Proposta de Instrução Normativa (IN) que estabelece e dá publicidade à lista de componentes não ativos de agrotóxicos e afins considerados avaliados e à lista de componentes não autorizados para uso em agrotóxicos e afins</v>
          </cell>
          <cell r="E86" t="str">
            <v>3.4.1</v>
          </cell>
          <cell r="F86" t="str">
            <v>Sim</v>
          </cell>
          <cell r="G86" t="str">
            <v>S</v>
          </cell>
          <cell r="H86" t="str">
            <v>25351.541952/2009-58</v>
          </cell>
        </row>
        <row r="87">
          <cell r="A87" t="str">
            <v>AGROTÓXICOS</v>
          </cell>
          <cell r="B87" t="str">
            <v>Avaliação do risco ocupacional e dietético de agrotóxicos</v>
          </cell>
          <cell r="C87" t="str">
            <v>3.5</v>
          </cell>
          <cell r="D87" t="str">
            <v>Critérios para avaliação do risco dietético e ocupacional decorrente da exposição humana no âmbito da Anvisa</v>
          </cell>
          <cell r="E87" t="str">
            <v>3.5.1</v>
          </cell>
          <cell r="F87" t="str">
            <v>Sim</v>
          </cell>
          <cell r="G87" t="str">
            <v>S</v>
          </cell>
          <cell r="H87" t="str">
            <v>25351.541952/2009-58</v>
          </cell>
        </row>
        <row r="88">
          <cell r="A88" t="str">
            <v>AGROTÓXICOS</v>
          </cell>
          <cell r="B88" t="str">
            <v>Critérios para a realização de estudos de resíduos e estabelecimento de limites máximos de resíduos (LMR) de agrotóxicos para fins de registro de agrotóxicos</v>
          </cell>
          <cell r="C88" t="str">
            <v>3.6</v>
          </cell>
          <cell r="D88" t="str">
            <v>Proposta de iniciativa sobre a revisão da Resolução da
Diretoria Colegiada - RDC n° 4/2012, que dispõe sobre os critérios para a realização dos estudos de resíduos de agrotóxicos para o estabelecimento de Limite Máximo de Resíduos (LMR) de agrotóxicos em alimentos.</v>
          </cell>
          <cell r="E88" t="str">
            <v>3.6.1</v>
          </cell>
          <cell r="F88" t="str">
            <v>Sim</v>
          </cell>
          <cell r="G88" t="str">
            <v>S</v>
          </cell>
          <cell r="H88" t="str">
            <v>25351.324404/2017-21</v>
          </cell>
        </row>
        <row r="89">
          <cell r="A89" t="str">
            <v>AGROTÓXICOS</v>
          </cell>
          <cell r="B89" t="str">
            <v>TEMA CONCLUÍDO: Procedimentos para a reavaliação de ingredientes ativos de agrotóxicos e afins</v>
          </cell>
          <cell r="C89" t="str">
            <v>3.7</v>
          </cell>
          <cell r="D89" t="str">
            <v>Proposta de regulamentação sobre os procedimentos administrativos de reavaliação toxicológica de ingredientes ativos de agrotóxicos com indícios de alteração dos riscos à saúde humana para substituir a RDC nº 48, de 7 de julho de 2008.</v>
          </cell>
          <cell r="E89" t="str">
            <v>3.7.1</v>
          </cell>
          <cell r="F89" t="str">
            <v>Sim</v>
          </cell>
          <cell r="G89" t="str">
            <v>S</v>
          </cell>
          <cell r="H89" t="str">
            <v>25351.811956/2016-74</v>
          </cell>
        </row>
        <row r="90">
          <cell r="A90" t="str">
            <v>AGROTÓXICOS</v>
          </cell>
          <cell r="B90" t="str">
            <v>Reavaliação toxicológica do ingrediente ativo 2,4-D</v>
          </cell>
          <cell r="C90" t="str">
            <v>3.8</v>
          </cell>
          <cell r="D90" t="str">
            <v>Reavaliação Toxicológica do Ingrediente Ativo  2,4-D</v>
          </cell>
          <cell r="E90" t="str">
            <v>3.8.1</v>
          </cell>
          <cell r="F90" t="str">
            <v>Sim</v>
          </cell>
          <cell r="G90" t="str">
            <v>S</v>
          </cell>
          <cell r="H90" t="str">
            <v>25351.519835/2014-21</v>
          </cell>
        </row>
        <row r="91">
          <cell r="A91" t="str">
            <v>AGROTÓXICOS</v>
          </cell>
          <cell r="B91" t="str">
            <v>Reavaliação toxicológica do ingrediente ativo abamectina</v>
          </cell>
          <cell r="C91" t="str">
            <v>3.9</v>
          </cell>
          <cell r="D91" t="str">
            <v>Reavaliação Toxicológica do Ingrediente Ativo ABAMECTINA</v>
          </cell>
          <cell r="E91" t="str">
            <v>3.9.1</v>
          </cell>
          <cell r="F91" t="str">
            <v>Sim</v>
          </cell>
          <cell r="G91" t="str">
            <v>S</v>
          </cell>
          <cell r="H91" t="str">
            <v>25351.056712/2013-91</v>
          </cell>
        </row>
        <row r="92">
          <cell r="A92" t="str">
            <v>AGROTÓXICOS</v>
          </cell>
          <cell r="B92" t="str">
            <v>Reavaliação toxicológica do ingrediente ativo glifosato</v>
          </cell>
          <cell r="C92" t="str">
            <v>3.10</v>
          </cell>
          <cell r="D92" t="str">
            <v>Reavaliação Toxicológica do Ingrediente Ativo Glifosato.</v>
          </cell>
          <cell r="E92" t="str">
            <v>3.10.1</v>
          </cell>
          <cell r="F92" t="str">
            <v>Sim</v>
          </cell>
          <cell r="G92" t="str">
            <v>S</v>
          </cell>
          <cell r="H92" t="str">
            <v>25351.056754/2013-17</v>
          </cell>
        </row>
        <row r="93">
          <cell r="A93" t="str">
            <v>AGROTÓXICOS</v>
          </cell>
          <cell r="B93" t="str">
            <v>Reavaliação toxicológica do ingrediente ativo tiram</v>
          </cell>
          <cell r="C93" t="str">
            <v>3.11</v>
          </cell>
          <cell r="D93" t="str">
            <v>Reavaliação Toxicológica do Ingrediente Ativo THIRAM</v>
          </cell>
          <cell r="E93" t="str">
            <v>3.11.1</v>
          </cell>
          <cell r="F93" t="str">
            <v>Sim</v>
          </cell>
          <cell r="G93" t="str">
            <v>S</v>
          </cell>
          <cell r="H93" t="str">
            <v>25351.727230/2012-62</v>
          </cell>
        </row>
        <row r="94">
          <cell r="A94" t="str">
            <v>AGROTÓXICOS</v>
          </cell>
          <cell r="B94" t="str">
            <v>TEMA ARQUIVADO: Revisão do regulamento técnico para o ingrediente ativo acefato em decorrência de sua reavaliação toxicológica</v>
          </cell>
          <cell r="C94" t="str">
            <v>3.12</v>
          </cell>
          <cell r="D94" t="str">
            <v>TEMA ARQUIVADO: Revisão do regulamento técnico para o ingrediente ativo acefato em decorrência de sua reavaliação toxicológica</v>
          </cell>
          <cell r="E94" t="str">
            <v>3.12.1</v>
          </cell>
          <cell r="F94" t="str">
            <v>Sim</v>
          </cell>
          <cell r="G94" t="str">
            <v>S</v>
          </cell>
          <cell r="H94" t="str">
            <v>Ainda não há processo no SEI</v>
          </cell>
        </row>
        <row r="95">
          <cell r="A95" t="str">
            <v>AGROTÓXICOS</v>
          </cell>
          <cell r="B95" t="str">
            <v>TEMA CONCLUÍDO: Rastreabilidade de alimentos in natura</v>
          </cell>
          <cell r="C95" t="str">
            <v>3.13</v>
          </cell>
          <cell r="D95" t="str">
            <v>Rastreabilidade de alimentos in natura</v>
          </cell>
          <cell r="E95" t="str">
            <v>3.13.1</v>
          </cell>
          <cell r="F95" t="str">
            <v>Sim</v>
          </cell>
          <cell r="G95" t="str">
            <v>S</v>
          </cell>
          <cell r="H95" t="str">
            <v>25351.621654/2013-22</v>
          </cell>
        </row>
        <row r="96">
          <cell r="A96" t="str">
            <v>AGROTÓXICOS</v>
          </cell>
          <cell r="B96" t="str">
            <v>TEMA CONCLUÍDO: Rastreabilidade de alimentos in natura</v>
          </cell>
          <cell r="C96" t="str">
            <v>3.13</v>
          </cell>
          <cell r="D96" t="str">
            <v>Rastreabilidade de alimentos in natura</v>
          </cell>
          <cell r="E96" t="str">
            <v>3.13.1</v>
          </cell>
          <cell r="F96" t="str">
            <v>Sim</v>
          </cell>
          <cell r="G96" t="str">
            <v>S</v>
          </cell>
          <cell r="H96" t="str">
            <v>25351.621654/2013-22</v>
          </cell>
        </row>
        <row r="97">
          <cell r="A97" t="str">
            <v>AGROTÓXICOS</v>
          </cell>
          <cell r="B97" t="str">
            <v>Reavaliação toxicológica do ingrediente ativo Paraquate</v>
          </cell>
          <cell r="C97" t="str">
            <v>fora da AR</v>
          </cell>
          <cell r="D97" t="str">
            <v>Alteração da RDC nº 177, de 21 de setembro de 2017, que dispõe sobre a proibição do ingrediente ativo Paraquate em produtos agrotóxicos no país e sobre as medidas transitórias de mitigação de riscos.</v>
          </cell>
          <cell r="E97" t="str">
            <v>3.FA.1</v>
          </cell>
          <cell r="F97" t="str">
            <v>Não</v>
          </cell>
          <cell r="G97" t="str">
            <v>S</v>
          </cell>
          <cell r="H97" t="str">
            <v>25351.056773/2013-21</v>
          </cell>
        </row>
        <row r="98">
          <cell r="A98" t="str">
            <v>ALIMENTOS</v>
          </cell>
          <cell r="B98" t="str">
            <v>Procedimentos para regularização de alimentos e embalagens</v>
          </cell>
          <cell r="C98" t="str">
            <v>4.1</v>
          </cell>
          <cell r="D98" t="str">
            <v>Registro Sanitário e Notificação de Produtos Isentos de Registro na Área de Alimentos</v>
          </cell>
          <cell r="E98" t="str">
            <v>4.1.1</v>
          </cell>
          <cell r="F98" t="str">
            <v>Sim</v>
          </cell>
          <cell r="G98" t="str">
            <v>S</v>
          </cell>
          <cell r="H98" t="str">
            <v>25351.490309/2009-41</v>
          </cell>
        </row>
        <row r="99">
          <cell r="A99" t="str">
            <v>ALIMENTOS</v>
          </cell>
          <cell r="B99" t="str">
            <v>Procedimentos para regularização de alimentos e embalagens</v>
          </cell>
          <cell r="C99" t="str">
            <v>4.1</v>
          </cell>
          <cell r="D99" t="str">
            <v>Registro Sanitário e Notificação de Produtos Isentos de Registro na Área de Alimentos</v>
          </cell>
          <cell r="E99" t="str">
            <v>4.1.1</v>
          </cell>
          <cell r="F99" t="str">
            <v>Sim</v>
          </cell>
          <cell r="G99" t="str">
            <v>N</v>
          </cell>
          <cell r="H99" t="str">
            <v>25351.490309/2009-41</v>
          </cell>
        </row>
        <row r="100">
          <cell r="A100" t="str">
            <v>ALIMENTOS</v>
          </cell>
          <cell r="B100" t="str">
            <v>Procedimentos para avaliação de risco, segurança e eficácia de alimentos</v>
          </cell>
          <cell r="C100" t="str">
            <v>4.2</v>
          </cell>
          <cell r="D100" t="str">
            <v>Guia para Comprovação da Segurança de Alimentos e Ingrediente</v>
          </cell>
          <cell r="E100" t="str">
            <v>4.2.1</v>
          </cell>
          <cell r="F100" t="str">
            <v>Sim</v>
          </cell>
          <cell r="G100" t="str">
            <v>S</v>
          </cell>
          <cell r="H100" t="str">
            <v>25351.940268/2018-64</v>
          </cell>
        </row>
        <row r="101">
          <cell r="A101" t="str">
            <v>ALIMENTOS</v>
          </cell>
          <cell r="B101" t="str">
            <v>Procedimentos para avaliação de risco, segurança e eficácia de alimentos</v>
          </cell>
          <cell r="C101" t="str">
            <v>4.2</v>
          </cell>
          <cell r="D101" t="str">
            <v>Guia para instrução processual de petição de avaliação de probióticos para uso em alimentos</v>
          </cell>
          <cell r="E101" t="str">
            <v>4.2.1</v>
          </cell>
          <cell r="F101" t="str">
            <v>Sim</v>
          </cell>
          <cell r="G101" t="str">
            <v>S</v>
          </cell>
          <cell r="H101" t="str">
            <v>25351.945318/2018-08</v>
          </cell>
        </row>
        <row r="102">
          <cell r="A102" t="str">
            <v>ALIMENTOS</v>
          </cell>
          <cell r="B102" t="str">
            <v>Procedimentos para avaliação de risco, segurança e eficácia de alimentos</v>
          </cell>
          <cell r="C102" t="str">
            <v>4.2</v>
          </cell>
          <cell r="D102" t="str">
            <v>Revisão da legislação de novos alimentos e novos ingredientes</v>
          </cell>
          <cell r="E102" t="str">
            <v>4.2.1</v>
          </cell>
          <cell r="F102" t="str">
            <v>Sim</v>
          </cell>
          <cell r="G102" t="str">
            <v>S</v>
          </cell>
          <cell r="H102" t="str">
            <v>25351.916372/2019-19</v>
          </cell>
        </row>
        <row r="103">
          <cell r="A103" t="str">
            <v>ALIMENTOS</v>
          </cell>
          <cell r="B103" t="str">
            <v>Padrões microbiológicos para alimentos</v>
          </cell>
          <cell r="C103" t="str">
            <v>4.3</v>
          </cell>
          <cell r="D103" t="str">
            <v>Padrões Microbiológicos para Alimentos</v>
          </cell>
          <cell r="E103" t="str">
            <v>4.3.1</v>
          </cell>
          <cell r="F103" t="str">
            <v>Sim</v>
          </cell>
          <cell r="G103" t="str">
            <v>S</v>
          </cell>
          <cell r="H103" t="str">
            <v>25351.421446/2015-17</v>
          </cell>
        </row>
        <row r="104">
          <cell r="A104" t="str">
            <v>ALIMENTOS</v>
          </cell>
          <cell r="B104" t="str">
            <v>Padrões microbiológicos para alimentos</v>
          </cell>
          <cell r="C104" t="str">
            <v>4.3</v>
          </cell>
          <cell r="D104" t="str">
            <v>Padrões Microbiológicos para Alimentos</v>
          </cell>
          <cell r="E104" t="str">
            <v>4.3.1</v>
          </cell>
          <cell r="F104" t="str">
            <v>Sim</v>
          </cell>
          <cell r="G104" t="str">
            <v>N</v>
          </cell>
          <cell r="H104" t="str">
            <v>25351.421446/2015-17</v>
          </cell>
        </row>
        <row r="105">
          <cell r="A105" t="str">
            <v>TEMAS TRANSVERSAIS</v>
          </cell>
          <cell r="B105" t="str">
            <v>Atualização das listas de substâncias e plantas sujeitas a controle especial</v>
          </cell>
          <cell r="C105" t="str">
            <v>1.17</v>
          </cell>
          <cell r="D105" t="str">
            <v>Atualização das Substâncias Sujeitas a Controle Especial (Portaria nº 344/1998 e atualizações)</v>
          </cell>
          <cell r="E105" t="str">
            <v>1.17.3</v>
          </cell>
          <cell r="F105" t="str">
            <v>Sim</v>
          </cell>
          <cell r="G105" t="str">
            <v>S</v>
          </cell>
          <cell r="H105" t="str">
            <v>25351.945936/2018-40</v>
          </cell>
        </row>
        <row r="106">
          <cell r="A106" t="str">
            <v>ALIMENTOS</v>
          </cell>
          <cell r="B106" t="str">
            <v>Requisitos sanitários para aditivos alimentares e coadjuvantes de tecnologia</v>
          </cell>
          <cell r="C106" t="str">
            <v>4.4</v>
          </cell>
          <cell r="D106" t="str">
            <v>Aditivos para Pescados</v>
          </cell>
          <cell r="E106" t="str">
            <v>4.4.2</v>
          </cell>
          <cell r="F106" t="str">
            <v>Sim</v>
          </cell>
          <cell r="G106" t="str">
            <v>S</v>
          </cell>
          <cell r="H106" t="str">
            <v>25351.280459/2014-29</v>
          </cell>
        </row>
        <row r="107">
          <cell r="A107" t="str">
            <v>ALIMENTOS</v>
          </cell>
          <cell r="B107" t="str">
            <v>Requisitos sanitários para aditivos alimentares e coadjuvantes de tecnologia</v>
          </cell>
          <cell r="C107" t="str">
            <v>4.4</v>
          </cell>
          <cell r="D107" t="str">
            <v>Aditivos para suplementos vitamínicos e ou minerais</v>
          </cell>
          <cell r="E107" t="str">
            <v>4.4.3</v>
          </cell>
          <cell r="F107" t="str">
            <v>Sim</v>
          </cell>
          <cell r="G107" t="str">
            <v>S</v>
          </cell>
          <cell r="H107" t="str">
            <v>25351.003268/2015-77</v>
          </cell>
        </row>
        <row r="108">
          <cell r="A108" t="str">
            <v>ALIMENTOS</v>
          </cell>
          <cell r="B108" t="str">
            <v>Requisitos sanitários para aditivos alimentares e coadjuvantes de tecnologia</v>
          </cell>
          <cell r="C108" t="str">
            <v>4.4</v>
          </cell>
          <cell r="D108" t="str">
            <v>Aditivos alimentares e os coadjuvantes de tecnologia autorizados para uso em leite em pó</v>
          </cell>
          <cell r="E108" t="str">
            <v>4.4.4</v>
          </cell>
          <cell r="F108" t="str">
            <v>Sim</v>
          </cell>
          <cell r="G108" t="str">
            <v>S</v>
          </cell>
          <cell r="H108" t="str">
            <v>25351.301200/2017-56</v>
          </cell>
        </row>
        <row r="109">
          <cell r="A109" t="str">
            <v>ALIMENTOS</v>
          </cell>
          <cell r="B109" t="str">
            <v>Requisitos sanitários para aditivos alimentares e coadjuvantes de tecnologia</v>
          </cell>
          <cell r="C109" t="str">
            <v>4.4</v>
          </cell>
          <cell r="D109" t="str">
            <v>Aditivos Alimentares com Alumínio</v>
          </cell>
          <cell r="E109" t="str">
            <v>4.4.5</v>
          </cell>
          <cell r="F109" t="str">
            <v>Sim</v>
          </cell>
          <cell r="G109" t="str">
            <v>S</v>
          </cell>
          <cell r="H109" t="str">
            <v>25351.346195/2017-77</v>
          </cell>
        </row>
        <row r="110">
          <cell r="A110" t="str">
            <v>ALIMENTOS</v>
          </cell>
          <cell r="B110" t="str">
            <v>Requisitos sanitários para aditivos alimentares e coadjuvantes de tecnologia</v>
          </cell>
          <cell r="C110" t="str">
            <v>4.4</v>
          </cell>
          <cell r="D110" t="str">
            <v>Revisão de regulamentação de aditivos alimentares e coadjuvantes de teconologia em alimentos</v>
          </cell>
          <cell r="E110" t="str">
            <v>4.4.6</v>
          </cell>
          <cell r="F110" t="str">
            <v>Sim</v>
          </cell>
          <cell r="G110" t="str">
            <v>S</v>
          </cell>
          <cell r="H110" t="str">
            <v xml:space="preserve"> 25351.916394/2019-89</v>
          </cell>
        </row>
        <row r="111">
          <cell r="A111" t="str">
            <v>ALIMENTOS</v>
          </cell>
          <cell r="B111" t="str">
            <v>Requisitos sanitários para aditivos alimentares e coadjuvantes de tecnologia</v>
          </cell>
          <cell r="C111" t="str">
            <v>4.4</v>
          </cell>
          <cell r="D111" t="str">
            <v>Guia de Procedimentos para Pedidos de Inclusão e Extensão de Uso de Aditivos Alimentares e Coadjuvantes de Tecnologia de Fabricação na Legislação Brasileira.</v>
          </cell>
          <cell r="E111" t="str">
            <v>4.4.8</v>
          </cell>
          <cell r="F111" t="str">
            <v>Sim</v>
          </cell>
          <cell r="G111" t="str">
            <v>S</v>
          </cell>
          <cell r="H111" t="str">
            <v>25351.940256/2018-30</v>
          </cell>
        </row>
        <row r="112">
          <cell r="A112" t="str">
            <v>ALIMENTOS</v>
          </cell>
          <cell r="B112" t="str">
            <v>Requisitos sanitários para aditivos alimentares e coadjuvantes de tecnologia</v>
          </cell>
          <cell r="C112" t="str">
            <v>4.4</v>
          </cell>
          <cell r="D112" t="str">
            <v>Listas positivas estabelecidas em regulamentos de aditivos alimentares e coadjuvantes de tecnologia</v>
          </cell>
          <cell r="E112" t="str">
            <v>4.4.7</v>
          </cell>
          <cell r="F112" t="str">
            <v>Sim</v>
          </cell>
          <cell r="G112" t="str">
            <v>S</v>
          </cell>
          <cell r="H112"/>
        </row>
        <row r="113">
          <cell r="A113" t="str">
            <v>ALIMENTOS</v>
          </cell>
          <cell r="B113" t="str">
            <v>Requisitos sanitários para aditivos alimentares e coadjuvantes de tecnologia</v>
          </cell>
          <cell r="C113" t="str">
            <v>4.4</v>
          </cell>
          <cell r="D113" t="str">
            <v>Aditivos para Carnes e Produtos Cárneos</v>
          </cell>
          <cell r="E113" t="str">
            <v>4.4.1</v>
          </cell>
          <cell r="F113" t="str">
            <v>Sim</v>
          </cell>
          <cell r="G113" t="str">
            <v>S</v>
          </cell>
          <cell r="H113" t="str">
            <v xml:space="preserve">25351.468974/2011-69 </v>
          </cell>
        </row>
        <row r="114">
          <cell r="A114" t="str">
            <v>ALIMENTOS</v>
          </cell>
          <cell r="B114" t="str">
            <v>Requisitos sanitários para aditivos alimentares e coadjuvantes de tecnologia</v>
          </cell>
          <cell r="C114" t="str">
            <v>4.4</v>
          </cell>
          <cell r="D114" t="str">
            <v>Aditivos alimentares e coadjuvantes de tecnologia autorizados para uso em produtos lácteos</v>
          </cell>
          <cell r="E114" t="str">
            <v>4.4.9</v>
          </cell>
          <cell r="F114" t="str">
            <v>Sim</v>
          </cell>
          <cell r="G114" t="str">
            <v>S</v>
          </cell>
          <cell r="H114" t="str">
            <v>25351.904982/2019-70</v>
          </cell>
        </row>
        <row r="115">
          <cell r="A115" t="str">
            <v>ALIMENTOS</v>
          </cell>
          <cell r="B115" t="str">
            <v>Contaminantes em alimentos</v>
          </cell>
          <cell r="C115" t="str">
            <v>4.5</v>
          </cell>
          <cell r="D115" t="str">
            <v>Limite de Contaminantes Inorgânicos em Fórmulas Infantis</v>
          </cell>
          <cell r="E115" t="str">
            <v>4.5.1</v>
          </cell>
          <cell r="F115" t="str">
            <v>Sim</v>
          </cell>
          <cell r="G115" t="str">
            <v>S</v>
          </cell>
          <cell r="H115" t="str">
            <v>25351.474835/2015-50</v>
          </cell>
        </row>
        <row r="116">
          <cell r="A116" t="str">
            <v>ALIMENTOS</v>
          </cell>
          <cell r="B116" t="str">
            <v>Contaminantes em alimentos</v>
          </cell>
          <cell r="C116" t="str">
            <v>4.5</v>
          </cell>
          <cell r="D116" t="str">
            <v>Limites máximos tolerados de cromo e cobre em alimentos e bebidas.</v>
          </cell>
          <cell r="E116" t="str">
            <v>4.5.2</v>
          </cell>
          <cell r="F116" t="str">
            <v>Sim</v>
          </cell>
          <cell r="G116" t="str">
            <v>S</v>
          </cell>
          <cell r="H116" t="str">
            <v>25351.529736/2011-41</v>
          </cell>
        </row>
        <row r="117">
          <cell r="A117" t="str">
            <v>ALIMENTOS</v>
          </cell>
          <cell r="B117" t="str">
            <v>Contaminantes em alimentos</v>
          </cell>
          <cell r="C117" t="str">
            <v>4.5</v>
          </cell>
          <cell r="D117" t="str">
            <v>Limites Máximos Tolerados (LMT) dos contaminantes químicos em alimentos</v>
          </cell>
          <cell r="E117" t="str">
            <v>4.5.3</v>
          </cell>
          <cell r="F117" t="str">
            <v>Sim</v>
          </cell>
          <cell r="G117" t="str">
            <v>S</v>
          </cell>
          <cell r="H117" t="str">
            <v>25351.944192/2018-46</v>
          </cell>
        </row>
        <row r="118">
          <cell r="A118" t="str">
            <v>ALIMENTOS</v>
          </cell>
          <cell r="B118" t="str">
            <v>Resíduos de medicamentos veterinários em alimentos de origem animal</v>
          </cell>
          <cell r="C118" t="str">
            <v>4.6</v>
          </cell>
          <cell r="D118" t="str">
            <v>Resíduos de medicamentos veterinários em alimentos de origem animal</v>
          </cell>
          <cell r="E118" t="str">
            <v>4.6.1</v>
          </cell>
          <cell r="F118" t="str">
            <v>Sim</v>
          </cell>
          <cell r="G118" t="str">
            <v>S</v>
          </cell>
          <cell r="H118" t="str">
            <v>25351.907320/2017-90</v>
          </cell>
        </row>
        <row r="119">
          <cell r="A119" t="str">
            <v>ALIMENTOS</v>
          </cell>
          <cell r="B119" t="str">
            <v>Resíduos de medicamentos veterinários em alimentos de origem animal</v>
          </cell>
          <cell r="C119" t="str">
            <v>4.6</v>
          </cell>
          <cell r="D119" t="str">
            <v>Resíduos de medicamentos veterinários em alimentos de origem animal</v>
          </cell>
          <cell r="E119" t="str">
            <v>4.6.1</v>
          </cell>
          <cell r="F119" t="str">
            <v>Sim</v>
          </cell>
          <cell r="G119" t="str">
            <v>N</v>
          </cell>
          <cell r="H119" t="str">
            <v>25351.907320/2017-90</v>
          </cell>
        </row>
        <row r="120">
          <cell r="A120" t="str">
            <v>ALIMENTOS</v>
          </cell>
          <cell r="B120" t="str">
            <v>Materiais em contato com alimentos</v>
          </cell>
          <cell r="C120" t="str">
            <v>4.7</v>
          </cell>
          <cell r="D120" t="str">
            <v>Aditivos para Materiais Plásticos destinados ao contato com alimentos</v>
          </cell>
          <cell r="E120" t="str">
            <v>4.7.1</v>
          </cell>
          <cell r="F120" t="str">
            <v>Sim</v>
          </cell>
          <cell r="G120" t="str">
            <v>S</v>
          </cell>
          <cell r="H120" t="str">
            <v>25351.253170/2013-51</v>
          </cell>
        </row>
        <row r="121">
          <cell r="A121" t="str">
            <v>ALIMENTOS</v>
          </cell>
          <cell r="B121" t="str">
            <v>Materiais em contato com alimentos</v>
          </cell>
          <cell r="C121" t="str">
            <v>4.7</v>
          </cell>
          <cell r="D121" t="str">
            <v>Materiais metálicos em contato com alimentos</v>
          </cell>
          <cell r="E121"/>
          <cell r="F121" t="str">
            <v>Sim</v>
          </cell>
          <cell r="G121" t="str">
            <v>S</v>
          </cell>
          <cell r="H121" t="str">
            <v>25351.924821/2018-11</v>
          </cell>
        </row>
        <row r="122">
          <cell r="A122" t="str">
            <v>ALIMENTOS</v>
          </cell>
          <cell r="B122" t="str">
            <v>Rotulagem de alimentos</v>
          </cell>
          <cell r="C122" t="str">
            <v>4.8</v>
          </cell>
          <cell r="D122" t="str">
            <v>Rotulagem de Alimentos Embalados</v>
          </cell>
          <cell r="E122" t="str">
            <v>4.8.1</v>
          </cell>
          <cell r="F122" t="str">
            <v>Sim</v>
          </cell>
          <cell r="G122" t="str">
            <v>S</v>
          </cell>
          <cell r="H122" t="str">
            <v>25351.296188/2011-21</v>
          </cell>
        </row>
        <row r="123">
          <cell r="A123" t="str">
            <v>ALIMENTOS</v>
          </cell>
          <cell r="B123" t="str">
            <v>Rotulagem de alimentos</v>
          </cell>
          <cell r="C123" t="str">
            <v>4.8</v>
          </cell>
          <cell r="D123" t="str">
            <v>Atualização dos requisitos para rotulagem dos principais alimentos alergênicos</v>
          </cell>
          <cell r="E123" t="str">
            <v>4.8.2</v>
          </cell>
          <cell r="F123" t="str">
            <v>Sim</v>
          </cell>
          <cell r="G123" t="str">
            <v>S</v>
          </cell>
          <cell r="H123" t="str">
            <v>25351.907497/2017-96</v>
          </cell>
        </row>
        <row r="124">
          <cell r="A124" t="str">
            <v>ALIMENTOS</v>
          </cell>
          <cell r="B124" t="str">
            <v>Rotulagem de alimentos</v>
          </cell>
          <cell r="C124" t="str">
            <v>4.8</v>
          </cell>
          <cell r="D124" t="str">
            <v>Revisão dos requisitos de rotulagem nutricional de alimentos</v>
          </cell>
          <cell r="E124" t="str">
            <v>4.8.3</v>
          </cell>
          <cell r="F124" t="str">
            <v>Sim</v>
          </cell>
          <cell r="G124" t="str">
            <v>S</v>
          </cell>
          <cell r="H124" t="str">
            <v>25351.906974/2017-04</v>
          </cell>
        </row>
        <row r="125">
          <cell r="A125" t="str">
            <v>ALIMENTOS</v>
          </cell>
          <cell r="B125" t="str">
            <v>Rotulagem de alimentos</v>
          </cell>
          <cell r="C125" t="str">
            <v>4.8</v>
          </cell>
          <cell r="D125" t="str">
            <v>Guia para Determinação de Prazos de Validade de Alimentos</v>
          </cell>
          <cell r="E125" t="str">
            <v>4.8.4</v>
          </cell>
          <cell r="F125" t="str">
            <v>Sim</v>
          </cell>
          <cell r="G125" t="str">
            <v>S</v>
          </cell>
          <cell r="H125" t="str">
            <v>25351.915613/2018-21</v>
          </cell>
        </row>
        <row r="126">
          <cell r="A126" t="str">
            <v>ALIMENTOS</v>
          </cell>
          <cell r="B126" t="str">
            <v>TEMA CONCLUÍDO: Programa de controle de alergênicos em alimentos</v>
          </cell>
          <cell r="C126" t="str">
            <v>4.9</v>
          </cell>
          <cell r="D126" t="str">
            <v>Proposta de Iniciativa para Guia sobre Programa de Controle de Alergênicos</v>
          </cell>
          <cell r="E126" t="str">
            <v>4.9.1</v>
          </cell>
          <cell r="F126" t="str">
            <v>Sim</v>
          </cell>
          <cell r="G126" t="str">
            <v>S</v>
          </cell>
          <cell r="H126" t="str">
            <v>25351.567485/2015-01</v>
          </cell>
        </row>
        <row r="127">
          <cell r="A127" t="str">
            <v>ALIMENTOS</v>
          </cell>
          <cell r="B127" t="str">
            <v>Promoção comercial e publicidade de alimentos</v>
          </cell>
          <cell r="C127" t="str">
            <v>4.10</v>
          </cell>
          <cell r="D127" t="str">
            <v>Propaganda  de Alimentos com quantidades elevadas de açúcar, de gordura saturada, de gordura trans, de sódio e de bebidas com baixo teor nutricional</v>
          </cell>
          <cell r="E127" t="str">
            <v>4.10.1</v>
          </cell>
          <cell r="F127" t="str">
            <v>Sim</v>
          </cell>
          <cell r="G127" t="str">
            <v>S</v>
          </cell>
          <cell r="H127" t="str">
            <v>25351.360765/2013-09</v>
          </cell>
        </row>
        <row r="128">
          <cell r="A128" t="str">
            <v>ALIMENTOS</v>
          </cell>
          <cell r="B128" t="str">
            <v>Requisitos para uso de gordura trans industrial em alimentos</v>
          </cell>
          <cell r="C128" t="str">
            <v>4.11</v>
          </cell>
          <cell r="D128" t="str">
            <v>Restrição no uso de gordura trans industrial em alimentos</v>
          </cell>
          <cell r="E128" t="str">
            <v>4.11.1</v>
          </cell>
          <cell r="F128" t="str">
            <v>Sim</v>
          </cell>
          <cell r="G128" t="str">
            <v>S</v>
          </cell>
          <cell r="H128" t="str">
            <v>25351.906891/2017-15</v>
          </cell>
        </row>
        <row r="129">
          <cell r="A129" t="str">
            <v>ALIMENTOS</v>
          </cell>
          <cell r="B129" t="str">
            <v>Boas práticas de fabricação (BPF) para estabelecimentos industrializadores de alimentos</v>
          </cell>
          <cell r="C129" t="str">
            <v>4.12</v>
          </cell>
          <cell r="D129" t="str">
            <v>Boas práticas de fabricação (BPF) para estabelecimentos industrializadores de alimentos</v>
          </cell>
          <cell r="E129" t="str">
            <v>4.12.1</v>
          </cell>
          <cell r="F129" t="str">
            <v>Sim</v>
          </cell>
          <cell r="G129" t="str">
            <v>S</v>
          </cell>
          <cell r="H129" t="str">
            <v>Ainda não há processo no SEI</v>
          </cell>
        </row>
        <row r="130">
          <cell r="A130" t="str">
            <v>ALIMENTOS</v>
          </cell>
          <cell r="B130" t="str">
            <v>Requisitos sanitários para alimentos para fins especiais</v>
          </cell>
          <cell r="C130" t="str">
            <v>4.13</v>
          </cell>
          <cell r="D130" t="str">
            <v>Revisão da legislação de alimentos para fins especiais</v>
          </cell>
          <cell r="E130" t="str">
            <v>4.13.1</v>
          </cell>
          <cell r="F130" t="str">
            <v>Sim</v>
          </cell>
          <cell r="G130" t="str">
            <v>S</v>
          </cell>
          <cell r="H130" t="str">
            <v>25351.369140/2015-75</v>
          </cell>
        </row>
        <row r="131">
          <cell r="A131" t="str">
            <v>ALIMENTOS</v>
          </cell>
          <cell r="B131" t="str">
            <v>Requisitos sanitários para suplementos alimentares</v>
          </cell>
          <cell r="C131" t="str">
            <v>4.14</v>
          </cell>
          <cell r="D131" t="str">
            <v>Requisitos sanitários dos suplementos alimentares</v>
          </cell>
          <cell r="E131" t="str">
            <v>4.14.1</v>
          </cell>
          <cell r="F131" t="str">
            <v>Sim</v>
          </cell>
          <cell r="G131" t="str">
            <v>S</v>
          </cell>
          <cell r="H131" t="str">
            <v>25351.430571/2010-13</v>
          </cell>
        </row>
        <row r="132">
          <cell r="A132" t="str">
            <v>ALIMENTOS</v>
          </cell>
          <cell r="B132" t="str">
            <v>Requisitos sanitários para suplementos alimentares</v>
          </cell>
          <cell r="C132" t="str">
            <v>4.14</v>
          </cell>
          <cell r="D132" t="str">
            <v>Listas de nutrientes, substâncias bioativas, enzimas e probióticos, de limites de uso, de alegações e de rotulagem complementar dos suplementos alimentares</v>
          </cell>
          <cell r="E132" t="str">
            <v>4.14.2</v>
          </cell>
          <cell r="F132" t="str">
            <v>Sim</v>
          </cell>
          <cell r="G132" t="str">
            <v>S</v>
          </cell>
          <cell r="H132" t="str">
            <v>25351.430571/2010-13</v>
          </cell>
        </row>
        <row r="133">
          <cell r="A133" t="str">
            <v>ALIMENTOS</v>
          </cell>
          <cell r="B133" t="str">
            <v>Requisitos sanitários para suplementos alimentares</v>
          </cell>
          <cell r="C133" t="str">
            <v>4.14</v>
          </cell>
          <cell r="D133" t="str">
            <v>Definição de quais suplementos devem ser registrados e quais são dispensados de registro</v>
          </cell>
          <cell r="E133" t="str">
            <v>4.14.3</v>
          </cell>
          <cell r="F133" t="str">
            <v>Sim</v>
          </cell>
          <cell r="G133" t="str">
            <v>S</v>
          </cell>
          <cell r="H133" t="str">
            <v>25351.430571/2010-13</v>
          </cell>
        </row>
        <row r="134">
          <cell r="A134" t="str">
            <v>ALIMENTOS</v>
          </cell>
          <cell r="B134" t="str">
            <v>Requisitos sanitários para suplementos alimentares</v>
          </cell>
          <cell r="C134" t="str">
            <v>4.14</v>
          </cell>
          <cell r="D134" t="str">
            <v>Requisitos para comprovação da segurança e dos benefícios à saúde dos probióticos</v>
          </cell>
          <cell r="E134" t="str">
            <v>4.14.4</v>
          </cell>
          <cell r="F134" t="str">
            <v>Sim</v>
          </cell>
          <cell r="G134" t="str">
            <v>S</v>
          </cell>
          <cell r="H134" t="str">
            <v>25351.430571/2010-13</v>
          </cell>
        </row>
        <row r="135">
          <cell r="A135" t="str">
            <v>ALIMENTOS</v>
          </cell>
          <cell r="B135" t="str">
            <v>Requisitos sanitários para suplementos alimentares</v>
          </cell>
          <cell r="C135" t="str">
            <v>4.14</v>
          </cell>
          <cell r="D135" t="str">
            <v>Altera a Resolução - RDC nº 24, de 14 de junho de 2011, a Resolução - RDC n° 107, de 5 de setembro de 2016 e a Instrução Normativa - IN n° 11, de 29 de setembro de 2016 e regulamenta o registro de vitaminas, minerais, aminoácidos e proteínas de uso oral, classificados como medicamentos específicos.</v>
          </cell>
          <cell r="E135" t="str">
            <v>4.14.5</v>
          </cell>
          <cell r="F135" t="str">
            <v>Sim</v>
          </cell>
          <cell r="G135" t="str">
            <v>S</v>
          </cell>
          <cell r="H135" t="str">
            <v>25351.430571/2010-13</v>
          </cell>
        </row>
        <row r="136">
          <cell r="A136" t="str">
            <v>ALIMENTOS</v>
          </cell>
          <cell r="B136" t="str">
            <v>Requisitos sanitários para suplementos alimentares</v>
          </cell>
          <cell r="C136" t="str">
            <v>4.14</v>
          </cell>
          <cell r="D136" t="str">
            <v>Lista de constituintes, de limites de uso, de alegações e de rotulagem complementar dos suplementos alimentares</v>
          </cell>
          <cell r="E136" t="str">
            <v>4.14.6</v>
          </cell>
          <cell r="F136" t="str">
            <v>Sim</v>
          </cell>
          <cell r="G136" t="str">
            <v>S</v>
          </cell>
          <cell r="H136"/>
        </row>
        <row r="137">
          <cell r="A137" t="str">
            <v>ALIMENTOS</v>
          </cell>
          <cell r="B137" t="str">
            <v>Requisitos sanitários para produtos de cereais, amidos, farinhas e farelos</v>
          </cell>
          <cell r="C137" t="str">
            <v>4.15</v>
          </cell>
          <cell r="D137" t="str">
            <v>Produtos a base de cereais integrais</v>
          </cell>
          <cell r="E137" t="str">
            <v>4.15.1</v>
          </cell>
          <cell r="F137" t="str">
            <v>Sim</v>
          </cell>
          <cell r="G137" t="str">
            <v>S</v>
          </cell>
          <cell r="H137" t="str">
            <v>25351.715085/2015-78</v>
          </cell>
        </row>
        <row r="138">
          <cell r="A138" t="str">
            <v>ALIMENTOS</v>
          </cell>
          <cell r="B138" t="str">
            <v>Requisitos sanitários para óleos vegetais, gorduras vegetais e creme vegetal</v>
          </cell>
          <cell r="C138" t="str">
            <v>4.16</v>
          </cell>
          <cell r="D138" t="str">
            <v>Requisitos sanitários para óleos vegetais, gorduras vegetais e creme vegetal</v>
          </cell>
          <cell r="E138" t="str">
            <v>4.16.1</v>
          </cell>
          <cell r="F138" t="str">
            <v>Sim</v>
          </cell>
          <cell r="G138" t="str">
            <v>S</v>
          </cell>
          <cell r="H138" t="str">
            <v>25351.912580/2018-68</v>
          </cell>
        </row>
        <row r="139">
          <cell r="A139" t="str">
            <v>ALIMENTOS</v>
          </cell>
          <cell r="B139" t="str">
            <v>Informações sobre fenilalanina em alimentos</v>
          </cell>
          <cell r="C139" t="str">
            <v>4.17</v>
          </cell>
          <cell r="D139" t="str">
            <v>Informações sobre fenilalanina em alimentos</v>
          </cell>
          <cell r="E139"/>
          <cell r="F139" t="str">
            <v>Sim</v>
          </cell>
          <cell r="G139" t="str">
            <v>S</v>
          </cell>
          <cell r="H139"/>
        </row>
        <row r="140">
          <cell r="A140" t="str">
            <v>ALIMENTOS</v>
          </cell>
          <cell r="B140" t="str">
            <v>Atualização da lista de constituintes, de limites de uso, de alegações e de rotulagem complementar dos suplementos alimentares</v>
          </cell>
          <cell r="C140" t="str">
            <v>4.18</v>
          </cell>
          <cell r="D140" t="str">
            <v>ATUALIZAÇÃO PERIÓDICA</v>
          </cell>
          <cell r="E140"/>
          <cell r="F140"/>
          <cell r="G140"/>
          <cell r="H140"/>
        </row>
        <row r="141">
          <cell r="A141" t="str">
            <v>ALIMENTOS</v>
          </cell>
          <cell r="B141" t="str">
            <v>Atualização da lista de constituintes, de limites de uso, de alegações e de rotulagem complementar dos suplementos alimentares</v>
          </cell>
          <cell r="C141" t="str">
            <v>4.18</v>
          </cell>
          <cell r="D141" t="str">
            <v>ATUALIZAÇÃO PERIÓDICA</v>
          </cell>
          <cell r="E141"/>
          <cell r="F141" t="str">
            <v>Sim</v>
          </cell>
          <cell r="G141" t="str">
            <v>S</v>
          </cell>
          <cell r="H141" t="str">
            <v>25351.906335/2019-01</v>
          </cell>
        </row>
        <row r="142">
          <cell r="A142" t="str">
            <v>ALIMENTOS</v>
          </cell>
          <cell r="B142" t="str">
            <v>Atualização das listas de aditivos alimentares e coadjuvantes de tecnologia autorizados para uso em alimentos</v>
          </cell>
          <cell r="C142" t="str">
            <v>4.19</v>
          </cell>
          <cell r="D142" t="str">
            <v>ATUALIZAÇÃO PERIÓDICA</v>
          </cell>
          <cell r="E142"/>
          <cell r="F142"/>
          <cell r="G142"/>
          <cell r="H142"/>
        </row>
        <row r="143">
          <cell r="A143" t="str">
            <v>ALIMENTOS</v>
          </cell>
          <cell r="B143" t="str">
            <v>Atualização das listas de aditivos alimentares e coadjuvantes de tecnologia autorizados para uso em alimentos</v>
          </cell>
          <cell r="C143" t="str">
            <v>4.19</v>
          </cell>
          <cell r="D143" t="str">
            <v>Atualização periódica das listas de aditivos alimentares e coadjuvantes de tecnologia</v>
          </cell>
          <cell r="E143"/>
          <cell r="F143" t="str">
            <v>Sim</v>
          </cell>
          <cell r="G143" t="str">
            <v>S</v>
          </cell>
          <cell r="H143" t="str">
            <v>25351.935850/2018-17</v>
          </cell>
        </row>
        <row r="144">
          <cell r="A144" t="str">
            <v>ALIMENTOS</v>
          </cell>
          <cell r="B144" t="str">
            <v>Atualização das listas de aditivos alimentares e coadjuvantes de tecnologia autorizados para uso em alimentos</v>
          </cell>
          <cell r="C144" t="str">
            <v>4.19</v>
          </cell>
          <cell r="D144" t="str">
            <v>Atualização periódica das listas de aditivos alimentares e coadjuvantes de tecnologia</v>
          </cell>
          <cell r="E144"/>
          <cell r="F144" t="str">
            <v>Sim</v>
          </cell>
          <cell r="G144" t="str">
            <v>S</v>
          </cell>
          <cell r="H144" t="str">
            <v>25351.915346/2019-73</v>
          </cell>
        </row>
        <row r="145">
          <cell r="A145" t="str">
            <v>ALIMENTOS</v>
          </cell>
          <cell r="B145" t="str">
            <v>Boas práticas para serviços de alimentação</v>
          </cell>
          <cell r="C145" t="str">
            <v>4.20</v>
          </cell>
          <cell r="D145" t="str">
            <v>Boas práticas para serviços de alimentação</v>
          </cell>
          <cell r="E145"/>
          <cell r="F145" t="str">
            <v>Sim</v>
          </cell>
          <cell r="G145" t="str">
            <v>S</v>
          </cell>
          <cell r="H145"/>
        </row>
        <row r="146">
          <cell r="A146" t="str">
            <v>ALIMENTOS</v>
          </cell>
          <cell r="B146" t="str">
            <v>Guia para elaboração de manual de boas práticas para bancos de alimentos</v>
          </cell>
          <cell r="C146" t="str">
            <v>4.21</v>
          </cell>
          <cell r="D146" t="str">
            <v>Guia para elaboração de manual de boas práticas para bancos de alimentos</v>
          </cell>
          <cell r="E146" t="str">
            <v>4.21</v>
          </cell>
          <cell r="F146" t="str">
            <v>Sim</v>
          </cell>
          <cell r="G146" t="str">
            <v>S</v>
          </cell>
          <cell r="H146" t="str">
            <v>25351.942788/2018-10</v>
          </cell>
        </row>
        <row r="147">
          <cell r="A147" t="str">
            <v>ALIMENTOS</v>
          </cell>
          <cell r="B147" t="str">
            <v>Boas Práticas de fabricação para indústrias de embalagem</v>
          </cell>
          <cell r="C147" t="str">
            <v>fora da AR</v>
          </cell>
          <cell r="D147" t="str">
            <v>Boas Práticas de fabricação para indústrias de embalagem</v>
          </cell>
          <cell r="E147"/>
          <cell r="F147" t="str">
            <v>Não</v>
          </cell>
          <cell r="G147" t="str">
            <v>S</v>
          </cell>
          <cell r="H147" t="str">
            <v>25351.271575/2009-38</v>
          </cell>
        </row>
        <row r="148">
          <cell r="A148" t="str">
            <v>ALIMENTOS</v>
          </cell>
          <cell r="B148" t="str">
            <v>Boas Práticas de fabricação para indústrias de embalagem</v>
          </cell>
          <cell r="C148" t="str">
            <v>fora da AR</v>
          </cell>
          <cell r="D148" t="str">
            <v>Boas Práticas de fabricação para indústrias de embalagem</v>
          </cell>
          <cell r="E148"/>
          <cell r="F148" t="str">
            <v>Não</v>
          </cell>
          <cell r="G148" t="str">
            <v>N</v>
          </cell>
          <cell r="H148" t="str">
            <v>25351.271575/2009-38</v>
          </cell>
        </row>
        <row r="149">
          <cell r="A149" t="str">
            <v>ALIMENTOS</v>
          </cell>
          <cell r="B149" t="str">
            <v>Certidão de Venda Livre para Exportação de Alimentos (CVLEA)</v>
          </cell>
          <cell r="C149" t="str">
            <v>fora da AR</v>
          </cell>
          <cell r="D149" t="str">
            <v>Procedimentos para emissão de
Certidão de Venda Livre para Exportação de
Alimentos (CVLEA), no âmbito do Sistema Nacional
de Vigilância Sanitária.</v>
          </cell>
          <cell r="E149"/>
          <cell r="F149" t="str">
            <v>Não</v>
          </cell>
          <cell r="G149" t="str">
            <v>S</v>
          </cell>
          <cell r="H149" t="str">
            <v xml:space="preserve">25351.568279/2016-36 </v>
          </cell>
        </row>
        <row r="150">
          <cell r="A150" t="str">
            <v>COSMÉTICOS</v>
          </cell>
          <cell r="B150" t="str">
            <v>Regularização de produtos de higiene pessoal, cosméticos e perfumes</v>
          </cell>
          <cell r="C150" t="str">
            <v>5.1</v>
          </cell>
          <cell r="D150" t="str">
            <v>Renovação de Produtos de Higiene Pessoal, Cosméticos e Perfumes Isentos de Registro e Sujeitos à Registro</v>
          </cell>
          <cell r="E150" t="str">
            <v>5.1.1</v>
          </cell>
          <cell r="F150" t="str">
            <v>Sim</v>
          </cell>
          <cell r="G150" t="str">
            <v>S</v>
          </cell>
          <cell r="H150" t="str">
            <v>25351.328727/2015-48</v>
          </cell>
        </row>
        <row r="151">
          <cell r="A151" t="str">
            <v>COSMÉTICOS</v>
          </cell>
          <cell r="B151" t="str">
            <v>Regularização de produtos de higiene pessoal, cosméticos e perfumes</v>
          </cell>
          <cell r="C151" t="str">
            <v>5.1</v>
          </cell>
          <cell r="D151" t="str">
            <v>Modelo de certificado de venda livre (CVL) para exportações extrazona de produtos de higiene pessoal, cosméticos e perfumes</v>
          </cell>
          <cell r="E151" t="str">
            <v>5.1.2</v>
          </cell>
          <cell r="F151" t="str">
            <v>Sim</v>
          </cell>
          <cell r="G151" t="str">
            <v>S</v>
          </cell>
          <cell r="H151" t="str">
            <v>25351.009152/2015-80</v>
          </cell>
        </row>
        <row r="152">
          <cell r="A152" t="str">
            <v>COSMÉTICOS</v>
          </cell>
          <cell r="B152" t="str">
            <v>Regularização de produtos de higiene pessoal, cosméticos e perfumes</v>
          </cell>
          <cell r="C152" t="str">
            <v>5.1</v>
          </cell>
          <cell r="D152" t="str">
            <v>Alteração da Resolução da Diretoria Colegiada nº 07/2015, que dispõe sobre os requisitos técnicos para a regularização de produtos de higiene pessoal, cosméticos e perfumes e dá outras providências</v>
          </cell>
          <cell r="E152" t="str">
            <v>5.1.3</v>
          </cell>
          <cell r="F152" t="str">
            <v>Sim</v>
          </cell>
          <cell r="G152" t="str">
            <v>S</v>
          </cell>
          <cell r="H152" t="str">
            <v>25351.909857/2017-94</v>
          </cell>
        </row>
        <row r="153">
          <cell r="A153" t="str">
            <v>COSMÉTICOS</v>
          </cell>
          <cell r="B153" t="str">
            <v>Requisitos técnicos gerais para produtos de higiene pessoal, cosméticos e perfumes</v>
          </cell>
          <cell r="C153" t="str">
            <v>5.2</v>
          </cell>
          <cell r="D153" t="str">
            <v xml:space="preserve">Atualização dos Requisitos Técnicos para a regularização de produtos de higiene pessoal, cosméticos e perfumes </v>
          </cell>
          <cell r="E153" t="str">
            <v>5.2.1</v>
          </cell>
          <cell r="F153" t="str">
            <v>Sim</v>
          </cell>
          <cell r="G153" t="str">
            <v>S</v>
          </cell>
          <cell r="H153" t="str">
            <v>25351.471866/2015-32</v>
          </cell>
        </row>
        <row r="154">
          <cell r="A154" t="str">
            <v>COSMÉTICOS</v>
          </cell>
          <cell r="B154" t="str">
            <v>Rotulagem de produtos de higiene pessoal, cosméticos e perfumes</v>
          </cell>
          <cell r="C154" t="str">
            <v>5.3</v>
          </cell>
          <cell r="D154" t="str">
            <v>Atualização dos requisitos técnicos para rotulagem de produtos de higiene pessoal, cosméticos e perfumes.</v>
          </cell>
          <cell r="E154" t="str">
            <v>5.3.1</v>
          </cell>
          <cell r="F154" t="str">
            <v>Sim</v>
          </cell>
          <cell r="G154" t="str">
            <v>S</v>
          </cell>
          <cell r="H154" t="str">
            <v>25351.873537/2016-76</v>
          </cell>
        </row>
        <row r="155">
          <cell r="A155" t="str">
            <v>COSMÉTICOS</v>
          </cell>
          <cell r="B155" t="str">
            <v>Rotulagem de produtos de higiene pessoal, cosméticos e perfumes</v>
          </cell>
          <cell r="C155" t="str">
            <v>5.3</v>
          </cell>
          <cell r="D155" t="str">
            <v>Obrigatoriedade na descrição da composição dos ingredientes da rotulagem de produtos de higiene pessoal, cosméticos e perfumes em língua portuguesa.</v>
          </cell>
          <cell r="E155" t="str">
            <v>5.3.2</v>
          </cell>
          <cell r="F155" t="str">
            <v>Sim</v>
          </cell>
          <cell r="G155" t="str">
            <v>S</v>
          </cell>
          <cell r="H155" t="str">
            <v>25351.333639/2014-39</v>
          </cell>
        </row>
        <row r="156">
          <cell r="A156" t="str">
            <v>COSMÉTICOS</v>
          </cell>
          <cell r="B156" t="str">
            <v>Rotulagem de produtos de higiene pessoal, cosméticos e perfumes</v>
          </cell>
          <cell r="C156" t="str">
            <v>5.3</v>
          </cell>
          <cell r="D156" t="str">
            <v>Alteração de rotulagem de produtos de higiene pessoal, cosméticos e perfumes</v>
          </cell>
          <cell r="E156" t="str">
            <v>5.3.3</v>
          </cell>
          <cell r="F156" t="str">
            <v>Sim</v>
          </cell>
          <cell r="G156" t="str">
            <v>N</v>
          </cell>
          <cell r="H156" t="str">
            <v>25351.394977/2016-55</v>
          </cell>
        </row>
        <row r="157">
          <cell r="A157" t="str">
            <v>COSMÉTICOS</v>
          </cell>
          <cell r="B157" t="str">
            <v>TEMA ARQUIVADO: Parâmetros para controle microbiológico de produtos de higiene pessoal, cosméticos e perfumes</v>
          </cell>
          <cell r="C157" t="str">
            <v>5.4</v>
          </cell>
          <cell r="D157" t="str">
            <v>TEMA ARQUIVADO: Parâmetros para controle microbiológico de produtos de higiene pessoal, cosméticos e perfumes</v>
          </cell>
          <cell r="E157" t="str">
            <v>5.4.1</v>
          </cell>
          <cell r="F157" t="str">
            <v>Sim</v>
          </cell>
          <cell r="G157" t="str">
            <v>S</v>
          </cell>
          <cell r="H157" t="str">
            <v>Ainda não há processo no SEI</v>
          </cell>
        </row>
        <row r="158">
          <cell r="A158" t="str">
            <v>COSMÉTICOS</v>
          </cell>
          <cell r="B158" t="str">
            <v>Regularização de substâncias em produtos de higiene pessoal, cosméticos e perfumes</v>
          </cell>
          <cell r="C158" t="str">
            <v>5.5</v>
          </cell>
          <cell r="D158" t="str">
            <v>Regularização de substâncias em produtos de higiene pessoal, cosméticos e perfumes</v>
          </cell>
          <cell r="E158" t="str">
            <v>5.5.1</v>
          </cell>
          <cell r="F158" t="str">
            <v>Sim</v>
          </cell>
          <cell r="G158" t="str">
            <v>S</v>
          </cell>
          <cell r="H158" t="str">
            <v>25351.942284/2018-91</v>
          </cell>
        </row>
        <row r="159">
          <cell r="A159" t="str">
            <v>COSMÉTICOS</v>
          </cell>
          <cell r="B159" t="str">
            <v>Cosmetovigilância</v>
          </cell>
          <cell r="C159" t="str">
            <v>5.6</v>
          </cell>
          <cell r="D159" t="str">
            <v>Atualização da RDC 332/2005, que trata da implementação de sistema de cosmetovigilância para empresas fabricantes e/ou importadoras de produtos de higiene pessoal, cosméticos e perfumes</v>
          </cell>
          <cell r="E159" t="str">
            <v>5.6.1</v>
          </cell>
          <cell r="F159" t="str">
            <v>Sim</v>
          </cell>
          <cell r="G159" t="str">
            <v>S</v>
          </cell>
          <cell r="H159" t="str">
            <v>25351.912979/2018-49</v>
          </cell>
        </row>
        <row r="160">
          <cell r="A160" t="str">
            <v>COSMÉTICOS</v>
          </cell>
          <cell r="B160" t="str">
            <v>Regularização de ingredientes empregados em alisamento capilar</v>
          </cell>
          <cell r="C160" t="str">
            <v>5.7</v>
          </cell>
          <cell r="D160" t="str">
            <v>Avaliação de ingredientes empregados em alisamento capilar (RDC)</v>
          </cell>
          <cell r="E160" t="str">
            <v>5.7.1</v>
          </cell>
          <cell r="F160" t="str">
            <v>Sim</v>
          </cell>
          <cell r="G160" t="str">
            <v>N</v>
          </cell>
          <cell r="H160" t="str">
            <v>25351.391262/2015-76</v>
          </cell>
        </row>
        <row r="161">
          <cell r="A161" t="str">
            <v>COSMÉTICOS</v>
          </cell>
          <cell r="B161" t="str">
            <v>Regularização de ingredientes empregados em alisamento capilar</v>
          </cell>
          <cell r="C161" t="str">
            <v>5.7</v>
          </cell>
          <cell r="D161" t="str">
            <v>Avaliação de ingredientes empregados em alisamento capilar (IN)</v>
          </cell>
          <cell r="E161" t="str">
            <v>5.7.1</v>
          </cell>
          <cell r="F161" t="str">
            <v>Sim</v>
          </cell>
          <cell r="G161" t="str">
            <v>N</v>
          </cell>
          <cell r="H161" t="str">
            <v>25351.391262/2015-76</v>
          </cell>
        </row>
        <row r="162">
          <cell r="A162" t="str">
            <v>COSMÉTICOS</v>
          </cell>
          <cell r="B162" t="str">
            <v>Regularização de ingredientes empregados em alisamento capilar</v>
          </cell>
          <cell r="C162" t="str">
            <v>5.7</v>
          </cell>
          <cell r="D162" t="str">
            <v>Avaliação de ingredientes empregados em alisamento capilar (RDC e IN)</v>
          </cell>
          <cell r="E162" t="str">
            <v>5.7.1</v>
          </cell>
          <cell r="F162" t="str">
            <v>Sim</v>
          </cell>
          <cell r="G162" t="str">
            <v>S</v>
          </cell>
          <cell r="H162" t="str">
            <v>25351.391262/2015-76</v>
          </cell>
        </row>
        <row r="163">
          <cell r="A163" t="str">
            <v>COSMÉTICOS</v>
          </cell>
          <cell r="B163" t="str">
            <v>Regularização de produtos de higiene pessoal descartáveis destinados ao asseio corporal</v>
          </cell>
          <cell r="C163" t="str">
            <v>5.8</v>
          </cell>
          <cell r="D163" t="str">
            <v>Regularização de escovas e hastes para higiene bucal, fios e fitas dentais, absorventes higiênicos descartáveis, coletores menstruais e hastes flexíveis</v>
          </cell>
          <cell r="E163" t="str">
            <v>5.8.1</v>
          </cell>
          <cell r="F163" t="str">
            <v>Sim</v>
          </cell>
          <cell r="G163" t="str">
            <v>S</v>
          </cell>
          <cell r="H163" t="str">
            <v>25351.903249/2017-76</v>
          </cell>
        </row>
        <row r="164">
          <cell r="A164" t="str">
            <v>COSMÉTICOS</v>
          </cell>
          <cell r="B164" t="str">
            <v>Regularização de repelentes de insetos</v>
          </cell>
          <cell r="C164" t="str">
            <v>5.9</v>
          </cell>
          <cell r="D164" t="str">
            <v>Regularização de repelentes de insetos</v>
          </cell>
          <cell r="E164" t="str">
            <v>5.9.1</v>
          </cell>
          <cell r="F164" t="str">
            <v>Sim</v>
          </cell>
          <cell r="G164" t="str">
            <v>S</v>
          </cell>
          <cell r="H164" t="str">
            <v>Ainda não há processo no SEI</v>
          </cell>
        </row>
        <row r="165">
          <cell r="A165" t="str">
            <v>COSMÉTICOS</v>
          </cell>
          <cell r="B165" t="str">
            <v>TEMA ARQUIVADO: Regularização de protetores solares</v>
          </cell>
          <cell r="C165" t="str">
            <v>5.10</v>
          </cell>
          <cell r="D165" t="str">
            <v>TEMA ARQUIVADO: Regularização de protetores solares</v>
          </cell>
          <cell r="E165" t="str">
            <v>5.10.1</v>
          </cell>
          <cell r="F165" t="str">
            <v>Sim</v>
          </cell>
          <cell r="G165" t="str">
            <v>S</v>
          </cell>
          <cell r="H165" t="str">
            <v>Ainda não há processo no SEI</v>
          </cell>
        </row>
        <row r="166">
          <cell r="A166" t="str">
            <v>INSUMOS FARMACÊUTICOS</v>
          </cell>
          <cell r="B166" t="str">
            <v>Registro e notificação de insumos farmacêuticos</v>
          </cell>
          <cell r="C166" t="str">
            <v>6.1</v>
          </cell>
          <cell r="D166" t="str">
            <v>Revisão da RDC nº 57/2009, sobre registro de insumos farmacêuticos ativos (IFA),  Aspectos de registro e pós-registro, e nova lista de priorização de análise de IFAS.</v>
          </cell>
          <cell r="E166" t="str">
            <v>6.1.1</v>
          </cell>
          <cell r="F166" t="str">
            <v>Sim</v>
          </cell>
          <cell r="G166" t="str">
            <v>S</v>
          </cell>
          <cell r="H166" t="str">
            <v>25351.106243/2015-82</v>
          </cell>
        </row>
        <row r="167">
          <cell r="A167" t="str">
            <v>INSUMOS FARMACÊUTICOS</v>
          </cell>
          <cell r="B167" t="str">
            <v>Registro e notificação de insumos farmacêuticos</v>
          </cell>
          <cell r="C167" t="str">
            <v>6.1</v>
          </cell>
          <cell r="D167" t="str">
            <v>Registro e pós-registro de insumos farmacêuticos ativos.</v>
          </cell>
          <cell r="E167" t="str">
            <v>6.1.1</v>
          </cell>
          <cell r="F167" t="str">
            <v>Sim</v>
          </cell>
          <cell r="G167" t="str">
            <v>N</v>
          </cell>
          <cell r="H167" t="str">
            <v>25351.106243/2015-82
25351.771638/2011-18</v>
          </cell>
        </row>
        <row r="168">
          <cell r="A168" t="str">
            <v>INSUMOS FARMACÊUTICOS</v>
          </cell>
          <cell r="B168" t="str">
            <v>Registro e notificação de insumos farmacêuticos</v>
          </cell>
          <cell r="C168" t="str">
            <v>6.1</v>
          </cell>
          <cell r="D168" t="str">
            <v xml:space="preserve"> Atualização de Insumos Farmacêuticos Sintéticos  e Semissintéticos Submetidos ao Registro Sanitário</v>
          </cell>
          <cell r="E168" t="str">
            <v>6.1.1</v>
          </cell>
          <cell r="F168" t="str">
            <v>Sim</v>
          </cell>
          <cell r="G168" t="str">
            <v>N</v>
          </cell>
          <cell r="H168" t="str">
            <v>25351.106243/2015-82</v>
          </cell>
        </row>
        <row r="169">
          <cell r="A169" t="str">
            <v>INSUMOS FARMACÊUTICOS</v>
          </cell>
          <cell r="B169" t="str">
            <v>Registro e notificação de insumos farmacêuticos</v>
          </cell>
          <cell r="C169" t="str">
            <v>6.1</v>
          </cell>
          <cell r="D169" t="str">
            <v>Revisão da RDC nº 57/2009, sobre registro de insumos farmacêuticos ativos (IFA),  Aspectos de registro e pós-registro, e nova lista de priorização de análise de IFAS. (Segundo edital destinado aos pesquisadores, profissionais de saúde e pessoas físicas).</v>
          </cell>
          <cell r="E169" t="str">
            <v>6.1.1</v>
          </cell>
          <cell r="F169" t="str">
            <v>Sim</v>
          </cell>
          <cell r="G169" t="str">
            <v>N</v>
          </cell>
          <cell r="H169" t="str">
            <v>25351.106243/2015-82</v>
          </cell>
        </row>
        <row r="170">
          <cell r="A170" t="str">
            <v>INSUMOS FARMACÊUTICOS</v>
          </cell>
          <cell r="B170" t="str">
            <v>Inspeção de Boas Práticas de Fabricação de insumos farmacêuticos</v>
          </cell>
          <cell r="C170" t="str">
            <v>6.2</v>
          </cell>
          <cell r="D170" t="str">
            <v>Programa de inspeções em Boas Práticas de Fabricação de Insumos Farmacêuticos Ativos (IFAs) de fabricantes internacionais</v>
          </cell>
          <cell r="E170" t="str">
            <v>6.2.1</v>
          </cell>
          <cell r="F170" t="str">
            <v>Sim</v>
          </cell>
          <cell r="G170" t="str">
            <v>S</v>
          </cell>
          <cell r="H170" t="str">
            <v xml:space="preserve">25351.423187/2014-10 </v>
          </cell>
        </row>
        <row r="171">
          <cell r="A171" t="str">
            <v>INSUMOS FARMACÊUTICOS</v>
          </cell>
          <cell r="B171" t="str">
            <v>Cadastro de fabricantes nacionais de insumos farmacêuticos ativos</v>
          </cell>
          <cell r="C171" t="str">
            <v>6.3</v>
          </cell>
          <cell r="D171" t="str">
            <v>Cadastro de Fabricantes nacionais de insumos farmacêuticos ativos</v>
          </cell>
          <cell r="E171"/>
          <cell r="F171" t="str">
            <v>Sim</v>
          </cell>
          <cell r="G171" t="str">
            <v>S</v>
          </cell>
          <cell r="H171"/>
        </row>
        <row r="172">
          <cell r="A172" t="str">
            <v>MEDICAMENTOS</v>
          </cell>
          <cell r="B172" t="str">
            <v>Registro, pós-registro e notificação de medicamentos</v>
          </cell>
          <cell r="C172" t="str">
            <v>7.1</v>
          </cell>
          <cell r="D172" t="str">
            <v>Enquadramento na categoria prioritária, de petições de registro, pós-registro e anuência prévia em pesquisa clínica de medicamentos</v>
          </cell>
          <cell r="E172" t="str">
            <v>7.1.1</v>
          </cell>
          <cell r="F172" t="str">
            <v>Sim</v>
          </cell>
          <cell r="G172" t="str">
            <v>S</v>
          </cell>
          <cell r="H172" t="str">
            <v>25351.087215/2017-56</v>
          </cell>
        </row>
        <row r="173">
          <cell r="A173" t="str">
            <v>MEDICAMENTOS</v>
          </cell>
          <cell r="B173" t="str">
            <v>Registro, pós-registro e notificação de medicamentos</v>
          </cell>
          <cell r="C173" t="str">
            <v>7.1</v>
          </cell>
          <cell r="D173" t="str">
            <v>Procedimento simplificado de solicitações de registro, pós-registro e renovação de registro de medicamentos genéricos, similares, específicos, dinamizados, fitoterápicos e biológicos.</v>
          </cell>
          <cell r="E173" t="str">
            <v>7.1.2</v>
          </cell>
          <cell r="F173" t="str">
            <v>Sim</v>
          </cell>
          <cell r="G173" t="str">
            <v>S</v>
          </cell>
          <cell r="H173" t="str">
            <v>25351.117086/2017-31</v>
          </cell>
        </row>
        <row r="174">
          <cell r="A174" t="str">
            <v>MEDICAMENTOS</v>
          </cell>
          <cell r="B174" t="str">
            <v>Registro, pós-registro e notificação de medicamentos</v>
          </cell>
          <cell r="C174" t="str">
            <v>7.1</v>
          </cell>
          <cell r="D174" t="str">
            <v>Registro simplificado de medicamentos</v>
          </cell>
          <cell r="E174" t="str">
            <v>7.1.3</v>
          </cell>
          <cell r="F174" t="str">
            <v>Sim</v>
          </cell>
          <cell r="G174" t="str">
            <v>S</v>
          </cell>
          <cell r="H174" t="str">
            <v>25351.163069/2014-41</v>
          </cell>
        </row>
        <row r="175">
          <cell r="A175" t="str">
            <v>MEDICAMENTOS</v>
          </cell>
          <cell r="B175" t="str">
            <v>Registro, pós-registro e notificação de medicamentos</v>
          </cell>
          <cell r="C175" t="str">
            <v>7.1</v>
          </cell>
          <cell r="D175" t="str">
            <v>Prazo da renovação do registro de medicamento e Renovação simplificada de registro de medicamentos</v>
          </cell>
          <cell r="E175" t="str">
            <v>7.1.4</v>
          </cell>
          <cell r="F175" t="str">
            <v>Sim</v>
          </cell>
          <cell r="G175" t="str">
            <v>S</v>
          </cell>
          <cell r="H175" t="str">
            <v>25351.644483/2014-80</v>
          </cell>
        </row>
        <row r="176">
          <cell r="A176" t="str">
            <v>MEDICAMENTOS</v>
          </cell>
          <cell r="B176" t="str">
            <v>Registro, pós-registro e notificação de medicamentos</v>
          </cell>
          <cell r="C176" t="str">
            <v>7.1</v>
          </cell>
          <cell r="D176" t="str">
            <v>Inspeção de registro e pós-registro e renovação registro de medicamentos e insumos farmacêuticos ativos</v>
          </cell>
          <cell r="E176" t="str">
            <v>7.1.5</v>
          </cell>
          <cell r="F176" t="str">
            <v>Sim</v>
          </cell>
          <cell r="G176" t="str">
            <v>S</v>
          </cell>
          <cell r="H176" t="str">
            <v>25351.069111/2013-03</v>
          </cell>
        </row>
        <row r="177">
          <cell r="A177" t="str">
            <v>MEDICAMENTOS</v>
          </cell>
          <cell r="B177" t="str">
            <v>Registro, pós-registro e notificação de medicamentos</v>
          </cell>
          <cell r="C177" t="str">
            <v>7.1</v>
          </cell>
          <cell r="D177" t="str">
            <v>Requisitos para a aquisição de medicamentos de referência em território internacional</v>
          </cell>
          <cell r="E177" t="str">
            <v>7.1.6</v>
          </cell>
          <cell r="F177" t="str">
            <v>Sim</v>
          </cell>
          <cell r="G177" t="str">
            <v>S</v>
          </cell>
          <cell r="H177" t="str">
            <v>25351.054514/2015-52</v>
          </cell>
        </row>
        <row r="178">
          <cell r="A178" t="str">
            <v>MEDICAMENTOS</v>
          </cell>
          <cell r="B178" t="str">
            <v>Registro, pós-registro e notificação de medicamentos</v>
          </cell>
          <cell r="C178" t="str">
            <v>7.1</v>
          </cell>
          <cell r="D178" t="str">
            <v>Procedimento Especial para Registro de Medicamentos e Produtos Biológicos para o Tratamento de Doenças Raras</v>
          </cell>
          <cell r="E178" t="str">
            <v>7.1.7</v>
          </cell>
          <cell r="F178" t="str">
            <v>Sim</v>
          </cell>
          <cell r="G178" t="str">
            <v>S</v>
          </cell>
          <cell r="H178" t="str">
            <v>25351.447401/2016-40</v>
          </cell>
        </row>
        <row r="179">
          <cell r="A179" t="str">
            <v>MEDICAMENTOS</v>
          </cell>
          <cell r="B179" t="str">
            <v>Registro, pós-registro e notificação de medicamentos</v>
          </cell>
          <cell r="C179" t="str">
            <v>7.1</v>
          </cell>
          <cell r="D179" t="str">
            <v>Revisão da norma de registro de medicamentos Resolução da Diretoria Colegiada - RDC nº 60/2014</v>
          </cell>
          <cell r="E179" t="str">
            <v>7.1.8</v>
          </cell>
          <cell r="F179" t="str">
            <v>Sim</v>
          </cell>
          <cell r="G179" t="str">
            <v>S</v>
          </cell>
          <cell r="H179" t="str">
            <v>25351.912448/2017-75</v>
          </cell>
        </row>
        <row r="180">
          <cell r="A180" t="str">
            <v>MEDICAMENTOS</v>
          </cell>
          <cell r="B180" t="str">
            <v>Registro, pós-registro e notificação de medicamentos</v>
          </cell>
          <cell r="C180" t="str">
            <v>7.1</v>
          </cell>
          <cell r="D180" t="str">
            <v>Diretrizes para aprovação condicional das petições de alteração pós-registro de medicamentos e dá outras providências</v>
          </cell>
          <cell r="E180" t="str">
            <v>7.1.9</v>
          </cell>
          <cell r="F180" t="str">
            <v>Sim</v>
          </cell>
          <cell r="G180" t="str">
            <v>S</v>
          </cell>
          <cell r="H180" t="str">
            <v>25351.903410/2018-92</v>
          </cell>
        </row>
        <row r="181">
          <cell r="A181" t="str">
            <v>MEDICAMENTOS</v>
          </cell>
          <cell r="B181" t="str">
            <v>Registro, pós-registro e notificação de medicamentos</v>
          </cell>
          <cell r="C181" t="str">
            <v>7.1</v>
          </cell>
          <cell r="D181" t="str">
            <v>Proposta de alteração da RDC 31/14 que dispõe sobre o procedimento simplificado de solicitações de registro, pós-registro e renovação de registro de medicamentos genéricos, similares, específicos, dinamizados, fitoterápicos e biológicos</v>
          </cell>
          <cell r="E181" t="str">
            <v>7.1.10</v>
          </cell>
          <cell r="F181" t="str">
            <v>Não</v>
          </cell>
          <cell r="G181" t="str">
            <v>N</v>
          </cell>
          <cell r="H181" t="str">
            <v>25351.936681/2018-24</v>
          </cell>
        </row>
        <row r="182">
          <cell r="A182" t="str">
            <v>MEDICAMENTOS</v>
          </cell>
          <cell r="B182" t="str">
            <v>Registro, pós-registro e notificação de medicamentos</v>
          </cell>
          <cell r="C182" t="str">
            <v>7.1</v>
          </cell>
          <cell r="D182" t="str">
            <v>Procedimentos administrativos para apresentação de dados e provas adicionais posteriormente à concessão do registro ou pós-registro de medicamentos</v>
          </cell>
          <cell r="E182"/>
          <cell r="F182" t="str">
            <v>Sim</v>
          </cell>
          <cell r="G182" t="str">
            <v>S</v>
          </cell>
          <cell r="H182" t="str">
            <v>25351.924702/2018-69</v>
          </cell>
        </row>
        <row r="183">
          <cell r="A183" t="str">
            <v>MEDICAMENTOS</v>
          </cell>
          <cell r="B183" t="str">
            <v>Registro, pós-registro e notificação de medicamentos</v>
          </cell>
          <cell r="C183" t="str">
            <v>7.1</v>
          </cell>
          <cell r="D183" t="str">
            <v>Alteração da Resolução da Diretoria Colegiada - RDC nº 205/2017, que estabelece procedimento especial para anuência de ensaios clínicos, certificação de boas práticas de fabricação e registro de novos medicamentos para tratamento, diagnóstico ou prevenção de doenças raras</v>
          </cell>
          <cell r="E183"/>
          <cell r="F183" t="str">
            <v>Sim</v>
          </cell>
          <cell r="G183" t="str">
            <v>S</v>
          </cell>
          <cell r="H183" t="str">
            <v>25351.905454/2019-38</v>
          </cell>
        </row>
        <row r="184">
          <cell r="A184" t="str">
            <v>MEDICAMENTOS</v>
          </cell>
          <cell r="B184" t="str">
            <v>Medicamentos de baixo risco sujeitos a notificação simplificada</v>
          </cell>
          <cell r="C184" t="str">
            <v>7.2</v>
          </cell>
          <cell r="D184" t="str">
            <v>Revisão da RDC 199/2006</v>
          </cell>
          <cell r="E184" t="str">
            <v>7.2.1</v>
          </cell>
          <cell r="F184" t="str">
            <v>Sim</v>
          </cell>
          <cell r="G184" t="str">
            <v>S</v>
          </cell>
          <cell r="H184"/>
        </row>
        <row r="185">
          <cell r="A185" t="str">
            <v>MEDICAMENTOS</v>
          </cell>
          <cell r="B185" t="str">
            <v>Registro e pós-registro de medicamentos produzidos mediante parcerias de desenvolvimento produtivo de tecnologias estratégicas definidas pelo Ministério da Saúde</v>
          </cell>
          <cell r="C185" t="str">
            <v>7.3</v>
          </cell>
          <cell r="D185" t="str">
            <v>Registro de produtos em processo de desenvolvimento ou de transferência de tecnologias objetos de Parcerias de desenvolvimento Produtivo público-público ou público-privado de interesse do SUS</v>
          </cell>
          <cell r="E185" t="str">
            <v>7.3.1</v>
          </cell>
          <cell r="F185" t="str">
            <v>Sim</v>
          </cell>
          <cell r="G185" t="str">
            <v>S</v>
          </cell>
          <cell r="H185" t="str">
            <v>25351.469621/2012-24</v>
          </cell>
        </row>
        <row r="186">
          <cell r="A186" t="str">
            <v>MEDICAMENTOS</v>
          </cell>
          <cell r="B186" t="str">
            <v>Registro e pós-registro de medicamentos produzidos mediante parcerias de desenvolvimento produtivo de tecnologias estratégicas definidas pelo Ministério da Saúde</v>
          </cell>
          <cell r="C186" t="str">
            <v>7.3</v>
          </cell>
          <cell r="D186" t="str">
            <v>Acompanhamento, instrução e análise dos processos de registro e pós-registro no Brasil de medicamentos produzidos mediante parcerias público-público ou público-privado e transferência de tecnologia de interesse do SUS</v>
          </cell>
          <cell r="E186" t="str">
            <v>7.3.2</v>
          </cell>
          <cell r="F186" t="str">
            <v>Sim</v>
          </cell>
          <cell r="G186" t="str">
            <v>S</v>
          </cell>
          <cell r="H186" t="str">
            <v>25351.034624/2015-05</v>
          </cell>
        </row>
        <row r="187">
          <cell r="A187" t="str">
            <v>MEDICAMENTOS</v>
          </cell>
          <cell r="B187" t="str">
            <v>Registro e pós-registro de produtos biológicos</v>
          </cell>
          <cell r="C187" t="str">
            <v>7.4</v>
          </cell>
          <cell r="D187" t="str">
            <v>Registro de produtos biológicos de menor complexidade</v>
          </cell>
          <cell r="E187" t="str">
            <v>7.4.1</v>
          </cell>
          <cell r="F187" t="str">
            <v>Sim</v>
          </cell>
          <cell r="G187" t="str">
            <v>S</v>
          </cell>
          <cell r="H187" t="str">
            <v>25351.250363/2017-96</v>
          </cell>
        </row>
        <row r="188">
          <cell r="A188" t="str">
            <v>MEDICAMENTOS</v>
          </cell>
          <cell r="B188" t="str">
            <v>Registro e pós-registro de produtos biológicos</v>
          </cell>
          <cell r="C188" t="str">
            <v>7.4</v>
          </cell>
          <cell r="D188" t="str">
            <v>Proposta de revisão da RDC 50/2011, que trata de estudos de estabilidade, e RDC 49/2011, que
trata de alterações e inclusões pós-registro para produtos biológicos</v>
          </cell>
          <cell r="E188" t="str">
            <v>7.4.2</v>
          </cell>
          <cell r="F188" t="str">
            <v>Sim</v>
          </cell>
          <cell r="G188" t="str">
            <v>S</v>
          </cell>
          <cell r="H188" t="str">
            <v>25351.903905/2018-11</v>
          </cell>
        </row>
        <row r="189">
          <cell r="A189" t="str">
            <v>MEDICAMENTOS</v>
          </cell>
          <cell r="B189" t="str">
            <v>TEMA CONCLUÍDO: Registro e pós-registro de extratos e produtos alergênicos para fins de diagnóstico ou terapêutico</v>
          </cell>
          <cell r="C189" t="str">
            <v>7.5</v>
          </cell>
          <cell r="D189" t="str">
            <v>Registro e Pós-registro de Extratos Alergênicos e dos Produtos Alergênicos</v>
          </cell>
          <cell r="E189" t="str">
            <v>7.5.1</v>
          </cell>
          <cell r="F189" t="str">
            <v>Sim</v>
          </cell>
          <cell r="G189" t="str">
            <v>S</v>
          </cell>
          <cell r="H189" t="str">
            <v>25351.348072/2013-93</v>
          </cell>
        </row>
        <row r="190">
          <cell r="A190" t="str">
            <v>MEDICAMENTOS</v>
          </cell>
          <cell r="B190" t="str">
            <v>Registro de produtos radiofármacos</v>
          </cell>
          <cell r="C190" t="str">
            <v>7.6</v>
          </cell>
          <cell r="D190" t="str">
            <v>Revisão da Resolução da Diretoria Colegiada - RDC nº 64/2009, que dispõe sobre o registro de radiofármacos no país.</v>
          </cell>
          <cell r="E190" t="str">
            <v>7.6.1</v>
          </cell>
          <cell r="F190" t="str">
            <v>Sim</v>
          </cell>
          <cell r="G190" t="str">
            <v>S</v>
          </cell>
          <cell r="H190" t="str">
            <v>25351.901595/2017-10</v>
          </cell>
        </row>
        <row r="191">
          <cell r="A191" t="str">
            <v>TEMAS TRANSVERSAIS</v>
          </cell>
          <cell r="B191" t="str">
            <v>Procedimentos de recurso administrativo</v>
          </cell>
          <cell r="C191" t="str">
            <v>1.2</v>
          </cell>
          <cell r="D191" t="str">
            <v>Procedimento de recurso administrativo no âmbito da Agência Nacional de Vigilância Sanitária</v>
          </cell>
          <cell r="E191" t="str">
            <v>1.2.1</v>
          </cell>
          <cell r="F191" t="str">
            <v>Sim</v>
          </cell>
          <cell r="G191" t="str">
            <v>S</v>
          </cell>
          <cell r="H191" t="str">
            <v>25351.908586/2017-50</v>
          </cell>
        </row>
        <row r="192">
          <cell r="A192" t="str">
            <v>MEDICAMENTOS</v>
          </cell>
          <cell r="B192" t="str">
            <v>TEMA CONCLUÍDO: Registro, pós-registro de medicamentos dinamizados</v>
          </cell>
          <cell r="C192" t="str">
            <v>7.7</v>
          </cell>
          <cell r="D192" t="str">
            <v xml:space="preserve">Controle e Fiscalização de Substâncias sob Controle Especial e Plantas que podem originar </v>
          </cell>
          <cell r="E192" t="str">
            <v>7.7.1</v>
          </cell>
          <cell r="F192" t="str">
            <v>Sim</v>
          </cell>
          <cell r="G192" t="str">
            <v>S</v>
          </cell>
          <cell r="H192" t="str">
            <v>25351.256273/2013-44</v>
          </cell>
        </row>
        <row r="193">
          <cell r="A193" t="str">
            <v>MEDICAMENTOS</v>
          </cell>
          <cell r="B193" t="str">
            <v>Registro, pós-registro de medicamentos dinamizados</v>
          </cell>
          <cell r="C193" t="str">
            <v>7.7</v>
          </cell>
          <cell r="D193" t="str">
            <v>Proposta de Instrução Normativa que dispõe sobre as alegações de uso para registro e notificação de medicamentos dinamizados</v>
          </cell>
          <cell r="E193" t="str">
            <v>7.7.1</v>
          </cell>
          <cell r="F193" t="str">
            <v>Sim</v>
          </cell>
          <cell r="G193" t="str">
            <v>N</v>
          </cell>
          <cell r="H193" t="str">
            <v>25351.256273/2013-44</v>
          </cell>
        </row>
        <row r="194">
          <cell r="A194" t="str">
            <v>MEDICAMENTOS</v>
          </cell>
          <cell r="B194" t="str">
            <v>Registro, pós-registro de medicamentos dinamizados</v>
          </cell>
          <cell r="C194" t="str">
            <v>7.7</v>
          </cell>
          <cell r="D194" t="str">
            <v>Proposta de Instrução Normativa que dispõe sobre os limites de potência para registro e notificação de medicamentos dinamizados</v>
          </cell>
          <cell r="E194" t="str">
            <v>7.7.1</v>
          </cell>
          <cell r="F194" t="str">
            <v>Sim</v>
          </cell>
          <cell r="G194" t="str">
            <v>N</v>
          </cell>
          <cell r="H194" t="str">
            <v>25351.256273/2013-44</v>
          </cell>
        </row>
        <row r="195">
          <cell r="A195" t="str">
            <v>MEDICAMENTOS</v>
          </cell>
          <cell r="B195" t="str">
            <v>Registro, pós-registro de medicamentos dinamizados</v>
          </cell>
          <cell r="C195" t="str">
            <v>7.7</v>
          </cell>
          <cell r="D195" t="str">
            <v>Proposta de Instrução Normativa que publica a Lista de referências para avaliação de segurança e efetividade de medicamentos dinamizados</v>
          </cell>
          <cell r="E195" t="str">
            <v>7.7.1</v>
          </cell>
          <cell r="F195" t="str">
            <v>Sim</v>
          </cell>
          <cell r="G195" t="str">
            <v>N</v>
          </cell>
          <cell r="H195" t="str">
            <v>25351.256273/2013-44</v>
          </cell>
        </row>
        <row r="196">
          <cell r="A196" t="str">
            <v>MEDICAMENTOS</v>
          </cell>
          <cell r="B196" t="str">
            <v>Registro, pós-registro de medicamentos dinamizados</v>
          </cell>
          <cell r="C196" t="str">
            <v>7.7</v>
          </cell>
          <cell r="D196" t="str">
            <v>Atualização das indicações terapêuticas para registro e notificação de medicamentos dinamizados</v>
          </cell>
          <cell r="E196" t="str">
            <v>7.7.2</v>
          </cell>
          <cell r="F196" t="str">
            <v>Sim</v>
          </cell>
          <cell r="G196" t="str">
            <v>S</v>
          </cell>
          <cell r="H196"/>
        </row>
        <row r="197">
          <cell r="A197" t="str">
            <v>MEDICAMENTOS</v>
          </cell>
          <cell r="B197" t="str">
            <v>Registro e notificação de gases medicinais</v>
          </cell>
          <cell r="C197" t="str">
            <v>7.8</v>
          </cell>
          <cell r="D197" t="str">
            <v>Notificação de Gases Medicinais</v>
          </cell>
          <cell r="E197" t="str">
            <v>7.8.1</v>
          </cell>
          <cell r="F197" t="str">
            <v>Sim</v>
          </cell>
          <cell r="G197" t="str">
            <v>S</v>
          </cell>
          <cell r="H197" t="str">
            <v>25351.328775/2015-89</v>
          </cell>
        </row>
        <row r="198">
          <cell r="A198" t="str">
            <v>MEDICAMENTOS</v>
          </cell>
          <cell r="B198" t="str">
            <v>Metodologias de controle de qualidade, segurança e eficácia de medicamentos</v>
          </cell>
          <cell r="C198" t="str">
            <v>7.9</v>
          </cell>
          <cell r="D198" t="str">
            <v>Revisão do Guia para realização de Estudo de Estabilidade de Medicamentos e Insumos Farmacêuticos</v>
          </cell>
          <cell r="E198" t="str">
            <v>7.9.1</v>
          </cell>
          <cell r="F198" t="str">
            <v>Sim</v>
          </cell>
          <cell r="G198" t="str">
            <v>S</v>
          </cell>
          <cell r="H198" t="str">
            <v>25351.328191/2012-64</v>
          </cell>
        </row>
        <row r="199">
          <cell r="A199" t="str">
            <v>MEDICAMENTOS</v>
          </cell>
          <cell r="B199" t="str">
            <v>Metodologias de controle de qualidade, segurança e eficácia de medicamentos</v>
          </cell>
          <cell r="C199" t="str">
            <v>7.9</v>
          </cell>
          <cell r="D199" t="str">
            <v>Revisão do Guia para realização de Estudo de Estabilidade de Medicamentos e Insumos Farmacêuticos</v>
          </cell>
          <cell r="E199" t="str">
            <v>7.9.1</v>
          </cell>
          <cell r="F199" t="str">
            <v>Sim</v>
          </cell>
          <cell r="G199" t="str">
            <v>N</v>
          </cell>
          <cell r="H199" t="str">
            <v>25351.328191/2012-64</v>
          </cell>
        </row>
        <row r="200">
          <cell r="A200" t="str">
            <v>MEDICAMENTOS</v>
          </cell>
          <cell r="B200" t="str">
            <v>Metodologias de controle de qualidade, segurança e eficácia de medicamentos</v>
          </cell>
          <cell r="C200" t="str">
            <v>7.9</v>
          </cell>
          <cell r="D200" t="str">
            <v>Provas de biodisponibilidade relativa/bioequivalência de medicamentos e a elaboração de relatório técnico de estudo de biodisponibilidade relativa/bioequivalência e dá outras providências.</v>
          </cell>
          <cell r="E200" t="str">
            <v>7.9.2</v>
          </cell>
          <cell r="F200" t="str">
            <v>Sim</v>
          </cell>
          <cell r="G200" t="str">
            <v>S</v>
          </cell>
          <cell r="H200" t="str">
            <v>25351.516730/2011-94</v>
          </cell>
        </row>
        <row r="201">
          <cell r="A201" t="str">
            <v>MEDICAMENTOS</v>
          </cell>
          <cell r="B201" t="str">
            <v>Metodologias de controle de qualidade, segurança e eficácia de medicamentos</v>
          </cell>
          <cell r="C201" t="str">
            <v>7.9</v>
          </cell>
          <cell r="D201" t="str">
            <v>Proposta de RDC que determina os critérios para demonstração de equivalência terapêutica de medicamentos inalatórios orais e medicamentos nasais</v>
          </cell>
          <cell r="E201" t="str">
            <v>7.9.3</v>
          </cell>
          <cell r="F201" t="str">
            <v>Sim</v>
          </cell>
          <cell r="G201" t="str">
            <v>S</v>
          </cell>
          <cell r="H201" t="str">
            <v>25351.118478/2016-45</v>
          </cell>
        </row>
        <row r="202">
          <cell r="A202" t="str">
            <v>MEDICAMENTOS</v>
          </cell>
          <cell r="B202" t="str">
            <v>Metodologias de controle de qualidade, segurança e eficácia de medicamentos</v>
          </cell>
          <cell r="C202" t="str">
            <v>7.9</v>
          </cell>
          <cell r="D202" t="str">
            <v>Proposta de Instrução Normativa que dispõe sobre os ensaios de desempenho in vitro de medicamentos nasais e inalatórios orais</v>
          </cell>
          <cell r="E202" t="str">
            <v>7.9.3</v>
          </cell>
          <cell r="F202" t="str">
            <v>Sim</v>
          </cell>
          <cell r="G202" t="str">
            <v>S</v>
          </cell>
          <cell r="H202" t="str">
            <v>25351.118478/2016-45</v>
          </cell>
        </row>
        <row r="203">
          <cell r="A203" t="str">
            <v>MEDICAMENTOS</v>
          </cell>
          <cell r="B203" t="str">
            <v>Metodologias de controle de qualidade, segurança e eficácia de medicamentos</v>
          </cell>
          <cell r="C203" t="str">
            <v>7.9</v>
          </cell>
          <cell r="D203" t="str">
            <v>Revisão do Guia de Provas de Equivalência Farmacêutica para Sprays e Aerossóis Nasais de Dose Controlada e criação da Resolução para Equivalência Terapêutica de Medicamentos Inalatórios Orais.</v>
          </cell>
          <cell r="E203" t="str">
            <v>7.9.3</v>
          </cell>
          <cell r="F203" t="str">
            <v>Sim</v>
          </cell>
          <cell r="G203" t="str">
            <v>N</v>
          </cell>
          <cell r="H203" t="str">
            <v>25351.118478/2016-45</v>
          </cell>
        </row>
        <row r="204">
          <cell r="A204" t="str">
            <v>MEDICAMENTOS</v>
          </cell>
          <cell r="B204" t="str">
            <v>Metodologias de controle de qualidade, segurança e eficácia de medicamentos</v>
          </cell>
          <cell r="C204" t="str">
            <v>7.9</v>
          </cell>
          <cell r="D204" t="str">
            <v>Provas de equivalência farmacêutica para medicamentos na forma de sprays e aerossois nasais de dose controlada</v>
          </cell>
          <cell r="E204" t="str">
            <v>7.9.3</v>
          </cell>
          <cell r="F204" t="str">
            <v>Sim</v>
          </cell>
          <cell r="G204" t="str">
            <v>N</v>
          </cell>
          <cell r="H204" t="str">
            <v>Não identificado</v>
          </cell>
        </row>
        <row r="205">
          <cell r="A205" t="str">
            <v>MEDICAMENTOS</v>
          </cell>
          <cell r="B205" t="str">
            <v>Metodologias de controle de qualidade, segurança e eficácia de medicamentos</v>
          </cell>
          <cell r="C205" t="str">
            <v>7.9</v>
          </cell>
          <cell r="D205" t="str">
            <v>Isenção e Substituição de Estudos de Bioequivalência/Biodisponibilidade Relativa</v>
          </cell>
          <cell r="E205" t="str">
            <v>7.9.4</v>
          </cell>
          <cell r="F205" t="str">
            <v>Sim</v>
          </cell>
          <cell r="G205" t="str">
            <v>S</v>
          </cell>
          <cell r="H205" t="str">
            <v>25351.548852/2009-10</v>
          </cell>
        </row>
        <row r="206">
          <cell r="A206" t="str">
            <v>MEDICAMENTOS</v>
          </cell>
          <cell r="B206" t="str">
            <v>Metodologias de controle de qualidade, segurança e eficácia de medicamentos</v>
          </cell>
          <cell r="C206" t="str">
            <v>7.9</v>
          </cell>
          <cell r="D206" t="str">
            <v>Estudos de Equivalência Farmacêutica e de Perfil de Dissolução Comparativo</v>
          </cell>
          <cell r="E206" t="str">
            <v>7.9.5</v>
          </cell>
          <cell r="F206" t="str">
            <v>Sim</v>
          </cell>
          <cell r="G206" t="str">
            <v>S</v>
          </cell>
          <cell r="H206" t="str">
            <v>25351.330126/2009-55</v>
          </cell>
        </row>
        <row r="207">
          <cell r="A207" t="str">
            <v>MEDICAMENTOS</v>
          </cell>
          <cell r="B207" t="str">
            <v>Metodologias de Controle de Qualidade, Segurança e Eficácia de medicamentos</v>
          </cell>
          <cell r="C207" t="str">
            <v>7.9</v>
          </cell>
          <cell r="D207" t="str">
            <v>Proposta de Iniciativa que trata do Guia de estudos não clínicos necessários ao desenvolvimento de medicamentos fitoterápicos e produtos tradicionais fitoterápicos.</v>
          </cell>
          <cell r="E207" t="str">
            <v>7.9.7</v>
          </cell>
          <cell r="F207" t="str">
            <v>Sim</v>
          </cell>
          <cell r="G207" t="str">
            <v>S</v>
          </cell>
          <cell r="H207" t="str">
            <v>25351.815930/2016-75</v>
          </cell>
        </row>
        <row r="208">
          <cell r="A208" t="str">
            <v>MEDICAMENTOS</v>
          </cell>
          <cell r="B208" t="str">
            <v>Metodologias de controle de qualidade, segurança e eficácia de medicamentos</v>
          </cell>
          <cell r="C208" t="str">
            <v>7.9</v>
          </cell>
          <cell r="D208" t="str">
            <v>Guia sobre o desenvolvimento de métodos de dissolução aplicáveis a medicamentos novos, genéricos e similares.</v>
          </cell>
          <cell r="E208" t="str">
            <v>7.9.8</v>
          </cell>
          <cell r="F208" t="str">
            <v>Sim</v>
          </cell>
          <cell r="G208" t="str">
            <v>S</v>
          </cell>
          <cell r="H208" t="str">
            <v>25351.564543/2016-41</v>
          </cell>
        </row>
        <row r="209">
          <cell r="A209" t="str">
            <v>MEDICAMENTOS</v>
          </cell>
          <cell r="B209" t="str">
            <v>Metodologias de controle de qualidade, segurança e eficácia de medicamentos</v>
          </cell>
          <cell r="C209" t="str">
            <v>7.9</v>
          </cell>
          <cell r="D209" t="str">
            <v>Guia para "Estudos Comparativos com Azacitadina"</v>
          </cell>
          <cell r="E209" t="str">
            <v>7.9.9</v>
          </cell>
          <cell r="F209" t="str">
            <v>Sim</v>
          </cell>
          <cell r="G209" t="str">
            <v>S</v>
          </cell>
          <cell r="H209" t="str">
            <v>25351.902513/2017-54</v>
          </cell>
        </row>
        <row r="210">
          <cell r="A210" t="str">
            <v>MEDICAMENTOS</v>
          </cell>
          <cell r="B210" t="str">
            <v>Metodologias de controle de qualidade, segurança e eficácia de medicamentos</v>
          </cell>
          <cell r="C210" t="str">
            <v>7.9</v>
          </cell>
          <cell r="D210" t="str">
            <v>Certificação de Boas Práticas para a realização de estudos de Biodisponibilidade/Bioequivalência de medicamentos.</v>
          </cell>
          <cell r="E210" t="str">
            <v>7.9.10</v>
          </cell>
          <cell r="F210" t="str">
            <v>Sim</v>
          </cell>
          <cell r="G210" t="str">
            <v>S</v>
          </cell>
          <cell r="H210" t="str">
            <v>25351.324802/2017-17</v>
          </cell>
        </row>
        <row r="211">
          <cell r="A211" t="str">
            <v>MEDICAMENTOS</v>
          </cell>
          <cell r="B211" t="str">
            <v>Registro, pós-registro e notificação de medicamentos</v>
          </cell>
          <cell r="C211" t="str">
            <v>7.9</v>
          </cell>
          <cell r="D211" t="str">
            <v>Guia para submissão de registro de medicamentos no formato CTD</v>
          </cell>
          <cell r="E211" t="str">
            <v>7.1.11</v>
          </cell>
          <cell r="F211" t="str">
            <v>Sim</v>
          </cell>
          <cell r="G211" t="str">
            <v>S</v>
          </cell>
          <cell r="H211" t="str">
            <v>25351.279848/2015-90</v>
          </cell>
        </row>
        <row r="212">
          <cell r="A212" t="str">
            <v>MEDICAMENTOS</v>
          </cell>
          <cell r="B212" t="str">
            <v>Bula e rotulagem de medicamentos</v>
          </cell>
          <cell r="C212" t="str">
            <v>7.10</v>
          </cell>
          <cell r="D212" t="str">
            <v>Frases de Alerta em Bula e Rotulagem</v>
          </cell>
          <cell r="E212" t="str">
            <v>7.10.1</v>
          </cell>
          <cell r="F212" t="str">
            <v>Sim</v>
          </cell>
          <cell r="G212" t="str">
            <v>S</v>
          </cell>
          <cell r="H212" t="str">
            <v>25351.553201/2009-38</v>
          </cell>
        </row>
        <row r="213">
          <cell r="A213" t="str">
            <v>MEDICAMENTOS</v>
          </cell>
          <cell r="B213" t="str">
            <v>Bula e rotulagem de medicamentos</v>
          </cell>
          <cell r="C213" t="str">
            <v>7.10</v>
          </cell>
          <cell r="D213" t="str">
            <v>Regras para a rotulagem de medicamentos.</v>
          </cell>
          <cell r="E213" t="str">
            <v>7.10.2</v>
          </cell>
          <cell r="F213" t="str">
            <v>Sim</v>
          </cell>
          <cell r="G213" t="str">
            <v>S</v>
          </cell>
          <cell r="H213" t="str">
            <v>25351.553215/2009-66</v>
          </cell>
        </row>
        <row r="214">
          <cell r="A214" t="str">
            <v>MEDICAMENTOS</v>
          </cell>
          <cell r="B214" t="str">
            <v>Bula e rotulagem de medicamentos</v>
          </cell>
          <cell r="C214" t="str">
            <v>7.10</v>
          </cell>
          <cell r="D214" t="str">
            <v>Padronização de cores para a gravação nas embalagens primárias das Soluções Parenterais de Pequeno Volume (SPPV)</v>
          </cell>
          <cell r="E214" t="str">
            <v>7.10.2</v>
          </cell>
          <cell r="F214" t="str">
            <v>Sim</v>
          </cell>
          <cell r="G214" t="str">
            <v>N</v>
          </cell>
          <cell r="H214" t="str">
            <v>25351.553215/2009-66</v>
          </cell>
        </row>
        <row r="215">
          <cell r="A215" t="str">
            <v>MEDICAMENTOS</v>
          </cell>
          <cell r="B215" t="str">
            <v>Promoção comercial e publicidade de medicamentos</v>
          </cell>
          <cell r="C215" t="str">
            <v>7.11</v>
          </cell>
          <cell r="D215" t="str">
            <v>Revisão da RDC 96/2008, que dispõe sobre a propaganda, publicidade, informações e outras práticas para divulgação  comercial de medicamentos</v>
          </cell>
          <cell r="E215" t="str">
            <v>7.11.1</v>
          </cell>
          <cell r="F215" t="str">
            <v>Sim</v>
          </cell>
          <cell r="G215" t="str">
            <v>S</v>
          </cell>
          <cell r="H215" t="str">
            <v>25351.360770/2013-89</v>
          </cell>
        </row>
        <row r="216">
          <cell r="A216" t="str">
            <v>MEDICAMENTOS</v>
          </cell>
          <cell r="B216" t="str">
            <v>Boas práticas de distribuição, armazenamento e transporte de medicamentos</v>
          </cell>
          <cell r="C216" t="str">
            <v>7.12</v>
          </cell>
          <cell r="D216" t="str">
            <v>Boas práticas de distribuição, armazenamento e transporte de medicamentos</v>
          </cell>
          <cell r="E216" t="str">
            <v>7.12.1</v>
          </cell>
          <cell r="F216" t="str">
            <v>Sim</v>
          </cell>
          <cell r="G216" t="str">
            <v>S</v>
          </cell>
          <cell r="H216" t="str">
            <v>25351.101390/2013-76</v>
          </cell>
        </row>
        <row r="217">
          <cell r="A217" t="str">
            <v>MEDICAMENTOS</v>
          </cell>
          <cell r="B217" t="str">
            <v>TEMA CONCLUÍDO: Terceirização de etapas de produção, de análise de controle de qualidade e de armazenamento de medicamentos</v>
          </cell>
          <cell r="C217" t="str">
            <v>7.13</v>
          </cell>
          <cell r="D217" t="str">
            <v>Terceirização de etapas de produção e de análises de controle de qualidade e de armazenamento de medicamentos</v>
          </cell>
          <cell r="E217" t="str">
            <v>7.13.1</v>
          </cell>
          <cell r="F217" t="str">
            <v>Sim</v>
          </cell>
          <cell r="G217" t="str">
            <v>S</v>
          </cell>
          <cell r="H217" t="str">
            <v>25351.707844/2012-68</v>
          </cell>
        </row>
        <row r="218">
          <cell r="A218" t="str">
            <v>MEDICAMENTOS</v>
          </cell>
          <cell r="B218" t="str">
            <v>TEMA CONCLUÍDO: Terceirização de etapas de produção, de análise de controle de qualidade e de armazenamento de medicamentos</v>
          </cell>
          <cell r="C218" t="str">
            <v>7.13</v>
          </cell>
          <cell r="D218" t="str">
            <v xml:space="preserve"> Terceirização de produção, de análises de controle de qualidade e armazenamento de medicamentos</v>
          </cell>
          <cell r="E218" t="str">
            <v>7.13.1</v>
          </cell>
          <cell r="F218" t="str">
            <v>Sim</v>
          </cell>
          <cell r="G218" t="str">
            <v>N</v>
          </cell>
          <cell r="H218" t="str">
            <v>25351.707844/2012-68</v>
          </cell>
        </row>
        <row r="219">
          <cell r="A219" t="str">
            <v>MEDICAMENTOS</v>
          </cell>
          <cell r="B219" t="str">
            <v>TEMA CONCLUÍDO: Terceirização de etapas de produção, de análise de controle de qualidade e de armazenamento de medicamentos</v>
          </cell>
          <cell r="C219" t="str">
            <v>7.13</v>
          </cell>
          <cell r="D219" t="str">
            <v>Inclusão ou alteração de local de controle de qualidade do medicamentos e insumos farmacêuticos</v>
          </cell>
          <cell r="E219" t="str">
            <v>7.13.2</v>
          </cell>
          <cell r="F219" t="str">
            <v>Sim</v>
          </cell>
          <cell r="G219" t="str">
            <v>N</v>
          </cell>
          <cell r="H219" t="str">
            <v>25351.707844/2012-68</v>
          </cell>
        </row>
        <row r="220">
          <cell r="A220" t="str">
            <v>MEDICAMENTOS</v>
          </cell>
          <cell r="B220" t="str">
            <v>TEMA CONCLUÍDO: Terceirização de etapas de produção, de análise de controle de qualidade e de armazenamento de medicamentos</v>
          </cell>
          <cell r="C220" t="str">
            <v>7.13</v>
          </cell>
          <cell r="D220" t="str">
            <v>Alteração da RDC n° 234/2018, que dispõe sobre a terceirização de etapas de produção,
de análises de controle de qualidade, de transporte e de armazenamento de medicamentos e produtos biológicos</v>
          </cell>
          <cell r="E220" t="str">
            <v>7.13.2</v>
          </cell>
          <cell r="F220" t="str">
            <v>Sim</v>
          </cell>
          <cell r="G220" t="str">
            <v>S</v>
          </cell>
          <cell r="H220" t="str">
            <v>25351.931437/2018-75</v>
          </cell>
        </row>
        <row r="221">
          <cell r="A221" t="str">
            <v>MEDICAMENTOS</v>
          </cell>
          <cell r="B221" t="str">
            <v>Sistemas computadorizados utilizados em empresas fabricantes de insumos farmacêuticos e medicamentos</v>
          </cell>
          <cell r="C221"/>
          <cell r="D221" t="str">
            <v xml:space="preserve"> Guia para validação de sistemas computadorizados utilizados em empresas fabricantes de insumos farmacêuticos e medicamentos</v>
          </cell>
          <cell r="E221"/>
          <cell r="F221" t="str">
            <v>Não</v>
          </cell>
          <cell r="G221" t="str">
            <v>S</v>
          </cell>
          <cell r="H221" t="str">
            <v>25351.931437/2018-75</v>
          </cell>
        </row>
        <row r="222">
          <cell r="A222" t="str">
            <v>GESTÃO INTERNA</v>
          </cell>
          <cell r="B222" t="str">
            <v>Regimento Interno da Anvisa</v>
          </cell>
          <cell r="C222" t="str">
            <v>N/A</v>
          </cell>
          <cell r="D222" t="str">
            <v>Redefine a estrutura organizacional da Agência Nacional de Vigilância Sanitária.</v>
          </cell>
          <cell r="E222" t="str">
            <v>16.FA.1.6</v>
          </cell>
          <cell r="F222" t="str">
            <v>Não</v>
          </cell>
          <cell r="G222" t="str">
            <v>S</v>
          </cell>
          <cell r="H222"/>
        </row>
        <row r="223">
          <cell r="A223" t="str">
            <v>MEDICAMENTOS</v>
          </cell>
          <cell r="B223" t="str">
            <v>TEMA CONCLUÍDO: Terceirização de etapas de produção, de análise de controle de qualidade e de armazenamento de medicamentos</v>
          </cell>
          <cell r="C223" t="str">
            <v>7.13</v>
          </cell>
          <cell r="D223" t="str">
            <v>Alteração da RDC n° 257/2018</v>
          </cell>
          <cell r="E223" t="str">
            <v>7.13.2</v>
          </cell>
          <cell r="F223" t="str">
            <v>Sim</v>
          </cell>
          <cell r="G223" t="str">
            <v>S</v>
          </cell>
          <cell r="H223" t="str">
            <v>25351.931437/2018-75</v>
          </cell>
        </row>
        <row r="224">
          <cell r="A224" t="str">
            <v>MEDICAMENTOS</v>
          </cell>
          <cell r="B224" t="str">
            <v>Boas práticas de armazenamento, distribuição e transporte de gases medicinais</v>
          </cell>
          <cell r="C224" t="str">
            <v>7.14</v>
          </cell>
          <cell r="D224" t="str">
            <v>Boas práticas de armazenamento, distribuição e transporte de gases medicinais</v>
          </cell>
          <cell r="E224" t="str">
            <v>7.14.1</v>
          </cell>
          <cell r="F224" t="str">
            <v>Sim</v>
          </cell>
          <cell r="G224" t="str">
            <v>S</v>
          </cell>
          <cell r="H224" t="str">
            <v>25351.591533/2015-39</v>
          </cell>
        </row>
        <row r="225">
          <cell r="A225" t="str">
            <v>MEDICAMENTOS</v>
          </cell>
          <cell r="B225" t="str">
            <v>TEMA ARQUIVADO: Boas práticas de manipulação de preparações magistrais e oficinais para uso humano</v>
          </cell>
          <cell r="C225" t="str">
            <v>7.15</v>
          </cell>
          <cell r="D225" t="str">
            <v>TEMA ARQUIVADO: Boas práticas de manipulação de preparações magistrais e oficinais para uso humano</v>
          </cell>
          <cell r="E225" t="str">
            <v>7.15.1</v>
          </cell>
          <cell r="F225" t="str">
            <v>Sim</v>
          </cell>
          <cell r="G225" t="str">
            <v>S</v>
          </cell>
          <cell r="H225" t="str">
            <v>Ainda não há processo no SEI</v>
          </cell>
        </row>
        <row r="226">
          <cell r="A226" t="str">
            <v>MEDICAMENTOS</v>
          </cell>
          <cell r="B226" t="str">
            <v>Farmacovigilância</v>
          </cell>
          <cell r="C226" t="str">
            <v>7.16</v>
          </cell>
          <cell r="D226" t="str">
            <v>Farmacovigilância em detentores de registro de medicamentos de uso humano - Proposta de RDC</v>
          </cell>
          <cell r="E226" t="str">
            <v>7.16.1</v>
          </cell>
          <cell r="F226" t="str">
            <v>Sim</v>
          </cell>
          <cell r="G226" t="str">
            <v>S</v>
          </cell>
          <cell r="H226" t="str">
            <v>25351.065381/2016-34</v>
          </cell>
        </row>
        <row r="227">
          <cell r="A227" t="str">
            <v>MEDICAMENTOS</v>
          </cell>
          <cell r="B227" t="str">
            <v>Farmacovigilância</v>
          </cell>
          <cell r="C227" t="str">
            <v>7.16</v>
          </cell>
          <cell r="D227" t="str">
            <v>Farmacovigilância em detentores de registro de medicamentos de uso humano - Proposta de Instrução Normativa - IN que dispõe sobre o Relatório Periódico de Avaliação de Benefício-Risco (RPBR) a ser submetido à Anvisa pelos Detentores de Registro de Medicamentos</v>
          </cell>
          <cell r="E227" t="str">
            <v>7.16</v>
          </cell>
          <cell r="F227" t="str">
            <v>Sim</v>
          </cell>
          <cell r="G227" t="str">
            <v>N</v>
          </cell>
          <cell r="H227" t="str">
            <v>25351.065381/2016-34</v>
          </cell>
        </row>
        <row r="228">
          <cell r="A228" t="str">
            <v>MEDICAMENTOS</v>
          </cell>
          <cell r="B228" t="str">
            <v>Fármacos candidatos à bioisenção</v>
          </cell>
          <cell r="C228" t="str">
            <v>7.17</v>
          </cell>
          <cell r="D228" t="str">
            <v>ATUALIZAÇÃO PERIÓDICA</v>
          </cell>
          <cell r="E228" t="str">
            <v>7.17.1</v>
          </cell>
          <cell r="F228" t="str">
            <v>Sim</v>
          </cell>
          <cell r="G228" t="str">
            <v>S</v>
          </cell>
          <cell r="H228" t="str">
            <v>Definido para cada proposta</v>
          </cell>
        </row>
        <row r="229">
          <cell r="A229" t="str">
            <v>MEDICAMENTOS</v>
          </cell>
          <cell r="B229" t="str">
            <v>Atualização das indicações terapêuticas para registro e notificação de medicamentos dinamizados</v>
          </cell>
          <cell r="C229" t="str">
            <v>7.18</v>
          </cell>
          <cell r="D229" t="str">
            <v>ATUALIZAÇÃO PERIÓDICA</v>
          </cell>
          <cell r="E229"/>
          <cell r="F229"/>
          <cell r="G229"/>
          <cell r="H229"/>
        </row>
        <row r="230">
          <cell r="A230" t="str">
            <v>MEDICAMENTOS</v>
          </cell>
          <cell r="B230" t="str">
            <v xml:space="preserve">Produtos sujeitos à vigilância sanitária considerados de uso tradicional para saúde </v>
          </cell>
          <cell r="C230" t="str">
            <v>7.19</v>
          </cell>
          <cell r="D230" t="str">
            <v>Regulamentação de produtos sujeitos à vigilância sanitária considerados de uso tradicional para a saúde.</v>
          </cell>
          <cell r="E230"/>
          <cell r="F230" t="str">
            <v>Sim</v>
          </cell>
          <cell r="G230" t="str">
            <v>S</v>
          </cell>
          <cell r="H230" t="str">
            <v>25351.941225/2018-04</v>
          </cell>
        </row>
        <row r="231">
          <cell r="A231" t="str">
            <v>MEDICAMENTOS</v>
          </cell>
          <cell r="B231" t="str">
            <v>Procedimentos para descontinuação de fabricação ou importação de medicamentos, bemcomo para reativação</v>
          </cell>
          <cell r="C231" t="str">
            <v>7.20</v>
          </cell>
          <cell r="D231" t="str">
            <v>Procedimentos para descontinuação de fabricação ou importação de medicamentos, bemcomo para reativação</v>
          </cell>
          <cell r="E231"/>
          <cell r="F231" t="str">
            <v>Sim</v>
          </cell>
          <cell r="G231" t="str">
            <v>S</v>
          </cell>
          <cell r="H231"/>
        </row>
        <row r="232">
          <cell r="A232" t="str">
            <v>MEDICAMENTOS</v>
          </cell>
          <cell r="B232" t="str">
            <v>Boas práticas de fabricação de medicamentos</v>
          </cell>
          <cell r="C232" t="str">
            <v>7.21</v>
          </cell>
          <cell r="D232" t="str">
            <v>Revisão das Boas Práticas de Fabricação de Medicamentos</v>
          </cell>
          <cell r="E232"/>
          <cell r="F232" t="str">
            <v>Sim</v>
          </cell>
          <cell r="G232" t="str">
            <v>S</v>
          </cell>
          <cell r="H232" t="str">
            <v>25351.945379/2018-67</v>
          </cell>
        </row>
        <row r="233">
          <cell r="A233" t="str">
            <v>MEDICAMENTOS</v>
          </cell>
          <cell r="B233" t="str">
            <v>Procedimentos para importação/exportação de medicamentos</v>
          </cell>
          <cell r="C233" t="str">
            <v>7.22</v>
          </cell>
          <cell r="D233" t="str">
            <v>Procedimentos para importação/exportação de medicamentos</v>
          </cell>
          <cell r="E233"/>
          <cell r="F233" t="str">
            <v>Sim</v>
          </cell>
          <cell r="G233" t="str">
            <v>S</v>
          </cell>
          <cell r="H233"/>
        </row>
        <row r="234">
          <cell r="A234" t="str">
            <v>MEDICAMENTOS</v>
          </cell>
          <cell r="B234" t="str">
            <v>Pesquisa Clínica de medicamentos e Produtos Biológicos</v>
          </cell>
          <cell r="C234" t="str">
            <v>fora da AR</v>
          </cell>
          <cell r="D234" t="str">
            <v>Revisão da Resolução da Diretoria Colegiada  RDC nº 38, de 2013, que aprova o regulamento para os programas de acesso expandido, uso compassivo e fornecimento de medicamento pós-estudo</v>
          </cell>
          <cell r="E234"/>
          <cell r="F234" t="str">
            <v>Não</v>
          </cell>
          <cell r="G234" t="str">
            <v>S</v>
          </cell>
          <cell r="H234" t="str">
            <v>25351.911426/2018-79</v>
          </cell>
        </row>
        <row r="235">
          <cell r="A235" t="str">
            <v>MEDICAMENTOS</v>
          </cell>
          <cell r="B235" t="str">
            <v>Registro, pós-registro, ou notificação de medicamentos fitoterápicos</v>
          </cell>
          <cell r="C235" t="str">
            <v>fora da AR</v>
          </cell>
          <cell r="D235" t="str">
            <v>Altera a Resolução - RDC n° 26, de 13 de maio de 2014, que dispõe sobre o registro de medicamentos fitoterápicos e o registro e a notificação de produtos tradicionais fitoterápicos.</v>
          </cell>
          <cell r="E235" t="str">
            <v>7.FA.1</v>
          </cell>
          <cell r="F235" t="str">
            <v>Não</v>
          </cell>
          <cell r="G235" t="str">
            <v>S</v>
          </cell>
          <cell r="H235" t="str">
            <v>25351.914885/2017-23</v>
          </cell>
        </row>
        <row r="236">
          <cell r="A236" t="str">
            <v>MEDICAMENTOS</v>
          </cell>
          <cell r="B236" t="str">
            <v>Sistema Nacional de Controle de Medicamentos (SNCM)</v>
          </cell>
          <cell r="C236" t="str">
            <v>fora da AR</v>
          </cell>
          <cell r="D236" t="str">
            <v xml:space="preserve"> Nomeia as empresas que farão parte da fase experimental do Sistema Nacional de Controle de Medicamentos (SNCM)</v>
          </cell>
          <cell r="E236" t="str">
            <v>7.FA.2</v>
          </cell>
          <cell r="F236" t="str">
            <v>Não</v>
          </cell>
          <cell r="G236" t="str">
            <v>S</v>
          </cell>
          <cell r="H236" t="str">
            <v>25351.913485/2017-09</v>
          </cell>
        </row>
        <row r="237">
          <cell r="A237" t="str">
            <v>MEDICAMENTOS</v>
          </cell>
          <cell r="B237" t="str">
            <v>Registro e pós registro de medicamentos sintéticos e semissintéticos (genéricos, similares e novos)</v>
          </cell>
          <cell r="C237" t="str">
            <v>fora da AR</v>
          </cell>
          <cell r="D237" t="str">
            <v>Guia sobre os ensaios e informações importantes para a demonstração da qualidade de medicamentos tópicos e transdérmicos para fins de registro</v>
          </cell>
          <cell r="E237" t="str">
            <v>7.FA.3</v>
          </cell>
          <cell r="F237" t="str">
            <v>Sim</v>
          </cell>
          <cell r="G237" t="str">
            <v>S</v>
          </cell>
          <cell r="H237" t="str">
            <v>25351.910993/2017-27</v>
          </cell>
        </row>
        <row r="238">
          <cell r="A238" t="str">
            <v>MEDICAMENTOS</v>
          </cell>
          <cell r="B238" t="str">
            <v>Registro e Pós-registro de medicamentos sintéticos e semissintéticos</v>
          </cell>
          <cell r="C238" t="str">
            <v>fora da AR</v>
          </cell>
          <cell r="D238" t="str">
            <v>Proposta para alteração da Resolução da Diretoria Colegiada - RDC nº 20, de 2013, que dispõe sobre o processo eletrônico de registro de medicamentos novos.</v>
          </cell>
          <cell r="E238"/>
          <cell r="F238" t="str">
            <v>Não</v>
          </cell>
          <cell r="G238" t="str">
            <v>S</v>
          </cell>
          <cell r="H238" t="str">
            <v>25351.929821/2018-16</v>
          </cell>
        </row>
        <row r="239">
          <cell r="A239" t="str">
            <v>MEDICAMENTOS</v>
          </cell>
          <cell r="B239" t="str">
            <v>Pesquisa Clínica de medicamentos e Produtos Biológicos</v>
          </cell>
          <cell r="C239" t="str">
            <v>fora da AR</v>
          </cell>
          <cell r="D239" t="str">
            <v>Proposta para alteração da Resolução da Diretoria Colegiada - RDC nº 20, de 2013, que dispõe sobre o processo eletrônico de registro de medicamentos novos.</v>
          </cell>
          <cell r="E239"/>
          <cell r="F239" t="str">
            <v>Não</v>
          </cell>
          <cell r="G239" t="str">
            <v>S</v>
          </cell>
          <cell r="H239" t="str">
            <v>25351.945974/2018-01</v>
          </cell>
        </row>
        <row r="240">
          <cell r="A240" t="str">
            <v>MEDICAMENTOS</v>
          </cell>
          <cell r="B240" t="str">
            <v>Registro e pós registro de medicamentos sintéticos e semissintéticos (genéricos, similares e novos)</v>
          </cell>
          <cell r="C240" t="str">
            <v>fora da AR</v>
          </cell>
          <cell r="D240" t="str">
            <v>Atualização da Resolução da Diretoria Colegiada - RDC nº 200/2017, a qual dispõe sobre os critérios para a concessão e renovação do registro de medicamentos com princípios ativos sintéticos e semissintéticos, classificados como novos, genéricos e similares, e dá outras providências</v>
          </cell>
          <cell r="E240"/>
          <cell r="F240" t="str">
            <v>Não</v>
          </cell>
          <cell r="G240" t="str">
            <v>S</v>
          </cell>
          <cell r="H240" t="str">
            <v>25351.902929/2019-34</v>
          </cell>
        </row>
        <row r="241">
          <cell r="A241" t="str">
            <v>MEDICAMENTOS</v>
          </cell>
          <cell r="B241" t="str">
            <v>Investigação, controle e eliminação de nitrosaminas potencialmente carcinogênicas em antagonistas de receptor de angiotensina II</v>
          </cell>
          <cell r="C241" t="str">
            <v>fora da AR</v>
          </cell>
          <cell r="D241" t="str">
            <v>Investigação, controle e eliminação de nitrosaminas potencialmente carcinogênicas em antagonistas de receptor de angiotensina II</v>
          </cell>
          <cell r="E241"/>
          <cell r="F241" t="str">
            <v>Não</v>
          </cell>
          <cell r="G241" t="str">
            <v>S</v>
          </cell>
          <cell r="H241" t="str">
            <v>25351.907000/2019-00</v>
          </cell>
        </row>
        <row r="242">
          <cell r="A242" t="str">
            <v>PRODUTOS PARA A SAÚDE</v>
          </cell>
          <cell r="B242" t="str">
            <v>Registro, pós-registro, cadastro ou notificação de produtos para saúde</v>
          </cell>
          <cell r="C242" t="str">
            <v>8.1</v>
          </cell>
          <cell r="D242" t="str">
            <v>Prazo de validade do registro de dispositivos médicos.</v>
          </cell>
          <cell r="E242" t="str">
            <v>8.1.1</v>
          </cell>
          <cell r="F242" t="str">
            <v>Sim</v>
          </cell>
          <cell r="G242" t="str">
            <v>S</v>
          </cell>
          <cell r="H242" t="str">
            <v>25351.229730/2015-91</v>
          </cell>
        </row>
        <row r="243">
          <cell r="A243" t="str">
            <v>PRODUTOS PARA A SAÚDE</v>
          </cell>
          <cell r="B243" t="str">
            <v>Registro, pós-registro, cadastro ou notificação de produtos para saúde</v>
          </cell>
          <cell r="C243" t="str">
            <v>8.1</v>
          </cell>
          <cell r="D243" t="str">
            <v>Altera a Resolução da Diretoria Colegiada - RDC nº 250, de 20 de outubro de 2004, que dispõe sobre os procedimentos relacionados à revalidação de registro de produtos</v>
          </cell>
          <cell r="E243" t="str">
            <v>8.1.1</v>
          </cell>
          <cell r="F243" t="str">
            <v>Sim</v>
          </cell>
          <cell r="G243" t="str">
            <v>N</v>
          </cell>
          <cell r="H243" t="str">
            <v>25351.229730/2015-91</v>
          </cell>
        </row>
        <row r="244">
          <cell r="A244" t="str">
            <v>PRODUTOS PARA A SAÚDE</v>
          </cell>
          <cell r="B244" t="str">
            <v>Registro, pós-registro, cadastro ou notificação de produtos para saúde</v>
          </cell>
          <cell r="C244" t="str">
            <v>8.1</v>
          </cell>
          <cell r="D244" t="str">
            <v>Atualização de Definições e Regras de Classificação de Risco de Dispositivos Médicos Sujeitos à Vigilância Sanitária (Resolução Mercosul GMC 40/00)</v>
          </cell>
          <cell r="E244"/>
          <cell r="F244" t="str">
            <v>Sim</v>
          </cell>
          <cell r="G244" t="str">
            <v>S</v>
          </cell>
          <cell r="H244" t="str">
            <v>25351.925149/2019-62</v>
          </cell>
        </row>
        <row r="245">
          <cell r="A245" t="str">
            <v>PRODUTOS PARA A SAÚDE</v>
          </cell>
          <cell r="B245" t="str">
            <v>Reprocessamento de produtos para a saúde</v>
          </cell>
          <cell r="C245" t="str">
            <v>8.2</v>
          </cell>
          <cell r="D245" t="str">
            <v>Requisitos para o registro e o cadastro de produtos para saúde quanto à proibição de reuso, rotulagem e instruções de uso</v>
          </cell>
          <cell r="E245" t="str">
            <v>8.2.1</v>
          </cell>
          <cell r="F245" t="str">
            <v>Sim</v>
          </cell>
          <cell r="G245" t="str">
            <v>N</v>
          </cell>
          <cell r="H245" t="str">
            <v>25351.031070/2014-64</v>
          </cell>
        </row>
        <row r="246">
          <cell r="A246" t="str">
            <v>PRODUTOS PARA A SAÚDE</v>
          </cell>
          <cell r="B246" t="str">
            <v>Reprocessamento de produtos para a saúde</v>
          </cell>
          <cell r="C246" t="str">
            <v>8.2</v>
          </cell>
          <cell r="D246" t="str">
            <v>Requisitos para o registro e o cadastro de produtos para saúde quanto à proibição de reuso, rotulagem e instruções de uso</v>
          </cell>
          <cell r="E246" t="str">
            <v>8.2.1</v>
          </cell>
          <cell r="F246" t="str">
            <v>Sim</v>
          </cell>
          <cell r="G246" t="str">
            <v>S</v>
          </cell>
          <cell r="H246" t="str">
            <v>25351.031070/2014-64</v>
          </cell>
        </row>
        <row r="247">
          <cell r="A247" t="str">
            <v>PRODUTOS PARA A SAÚDE</v>
          </cell>
          <cell r="B247" t="str">
            <v>Reprocessamento de produtos para a saúde</v>
          </cell>
          <cell r="C247" t="str">
            <v>8.2</v>
          </cell>
          <cell r="D247" t="str">
            <v>Reprocessamento de cânulas para perfusão de cirurgias cardíacas e cateteres utilizados em procedimentos eletrofisiológicos.</v>
          </cell>
          <cell r="E247" t="str">
            <v>8.2.1</v>
          </cell>
          <cell r="F247" t="str">
            <v>Sim</v>
          </cell>
          <cell r="G247" t="str">
            <v>S</v>
          </cell>
          <cell r="H247" t="str">
            <v>25351.031070/2014-64</v>
          </cell>
        </row>
        <row r="248">
          <cell r="A248" t="str">
            <v>PRODUTOS PARA A SAÚDE</v>
          </cell>
          <cell r="B248" t="str">
            <v>TEMA CONCLUÍDO: Rastreabilidade de produtos médicos</v>
          </cell>
          <cell r="C248" t="str">
            <v>8.3</v>
          </cell>
          <cell r="D248" t="str">
            <v>Revisão de etiquetas de rastreabilidade e código de barras de artroplastia e stents</v>
          </cell>
          <cell r="E248" t="str">
            <v>8.3.1</v>
          </cell>
          <cell r="F248" t="str">
            <v>Sim</v>
          </cell>
          <cell r="G248" t="str">
            <v>S</v>
          </cell>
          <cell r="H248" t="str">
            <v>25351.229751/2015-53</v>
          </cell>
        </row>
        <row r="249">
          <cell r="A249" t="str">
            <v>PRODUTOS PARA A SAÚDE</v>
          </cell>
          <cell r="B249" t="str">
            <v>Regularização de dispositivos médicos fabricados sob medida</v>
          </cell>
          <cell r="C249" t="str">
            <v>8.4</v>
          </cell>
          <cell r="D249" t="str">
            <v>Requisitos para fabricação, comercialização, importação e exposição ao uso de dispositivos médicos sob medida a paciente-específico</v>
          </cell>
          <cell r="E249" t="str">
            <v>8.4.1</v>
          </cell>
          <cell r="F249" t="str">
            <v>Sim</v>
          </cell>
          <cell r="G249" t="str">
            <v>S</v>
          </cell>
          <cell r="H249" t="str">
            <v>25351.056667/2017-64</v>
          </cell>
        </row>
        <row r="250">
          <cell r="A250" t="str">
            <v>PRODUTOS PARA A SAÚDE</v>
          </cell>
          <cell r="B250" t="str">
            <v>Regularização de software como dispositivo médico</v>
          </cell>
          <cell r="C250" t="str">
            <v>8.5</v>
          </cell>
          <cell r="D250" t="str">
            <v>Requisitos para registro e cadastro de software como dispositivo médico</v>
          </cell>
          <cell r="E250" t="str">
            <v>8.5.1</v>
          </cell>
          <cell r="F250" t="str">
            <v>Sim</v>
          </cell>
          <cell r="G250" t="str">
            <v>S</v>
          </cell>
          <cell r="H250" t="str">
            <v>25351.912359/2018-18</v>
          </cell>
        </row>
        <row r="251">
          <cell r="A251" t="str">
            <v>PRODUTOS PARA A SAÚDE</v>
          </cell>
          <cell r="B251" t="str">
            <v>Certificação de qualidade de próteses de quadril</v>
          </cell>
          <cell r="C251" t="str">
            <v>8.6</v>
          </cell>
          <cell r="D251" t="str">
            <v>Certificação de qualidade de próteses de quadril</v>
          </cell>
          <cell r="E251" t="str">
            <v>8.6.1</v>
          </cell>
          <cell r="F251" t="str">
            <v>Sim</v>
          </cell>
          <cell r="G251" t="str">
            <v>S</v>
          </cell>
          <cell r="H251" t="str">
            <v>25351.628667/2013-22</v>
          </cell>
        </row>
        <row r="252">
          <cell r="A252" t="str">
            <v>PRODUTOS PARA A SAÚDE</v>
          </cell>
          <cell r="B252" t="str">
            <v>Certificação de equipamentos sob regime de vigilância sanitária, no âmbito do Sistema Brasileiro de Avaliação da Conformidade (SBAC)</v>
          </cell>
          <cell r="C252" t="str">
            <v>8.7</v>
          </cell>
          <cell r="D252" t="str">
            <v>ATUALIZAÇÃO PERIÓDICA</v>
          </cell>
          <cell r="E252" t="str">
            <v>8.7.1</v>
          </cell>
          <cell r="F252" t="str">
            <v>Sim</v>
          </cell>
          <cell r="G252" t="str">
            <v>S</v>
          </cell>
          <cell r="H252"/>
        </row>
        <row r="253">
          <cell r="A253" t="str">
            <v>PRODUTOS PARA A SAÚDE</v>
          </cell>
          <cell r="B253" t="str">
            <v>Certificação de equipamentos sob regime de vigilância sanitária, no âmbito do Sistema Brasileiro de Avaliação da Conformidade (SBAC)</v>
          </cell>
          <cell r="C253" t="str">
            <v>8.7</v>
          </cell>
          <cell r="D253" t="str">
            <v>Revisão (Atualização) da lista de Normas Técnicas, cujos parâmetros devem ser adotados para a certificação de conformidade, no âmbito do Sistema Brasileiro de Avaliação da Conformidade (SBAC), dos equipamentos sob regime de Vigilância Sanitária</v>
          </cell>
          <cell r="E253" t="str">
            <v>8.7.1</v>
          </cell>
          <cell r="F253" t="str">
            <v>Sim</v>
          </cell>
          <cell r="G253" t="str">
            <v>S</v>
          </cell>
          <cell r="H253" t="str">
            <v>25351.708969/2013-13</v>
          </cell>
        </row>
        <row r="254">
          <cell r="A254" t="str">
            <v>PRODUTOS PARA A SAÚDE</v>
          </cell>
          <cell r="B254" t="str">
            <v>Regularização de implantes ortopédicos</v>
          </cell>
          <cell r="C254" t="str">
            <v>8.8</v>
          </cell>
          <cell r="D254" t="str">
            <v>Proposta de resolução que dispõe sobre o regulamento técnico para agrupamento de implantes ortopédicos para fins de registro e da outra providencias.</v>
          </cell>
          <cell r="E254" t="str">
            <v>8.8.1</v>
          </cell>
          <cell r="F254" t="str">
            <v>Sim</v>
          </cell>
          <cell r="G254" t="str">
            <v>S</v>
          </cell>
          <cell r="H254" t="str">
            <v>25351.693586/2013-66</v>
          </cell>
        </row>
        <row r="255">
          <cell r="A255" t="str">
            <v>PRODUTOS PARA A SAÚDE</v>
          </cell>
          <cell r="B255" t="str">
            <v>Boas práticas de fabricação de bolsas plásticas para coleta, armazenamento e transferência de sangue humano e seus componentes</v>
          </cell>
          <cell r="C255" t="str">
            <v>8.9</v>
          </cell>
          <cell r="D255" t="str">
            <v xml:space="preserve"> Boas Práticas de Fabricação de Bolsas de Sangue</v>
          </cell>
          <cell r="E255" t="str">
            <v>8.9.1</v>
          </cell>
          <cell r="F255" t="str">
            <v>Sim</v>
          </cell>
          <cell r="G255" t="str">
            <v>S</v>
          </cell>
          <cell r="H255" t="str">
            <v>25351.628826/2015-71</v>
          </cell>
        </row>
        <row r="256">
          <cell r="A256" t="str">
            <v>PRODUTOS PARA A SAÚDE</v>
          </cell>
          <cell r="B256" t="str">
            <v>Registro nacional de implantes (RNI) em hospitais públicos e privados</v>
          </cell>
          <cell r="C256" t="str">
            <v>8.10</v>
          </cell>
          <cell r="D256" t="str">
            <v>Proposta de iniciativa sobre a implantação do Registro Nacional de Implantes em serviços de saúde públicos e privados no Brasil</v>
          </cell>
          <cell r="E256" t="str">
            <v>8.10.1</v>
          </cell>
          <cell r="F256" t="str">
            <v>Sim</v>
          </cell>
          <cell r="G256" t="str">
            <v>S</v>
          </cell>
          <cell r="H256" t="str">
            <v>25351.316715/2017-16</v>
          </cell>
        </row>
        <row r="257">
          <cell r="A257" t="str">
            <v>PRODUTOS PARA A SAÚDE</v>
          </cell>
          <cell r="B257" t="str">
            <v>Monitoramento do mercado de produtos para saúde</v>
          </cell>
          <cell r="C257" t="str">
            <v>8.11</v>
          </cell>
          <cell r="D257" t="str">
            <v>Proposta de revisão da RDC nº 185/2006, que estabelece o envio de Relatório de Informações Econômicas de Produtos para a Saúde</v>
          </cell>
          <cell r="E257" t="str">
            <v>8.11.1</v>
          </cell>
          <cell r="F257" t="str">
            <v>Sim</v>
          </cell>
          <cell r="G257" t="str">
            <v>S</v>
          </cell>
          <cell r="H257" t="str">
            <v>25351.479004/2016-63</v>
          </cell>
        </row>
        <row r="258">
          <cell r="A258" t="str">
            <v>PRODUTOS PARA A SAÚDE</v>
          </cell>
          <cell r="B258" t="str">
            <v>Monitoramento do mercado de produtos para saúde</v>
          </cell>
          <cell r="C258" t="str">
            <v>8.11</v>
          </cell>
          <cell r="D258" t="str">
            <v>Proposta de revisão da RDC nº 185/2006, que estabelece o envio de Relatório de Informações Econômicas de Produtos para a Saúde</v>
          </cell>
          <cell r="E258" t="str">
            <v>8.11.1</v>
          </cell>
          <cell r="F258" t="str">
            <v>Sim</v>
          </cell>
          <cell r="G258" t="str">
            <v>N</v>
          </cell>
          <cell r="H258" t="str">
            <v>25351.479004/2016-63</v>
          </cell>
        </row>
        <row r="259">
          <cell r="A259" t="str">
            <v>PRODUTOS PARA A SAÚDE</v>
          </cell>
          <cell r="B259" t="str">
            <v>Monitoramento do mercado de produtos para saúde</v>
          </cell>
          <cell r="C259" t="str">
            <v>8.11</v>
          </cell>
          <cell r="D259" t="str">
            <v>Proposta de revisão da RDC nº 185/2006, que estabelece o envio de Relatório de Informações Econômicas de Produtos para a Saúde</v>
          </cell>
          <cell r="E259" t="str">
            <v>8.11.1</v>
          </cell>
          <cell r="F259" t="str">
            <v>Sim</v>
          </cell>
          <cell r="G259" t="str">
            <v>N</v>
          </cell>
          <cell r="H259" t="str">
            <v>25351.479004/2016-63</v>
          </cell>
        </row>
        <row r="260">
          <cell r="A260" t="str">
            <v>PRODUTOS PARA A SAÚDE</v>
          </cell>
          <cell r="B260" t="str">
            <v>Regularização de produtos para diagnóstico in vitro</v>
          </cell>
          <cell r="C260" t="str">
            <v>8.12</v>
          </cell>
          <cell r="D260" t="str">
            <v>Regularização de produtos diagnósticos in vitro em agrupamentos como família.</v>
          </cell>
          <cell r="E260" t="str">
            <v>8.FA.2</v>
          </cell>
          <cell r="F260" t="str">
            <v>Sim</v>
          </cell>
          <cell r="G260" t="str">
            <v>S</v>
          </cell>
          <cell r="H260" t="str">
            <v>25351.908679/2017-84</v>
          </cell>
        </row>
        <row r="261">
          <cell r="A261" t="str">
            <v>PRODUTOS PARA A SAÚDE</v>
          </cell>
          <cell r="B261" t="str">
            <v>Regularização de produtos para diagnóstico in vitro</v>
          </cell>
          <cell r="C261" t="str">
            <v>8.12</v>
          </cell>
          <cell r="D261" t="str">
            <v>Atualização de definições e regras de classificação de risco de dispositivos médicos para diagnóstico in vitro sujeitos à vigilância sanitária (Resolução Mercosul GMC 79/96)</v>
          </cell>
          <cell r="E261"/>
          <cell r="F261" t="str">
            <v>Sim</v>
          </cell>
          <cell r="G261" t="str">
            <v>S</v>
          </cell>
          <cell r="H261" t="str">
            <v>25351.925151/2019-31</v>
          </cell>
        </row>
        <row r="262">
          <cell r="A262" t="str">
            <v>PRODUTOS PARA A SAÚDE</v>
          </cell>
          <cell r="B262" t="str">
            <v>Importação, comercialização e doação de Produtos para a Saúde usados e recondicionados</v>
          </cell>
          <cell r="C262" t="str">
            <v>8.13</v>
          </cell>
          <cell r="D262" t="str">
            <v xml:space="preserve">Revisão da RDC 25/2001, que trata da importação, comercialização e doação de produtos para saúde usados e recondicionados </v>
          </cell>
          <cell r="E262"/>
          <cell r="F262" t="str">
            <v>Sim</v>
          </cell>
          <cell r="G262" t="str">
            <v>S</v>
          </cell>
          <cell r="H262" t="str">
            <v>25351.924574/2018-53</v>
          </cell>
        </row>
        <row r="263">
          <cell r="A263" t="str">
            <v>PRODUTOS PARA A SAÚDE</v>
          </cell>
          <cell r="B263" t="str">
            <v>Regularização de instrumentos autoteste para glicose e seus consumíveis</v>
          </cell>
          <cell r="C263" t="str">
            <v>fora da AR</v>
          </cell>
          <cell r="D263" t="str">
            <v>Adoção dos requisitos da Norma Técnica ISO 15197:2013 de desempenho analítico de instrumentos autoteste para glicose e seus consumíveis, para fins de registro, alteração e revalidação, em complementação aos critérios definidos para regularização de produtos para diagnóstico in vitro</v>
          </cell>
          <cell r="E263" t="str">
            <v>8.FA.1</v>
          </cell>
          <cell r="F263" t="str">
            <v>Não</v>
          </cell>
          <cell r="G263" t="str">
            <v>S</v>
          </cell>
          <cell r="H263" t="str">
            <v>25351.908691/2017-99</v>
          </cell>
        </row>
        <row r="264">
          <cell r="A264" t="str">
            <v>PRODUTOS PARA A SAÚDE</v>
          </cell>
          <cell r="B264" t="str">
            <v>Regularização de preservativos masculinos de látex de borracha natural</v>
          </cell>
          <cell r="C264" t="str">
            <v>fora da AR</v>
          </cell>
          <cell r="D264" t="str">
            <v>Alteração da Resolução da Diretoria Colegiada - RDC nº 62, de 3 de setembro de 2008, para revogar exigência de quantidade máxima de preservativos em embalagens de consumo</v>
          </cell>
          <cell r="E264"/>
          <cell r="F264" t="str">
            <v>Não</v>
          </cell>
          <cell r="G264" t="str">
            <v>S</v>
          </cell>
          <cell r="H264" t="str">
            <v>25351.912043/2019-07</v>
          </cell>
        </row>
        <row r="265">
          <cell r="A265" t="str">
            <v>PRODUTOS PARA A SAÚDE</v>
          </cell>
          <cell r="B265" t="str">
            <v>Boas Práticas de Fabricação de produtos para a saúde</v>
          </cell>
          <cell r="C265" t="str">
            <v>fora da AR</v>
          </cell>
          <cell r="D265" t="str">
            <v>Liberação paramétrica em substituição ao teste de esterilidade em produtos para saúde novos esterilizados por óxido de etileno</v>
          </cell>
          <cell r="E265"/>
          <cell r="F265" t="str">
            <v>Não</v>
          </cell>
          <cell r="G265" t="str">
            <v>S</v>
          </cell>
          <cell r="H265" t="str">
            <v>25351.910298/2019-27</v>
          </cell>
        </row>
        <row r="266">
          <cell r="A266" t="str">
            <v>SANEANTES</v>
          </cell>
          <cell r="B266" t="str">
            <v>Registro e notificação de produtos saneantes</v>
          </cell>
          <cell r="C266" t="str">
            <v>9.1</v>
          </cell>
          <cell r="D266" t="str">
            <v>Estabelece requisitos técnicos e operacionais para fins de regularização de produtos saneantes de risco 2, com a unificação das RDCs nºs 42/09 e 59/10.</v>
          </cell>
          <cell r="E266" t="str">
            <v>9.1.1</v>
          </cell>
          <cell r="F266" t="str">
            <v>Sim</v>
          </cell>
          <cell r="G266" t="str">
            <v>S</v>
          </cell>
          <cell r="H266" t="str">
            <v>25351.274086/2014-78</v>
          </cell>
        </row>
        <row r="267">
          <cell r="A267" t="str">
            <v>SANEANTES</v>
          </cell>
          <cell r="B267" t="str">
            <v>Registro e notificação de produtos saneantes</v>
          </cell>
          <cell r="C267" t="str">
            <v>9.1</v>
          </cell>
          <cell r="D267" t="str">
            <v>Renovação de Produtos Saneantes Isentos de Registro e Sujeitos à Registro</v>
          </cell>
          <cell r="E267" t="str">
            <v>9.1.2</v>
          </cell>
          <cell r="F267" t="str">
            <v>Sim</v>
          </cell>
          <cell r="G267" t="str">
            <v>S</v>
          </cell>
          <cell r="H267" t="str">
            <v>25351.253876/2015-10</v>
          </cell>
        </row>
        <row r="268">
          <cell r="A268" t="str">
            <v>SANEANTES</v>
          </cell>
          <cell r="B268" t="str">
            <v>Conservantes permitidos para produtos saneantes</v>
          </cell>
          <cell r="C268" t="str">
            <v>9.2</v>
          </cell>
          <cell r="D268" t="str">
            <v>ATUALIZAÇÃO PERIÓDICA</v>
          </cell>
          <cell r="E268" t="str">
            <v>9.2.1</v>
          </cell>
          <cell r="F268" t="str">
            <v>Sim</v>
          </cell>
          <cell r="G268" t="str">
            <v>S</v>
          </cell>
          <cell r="H268" t="str">
            <v>Definido para cada proposta</v>
          </cell>
        </row>
        <row r="269">
          <cell r="A269" t="str">
            <v>SANEANTES</v>
          </cell>
          <cell r="B269" t="str">
            <v>Regularização de alvejantes à base de hipoclorito de sódio ou hipoclorito de cálcio</v>
          </cell>
          <cell r="C269" t="str">
            <v>9.3</v>
          </cell>
          <cell r="D269" t="str">
            <v xml:space="preserve">Produtos Saneantes à base de hipoclorito de sódio (Alvejantes) </v>
          </cell>
          <cell r="E269" t="str">
            <v>9.3.1</v>
          </cell>
          <cell r="F269" t="str">
            <v>Sim</v>
          </cell>
          <cell r="G269" t="str">
            <v>S</v>
          </cell>
          <cell r="H269" t="str">
            <v>25351.612376/2015-24</v>
          </cell>
        </row>
        <row r="270">
          <cell r="A270" t="str">
            <v>SANEANTES</v>
          </cell>
          <cell r="B270" t="str">
            <v>Regularização de álcool etílico como saneante</v>
          </cell>
          <cell r="C270" t="str">
            <v>9.4</v>
          </cell>
          <cell r="D270" t="str">
            <v>Álcool Etílico para uso em estabelecimentos de assistência à saúde humana ou animal</v>
          </cell>
          <cell r="E270" t="str">
            <v>9.4.1</v>
          </cell>
          <cell r="F270" t="str">
            <v>Sim</v>
          </cell>
          <cell r="G270" t="str">
            <v>S</v>
          </cell>
          <cell r="H270" t="str">
            <v>25351.213390/2015-70</v>
          </cell>
        </row>
        <row r="271">
          <cell r="A271" t="str">
            <v>SANEANTES</v>
          </cell>
          <cell r="B271" t="str">
            <v>Regularização de produtos saneantes desinfestantes</v>
          </cell>
          <cell r="C271" t="str">
            <v>9.5</v>
          </cell>
          <cell r="D271" t="str">
            <v>Modelo Regulatório para saneantes cuja conceituação e classificação possam ter semelhança com os agrotóxicos</v>
          </cell>
          <cell r="E271" t="str">
            <v>9.5.1</v>
          </cell>
          <cell r="F271" t="str">
            <v>Sim</v>
          </cell>
          <cell r="G271" t="str">
            <v>S</v>
          </cell>
          <cell r="H271" t="str">
            <v>25351.309199/2014-21</v>
          </cell>
        </row>
        <row r="272">
          <cell r="A272" t="str">
            <v>SANEANTES</v>
          </cell>
          <cell r="B272" t="str">
            <v>Regularização de produtos saneantes desinfestantes</v>
          </cell>
          <cell r="C272" t="str">
            <v>9.5</v>
          </cell>
          <cell r="D272" t="str">
            <v>Registro Especial de Saneantes (RES) de agentes biológicos para controle de vetores em ambientes urbanos</v>
          </cell>
          <cell r="E272" t="str">
            <v>9.5.3</v>
          </cell>
          <cell r="F272" t="str">
            <v>Sim</v>
          </cell>
          <cell r="G272" t="str">
            <v>S</v>
          </cell>
          <cell r="H272" t="str">
            <v>25351.192397/2016-71</v>
          </cell>
        </row>
        <row r="273">
          <cell r="A273" t="str">
            <v>SANEANTES</v>
          </cell>
          <cell r="B273" t="str">
            <v>Regularização de produtos saneantes desinfestantes</v>
          </cell>
          <cell r="C273" t="str">
            <v>9.5</v>
          </cell>
          <cell r="D273" t="str">
            <v>Avaliação de macroorganismo para fins de  controle biológico de vetores e patógenos em ambiente urbano</v>
          </cell>
          <cell r="E273" t="str">
            <v>9.5.4</v>
          </cell>
          <cell r="F273" t="str">
            <v>Sim</v>
          </cell>
          <cell r="G273" t="str">
            <v>S</v>
          </cell>
          <cell r="H273" t="str">
            <v>25351.136014/2015-13</v>
          </cell>
        </row>
        <row r="274">
          <cell r="A274" t="str">
            <v>SANEANTES</v>
          </cell>
          <cell r="B274" t="str">
            <v>Regularização de tintas com ação antimicrobiana ou inseticida/repelente</v>
          </cell>
          <cell r="C274" t="str">
            <v>9.6</v>
          </cell>
          <cell r="D274" t="str">
            <v>Regularização de tintas com ação saneante: antimicrobianas, inseticidas e repelentes</v>
          </cell>
          <cell r="E274"/>
          <cell r="F274" t="str">
            <v>Sim</v>
          </cell>
          <cell r="G274" t="str">
            <v>S</v>
          </cell>
          <cell r="H274" t="str">
            <v>25351.904808/2019-27</v>
          </cell>
        </row>
        <row r="275">
          <cell r="A275" t="str">
            <v>SANGUE, TECIDOS, CÉLULAS E ÓRGÃOS</v>
          </cell>
          <cell r="B275" t="str">
            <v>Implantação do Sistema Nacional de Biovigilância</v>
          </cell>
          <cell r="C275" t="str">
            <v>10.1</v>
          </cell>
          <cell r="D275" t="str">
            <v>Implantação do Sistema Nacional de Biovigilância</v>
          </cell>
          <cell r="E275" t="str">
            <v>10.1.1</v>
          </cell>
          <cell r="F275" t="str">
            <v>Sim</v>
          </cell>
          <cell r="G275" t="str">
            <v>S</v>
          </cell>
          <cell r="H275" t="str">
            <v>25351.937065/2016-42</v>
          </cell>
        </row>
        <row r="276">
          <cell r="A276" t="str">
            <v>SANGUE, TECIDOS, CÉLULAS E ÓRGÃOS</v>
          </cell>
          <cell r="B276" t="str">
            <v>Triagem laboratorial de doadores de órgãos e tecidos humanos</v>
          </cell>
          <cell r="C276" t="str">
            <v>10.2</v>
          </cell>
          <cell r="D276" t="str">
            <v>Triagem laboratorial de doadores de órgãos e tecidos humanos</v>
          </cell>
          <cell r="E276" t="str">
            <v>10.2.1</v>
          </cell>
          <cell r="F276" t="str">
            <v>Sim</v>
          </cell>
          <cell r="G276" t="str">
            <v>S</v>
          </cell>
          <cell r="H276" t="str">
            <v>25351.905810/2019-13</v>
          </cell>
        </row>
        <row r="277">
          <cell r="A277" t="str">
            <v>SANGUE, TECIDOS, CÉLULAS E ÓRGÃOS</v>
          </cell>
          <cell r="B277" t="str">
            <v>Transporte de material biológico humano, sangue e componentes, tecidos, células e órgãos</v>
          </cell>
          <cell r="C277" t="str">
            <v>10.3</v>
          </cell>
          <cell r="D277" t="str">
            <v>Transporte de material biológico humano, sangue e componentes, tecidos, células e órgãos</v>
          </cell>
          <cell r="E277" t="str">
            <v>10.3.1</v>
          </cell>
          <cell r="F277" t="str">
            <v>Sim</v>
          </cell>
          <cell r="G277" t="str">
            <v>S</v>
          </cell>
          <cell r="H277" t="str">
            <v>Ainda não há processo no SEI</v>
          </cell>
        </row>
        <row r="278">
          <cell r="A278" t="str">
            <v>SANGUE, TECIDOS, CÉLULAS E ÓRGÃOS</v>
          </cell>
          <cell r="B278" t="str">
            <v>Produtos de terapias avançadas: terapia celular avançada, engenharia tecidual e terapia gênica</v>
          </cell>
          <cell r="C278" t="str">
            <v>10.4</v>
          </cell>
          <cell r="D278" t="str">
            <v xml:space="preserve"> Pesquisa Clínica em Terapias Celulares</v>
          </cell>
          <cell r="E278" t="str">
            <v>10.4.1</v>
          </cell>
          <cell r="F278" t="str">
            <v>Sim</v>
          </cell>
          <cell r="G278" t="str">
            <v>S</v>
          </cell>
          <cell r="H278" t="str">
            <v>25351.636781/2012-33</v>
          </cell>
        </row>
        <row r="279">
          <cell r="A279" t="str">
            <v>SANGUE, TECIDOS, CÉLULAS E ÓRGÃOS</v>
          </cell>
          <cell r="B279" t="str">
            <v>Produtos de terapias avançadas: terapia celular avançada, engenharia tecidual e terapia gênica</v>
          </cell>
          <cell r="C279" t="str">
            <v>10.4</v>
          </cell>
          <cell r="D279" t="str">
            <v>Registro de Produtos de Terapias Avançadas</v>
          </cell>
          <cell r="E279" t="str">
            <v>10.4.2</v>
          </cell>
          <cell r="F279" t="str">
            <v>Sim</v>
          </cell>
          <cell r="G279" t="str">
            <v>S</v>
          </cell>
          <cell r="H279" t="str">
            <v>25351.494647/2015-91</v>
          </cell>
        </row>
        <row r="280">
          <cell r="A280" t="str">
            <v>SANGUE, TECIDOS, CÉLULAS E ÓRGÃOS</v>
          </cell>
          <cell r="B280" t="str">
            <v>Bancos de células e tecidos germinativos (BCTG)</v>
          </cell>
          <cell r="C280" t="str">
            <v>10.5</v>
          </cell>
          <cell r="D280" t="str">
            <v>Proposta de revisão da RDC nº 23/2011 com o objetivo de aprimorar a regulação do Bancos de Células e Tecidos Germinativos e tornar a norma mais clara e de fácil compreensão por parte do setor regulado e vigilâncias sanitárias locais.</v>
          </cell>
          <cell r="E280" t="str">
            <v>10.5.1</v>
          </cell>
          <cell r="F280" t="str">
            <v>Sim</v>
          </cell>
          <cell r="G280" t="str">
            <v>S</v>
          </cell>
          <cell r="H280" t="str">
            <v xml:space="preserve">25351.903149/2018-21 </v>
          </cell>
        </row>
        <row r="281">
          <cell r="A281" t="str">
            <v>SANGUE, TECIDOS, CÉLULAS E ÓRGÃOS</v>
          </cell>
          <cell r="B281" t="str">
            <v>Bancos de tecidos humanos</v>
          </cell>
          <cell r="C281" t="str">
            <v>10.6</v>
          </cell>
          <cell r="D281" t="str">
            <v>Bancos de tecidos humanos</v>
          </cell>
          <cell r="E281" t="str">
            <v>10.6.1</v>
          </cell>
          <cell r="F281" t="str">
            <v>Sim</v>
          </cell>
          <cell r="G281" t="str">
            <v>S</v>
          </cell>
          <cell r="H281" t="str">
            <v>Ainda não há processo no SEI</v>
          </cell>
        </row>
        <row r="282">
          <cell r="A282" t="str">
            <v>SANGUE, TECIDOS, CÉLULAS E ÓRGÃOS</v>
          </cell>
          <cell r="B282" t="str">
            <v>TEMA CONCLUÍDO: Centros de processamento celular</v>
          </cell>
          <cell r="C282" t="str">
            <v>10.7</v>
          </cell>
          <cell r="D282" t="str">
            <v xml:space="preserve">Proposta de Revisão das RDCs 09/2011 e 56/2010 com o objetivo de publicar regulamento sanitário único de Banco de Células com foco em Boas Práticas. </v>
          </cell>
          <cell r="E282" t="str">
            <v>10.7.1</v>
          </cell>
          <cell r="F282" t="str">
            <v>Sim</v>
          </cell>
          <cell r="G282" t="str">
            <v>S</v>
          </cell>
          <cell r="H282" t="str">
            <v xml:space="preserve">25351.721298/2013-51 </v>
          </cell>
        </row>
        <row r="283">
          <cell r="A283" t="str">
            <v>SANGUE, TECIDOS, CÉLULAS E ÓRGÃOS</v>
          </cell>
          <cell r="B283" t="str">
            <v>Serviços de hemoterapia</v>
          </cell>
          <cell r="C283" t="str">
            <v>10.8</v>
          </cell>
          <cell r="D283" t="str">
            <v>Requisitos sanitários para o funcionamento dos serviços de hemoterapia</v>
          </cell>
          <cell r="E283" t="str">
            <v>10.8.1</v>
          </cell>
          <cell r="F283" t="str">
            <v>Sim</v>
          </cell>
          <cell r="G283" t="str">
            <v>S</v>
          </cell>
          <cell r="H283" t="str">
            <v>25351.184738/2017-07</v>
          </cell>
        </row>
        <row r="284">
          <cell r="A284" t="str">
            <v>SANGUE, TECIDOS, CÉLULAS E ÓRGÃOS</v>
          </cell>
          <cell r="B284" t="str">
            <v>Serviços de hemoterapia</v>
          </cell>
          <cell r="C284" t="str">
            <v>10.8</v>
          </cell>
          <cell r="D284" t="str">
            <v>Boas Práticas de obtenção, processamento, distribuição e uso de Plasma Sanguíneo Excedente em bancos de sangue Fornecedores de matéria-prima para a produção de hemodenvados com abrangência nos países membros do MERCOSUL</v>
          </cell>
          <cell r="E284" t="str">
            <v>10.8.1</v>
          </cell>
          <cell r="F284" t="str">
            <v>Sim</v>
          </cell>
          <cell r="G284" t="str">
            <v>S</v>
          </cell>
          <cell r="H284" t="str">
            <v>25351.932113/2018-54</v>
          </cell>
        </row>
        <row r="285">
          <cell r="A285" t="str">
            <v>SANGUE, TECIDOS, CÉLULAS E ÓRGÃOS</v>
          </cell>
          <cell r="B285" t="str">
            <v>Outros produtos de origem humana para uso terapêutico</v>
          </cell>
          <cell r="C285" t="str">
            <v>10.9</v>
          </cell>
          <cell r="D285" t="str">
            <v>Outros produtos de origem humana para uso terapêutico</v>
          </cell>
          <cell r="E285"/>
          <cell r="F285" t="str">
            <v>Sim</v>
          </cell>
          <cell r="G285" t="str">
            <v>S</v>
          </cell>
          <cell r="H285"/>
        </row>
        <row r="286">
          <cell r="A286" t="str">
            <v>SANGUE, TECIDOS, CÉLULAS E ÓRGÃOS</v>
          </cell>
          <cell r="B286" t="str">
            <v>Guia para a Hemovigilância no Brasil</v>
          </cell>
          <cell r="C286" t="str">
            <v>10.10</v>
          </cell>
          <cell r="D286" t="str">
            <v>Guia para a hemovigilância no Brasil - 2ª edição</v>
          </cell>
          <cell r="E286"/>
          <cell r="F286" t="str">
            <v>Sim</v>
          </cell>
          <cell r="G286" t="str">
            <v>S</v>
          </cell>
          <cell r="H286" t="str">
            <v>25351.911164/2018-42</v>
          </cell>
        </row>
        <row r="287">
          <cell r="A287" t="str">
            <v>TABACO</v>
          </cell>
          <cell r="B287" t="str">
            <v>TEMA CONCLUÍDO: Registro de produtos fumígenos derivados do tabaco</v>
          </cell>
          <cell r="C287" t="str">
            <v>11.1</v>
          </cell>
          <cell r="D287" t="str">
            <v>Requisitos técnicos e procedimentos administrativos para registro  de produtos fumígenos derivados do tabaco</v>
          </cell>
          <cell r="E287" t="str">
            <v>11.1.1</v>
          </cell>
          <cell r="F287" t="str">
            <v>Sim</v>
          </cell>
          <cell r="G287" t="str">
            <v>S</v>
          </cell>
          <cell r="H287" t="str">
            <v>25351.422833/2012-52</v>
          </cell>
        </row>
        <row r="288">
          <cell r="A288" t="str">
            <v>TABACO</v>
          </cell>
          <cell r="B288" t="str">
            <v>TEMA CONCLUÍDO: Exposição de produtos fumígenos derivados do tabaco nos locais de venda</v>
          </cell>
          <cell r="C288" t="str">
            <v>11.2</v>
          </cell>
          <cell r="D288" t="str">
            <v>Regulamentação da propaganda de produtos fumígenos derivados do tabaco</v>
          </cell>
          <cell r="E288" t="str">
            <v>11.2.1</v>
          </cell>
          <cell r="F288" t="str">
            <v>Sim</v>
          </cell>
          <cell r="G288" t="str">
            <v>S</v>
          </cell>
          <cell r="H288" t="str">
            <v>25069.521702/2016-81</v>
          </cell>
        </row>
        <row r="289">
          <cell r="A289" t="str">
            <v>TABACO</v>
          </cell>
          <cell r="B289" t="str">
            <v>TEMA CONCLUÍDO: Exposição de produtos fumígenos derivados do tabaco nos locais de venda</v>
          </cell>
          <cell r="C289" t="str">
            <v>11.2</v>
          </cell>
          <cell r="D289" t="str">
            <v>Propaganda de Produtos Fumígenos</v>
          </cell>
          <cell r="E289" t="str">
            <v>11.2.2</v>
          </cell>
          <cell r="F289" t="str">
            <v>Sim</v>
          </cell>
          <cell r="G289" t="str">
            <v>S</v>
          </cell>
          <cell r="H289" t="str">
            <v>25351.528441/2010-38</v>
          </cell>
        </row>
        <row r="290">
          <cell r="A290" t="str">
            <v>TABACO</v>
          </cell>
          <cell r="B290" t="str">
            <v>Novos tipos de produtos fumígenos</v>
          </cell>
          <cell r="C290" t="str">
            <v>11.3</v>
          </cell>
          <cell r="D290" t="str">
            <v>Regulamentação para produtos fumígenos não derivados do tabaco</v>
          </cell>
          <cell r="E290" t="str">
            <v>11.3.1</v>
          </cell>
          <cell r="F290" t="str">
            <v>Sim</v>
          </cell>
          <cell r="G290" t="str">
            <v>S</v>
          </cell>
          <cell r="H290" t="str">
            <v>25069.398737/2014-11</v>
          </cell>
        </row>
        <row r="291">
          <cell r="A291" t="str">
            <v>TABACO</v>
          </cell>
          <cell r="B291" t="str">
            <v>Novos tipos de produtos fumígenos</v>
          </cell>
          <cell r="C291" t="str">
            <v>11.3</v>
          </cell>
          <cell r="D291" t="str">
            <v>Dispositivos eletrônicos para fumar</v>
          </cell>
          <cell r="E291" t="str">
            <v>11.3.1</v>
          </cell>
          <cell r="F291" t="str">
            <v>Sim</v>
          </cell>
          <cell r="G291" t="str">
            <v>S</v>
          </cell>
          <cell r="H291" t="str">
            <v>25351.911221/2019-74</v>
          </cell>
        </row>
        <row r="292">
          <cell r="A292" t="str">
            <v>TABACO</v>
          </cell>
          <cell r="B292" t="str">
            <v>Embalagem de produtos fumígenos derivados do tabaco</v>
          </cell>
          <cell r="C292" t="str">
            <v>11.4</v>
          </cell>
          <cell r="D292" t="str">
            <v>Proposta de revisão da Resolução da Diretoria Colegiada - RDC nº 335, de 21 de novembro de 2003, que dispõe sobre a regulamentação das Advertências Sanitárias sobre os Malefícios dos Produtos Fumígenos Derivados do Tabaco</v>
          </cell>
          <cell r="E292" t="str">
            <v>11.4.1</v>
          </cell>
          <cell r="F292" t="str">
            <v>Sim</v>
          </cell>
          <cell r="G292" t="str">
            <v>S</v>
          </cell>
          <cell r="H292" t="str">
            <v>25069.400676/2016-45</v>
          </cell>
        </row>
        <row r="293">
          <cell r="A293" t="str">
            <v>TABACO</v>
          </cell>
          <cell r="B293" t="str">
            <v>Embalagem de produtos fumígenos derivados do tabaco</v>
          </cell>
          <cell r="C293" t="str">
            <v>11.4</v>
          </cell>
          <cell r="D293" t="str">
            <v>Estudo ex post para avaliação do impacto das novas advertências sanitárias</v>
          </cell>
          <cell r="E293" t="str">
            <v>11.4.2</v>
          </cell>
          <cell r="F293" t="str">
            <v>Sim</v>
          </cell>
          <cell r="G293" t="str">
            <v>S</v>
          </cell>
          <cell r="H293" t="str">
            <v>25069.400676/2016-45</v>
          </cell>
        </row>
        <row r="294">
          <cell r="A294" t="str">
            <v>TABACO</v>
          </cell>
          <cell r="B294" t="str">
            <v>Controle da cadeia logística de produtos fumígenos derivados do tabaco</v>
          </cell>
          <cell r="C294" t="str">
            <v>11.5</v>
          </cell>
          <cell r="D294" t="str">
            <v>Controle da cadeia logística de produtos fumígenos derivados do tabaco</v>
          </cell>
          <cell r="E294"/>
          <cell r="F294" t="str">
            <v>Sim</v>
          </cell>
          <cell r="G294" t="str">
            <v>S</v>
          </cell>
          <cell r="H294"/>
        </row>
        <row r="295">
          <cell r="A295" t="str">
            <v>FARMACOPEIA</v>
          </cell>
          <cell r="B295" t="str">
            <v>Compêndios da Farmacopeia Brasileira</v>
          </cell>
          <cell r="C295" t="str">
            <v>12.1</v>
          </cell>
          <cell r="D295" t="str">
            <v>ATUALIZAÇÃO PERIÓDICA</v>
          </cell>
          <cell r="E295" t="str">
            <v>12.1.1</v>
          </cell>
          <cell r="F295" t="str">
            <v>Sim</v>
          </cell>
          <cell r="G295" t="str">
            <v>S</v>
          </cell>
          <cell r="H295" t="str">
            <v>Definido para cada proposta</v>
          </cell>
        </row>
        <row r="296">
          <cell r="A296" t="str">
            <v>FARMACOPEIA</v>
          </cell>
          <cell r="B296" t="str">
            <v>Compêndios da Farmacopeia Brasileira</v>
          </cell>
          <cell r="C296" t="str">
            <v>12.1</v>
          </cell>
          <cell r="D296" t="str">
            <v>MONOGRAFIA FARMACOPEICA DE SOLUÇÕES ANTICOAGULANTES CONSERVADORAS E PRESERVADORAS DO SANGUE HUMANO</v>
          </cell>
          <cell r="E296" t="str">
            <v>12.1.1</v>
          </cell>
          <cell r="F296" t="str">
            <v>Sim</v>
          </cell>
          <cell r="G296" t="str">
            <v>S</v>
          </cell>
          <cell r="H296" t="str">
            <v>25351.454380/2013-54</v>
          </cell>
        </row>
        <row r="297">
          <cell r="A297" t="str">
            <v>FARMACOPEIA</v>
          </cell>
          <cell r="B297" t="str">
            <v>Compêndios da Farmacopeia Brasileira</v>
          </cell>
          <cell r="C297" t="str">
            <v>12.1</v>
          </cell>
          <cell r="D297" t="str">
            <v>Internalizar a Monografia da Farmacopeia Mercosul: Vacinas para uso humano.</v>
          </cell>
          <cell r="E297" t="str">
            <v>12.1.1</v>
          </cell>
          <cell r="F297" t="str">
            <v>Sim</v>
          </cell>
          <cell r="G297" t="str">
            <v>S</v>
          </cell>
          <cell r="H297" t="str">
            <v>25351.004345/2015-68</v>
          </cell>
        </row>
        <row r="298">
          <cell r="A298" t="str">
            <v>FARMACOPEIA</v>
          </cell>
          <cell r="B298" t="str">
            <v>Compêndios da Farmacopeia Brasileira</v>
          </cell>
          <cell r="C298" t="str">
            <v>12.1</v>
          </cell>
          <cell r="D298" t="str">
            <v>Internalizar o Método Geral da Farmacopeia Mercosul: Espectrofotometria Infravermelho.</v>
          </cell>
          <cell r="E298" t="str">
            <v>12.1.1</v>
          </cell>
          <cell r="F298" t="str">
            <v>Sim</v>
          </cell>
          <cell r="G298" t="str">
            <v>S</v>
          </cell>
          <cell r="H298" t="str">
            <v>25351.004239/2015-48</v>
          </cell>
        </row>
        <row r="299">
          <cell r="A299" t="str">
            <v>FARMACOPEIA</v>
          </cell>
          <cell r="B299" t="str">
            <v>Compêndios da Farmacopeia Brasileira</v>
          </cell>
          <cell r="C299" t="str">
            <v>12.1</v>
          </cell>
          <cell r="D299" t="str">
            <v>Internalizar o Método Geral da Farmacopeia Mercosul: Farmacognosia.</v>
          </cell>
          <cell r="E299" t="str">
            <v>12.1.1</v>
          </cell>
          <cell r="F299" t="str">
            <v>Sim</v>
          </cell>
          <cell r="G299" t="str">
            <v>S</v>
          </cell>
          <cell r="H299" t="str">
            <v>25351.004282/2015-43</v>
          </cell>
        </row>
        <row r="300">
          <cell r="A300" t="str">
            <v>FARMACOPEIA</v>
          </cell>
          <cell r="B300" t="str">
            <v>Compêndios da Farmacopeia Brasileira</v>
          </cell>
          <cell r="C300" t="str">
            <v>12.1</v>
          </cell>
          <cell r="D300" t="str">
            <v>Toxóide tetânico adsorvido</v>
          </cell>
          <cell r="E300" t="str">
            <v>12.1.1</v>
          </cell>
          <cell r="F300" t="str">
            <v>Sim</v>
          </cell>
          <cell r="G300" t="str">
            <v>S</v>
          </cell>
          <cell r="H300" t="str">
            <v>25351.340377/2015-81</v>
          </cell>
        </row>
        <row r="301">
          <cell r="A301" t="str">
            <v>FARMACOPEIA</v>
          </cell>
          <cell r="B301" t="str">
            <v>Compêndios da Farmacopeia Brasileira</v>
          </cell>
          <cell r="C301" t="str">
            <v>12.1</v>
          </cell>
          <cell r="D301" t="str">
            <v>Toxóide tetânico adsorvido</v>
          </cell>
          <cell r="E301" t="str">
            <v>12.1.1</v>
          </cell>
          <cell r="F301" t="str">
            <v>Sim</v>
          </cell>
          <cell r="G301" t="str">
            <v>N</v>
          </cell>
          <cell r="H301" t="str">
            <v>25351.340377/2015-81</v>
          </cell>
        </row>
        <row r="302">
          <cell r="A302" t="str">
            <v>FARMACOPEIA</v>
          </cell>
          <cell r="B302" t="str">
            <v>Compêndios da Farmacopeia Brasileira</v>
          </cell>
          <cell r="C302" t="str">
            <v>12.1</v>
          </cell>
          <cell r="D302" t="str">
            <v>Vacina adsorvida difteria e tétano adulto</v>
          </cell>
          <cell r="E302" t="str">
            <v>12.1.1</v>
          </cell>
          <cell r="F302" t="str">
            <v>Sim</v>
          </cell>
          <cell r="G302" t="str">
            <v>S</v>
          </cell>
          <cell r="H302" t="str">
            <v>25351.340382/2015-67</v>
          </cell>
        </row>
        <row r="303">
          <cell r="A303" t="str">
            <v>FARMACOPEIA</v>
          </cell>
          <cell r="B303" t="str">
            <v>Compêndios da Farmacopeia Brasileira</v>
          </cell>
          <cell r="C303" t="str">
            <v>12.1</v>
          </cell>
          <cell r="D303" t="str">
            <v>Vacina adsorvida difteria e tétano adulto</v>
          </cell>
          <cell r="E303" t="str">
            <v>12.1.1</v>
          </cell>
          <cell r="F303" t="str">
            <v>Sim</v>
          </cell>
          <cell r="G303" t="str">
            <v>N</v>
          </cell>
          <cell r="H303" t="str">
            <v>25351.340382/2015-67</v>
          </cell>
        </row>
        <row r="304">
          <cell r="A304" t="str">
            <v>FARMACOPEIA</v>
          </cell>
          <cell r="B304" t="str">
            <v>Compêndios da Farmacopeia Brasileira</v>
          </cell>
          <cell r="C304" t="str">
            <v>12.1</v>
          </cell>
          <cell r="D304" t="str">
            <v xml:space="preserve">Vacina adsorvida difteria e tétano infantil </v>
          </cell>
          <cell r="E304" t="str">
            <v>12.1.1</v>
          </cell>
          <cell r="F304" t="str">
            <v>Sim</v>
          </cell>
          <cell r="G304" t="str">
            <v>S</v>
          </cell>
          <cell r="H304" t="str">
            <v>25351.340383/2015-96</v>
          </cell>
        </row>
        <row r="305">
          <cell r="A305" t="str">
            <v>FARMACOPEIA</v>
          </cell>
          <cell r="B305" t="str">
            <v>Compêndios da Farmacopeia Brasileira</v>
          </cell>
          <cell r="C305" t="str">
            <v>12.1</v>
          </cell>
          <cell r="D305" t="str">
            <v xml:space="preserve">Vacina adsorvida difteria e tétano infantil </v>
          </cell>
          <cell r="E305" t="str">
            <v>12.1.1</v>
          </cell>
          <cell r="F305" t="str">
            <v>Sim</v>
          </cell>
          <cell r="G305" t="str">
            <v>N</v>
          </cell>
          <cell r="H305" t="str">
            <v>25351.340383/2015-96</v>
          </cell>
        </row>
        <row r="306">
          <cell r="A306" t="str">
            <v>FARMACOPEIA</v>
          </cell>
          <cell r="B306" t="str">
            <v>Compêndios da Farmacopeia Brasileira</v>
          </cell>
          <cell r="C306" t="str">
            <v>12.1</v>
          </cell>
          <cell r="D306" t="str">
            <v xml:space="preserve">Vacina adsorvida difteria, tétano e pertussis </v>
          </cell>
          <cell r="E306" t="str">
            <v>12.1.1</v>
          </cell>
          <cell r="F306" t="str">
            <v>Sim</v>
          </cell>
          <cell r="G306" t="str">
            <v>S</v>
          </cell>
          <cell r="H306" t="str">
            <v>25351.340300/2015-10</v>
          </cell>
        </row>
        <row r="307">
          <cell r="A307" t="str">
            <v>FARMACOPEIA</v>
          </cell>
          <cell r="B307" t="str">
            <v>Compêndios da Farmacopeia Brasileira</v>
          </cell>
          <cell r="C307" t="str">
            <v>12.1</v>
          </cell>
          <cell r="D307" t="str">
            <v xml:space="preserve">Vacina adsorvida difteria, tétano e pertussis </v>
          </cell>
          <cell r="E307" t="str">
            <v>12.1.1</v>
          </cell>
          <cell r="F307" t="str">
            <v>Sim</v>
          </cell>
          <cell r="G307" t="str">
            <v>N</v>
          </cell>
          <cell r="H307" t="str">
            <v>25351.340300/2015-10</v>
          </cell>
        </row>
        <row r="308">
          <cell r="A308" t="str">
            <v>FARMACOPEIA</v>
          </cell>
          <cell r="B308" t="str">
            <v>Compêndios da Farmacopeia Brasileira</v>
          </cell>
          <cell r="C308" t="str">
            <v>12.1</v>
          </cell>
          <cell r="D308" t="str">
            <v>Surfactante pulmonar</v>
          </cell>
          <cell r="E308" t="str">
            <v>12.1.1</v>
          </cell>
          <cell r="F308" t="str">
            <v>Sim</v>
          </cell>
          <cell r="G308" t="str">
            <v>S</v>
          </cell>
          <cell r="H308" t="str">
            <v>25351.340375/2015-22</v>
          </cell>
        </row>
        <row r="309">
          <cell r="A309" t="str">
            <v>FARMACOPEIA</v>
          </cell>
          <cell r="B309" t="str">
            <v>Compêndios da Farmacopeia Brasileira</v>
          </cell>
          <cell r="C309" t="str">
            <v>12.1</v>
          </cell>
          <cell r="D309" t="str">
            <v>Farmacopeia Mercosul: aparência da solução</v>
          </cell>
          <cell r="E309" t="str">
            <v>12.1.1</v>
          </cell>
          <cell r="F309" t="str">
            <v>Sim</v>
          </cell>
          <cell r="G309" t="str">
            <v>S</v>
          </cell>
          <cell r="H309" t="str">
            <v>25351.380623/2015-79</v>
          </cell>
        </row>
        <row r="310">
          <cell r="A310" t="str">
            <v>FARMACOPEIA</v>
          </cell>
          <cell r="B310" t="str">
            <v>Compêndios da Farmacopeia Brasileira</v>
          </cell>
          <cell r="C310" t="str">
            <v>12.1</v>
          </cell>
          <cell r="D310" t="str">
            <v>Farmacopeia Mercosul: cromatografia</v>
          </cell>
          <cell r="E310" t="str">
            <v>12.1.1</v>
          </cell>
          <cell r="F310" t="str">
            <v>Sim</v>
          </cell>
          <cell r="G310" t="str">
            <v>S</v>
          </cell>
          <cell r="H310" t="str">
            <v>25351.380632/2015-61</v>
          </cell>
        </row>
        <row r="311">
          <cell r="A311" t="str">
            <v>FARMACOPEIA</v>
          </cell>
          <cell r="B311" t="str">
            <v>Compêndios da Farmacopeia Brasileira</v>
          </cell>
          <cell r="C311" t="str">
            <v>12.1</v>
          </cell>
          <cell r="D311" t="str">
            <v>Farmacopeia Mercosul: determinação de aflatoxinas</v>
          </cell>
          <cell r="E311" t="str">
            <v>12.1.1</v>
          </cell>
          <cell r="F311" t="str">
            <v>Sim</v>
          </cell>
          <cell r="G311" t="str">
            <v>S</v>
          </cell>
          <cell r="H311" t="str">
            <v>25351.380636/2015-78</v>
          </cell>
        </row>
        <row r="312">
          <cell r="A312" t="str">
            <v>FARMACOPEIA</v>
          </cell>
          <cell r="B312" t="str">
            <v>Compêndios da Farmacopeia Brasileira</v>
          </cell>
          <cell r="C312" t="str">
            <v>12.1</v>
          </cell>
          <cell r="D312" t="str">
            <v>Farmacopeia Mercosul: determinação de formaldeído residual</v>
          </cell>
          <cell r="E312" t="str">
            <v>12.1.1</v>
          </cell>
          <cell r="F312" t="str">
            <v>Sim</v>
          </cell>
          <cell r="G312" t="str">
            <v>S</v>
          </cell>
          <cell r="H312" t="str">
            <v>25351.380657/2015-31</v>
          </cell>
        </row>
        <row r="313">
          <cell r="A313" t="str">
            <v>FARMACOPEIA</v>
          </cell>
          <cell r="B313" t="str">
            <v>Compêndios da Farmacopeia Brasileira</v>
          </cell>
          <cell r="C313" t="str">
            <v>12.1</v>
          </cell>
          <cell r="D313" t="str">
            <v>Farmacopeia Mercosul: espectrofotometria ultravioleta e visível</v>
          </cell>
          <cell r="E313" t="str">
            <v>12.1.1</v>
          </cell>
          <cell r="F313" t="str">
            <v>Sim</v>
          </cell>
          <cell r="G313" t="str">
            <v>S</v>
          </cell>
          <cell r="H313" t="str">
            <v>25351.380661/2015-98</v>
          </cell>
        </row>
        <row r="314">
          <cell r="A314" t="str">
            <v>FARMACOPEIA</v>
          </cell>
          <cell r="B314" t="str">
            <v>Compêndios da Farmacopeia Brasileira</v>
          </cell>
          <cell r="C314" t="str">
            <v>12.1</v>
          </cell>
          <cell r="D314" t="str">
            <v>Farmacopeia Mercosul: limite de metais pesados</v>
          </cell>
          <cell r="E314" t="str">
            <v>12.1.1</v>
          </cell>
          <cell r="F314" t="str">
            <v>Sim</v>
          </cell>
          <cell r="G314" t="str">
            <v>S</v>
          </cell>
          <cell r="H314" t="str">
            <v>25351.380718/2015-03</v>
          </cell>
        </row>
        <row r="315">
          <cell r="A315" t="str">
            <v>FARMACOPEIA</v>
          </cell>
          <cell r="B315" t="str">
            <v>Compêndios da Farmacopeia Brasileira</v>
          </cell>
          <cell r="C315" t="str">
            <v>12.1</v>
          </cell>
          <cell r="D315" t="str">
            <v>Farmacopeia Mercosul: preparações radiofarmacêuticas</v>
          </cell>
          <cell r="E315" t="str">
            <v>12.1.1</v>
          </cell>
          <cell r="F315" t="str">
            <v>Sim</v>
          </cell>
          <cell r="G315" t="str">
            <v>S</v>
          </cell>
          <cell r="H315" t="str">
            <v>25351.380719/2015-26</v>
          </cell>
        </row>
        <row r="316">
          <cell r="A316" t="str">
            <v>FARMACOPEIA</v>
          </cell>
          <cell r="B316" t="str">
            <v>Compêndios da Farmacopeia Brasileira</v>
          </cell>
          <cell r="C316" t="str">
            <v>12.1</v>
          </cell>
          <cell r="D316" t="str">
            <v>Farmacopeia Mercosul: solventes residuais</v>
          </cell>
          <cell r="E316" t="str">
            <v>12.1.1</v>
          </cell>
          <cell r="F316" t="str">
            <v>Sim</v>
          </cell>
          <cell r="G316" t="str">
            <v>S</v>
          </cell>
          <cell r="H316" t="str">
            <v>25351.380724/2015-19</v>
          </cell>
        </row>
        <row r="317">
          <cell r="A317" t="str">
            <v>FARMACOPEIA</v>
          </cell>
          <cell r="B317" t="str">
            <v>Compêndios da Farmacopeia Brasileira</v>
          </cell>
          <cell r="C317" t="str">
            <v>12.1</v>
          </cell>
          <cell r="D317" t="str">
            <v>Farmacopeia Mercosul: vacina de febre amarela atenuada</v>
          </cell>
          <cell r="E317" t="str">
            <v>12.1.1</v>
          </cell>
          <cell r="F317" t="str">
            <v>Sim</v>
          </cell>
          <cell r="G317" t="str">
            <v>S</v>
          </cell>
          <cell r="H317" t="str">
            <v>25351.380725/2015-31</v>
          </cell>
        </row>
        <row r="318">
          <cell r="A318" t="str">
            <v>FARMACOPEIA</v>
          </cell>
          <cell r="B318" t="str">
            <v>Compêndios da Farmacopeia Brasileira</v>
          </cell>
          <cell r="C318" t="str">
            <v>12.1</v>
          </cell>
          <cell r="D318" t="str">
            <v>Proposta de 2ª Edição do Formulário de Fitoterápicos da Farmacopeia Brasileira</v>
          </cell>
          <cell r="E318" t="str">
            <v>12.1.1</v>
          </cell>
          <cell r="F318" t="str">
            <v>Sim</v>
          </cell>
          <cell r="G318" t="str">
            <v>S</v>
          </cell>
          <cell r="H318" t="str">
            <v>25351.693412/2015-49</v>
          </cell>
        </row>
        <row r="319">
          <cell r="A319" t="str">
            <v>FARMACOPEIA</v>
          </cell>
          <cell r="B319" t="str">
            <v>Compêndios da Farmacopeia Brasileira</v>
          </cell>
          <cell r="C319" t="str">
            <v>12.1</v>
          </cell>
          <cell r="D319" t="str">
            <v>alopurinol</v>
          </cell>
          <cell r="E319" t="str">
            <v>12.1.1</v>
          </cell>
          <cell r="F319" t="str">
            <v>Sim</v>
          </cell>
          <cell r="G319" t="str">
            <v>S</v>
          </cell>
          <cell r="H319" t="str">
            <v>25351.693322/2015-56</v>
          </cell>
        </row>
        <row r="320">
          <cell r="A320" t="str">
            <v>FARMACOPEIA</v>
          </cell>
          <cell r="B320" t="str">
            <v>Compêndios da Farmacopeia Brasileira</v>
          </cell>
          <cell r="C320" t="str">
            <v>12.1</v>
          </cell>
          <cell r="D320" t="str">
            <v xml:space="preserve">alopurinol comprimidos </v>
          </cell>
          <cell r="E320" t="str">
            <v>12.1.1</v>
          </cell>
          <cell r="F320" t="str">
            <v>Sim</v>
          </cell>
          <cell r="G320" t="str">
            <v>S</v>
          </cell>
          <cell r="H320" t="str">
            <v>25351.693319/2015-28</v>
          </cell>
        </row>
        <row r="321">
          <cell r="A321" t="str">
            <v>FARMACOPEIA</v>
          </cell>
          <cell r="B321" t="str">
            <v>Compêndios da Farmacopeia Brasileira</v>
          </cell>
          <cell r="C321" t="str">
            <v>12.1</v>
          </cell>
          <cell r="D321" t="str">
            <v>benzilpenicilina potássica</v>
          </cell>
          <cell r="E321" t="str">
            <v>12.1.1</v>
          </cell>
          <cell r="F321" t="str">
            <v>Sim</v>
          </cell>
          <cell r="G321" t="str">
            <v>S</v>
          </cell>
          <cell r="H321" t="str">
            <v>25351.712600/2015-43</v>
          </cell>
        </row>
        <row r="322">
          <cell r="A322" t="str">
            <v>FARMACOPEIA</v>
          </cell>
          <cell r="B322" t="str">
            <v>Compêndios da Farmacopeia Brasileira</v>
          </cell>
          <cell r="C322" t="str">
            <v>12.1</v>
          </cell>
          <cell r="D322" t="str">
            <v xml:space="preserve">betametasona </v>
          </cell>
          <cell r="E322" t="str">
            <v>12.1.1</v>
          </cell>
          <cell r="F322" t="str">
            <v>Sim</v>
          </cell>
          <cell r="G322" t="str">
            <v>S</v>
          </cell>
          <cell r="H322" t="str">
            <v>25351.693326/2015-62</v>
          </cell>
        </row>
        <row r="323">
          <cell r="A323" t="str">
            <v>FARMACOPEIA</v>
          </cell>
          <cell r="B323" t="str">
            <v>Compêndios da Farmacopeia Brasileira</v>
          </cell>
          <cell r="C323" t="str">
            <v>12.1</v>
          </cell>
          <cell r="D323" t="str">
            <v>ceftriaxona sódica</v>
          </cell>
          <cell r="E323" t="str">
            <v>12.1.1</v>
          </cell>
          <cell r="F323" t="str">
            <v>Sim</v>
          </cell>
          <cell r="G323" t="str">
            <v>S</v>
          </cell>
          <cell r="H323" t="str">
            <v>25351.201874/2014-32</v>
          </cell>
        </row>
        <row r="324">
          <cell r="A324" t="str">
            <v>FARMACOPEIA</v>
          </cell>
          <cell r="B324" t="str">
            <v>Compêndios da Farmacopeia Brasileira</v>
          </cell>
          <cell r="C324" t="str">
            <v>12.1</v>
          </cell>
          <cell r="D324" t="str">
            <v>ciclosporina</v>
          </cell>
          <cell r="E324" t="str">
            <v>12.1.1</v>
          </cell>
          <cell r="F324" t="str">
            <v>Sim</v>
          </cell>
          <cell r="G324" t="str">
            <v>S</v>
          </cell>
          <cell r="H324" t="str">
            <v>25351.201879/2014-78</v>
          </cell>
        </row>
        <row r="325">
          <cell r="A325" t="str">
            <v>FARMACOPEIA</v>
          </cell>
          <cell r="B325" t="str">
            <v>Compêndios da Farmacopeia Brasileira</v>
          </cell>
          <cell r="C325" t="str">
            <v>12.1</v>
          </cell>
          <cell r="D325" t="str">
            <v>citrato de dietilcarbamazina</v>
          </cell>
          <cell r="E325" t="str">
            <v>12.1.1</v>
          </cell>
          <cell r="F325" t="str">
            <v>Sim</v>
          </cell>
          <cell r="G325" t="str">
            <v>S</v>
          </cell>
          <cell r="H325" t="str">
            <v>25351.693337/2015-10</v>
          </cell>
        </row>
        <row r="326">
          <cell r="A326" t="str">
            <v>FARMACOPEIA</v>
          </cell>
          <cell r="B326" t="str">
            <v>Compêndios da Farmacopeia Brasileira</v>
          </cell>
          <cell r="C326" t="str">
            <v>12.1</v>
          </cell>
          <cell r="D326" t="str">
            <v>citrato de sildenafila</v>
          </cell>
          <cell r="E326" t="str">
            <v>12.1.1</v>
          </cell>
          <cell r="F326" t="str">
            <v>Sim</v>
          </cell>
          <cell r="G326" t="str">
            <v>S</v>
          </cell>
          <cell r="H326" t="str">
            <v>25351.693341/2015-61</v>
          </cell>
        </row>
        <row r="327">
          <cell r="A327" t="str">
            <v>FARMACOPEIA</v>
          </cell>
          <cell r="B327" t="str">
            <v>Compêndios da Farmacopeia Brasileira</v>
          </cell>
          <cell r="C327" t="str">
            <v>12.1</v>
          </cell>
          <cell r="D327" t="str">
            <v>cloridrato de clorpromazina</v>
          </cell>
          <cell r="E327" t="str">
            <v>12.1.1</v>
          </cell>
          <cell r="F327" t="str">
            <v>Sim</v>
          </cell>
          <cell r="G327" t="str">
            <v>S</v>
          </cell>
          <cell r="H327" t="str">
            <v>25351.201895/2014-01</v>
          </cell>
        </row>
        <row r="328">
          <cell r="A328" t="str">
            <v>FARMACOPEIA</v>
          </cell>
          <cell r="B328" t="str">
            <v>Compêndios da Farmacopeia Brasileira</v>
          </cell>
          <cell r="C328" t="str">
            <v>12.1</v>
          </cell>
          <cell r="D328" t="str">
            <v>cloridrato de dobutamina</v>
          </cell>
          <cell r="E328" t="str">
            <v>12.1.1</v>
          </cell>
          <cell r="F328" t="str">
            <v>Sim</v>
          </cell>
          <cell r="G328" t="str">
            <v>S</v>
          </cell>
          <cell r="H328" t="str">
            <v>25351.201901/2014-37</v>
          </cell>
        </row>
        <row r="329">
          <cell r="A329" t="str">
            <v>FARMACOPEIA</v>
          </cell>
          <cell r="B329" t="str">
            <v>Compêndios da Farmacopeia Brasileira</v>
          </cell>
          <cell r="C329" t="str">
            <v>12.1</v>
          </cell>
          <cell r="D329" t="str">
            <v>cloridrato de fenazopiridina</v>
          </cell>
          <cell r="E329" t="str">
            <v>12.1.1</v>
          </cell>
          <cell r="F329" t="str">
            <v>Sim</v>
          </cell>
          <cell r="G329" t="str">
            <v>S</v>
          </cell>
          <cell r="H329" t="str">
            <v>25351.201932/2014-11</v>
          </cell>
        </row>
        <row r="330">
          <cell r="A330" t="str">
            <v>FARMACOPEIA</v>
          </cell>
          <cell r="B330" t="str">
            <v>Compêndios da Farmacopeia Brasileira</v>
          </cell>
          <cell r="C330" t="str">
            <v>12.1</v>
          </cell>
          <cell r="D330" t="str">
            <v>cloridrato de flurazepam</v>
          </cell>
          <cell r="E330" t="str">
            <v>12.1.1</v>
          </cell>
          <cell r="F330" t="str">
            <v>Sim</v>
          </cell>
          <cell r="G330" t="str">
            <v>S</v>
          </cell>
          <cell r="H330" t="str">
            <v>25351.201950/2014-03</v>
          </cell>
        </row>
        <row r="331">
          <cell r="A331" t="str">
            <v>FARMACOPEIA</v>
          </cell>
          <cell r="B331" t="str">
            <v>Compêndios da Farmacopeia Brasileira</v>
          </cell>
          <cell r="C331" t="str">
            <v>12.1</v>
          </cell>
          <cell r="D331" t="str">
            <v>cloridrato de minociclina</v>
          </cell>
          <cell r="E331" t="str">
            <v>12.1.1</v>
          </cell>
          <cell r="F331" t="str">
            <v>Sim</v>
          </cell>
          <cell r="G331" t="str">
            <v>S</v>
          </cell>
          <cell r="H331" t="str">
            <v>25351.693354/2015-60</v>
          </cell>
        </row>
        <row r="332">
          <cell r="A332" t="str">
            <v>FARMACOPEIA</v>
          </cell>
          <cell r="B332" t="str">
            <v>Compêndios da Farmacopeia Brasileira</v>
          </cell>
          <cell r="C332" t="str">
            <v>12.1</v>
          </cell>
          <cell r="D332" t="str">
            <v>cloridrato de quinina</v>
          </cell>
          <cell r="E332" t="str">
            <v>12.1.1</v>
          </cell>
          <cell r="F332" t="str">
            <v>Sim</v>
          </cell>
          <cell r="G332" t="str">
            <v>S</v>
          </cell>
          <cell r="H332" t="str">
            <v>25351.693357/2015-47</v>
          </cell>
        </row>
        <row r="333">
          <cell r="A333" t="str">
            <v>FARMACOPEIA</v>
          </cell>
          <cell r="B333" t="str">
            <v>Compêndios da Farmacopeia Brasileira</v>
          </cell>
          <cell r="C333" t="str">
            <v>12.1</v>
          </cell>
          <cell r="D333" t="str">
            <v>cloridrato de selegilina</v>
          </cell>
          <cell r="E333" t="str">
            <v>12.1.1</v>
          </cell>
          <cell r="F333" t="str">
            <v>Sim</v>
          </cell>
          <cell r="G333" t="str">
            <v>S</v>
          </cell>
          <cell r="H333" t="str">
            <v>25351.693359/2015-01</v>
          </cell>
        </row>
        <row r="334">
          <cell r="A334" t="str">
            <v>FARMACOPEIA</v>
          </cell>
          <cell r="B334" t="str">
            <v>Compêndios da Farmacopeia Brasileira</v>
          </cell>
          <cell r="C334" t="str">
            <v>12.1</v>
          </cell>
          <cell r="D334" t="str">
            <v>cloridrato de sibutramina</v>
          </cell>
          <cell r="E334" t="str">
            <v>12.1.1</v>
          </cell>
          <cell r="F334" t="str">
            <v>Sim</v>
          </cell>
          <cell r="G334" t="str">
            <v>S</v>
          </cell>
          <cell r="H334" t="str">
            <v>25351.693361/2015-01</v>
          </cell>
        </row>
        <row r="335">
          <cell r="A335" t="str">
            <v>FARMACOPEIA</v>
          </cell>
          <cell r="B335" t="str">
            <v>Compêndios da Farmacopeia Brasileira</v>
          </cell>
          <cell r="C335" t="str">
            <v>12.1</v>
          </cell>
          <cell r="D335" t="str">
            <v>diclofenaco potássico suspensão oral</v>
          </cell>
          <cell r="E335" t="str">
            <v>12.1.1</v>
          </cell>
          <cell r="F335" t="str">
            <v>Sim</v>
          </cell>
          <cell r="G335" t="str">
            <v>S</v>
          </cell>
          <cell r="H335" t="str">
            <v>25351.693371/2015-16</v>
          </cell>
        </row>
        <row r="336">
          <cell r="A336" t="str">
            <v>FARMACOPEIA</v>
          </cell>
          <cell r="B336" t="str">
            <v>Compêndios da Farmacopeia Brasileira</v>
          </cell>
          <cell r="C336" t="str">
            <v>12.1</v>
          </cell>
          <cell r="D336" t="str">
            <v>didanosina</v>
          </cell>
          <cell r="E336" t="str">
            <v>12.1.1</v>
          </cell>
          <cell r="F336" t="str">
            <v>Sim</v>
          </cell>
          <cell r="G336" t="str">
            <v>S</v>
          </cell>
          <cell r="H336" t="str">
            <v>25351.201956/2014-61</v>
          </cell>
        </row>
        <row r="337">
          <cell r="A337" t="str">
            <v>FARMACOPEIA</v>
          </cell>
          <cell r="B337" t="str">
            <v>Compêndios da Farmacopeia Brasileira</v>
          </cell>
          <cell r="C337" t="str">
            <v>12.1</v>
          </cell>
          <cell r="D337" t="str">
            <v>dinitrato de isossorbida diluído</v>
          </cell>
          <cell r="E337" t="str">
            <v>12.1.1</v>
          </cell>
          <cell r="F337" t="str">
            <v>Sim</v>
          </cell>
          <cell r="G337" t="str">
            <v>S</v>
          </cell>
          <cell r="H337" t="str">
            <v>25351.201957/2014-91</v>
          </cell>
        </row>
        <row r="338">
          <cell r="A338" t="str">
            <v>FARMACOPEIA</v>
          </cell>
          <cell r="B338" t="str">
            <v>Compêndios da Farmacopeia Brasileira</v>
          </cell>
          <cell r="C338" t="str">
            <v>12.1</v>
          </cell>
          <cell r="D338" t="str">
            <v>estavudina</v>
          </cell>
          <cell r="E338" t="str">
            <v>12.1.1</v>
          </cell>
          <cell r="F338" t="str">
            <v>Sim</v>
          </cell>
          <cell r="G338" t="str">
            <v>S</v>
          </cell>
          <cell r="H338" t="str">
            <v>25351.693388/2015-29</v>
          </cell>
        </row>
        <row r="339">
          <cell r="A339" t="str">
            <v>FARMACOPEIA</v>
          </cell>
          <cell r="B339" t="str">
            <v>Compêndios da Farmacopeia Brasileira</v>
          </cell>
          <cell r="C339" t="str">
            <v>12.1</v>
          </cell>
          <cell r="D339" t="str">
            <v>fenitoína sódica</v>
          </cell>
          <cell r="E339" t="str">
            <v>12.1.1</v>
          </cell>
          <cell r="F339" t="str">
            <v>Sim</v>
          </cell>
          <cell r="G339" t="str">
            <v>S</v>
          </cell>
          <cell r="H339" t="str">
            <v>25351.693274/2015-99</v>
          </cell>
        </row>
        <row r="340">
          <cell r="A340" t="str">
            <v>FARMACOPEIA</v>
          </cell>
          <cell r="B340" t="str">
            <v>Compêndios da Farmacopeia Brasileira</v>
          </cell>
          <cell r="C340" t="str">
            <v>12.1</v>
          </cell>
          <cell r="D340" t="str">
            <v xml:space="preserve">ibuprofeno suspensão oral </v>
          </cell>
          <cell r="E340" t="str">
            <v>12.1.1</v>
          </cell>
          <cell r="F340" t="str">
            <v>Sim</v>
          </cell>
          <cell r="G340" t="str">
            <v>S</v>
          </cell>
          <cell r="H340" t="str">
            <v>25351.693277/2015-76</v>
          </cell>
        </row>
        <row r="341">
          <cell r="A341" t="str">
            <v>FARMACOPEIA</v>
          </cell>
          <cell r="B341" t="str">
            <v>Compêndios da Farmacopeia Brasileira</v>
          </cell>
          <cell r="C341" t="str">
            <v>12.1</v>
          </cell>
          <cell r="D341" t="str">
            <v xml:space="preserve">losartana comprimidos </v>
          </cell>
          <cell r="E341" t="str">
            <v>12.1.1</v>
          </cell>
          <cell r="F341" t="str">
            <v>Sim</v>
          </cell>
          <cell r="G341" t="str">
            <v>S</v>
          </cell>
          <cell r="H341" t="str">
            <v>25351.693283/2015-81</v>
          </cell>
        </row>
        <row r="342">
          <cell r="A342" t="str">
            <v>FARMACOPEIA</v>
          </cell>
          <cell r="B342" t="str">
            <v>Compêndios da Farmacopeia Brasileira</v>
          </cell>
          <cell r="C342" t="str">
            <v>12.1</v>
          </cell>
          <cell r="D342" t="str">
            <v xml:space="preserve">mesilato de gemifloxacino </v>
          </cell>
          <cell r="E342" t="str">
            <v>12.1.1</v>
          </cell>
          <cell r="F342" t="str">
            <v>Sim</v>
          </cell>
          <cell r="G342" t="str">
            <v>S</v>
          </cell>
          <cell r="H342" t="str">
            <v>25351.693288/2015-17</v>
          </cell>
        </row>
        <row r="343">
          <cell r="A343" t="str">
            <v>FARMACOPEIA</v>
          </cell>
          <cell r="B343" t="str">
            <v>Compêndios da Farmacopeia Brasileira</v>
          </cell>
          <cell r="C343" t="str">
            <v>12.1</v>
          </cell>
          <cell r="D343" t="str">
            <v xml:space="preserve">mesilato de gemifloxacino comprimidos </v>
          </cell>
          <cell r="E343" t="str">
            <v>12.1.1</v>
          </cell>
          <cell r="F343" t="str">
            <v>Sim</v>
          </cell>
          <cell r="G343" t="str">
            <v>S</v>
          </cell>
          <cell r="H343" t="str">
            <v>25351.693286/2015-69</v>
          </cell>
        </row>
        <row r="344">
          <cell r="A344" t="str">
            <v>FARMACOPEIA</v>
          </cell>
          <cell r="B344" t="str">
            <v>Compêndios da Farmacopeia Brasileira</v>
          </cell>
          <cell r="C344" t="str">
            <v>12.1</v>
          </cell>
          <cell r="D344" t="str">
            <v>micofenolato de mofetila comprimidos</v>
          </cell>
          <cell r="E344" t="str">
            <v>12.1.1</v>
          </cell>
          <cell r="F344" t="str">
            <v>Sim</v>
          </cell>
          <cell r="G344" t="str">
            <v>S</v>
          </cell>
          <cell r="H344" t="str">
            <v>25351.693291/2015-45</v>
          </cell>
        </row>
        <row r="345">
          <cell r="A345" t="str">
            <v>FARMACOPEIA</v>
          </cell>
          <cell r="B345" t="str">
            <v>Compêndios da Farmacopeia Brasileira</v>
          </cell>
          <cell r="C345" t="str">
            <v>12.1</v>
          </cell>
          <cell r="D345" t="str">
            <v>micofenolato de sódio</v>
          </cell>
          <cell r="E345" t="str">
            <v>12.1.1</v>
          </cell>
          <cell r="F345" t="str">
            <v>Sim</v>
          </cell>
          <cell r="G345" t="str">
            <v>S</v>
          </cell>
          <cell r="H345" t="str">
            <v>25351.693299/2015-68</v>
          </cell>
        </row>
        <row r="346">
          <cell r="A346" t="str">
            <v>FARMACOPEIA</v>
          </cell>
          <cell r="B346" t="str">
            <v>Compêndios da Farmacopeia Brasileira</v>
          </cell>
          <cell r="C346" t="str">
            <v>12.1</v>
          </cell>
          <cell r="D346" t="str">
            <v xml:space="preserve">miconazol </v>
          </cell>
          <cell r="E346" t="str">
            <v>12.1.1</v>
          </cell>
          <cell r="F346" t="str">
            <v>Sim</v>
          </cell>
          <cell r="G346" t="str">
            <v>S</v>
          </cell>
          <cell r="H346" t="str">
            <v>25351.693301/2015-93</v>
          </cell>
        </row>
        <row r="347">
          <cell r="A347" t="str">
            <v>FARMACOPEIA</v>
          </cell>
          <cell r="B347" t="str">
            <v>Compêndios da Farmacopeia Brasileira</v>
          </cell>
          <cell r="C347" t="str">
            <v>12.1</v>
          </cell>
          <cell r="D347" t="str">
            <v>noretisterona</v>
          </cell>
          <cell r="E347" t="str">
            <v>12.1.1</v>
          </cell>
          <cell r="F347" t="str">
            <v>Sim</v>
          </cell>
          <cell r="G347" t="str">
            <v>S</v>
          </cell>
          <cell r="H347" t="str">
            <v>25351.693315/2015-11</v>
          </cell>
        </row>
        <row r="348">
          <cell r="A348" t="str">
            <v>FARMACOPEIA</v>
          </cell>
          <cell r="B348" t="str">
            <v>Compêndios da Farmacopeia Brasileira</v>
          </cell>
          <cell r="C348" t="str">
            <v>12.1</v>
          </cell>
          <cell r="D348" t="str">
            <v xml:space="preserve">norfloxacino comprimidos </v>
          </cell>
          <cell r="E348" t="str">
            <v>12.1.1</v>
          </cell>
          <cell r="F348" t="str">
            <v>Sim</v>
          </cell>
          <cell r="G348" t="str">
            <v>S</v>
          </cell>
          <cell r="H348" t="str">
            <v>25351.454233/2013-38</v>
          </cell>
        </row>
        <row r="349">
          <cell r="A349" t="str">
            <v>FARMACOPEIA</v>
          </cell>
          <cell r="B349" t="str">
            <v>Compêndios da Farmacopeia Brasileira</v>
          </cell>
          <cell r="C349" t="str">
            <v>12.1</v>
          </cell>
          <cell r="D349" t="str">
            <v>oxacilina sódica</v>
          </cell>
          <cell r="E349" t="str">
            <v>12.1.1</v>
          </cell>
          <cell r="F349" t="str">
            <v>Sim</v>
          </cell>
          <cell r="G349" t="str">
            <v>S</v>
          </cell>
          <cell r="H349" t="str">
            <v>25351.693317/2015-70</v>
          </cell>
        </row>
        <row r="350">
          <cell r="A350" t="str">
            <v>FARMACOPEIA</v>
          </cell>
          <cell r="B350" t="str">
            <v>Compêndios da Farmacopeia Brasileira</v>
          </cell>
          <cell r="C350" t="str">
            <v>12.1</v>
          </cell>
          <cell r="D350" t="str">
            <v>oxcarbazepina</v>
          </cell>
          <cell r="E350" t="str">
            <v>12.1.1</v>
          </cell>
          <cell r="F350" t="str">
            <v>Sim</v>
          </cell>
          <cell r="G350" t="str">
            <v>S</v>
          </cell>
          <cell r="H350" t="str">
            <v>25351.693255/2015-84</v>
          </cell>
        </row>
        <row r="351">
          <cell r="A351" t="str">
            <v>FARMACOPEIA</v>
          </cell>
          <cell r="B351" t="str">
            <v>Compêndios da Farmacopeia Brasileira</v>
          </cell>
          <cell r="C351" t="str">
            <v>12.1</v>
          </cell>
          <cell r="D351" t="str">
            <v xml:space="preserve">pantoprazol sódico cápsulas </v>
          </cell>
          <cell r="E351" t="str">
            <v>12.1.1</v>
          </cell>
          <cell r="F351" t="str">
            <v>Sim</v>
          </cell>
          <cell r="G351" t="str">
            <v>S</v>
          </cell>
          <cell r="H351" t="str">
            <v>25351.693258/2015-61</v>
          </cell>
        </row>
        <row r="352">
          <cell r="A352" t="str">
            <v>FARMACOPEIA</v>
          </cell>
          <cell r="B352" t="str">
            <v>Compêndios da Farmacopeia Brasileira</v>
          </cell>
          <cell r="C352" t="str">
            <v>12.1</v>
          </cell>
          <cell r="D352" t="str">
            <v>prednisolona</v>
          </cell>
          <cell r="E352" t="str">
            <v>12.1.1</v>
          </cell>
          <cell r="F352" t="str">
            <v>Sim</v>
          </cell>
          <cell r="G352" t="str">
            <v>S</v>
          </cell>
          <cell r="H352" t="str">
            <v>25351.693263/2015-48</v>
          </cell>
        </row>
        <row r="353">
          <cell r="A353" t="str">
            <v>FARMACOPEIA</v>
          </cell>
          <cell r="B353" t="str">
            <v>Compêndios da Farmacopeia Brasileira</v>
          </cell>
          <cell r="C353" t="str">
            <v>12.1</v>
          </cell>
          <cell r="D353" t="str">
            <v>ritonavir</v>
          </cell>
          <cell r="E353" t="str">
            <v>12.1.1</v>
          </cell>
          <cell r="F353" t="str">
            <v>Sim</v>
          </cell>
          <cell r="G353" t="str">
            <v>S</v>
          </cell>
          <cell r="H353" t="str">
            <v>25351.693236/2015-70</v>
          </cell>
        </row>
        <row r="354">
          <cell r="A354" t="str">
            <v>FARMACOPEIA</v>
          </cell>
          <cell r="B354" t="str">
            <v>Compêndios da Farmacopeia Brasileira</v>
          </cell>
          <cell r="C354" t="str">
            <v>12.1</v>
          </cell>
          <cell r="D354" t="str">
            <v xml:space="preserve">sibutramina cápsulas </v>
          </cell>
          <cell r="E354" t="str">
            <v>12.1.1</v>
          </cell>
          <cell r="F354" t="str">
            <v>Sim</v>
          </cell>
          <cell r="G354" t="str">
            <v>S</v>
          </cell>
          <cell r="H354" t="str">
            <v>25351.693237/2015-05</v>
          </cell>
        </row>
        <row r="355">
          <cell r="A355" t="str">
            <v>FARMACOPEIA</v>
          </cell>
          <cell r="B355" t="str">
            <v>Compêndios da Farmacopeia Brasileira</v>
          </cell>
          <cell r="C355" t="str">
            <v>12.1</v>
          </cell>
          <cell r="D355" t="str">
            <v xml:space="preserve">sinvastatina comprimidos </v>
          </cell>
          <cell r="E355" t="str">
            <v>12.1.1</v>
          </cell>
          <cell r="F355" t="str">
            <v>Sim</v>
          </cell>
          <cell r="G355" t="str">
            <v>S</v>
          </cell>
          <cell r="H355" t="str">
            <v>25351.693246/2015-91</v>
          </cell>
        </row>
        <row r="356">
          <cell r="A356" t="str">
            <v>FARMACOPEIA</v>
          </cell>
          <cell r="B356" t="str">
            <v>Compêndios da Farmacopeia Brasileira</v>
          </cell>
          <cell r="C356" t="str">
            <v>12.1</v>
          </cell>
          <cell r="D356" t="str">
            <v>sulfato de gentamicina</v>
          </cell>
          <cell r="E356" t="str">
            <v>12.1.1</v>
          </cell>
          <cell r="F356" t="str">
            <v>Sim</v>
          </cell>
          <cell r="G356" t="str">
            <v>S</v>
          </cell>
          <cell r="H356" t="str">
            <v>25351.693248/2015-40</v>
          </cell>
        </row>
        <row r="357">
          <cell r="A357" t="str">
            <v>FARMACOPEIA</v>
          </cell>
          <cell r="B357" t="str">
            <v>Compêndios da Farmacopeia Brasileira</v>
          </cell>
          <cell r="C357" t="str">
            <v>12.1</v>
          </cell>
          <cell r="D357" t="str">
            <v>sulfato de magnésio</v>
          </cell>
          <cell r="E357" t="str">
            <v>12.1.1</v>
          </cell>
          <cell r="F357" t="str">
            <v>Sim</v>
          </cell>
          <cell r="G357" t="str">
            <v>S</v>
          </cell>
          <cell r="H357" t="str">
            <v>25351.693251/2015-78</v>
          </cell>
        </row>
        <row r="358">
          <cell r="A358" t="str">
            <v>FARMACOPEIA</v>
          </cell>
          <cell r="B358" t="str">
            <v>Compêndios da Farmacopeia Brasileira</v>
          </cell>
          <cell r="C358" t="str">
            <v>12.1</v>
          </cell>
          <cell r="D358" t="str">
            <v>sulfato de quinina</v>
          </cell>
          <cell r="E358" t="str">
            <v>12.1.1</v>
          </cell>
          <cell r="F358" t="str">
            <v>Sim</v>
          </cell>
          <cell r="G358" t="str">
            <v>S</v>
          </cell>
          <cell r="H358" t="str">
            <v>25351.693254/2015-55</v>
          </cell>
        </row>
        <row r="359">
          <cell r="A359" t="str">
            <v>FARMACOPEIA</v>
          </cell>
          <cell r="B359" t="str">
            <v>Compêndios da Farmacopeia Brasileira</v>
          </cell>
          <cell r="C359" t="str">
            <v>12.1</v>
          </cell>
          <cell r="D359" t="str">
            <v>Testes para inaladores pressurizados dosimetrados e inaladores pó seco</v>
          </cell>
          <cell r="E359" t="str">
            <v>12.1.1</v>
          </cell>
          <cell r="F359" t="str">
            <v>Sim</v>
          </cell>
          <cell r="G359" t="str">
            <v>S</v>
          </cell>
          <cell r="H359" t="str">
            <v>25351.822800/2016-00</v>
          </cell>
        </row>
        <row r="360">
          <cell r="A360" t="str">
            <v>FARMACOPEIA</v>
          </cell>
          <cell r="B360" t="str">
            <v>Compêndios da Farmacopeia Brasileira</v>
          </cell>
          <cell r="C360" t="str">
            <v>12.1</v>
          </cell>
          <cell r="D360" t="str">
            <v>carboplatina</v>
          </cell>
          <cell r="E360" t="str">
            <v>12.1.1</v>
          </cell>
          <cell r="F360" t="str">
            <v>Sim</v>
          </cell>
          <cell r="G360" t="str">
            <v>S</v>
          </cell>
          <cell r="H360" t="str">
            <v>25351.822697/2016-34</v>
          </cell>
        </row>
        <row r="361">
          <cell r="A361" t="str">
            <v>FARMACOPEIA</v>
          </cell>
          <cell r="B361" t="str">
            <v>Compêndios da Farmacopeia Brasileira</v>
          </cell>
          <cell r="C361" t="str">
            <v>12.1</v>
          </cell>
          <cell r="D361" t="str">
            <v>cetoconazol</v>
          </cell>
          <cell r="E361" t="str">
            <v>12.1.1</v>
          </cell>
          <cell r="F361" t="str">
            <v>Sim</v>
          </cell>
          <cell r="G361" t="str">
            <v>S</v>
          </cell>
          <cell r="H361" t="str">
            <v>25351.822763/2016-87</v>
          </cell>
        </row>
        <row r="362">
          <cell r="A362" t="str">
            <v>FARMACOPEIA</v>
          </cell>
          <cell r="B362" t="str">
            <v>Compêndios da Farmacopeia Brasileira</v>
          </cell>
          <cell r="C362" t="str">
            <v>12.1</v>
          </cell>
          <cell r="D362" t="str">
            <v>cisplatina</v>
          </cell>
          <cell r="E362" t="str">
            <v>12.1.1</v>
          </cell>
          <cell r="F362" t="str">
            <v>Sim</v>
          </cell>
          <cell r="G362" t="str">
            <v>S</v>
          </cell>
          <cell r="H362" t="str">
            <v>25351.822704/2016-01</v>
          </cell>
        </row>
        <row r="363">
          <cell r="A363" t="str">
            <v>FARMACOPEIA</v>
          </cell>
          <cell r="B363" t="str">
            <v>Compêndios da Farmacopeia Brasileira</v>
          </cell>
          <cell r="C363" t="str">
            <v>12.1</v>
          </cell>
          <cell r="D363" t="str">
            <v>cloridrato de metoclopramida</v>
          </cell>
          <cell r="E363" t="str">
            <v>12.1.1</v>
          </cell>
          <cell r="F363" t="str">
            <v>Sim</v>
          </cell>
          <cell r="G363" t="str">
            <v>S</v>
          </cell>
          <cell r="H363" t="str">
            <v>25351.822710/2016-17</v>
          </cell>
        </row>
        <row r="364">
          <cell r="A364" t="str">
            <v>FARMACOPEIA</v>
          </cell>
          <cell r="B364" t="str">
            <v>Compêndios da Farmacopeia Brasileira</v>
          </cell>
          <cell r="C364" t="str">
            <v>12.1</v>
          </cell>
          <cell r="D364" t="str">
            <v>diclofenaco sódico comprimidos</v>
          </cell>
          <cell r="E364" t="str">
            <v>12.1.1</v>
          </cell>
          <cell r="F364" t="str">
            <v>Sim</v>
          </cell>
          <cell r="G364" t="str">
            <v>S</v>
          </cell>
          <cell r="H364" t="str">
            <v>25351.822789/2016-85</v>
          </cell>
        </row>
        <row r="365">
          <cell r="A365" t="str">
            <v>FARMACOPEIA</v>
          </cell>
          <cell r="B365" t="str">
            <v>Compêndios da Farmacopeia Brasileira</v>
          </cell>
          <cell r="C365" t="str">
            <v>12.1</v>
          </cell>
          <cell r="D365" t="str">
            <v>flunitrazepam</v>
          </cell>
          <cell r="E365" t="str">
            <v>12.1.1</v>
          </cell>
          <cell r="F365" t="str">
            <v>Sim</v>
          </cell>
          <cell r="G365" t="str">
            <v>S</v>
          </cell>
          <cell r="H365" t="str">
            <v>25351.822676/2016-71</v>
          </cell>
        </row>
        <row r="366">
          <cell r="A366" t="str">
            <v>FARMACOPEIA</v>
          </cell>
          <cell r="B366" t="str">
            <v>Compêndios da Farmacopeia Brasileira</v>
          </cell>
          <cell r="C366" t="str">
            <v>12.1</v>
          </cell>
          <cell r="D366" t="str">
            <v>hidroxicobalamina</v>
          </cell>
          <cell r="E366" t="str">
            <v>12.1.1</v>
          </cell>
          <cell r="F366" t="str">
            <v>Sim</v>
          </cell>
          <cell r="G366" t="str">
            <v>S</v>
          </cell>
          <cell r="H366" t="str">
            <v>25351.822723/2016-16</v>
          </cell>
        </row>
        <row r="367">
          <cell r="A367" t="str">
            <v>FARMACOPEIA</v>
          </cell>
          <cell r="B367" t="str">
            <v>Compêndios da Farmacopeia Brasileira</v>
          </cell>
          <cell r="C367" t="str">
            <v>12.1</v>
          </cell>
          <cell r="D367" t="str">
            <v>isotretinoína</v>
          </cell>
          <cell r="E367" t="str">
            <v>12.1.1</v>
          </cell>
          <cell r="F367" t="str">
            <v>Sim</v>
          </cell>
          <cell r="G367" t="str">
            <v>S</v>
          </cell>
          <cell r="H367" t="str">
            <v>25351.822732/2016-09</v>
          </cell>
        </row>
        <row r="368">
          <cell r="A368" t="str">
            <v>FARMACOPEIA</v>
          </cell>
          <cell r="B368" t="str">
            <v>Compêndios da Farmacopeia Brasileira</v>
          </cell>
          <cell r="C368" t="str">
            <v>12.1</v>
          </cell>
          <cell r="D368" t="str">
            <v>sulfato de estreptomicina</v>
          </cell>
          <cell r="E368" t="str">
            <v>12.1.1</v>
          </cell>
          <cell r="F368" t="str">
            <v>Sim</v>
          </cell>
          <cell r="G368" t="str">
            <v>S</v>
          </cell>
          <cell r="H368" t="str">
            <v>25351.822744/2016-72</v>
          </cell>
        </row>
        <row r="369">
          <cell r="A369" t="str">
            <v>FARMACOPEIA</v>
          </cell>
          <cell r="B369" t="str">
            <v>Compêndios da Farmacopeia Brasileira</v>
          </cell>
          <cell r="C369" t="str">
            <v>12.1</v>
          </cell>
          <cell r="D369" t="str">
            <v>sulfato de salbutamol inalador pressurizado dosimetrado</v>
          </cell>
          <cell r="E369" t="str">
            <v>12.1.1</v>
          </cell>
          <cell r="F369" t="str">
            <v>Sim</v>
          </cell>
          <cell r="G369" t="str">
            <v>S</v>
          </cell>
          <cell r="H369" t="str">
            <v>25351.822780/2016-33</v>
          </cell>
        </row>
        <row r="370">
          <cell r="A370" t="str">
            <v>FARMACOPEIA</v>
          </cell>
          <cell r="B370" t="str">
            <v>Compêndios da Farmacopeia Brasileira</v>
          </cell>
          <cell r="C370" t="str">
            <v>12.1</v>
          </cell>
          <cell r="D370" t="str">
            <v>tartarato de metoprolol</v>
          </cell>
          <cell r="E370" t="str">
            <v>12.1.1</v>
          </cell>
          <cell r="F370" t="str">
            <v>Sim</v>
          </cell>
          <cell r="G370" t="str">
            <v>S</v>
          </cell>
          <cell r="H370" t="str">
            <v>25351.822751/2016-13</v>
          </cell>
        </row>
        <row r="371">
          <cell r="A371" t="str">
            <v>FARMACOPEIA</v>
          </cell>
          <cell r="B371" t="str">
            <v>Compêndios da Farmacopeia Brasileira</v>
          </cell>
          <cell r="C371" t="str">
            <v>12.1</v>
          </cell>
          <cell r="D371" t="str">
            <v>malva (folha), Malva sylvestris L.</v>
          </cell>
          <cell r="E371" t="str">
            <v>12.1.1</v>
          </cell>
          <cell r="F371" t="str">
            <v>Sim</v>
          </cell>
          <cell r="G371" t="str">
            <v>S</v>
          </cell>
          <cell r="H371" t="str">
            <v>25351.772314/2015-98</v>
          </cell>
        </row>
        <row r="372">
          <cell r="A372" t="str">
            <v>FARMACOPEIA</v>
          </cell>
          <cell r="B372" t="str">
            <v>Compêndios da Farmacopeia Brasileira</v>
          </cell>
          <cell r="C372" t="str">
            <v>12.1</v>
          </cell>
          <cell r="D372" t="str">
            <v>Monografia de Antígenos leucocitários humanos (HLA)</v>
          </cell>
          <cell r="E372" t="str">
            <v>12.1.1</v>
          </cell>
          <cell r="F372" t="str">
            <v>Sim</v>
          </cell>
          <cell r="G372" t="str">
            <v>S</v>
          </cell>
          <cell r="H372" t="str">
            <v>25351.693404/2015-85</v>
          </cell>
        </row>
        <row r="373">
          <cell r="A373" t="str">
            <v>FARMACOPEIA</v>
          </cell>
          <cell r="B373" t="str">
            <v>Compêndios da Farmacopeia Brasileira</v>
          </cell>
          <cell r="C373" t="str">
            <v>12.1</v>
          </cell>
          <cell r="D373" t="str">
            <v>Monografia de Ar sintético medicinal</v>
          </cell>
          <cell r="E373" t="str">
            <v>12.1.1</v>
          </cell>
          <cell r="F373" t="str">
            <v>Sim</v>
          </cell>
          <cell r="G373" t="str">
            <v>S</v>
          </cell>
          <cell r="H373" t="str">
            <v>25351.735332/2015-11</v>
          </cell>
        </row>
        <row r="374">
          <cell r="A374" t="str">
            <v>FARMACOPEIA</v>
          </cell>
          <cell r="B374" t="str">
            <v>Compêndios da Farmacopeia Brasileira</v>
          </cell>
          <cell r="C374" t="str">
            <v>12.1</v>
          </cell>
          <cell r="D374" t="str">
            <v>Monografia de Dióxido de carbono</v>
          </cell>
          <cell r="E374" t="str">
            <v>12.1.1</v>
          </cell>
          <cell r="F374" t="str">
            <v>Sim</v>
          </cell>
          <cell r="G374" t="str">
            <v>S</v>
          </cell>
          <cell r="H374" t="str">
            <v>25351.735328/2015-58</v>
          </cell>
        </row>
        <row r="375">
          <cell r="A375" t="str">
            <v>FARMACOPEIA</v>
          </cell>
          <cell r="B375" t="str">
            <v>Compêndios da Farmacopeia Brasileira</v>
          </cell>
          <cell r="C375" t="str">
            <v>12.1</v>
          </cell>
          <cell r="D375" t="str">
            <v>Monografia de Insulina glargina</v>
          </cell>
          <cell r="E375" t="str">
            <v>12.1.1</v>
          </cell>
          <cell r="F375" t="str">
            <v>Sim</v>
          </cell>
          <cell r="G375" t="str">
            <v>S</v>
          </cell>
          <cell r="H375" t="str">
            <v>25351.735318/2015-36</v>
          </cell>
        </row>
        <row r="376">
          <cell r="A376" t="str">
            <v>FARMACOPEIA</v>
          </cell>
          <cell r="B376" t="str">
            <v>Compêndios da Farmacopeia Brasileira</v>
          </cell>
          <cell r="C376" t="str">
            <v>12.1</v>
          </cell>
          <cell r="D376" t="str">
            <v>Monografia de Nitrogênio</v>
          </cell>
          <cell r="E376" t="str">
            <v>12.1.1</v>
          </cell>
          <cell r="F376" t="str">
            <v>Sim</v>
          </cell>
          <cell r="G376" t="str">
            <v>S</v>
          </cell>
          <cell r="H376" t="str">
            <v>25351.735329/2015-87</v>
          </cell>
        </row>
        <row r="377">
          <cell r="A377" t="str">
            <v>FARMACOPEIA</v>
          </cell>
          <cell r="B377" t="str">
            <v>Compêndios da Farmacopeia Brasileira</v>
          </cell>
          <cell r="C377" t="str">
            <v>12.1</v>
          </cell>
          <cell r="D377" t="str">
            <v>Monografia de Óxido nitroso</v>
          </cell>
          <cell r="E377" t="str">
            <v>12.1.1</v>
          </cell>
          <cell r="F377" t="str">
            <v>Sim</v>
          </cell>
          <cell r="G377" t="str">
            <v>S</v>
          </cell>
          <cell r="H377" t="str">
            <v>25351.693223/2015-71</v>
          </cell>
        </row>
        <row r="378">
          <cell r="A378" t="str">
            <v>FARMACOPEIA</v>
          </cell>
          <cell r="B378" t="str">
            <v>Compêndios da Farmacopeia Brasileira</v>
          </cell>
          <cell r="C378" t="str">
            <v>12.1</v>
          </cell>
          <cell r="D378" t="str">
            <v>Monografia de Óxido nitroso 50% + oxigênio 50%</v>
          </cell>
          <cell r="E378" t="str">
            <v>12.1.1</v>
          </cell>
          <cell r="F378" t="str">
            <v>Sim</v>
          </cell>
          <cell r="G378" t="str">
            <v>S</v>
          </cell>
          <cell r="H378" t="str">
            <v>25351.735324/2015-41</v>
          </cell>
        </row>
        <row r="379">
          <cell r="A379" t="str">
            <v>FARMACOPEIA</v>
          </cell>
          <cell r="B379" t="str">
            <v>Compêndios da Farmacopeia Brasileira</v>
          </cell>
          <cell r="C379" t="str">
            <v>12.1</v>
          </cell>
          <cell r="D379" t="str">
            <v>Monografia de Sangue total</v>
          </cell>
          <cell r="E379" t="str">
            <v>12.1.1</v>
          </cell>
          <cell r="F379" t="str">
            <v>Sim</v>
          </cell>
          <cell r="G379" t="str">
            <v>S</v>
          </cell>
          <cell r="H379" t="str">
            <v>25351.693229/2015-35</v>
          </cell>
        </row>
        <row r="380">
          <cell r="A380" t="str">
            <v>FARMACOPEIA</v>
          </cell>
          <cell r="B380" t="str">
            <v>Compêndios da Farmacopeia Brasileira</v>
          </cell>
          <cell r="C380" t="str">
            <v>12.1</v>
          </cell>
          <cell r="D380" t="str">
            <v>Monografia de Solução anticoagulante conservadora e preservadorado sangue humano contendo citrato de sódio</v>
          </cell>
          <cell r="E380" t="str">
            <v>12.1.1</v>
          </cell>
          <cell r="F380" t="str">
            <v>Sim</v>
          </cell>
          <cell r="G380" t="str">
            <v>S</v>
          </cell>
          <cell r="H380" t="str">
            <v>25351.693401/2015-04</v>
          </cell>
        </row>
        <row r="381">
          <cell r="A381" t="str">
            <v>FARMACOPEIA</v>
          </cell>
          <cell r="B381" t="str">
            <v>Compêndios da Farmacopeia Brasileira</v>
          </cell>
          <cell r="C381" t="str">
            <v>12.1</v>
          </cell>
          <cell r="D381" t="str">
            <v>Monografia de Solução anticoagulante conservadora e preservadora do sangue humano contendo citrato, fosfato, glicose e adenina - CPDA</v>
          </cell>
          <cell r="E381" t="str">
            <v>12.1.1</v>
          </cell>
          <cell r="F381" t="str">
            <v>Sim</v>
          </cell>
          <cell r="G381" t="str">
            <v>S</v>
          </cell>
          <cell r="H381" t="str">
            <v>25351.693398/2015-43</v>
          </cell>
        </row>
        <row r="382">
          <cell r="A382" t="str">
            <v>FARMACOPEIA</v>
          </cell>
          <cell r="B382" t="str">
            <v>Compêndios da Farmacopeia Brasileira</v>
          </cell>
          <cell r="C382" t="str">
            <v>12.1</v>
          </cell>
          <cell r="D382" t="str">
            <v>Monografia de Soro fetal bovino</v>
          </cell>
          <cell r="E382" t="str">
            <v>12.1.1</v>
          </cell>
          <cell r="F382" t="str">
            <v>Sim</v>
          </cell>
          <cell r="G382" t="str">
            <v>S</v>
          </cell>
          <cell r="H382" t="str">
            <v>25351.693231/2015-34</v>
          </cell>
        </row>
        <row r="383">
          <cell r="A383" t="str">
            <v>FARMACOPEIA</v>
          </cell>
          <cell r="B383" t="str">
            <v>Compêndios da Farmacopeia Brasileira</v>
          </cell>
          <cell r="C383" t="str">
            <v>12.1</v>
          </cell>
          <cell r="D383" t="str">
            <v>Monografia de Vacina hepatite A</v>
          </cell>
          <cell r="E383" t="str">
            <v>12.1.1</v>
          </cell>
          <cell r="F383" t="str">
            <v>Sim</v>
          </cell>
          <cell r="G383" t="str">
            <v>S</v>
          </cell>
          <cell r="H383" t="str">
            <v>25351.735314/2015-20</v>
          </cell>
        </row>
        <row r="384">
          <cell r="A384" t="str">
            <v>FARMACOPEIA</v>
          </cell>
          <cell r="B384" t="str">
            <v>Compêndios da Farmacopeia Brasileira</v>
          </cell>
          <cell r="C384" t="str">
            <v>12.1</v>
          </cell>
          <cell r="D384" t="str">
            <v>Monografia de Vacina hepatite AB</v>
          </cell>
          <cell r="E384" t="str">
            <v>12.1.1</v>
          </cell>
          <cell r="F384" t="str">
            <v>Sim</v>
          </cell>
          <cell r="G384" t="str">
            <v>S</v>
          </cell>
          <cell r="H384" t="str">
            <v>25351.735308/2015-14</v>
          </cell>
        </row>
        <row r="385">
          <cell r="A385" t="str">
            <v>FARMACOPEIA</v>
          </cell>
          <cell r="B385" t="str">
            <v>Compêndios da Farmacopeia Brasileira</v>
          </cell>
          <cell r="C385" t="str">
            <v>12.1</v>
          </cell>
          <cell r="D385" t="str">
            <v>Monografia de Vacina papilomavírus humano (HPV)</v>
          </cell>
          <cell r="E385" t="str">
            <v>12.1.1</v>
          </cell>
          <cell r="F385" t="str">
            <v>Sim</v>
          </cell>
          <cell r="G385" t="str">
            <v>S</v>
          </cell>
          <cell r="H385" t="str">
            <v>25351.735316/2015-88</v>
          </cell>
        </row>
        <row r="386">
          <cell r="A386" t="str">
            <v>FARMACOPEIA</v>
          </cell>
          <cell r="B386" t="str">
            <v>Compêndios da Farmacopeia Brasileira</v>
          </cell>
          <cell r="C386" t="str">
            <v>12.1</v>
          </cell>
          <cell r="D386" t="str">
            <v>Monografia de Vacina rotavírus</v>
          </cell>
          <cell r="E386" t="str">
            <v>12.1.1</v>
          </cell>
          <cell r="F386" t="str">
            <v>Sim</v>
          </cell>
          <cell r="G386" t="str">
            <v>S</v>
          </cell>
          <cell r="H386" t="str">
            <v>25351.735311/2015-42</v>
          </cell>
        </row>
        <row r="387">
          <cell r="A387" t="str">
            <v>FARMACOPEIA</v>
          </cell>
          <cell r="B387" t="str">
            <v>Compêndios da Farmacopeia Brasileira</v>
          </cell>
          <cell r="C387" t="str">
            <v>12.1</v>
          </cell>
          <cell r="D387" t="str">
            <v>Método geral de Testes de sensibilização</v>
          </cell>
          <cell r="E387" t="str">
            <v>12.1.1</v>
          </cell>
          <cell r="F387" t="str">
            <v>Sim</v>
          </cell>
          <cell r="G387" t="str">
            <v>S</v>
          </cell>
          <cell r="H387" t="str">
            <v>25351.693418/2015-10</v>
          </cell>
        </row>
        <row r="388">
          <cell r="A388" t="str">
            <v>FARMACOPEIA</v>
          </cell>
          <cell r="B388" t="str">
            <v>Compêndios da Farmacopeia Brasileira</v>
          </cell>
          <cell r="C388" t="str">
            <v>12.1</v>
          </cell>
          <cell r="D388" t="str">
            <v>Revisão da 5ª edição da Farmacopeia Brasileira por meio da incorporação de correções e erratas de suas monografias e capítulos.</v>
          </cell>
          <cell r="E388" t="str">
            <v>12.1.1</v>
          </cell>
          <cell r="F388" t="str">
            <v>Sim</v>
          </cell>
          <cell r="G388" t="str">
            <v>S</v>
          </cell>
          <cell r="H388" t="str">
            <v>25351.909953/2016-88</v>
          </cell>
        </row>
        <row r="389">
          <cell r="A389" t="str">
            <v>FARMACOPEIA</v>
          </cell>
          <cell r="B389" t="str">
            <v>Compêndios da Farmacopeia Brasileira</v>
          </cell>
          <cell r="C389" t="str">
            <v>12.1</v>
          </cell>
          <cell r="D389" t="str">
            <v>Revisão da 5ª edição da Farmacopeia Brasileira por meio da incorporação de correções e erratas de suas monografias e capítulos.</v>
          </cell>
          <cell r="E389" t="str">
            <v>12.1.1</v>
          </cell>
          <cell r="F389" t="str">
            <v>Sim</v>
          </cell>
          <cell r="G389" t="str">
            <v>N</v>
          </cell>
          <cell r="H389" t="str">
            <v>25351.909953/2016-88</v>
          </cell>
        </row>
        <row r="390">
          <cell r="A390" t="str">
            <v>FARMACOPEIA</v>
          </cell>
          <cell r="B390" t="str">
            <v>Compêndios da Farmacopeia Brasileira</v>
          </cell>
          <cell r="C390" t="str">
            <v>12.1</v>
          </cell>
          <cell r="D390" t="str">
            <v>Revisão da 5ª edição da Farmacopeia Brasileira por meio da incorporação de correções e erratas de suas monografias e capítulos.</v>
          </cell>
          <cell r="E390" t="str">
            <v>12.1.1</v>
          </cell>
          <cell r="F390" t="str">
            <v>Sim</v>
          </cell>
          <cell r="G390" t="str">
            <v>N</v>
          </cell>
          <cell r="H390" t="str">
            <v>25351.909953/2016-88</v>
          </cell>
        </row>
        <row r="391">
          <cell r="A391" t="str">
            <v>FARMACOPEIA</v>
          </cell>
          <cell r="B391" t="str">
            <v>Compêndios da Farmacopeia Brasileira</v>
          </cell>
          <cell r="C391" t="str">
            <v>12.1</v>
          </cell>
          <cell r="D391" t="str">
            <v>Revisão da 5ª edição da Farmacopeia Brasileira por meio da incorporação de correções e erratas de suas monografias e capítulos.</v>
          </cell>
          <cell r="E391" t="str">
            <v>12.1.1</v>
          </cell>
          <cell r="F391" t="str">
            <v>Sim</v>
          </cell>
          <cell r="G391" t="str">
            <v>N</v>
          </cell>
          <cell r="H391" t="str">
            <v>25351.909953/2016-88</v>
          </cell>
        </row>
        <row r="392">
          <cell r="A392" t="str">
            <v>FARMACOPEIA</v>
          </cell>
          <cell r="B392" t="str">
            <v>Compêndios da Farmacopeia Brasileira</v>
          </cell>
          <cell r="C392" t="str">
            <v>12.1</v>
          </cell>
          <cell r="D392" t="str">
            <v>Monografia de oxigênio 93% da Farmacopeia Brasileira.</v>
          </cell>
          <cell r="E392" t="str">
            <v>12.1.1</v>
          </cell>
          <cell r="F392" t="str">
            <v>Sim</v>
          </cell>
          <cell r="G392" t="str">
            <v>S</v>
          </cell>
          <cell r="H392" t="str">
            <v>25351.588406/2016-25</v>
          </cell>
        </row>
        <row r="393">
          <cell r="A393" t="str">
            <v>FARMACOPEIA</v>
          </cell>
          <cell r="B393" t="str">
            <v>Compêndios da Farmacopeia Brasileira</v>
          </cell>
          <cell r="C393" t="str">
            <v>12.1</v>
          </cell>
          <cell r="D393" t="str">
            <v>Inclusão de novo método geral na Farmacopeia Brasileira: Densidade de pós.</v>
          </cell>
          <cell r="E393" t="str">
            <v>12.1.1</v>
          </cell>
          <cell r="F393" t="str">
            <v>Sim</v>
          </cell>
          <cell r="G393" t="str">
            <v>S</v>
          </cell>
          <cell r="H393" t="str">
            <v>25351.205172/2017-12</v>
          </cell>
        </row>
        <row r="394">
          <cell r="A394" t="str">
            <v>FARMACOPEIA</v>
          </cell>
          <cell r="B394" t="str">
            <v>Compêndios da Farmacopeia Brasileira</v>
          </cell>
          <cell r="C394" t="str">
            <v>12.1</v>
          </cell>
          <cell r="D394" t="str">
            <v>Revisão do método geral 5.1.2 Determinação de volume da Farmacopeia Brasileira 5ª edição.</v>
          </cell>
          <cell r="E394" t="str">
            <v>12.1.1</v>
          </cell>
          <cell r="F394" t="str">
            <v>Sim</v>
          </cell>
          <cell r="G394" t="str">
            <v>S</v>
          </cell>
          <cell r="H394" t="str">
            <v>25351.209721/2017-44</v>
          </cell>
        </row>
        <row r="395">
          <cell r="A395" t="str">
            <v>FARMACOPEIA</v>
          </cell>
          <cell r="B395" t="str">
            <v>Compêndios da Farmacopeia Brasileira</v>
          </cell>
          <cell r="C395" t="str">
            <v>12.1</v>
          </cell>
          <cell r="D395" t="str">
            <v>Revisão do método geral 5.1.3.2 teste de friabilidade da Farmacopeia Brasileira 5ª edição.</v>
          </cell>
          <cell r="E395" t="str">
            <v>12.1.1</v>
          </cell>
          <cell r="F395" t="str">
            <v>Sim</v>
          </cell>
          <cell r="G395" t="str">
            <v>S</v>
          </cell>
          <cell r="H395" t="str">
            <v>25351.205155/2017-50</v>
          </cell>
        </row>
        <row r="396">
          <cell r="A396" t="str">
            <v>FARMACOPEIA</v>
          </cell>
          <cell r="B396" t="str">
            <v>Compêndios da Farmacopeia Brasileira</v>
          </cell>
          <cell r="C396" t="str">
            <v>12.1</v>
          </cell>
          <cell r="D396" t="str">
            <v>Revisão do método geral 5.1.4 Testes de desintegração da Farmacopeia Brasileira 5ª edição.</v>
          </cell>
          <cell r="E396" t="str">
            <v>12.1.1</v>
          </cell>
          <cell r="F396" t="str">
            <v>Sim</v>
          </cell>
          <cell r="G396" t="str">
            <v>S</v>
          </cell>
          <cell r="H396" t="str">
            <v>25351.205168/2017-59</v>
          </cell>
        </row>
        <row r="397">
          <cell r="A397" t="str">
            <v>FARMACOPEIA</v>
          </cell>
          <cell r="B397" t="str">
            <v>Compêndios da Farmacopeia Brasileira</v>
          </cell>
          <cell r="C397" t="str">
            <v>12.1</v>
          </cell>
          <cell r="D397" t="str">
            <v>Revisão do método geral 5.1.5 Teste de dissolução da Farmacopeia Brasileira 5ª edição.</v>
          </cell>
          <cell r="E397" t="str">
            <v>12.1.1</v>
          </cell>
          <cell r="F397" t="str">
            <v>Sim</v>
          </cell>
          <cell r="G397" t="str">
            <v>S</v>
          </cell>
          <cell r="H397" t="str">
            <v>25351.205166/2017-07</v>
          </cell>
        </row>
        <row r="398">
          <cell r="A398" t="str">
            <v>FARMACOPEIA</v>
          </cell>
          <cell r="B398" t="str">
            <v>Compêndios da Farmacopeia Brasileira</v>
          </cell>
          <cell r="C398" t="str">
            <v>12.1</v>
          </cell>
          <cell r="D398" t="str">
            <v>Revisão do método geral 5.1.6 Uniformidade de doses unitárias da Farmacopeia Brasileira 5ª edição.</v>
          </cell>
          <cell r="E398" t="str">
            <v>12.1.1</v>
          </cell>
          <cell r="F398" t="str">
            <v>Sim</v>
          </cell>
          <cell r="G398" t="str">
            <v>S</v>
          </cell>
          <cell r="H398" t="str">
            <v>25351.205154/2017-21</v>
          </cell>
        </row>
        <row r="399">
          <cell r="A399" t="str">
            <v>FARMACOPEIA</v>
          </cell>
          <cell r="B399" t="str">
            <v>Compêndios da Farmacopeia Brasileira</v>
          </cell>
          <cell r="C399" t="str">
            <v>12.1</v>
          </cell>
          <cell r="D399" t="str">
            <v>Revisão do método geral 5.1.7 Contaminação por partículas da Farmacopeia Brasileira 5ª edição.</v>
          </cell>
          <cell r="E399" t="str">
            <v>12.1.1</v>
          </cell>
          <cell r="F399" t="str">
            <v>Sim</v>
          </cell>
          <cell r="G399" t="str">
            <v>S</v>
          </cell>
          <cell r="H399" t="str">
            <v>25351.205164/2017-42</v>
          </cell>
        </row>
        <row r="400">
          <cell r="A400" t="str">
            <v>FARMACOPEIA</v>
          </cell>
          <cell r="B400" t="str">
            <v>Compêndios da Farmacopeia Brasileira</v>
          </cell>
          <cell r="C400" t="str">
            <v>12.1</v>
          </cell>
          <cell r="D400" t="str">
            <v>Revisão do método geral 5.2.10 Determinação de cinzas sulfatadas da Farmacopeia Brasileira
5ª edição.</v>
          </cell>
          <cell r="E400" t="str">
            <v>12.1.1</v>
          </cell>
          <cell r="F400" t="str">
            <v>Sim</v>
          </cell>
          <cell r="G400" t="str">
            <v>S</v>
          </cell>
          <cell r="H400" t="str">
            <v>25351.207628/2017-29</v>
          </cell>
        </row>
        <row r="401">
          <cell r="A401" t="str">
            <v>FARMACOPEIA</v>
          </cell>
          <cell r="B401" t="str">
            <v>Compêndios da Farmacopeia Brasileira</v>
          </cell>
          <cell r="C401" t="str">
            <v>12.1</v>
          </cell>
          <cell r="D401" t="str">
            <v>Revisão do método geral 5.2.11 Determinação da granulometria dos pós da Farmacopeia
Brasileira 5ª edição.</v>
          </cell>
          <cell r="E401" t="str">
            <v>12.1.1</v>
          </cell>
          <cell r="F401" t="str">
            <v>Sim</v>
          </cell>
          <cell r="G401" t="str">
            <v>S</v>
          </cell>
          <cell r="H401" t="str">
            <v>25351.205161/2017-65</v>
          </cell>
        </row>
        <row r="402">
          <cell r="A402" t="str">
            <v>FARMACOPEIA</v>
          </cell>
          <cell r="B402" t="str">
            <v>Compêndios da Farmacopeia Brasileira</v>
          </cell>
          <cell r="C402" t="str">
            <v>12.1</v>
          </cell>
          <cell r="D402" t="str">
            <v>Revisão do método geral 5.2.22 Eletroforese da Farmacopeia Brasileira 5ª edição.</v>
          </cell>
          <cell r="E402" t="str">
            <v>12.1.1</v>
          </cell>
          <cell r="F402" t="str">
            <v>Sim</v>
          </cell>
          <cell r="G402" t="str">
            <v>S</v>
          </cell>
          <cell r="H402" t="str">
            <v>25351.205149/2017-44</v>
          </cell>
        </row>
        <row r="403">
          <cell r="A403" t="str">
            <v>FARMACOPEIA</v>
          </cell>
          <cell r="B403" t="str">
            <v>Compêndios da Farmacopeia Brasileira</v>
          </cell>
          <cell r="C403" t="str">
            <v>12.1</v>
          </cell>
          <cell r="D403" t="str">
            <v>Revisão do método geral 5.3.2.3 Ensaio limite para metais pesados da Farmacopeia Brasileira
5ª edição.</v>
          </cell>
          <cell r="E403" t="str">
            <v>12.1.1</v>
          </cell>
          <cell r="F403" t="str">
            <v>Sim</v>
          </cell>
          <cell r="G403" t="str">
            <v>S</v>
          </cell>
          <cell r="H403" t="str">
            <v>25351.207629/2017-58</v>
          </cell>
        </row>
        <row r="404">
          <cell r="A404" t="str">
            <v>FARMACOPEIA</v>
          </cell>
          <cell r="B404" t="str">
            <v>Compêndios da Farmacopeia Brasileira</v>
          </cell>
          <cell r="C404" t="str">
            <v>12.1</v>
          </cell>
          <cell r="D404" t="str">
            <v>Revisão do método geral 5.5.2.2 Endotoxinas bacterianas da Farmacopeia Brasileira 5ª edição.</v>
          </cell>
          <cell r="E404" t="str">
            <v>12.1.1</v>
          </cell>
          <cell r="F404" t="str">
            <v>Sim</v>
          </cell>
          <cell r="G404" t="str">
            <v>S</v>
          </cell>
          <cell r="H404" t="str">
            <v>25351.205148/2017-15</v>
          </cell>
        </row>
        <row r="405">
          <cell r="A405" t="str">
            <v>FARMACOPEIA</v>
          </cell>
          <cell r="B405" t="str">
            <v>Compêndios da Farmacopeia Brasileira</v>
          </cell>
          <cell r="C405" t="str">
            <v>12.1</v>
          </cell>
          <cell r="D405" t="str">
            <v>Revisão do método geral 5.5.3.1.2 Contagem do número total de microrganismos mesofílicos
da Farmacopeia Brasileira 5ª edição.</v>
          </cell>
          <cell r="E405" t="str">
            <v>12.1.1</v>
          </cell>
          <cell r="F405" t="str">
            <v>Sim</v>
          </cell>
          <cell r="G405" t="str">
            <v>S</v>
          </cell>
          <cell r="H405" t="str">
            <v>25351.205145/2017-38</v>
          </cell>
        </row>
        <row r="406">
          <cell r="A406" t="str">
            <v>FARMACOPEIA</v>
          </cell>
          <cell r="B406" t="str">
            <v>Compêndios da Farmacopeia Brasileira</v>
          </cell>
          <cell r="C406" t="str">
            <v>12.1</v>
          </cell>
          <cell r="D406" t="str">
            <v>Revisão do método geral 5.5.3.1.3 Pesquisa de microrganismos patogênicos da Farmacopeia Brasileira
5ª edição.</v>
          </cell>
          <cell r="E406" t="str">
            <v>12.1.1</v>
          </cell>
          <cell r="F406" t="str">
            <v>Sim</v>
          </cell>
          <cell r="G406" t="str">
            <v>S</v>
          </cell>
          <cell r="H406" t="str">
            <v>25351.205143/2017-80</v>
          </cell>
        </row>
        <row r="407">
          <cell r="A407" t="str">
            <v>FARMACOPEIA</v>
          </cell>
          <cell r="B407" t="str">
            <v>Compêndios da Farmacopeia Brasileira</v>
          </cell>
          <cell r="C407" t="str">
            <v>12.1</v>
          </cell>
          <cell r="D407" t="str">
            <v>Revisão do método geral 5.5.3.2.1 Teste de esterilidade da Farmacopeia Brasileira 5ª edição.</v>
          </cell>
          <cell r="E407" t="str">
            <v>12.1.1</v>
          </cell>
          <cell r="F407" t="str">
            <v>Sim</v>
          </cell>
          <cell r="G407" t="str">
            <v>S</v>
          </cell>
          <cell r="H407" t="str">
            <v>25351.205130/2017-81</v>
          </cell>
        </row>
        <row r="408">
          <cell r="A408" t="str">
            <v>FARMACOPEIA</v>
          </cell>
          <cell r="B408" t="str">
            <v>Compêndios da Farmacopeia Brasileira</v>
          </cell>
          <cell r="C408" t="str">
            <v>12.1</v>
          </cell>
          <cell r="D408" t="str">
            <v>Inclusão de novo método geral na Farmacopeia Brasileira: Densidade de pós.</v>
          </cell>
          <cell r="E408" t="str">
            <v>12.1.1</v>
          </cell>
          <cell r="F408" t="str">
            <v>Sim</v>
          </cell>
          <cell r="G408" t="str">
            <v>S</v>
          </cell>
          <cell r="H408" t="str">
            <v>25351.205172/2017-12</v>
          </cell>
        </row>
        <row r="409">
          <cell r="A409" t="str">
            <v>FARMACOPEIA</v>
          </cell>
          <cell r="B409" t="str">
            <v>Compêndios da Farmacopeia Brasileira</v>
          </cell>
          <cell r="C409" t="str">
            <v>12.1</v>
          </cell>
          <cell r="D409" t="str">
            <v>Revisão do método geral 5.1.2 Determinação de volume da Farmacopeia Brasileira 5ª edição.</v>
          </cell>
          <cell r="E409" t="str">
            <v>12.1.1</v>
          </cell>
          <cell r="F409" t="str">
            <v>Sim</v>
          </cell>
          <cell r="G409" t="str">
            <v>S</v>
          </cell>
          <cell r="H409" t="str">
            <v>25351.209721/2017-44</v>
          </cell>
        </row>
        <row r="410">
          <cell r="A410" t="str">
            <v>FARMACOPEIA</v>
          </cell>
          <cell r="B410" t="str">
            <v>Compêndios da Farmacopeia Brasileira</v>
          </cell>
          <cell r="C410" t="str">
            <v>12.1</v>
          </cell>
          <cell r="D410" t="str">
            <v>Revisão do método geral 5.1.3.2 teste de friabilidade da Farmacopeia Brasileira 5ª edição.</v>
          </cell>
          <cell r="E410" t="str">
            <v>12.1.1</v>
          </cell>
          <cell r="F410" t="str">
            <v>Sim</v>
          </cell>
          <cell r="G410" t="str">
            <v>S</v>
          </cell>
          <cell r="H410" t="str">
            <v>25351.205155/2017-50</v>
          </cell>
        </row>
        <row r="411">
          <cell r="A411" t="str">
            <v>FARMACOPEIA</v>
          </cell>
          <cell r="B411" t="str">
            <v>Compêndios da Farmacopeia Brasileira</v>
          </cell>
          <cell r="C411" t="str">
            <v>12.1</v>
          </cell>
          <cell r="D411" t="str">
            <v>Revisão do método geral 5.1.4 Testes de desintegração da Farmacopeia Brasileira 5ª edição.</v>
          </cell>
          <cell r="E411" t="str">
            <v>12.1.1</v>
          </cell>
          <cell r="F411" t="str">
            <v>Sim</v>
          </cell>
          <cell r="G411" t="str">
            <v>S</v>
          </cell>
          <cell r="H411" t="str">
            <v>25351.205168/2017-59</v>
          </cell>
        </row>
        <row r="412">
          <cell r="A412" t="str">
            <v>FARMACOPEIA</v>
          </cell>
          <cell r="B412" t="str">
            <v>Compêndios da Farmacopeia Brasileira</v>
          </cell>
          <cell r="C412" t="str">
            <v>12.1</v>
          </cell>
          <cell r="D412" t="str">
            <v>Revisão do método geral 5.1.5 Teste de dissolução da Farmacopeia Brasileira 5ª edição.</v>
          </cell>
          <cell r="E412" t="str">
            <v>12.1.1</v>
          </cell>
          <cell r="F412" t="str">
            <v>Sim</v>
          </cell>
          <cell r="G412" t="str">
            <v>S</v>
          </cell>
          <cell r="H412" t="str">
            <v>25351.205166/2017-07</v>
          </cell>
        </row>
        <row r="413">
          <cell r="A413" t="str">
            <v>FARMACOPEIA</v>
          </cell>
          <cell r="B413" t="str">
            <v>Compêndios da Farmacopeia Brasileira</v>
          </cell>
          <cell r="C413" t="str">
            <v>12.1</v>
          </cell>
          <cell r="D413" t="str">
            <v>Revisão do método geral 5.1.6 Uniformidade de doses unitárias da Farmacopeia Brasileira 5ª edição.</v>
          </cell>
          <cell r="E413" t="str">
            <v>12.1.1</v>
          </cell>
          <cell r="F413" t="str">
            <v>Sim</v>
          </cell>
          <cell r="G413" t="str">
            <v>S</v>
          </cell>
          <cell r="H413" t="str">
            <v>25351.205154/2017-21</v>
          </cell>
        </row>
        <row r="414">
          <cell r="A414" t="str">
            <v>FARMACOPEIA</v>
          </cell>
          <cell r="B414" t="str">
            <v>Compêndios da Farmacopeia Brasileira</v>
          </cell>
          <cell r="C414" t="str">
            <v>12.1</v>
          </cell>
          <cell r="D414" t="str">
            <v>Revisão do método geral 5.1.7 Contaminação por partículas da Farmacopeia Brasileira 5ª edição.</v>
          </cell>
          <cell r="E414" t="str">
            <v>12.1.1</v>
          </cell>
          <cell r="F414" t="str">
            <v>Sim</v>
          </cell>
          <cell r="G414" t="str">
            <v>S</v>
          </cell>
          <cell r="H414" t="str">
            <v>25351.205164/2017-42</v>
          </cell>
        </row>
        <row r="415">
          <cell r="A415" t="str">
            <v>FARMACOPEIA</v>
          </cell>
          <cell r="B415" t="str">
            <v>Compêndios da Farmacopeia Brasileira</v>
          </cell>
          <cell r="C415" t="str">
            <v>12.1</v>
          </cell>
          <cell r="D415" t="str">
            <v>Revisão do método geral 5.2.10 Determinação de cinzas sulfatadas da Farmacopeia Brasileira
5ª edição.</v>
          </cell>
          <cell r="E415" t="str">
            <v>12.1.1</v>
          </cell>
          <cell r="F415" t="str">
            <v>Sim</v>
          </cell>
          <cell r="G415" t="str">
            <v>S</v>
          </cell>
          <cell r="H415" t="str">
            <v>25351.207628/2017-29</v>
          </cell>
        </row>
        <row r="416">
          <cell r="A416" t="str">
            <v>FARMACOPEIA</v>
          </cell>
          <cell r="B416" t="str">
            <v>Compêndios da Farmacopeia Brasileira</v>
          </cell>
          <cell r="C416" t="str">
            <v>12.1</v>
          </cell>
          <cell r="D416" t="str">
            <v>Revisão do método geral 5.2.11 Determinação da granulometria dos pós da Farmacopeia
Brasileira 5ª edição.</v>
          </cell>
          <cell r="E416" t="str">
            <v>12.1.1</v>
          </cell>
          <cell r="F416" t="str">
            <v>Sim</v>
          </cell>
          <cell r="G416" t="str">
            <v>S</v>
          </cell>
          <cell r="H416" t="str">
            <v>25351.205161/2017-65</v>
          </cell>
        </row>
        <row r="417">
          <cell r="A417" t="str">
            <v>FARMACOPEIA</v>
          </cell>
          <cell r="B417" t="str">
            <v>Compêndios da Farmacopeia Brasileira</v>
          </cell>
          <cell r="C417" t="str">
            <v>12.1</v>
          </cell>
          <cell r="D417" t="str">
            <v>Revisão do método geral 5.2.22 Eletroforese da Farmacopeia Brasileira 5ª edição.</v>
          </cell>
          <cell r="E417" t="str">
            <v>12.1.1</v>
          </cell>
          <cell r="F417" t="str">
            <v>Sim</v>
          </cell>
          <cell r="G417" t="str">
            <v>S</v>
          </cell>
          <cell r="H417" t="str">
            <v>25351.205149/2017-44</v>
          </cell>
        </row>
        <row r="418">
          <cell r="A418" t="str">
            <v>FARMACOPEIA</v>
          </cell>
          <cell r="B418" t="str">
            <v>Compêndios da Farmacopeia Brasileira</v>
          </cell>
          <cell r="C418" t="str">
            <v>12.1</v>
          </cell>
          <cell r="D418" t="str">
            <v>Revisão do método geral 5.3.2.3 Ensaio limite para metais pesados da Farmacopeia Brasileira
5ª edição.</v>
          </cell>
          <cell r="E418" t="str">
            <v>12.1.1</v>
          </cell>
          <cell r="F418" t="str">
            <v>Sim</v>
          </cell>
          <cell r="G418" t="str">
            <v>S</v>
          </cell>
          <cell r="H418" t="str">
            <v>25351.207629/2017-58</v>
          </cell>
        </row>
        <row r="419">
          <cell r="A419" t="str">
            <v>FARMACOPEIA</v>
          </cell>
          <cell r="B419" t="str">
            <v>Compêndios da Farmacopeia Brasileira</v>
          </cell>
          <cell r="C419" t="str">
            <v>12.1</v>
          </cell>
          <cell r="D419" t="str">
            <v>Revisão do método geral 5.5.2.2 Endotoxinas bacterianas da Farmacopeia Brasileira 5ª edição.</v>
          </cell>
          <cell r="E419" t="str">
            <v>12.1.1</v>
          </cell>
          <cell r="F419" t="str">
            <v>Sim</v>
          </cell>
          <cell r="G419" t="str">
            <v>S</v>
          </cell>
          <cell r="H419" t="str">
            <v>25351.205148/2017-15</v>
          </cell>
        </row>
        <row r="420">
          <cell r="A420" t="str">
            <v>FARMACOPEIA</v>
          </cell>
          <cell r="B420" t="str">
            <v>Compêndios da Farmacopeia Brasileira</v>
          </cell>
          <cell r="C420" t="str">
            <v>12.1</v>
          </cell>
          <cell r="D420" t="str">
            <v>Revisão do método geral 5.5.3.1.2 Contagem do número total de microrganismos mesofílicos
da Farmacopeia Brasileira 5ª edição.</v>
          </cell>
          <cell r="E420" t="str">
            <v>12.1.1</v>
          </cell>
          <cell r="F420" t="str">
            <v>Sim</v>
          </cell>
          <cell r="G420" t="str">
            <v>S</v>
          </cell>
          <cell r="H420" t="str">
            <v>25351.205145/2017-38</v>
          </cell>
        </row>
        <row r="421">
          <cell r="A421" t="str">
            <v>FARMACOPEIA</v>
          </cell>
          <cell r="B421" t="str">
            <v>Compêndios da Farmacopeia Brasileira</v>
          </cell>
          <cell r="C421" t="str">
            <v>12.1</v>
          </cell>
          <cell r="D421" t="str">
            <v>Revisão do método geral 5.5.3.1.3 Pesquisa de microrganismos patogênicos da Farmacopeia Brasileira
5ª edição.</v>
          </cell>
          <cell r="E421" t="str">
            <v>12.1.1</v>
          </cell>
          <cell r="F421" t="str">
            <v>Sim</v>
          </cell>
          <cell r="G421" t="str">
            <v>S</v>
          </cell>
          <cell r="H421" t="str">
            <v>25351.205143/2017-80</v>
          </cell>
        </row>
        <row r="422">
          <cell r="A422" t="str">
            <v>FARMACOPEIA</v>
          </cell>
          <cell r="B422" t="str">
            <v>Compêndios da Farmacopeia Brasileira</v>
          </cell>
          <cell r="C422" t="str">
            <v>12.1</v>
          </cell>
          <cell r="D422" t="str">
            <v>Revisão do método geral 5.5.3.2.1 Teste de esterilidade da Farmacopeia Brasileira 5ª edição.</v>
          </cell>
          <cell r="E422" t="str">
            <v>12.1.1</v>
          </cell>
          <cell r="F422" t="str">
            <v>Sim</v>
          </cell>
          <cell r="G422" t="str">
            <v>S</v>
          </cell>
          <cell r="H422" t="str">
            <v>25351.205130/2017-81</v>
          </cell>
        </row>
        <row r="423">
          <cell r="A423" t="str">
            <v>FARMACOPEIA</v>
          </cell>
          <cell r="B423" t="str">
            <v>Compêndios da Farmacopeia Brasileira</v>
          </cell>
          <cell r="C423" t="str">
            <v>12.1</v>
          </cell>
          <cell r="D423" t="str">
            <v>Fludesoxiglicose (18 F), solução injetável</v>
          </cell>
          <cell r="E423" t="str">
            <v>12.1.1</v>
          </cell>
          <cell r="F423" t="str">
            <v>Sim</v>
          </cell>
          <cell r="G423" t="str">
            <v>S</v>
          </cell>
          <cell r="H423" t="str">
            <v>25351.911482/2017-22</v>
          </cell>
        </row>
        <row r="424">
          <cell r="A424" t="str">
            <v>FARMACOPEIA</v>
          </cell>
          <cell r="B424" t="str">
            <v>Compêndios da Farmacopeia Brasileira</v>
          </cell>
          <cell r="C424" t="str">
            <v>12.1</v>
          </cell>
          <cell r="D424" t="str">
            <v>Sestamibi (99m Tc), solução injetável</v>
          </cell>
          <cell r="E424" t="str">
            <v>12.1.1</v>
          </cell>
          <cell r="F424" t="str">
            <v>Sim</v>
          </cell>
          <cell r="G424" t="str">
            <v>S</v>
          </cell>
          <cell r="H424" t="str">
            <v>25351.909305/2017-86</v>
          </cell>
        </row>
        <row r="425">
          <cell r="A425" t="str">
            <v>FARMACOPEIA</v>
          </cell>
          <cell r="B425" t="str">
            <v>Compêndios da Farmacopeia Brasileira</v>
          </cell>
          <cell r="C425" t="str">
            <v>12.1</v>
          </cell>
          <cell r="D425" t="str">
            <v>Vacina hepatite A (inativada, virossomal)</v>
          </cell>
          <cell r="E425" t="str">
            <v>12.1.1</v>
          </cell>
          <cell r="F425" t="str">
            <v>Sim</v>
          </cell>
          <cell r="G425" t="str">
            <v>S</v>
          </cell>
          <cell r="H425" t="str">
            <v>25351.911488/2017-08</v>
          </cell>
        </row>
        <row r="426">
          <cell r="A426" t="str">
            <v>FARMACOPEIA</v>
          </cell>
          <cell r="B426" t="str">
            <v>Compêndios da Farmacopeia Brasileira</v>
          </cell>
          <cell r="C426" t="str">
            <v>12.1</v>
          </cell>
          <cell r="D426" t="str">
            <v>Justicia pectoralis Jacq. [folha]</v>
          </cell>
          <cell r="E426" t="str">
            <v>12.1.1</v>
          </cell>
          <cell r="F426" t="str">
            <v>Sim</v>
          </cell>
          <cell r="G426" t="str">
            <v>S</v>
          </cell>
          <cell r="H426" t="str">
            <v>25351.025341/2017-65</v>
          </cell>
        </row>
        <row r="427">
          <cell r="A427" t="str">
            <v>FARMACOPEIA</v>
          </cell>
          <cell r="B427" t="str">
            <v>Compêndios da Farmacopeia Brasileira</v>
          </cell>
          <cell r="C427" t="str">
            <v>12.1</v>
          </cell>
          <cell r="D427" t="str">
            <v>Zingiber officinale Roscoe [rizoma]</v>
          </cell>
          <cell r="E427" t="str">
            <v>12.1.1</v>
          </cell>
          <cell r="F427" t="str">
            <v>Sim</v>
          </cell>
          <cell r="G427" t="str">
            <v>S</v>
          </cell>
          <cell r="H427" t="str">
            <v>25351.322148/2017-86</v>
          </cell>
        </row>
        <row r="428">
          <cell r="A428" t="str">
            <v>FARMACOPEIA</v>
          </cell>
          <cell r="B428" t="str">
            <v>Compêndios da Farmacopeia Brasileira</v>
          </cell>
          <cell r="C428" t="str">
            <v>12.1</v>
          </cell>
          <cell r="D428" t="str">
            <v>Atropa belladonna L. [folha]</v>
          </cell>
          <cell r="E428" t="str">
            <v>12.1.1</v>
          </cell>
          <cell r="F428" t="str">
            <v>Sim</v>
          </cell>
          <cell r="G428" t="str">
            <v>S</v>
          </cell>
          <cell r="H428" t="str">
            <v>25351.322134/2017-58</v>
          </cell>
        </row>
        <row r="429">
          <cell r="A429" t="str">
            <v>FARMACOPEIA</v>
          </cell>
          <cell r="B429" t="str">
            <v>Compêndios da Farmacopeia Brasileira</v>
          </cell>
          <cell r="C429" t="str">
            <v>12.1</v>
          </cell>
          <cell r="D429" t="str">
            <v>Definições aplicadas à Farmacognosia</v>
          </cell>
          <cell r="E429" t="str">
            <v>12.1.1</v>
          </cell>
          <cell r="F429" t="str">
            <v>Sim</v>
          </cell>
          <cell r="G429" t="str">
            <v>S</v>
          </cell>
          <cell r="H429" t="str">
            <v>25351.913412/2017-17</v>
          </cell>
        </row>
        <row r="430">
          <cell r="A430" t="str">
            <v>FARMACOPEIA</v>
          </cell>
          <cell r="B430" t="str">
            <v>Compêndios da Farmacopeia Brasileira</v>
          </cell>
          <cell r="C430" t="str">
            <v>12.1</v>
          </cell>
          <cell r="D430" t="str">
            <v>Proposta de iniciativa sobre a revisão do capítulo 10 da Farmacopeia Brasileira Equivalência Farmacêutica e Bioequivalência de Medicamentos</v>
          </cell>
          <cell r="E430" t="str">
            <v>12.1.1</v>
          </cell>
          <cell r="F430" t="str">
            <v>Sim</v>
          </cell>
          <cell r="G430" t="str">
            <v>S</v>
          </cell>
          <cell r="H430" t="str">
            <v>25351.912719/2017-92</v>
          </cell>
        </row>
        <row r="431">
          <cell r="A431" t="str">
            <v>FARMACOPEIA</v>
          </cell>
          <cell r="B431" t="str">
            <v>Compêndios da Farmacopeia Brasileira</v>
          </cell>
          <cell r="C431" t="str">
            <v>12.1</v>
          </cell>
          <cell r="D431" t="str">
            <v>Compêndios da Farmacopeia Brasileira - Monografia de Concentrado de Granulócitos</v>
          </cell>
          <cell r="E431" t="str">
            <v>12.1.1</v>
          </cell>
          <cell r="F431" t="str">
            <v>Sim</v>
          </cell>
          <cell r="G431" t="str">
            <v>S</v>
          </cell>
          <cell r="H431"/>
        </row>
        <row r="432">
          <cell r="A432" t="str">
            <v>FARMACOPEIA</v>
          </cell>
          <cell r="B432" t="str">
            <v>Compêndios da Farmacopeia Brasileira</v>
          </cell>
          <cell r="C432" t="str">
            <v>12.1</v>
          </cell>
          <cell r="D432" t="str">
            <v>Peumus boldus Molina [folha]</v>
          </cell>
          <cell r="E432" t="str">
            <v>12.1.1</v>
          </cell>
          <cell r="F432" t="str">
            <v>Sim</v>
          </cell>
          <cell r="G432" t="str">
            <v>S</v>
          </cell>
          <cell r="H432" t="str">
            <v>25351.908879/2018-18</v>
          </cell>
        </row>
        <row r="433">
          <cell r="A433" t="str">
            <v>FARMACOPEIA</v>
          </cell>
          <cell r="B433" t="str">
            <v>Compêndios da Farmacopeia Brasileira</v>
          </cell>
          <cell r="C433" t="str">
            <v>12.1</v>
          </cell>
          <cell r="D433" t="str">
            <v>Chinodorus grandiflorus (Cham. &amp; Schltdl.) Micheli [folha]</v>
          </cell>
          <cell r="E433" t="str">
            <v>12.1.1</v>
          </cell>
          <cell r="F433" t="str">
            <v>Sim</v>
          </cell>
          <cell r="G433" t="str">
            <v>S</v>
          </cell>
          <cell r="H433" t="str">
            <v>25351.908899/2018-99</v>
          </cell>
        </row>
        <row r="434">
          <cell r="A434" t="str">
            <v>FARMACOPEIA</v>
          </cell>
          <cell r="B434" t="str">
            <v>Compêndios da Farmacopeia Brasileira</v>
          </cell>
          <cell r="C434" t="str">
            <v>12.1</v>
          </cell>
          <cell r="D434" t="str">
            <v>Polygala senega L. [raiz]</v>
          </cell>
          <cell r="E434" t="str">
            <v>12.1.1</v>
          </cell>
          <cell r="F434" t="str">
            <v>Sim</v>
          </cell>
          <cell r="G434" t="str">
            <v>S</v>
          </cell>
          <cell r="H434" t="str">
            <v>25351.908898/2018-44</v>
          </cell>
        </row>
        <row r="435">
          <cell r="A435" t="str">
            <v>FARMACOPEIA</v>
          </cell>
          <cell r="B435" t="str">
            <v>Compêndios da Farmacopeia Brasileira</v>
          </cell>
          <cell r="C435" t="str">
            <v>12.1</v>
          </cell>
          <cell r="D435" t="str">
            <v>Atropa belladonna L. [folha; tintura; etanol 70, 1:10]</v>
          </cell>
          <cell r="E435" t="str">
            <v>12.1.1</v>
          </cell>
          <cell r="F435" t="str">
            <v>Sim</v>
          </cell>
          <cell r="G435" t="str">
            <v>S</v>
          </cell>
          <cell r="H435" t="str">
            <v>25351.907234/2018-68</v>
          </cell>
        </row>
        <row r="436">
          <cell r="A436" t="str">
            <v>FARMACOPEIA</v>
          </cell>
          <cell r="B436" t="str">
            <v>Compêndios da Farmacopeia Brasileira</v>
          </cell>
          <cell r="C436" t="str">
            <v>12.1</v>
          </cell>
          <cell r="D436" t="str">
            <v>Determinação de Aflatoxinas</v>
          </cell>
          <cell r="E436" t="str">
            <v>12.1.1</v>
          </cell>
          <cell r="F436" t="str">
            <v>Sim</v>
          </cell>
          <cell r="G436" t="str">
            <v>S</v>
          </cell>
          <cell r="H436" t="str">
            <v>25351.908901/2018-20</v>
          </cell>
        </row>
        <row r="437">
          <cell r="A437" t="str">
            <v>FARMACOPEIA</v>
          </cell>
          <cell r="B437" t="str">
            <v>Compêndios da Farmacopeia Brasileira</v>
          </cell>
          <cell r="C437" t="str">
            <v>12.1</v>
          </cell>
          <cell r="D437" t="str">
            <v>Segundo Suplemento do Formulário de Fitoterápicos da Farmacopeia Brasileira 1ª edição</v>
          </cell>
          <cell r="E437" t="str">
            <v>12.1.1</v>
          </cell>
          <cell r="F437" t="str">
            <v>Sim</v>
          </cell>
          <cell r="G437" t="str">
            <v>S</v>
          </cell>
          <cell r="H437" t="str">
            <v>25351.912456/2018-01</v>
          </cell>
        </row>
        <row r="438">
          <cell r="A438" t="str">
            <v>FARMACOPEIA</v>
          </cell>
          <cell r="B438" t="str">
            <v>Compêndios da Farmacopeia Brasileira</v>
          </cell>
          <cell r="C438" t="str">
            <v>12.1</v>
          </cell>
          <cell r="D438" t="str">
            <v>Revisão da monografia de oxigênio da Farmacopeia Brasileira</v>
          </cell>
          <cell r="E438" t="str">
            <v>12.1.1</v>
          </cell>
          <cell r="F438" t="str">
            <v>Sim</v>
          </cell>
          <cell r="G438" t="str">
            <v>S</v>
          </cell>
          <cell r="H438" t="str">
            <v>25351.912637/2018-29</v>
          </cell>
        </row>
        <row r="439">
          <cell r="A439" t="str">
            <v>FARMACOPEIA</v>
          </cell>
          <cell r="B439" t="str">
            <v>Compêndios da Farmacopeia Brasileira</v>
          </cell>
          <cell r="C439" t="str">
            <v>12.1</v>
          </cell>
          <cell r="D439" t="str">
            <v>Segunda Edição do Formulário Homeopático da Farmacopeia Brasileira</v>
          </cell>
          <cell r="E439"/>
          <cell r="F439" t="str">
            <v>Sim</v>
          </cell>
          <cell r="G439" t="str">
            <v>S</v>
          </cell>
          <cell r="H439" t="str">
            <v>25351.944934/2018-33</v>
          </cell>
        </row>
        <row r="440">
          <cell r="A440" t="str">
            <v>FARMACOPEIA</v>
          </cell>
          <cell r="B440" t="str">
            <v>Admissibilidade de farmacopeias estrangeiras</v>
          </cell>
          <cell r="C440" t="str">
            <v>12.2</v>
          </cell>
          <cell r="D440" t="str">
            <v>Revisão da Resolução da Diretoria Colegiada - RDC Nº 37, de 06 de julho de 2009, que trata da admissibilidade de Farmacopeias estrangeiras.</v>
          </cell>
          <cell r="E440" t="str">
            <v>12.2.1</v>
          </cell>
          <cell r="F440" t="str">
            <v>Sim</v>
          </cell>
          <cell r="G440" t="str">
            <v>S</v>
          </cell>
          <cell r="H440" t="str">
            <v>25351.084285/2017-87</v>
          </cell>
        </row>
        <row r="441">
          <cell r="A441" t="str">
            <v>FARMACOPEIA</v>
          </cell>
          <cell r="B441" t="str">
            <v>Governança da Farmacopeia Brasileira</v>
          </cell>
          <cell r="C441" t="str">
            <v>12.3</v>
          </cell>
          <cell r="D441" t="str">
            <v>Governança da Farmacopeia Brasileira</v>
          </cell>
          <cell r="E441" t="str">
            <v>12.3.1</v>
          </cell>
          <cell r="F441" t="str">
            <v>Sim</v>
          </cell>
          <cell r="G441" t="str">
            <v>S</v>
          </cell>
          <cell r="H441" t="str">
            <v>Ainda não há processo no SEI</v>
          </cell>
        </row>
        <row r="442">
          <cell r="A442" t="str">
            <v>FARMACOPEIA</v>
          </cell>
          <cell r="B442" t="str">
            <v>Denominações Comuns Brasileiras (DCBs)</v>
          </cell>
          <cell r="C442" t="str">
            <v>12.4</v>
          </cell>
          <cell r="D442" t="str">
            <v>Regras utilizadas para nomenclatura das Denominações Comuns Brasileiras - DCB da Farmacopeia Brasileira e publicações das Listas das Denominações Comuns Brasileiras  - DCB da Farmacopeia Brasileira.</v>
          </cell>
          <cell r="E442" t="str">
            <v>12.4.1</v>
          </cell>
          <cell r="F442" t="str">
            <v>Sim</v>
          </cell>
          <cell r="G442" t="str">
            <v>S</v>
          </cell>
          <cell r="H442" t="str">
            <v>25351.719139/2015-05</v>
          </cell>
        </row>
        <row r="443">
          <cell r="A443" t="str">
            <v>FARMACOPEIA</v>
          </cell>
          <cell r="B443" t="str">
            <v>Denominações Comuns Brasileiras (DCBs)</v>
          </cell>
          <cell r="C443" t="str">
            <v>12.4</v>
          </cell>
          <cell r="D443" t="str">
            <v>Dispõe sobre a atualização da lista de Denominações Comuns Brasileiras (DCB).</v>
          </cell>
          <cell r="E443" t="str">
            <v>12.4.1</v>
          </cell>
          <cell r="F443" t="str">
            <v>Sim</v>
          </cell>
          <cell r="G443" t="str">
            <v>S</v>
          </cell>
          <cell r="H443" t="str">
            <v>25351.910405/2017-55</v>
          </cell>
        </row>
        <row r="444">
          <cell r="A444" t="str">
            <v>FARMACOPEIA</v>
          </cell>
          <cell r="B444" t="str">
            <v>Denominações Comuns Brasileiras (DCBs)</v>
          </cell>
          <cell r="C444" t="str">
            <v>12.4</v>
          </cell>
          <cell r="D444" t="str">
            <v>Dispõe sobre a atualização da lista de Denominações Comuns Brasileiras (DCB).</v>
          </cell>
          <cell r="E444" t="str">
            <v>12.4.1</v>
          </cell>
          <cell r="F444" t="str">
            <v>Sim</v>
          </cell>
          <cell r="G444" t="str">
            <v>S</v>
          </cell>
          <cell r="H444" t="str">
            <v>25351.903457/2018-56</v>
          </cell>
        </row>
        <row r="445">
          <cell r="A445" t="str">
            <v>FARMACOPEIA</v>
          </cell>
          <cell r="B445" t="str">
            <v>Denominações Comuns Brasileiras (DCBs)</v>
          </cell>
          <cell r="C445" t="str">
            <v>12.4</v>
          </cell>
          <cell r="D445" t="str">
            <v>Dispõe sobre a atualização da lista de Denominações Comuns Brasileiras (DCB).</v>
          </cell>
          <cell r="E445" t="str">
            <v>12.4.1</v>
          </cell>
          <cell r="F445" t="str">
            <v>Sim</v>
          </cell>
          <cell r="G445" t="str">
            <v>S</v>
          </cell>
          <cell r="H445" t="str">
            <v>25351.907237/2018-00</v>
          </cell>
        </row>
        <row r="446">
          <cell r="A446" t="str">
            <v>FARMACOPEIA</v>
          </cell>
          <cell r="B446" t="str">
            <v>Denominações Comuns Brasileiras (DCBs)</v>
          </cell>
          <cell r="C446" t="str">
            <v>12.4</v>
          </cell>
          <cell r="D446" t="str">
            <v>Dispõe sobre a atualização da lista de Denominações Comuns Brasileiras (DCB).</v>
          </cell>
          <cell r="E446" t="str">
            <v>12.4.1</v>
          </cell>
          <cell r="F446" t="str">
            <v>Sim</v>
          </cell>
          <cell r="G446" t="str">
            <v>S</v>
          </cell>
          <cell r="H446" t="str">
            <v>25351.920544/2018-78</v>
          </cell>
        </row>
        <row r="447">
          <cell r="A447" t="str">
            <v>FARMACOPEIA</v>
          </cell>
          <cell r="B447" t="str">
            <v>Denominações Comuns Brasileiras (DCBs)</v>
          </cell>
          <cell r="C447" t="str">
            <v>12.4</v>
          </cell>
          <cell r="D447" t="str">
            <v>Dispõe sobre a atualização da lista de Denominações Comuns Brasileiras (DCB).</v>
          </cell>
          <cell r="E447" t="str">
            <v>12.4.2</v>
          </cell>
          <cell r="F447" t="str">
            <v>Sim</v>
          </cell>
          <cell r="G447" t="str">
            <v>S</v>
          </cell>
          <cell r="H447" t="str">
            <v>25351.920544/2018-78</v>
          </cell>
        </row>
        <row r="448">
          <cell r="A448" t="str">
            <v>FARMACOPEIA</v>
          </cell>
          <cell r="B448" t="str">
            <v>Denominações Comuns Brasileiras (DCBs)</v>
          </cell>
          <cell r="C448" t="str">
            <v>12.4</v>
          </cell>
          <cell r="D448" t="str">
            <v>Dispõe sobre a atualização da lista de Denominações Comuns Brasileiras (DCB).</v>
          </cell>
          <cell r="E448" t="str">
            <v>12.4.2</v>
          </cell>
          <cell r="F448" t="str">
            <v>Sim</v>
          </cell>
          <cell r="G448" t="str">
            <v>S</v>
          </cell>
          <cell r="H448" t="str">
            <v>25351.902220/2019-39</v>
          </cell>
        </row>
        <row r="449">
          <cell r="A449" t="str">
            <v>FARMACOPEIA</v>
          </cell>
          <cell r="B449" t="str">
            <v>Denominações Comuns Brasileiras (DCBs)</v>
          </cell>
          <cell r="C449" t="str">
            <v>12.4</v>
          </cell>
          <cell r="D449" t="str">
            <v>Atualização da Lista das Denominações Comuns Brasileiras (Lista das DCB) referente as decisões do Comitê Técnico Temático de Denominações Comuns Brasileiras da Farmacopeia Brasileira (CTT DCB), a serem proferidas em sua próxima reunião, prevista para 9 e 10 de maio de 2019.</v>
          </cell>
          <cell r="E449"/>
          <cell r="F449" t="str">
            <v>Sim</v>
          </cell>
          <cell r="G449" t="str">
            <v>S</v>
          </cell>
          <cell r="H449" t="str">
            <v>25351.912579/2019-14</v>
          </cell>
        </row>
        <row r="450">
          <cell r="A450" t="str">
            <v>PRODUTOS PARA A SAÚDE</v>
          </cell>
          <cell r="B450" t="str">
            <v>Registro, pós-registro, cadastro ou notificação de produtos para saúde</v>
          </cell>
          <cell r="C450" t="str">
            <v>8.1</v>
          </cell>
          <cell r="D450" t="str">
            <v>Notificação de produtos para saúde de classe de risco I</v>
          </cell>
          <cell r="E450" t="str">
            <v>8.1.2</v>
          </cell>
          <cell r="F450" t="str">
            <v>Sim</v>
          </cell>
          <cell r="G450" t="str">
            <v>S</v>
          </cell>
          <cell r="H450" t="str">
            <v>25351.906175/2017-20</v>
          </cell>
        </row>
        <row r="451">
          <cell r="A451" t="str">
            <v>PRODUTOS PARA A SAÚDE</v>
          </cell>
          <cell r="B451" t="str">
            <v>Reprocessamento de produtos para a saúde</v>
          </cell>
          <cell r="C451" t="str">
            <v>8.2</v>
          </cell>
          <cell r="D451" t="str">
            <v>Reprocessamento de cânulas para perfusão de cirurgias cardíacas e cateteres utilizados em procedimentos eletrofisiológicos.</v>
          </cell>
          <cell r="E451" t="str">
            <v>8.2.1</v>
          </cell>
          <cell r="F451" t="str">
            <v>Sim</v>
          </cell>
          <cell r="G451" t="str">
            <v>S</v>
          </cell>
          <cell r="H451" t="str">
            <v>25351.031070/2014-64</v>
          </cell>
        </row>
        <row r="452">
          <cell r="A452" t="str">
            <v>LABORATÓRIOS ANALÍTICOS</v>
          </cell>
          <cell r="B452" t="str">
            <v>Requisitos sanitários para amostras e análises laboratoriais de produtos e serviços sob o regime de vigilância sanitária</v>
          </cell>
          <cell r="C452" t="str">
            <v>13.1</v>
          </cell>
          <cell r="D452" t="str">
            <v>Requisitos técnicos para Coleta, transporte, acondicioamento, recepção, fracionamento e destinação de amostras de produtos e Serviços sob o regime da vigilância sanitária para análises laboratoriais (GUIA)</v>
          </cell>
          <cell r="E452" t="str">
            <v>13.1.1</v>
          </cell>
          <cell r="F452" t="str">
            <v>Sim</v>
          </cell>
          <cell r="G452" t="str">
            <v>S</v>
          </cell>
          <cell r="H452" t="str">
            <v>25351.459328/2015-99</v>
          </cell>
        </row>
        <row r="453">
          <cell r="A453" t="str">
            <v>LABORATÓRIOS ANALÍTICOS</v>
          </cell>
          <cell r="B453" t="str">
            <v>Organização da rede brasileira de laboratórios analíticos em saúde (REBLAS)</v>
          </cell>
          <cell r="C453" t="str">
            <v>13.2</v>
          </cell>
          <cell r="D453" t="str">
            <v>Organização da rede brasileira de laboratórios analíticos em saúde (REBLAS)</v>
          </cell>
          <cell r="E453" t="str">
            <v>13.2.1</v>
          </cell>
          <cell r="F453" t="str">
            <v>Sim</v>
          </cell>
          <cell r="G453" t="str">
            <v>N</v>
          </cell>
          <cell r="H453" t="str">
            <v>25351.787359/2011-34</v>
          </cell>
        </row>
        <row r="454">
          <cell r="A454" t="str">
            <v>LABORATÓRIOS ANALÍTICOS</v>
          </cell>
          <cell r="B454" t="str">
            <v>Requisitos para funcionamento de laboratórios analíticos</v>
          </cell>
          <cell r="C454" t="str">
            <v>13.3</v>
          </cell>
          <cell r="D454" t="str">
            <v>Requisitos para funcionamento de laboratórios analíticos</v>
          </cell>
          <cell r="E454" t="str">
            <v>13.3.1</v>
          </cell>
          <cell r="F454" t="str">
            <v>Sim</v>
          </cell>
          <cell r="G454" t="str">
            <v>N</v>
          </cell>
          <cell r="H454" t="str">
            <v>25351.787359/2011-34</v>
          </cell>
        </row>
        <row r="455">
          <cell r="A455" t="str">
            <v>LABORATÓRIOS ANALÍTICOS</v>
          </cell>
          <cell r="B455" t="str">
            <v>Credenciamento de laboratórios analíticos</v>
          </cell>
          <cell r="C455" t="str">
            <v>13.4</v>
          </cell>
          <cell r="D455" t="str">
            <v xml:space="preserve">Credenciamento de Laboratórios Analíticos de Interesse da Vigilância Sanitária </v>
          </cell>
          <cell r="E455" t="str">
            <v>13.4.1</v>
          </cell>
          <cell r="F455" t="str">
            <v>Sim</v>
          </cell>
          <cell r="G455" t="str">
            <v>S</v>
          </cell>
          <cell r="H455" t="str">
            <v>25351.787359/2011-34</v>
          </cell>
        </row>
        <row r="456">
          <cell r="A456" t="str">
            <v>LABORATÓRIOS ANALÍTICOS</v>
          </cell>
          <cell r="B456" t="str">
            <v>Acesso e aquisição de amostras da cepa de Mycobacterium massiliense</v>
          </cell>
          <cell r="C456" t="str">
            <v>fora da AR</v>
          </cell>
          <cell r="D456" t="str">
            <v>Revogação da Resolução da Diretoria Colegiada - RDC nº 22, de 20 de maio de 2009, que torna obrigatória a solicitação de acesso e aquisição de amostras da cepa de Mycobacterium massiliense</v>
          </cell>
          <cell r="E456"/>
          <cell r="F456" t="str">
            <v>Não</v>
          </cell>
          <cell r="G456" t="str">
            <v>S</v>
          </cell>
          <cell r="H456" t="str">
            <v>25351.922523/2019-78</v>
          </cell>
        </row>
        <row r="457">
          <cell r="A457" t="str">
            <v>SERVIÇOS DE INTERESSE PARA A SAÚDE</v>
          </cell>
          <cell r="B457" t="str">
            <v>Requisitos sanitários para prestação de serviços de embelezamento</v>
          </cell>
          <cell r="C457" t="str">
            <v>14.1</v>
          </cell>
          <cell r="D457" t="str">
            <v>Regulamentação das atividades de embelezamento</v>
          </cell>
          <cell r="E457" t="str">
            <v>14.1.1</v>
          </cell>
          <cell r="F457" t="str">
            <v>Sim</v>
          </cell>
          <cell r="G457" t="str">
            <v>S</v>
          </cell>
          <cell r="H457" t="str">
            <v>25351.162670/2014-71</v>
          </cell>
        </row>
        <row r="458">
          <cell r="A458" t="str">
            <v>SERVIÇOS DE INTERESSE PARA A SAÚDE</v>
          </cell>
          <cell r="B458" t="str">
            <v>Requisitos sanitários para o funcionamento dos estabelecimentos de educação infantil</v>
          </cell>
          <cell r="C458" t="str">
            <v>14.2</v>
          </cell>
          <cell r="D458" t="str">
            <v>Funcionamento de Estabelecimentos Educacionais da Educação Infantil - Creches e Pré-Escolas</v>
          </cell>
          <cell r="E458" t="str">
            <v>14.2.1</v>
          </cell>
          <cell r="F458" t="str">
            <v>Sim</v>
          </cell>
          <cell r="G458" t="str">
            <v>S</v>
          </cell>
          <cell r="H458" t="str">
            <v>25351.551855/2011-31</v>
          </cell>
        </row>
        <row r="459">
          <cell r="A459" t="str">
            <v>SERVIÇOS DE SAÚDE</v>
          </cell>
          <cell r="B459" t="str">
            <v>Infraestrutura de estabelecimentos assistenciais de saúde</v>
          </cell>
          <cell r="C459" t="str">
            <v>15.1</v>
          </cell>
          <cell r="D459" t="str">
            <v xml:space="preserve"> Infraestrutura de Estabelecimentos Assistenciais de Saúde. </v>
          </cell>
          <cell r="E459" t="str">
            <v>15.1.1</v>
          </cell>
          <cell r="F459" t="str">
            <v>Sim</v>
          </cell>
          <cell r="G459" t="str">
            <v>S</v>
          </cell>
          <cell r="H459" t="str">
            <v>25351.098401/2017-34
25351.412274/2011-43</v>
          </cell>
        </row>
        <row r="460">
          <cell r="A460" t="str">
            <v>SERVIÇOS DE SAÚDE</v>
          </cell>
          <cell r="B460" t="str">
            <v>TEMA CONCLUÍDO: Gerenciamento de resíduos em serviços de saúde</v>
          </cell>
          <cell r="C460" t="str">
            <v>15.2</v>
          </cell>
          <cell r="D460" t="str">
            <v xml:space="preserve">Gerenciamento de resíduos de serviços de saúde. </v>
          </cell>
          <cell r="E460" t="str">
            <v>15.2.1</v>
          </cell>
          <cell r="F460" t="str">
            <v>Sim</v>
          </cell>
          <cell r="G460" t="str">
            <v>S</v>
          </cell>
          <cell r="H460" t="str">
            <v>25351.525504/2011-19</v>
          </cell>
        </row>
        <row r="461">
          <cell r="A461" t="str">
            <v>SERVIÇOS DE SAÚDE</v>
          </cell>
          <cell r="B461" t="str">
            <v>Boas práticas para o processamento de produtos para saúde</v>
          </cell>
          <cell r="C461" t="str">
            <v>15.3</v>
          </cell>
          <cell r="D461" t="str">
            <v>Requisitos de Boas Práticas para o Processamento de Produtos utilizados na assistência à saúde</v>
          </cell>
          <cell r="E461" t="str">
            <v>15.3.1</v>
          </cell>
          <cell r="F461" t="str">
            <v>Sim</v>
          </cell>
          <cell r="G461" t="str">
            <v>S</v>
          </cell>
          <cell r="H461" t="str">
            <v>25351.031070/2014-64</v>
          </cell>
        </row>
        <row r="462">
          <cell r="A462" t="str">
            <v>SERVIÇOS DE SAÚDE</v>
          </cell>
          <cell r="B462" t="str">
            <v>Boas práticas para o processamento de produtos para saúde</v>
          </cell>
          <cell r="C462" t="str">
            <v>15.3</v>
          </cell>
          <cell r="D462" t="str">
            <v>Proposta de Instrução Normativa que dispõe sobre as Diretrizes de Garantia da Qualidade para Validação, Monitoramento e Controle de Rotina dos Processos de Esterilização e Processos automatizados de Limpeza e Desinfecção em serviços de saúde</v>
          </cell>
          <cell r="E462" t="str">
            <v>15.3.1</v>
          </cell>
          <cell r="F462" t="str">
            <v>Sim</v>
          </cell>
          <cell r="G462" t="str">
            <v>N</v>
          </cell>
          <cell r="H462" t="str">
            <v>25351.031070/2014-64</v>
          </cell>
        </row>
        <row r="463">
          <cell r="A463" t="str">
            <v>SERVIÇOS DE SAÚDE</v>
          </cell>
          <cell r="B463" t="str">
            <v>Boas práticas para prevenção e controle de infecções relacionadas à assistência à saúde</v>
          </cell>
          <cell r="C463" t="str">
            <v>15.4</v>
          </cell>
          <cell r="D463" t="str">
            <v>Proposta de iniciativa para elaboração de Resolução sobre Boas Práticas de Prevenção e Controle de Infecções Relacionadas à Assistência à Saúde.</v>
          </cell>
          <cell r="E463" t="str">
            <v>15.4.1</v>
          </cell>
          <cell r="F463" t="str">
            <v>Sim</v>
          </cell>
          <cell r="G463" t="str">
            <v>S</v>
          </cell>
          <cell r="H463" t="str">
            <v>25351.110606/2017-43</v>
          </cell>
        </row>
        <row r="464">
          <cell r="A464" t="str">
            <v>SERVIÇOS DE SAÚDE</v>
          </cell>
          <cell r="B464" t="str">
            <v>Requisitos sanitários para funcionamento de laboratórios clínicos e postos de coleta laboratorial</v>
          </cell>
          <cell r="C464" t="str">
            <v>15.5</v>
          </cell>
          <cell r="D464" t="str">
            <v>Revoga a Resolução de Diretoria Colegiada - RDC N° 30, de 24 de julho de 2015</v>
          </cell>
          <cell r="E464" t="str">
            <v>15.5.1</v>
          </cell>
          <cell r="F464" t="str">
            <v>Sim</v>
          </cell>
          <cell r="G464" t="str">
            <v>S</v>
          </cell>
          <cell r="H464" t="str">
            <v>25351.216600/2015-39</v>
          </cell>
        </row>
        <row r="465">
          <cell r="A465" t="str">
            <v>SERVIÇOS DE SAÚDE</v>
          </cell>
          <cell r="B465" t="str">
            <v>Requisitos sanitários para funcionamento de laboratórios clínicos e postos de coleta laboratorial</v>
          </cell>
          <cell r="C465" t="str">
            <v>15.5</v>
          </cell>
          <cell r="D465" t="str">
            <v>Alteração da RDC n.º 302/2015, que dispõe sobre o
Regulamento Técnico para Funcionamento de Laboratórios Clínicos</v>
          </cell>
          <cell r="E465" t="str">
            <v>15.5.2</v>
          </cell>
          <cell r="F465" t="str">
            <v>Sim</v>
          </cell>
          <cell r="G465" t="str">
            <v>S</v>
          </cell>
          <cell r="H465" t="str">
            <v>25351.217681/2017-36</v>
          </cell>
        </row>
        <row r="466">
          <cell r="A466" t="str">
            <v>SERVIÇOS DE SAÚDE</v>
          </cell>
          <cell r="B466" t="str">
            <v>Requisitos sanitários para prestação de serviços de radiodiagnóstico</v>
          </cell>
          <cell r="C466" t="str">
            <v>15.6</v>
          </cell>
          <cell r="D466" t="str">
            <v>Regulamento Técnico que estabelece os requisitos de boas práticas para funcionamento, segurança e qualidade dos serviços de diagnóstico por imagem (ionizantes e não ionizantes)</v>
          </cell>
          <cell r="E466" t="str">
            <v>15.6.1</v>
          </cell>
          <cell r="F466" t="str">
            <v>Sim</v>
          </cell>
          <cell r="G466" t="str">
            <v>S</v>
          </cell>
          <cell r="H466" t="str">
            <v>25351.598324/2010-13</v>
          </cell>
        </row>
        <row r="467">
          <cell r="A467" t="str">
            <v>SERVIÇOS DE SAÚDE</v>
          </cell>
          <cell r="B467" t="str">
            <v>Requisitos sanitários para prestação de serviços de radiodiagnóstico</v>
          </cell>
          <cell r="C467" t="str">
            <v>15.6</v>
          </cell>
          <cell r="D467" t="str">
            <v>Regulamento Técnico que estabelece os requisitos de boas práticas para funcionamento, segurança e qualidade dos serviços de diagnóstico por imagem (ionizantes e não ionizantes)</v>
          </cell>
          <cell r="E467" t="str">
            <v>15.6.1</v>
          </cell>
          <cell r="F467" t="str">
            <v>Sim</v>
          </cell>
          <cell r="G467" t="str">
            <v>N</v>
          </cell>
          <cell r="H467" t="str">
            <v>25351.598324/2010-13</v>
          </cell>
        </row>
        <row r="468">
          <cell r="A468" t="str">
            <v>SERVIÇOS DE SAÚDE</v>
          </cell>
          <cell r="B468" t="str">
            <v>Requisitos sanitários para prestação de serviços de radiodiagnóstico</v>
          </cell>
          <cell r="C468" t="str">
            <v>15.6</v>
          </cell>
          <cell r="D468" t="str">
            <v>Proposta de Resolução de Diretoria Colegiada que dispõe sobre os requisitos sanitários para o funcionamento de serviços de radiologia diagnóstica ou intervencionista</v>
          </cell>
          <cell r="E468" t="str">
            <v>15.6.1</v>
          </cell>
          <cell r="F468" t="str">
            <v>Sim</v>
          </cell>
          <cell r="G468" t="str">
            <v>N</v>
          </cell>
          <cell r="H468" t="str">
            <v>25351.598324/2010-13</v>
          </cell>
        </row>
        <row r="469">
          <cell r="A469" t="str">
            <v>SERVIÇOS DE SAÚDE</v>
          </cell>
          <cell r="B469" t="str">
            <v>Requisitos sanitários para prestação de serviços de radiodiagnóstico</v>
          </cell>
          <cell r="C469" t="str">
            <v>15.6</v>
          </cell>
          <cell r="D469" t="str">
            <v>Proposta de Instrução Normativa que dispõe sobre requisitos sanitários para a garantia da qualidade e da segurança de sistemas de fluoroscopia</v>
          </cell>
          <cell r="E469" t="str">
            <v>15.6.1</v>
          </cell>
          <cell r="F469" t="str">
            <v>Sim</v>
          </cell>
          <cell r="G469" t="str">
            <v>N</v>
          </cell>
          <cell r="H469" t="str">
            <v>25351.598324/2010-13</v>
          </cell>
        </row>
        <row r="470">
          <cell r="A470" t="str">
            <v>SERVIÇOS DE SAÚDE</v>
          </cell>
          <cell r="B470" t="str">
            <v>Requisitos sanitários para prestação de serviços de radiodiagnóstico</v>
          </cell>
          <cell r="C470" t="str">
            <v>15.6</v>
          </cell>
          <cell r="D470" t="str">
            <v>Proposta de Instrução Normativa que dispõe sobre requisitos sanitários para a garantia da qualidade e da segurança de sistemas de mamografia</v>
          </cell>
          <cell r="E470" t="str">
            <v>15.6.1</v>
          </cell>
          <cell r="F470" t="str">
            <v>Sim</v>
          </cell>
          <cell r="G470" t="str">
            <v>N</v>
          </cell>
          <cell r="H470" t="str">
            <v>25351.598324/2010-13</v>
          </cell>
        </row>
        <row r="471">
          <cell r="A471" t="str">
            <v>SERVIÇOS DE SAÚDE</v>
          </cell>
          <cell r="B471" t="str">
            <v>Requisitos sanitários para prestação de serviços de radiodiagnóstico</v>
          </cell>
          <cell r="C471" t="str">
            <v>15.6</v>
          </cell>
          <cell r="D471" t="str">
            <v>Proposta de Instrução Normativa que dispõe sobre requisitos sanitários para a garantia da qualidade e da segurança em sistemas de radiologia intervencionista</v>
          </cell>
          <cell r="E471" t="str">
            <v>15.6.1</v>
          </cell>
          <cell r="F471" t="str">
            <v>Sim</v>
          </cell>
          <cell r="G471" t="str">
            <v>N</v>
          </cell>
          <cell r="H471" t="str">
            <v>25351.598324/2010-13</v>
          </cell>
        </row>
        <row r="472">
          <cell r="A472" t="str">
            <v>SERVIÇOS DE SAÚDE</v>
          </cell>
          <cell r="B472" t="str">
            <v>Requisitos sanitários para prestação de serviços de radiodiagnóstico</v>
          </cell>
          <cell r="C472" t="str">
            <v>15.6</v>
          </cell>
          <cell r="D472" t="str">
            <v xml:space="preserve"> Proposta de Instrução Normativa que dispõe sobre requisitos sanitários para a garantia da qualidade e da segurança em sistemas de radiografia médica</v>
          </cell>
          <cell r="E472" t="str">
            <v>15.6.1</v>
          </cell>
          <cell r="F472" t="str">
            <v>Sim</v>
          </cell>
          <cell r="G472" t="str">
            <v>N</v>
          </cell>
          <cell r="H472" t="str">
            <v>25351.598324/2010-13</v>
          </cell>
        </row>
        <row r="473">
          <cell r="A473" t="str">
            <v>SERVIÇOS DE SAÚDE</v>
          </cell>
          <cell r="B473" t="str">
            <v>Requisitos sanitários para prestação de serviços de radiodiagnóstico</v>
          </cell>
          <cell r="C473" t="str">
            <v>15.6</v>
          </cell>
          <cell r="D473" t="str">
            <v>Proposta de Instrução Normativa que dispõe sobre requisitos sanitários para a garantia da qualidade e da segurança em sistemas de tomografia computadorizada</v>
          </cell>
          <cell r="E473" t="str">
            <v>15.6.1</v>
          </cell>
          <cell r="F473" t="str">
            <v>Sim</v>
          </cell>
          <cell r="G473" t="str">
            <v>N</v>
          </cell>
          <cell r="H473" t="str">
            <v>25351.598324/2010-13</v>
          </cell>
        </row>
        <row r="474">
          <cell r="A474" t="str">
            <v>SERVIÇOS DE SAÚDE</v>
          </cell>
          <cell r="B474" t="str">
            <v>Requisitos sanitários para prestação de serviços de radiodiagnóstico</v>
          </cell>
          <cell r="C474" t="str">
            <v>15.6</v>
          </cell>
          <cell r="D474" t="str">
            <v>Proposta de Instrução Normativa que Dispõe sobre requisitos sanitários para a garantia da qualidade e da segurança em sistemas de radiologia odontológica extraoral</v>
          </cell>
          <cell r="E474" t="str">
            <v>15.6.1</v>
          </cell>
          <cell r="F474" t="str">
            <v>Sim</v>
          </cell>
          <cell r="G474" t="str">
            <v>N</v>
          </cell>
          <cell r="H474" t="str">
            <v>25351.598324/2010-13</v>
          </cell>
        </row>
        <row r="475">
          <cell r="A475" t="str">
            <v>SERVIÇOS DE SAÚDE</v>
          </cell>
          <cell r="B475" t="str">
            <v>Requisitos sanitários para prestação de serviços de radiodiagnóstico</v>
          </cell>
          <cell r="C475" t="str">
            <v>15.6</v>
          </cell>
          <cell r="D475" t="str">
            <v>Proposta de Instrução Normativa que dispõe sobre requisitos sanitários para a garantia da qualidade e da segurança em sistemas de radiologia odontológica intraoral</v>
          </cell>
          <cell r="E475" t="str">
            <v>15.6.1</v>
          </cell>
          <cell r="F475" t="str">
            <v>Sim</v>
          </cell>
          <cell r="G475" t="str">
            <v>N</v>
          </cell>
          <cell r="H475" t="str">
            <v>25351.598324/2010-13</v>
          </cell>
        </row>
        <row r="476">
          <cell r="A476" t="str">
            <v>SERVIÇOS DE SAÚDE</v>
          </cell>
          <cell r="B476" t="str">
            <v>Requisitos sanitários para prestação de serviços de radiodiagnóstico</v>
          </cell>
          <cell r="C476" t="str">
            <v>15.6</v>
          </cell>
          <cell r="D476" t="str">
            <v>Proposta de Instrução Normativa que dispõe sobre requisitos sanitários para a garantia da qualidade e da segurança em sistemas de ultrassom diagnóstico ou intervencionista</v>
          </cell>
          <cell r="E476" t="str">
            <v>15.6.1</v>
          </cell>
          <cell r="F476" t="str">
            <v>Sim</v>
          </cell>
          <cell r="G476" t="str">
            <v>N</v>
          </cell>
          <cell r="H476" t="str">
            <v>25351.598324/2010-13</v>
          </cell>
        </row>
        <row r="477">
          <cell r="A477" t="str">
            <v>SERVIÇOS DE SAÚDE</v>
          </cell>
          <cell r="B477" t="str">
            <v>Requisitos sanitários para prestação de serviços de radiodiagnóstico</v>
          </cell>
          <cell r="C477" t="str">
            <v>15.6</v>
          </cell>
          <cell r="D477" t="str">
            <v>Proposta de Instrução Normativa que dispõe sobre requisitos sanitários para a garantia da qualidade e da segurança em sistemas de ressonância magnética nuclear</v>
          </cell>
          <cell r="E477" t="str">
            <v>15.6.1</v>
          </cell>
          <cell r="F477" t="str">
            <v>Sim</v>
          </cell>
          <cell r="G477" t="str">
            <v>N</v>
          </cell>
          <cell r="H477" t="str">
            <v>25351.598324/2010-13</v>
          </cell>
        </row>
        <row r="478">
          <cell r="A478" t="str">
            <v>SERVIÇOS DE SAÚDE</v>
          </cell>
          <cell r="B478" t="str">
            <v>TEMA CONCLUÍDO: Requisitos sanitários para funcionamento de serviços de vacinação</v>
          </cell>
          <cell r="C478" t="str">
            <v>15.7</v>
          </cell>
          <cell r="D478" t="str">
            <v>Serviços de vacinação ofertados em estabelecimentos de saúde</v>
          </cell>
          <cell r="E478" t="str">
            <v>15.7.1</v>
          </cell>
          <cell r="F478" t="str">
            <v>Sim</v>
          </cell>
          <cell r="G478" t="str">
            <v>S</v>
          </cell>
          <cell r="H478" t="str">
            <v>25351.574738/2016-73</v>
          </cell>
        </row>
        <row r="479">
          <cell r="A479" t="str">
            <v>SERVIÇOS DE SAÚDE</v>
          </cell>
          <cell r="B479" t="str">
            <v>Requisitos sanitários para prestação de serviços de diálise</v>
          </cell>
          <cell r="C479" t="str">
            <v>15.8</v>
          </cell>
          <cell r="D479" t="str">
            <v>Reúso de linhas arteriais e venosas utilizadas em todos os  procedimentos hemodialíticos</v>
          </cell>
          <cell r="E479" t="str">
            <v>15.8.1</v>
          </cell>
          <cell r="F479" t="str">
            <v>Sim</v>
          </cell>
          <cell r="G479" t="str">
            <v>S</v>
          </cell>
          <cell r="H479" t="str">
            <v>25351.624738/2011-85</v>
          </cell>
        </row>
        <row r="480">
          <cell r="A480" t="str">
            <v>SERVIÇOS DE SAÚDE</v>
          </cell>
          <cell r="B480" t="str">
            <v>Boas práticas em farmácias e drogarias</v>
          </cell>
          <cell r="C480" t="str">
            <v>15.9</v>
          </cell>
          <cell r="D480" t="str">
            <v>Boas práticas em farmácias e drogarias</v>
          </cell>
          <cell r="E480" t="str">
            <v>15.9.1</v>
          </cell>
          <cell r="F480" t="str">
            <v>Sim</v>
          </cell>
          <cell r="G480" t="str">
            <v>S</v>
          </cell>
          <cell r="H480" t="str">
            <v>25351.523469/2016-77</v>
          </cell>
        </row>
        <row r="481">
          <cell r="A481" t="str">
            <v>GESTÃO INTERNA</v>
          </cell>
          <cell r="B481" t="str">
            <v>Regimento Interno da Anvisa</v>
          </cell>
          <cell r="C481" t="str">
            <v>N/A</v>
          </cell>
          <cell r="D481" t="str">
            <v>Altera a RDC nº 61, de 3 de fevereiro de 2016, que aprova e promulga o Regimento Interno da Agência Nacional de Vigilância Sanitária - Anvisa</v>
          </cell>
          <cell r="E481" t="str">
            <v>16.FA.1.1</v>
          </cell>
          <cell r="F481" t="str">
            <v>Não</v>
          </cell>
          <cell r="G481" t="str">
            <v>S</v>
          </cell>
          <cell r="H481" t="str">
            <v>Não infomado</v>
          </cell>
        </row>
        <row r="482">
          <cell r="A482" t="str">
            <v>GESTÃO INTERNA</v>
          </cell>
          <cell r="B482" t="str">
            <v>Regimento Interno da Anvisa</v>
          </cell>
          <cell r="C482" t="str">
            <v>N/A</v>
          </cell>
          <cell r="D482" t="str">
            <v>Altera a RDC nº 61, de 3 de fevereiro de 2016, que aprova e promulga o Regimento Interno da Agência Nacional de Vigilância Sanitária - Anvisa</v>
          </cell>
          <cell r="E482" t="str">
            <v>16.FA.1.1</v>
          </cell>
          <cell r="F482" t="str">
            <v>Não</v>
          </cell>
          <cell r="G482" t="str">
            <v>S</v>
          </cell>
          <cell r="H482" t="str">
            <v>Não infomado</v>
          </cell>
        </row>
        <row r="483">
          <cell r="A483" t="str">
            <v>GESTÃO INTERNA</v>
          </cell>
          <cell r="B483" t="str">
            <v>Regimento Interno da Anvisa</v>
          </cell>
          <cell r="C483" t="str">
            <v>N/A</v>
          </cell>
          <cell r="D483" t="str">
            <v>Altera a RDC nº 61, de 3 de fevereiro de 2016, que aprova e promulga o Regimento Interno da Agência Nacional de Vigilância Sanitária - Anvisa</v>
          </cell>
          <cell r="E483" t="str">
            <v>16.FA.1.1</v>
          </cell>
          <cell r="F483" t="str">
            <v>Não</v>
          </cell>
          <cell r="G483" t="str">
            <v>S</v>
          </cell>
          <cell r="H483" t="str">
            <v>Não infomado</v>
          </cell>
        </row>
        <row r="484">
          <cell r="A484" t="str">
            <v>GESTÃO INTERNA</v>
          </cell>
          <cell r="B484" t="str">
            <v>Regimento Interno da Anvisa</v>
          </cell>
          <cell r="C484" t="str">
            <v>N/A</v>
          </cell>
          <cell r="D484" t="str">
            <v>Altera a RDC nº 61, de 3 de fevereiro de 2016, que aprova e promulga o Regimento Interno da Agência Nacional de Vigilância Sanitária - Anvisa</v>
          </cell>
          <cell r="E484" t="str">
            <v>16.FA.1.2</v>
          </cell>
          <cell r="F484" t="str">
            <v>Não</v>
          </cell>
          <cell r="G484" t="str">
            <v>S</v>
          </cell>
          <cell r="H484" t="str">
            <v>Não infomado</v>
          </cell>
        </row>
        <row r="485">
          <cell r="A485" t="str">
            <v>GESTÃO INTERNA</v>
          </cell>
          <cell r="B485" t="str">
            <v>Regimento Interno da Anvisa</v>
          </cell>
          <cell r="C485" t="str">
            <v>N/A</v>
          </cell>
          <cell r="D485" t="str">
            <v>Altera a RDC nº 61, de 3 de fevereiro de 2016, que aprova e promulga o Regimento Interno da Agência Nacional de Vigilância Sanitária - Anvisa</v>
          </cell>
          <cell r="E485" t="str">
            <v>16.FA.1.3</v>
          </cell>
          <cell r="F485" t="str">
            <v>Não</v>
          </cell>
          <cell r="G485" t="str">
            <v>S</v>
          </cell>
          <cell r="H485" t="str">
            <v>25351.908811/2017-58</v>
          </cell>
        </row>
        <row r="486">
          <cell r="A486" t="str">
            <v>GESTÃO INTERNA</v>
          </cell>
          <cell r="B486" t="str">
            <v>Regimento Interno da Anvisa</v>
          </cell>
          <cell r="C486" t="str">
            <v>N/A</v>
          </cell>
          <cell r="D486" t="str">
            <v>Altera a RDC nº 61, de 3 de fevereiro de 2016, que aprova e promulga o Regimento Interno da Agência Nacional de Vigilância Sanitária - Anvisa</v>
          </cell>
          <cell r="E486" t="str">
            <v>16.FA.1.4</v>
          </cell>
          <cell r="F486" t="str">
            <v>Não</v>
          </cell>
          <cell r="G486" t="str">
            <v>S</v>
          </cell>
          <cell r="H486" t="str">
            <v>25351.908811/2017-58</v>
          </cell>
        </row>
        <row r="487">
          <cell r="A487" t="str">
            <v>GESTÃO INTERNA</v>
          </cell>
          <cell r="B487" t="str">
            <v>Regimento Interno da Anvisa</v>
          </cell>
          <cell r="C487" t="str">
            <v>N/A</v>
          </cell>
          <cell r="D487" t="str">
            <v>Altera a RDC nº 61, de 3 de fevereiro de 2016, que aprova e promulga o Regimento Interno da Agência Nacional de Vigilância Sanitária - Anvisa</v>
          </cell>
          <cell r="E487" t="str">
            <v>16.FA.1.4</v>
          </cell>
          <cell r="F487" t="str">
            <v>Não</v>
          </cell>
          <cell r="G487" t="str">
            <v>S</v>
          </cell>
          <cell r="H487"/>
        </row>
        <row r="488">
          <cell r="A488" t="str">
            <v>GESTÃO INTERNA</v>
          </cell>
          <cell r="B488" t="str">
            <v>Regimento Interno da Anvisa</v>
          </cell>
          <cell r="C488" t="str">
            <v>N/A</v>
          </cell>
          <cell r="D488" t="str">
            <v>Altera a RDC nº 61, de 3 de fevereiro de 2016, que aprova e promulga o Regimento Interno da Agência Nacional de Vigilância Sanitária - Anvisa</v>
          </cell>
          <cell r="E488" t="str">
            <v>16.FA.1.5</v>
          </cell>
          <cell r="F488" t="str">
            <v>Não</v>
          </cell>
          <cell r="G488" t="str">
            <v>S</v>
          </cell>
          <cell r="H488"/>
        </row>
        <row r="489">
          <cell r="A489" t="str">
            <v>GESTÃO INTERNA</v>
          </cell>
          <cell r="B489" t="str">
            <v>Regimento Interno da Anvisa</v>
          </cell>
          <cell r="C489" t="str">
            <v>N/A</v>
          </cell>
          <cell r="D489" t="str">
            <v>Redefine a estrutura organizacional da Agência Nacional de Vigilância Sanitária.</v>
          </cell>
          <cell r="E489" t="str">
            <v>16.FA.1.6</v>
          </cell>
          <cell r="F489" t="str">
            <v>Não</v>
          </cell>
          <cell r="G489" t="str">
            <v>S</v>
          </cell>
          <cell r="H489"/>
        </row>
        <row r="490">
          <cell r="A490" t="str">
            <v>GESTÃO INTERNA</v>
          </cell>
          <cell r="B490" t="str">
            <v>Regimento Interno da Anvisa</v>
          </cell>
          <cell r="C490" t="str">
            <v>N/A</v>
          </cell>
          <cell r="D490" t="str">
            <v>Redefine a estrutura organizacional da Agência Nacional de Vigilância Sanitária.</v>
          </cell>
          <cell r="E490" t="str">
            <v>16.FA.1.7</v>
          </cell>
          <cell r="F490" t="str">
            <v>Não</v>
          </cell>
          <cell r="G490" t="str">
            <v>S</v>
          </cell>
          <cell r="H490" t="str">
            <v>25351.939998/2018-12</v>
          </cell>
        </row>
        <row r="491">
          <cell r="A491" t="str">
            <v>GESTÃO INTERNA</v>
          </cell>
          <cell r="B491" t="str">
            <v>Regimento Interno da Anvisa</v>
          </cell>
          <cell r="C491" t="str">
            <v>N/A</v>
          </cell>
          <cell r="D491" t="str">
            <v>Redefine a estrutura organizacional da Agência Nacional de Vigilância Sanitária.</v>
          </cell>
          <cell r="E491" t="str">
            <v>16.FA.1.6</v>
          </cell>
          <cell r="F491" t="str">
            <v>Não</v>
          </cell>
          <cell r="G491" t="str">
            <v>S</v>
          </cell>
          <cell r="H491"/>
        </row>
        <row r="492">
          <cell r="A492" t="str">
            <v>GESTÃO INTERNA</v>
          </cell>
          <cell r="B492" t="str">
            <v>Definição dos diretores responsáveis pelas Diretorias</v>
          </cell>
          <cell r="C492" t="str">
            <v>N/A</v>
          </cell>
          <cell r="D492" t="str">
            <v>Define os diretores responsáveis pelas Diretorias da Agência Nacional de Vigilância Sanitária</v>
          </cell>
          <cell r="E492" t="str">
            <v>16.FA.2</v>
          </cell>
          <cell r="F492" t="str">
            <v>Não</v>
          </cell>
          <cell r="G492" t="str">
            <v>S</v>
          </cell>
          <cell r="H492" t="str">
            <v>Não infomado</v>
          </cell>
        </row>
        <row r="493">
          <cell r="A493" t="str">
            <v>GESTÃO INTERNA</v>
          </cell>
          <cell r="B493" t="str">
            <v>Definição dos diretores responsáveis pelas Diretorias</v>
          </cell>
          <cell r="C493" t="str">
            <v>N/A</v>
          </cell>
          <cell r="D493" t="str">
            <v>Define os diretores responsáveis pelas Diretorias da Agência Nacional de Vigilância Sanitária</v>
          </cell>
          <cell r="E493" t="str">
            <v>16.FA.2.2</v>
          </cell>
          <cell r="F493" t="str">
            <v>Não</v>
          </cell>
          <cell r="G493" t="str">
            <v>S</v>
          </cell>
          <cell r="H493" t="str">
            <v>Não infomado</v>
          </cell>
        </row>
        <row r="494">
          <cell r="A494" t="str">
            <v>GESTÃO INTERNA</v>
          </cell>
          <cell r="B494" t="str">
            <v>Definição dos diretores responsáveis pelas Diretorias</v>
          </cell>
          <cell r="C494" t="str">
            <v>N/A</v>
          </cell>
          <cell r="D494" t="str">
            <v>Define os diretores responsáveis pelas Diretorias da Agência Nacional de Vigilância Sanitária</v>
          </cell>
          <cell r="E494" t="str">
            <v>16.FA.2.3</v>
          </cell>
          <cell r="F494" t="str">
            <v>Não</v>
          </cell>
          <cell r="G494" t="str">
            <v>S</v>
          </cell>
          <cell r="H494" t="str">
            <v>Não infomado</v>
          </cell>
        </row>
        <row r="495">
          <cell r="A495" t="str">
            <v>GESTÃO INTERNA</v>
          </cell>
          <cell r="B495" t="str">
            <v>Procedimentos de troca de dados e informações entre a Corregedoria-Geral da União do Ministério da Transparência e Controladoria-Geral da União (CGU) e a Agência Nacional de Vigilância Sanitária (ANVISA)</v>
          </cell>
          <cell r="C495" t="str">
            <v>N/A</v>
          </cell>
          <cell r="D495" t="str">
            <v>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v>
          </cell>
          <cell r="E495" t="str">
            <v>16.FA.3</v>
          </cell>
          <cell r="F495" t="str">
            <v>Não</v>
          </cell>
          <cell r="G495" t="str">
            <v>S</v>
          </cell>
          <cell r="H495" t="str">
            <v>Não infomado</v>
          </cell>
        </row>
        <row r="496">
          <cell r="A496" t="str">
            <v>GESTÃO INTERNA</v>
          </cell>
          <cell r="B496" t="str">
            <v>Diretrizes para descentralização em licitações</v>
          </cell>
          <cell r="C496" t="str">
            <v>N/A</v>
          </cell>
          <cell r="D496" t="str">
            <v>Revoga a IN 12/2010,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v>
          </cell>
          <cell r="E496"/>
          <cell r="F496" t="str">
            <v>Sim</v>
          </cell>
          <cell r="G496" t="str">
            <v>S</v>
          </cell>
          <cell r="H496" t="str">
            <v>25351.909941/2019-70</v>
          </cell>
        </row>
        <row r="497">
          <cell r="A497" t="str">
            <v>GESTÃO INTERNA</v>
          </cell>
          <cell r="B497" t="str">
            <v>Regimento Interno da Anvisa</v>
          </cell>
          <cell r="C497" t="str">
            <v>N/A</v>
          </cell>
          <cell r="D497" t="str">
            <v>Altera a Resolução da Diretoria Colegiada - RDC nº 255 de 10 de dezembro de 2018, que aprova e promulga o Regimento Interno da Agência Nacional de Vigilância Sanitária - Anvisa</v>
          </cell>
          <cell r="E497"/>
          <cell r="F497" t="str">
            <v>Não</v>
          </cell>
          <cell r="G497" t="str">
            <v>S</v>
          </cell>
        </row>
        <row r="498">
          <cell r="A498" t="str">
            <v>ORGANIZAÇÃO E GESTÃO DO SNVS</v>
          </cell>
          <cell r="B498" t="str">
            <v>Responsabilidades dos entes federados no SNVS</v>
          </cell>
          <cell r="C498" t="str">
            <v>N/A</v>
          </cell>
          <cell r="D498" t="str">
            <v>Responsabilidades dos entes federados no exercício das funções de vigilância sanitária no âmbito do Sistema Nacional de Vigilância Sanitária - SNVS</v>
          </cell>
          <cell r="E498" t="str">
            <v>17.FA.1</v>
          </cell>
          <cell r="F498" t="str">
            <v>Não</v>
          </cell>
          <cell r="G498" t="str">
            <v>S</v>
          </cell>
          <cell r="H498" t="str">
            <v>25351.912292/2017-22</v>
          </cell>
        </row>
        <row r="499">
          <cell r="A499" t="str">
            <v>ORGANIZAÇÃO E GESTÃO DO SNVS</v>
          </cell>
          <cell r="B499" t="str">
            <v>Responsabilidades dos entes federados no SNVS</v>
          </cell>
          <cell r="C499" t="str">
            <v>N/A</v>
          </cell>
          <cell r="D499" t="str">
            <v>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v>
          </cell>
          <cell r="E499" t="str">
            <v>17.FA.1</v>
          </cell>
          <cell r="F499" t="str">
            <v>Não</v>
          </cell>
          <cell r="G499" t="str">
            <v>S</v>
          </cell>
          <cell r="H499" t="str">
            <v>25351.912292/2017-22</v>
          </cell>
        </row>
        <row r="500">
          <cell r="A500" t="str">
            <v>ORGANIZAÇÃO E GESTÃO DO SNVS</v>
          </cell>
          <cell r="B500" t="str">
            <v>Responsabilidades dos entes federados no SNVS</v>
          </cell>
          <cell r="C500" t="str">
            <v>N/A</v>
          </cell>
          <cell r="D500" t="str">
            <v>Dispõe sobre a alteração da vacatio legis da Resolução da Diretoria Colegiada - RDC 207, de 3 de janeiro de 2018</v>
          </cell>
          <cell r="E500" t="str">
            <v>17.FA.2</v>
          </cell>
          <cell r="F500" t="str">
            <v>Não</v>
          </cell>
          <cell r="G500" t="str">
            <v>S</v>
          </cell>
          <cell r="H500" t="str">
            <v>25351.912292/2017-22</v>
          </cell>
        </row>
        <row r="501">
          <cell r="A501" t="str">
            <v>ORGANIZAÇÃO E GESTÃO DO SNVS</v>
          </cell>
          <cell r="B501" t="str">
            <v>Responsabilidades dos entes federados no SNVS</v>
          </cell>
          <cell r="C501" t="str">
            <v>N/A</v>
          </cell>
          <cell r="D501" t="str">
            <v>Dispõe sobre a alteração da Resolução da Diretoria Colegiada - RDC Nº 207, de 3 de janeiro de 2018.</v>
          </cell>
          <cell r="E501"/>
          <cell r="F501" t="str">
            <v>Não</v>
          </cell>
          <cell r="G501" t="str">
            <v>S</v>
          </cell>
          <cell r="H501" t="str">
            <v>25.351.912292/2017/22</v>
          </cell>
        </row>
        <row r="1112">
          <cell r="A1112"/>
          <cell r="B1112"/>
          <cell r="C1112"/>
          <cell r="D1112"/>
          <cell r="E1112"/>
          <cell r="F1112"/>
          <cell r="G1112"/>
          <cell r="H1112"/>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ências"/>
    </sheetNames>
    <sheetDataSet>
      <sheetData sheetId="0" refreshError="1"/>
    </sheetDataSet>
  </externalBook>
</externalLink>
</file>

<file path=xl/persons/person.xml><?xml version="1.0" encoding="utf-8"?>
<personList xmlns="http://schemas.microsoft.com/office/spreadsheetml/2018/threadedcomments" xmlns:x="http://schemas.openxmlformats.org/spreadsheetml/2006/main">
  <person displayName="THAIS.PEREIRA" id="{BC597440-2939-4B58-BF7A-3C7C24728FD7}" userId="THAIS.PEREIRA" providerId="None"/>
  <person displayName="cinthya.elgrably" id="{94A5F164-20D8-460D-850D-F47C19D9EAB7}" userId="cinthya.elgrably" providerId="None"/>
  <person displayName="Daniela Vieira dos Reis Sturzenegger" id="{2F257CD1-DBB2-42CF-A901-17242859BED2}" userId="S::daniela.reis@anvisa.gov.br::6672531c-fc38-4c01-ad92-7238bd322b01" providerId="AD"/>
  <person displayName="Cinthya Simone da Paz Elgrably" id="{EA36886A-C61A-4DBE-8D19-84D8F911A0DB}" userId="S::cinthya.elgrably@anvisa.gov.br::2949e500-8c00-427e-bd06-64f004d70637" providerId="AD"/>
  <person displayName="Guilherme Borba Dantas" id="{6EB14EF3-8796-4A81-941C-5F1DC981B20B}" userId="S::guilherme.dantas@anvisa.gov.br::6385551e-722d-43de-b709-e6f7c8cb9b35" providerId="AD"/>
</personList>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uilherme Borba Dantas" refreshedDate="43854.414830902781" backgroundQuery="1" createdVersion="6" refreshedVersion="6" minRefreshableVersion="3" recordCount="0" supportSubquery="1" supportAdvancedDrill="1" xr:uid="{00000000-000A-0000-FFFF-FFFF01000000}">
  <cacheSource type="external" connectionId="1"/>
  <cacheFields count="3">
    <cacheField name="[Measures].[Contagem de Ano]" caption="Contagem de Ano" numFmtId="0" hierarchy="27" level="32767"/>
    <cacheField name="[Intervalo].[Tipo de Ato].[Tipo de Ato]" caption="Tipo de Ato" numFmtId="0" hierarchy="1" level="1">
      <sharedItems count="10">
        <s v="DCL"/>
        <s v="DCT"/>
        <s v="IN"/>
        <s v="INC"/>
        <s v="Lei"/>
        <s v="PRT"/>
        <s v="PRTC"/>
        <s v="RDC"/>
        <s v="RE"/>
        <s v="RES"/>
      </sharedItems>
    </cacheField>
    <cacheField name="[Intervalo].[Status do Ato].[Status do Ato]" caption="Status do Ato" numFmtId="0" hierarchy="17" level="1">
      <sharedItems containsSemiMixedTypes="0" containsNonDate="0" containsString="0"/>
    </cacheField>
  </cacheFields>
  <cacheHierarchies count="28">
    <cacheHierarchy uniqueName="[Intervalo].[Ano]" caption="Ano" attribute="1" defaultMemberUniqueName="[Intervalo].[Ano].[All]" allUniqueName="[Intervalo].[Ano].[All]" dimensionUniqueName="[Intervalo]" displayFolder="" count="0" memberValueDatatype="20" unbalanced="0"/>
    <cacheHierarchy uniqueName="[Intervalo].[Tipo de Ato]" caption="Tipo de Ato" attribute="1" defaultMemberUniqueName="[Intervalo].[Tipo de Ato].[All]" allUniqueName="[Intervalo].[Tipo de Ato].[All]" dimensionUniqueName="[Intervalo]" displayFolder="" count="2" memberValueDatatype="130" unbalanced="0">
      <fieldsUsage count="2">
        <fieldUsage x="-1"/>
        <fieldUsage x="1"/>
      </fieldsUsage>
    </cacheHierarchy>
    <cacheHierarchy uniqueName="[Intervalo].[Número do Ato]" caption="Número do Ato" attribute="1" defaultMemberUniqueName="[Intervalo].[Número do Ato].[All]" allUniqueName="[Intervalo].[Número do Ato].[All]" dimensionUniqueName="[Intervalo]" displayFolder="" count="0" memberValueDatatype="130" unbalanced="0"/>
    <cacheHierarchy uniqueName="[Intervalo].[Data de Assinatura]" caption="Data de Assinatura" attribute="1" time="1" defaultMemberUniqueName="[Intervalo].[Data de Assinatura].[All]" allUniqueName="[Intervalo].[Data de Assinatura].[All]" dimensionUniqueName="[Intervalo]" displayFolder="" count="0" memberValueDatatype="7" unbalanced="0"/>
    <cacheHierarchy uniqueName="[Intervalo].[Origem do ato]" caption="Origem do ato" attribute="1" defaultMemberUniqueName="[Intervalo].[Origem do ato].[All]" allUniqueName="[Intervalo].[Origem do ato].[All]" dimensionUniqueName="[Intervalo]" displayFolder="" count="0" memberValueDatatype="130" unbalanced="0"/>
    <cacheHierarchy uniqueName="[Intervalo].[Dados da Publicação]" caption="Dados da Publicação" attribute="1" defaultMemberUniqueName="[Intervalo].[Dados da Publicação].[All]" allUniqueName="[Intervalo].[Dados da Publicação].[All]" dimensionUniqueName="[Intervalo]" displayFolder="" count="0" memberValueDatatype="130" unbalanced="0"/>
    <cacheHierarchy uniqueName="[Intervalo].[Data de Publicação (DOU)]" caption="Data de Publicação (DOU)" attribute="1" time="1" defaultMemberUniqueName="[Intervalo].[Data de Publicação (DOU)].[All]" allUniqueName="[Intervalo].[Data de Publicação (DOU)].[All]" dimensionUniqueName="[Intervalo]" displayFolder="" count="0" memberValueDatatype="7" unbalanced="0"/>
    <cacheHierarchy uniqueName="[Intervalo].[Assunto/Ementa]" caption="Assunto/Ementa" attribute="1" defaultMemberUniqueName="[Intervalo].[Assunto/Ementa].[All]" allUniqueName="[Intervalo].[Assunto/Ementa].[All]" dimensionUniqueName="[Intervalo]" displayFolder="" count="0" memberValueDatatype="130" unbalanced="0"/>
    <cacheHierarchy uniqueName="[Intervalo].[Processo]" caption="Processo" attribute="1" defaultMemberUniqueName="[Intervalo].[Processo].[All]" allUniqueName="[Intervalo].[Processo].[All]" dimensionUniqueName="[Intervalo]" displayFolder="" count="0" memberValueDatatype="130" unbalanced="0"/>
    <cacheHierarchy uniqueName="[Intervalo].[AR 2017-2020]" caption="AR 2017-2020" attribute="1" defaultMemberUniqueName="[Intervalo].[AR 2017-2020].[All]" allUniqueName="[Intervalo].[AR 2017-2020].[All]" dimensionUniqueName="[Intervalo]" displayFolder="" count="0" memberValueDatatype="130" unbalanced="0"/>
    <cacheHierarchy uniqueName="[Intervalo].[Macrotema atual]" caption="Macrotema atual" attribute="1" defaultMemberUniqueName="[Intervalo].[Macrotema atual].[All]" allUniqueName="[Intervalo].[Macrotema atual].[All]" dimensionUniqueName="[Intervalo]" displayFolder="" count="0" memberValueDatatype="130" unbalanced="0"/>
    <cacheHierarchy uniqueName="[Intervalo].[Agrupamento]" caption="Agrupamento" attribute="1" defaultMemberUniqueName="[Intervalo].[Agrupamento].[All]" allUniqueName="[Intervalo].[Agrupamento].[All]" dimensionUniqueName="[Intervalo]" displayFolder="" count="0" memberValueDatatype="130" unbalanced="0"/>
    <cacheHierarchy uniqueName="[Intervalo].[Tema Biblioteca]" caption="Tema Biblioteca" attribute="1" defaultMemberUniqueName="[Intervalo].[Tema Biblioteca].[All]" allUniqueName="[Intervalo].[Tema Biblioteca].[All]" dimensionUniqueName="[Intervalo]" displayFolder="" count="0" memberValueDatatype="130" unbalanced="0"/>
    <cacheHierarchy uniqueName="[Intervalo].[Tema relacionado]" caption="Tema relacionado" attribute="1" defaultMemberUniqueName="[Intervalo].[Tema relacionado].[All]" allUniqueName="[Intervalo].[Tema relacionado].[All]" dimensionUniqueName="[Intervalo]" displayFolder="" count="0" memberValueDatatype="130" unbalanced="0"/>
    <cacheHierarchy uniqueName="[Intervalo].[Natureza do Ato]" caption="Natureza do Ato" attribute="1" defaultMemberUniqueName="[Intervalo].[Natureza do Ato].[All]" allUniqueName="[Intervalo].[Natureza do Ato].[All]" dimensionUniqueName="[Intervalo]" displayFolder="" count="0" memberValueDatatype="130" unbalanced="0"/>
    <cacheHierarchy uniqueName="[Intervalo].[Modificações Realizadas pelo Ato]" caption="Modificações Realizadas pelo Ato" attribute="1" defaultMemberUniqueName="[Intervalo].[Modificações Realizadas pelo Ato].[All]" allUniqueName="[Intervalo].[Modificações Realizadas pelo Ato].[All]" dimensionUniqueName="[Intervalo]" displayFolder="" count="0" memberValueDatatype="130" unbalanced="0"/>
    <cacheHierarchy uniqueName="[Intervalo].[Norma primária/secundária]" caption="Norma primária/secundária" attribute="1" defaultMemberUniqueName="[Intervalo].[Norma primária/secundária].[All]" allUniqueName="[Intervalo].[Norma primária/secundária].[All]" dimensionUniqueName="[Intervalo]" displayFolder="" count="0" memberValueDatatype="130" unbalanced="0"/>
    <cacheHierarchy uniqueName="[Intervalo].[Status do Ato]" caption="Status do Ato" attribute="1" defaultMemberUniqueName="[Intervalo].[Status do Ato].[All]" allUniqueName="[Intervalo].[Status do Ato].[All]" dimensionUniqueName="[Intervalo]" displayFolder="" count="2" memberValueDatatype="130" unbalanced="0">
      <fieldsUsage count="2">
        <fieldUsage x="-1"/>
        <fieldUsage x="2"/>
      </fieldsUsage>
    </cacheHierarchy>
    <cacheHierarchy uniqueName="[Intervalo].[Normas que Alteram ou Revogam este Ato]" caption="Normas que Alteram ou Revogam este Ato" attribute="1" defaultMemberUniqueName="[Intervalo].[Normas que Alteram ou Revogam este Ato].[All]" allUniqueName="[Intervalo].[Normas que Alteram ou Revogam este Ato].[All]" dimensionUniqueName="[Intervalo]" displayFolder="" count="0" memberValueDatatype="130" unbalanced="0"/>
    <cacheHierarchy uniqueName="[Intervalo].[Quantidade de alterações sofridas]" caption="Quantidade de alterações sofridas" attribute="1" defaultMemberUniqueName="[Intervalo].[Quantidade de alterações sofridas].[All]" allUniqueName="[Intervalo].[Quantidade de alterações sofridas].[All]" dimensionUniqueName="[Intervalo]" displayFolder="" count="0" memberValueDatatype="130" unbalanced="0"/>
    <cacheHierarchy uniqueName="[Intervalo].[Data de publicação da 1ª alteração]" caption="Data de publicação da 1ª alteração" attribute="1" defaultMemberUniqueName="[Intervalo].[Data de publicação da 1ª alteração].[All]" allUniqueName="[Intervalo].[Data de publicação da 1ª alteração].[All]" dimensionUniqueName="[Intervalo]" displayFolder="" count="0" memberValueDatatype="130" unbalanced="0"/>
    <cacheHierarchy uniqueName="[Intervalo].[Data de publicação da última alteração]" caption="Data de publicação da última alteração" attribute="1" defaultMemberUniqueName="[Intervalo].[Data de publicação da última alteração].[All]" allUniqueName="[Intervalo].[Data de publicação da última alteração].[All]" dimensionUniqueName="[Intervalo]" displayFolder="" count="0" memberValueDatatype="130" unbalanced="0"/>
    <cacheHierarchy uniqueName="[Intervalo].[Norma em revisão? Sim/Não]" caption="Norma em revisão? Sim/Não" attribute="1" defaultMemberUniqueName="[Intervalo].[Norma em revisão? Sim/Não].[All]" allUniqueName="[Intervalo].[Norma em revisão? Sim/Não].[All]" dimensionUniqueName="[Intervalo]" displayFolder="" count="0" memberValueDatatype="130" unbalanced="0"/>
    <cacheHierarchy uniqueName="[Intervalo].[Ato compilado?]" caption="Ato compilado?" attribute="1" defaultMemberUniqueName="[Intervalo].[Ato compilado?].[All]" allUniqueName="[Intervalo].[Ato compilado?].[All]" dimensionUniqueName="[Intervalo]" displayFolder="" count="0" memberValueDatatype="130" unbalanced="0"/>
    <cacheHierarchy uniqueName="[Intervalo].[OBS]" caption="OBS" attribute="1" defaultMemberUniqueName="[Intervalo].[OBS].[All]" allUniqueName="[Intervalo].[OBS].[All]" dimensionUniqueName="[Intervalo]" displayFolder="" count="0" memberValueDatatype="130" unbalanced="0"/>
    <cacheHierarchy uniqueName="[Measures].[__XL_Count Intervalo]" caption="__XL_Count Intervalo" measure="1" displayFolder="" measureGroup="Intervalo" count="0" hidden="1"/>
    <cacheHierarchy uniqueName="[Measures].[__No measures defined]" caption="__No measures defined" measure="1" displayFolder="" count="0" hidden="1"/>
    <cacheHierarchy uniqueName="[Measures].[Contagem de Ano]" caption="Contagem de Ano" measure="1" displayFolder="" measureGroup="Intervalo" count="0" oneField="1" hidden="1">
      <fieldsUsage count="1">
        <fieldUsage x="0"/>
      </fieldsUsage>
      <extLst>
        <ext xmlns:x15="http://schemas.microsoft.com/office/spreadsheetml/2010/11/main" uri="{B97F6D7D-B522-45F9-BDA1-12C45D357490}">
          <x15:cacheHierarchy aggregatedColumn="0"/>
        </ext>
      </extLst>
    </cacheHierarchy>
  </cacheHierarchies>
  <kpis count="0"/>
  <dimensions count="2">
    <dimension name="Intervalo" uniqueName="[Intervalo]" caption="Intervalo"/>
    <dimension measure="1" name="Measures" uniqueName="[Measures]" caption="Measures"/>
  </dimensions>
  <measureGroups count="1">
    <measureGroup name="Intervalo" caption="Intervalo"/>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herme Borba Dantas" refreshedDate="43854.414831712966" createdVersion="6" refreshedVersion="6" minRefreshableVersion="3" recordCount="1949" xr:uid="{E6C78DDF-BD4E-49B4-9FF6-88EA17C1408B}">
  <cacheSource type="worksheet">
    <worksheetSource ref="A1:X2694" sheet="Estoque Regulatório - Anvisa"/>
  </cacheSource>
  <cacheFields count="25">
    <cacheField name="Ano" numFmtId="0">
      <sharedItems containsSemiMixedTypes="0" containsString="0" containsNumber="1" containsInteger="1" minValue="1966" maxValue="2019" count="39">
        <n v="1966"/>
        <n v="1970"/>
        <n v="1973"/>
        <n v="1976"/>
        <n v="1978"/>
        <n v="1981"/>
        <n v="1987"/>
        <n v="1988"/>
        <n v="1989"/>
        <n v="1990"/>
        <n v="1991"/>
        <n v="1992"/>
        <n v="1993"/>
        <n v="1994"/>
        <n v="1995"/>
        <n v="1996"/>
        <n v="1997"/>
        <n v="1998"/>
        <n v="1999"/>
        <n v="2000"/>
        <n v="2001"/>
        <n v="2002"/>
        <n v="2003"/>
        <n v="2004"/>
        <n v="2005"/>
        <n v="2006"/>
        <n v="2007"/>
        <n v="2008"/>
        <n v="2009"/>
        <n v="2010"/>
        <n v="2011"/>
        <n v="2012"/>
        <n v="2013"/>
        <n v="2014"/>
        <n v="2015"/>
        <n v="2016"/>
        <n v="2017"/>
        <n v="2018"/>
        <n v="2019"/>
      </sharedItems>
    </cacheField>
    <cacheField name="Tipo de Ato" numFmtId="0">
      <sharedItems count="12">
        <s v="PRT"/>
        <s v="RES"/>
        <s v="Lei"/>
        <s v="IN"/>
        <s v="RDC"/>
        <s v="RE"/>
        <s v="PRTC"/>
        <s v="INC"/>
        <s v="DCT"/>
        <s v="DCL"/>
        <s v="RDC "/>
        <s v="IN "/>
      </sharedItems>
    </cacheField>
    <cacheField name="Número do Ato" numFmtId="0">
      <sharedItems containsMixedTypes="1" containsNumber="1" containsInteger="1" minValue="1" maxValue="13454"/>
    </cacheField>
    <cacheField name="Data de Assinatura" numFmtId="14">
      <sharedItems containsNonDate="0" containsDate="1" containsString="0" containsBlank="1" minDate="1966-08-22T00:00:00" maxDate="2019-09-18T00:00:00"/>
    </cacheField>
    <cacheField name="Origem do ato" numFmtId="14">
      <sharedItems/>
    </cacheField>
    <cacheField name="Dados da Publicação " numFmtId="0">
      <sharedItems containsBlank="1"/>
    </cacheField>
    <cacheField name="Data de Publicação_x000a_(DOU)" numFmtId="0">
      <sharedItems containsNonDate="0" containsDate="1" containsString="0" containsBlank="1" minDate="1966-08-23T00:00:00" maxDate="2019-09-20T00:00:00"/>
    </cacheField>
    <cacheField name="Assunto/Ementa" numFmtId="0">
      <sharedItems longText="1"/>
    </cacheField>
    <cacheField name="Processo" numFmtId="0">
      <sharedItems containsBlank="1"/>
    </cacheField>
    <cacheField name="AR 2017-2020" numFmtId="0">
      <sharedItems containsBlank="1"/>
    </cacheField>
    <cacheField name="Macrotema atual" numFmtId="0">
      <sharedItems/>
    </cacheField>
    <cacheField name="Agrupamento" numFmtId="0">
      <sharedItems containsBlank="1"/>
    </cacheField>
    <cacheField name="Tema Biblioteca" numFmtId="0">
      <sharedItems containsBlank="1"/>
    </cacheField>
    <cacheField name="Tema relacionado" numFmtId="0">
      <sharedItems containsBlank="1" longText="1"/>
    </cacheField>
    <cacheField name="Natureza do Ato" numFmtId="0">
      <sharedItems containsBlank="1"/>
    </cacheField>
    <cacheField name="Modificações Realizadas pelo Ato" numFmtId="0">
      <sharedItems containsBlank="1" longText="1"/>
    </cacheField>
    <cacheField name="Norma primária/secundária" numFmtId="0">
      <sharedItems/>
    </cacheField>
    <cacheField name="Status do Ato" numFmtId="0">
      <sharedItems count="6">
        <s v="Vigente com alterações"/>
        <s v="Revogado"/>
        <s v="Vigente"/>
        <s v="Caduco"/>
        <s v="Não identificado"/>
        <s v="A entrar em vigor"/>
      </sharedItems>
    </cacheField>
    <cacheField name="Normas que Alteram ou Revogam este Ato" numFmtId="0">
      <sharedItems containsBlank="1" longText="1"/>
    </cacheField>
    <cacheField name="Quantidade de alterações sofridas" numFmtId="0">
      <sharedItems containsBlank="1" containsMixedTypes="1" containsNumber="1" containsInteger="1" minValue="1" maxValue="1075"/>
    </cacheField>
    <cacheField name="Data de publicação da 1ª alteração" numFmtId="0">
      <sharedItems containsDate="1" containsMixedTypes="1" minDate="1973-09-25T00:00:00" maxDate="2020-01-18T00:00:00"/>
    </cacheField>
    <cacheField name="Data de publicação da última alteração" numFmtId="0">
      <sharedItems containsDate="1" containsMixedTypes="1" minDate="1973-09-25T00:00:00" maxDate="2020-01-18T00:00:00"/>
    </cacheField>
    <cacheField name="Norma em revisão? Sim/Não" numFmtId="0">
      <sharedItems containsBlank="1"/>
    </cacheField>
    <cacheField name="Ato compilado?" numFmtId="0">
      <sharedItems containsBlank="1"/>
    </cacheField>
    <cacheField name="OB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herme Borba Dantas" refreshedDate="43854.414831944443" createdVersion="6" refreshedVersion="6" minRefreshableVersion="3" recordCount="1922" xr:uid="{00000000-000A-0000-FFFF-FFFF02000000}">
  <cacheSource type="worksheet">
    <worksheetSource ref="A1:X2667" sheet="Estoque Regulatório - Anvisa"/>
  </cacheSource>
  <cacheFields count="25">
    <cacheField name="Ano" numFmtId="0">
      <sharedItems containsSemiMixedTypes="0" containsString="0" containsNumber="1" containsInteger="1" minValue="1966" maxValue="2019"/>
    </cacheField>
    <cacheField name="Tipo de Ato" numFmtId="0">
      <sharedItems count="11">
        <s v="PRT"/>
        <s v="RES"/>
        <s v="Lei"/>
        <s v="IN"/>
        <s v="RDC"/>
        <s v="RE"/>
        <s v="PRTC"/>
        <s v="INC"/>
        <s v="DCT"/>
        <s v="DCL"/>
        <s v="RDC "/>
      </sharedItems>
    </cacheField>
    <cacheField name="Número do Ato" numFmtId="0">
      <sharedItems containsMixedTypes="1" containsNumber="1" containsInteger="1" minValue="1" maxValue="13454"/>
    </cacheField>
    <cacheField name="Data de Assinatura" numFmtId="14">
      <sharedItems containsNonDate="0" containsDate="1" containsString="0" containsBlank="1" minDate="1966-08-22T00:00:00" maxDate="2019-07-16T00:00:00"/>
    </cacheField>
    <cacheField name="Origem do ato" numFmtId="14">
      <sharedItems/>
    </cacheField>
    <cacheField name="Dados da Publicação " numFmtId="0">
      <sharedItems containsBlank="1"/>
    </cacheField>
    <cacheField name="Data de Publicação_x000a_(DOU)" numFmtId="0">
      <sharedItems containsNonDate="0" containsDate="1" containsString="0" containsBlank="1" minDate="1966-08-23T00:00:00" maxDate="2019-07-18T00:00:00"/>
    </cacheField>
    <cacheField name="Assunto/Ementa" numFmtId="0">
      <sharedItems longText="1"/>
    </cacheField>
    <cacheField name="Processo" numFmtId="0">
      <sharedItems containsBlank="1"/>
    </cacheField>
    <cacheField name="AR 2017-2020" numFmtId="0">
      <sharedItems containsBlank="1"/>
    </cacheField>
    <cacheField name="Macrotema atual" numFmtId="0">
      <sharedItems count="17">
        <s v="Medicamentos"/>
        <s v="Alimentos"/>
        <s v="Temas transversais"/>
        <s v="Saneantes"/>
        <s v="Cosméticos"/>
        <s v="Agrotóxicos"/>
        <s v="Serviços de Saúde"/>
        <s v="Farmacopeia"/>
        <s v="Portos, Aeroportos e Fronteiras"/>
        <s v="Laboratórios Analíticos"/>
        <s v="Tabaco"/>
        <s v="Gestão interna"/>
        <s v="Produtos para a Saúde"/>
        <s v="Sangue, Tecidos, Células e Órgãos"/>
        <s v="Insumos Farmacêuticos"/>
        <s v="Organização e Gestão do SNVS"/>
        <s v="Serviços de Interesse para a Saúde"/>
      </sharedItems>
    </cacheField>
    <cacheField name="Agrupamento" numFmtId="0">
      <sharedItems containsBlank="1"/>
    </cacheField>
    <cacheField name="Tema Biblioteca" numFmtId="0">
      <sharedItems containsBlank="1"/>
    </cacheField>
    <cacheField name="Tema relacionado" numFmtId="0">
      <sharedItems containsBlank="1" longText="1"/>
    </cacheField>
    <cacheField name="Natureza do Ato" numFmtId="0">
      <sharedItems containsBlank="1"/>
    </cacheField>
    <cacheField name="Modificações Realizadas pelo Ato" numFmtId="0">
      <sharedItems containsBlank="1" longText="1"/>
    </cacheField>
    <cacheField name="Norma primária/secundária" numFmtId="0">
      <sharedItems/>
    </cacheField>
    <cacheField name="Status do Ato" numFmtId="0">
      <sharedItems count="6">
        <s v="Vigente com alterações"/>
        <s v="Revogado"/>
        <s v="Vigente"/>
        <s v="Caduco"/>
        <s v="Não identificado"/>
        <s v="A entrar em vigor"/>
      </sharedItems>
    </cacheField>
    <cacheField name="Normas que Alteram ou Revogam este Ato" numFmtId="0">
      <sharedItems containsBlank="1" longText="1"/>
    </cacheField>
    <cacheField name="Quantidade de alterações sofridas" numFmtId="0">
      <sharedItems containsBlank="1" containsMixedTypes="1" containsNumber="1" containsInteger="1" minValue="1" maxValue="1075"/>
    </cacheField>
    <cacheField name="Data de publicação da 1ª alteração" numFmtId="0">
      <sharedItems containsDate="1" containsMixedTypes="1" minDate="1973-09-25T00:00:00" maxDate="2019-12-27T00:00:00"/>
    </cacheField>
    <cacheField name="Data de publicação da última alteração" numFmtId="0">
      <sharedItems containsDate="1" containsMixedTypes="1" minDate="1973-09-25T00:00:00" maxDate="2019-12-27T00:00:00"/>
    </cacheField>
    <cacheField name="Norma em revisão? Sim/Não" numFmtId="0">
      <sharedItems containsBlank="1"/>
    </cacheField>
    <cacheField name="Ato compilado?" numFmtId="0">
      <sharedItems containsBlank="1"/>
    </cacheField>
    <cacheField name="OBS"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uilherme Borba Dantas" refreshedDate="43854.414831944443" createdVersion="6" refreshedVersion="6" minRefreshableVersion="3" recordCount="1880" xr:uid="{00000000-000A-0000-FFFF-FFFF00000000}">
  <cacheSource type="worksheet">
    <worksheetSource ref="A1:B2625" sheet="Estoque Regulatório - Anvisa"/>
  </cacheSource>
  <cacheFields count="2">
    <cacheField name="Ano" numFmtId="0">
      <sharedItems containsSemiMixedTypes="0" containsString="0" containsNumber="1" containsInteger="1" minValue="1966" maxValue="2018" count="38">
        <n v="1966"/>
        <n v="1970"/>
        <n v="1973"/>
        <n v="1976"/>
        <n v="1978"/>
        <n v="1981"/>
        <n v="1987"/>
        <n v="1988"/>
        <n v="1989"/>
        <n v="1990"/>
        <n v="1991"/>
        <n v="1992"/>
        <n v="1993"/>
        <n v="1994"/>
        <n v="1995"/>
        <n v="1996"/>
        <n v="1997"/>
        <n v="1998"/>
        <n v="1999"/>
        <n v="2000"/>
        <n v="2001"/>
        <n v="2002"/>
        <n v="2003"/>
        <n v="2004"/>
        <n v="2005"/>
        <n v="2006"/>
        <n v="2007"/>
        <n v="2008"/>
        <n v="2009"/>
        <n v="2010"/>
        <n v="2011"/>
        <n v="2012"/>
        <n v="2013"/>
        <n v="2014"/>
        <n v="2015"/>
        <n v="2016"/>
        <n v="2017"/>
        <n v="2018"/>
      </sharedItems>
    </cacheField>
    <cacheField name="Tipo de Ato" numFmtId="0">
      <sharedItems count="11">
        <s v="PRT"/>
        <s v="RES"/>
        <s v="Lei"/>
        <s v="IN"/>
        <s v="RDC"/>
        <s v="RE"/>
        <s v="PRTC"/>
        <s v="INC"/>
        <s v="DCT"/>
        <s v="DCL"/>
        <s v="RDC "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49">
  <r>
    <x v="0"/>
    <x v="0"/>
    <n v="17"/>
    <d v="1966-08-22T00:00:00"/>
    <s v="MS"/>
    <s v="DOU Nº, Seção 1, Pág. 932"/>
    <d v="1966-08-23T00:00:00"/>
    <s v="Dispõe sobre a manipulação, receituário industrialização e venda de produtos utilizados em homeopatia."/>
    <m/>
    <m/>
    <s v="Medicamentos"/>
    <s v="Regularização de produtos sujeitos a vigilância sanitária"/>
    <s v="Registro e pós-registro de medicamentos dinamizados"/>
    <m/>
    <s v="Nova Norma"/>
    <s v="N/A"/>
    <s v="Primária"/>
    <x v="0"/>
    <s v="Alterado pela RDC n° 139, de 29/05/2003_x000a_Alterado pela RDC n° 26, de 30/03/2007"/>
    <n v="2"/>
    <d v="2003-06-02T00:00:00"/>
    <d v="2007-04-02T00:00:00"/>
    <m/>
    <s v="Não passível de compilação"/>
    <m/>
  </r>
  <r>
    <x v="1"/>
    <x v="1"/>
    <n v="5"/>
    <d v="1970-09-16T00:00:00"/>
    <s v="CNNPA"/>
    <m/>
    <d v="1970-09-16T00:00:00"/>
    <s v="Permissão de emprego de Polivinil Pirrolidona (PVP), na clarificação de bebidas alcoólicas e não alcoólicas e dos vinagres."/>
    <m/>
    <m/>
    <s v="Alimentos"/>
    <m/>
    <m/>
    <m/>
    <s v="Nova Norma"/>
    <s v="N/A"/>
    <s v="N/A"/>
    <x v="1"/>
    <s v="Revogado pela RDC nº 286, de 28/09/2005"/>
    <s v="N/A"/>
    <d v="2005-09-29T00:00:00"/>
    <d v="2005-09-29T00:00:00"/>
    <m/>
    <s v="Não passível de compilação"/>
    <m/>
  </r>
  <r>
    <x v="1"/>
    <x v="1"/>
    <n v="7"/>
    <m/>
    <s v="CNNPA"/>
    <s v="DOU Nº, Seção 1, Pág. 8056"/>
    <d v="1970-09-16T00:00:00"/>
    <s v="Dispõe sobre a tolerância de emprego do ácido lático, em pescado salgado, salgado e prensado e salgado a seco."/>
    <m/>
    <m/>
    <s v="Alimentos"/>
    <m/>
    <m/>
    <m/>
    <s v="Nova Norma"/>
    <s v="N/A"/>
    <s v="Primária"/>
    <x v="1"/>
    <s v="Revogado pela RDC nº 329, de 19/12/2019"/>
    <s v="N/A"/>
    <d v="2019-12-26T00:00:00"/>
    <d v="2019-12-26T00:00:00"/>
    <s v="Não"/>
    <s v="Compilado"/>
    <m/>
  </r>
  <r>
    <x v="1"/>
    <x v="1"/>
    <n v="25"/>
    <m/>
    <s v="CNNPA"/>
    <m/>
    <d v="1971-07-01T00:00:00"/>
    <s v="Dispõe sobre a Permissão do emprego do Ácido Acético. "/>
    <m/>
    <m/>
    <s v="Alimentos"/>
    <m/>
    <m/>
    <m/>
    <s v="Nova Norma"/>
    <s v="N/A"/>
    <s v="Primária"/>
    <x v="0"/>
    <s v="Alterado pela RDC nº 08, de 06/03/2013;_x000a_Alterado pela RDC nº 329, de 19/12/2019."/>
    <n v="2"/>
    <d v="2013-03-08T00:00:00"/>
    <d v="2019-12-26T00:00:00"/>
    <m/>
    <m/>
    <m/>
  </r>
  <r>
    <x v="2"/>
    <x v="1"/>
    <n v="21"/>
    <m/>
    <s v="CNNPA"/>
    <m/>
    <d v="1973-09-25T00:00:00"/>
    <s v="Dispõe sobre a permissão do uso do dióxido de cloro como coadjuvante tecnológico em alguns produtos. "/>
    <m/>
    <m/>
    <s v="Alimentos"/>
    <s v="Regularização de produtos sujeitos a vigilância sanitária"/>
    <s v="Requisitos sanitários para aditivos alimentares e coadjuvantes de tecnologia"/>
    <m/>
    <s v="Nova Norma"/>
    <s v="N/A"/>
    <s v="Secundária (mérito)"/>
    <x v="0"/>
    <s v="Alterado pela RES CTA nº 13/1978"/>
    <n v="1"/>
    <d v="1973-09-25T00:00:00"/>
    <d v="1973-09-25T00:00:00"/>
    <m/>
    <s v="Compilado"/>
    <m/>
  </r>
  <r>
    <x v="3"/>
    <x v="1"/>
    <n v="3"/>
    <d v="1976-03-01T00:00:00"/>
    <s v="CNNPA"/>
    <s v="DOU nº, Seção I, pág. 7891"/>
    <d v="1976-06-03T00:00:00"/>
    <s v="As gomas de mascar estão compreendidas entre os produtos destinados a serem mascados para os fins a que se refere o artigo 55 do Decreto-Lei nº 986/69."/>
    <m/>
    <m/>
    <s v="Alimentos"/>
    <s v="Regularização de produtos sujeitos a vigilância sanitária"/>
    <s v="Requisitos sanitários para balas, bombons e gomas de marcas"/>
    <m/>
    <s v="Nova Norma"/>
    <s v="N/A"/>
    <s v="Primária"/>
    <x v="2"/>
    <s v="N/A"/>
    <s v="N/A"/>
    <s v="N/A"/>
    <s v="N/A"/>
    <m/>
    <s v="Não passível de compilação"/>
    <m/>
  </r>
  <r>
    <x v="3"/>
    <x v="2"/>
    <n v="6360"/>
    <d v="1976-09-23T00:00:00"/>
    <s v="CN"/>
    <m/>
    <d v="1976-09-24T00:00:00"/>
    <s v="Dispõe sobre a vigilância sanitária a que ficam sujeitos os medicamentos, as drogas, os insumos farmacêuticos e correlatos, cosméticos, saneantes e outros produtos, e dá outras providências."/>
    <m/>
    <m/>
    <s v="Temas transversais"/>
    <m/>
    <s v="Leis e decretos gerais sobre vigilância sanitária"/>
    <m/>
    <s v="Nova Norma"/>
    <s v="N/A"/>
    <s v="N/A"/>
    <x v="0"/>
    <m/>
    <s v="N/A"/>
    <s v="N/A"/>
    <s v="N/A"/>
    <m/>
    <s v="Não passível de compilação"/>
    <m/>
  </r>
  <r>
    <x v="4"/>
    <x v="1"/>
    <n v="13"/>
    <m/>
    <s v="CTA"/>
    <s v="DOU Nº, Seção 1, Pág. 749"/>
    <d v="1979-01-16T00:00:00"/>
    <s v="Dispõe sobre a permissão do uso de Dioxido de Cloro (Cl0 2) como coadjuvante tecnológico em determinados produtos. "/>
    <m/>
    <m/>
    <s v="Alimentos"/>
    <s v="Regularização de produtos sujeitos a vigilância sanitária"/>
    <s v="Requisitos sanitários para aditivos alimentares e coadjuvantes de tecnologia"/>
    <m/>
    <s v="Revisão de Norma(s)"/>
    <s v="Altera a RES nº 21 CNNPA, de 25/09/1973"/>
    <s v="Secundária (mérito)"/>
    <x v="0"/>
    <s v="Alterado pela RDC nº 329, de 19/12/2019"/>
    <n v="1"/>
    <d v="2019-12-26T00:00:00"/>
    <d v="2019-12-26T00:00:00"/>
    <m/>
    <m/>
    <m/>
  </r>
  <r>
    <x v="5"/>
    <x v="0"/>
    <n v="117"/>
    <d v="1981-11-27T00:00:00"/>
    <s v="SVS"/>
    <s v="DOU Nº, Seção 1, Pág. 22906"/>
    <d v="1981-12-03T00:00:00"/>
    <s v="DITA NORMAS PARA FABRICAÇÃO DE OBJETOS UTILIZADOS POR CRIANÇAS LACTANTES TAIS COMO: CHUPETAS, MORDEDORES, CHOCALHOS, MAMADEIRAS, ETC. E DA OUTRAS PROVIDENCIAS"/>
    <m/>
    <m/>
    <s v="Alimentos"/>
    <m/>
    <m/>
    <m/>
    <s v="Nova Norma"/>
    <s v="N/A"/>
    <s v="N/A"/>
    <x v="1"/>
    <s v="Revogado pela RDC 221 de 06/08/2002"/>
    <m/>
    <d v="2002-08-06T00:00:00"/>
    <d v="2002-08-06T00:00:00"/>
    <m/>
    <s v="Não passível de compilação"/>
    <m/>
  </r>
  <r>
    <x v="6"/>
    <x v="0"/>
    <n v="8"/>
    <d v="1987-04-10T00:00:00"/>
    <s v="SVS"/>
    <s v="DOU Nº, Seção 1, Pág. 6006"/>
    <d v="1987-04-28T00:00:00"/>
    <s v="Proíbe a fabricação e comercialização de saneantes domissanitários fortemente alcalinos apresentados sob a forma de líquido premido (aerossol), ou líquido para pulverização."/>
    <m/>
    <m/>
    <s v="Saneantes"/>
    <m/>
    <m/>
    <m/>
    <s v="Nova Norma"/>
    <s v="N/A"/>
    <s v="N/A"/>
    <x v="1"/>
    <s v="Alterado pela PRT n° 13/MS, de 20/06/1988_x000a_Revogado pela RDC n° 32 de 27/06/2013"/>
    <n v="2"/>
    <d v="2013-06-28T00:00:00"/>
    <d v="1988-06-24T00:00:00"/>
    <m/>
    <s v="Não passível de compilação"/>
    <m/>
  </r>
  <r>
    <x v="6"/>
    <x v="0"/>
    <n v="9"/>
    <d v="1987-04-10T00:00:00"/>
    <s v="SVS"/>
    <s v="DOU Nº, Seção 1, Pág. 6006"/>
    <d v="1987-04-28T00:00:00"/>
    <s v="Proibe os corantes relacionados no Anexo I à presente para uso em saneantes domissanitários."/>
    <m/>
    <m/>
    <s v="Saneantes"/>
    <s v="Regularização de produtos sujeitos à vigilância sanitária"/>
    <s v="Registro e notificação de produtos saneantes"/>
    <m/>
    <s v="Nova Norma"/>
    <s v="N/A"/>
    <s v="Primária"/>
    <x v="2"/>
    <s v="N/A"/>
    <s v="N/A"/>
    <s v="N/A"/>
    <s v="N/A"/>
    <m/>
    <s v="Formatado"/>
    <m/>
  </r>
  <r>
    <x v="6"/>
    <x v="0"/>
    <n v="11"/>
    <d v="1987-05-15T00:00:00"/>
    <s v="SVS"/>
    <s v="DOU Nº, Seção, Pág. 7524"/>
    <d v="1987-05-20T00:00:00"/>
    <s v="Determina que a expressão &quot;qualquer alimento&quot; constante da Tabela II do Decreto 55.871/65, que estabelece o limite máximo de tolerância de 0,10 ppm ou mg/kg, para o cromo se refere ao resultado da análise no produto a ser consumido."/>
    <m/>
    <m/>
    <s v="Alimentos"/>
    <s v="Regularização de produtos sujeitos a vigilância sanitária"/>
    <s v="Contaminantes em alimentos"/>
    <m/>
    <s v="Revisão de Norma(s)"/>
    <s v="Altera Decreto nº 55.871, de 26/03/1965"/>
    <s v="Primária"/>
    <x v="2"/>
    <s v="N/A"/>
    <s v="N/A"/>
    <s v="N/A"/>
    <s v="N/A"/>
    <s v="Sim"/>
    <s v="Formatado"/>
    <m/>
  </r>
  <r>
    <x v="6"/>
    <x v="0"/>
    <n v="24"/>
    <d v="1987-09-16T00:00:00"/>
    <s v="SVS"/>
    <s v="DOU Nº, Seção 1, Pág. 15404"/>
    <d v="1987-09-22T00:00:00"/>
    <s v="Aprova as Normas e os Padrões de Identidade e Qualidade para o ''Suco de Caju Alto Teor de Polpa&quot;. "/>
    <m/>
    <m/>
    <s v="Alimentos"/>
    <m/>
    <m/>
    <m/>
    <s v="Nova Norma"/>
    <s v="N/A"/>
    <s v="N/A"/>
    <x v="1"/>
    <s v="Alterado pela PRT nº 31 DINAL/SVS/MS, de 23 e 24/10/1989;_x000a_Alterado pela PRT n° 1 DINAL/SVS/MS, de 12/01/1990;_x000a_Alterado pela PRT n° 15 SVS/MS, de 13/03/1990;_x000a_Alterado pela PRT n° 156 SVS/MS, de 29/10/1992;_x000a_Alterado pela PRT n° 227 SVS/MS, de 17/05/1996;_x000a_Revogado pela RDC nº 292, de 24/06/2019."/>
    <s v="N/A"/>
    <d v="1990-01-18T00:00:00"/>
    <d v="1990-01-18T00:00:00"/>
    <m/>
    <s v="Compilado"/>
    <m/>
  </r>
  <r>
    <x v="7"/>
    <x v="0"/>
    <n v="25"/>
    <d v="1988-04-04T00:00:00"/>
    <s v="SVS"/>
    <s v="DOU Nº, Seção 1, Pág. 5961"/>
    <d v="1988-04-07T00:00:00"/>
    <s v="OS PRODUTOS A BASE DE EDULCORANTES, COM OU SEM ADIÇÃO DE AÇUCAR PASSA A DENOMINAR-SE &quot;ADOÇANTE DIETETICOS&quot;."/>
    <m/>
    <m/>
    <s v="Alimentos"/>
    <m/>
    <m/>
    <m/>
    <s v="Nova Norma"/>
    <s v="N/A"/>
    <s v="N/A"/>
    <x v="1"/>
    <s v="Revogado pela PRT Nº 530, de 17/10/1997_x000a_Revogado pela PRT Nº 38, de 13/01/1998"/>
    <n v="2"/>
    <d v="1997-10-20T00:00:00"/>
    <d v="1997-10-20T00:00:00"/>
    <m/>
    <s v="Não passível de compilação"/>
    <m/>
  </r>
  <r>
    <x v="7"/>
    <x v="0"/>
    <n v="13"/>
    <d v="1988-06-20T00:00:00"/>
    <s v="SVS"/>
    <s v="DOU Nº, Seção 1, Pág. 11647"/>
    <d v="1988-06-24T00:00:00"/>
    <s v="Altera a Portaria nº 08, de 10/04/1987, que proíbe a fabricação e comercialização de saneantes domissanitários fortemente alcalinos apresentados sob a forma de líquido premido (aerossol), ou líquido para pulverização."/>
    <m/>
    <m/>
    <s v="Saneantes"/>
    <m/>
    <m/>
    <m/>
    <s v="Revisão de Norma(s)"/>
    <s v="Altera a PRT/MS nº 08, de_x000a_10/04/1987 "/>
    <s v="N/A"/>
    <x v="1"/>
    <s v="Revogado pela RDC n° 32 de 27/06/2013"/>
    <n v="1"/>
    <d v="2013-06-28T00:00:00"/>
    <d v="2013-06-28T00:00:00"/>
    <m/>
    <s v="Não passível de compilação"/>
    <m/>
  </r>
  <r>
    <x v="7"/>
    <x v="0"/>
    <n v="15"/>
    <d v="1988-08-23T00:00:00"/>
    <s v="SVS"/>
    <s v="DOU Nº, Seção 1, Pág. 17041"/>
    <d v="1988-09-05T00:00:00"/>
    <s v="Determina o registro de produtos saneantes domissanitários com finalidade antimicrobiana seja procedido de acordo com as normas regulamentares. "/>
    <m/>
    <m/>
    <s v="Saneantes"/>
    <m/>
    <m/>
    <m/>
    <s v="Nova Norma"/>
    <s v="N/A"/>
    <s v="N/A"/>
    <x v="1"/>
    <s v="Alterado por 4 PRT_x000a_Alterado por 9 Resoluções_x000a_Revogado pela RDC nº 35, de 16/08/2010"/>
    <n v="14"/>
    <d v="1989-11-14T00:00:00"/>
    <d v="1989-11-14T00:00:00"/>
    <m/>
    <s v="Não passível de compilação"/>
    <m/>
  </r>
  <r>
    <x v="7"/>
    <x v="1"/>
    <n v="4"/>
    <d v="1988-11-24T00:00:00"/>
    <s v="CNS"/>
    <m/>
    <d v="1988-12-19T00:00:00"/>
    <s v="Aprova a revisão das Tabelas I, II, IV e V referente a Aditivos Intencionais, bem como os Anexos I, II, IV e VII, todas do Decreto nº 55.871, de 26/03/1965."/>
    <m/>
    <m/>
    <s v="Alimentos"/>
    <s v="Regularização de produtos sujeitos a vigilância sanitária"/>
    <s v="Requisitos sanitários para aditivos alimentares e coadjuvantes de tecnologia"/>
    <m/>
    <s v="Revisão de Norma(s)"/>
    <s v="Revoga 9 RES"/>
    <s v="Primária"/>
    <x v="0"/>
    <s v="Alterado por 4 PRT´s_x000a_Alterado por 1 Ato_x000a_Alterado por 7 RES e 19 RDC´s_x000a_"/>
    <n v="30"/>
    <d v="1989-10-18T00:00:00"/>
    <d v="2019-12-04T00:00:00"/>
    <s v="Sim"/>
    <s v="Compilado"/>
    <s v="Texto não encontrado no DOU"/>
  </r>
  <r>
    <x v="8"/>
    <x v="0"/>
    <n v="8"/>
    <d v="1989-06-26T00:00:00"/>
    <s v="SVS"/>
    <s v="DOU Nº, Seção 1, Pág. 10491"/>
    <d v="1989-06-28T00:00:00"/>
    <s v="DEFINE E CLASSIFICA OS ALIMENTOS PARA DIETA ENTERAL E ESTABELECE NORMAS RELATIVAS AOS SEUS FATORES ESSÊNCIAIS DE COMPOSIÇÃO E QUALIDADE, ROTULAGEM, INDUSTRIALIZAÇÃO E COMERCIALIZAÇÃO."/>
    <m/>
    <m/>
    <s v="Alimentos"/>
    <m/>
    <m/>
    <m/>
    <s v="Nova Norma"/>
    <s v="N/A"/>
    <s v="N/A"/>
    <x v="1"/>
    <s v="Revogado por RES nº 449 de 09/09/1999"/>
    <s v="N/A"/>
    <d v="1999-09-13T00:00:00"/>
    <d v="1999-09-13T00:00:00"/>
    <m/>
    <s v="Não passível de compilação"/>
    <m/>
  </r>
  <r>
    <x v="8"/>
    <x v="0"/>
    <n v="30"/>
    <d v="1989-09-25T00:00:00"/>
    <s v="SVS"/>
    <s v="DOU Nº, Seção 1, Pág. 17399"/>
    <d v="1989-09-28T00:00:00"/>
    <s v="ESTENDE AOS ALIMENTOS ESPECIFICADOS A AUTORIZAÇÃO DE USO DO TRATAMENTO POR IRRADIAÇÃO, DE QUE TRATA A PORTARIA SNVS/DINAL 09, DE 08 DE MARÇO DE 1985."/>
    <m/>
    <m/>
    <s v="Alimentos"/>
    <m/>
    <m/>
    <m/>
    <s v="Nova Norma"/>
    <s v="N/A"/>
    <s v="N/A"/>
    <x v="1"/>
    <s v="Revogado pela RES nº 21, de 26/01/2001"/>
    <s v="N/A"/>
    <d v="2001-01-29T00:00:00"/>
    <d v="2001-01-29T00:00:00"/>
    <m/>
    <s v="Não passível de compilação"/>
    <m/>
  </r>
  <r>
    <x v="8"/>
    <x v="0"/>
    <n v="31"/>
    <d v="1989-10-10T00:00:00"/>
    <s v="SVS"/>
    <s v="DOU Nº, Seção 1, Pág. 19137"/>
    <d v="1989-10-24T00:00:00"/>
    <s v="Prorrogar até 31 de dezembro de 1989 a vigência da Portaria nº 24, de 16 de setembro de 1987."/>
    <m/>
    <m/>
    <s v="Alimentos"/>
    <m/>
    <m/>
    <m/>
    <s v="Revisão de Norma(s)"/>
    <s v="Altera a PRT SVS nº 24, de 16/09/1987"/>
    <s v="Secundária (prazo)"/>
    <x v="2"/>
    <s v="N/A"/>
    <s v="N/A"/>
    <s v="N/A"/>
    <s v="N/A"/>
    <m/>
    <s v="Não passível de compilação"/>
    <m/>
  </r>
  <r>
    <x v="8"/>
    <x v="0"/>
    <n v="38"/>
    <d v="1989-12-15T00:00:00"/>
    <s v="SVS"/>
    <s v="DOU Nº, Seção 1, Pág. "/>
    <d v="1989-12-22T00:00:00"/>
    <s v="Relaciona os alimentos que passarão a fazer uso do aditivo Goma Carragena."/>
    <m/>
    <m/>
    <s v="Alimentos"/>
    <s v="Regularização de produtos sujeitos a vigilância sanitária"/>
    <s v="Requisitos sanitários para aditivos alimentares e coadjuvantes de tecnologia"/>
    <m/>
    <s v="Nova Norma"/>
    <s v="N/A"/>
    <s v="Primária"/>
    <x v="0"/>
    <s v="Alterado pela RES nº 382 e 388, de 05/08/1999_x000a_Alterado pela RDC nº 65, de 04/10/2007"/>
    <n v="2"/>
    <d v="1999-08-09T00:00:00"/>
    <d v="2007-10-08T00:00:00"/>
    <m/>
    <s v="Não passível de compilação"/>
    <m/>
  </r>
  <r>
    <x v="9"/>
    <x v="0"/>
    <n v="1"/>
    <d v="1990-01-12T00:00:00"/>
    <s v="SVS"/>
    <s v="DOU Nº 13 , Seção 1, Pág. 1315"/>
    <d v="1990-01-18T00:00:00"/>
    <s v="Prorroga até 30/06/1990 a vigência da Portaria nº  24, de 16/09/1987."/>
    <m/>
    <m/>
    <s v="Alimentos"/>
    <m/>
    <m/>
    <m/>
    <s v="Nova Norma"/>
    <s v="Altera a PRT nº 24, de 16/09/1987"/>
    <s v="N/A"/>
    <x v="1"/>
    <s v="Revogado pela PRT nº 15, de 13/03/1990"/>
    <s v="N/A"/>
    <d v="1990-03-15T00:00:00"/>
    <d v="1990-03-15T00:00:00"/>
    <m/>
    <s v="Não passível de compilação"/>
    <m/>
  </r>
  <r>
    <x v="9"/>
    <x v="0"/>
    <n v="15"/>
    <d v="1990-03-13T00:00:00"/>
    <s v="SVS"/>
    <s v="DOU Nº 51, Seção 1, Pág. 5436"/>
    <d v="1990-03-15T00:00:00"/>
    <s v="Prorroga até 31 de outubro de 1992 a vigência da portaria nº 24, de 16 de setembro de 1987"/>
    <m/>
    <m/>
    <s v="Alimentos"/>
    <m/>
    <m/>
    <m/>
    <s v="Revisão de Norma(s)"/>
    <s v="Altera a PRT Dinal/SVS/MS nº 24, de 16/09/1987;_x000a_Revoga a PRT Dinal/SVS/MS nº 01, de 12/01/1990."/>
    <s v="N/A"/>
    <x v="1"/>
    <s v="Revogado pela RDC nº 292, de 24/06/2019."/>
    <s v="N/A"/>
    <d v="2019-06-26T00:00:00"/>
    <d v="2019-06-26T00:00:00"/>
    <m/>
    <s v="Compilado"/>
    <m/>
  </r>
  <r>
    <x v="9"/>
    <x v="0"/>
    <n v="1480"/>
    <d v="1990-12-31T00:00:00"/>
    <s v="MS"/>
    <s v="DOU Nº 04, Seção 1, Pag 11 a  16 (p.295 a 300)"/>
    <d v="1991-01-07T00:00:00"/>
    <s v="Dispõe sobre as normas e requisitos técnicos, a que ficam sujeitos os produtos absorventes higiênicos descartáveis (absorventes íntimos, absorventes de leite materno e fraldas)."/>
    <m/>
    <m/>
    <s v="Cosméticos"/>
    <m/>
    <s v="Absorventes Higiênicos Descartáveis, de Uso Externo e Intravaginal"/>
    <m/>
    <s v="Revisão de Norma(s)"/>
    <s v="Revoga a RES/CTM Nº 09, de 29/11/1978"/>
    <s v="N/A"/>
    <x v="1"/>
    <s v="Revogado pela RDC Nº 142, de 17/03/2017"/>
    <n v="1"/>
    <d v="2017-03-20T00:00:00"/>
    <d v="2017-03-20T00:00:00"/>
    <m/>
    <s v="Não passível de compilação"/>
    <m/>
  </r>
  <r>
    <x v="10"/>
    <x v="0"/>
    <n v="108"/>
    <d v="1991-07-25T00:00:00"/>
    <s v="SVS"/>
    <s v="DOU nº 144, Seção 1, Pág. 10081"/>
    <d v="1991-07-29T00:00:00"/>
    <s v="Normatiza a composição de produtos para a Terapia de Reidratação Oral (TRO) e determina o conteúdo mínimo de informações que devem ser fornecidas aos profissionais de saúde e ao usuário."/>
    <m/>
    <m/>
    <s v="Medicamentos"/>
    <s v="Regularização de produtos sujeitos a vigilância sanitária"/>
    <s v="Registro e pós-registro de medicamentos específicos"/>
    <s v="Bula e Rotulagem de medicamentos"/>
    <s v="Nova Norma"/>
    <s v="N/A"/>
    <s v="Primária"/>
    <x v="2"/>
    <s v="Retificado em DOU Nº 165 , de 23/08/1991"/>
    <s v="N/A"/>
    <s v="N/A"/>
    <s v="N/A"/>
    <m/>
    <s v="Não passível de compilação"/>
    <m/>
  </r>
  <r>
    <x v="11"/>
    <x v="0"/>
    <n v="3"/>
    <d v="1992-01-16T00:00:00"/>
    <s v="SVS"/>
    <s v="DOU nº , Seção 1, Pág. 1356"/>
    <d v="1992-02-02T00:00:00"/>
    <s v="Ratifica os termos das &quot;Diretrizes e orientações referentes à autorização de registros, renovação de registro e extensão de uso de produtos agrotóxicos e afins - nº 1, de 9 de dezembro de 1991&quot;, publicadas no D.O.U. em 13-12-91"/>
    <m/>
    <m/>
    <s v="Agrotóxicos"/>
    <s v="Regularização de produtos sujeitos à vigilância sanitária"/>
    <s v="Critérios e exigências para avaliação e classificação toxicológica de agrotóxicos"/>
    <s v="Avaliação do risco ocupacional e dietético de agrotóxicos_x000a_Bula e rotulagem de agrotóxicos"/>
    <s v="Nova Norma"/>
    <s v="_x000a_Revoga a PRT n° 4/DISAD 30/04/1980;_x000a_Revoga a PRT n° 5/DISAD 06/05/1980;_x000a_Revoga a PRT n° 25/DISAD 21/10/1987._x000a_   _x000a_"/>
    <s v="Primária"/>
    <x v="0"/>
    <s v="Alterado pela RDC nº 44, de 10/05/2000;_x000a_Alterado pela RDC nº 244, de 12/09/2003;_x000a_Alterado pela RDC nº 216, de 15/12/2006;_x000a_Alterado pela RDC nº 294, de 29/07/2019;_x000a_Alterado pela RDC nº 296, de 29/07/2019."/>
    <n v="5"/>
    <d v="2000-05-11T00:00:00"/>
    <d v="2019-07-31T00:00:00"/>
    <m/>
    <s v="Compilado"/>
    <m/>
  </r>
  <r>
    <x v="11"/>
    <x v="0"/>
    <n v="133"/>
    <d v="1992-09-24T00:00:00"/>
    <s v="SVS"/>
    <s v="DOU Nº 185, Seção 1, Pág. 13467"/>
    <d v="1992-09-25T00:00:00"/>
    <s v="AUTORIZA O USO DO ADITIVO PEROXIDO DE BENZOILA COM FUNÇÃO DE AGENTE BRANQUEADOR DE FARINHA, NO LIMITE MAXIMO DE 40 MG/KG. "/>
    <m/>
    <m/>
    <s v="Alimentos"/>
    <s v="Regularização de produtos sujeitos a vigilância sanitária"/>
    <s v="Requisitos sanitários para aditivos alimentares e coadjuvantes de tecnologia"/>
    <m/>
    <s v="Nova Norma"/>
    <s v="N/A"/>
    <s v="Primária"/>
    <x v="0"/>
    <s v="Alterado pela RES Nº 385, de 05/08/1999"/>
    <n v="1"/>
    <d v="1999-08-09T00:00:00"/>
    <d v="1999-08-09T00:00:00"/>
    <m/>
    <s v="Não passível de compilação"/>
    <m/>
  </r>
  <r>
    <x v="11"/>
    <x v="0"/>
    <n v="156"/>
    <d v="1992-10-29T00:00:00"/>
    <s v="SVS"/>
    <s v="DOU Nº 209, Seção 1, Pág. 15318"/>
    <d v="1992-10-30T00:00:00"/>
    <s v="_x000a_Prorroga a partir de 1º de novembro de 1992 até 31 de outubro de 1995 a vigência da Portaria nº 24 DINAL/MS,de 16 de setembro de 1987, publicada no Diário Oficial da União, Seção I, de 22 de setembro de 1987._x000a_"/>
    <m/>
    <m/>
    <s v="Alimentos"/>
    <m/>
    <m/>
    <m/>
    <s v="Revisão de Norma(s)"/>
    <s v="Altera a PRT nº 24 DINAL/MS, de 16/09/1987"/>
    <s v="N/A"/>
    <x v="1"/>
    <s v="Revogado pela RDC nº 292, de 24/06/2019"/>
    <s v="N/A"/>
    <d v="2019-06-26T00:00:00"/>
    <d v="2019-06-26T00:00:00"/>
    <m/>
    <s v="Compilado"/>
    <m/>
  </r>
  <r>
    <x v="12"/>
    <x v="0"/>
    <n v="109"/>
    <d v="1993-11-04T00:00:00"/>
    <s v="SVS"/>
    <s v="DOU Nº, Seção 1, Pág. 16723"/>
    <d v="1993-11-08T00:00:00"/>
    <s v="Estabelece a necessidade de agilizar o processo de registro de imunobiológicos"/>
    <m/>
    <m/>
    <s v="Medicamentos"/>
    <m/>
    <m/>
    <m/>
    <s v="Nova Norma"/>
    <s v="N/A"/>
    <s v="N/A"/>
    <x v="1"/>
    <s v="Revogado pela RDC nº 80, de 18/03/2002"/>
    <s v="N/A"/>
    <s v="N/A"/>
    <d v="2002-03-19T00:00:00"/>
    <m/>
    <s v="Não passível de compilação"/>
    <m/>
  </r>
  <r>
    <x v="12"/>
    <x v="0"/>
    <n v="1428"/>
    <d v="1993-11-26T00:00:00"/>
    <s v="MS"/>
    <s v="DOU nº 229, Seção 1, Pág. 18415"/>
    <d v="1993-12-02T00:00:00"/>
    <s v="Aprova o &quot;Regulamento Técnico para Inspeção Sanitária de Alimentos&quot;, as &quot;Diretrizes para o Estabelecimento de Boas Práticas de Produção e de Prestação de Serviços na Área de Alimentos&quot; e o &quot;Regulamento Técnico para o Estabelecimento de Padrão de Identidade e Qualidade (PIQ's) para Serviços e Produtos na Área de Alimentos&quot;."/>
    <m/>
    <m/>
    <s v="Alimentos"/>
    <s v="Regularização de serviços e estabelecimentos sujeitos à vigilância sanitária e Boas Práticas"/>
    <s v="Boas Práticas de Fabricação (BPF) em estabelecimentos produtores/industrializadores de alimentos"/>
    <m/>
    <s v="Nova Norma"/>
    <s v="N/A"/>
    <s v="Primária"/>
    <x v="2"/>
    <s v="N/A"/>
    <s v="N/A"/>
    <s v="N/A"/>
    <s v="N/A"/>
    <m/>
    <s v="Não passível de compilação"/>
    <m/>
  </r>
  <r>
    <x v="13"/>
    <x v="0"/>
    <n v="89"/>
    <d v="1994-08-25T00:00:00"/>
    <s v="SVS"/>
    <s v="DOU, Seção 1, Pág. 12881"/>
    <d v="1994-08-26T00:00:00"/>
    <s v="Determina que o registro dos Produtos Saneantes Domissanitários &quot;Água Sanitária&quot; e &quot;Alvejante&quot; categoria Congênere a Detergente Alvejante e Desinfetante para uso geral seja procedido de acordo com as normas regulamentares."/>
    <m/>
    <m/>
    <s v="Saneantes"/>
    <m/>
    <m/>
    <m/>
    <s v="Nova Norma"/>
    <s v="N/A"/>
    <s v="N/A"/>
    <x v="1"/>
    <s v="Revogado pela RDC n° 55, de 10/11/2009"/>
    <n v="1"/>
    <d v="2009-11-13T00:00:00"/>
    <d v="2009-11-13T00:00:00"/>
    <m/>
    <s v="Não passível de compilação"/>
    <m/>
  </r>
  <r>
    <x v="13"/>
    <x v="0"/>
    <n v="107"/>
    <d v="1994-09-20T00:00:00"/>
    <s v="SVS"/>
    <s v="DOU, Seção 1, Pág. 14885"/>
    <d v="1994-09-30T00:00:00"/>
    <s v="Aprova as Normas para Análise de processo de Registro de Imunobiológicos, conforme Manual da Qualidade."/>
    <m/>
    <m/>
    <s v="Medicamentos"/>
    <m/>
    <m/>
    <m/>
    <s v="Nova Norma"/>
    <s v="N/A"/>
    <s v="N/A"/>
    <x v="1"/>
    <s v="Revogado pela RDC nº 80, de 18/03/2002"/>
    <s v="N/A"/>
    <s v="N/A"/>
    <d v="2002-03-19T00:00:00"/>
    <m/>
    <s v="Não passível de compilação"/>
    <m/>
  </r>
  <r>
    <x v="13"/>
    <x v="3"/>
    <n v="1"/>
    <d v="1994-09-30T00:00:00"/>
    <s v="SVS"/>
    <s v="DOU nº 189, Seção 1, Pág. 14938"/>
    <d v="1994-10-04T00:00:00"/>
    <s v="Estabelece os documentos necessários para Processos de Petições, junto à Secretaria de Vigilância Sanitária."/>
    <m/>
    <m/>
    <s v="Temas transversais"/>
    <s v="Governança"/>
    <s v="Peticionamento e arrecadação de Taxa de Fiscalização de Vigilância Sanitária (TFVS)"/>
    <m/>
    <s v="Nova Norma"/>
    <s v="N/A"/>
    <s v="Primária"/>
    <x v="0"/>
    <s v="Alterada pela PRT nº 6, de 29/01/1999;_x000a_Alterada pela RDC nº 24, de 07/12/1999;_x000a_Alterada pela RDC nº 157, de 31/05/2002;_x000a_Alterada pela RDC nº 16, de 01/04/2014"/>
    <n v="4"/>
    <d v="1999-02-01T00:00:00"/>
    <d v="2014-04-02T00:00:00"/>
    <m/>
    <s v="Não passível de compilação"/>
    <m/>
  </r>
  <r>
    <x v="13"/>
    <x v="0"/>
    <n v="1884"/>
    <d v="1994-11-11T00:00:00"/>
    <s v="MS"/>
    <s v="DOU, Seção 1, Pág. 19253"/>
    <d v="1994-12-15T00:00:00"/>
    <s v="Aprova as normas que com estas baixam destinadas ao exame e aprovação dos Projetos Físicos de Estabelecimentos Assistenciais de Saúde."/>
    <m/>
    <m/>
    <s v="Serviços de Saúde"/>
    <m/>
    <m/>
    <m/>
    <s v="Revisão de Norma(s)"/>
    <s v="Revoga a Portaria n°400/MS de 06/12/1977"/>
    <s v="N/A"/>
    <x v="1"/>
    <s v="Revogado pela PRT n° 554/MS, de 19/03/2002"/>
    <n v="1"/>
    <d v="2002-03-20T00:00:00"/>
    <d v="2002-03-20T00:00:00"/>
    <m/>
    <s v="Não passível de compilação"/>
    <m/>
  </r>
  <r>
    <x v="14"/>
    <x v="0"/>
    <n v="2"/>
    <d v="1995-01-24T00:00:00"/>
    <s v="SVS"/>
    <s v="DOU, Seção 1, Pág. 1064"/>
    <d v="1995-01-25T00:00:00"/>
    <s v="Considera como medicamentos de venda, sem exigência de prescrição médica, os produtos abrangidos nos grupos terapêuticos específicados na relação anexa."/>
    <m/>
    <m/>
    <s v="Medicamentos"/>
    <m/>
    <m/>
    <m/>
    <s v="Nova Norma"/>
    <s v="N/A"/>
    <s v="N/A"/>
    <x v="1"/>
    <s v="Alterado pela RDC nº 17, de 24/02/2000_x000a_Revogado pela RDC nº 138, de 29/05/2003"/>
    <s v="N/A"/>
    <s v="N/A"/>
    <d v="2003-06-02T00:00:00"/>
    <m/>
    <s v="Não passível de compilação"/>
    <m/>
  </r>
  <r>
    <x v="14"/>
    <x v="0"/>
    <n v="6"/>
    <d v="1995-01-31T00:00:00"/>
    <s v="SVS"/>
    <s v="DOU, Seção 1, Pág. 1523"/>
    <d v="1995-02-06T00:00:00"/>
    <s v="Normatiza o registro de Fitoterápicos."/>
    <m/>
    <m/>
    <s v="Medicamentos"/>
    <m/>
    <m/>
    <m/>
    <s v="Nova Norma"/>
    <s v="N/A"/>
    <s v="N/A"/>
    <x v="1"/>
    <s v="Revogado pela RDC nº 17, de 24/02/2000"/>
    <s v="N/A"/>
    <s v="N/A"/>
    <d v="2000-02-25T00:00:00"/>
    <m/>
    <s v="Não passível de compilação"/>
    <m/>
  </r>
  <r>
    <x v="14"/>
    <x v="0"/>
    <n v="16"/>
    <d v="1995-03-06T00:00:00"/>
    <s v="SVS"/>
    <s v="DOU, Seção 1, Pág. 3176"/>
    <d v="1995-03-09T00:00:00"/>
    <s v="Determina a todos os estabelecimentos produtores de medicamentos, o cumprimento das diretrizes estabelecidas pelo &quot;GUIA DE BOAS PRÁTICAS DE FABRICAÇÃO PARA INDÚSTRIAS FARMACÊUTICAS&quot;."/>
    <m/>
    <m/>
    <s v="Medicamentos"/>
    <m/>
    <m/>
    <m/>
    <s v="Nova Norma"/>
    <s v="N/A"/>
    <s v="N/A"/>
    <x v="1"/>
    <s v="Revogado pela RDC nº 134, de 13/07/2001"/>
    <s v="N/A"/>
    <s v="N/A"/>
    <d v="2001-07-16T00:00:00"/>
    <m/>
    <s v="Não passível de compilação"/>
    <m/>
  </r>
  <r>
    <x v="14"/>
    <x v="0"/>
    <n v="30"/>
    <d v="1995-03-18T00:00:00"/>
    <s v="SVS"/>
    <m/>
    <d v="1995-04-07T00:00:00"/>
    <s v="RESOLVE QUE AS PETIÇÕES DE REGISTRO DE PRODUTOS DE HIGIENE PESSOAL, COSMÉTICOS E PERFUMES, CLASSIFICADOS NO GRAU DE RISCO I, DEFINIDO PELA PORTARIA 108/94, DA SECRETARIA DE VIGILÂNCIA SANITÁRIA DO MINISTÉRIO DA SAÚDE, DEVERÃO CONTER, ALÉM DOS DOCUMENTOS EXIGIDOS PELAS NORMAS DESTE MINISTÉRIO, O TERMO DE RESPONSABILIDADE ASSINADO PELO REPRESENTANTE LEGAL E O RESPONSAVEL TÉCNICO, CONFORME ANEXOS."/>
    <m/>
    <m/>
    <s v="Cosméticos"/>
    <m/>
    <m/>
    <m/>
    <s v="Nova Norma"/>
    <s v="N/A"/>
    <s v="N/A"/>
    <x v="1"/>
    <s v="Revogado pela RDC 79, de 28/08/2000"/>
    <n v="1"/>
    <d v="2000-08-31T00:00:00"/>
    <d v="2000-08-31T00:00:00"/>
    <m/>
    <s v="Não passível de compilação"/>
    <m/>
  </r>
  <r>
    <x v="14"/>
    <x v="0"/>
    <n v="54"/>
    <d v="1995-07-04T00:00:00"/>
    <s v="SVS"/>
    <s v="DOU nº 127, Seção 1, Pág. 9991"/>
    <d v="1995-07-05T00:00:00"/>
    <s v="Aprova o padrão de identidade e qualidade para Sal Hipossódico."/>
    <m/>
    <m/>
    <s v="Alimentos"/>
    <s v="Regularização de produtos sujeitos a vigilância sanitária"/>
    <s v="Requisitos sanitários para alimentos para fins especiais"/>
    <m/>
    <s v="Nova Norma"/>
    <s v="N/A"/>
    <s v="Primária"/>
    <x v="0"/>
    <s v="Alterado pela RDC Nº 149, de 29/03/2017"/>
    <n v="1"/>
    <d v="2017-03-30T00:00:00"/>
    <d v="2017-03-30T00:00:00"/>
    <m/>
    <s v="Compilado"/>
    <m/>
  </r>
  <r>
    <x v="14"/>
    <x v="0"/>
    <n v="57"/>
    <d v="1995-07-11T00:00:00"/>
    <s v="SVS"/>
    <s v="DOU, Seção 1, Pág. 10317"/>
    <d v="1995-07-12T00:00:00"/>
    <s v="Atualiza as Normas e Procedimentos a registros de produtos saneantes, domissanitários e outros de natureza e finalidades idênticas."/>
    <m/>
    <m/>
    <s v="Saneantes"/>
    <m/>
    <m/>
    <m/>
    <s v="Nova Norma"/>
    <s v="N/A"/>
    <s v="N/A"/>
    <x v="1"/>
    <s v="Revogado pela PRT MS/SVS nº 290 de 06/04/1999_x000a_Revogado pela RES n° 336 de 22/07/1999"/>
    <n v="2"/>
    <d v="1999-04-07T00:00:00"/>
    <d v="1999-07-23T00:00:00"/>
    <m/>
    <s v="Não passível de compilação"/>
    <m/>
  </r>
  <r>
    <x v="14"/>
    <x v="0"/>
    <n v="59"/>
    <d v="1995-07-13T00:00:00"/>
    <s v="SVS"/>
    <s v="DOU nº 134, Seção 1, Pág. 10424"/>
    <d v="1995-07-14T00:00:00"/>
    <s v="Aprova Norma Técnica para Complemento Nutrlcional"/>
    <m/>
    <m/>
    <s v="Alimentos"/>
    <m/>
    <m/>
    <m/>
    <s v="Nova Norma"/>
    <s v="N/A"/>
    <s v="N/A"/>
    <x v="1"/>
    <s v="Alterado pela PRT n° 166/SVS, de 29/04/1997;_x000a_Alterado pela PRT n° 307/SVS, de 21/07/1997;_x000a_Alterado pela: Portaria n° 462/SVS, de 25/09/1997;_x000a_Alterado pelo Comunicado n° 238/GESP, de 07/10/1997;_x000a_Revogado pela PRT n° 32/SVS, de 13/01/1998."/>
    <s v="N/A"/>
    <d v="1997-04-30T00:00:00"/>
    <d v="1998-01-15T00:00:00"/>
    <m/>
    <s v="Não passível de compilação"/>
    <m/>
  </r>
  <r>
    <x v="14"/>
    <x v="0"/>
    <n v="72"/>
    <d v="1995-08-24T00:00:00"/>
    <s v="SVS"/>
    <s v="DOU Nº 165, Seção 1, Pag 49 (p.13176)"/>
    <d v="1995-08-28T00:00:00"/>
    <s v="Autoriza o uso de Fosfato Trissódico Dodecahidratado com a função de coadjuvante de tecnologia na lavagem de ovos e carcaças de carnes cruas, tais como: bovinas, porcinas e ovinas"/>
    <m/>
    <m/>
    <s v="Alimentos"/>
    <s v="Regularização de produtos sujeitos a vigilância sanitária"/>
    <s v="Requisitos sanitários para aditivos alimentares e coadjuvantes de tecnologia"/>
    <m/>
    <s v="Nova Norma"/>
    <s v="N/A"/>
    <s v="Primária"/>
    <x v="2"/>
    <s v="N/A"/>
    <s v="N/A"/>
    <s v="N/A"/>
    <s v="N/A"/>
    <m/>
    <s v="Não passível de compilação"/>
    <m/>
  </r>
  <r>
    <x v="14"/>
    <x v="0"/>
    <n v="86"/>
    <d v="1995-09-20T00:00:00"/>
    <s v="SVS"/>
    <s v="DOU Nº 182, Seção 1, Pag. 81_x000a_(p. 14713)"/>
    <d v="1995-09-21T00:00:00"/>
    <s v="Dispõe sobre requerimento de Certidão de Registro/Notificação de Produto."/>
    <e v="#REF!"/>
    <m/>
    <s v="Temas transversais"/>
    <s v="Regularização de produtos sujeitos à vigilância sanitária"/>
    <s v="Registro e pós-registro de produtos sujeitos à vigilância sanitária"/>
    <m/>
    <s v="Nova Norma"/>
    <s v="N/A"/>
    <s v="Primária"/>
    <x v="2"/>
    <s v="Republicada em DOU Nº 184, de 25/09/1995;"/>
    <s v="N/A"/>
    <s v="N/A"/>
    <s v="N/A"/>
    <m/>
    <s v="Compilado"/>
    <m/>
  </r>
  <r>
    <x v="14"/>
    <x v="0"/>
    <n v="263"/>
    <d v="1995-10-13T00:00:00"/>
    <s v="SVS"/>
    <s v="DOU, Seção 1, Pág. 17707"/>
    <d v="1995-10-19T00:00:00"/>
    <s v="EXTENDE O USO DOS PROPIONATOS DE CALCIO E SODIO EM BISCOITOS COM UNIDADE SUPERIOR A 5% NO LIMITE MAXIMO DE 0,206/100G SOBRE O PESO DO PRODUTO FINAL"/>
    <e v="#REF!"/>
    <m/>
    <s v="Alimentos"/>
    <m/>
    <m/>
    <m/>
    <s v="Nova Norma"/>
    <s v="N/A"/>
    <s v="N/A"/>
    <x v="1"/>
    <s v="Retificado em DOU Nº, de 19/10/1995_x000a_Revogado pela RES Nº 383, de 05/08/1999"/>
    <s v="N/A"/>
    <d v="1999-08-09T00:00:00"/>
    <d v="1999-08-09T00:00:00"/>
    <m/>
    <s v="Não passível de compilação"/>
    <m/>
  </r>
  <r>
    <x v="15"/>
    <x v="0"/>
    <n v="13"/>
    <d v="1996-01-11T00:00:00"/>
    <s v="SVS"/>
    <s v="DOU Nº 9, Seção 1, Pág.29 "/>
    <d v="1996-01-12T00:00:00"/>
    <s v="Aprova o uso da Goma Konjak com as funções de espessante e estabilizante."/>
    <e v="#REF!"/>
    <m/>
    <s v="Alimentos"/>
    <s v="Regularização de produtos sujeitos a vigilância sanitária"/>
    <s v="Requisitos sanitários para aditivos alimentares e coadjuvantes de tecnologia"/>
    <m/>
    <s v="Nova Norma"/>
    <s v="N/A"/>
    <s v="Primária"/>
    <x v="0"/>
    <s v="Alterado por 9 RES e 1 RDC."/>
    <n v="11"/>
    <d v="1999-08-09T00:00:00"/>
    <d v="2013-03-08T00:00:00"/>
    <m/>
    <s v="Não passível de compilação"/>
    <m/>
  </r>
  <r>
    <x v="15"/>
    <x v="0"/>
    <n v="43"/>
    <d v="1996-02-01T00:00:00"/>
    <s v="SVS"/>
    <s v="DOU Nº 24, Seção 1, Pág. "/>
    <d v="1996-02-02T00:00:00"/>
    <s v="Aprova a extensão de uso do Aditivo Pirofosfato Dissódico (Pirofosfato ácido de sódio, difosfato dissódico) na função de estabilizante."/>
    <e v="#REF!"/>
    <m/>
    <s v="Alimentos"/>
    <m/>
    <m/>
    <m/>
    <s v="Nova Norma"/>
    <s v="N/A"/>
    <s v="N/A"/>
    <x v="1"/>
    <s v="Revogado pela RDC Nº 8, de 06/03/2013"/>
    <s v="N/A"/>
    <d v="2013-03-08T00:00:00"/>
    <d v="2013-03-08T00:00:00"/>
    <m/>
    <s v="Não passível de compilação"/>
    <m/>
  </r>
  <r>
    <x v="15"/>
    <x v="0"/>
    <n v="19"/>
    <d v="1996-02-16T00:00:00"/>
    <s v="SVS"/>
    <s v="DOU, Seção 1, Pág. 2810"/>
    <d v="1996-02-21T00:00:00"/>
    <s v="Documentação para registro de medicamentos importados."/>
    <e v="#REF!"/>
    <m/>
    <s v="Medicamentos"/>
    <m/>
    <m/>
    <m/>
    <s v="Nova Norma"/>
    <s v="N/A"/>
    <s v="N/A"/>
    <x v="1"/>
    <s v="Alterado pela RDC nº 21, de 25/11/1999_x000a_Revogado pela RDC nº 133, de 29/05/2003"/>
    <s v="N/A"/>
    <s v="N/A"/>
    <d v="2003-06-02T00:00:00"/>
    <m/>
    <s v="Não passível de compilação"/>
    <m/>
  </r>
  <r>
    <x v="15"/>
    <x v="0"/>
    <n v="175"/>
    <d v="1996-01-26T00:00:00"/>
    <s v="MS"/>
    <m/>
    <d v="1996-02-21T00:00:00"/>
    <s v="Aprova o Fascículo 1 da Parte II da 4ª Edição da Farmacopéia Brasileira-Monografias, elaborado pela Comissão Permanente de Revisão da Farmacopéia Brasileira."/>
    <e v="#REF!"/>
    <m/>
    <s v="Farmacopeia"/>
    <m/>
    <m/>
    <m/>
    <s v="Nova Norma"/>
    <s v="N/A"/>
    <s v="N/A"/>
    <x v="1"/>
    <s v="Revogado pela RDC N° 49, de 23/11/2010"/>
    <s v="N/A"/>
    <d v="2010-11-24T00:00:00"/>
    <d v="2010-11-24T00:00:00"/>
    <m/>
    <s v="Não passível de compilação"/>
    <m/>
  </r>
  <r>
    <x v="15"/>
    <x v="0"/>
    <n v="97"/>
    <d v="1996-03-06T00:00:00"/>
    <s v="SVS"/>
    <s v="DOU nº 46, Seção 1, Pág. 3809"/>
    <d v="1996-03-07T00:00:00"/>
    <s v="APROVA A INCLUSÃO DA PECTINA NA LISTA DE ADITIVOS DA LEGISLAÇÃO BRASILEIRA COM A FUNÇÃO DE ESTABILIZANTE NAS BEBIDAS NÃO ALCOOLICAS (REFRESCOS E REFRIGERANTE) CONTENDO SUCO DE FRUTAS, EM QUANTIDADE SUFICIENTE PARA OBTER O EFEITO DESEJADO "/>
    <e v="#REF!"/>
    <m/>
    <s v="Alimentos"/>
    <s v="Regularização de produtos sujeitos a vigilância sanitária"/>
    <s v="Requisitos sanitários para aditivos alimentares e coadjuvantes de tecnologia"/>
    <m/>
    <s v="Nova Norma"/>
    <s v="N/A"/>
    <s v="Primária"/>
    <x v="0"/>
    <s v="Alterado pela RES 389, de 05/08/1999"/>
    <n v="1"/>
    <d v="1999-08-09T00:00:00"/>
    <d v="1999-08-09T00:00:00"/>
    <m/>
    <s v="Não passível de compilação"/>
    <m/>
  </r>
  <r>
    <x v="15"/>
    <x v="0"/>
    <n v="28"/>
    <d v="1996-03-18T00:00:00"/>
    <s v="SVS"/>
    <s v="DOU Nº 55, Seção 1, Pag. 18 a 20 (p. 4694 a 4696)"/>
    <d v="1996-03-20T00:00:00"/>
    <s v="Aprova o Regulamento técnico sobre embalagens e equipamentos metálicos em contato com alimentos."/>
    <e v="#REF!"/>
    <m/>
    <s v="Alimentos"/>
    <m/>
    <m/>
    <m/>
    <s v="Nova Norma"/>
    <s v="N/A"/>
    <s v="N/A"/>
    <x v="1"/>
    <s v="Revogado pelo RDC nº 20, de 22/03/2007"/>
    <s v="N/A"/>
    <d v="2007-03-26T00:00:00"/>
    <d v="2007-03-26T00:00:00"/>
    <m/>
    <s v="Não passível de compilação"/>
    <m/>
  </r>
  <r>
    <x v="15"/>
    <x v="0"/>
    <n v="30"/>
    <d v="1996-03-18T00:00:00"/>
    <s v="SVS"/>
    <s v="DOU Nº 55, Seção 1, Pág. 20 a 21 (p. 4696 a 4697)"/>
    <d v="1996-03-20T00:00:00"/>
    <s v="Aprova o Regulamento Técnico - Critérios Gerais e Classificação de Materiais para Embalagens_x000a_e Equipamentos em Contato com Alimentos, conforma Mexo da presente Portaria."/>
    <e v="#REF!"/>
    <m/>
    <s v="Alimentos"/>
    <m/>
    <m/>
    <m/>
    <s v="Nova Norma"/>
    <s v="N/A"/>
    <s v="N/A"/>
    <x v="1"/>
    <s v="Revogado pela RDC nº 42, de 10/06/2008"/>
    <s v="N/A"/>
    <d v="2008-06-11T00:00:00"/>
    <d v="2008-06-11T00:00:00"/>
    <m/>
    <s v="Não passível de compilação"/>
    <m/>
  </r>
  <r>
    <x v="15"/>
    <x v="0"/>
    <n v="27"/>
    <d v="1996-03-18T00:00:00"/>
    <s v="SVS"/>
    <s v="DOU Nº 55, Seção 1, Pag 15 a 16 (p.4691 e 4692)"/>
    <d v="1996-03-20T00:00:00"/>
    <s v="Aprova o Regulamento Técnico sobre embalagens e equipamentos de vidro e cerâmica em contato com alimentos, e não metálicos._x000a_"/>
    <e v="#REF!"/>
    <m/>
    <s v="Alimentos"/>
    <s v="Regularização de produtos sujeitos a vigilância sanitária"/>
    <s v="Materiais em contato com alimentos"/>
    <m/>
    <s v="Nova Norma"/>
    <s v="N/A"/>
    <s v="Primária"/>
    <x v="2"/>
    <s v="N/A"/>
    <s v="N/A"/>
    <s v="N/A"/>
    <s v="N/A"/>
    <m/>
    <s v="Não passível de compilação"/>
    <m/>
  </r>
  <r>
    <x v="15"/>
    <x v="0"/>
    <n v="26"/>
    <d v="1996-03-22T00:00:00"/>
    <s v="SVS"/>
    <s v="DOU, Seção 1, Pág. 4936"/>
    <d v="1996-03-25T00:00:00"/>
    <s v="APROVA OS REGULAMENTOS TECNICOS: DISPOSIÇÕES GERAIS PARA EMBALAGENS E EQUIPAMENTOS PLASTICOS EM CONTATO COM ALIMENTOS E SEUS ANEXOS: ANEXO I - LISTA POSITIVA DE POLIMEROS E RESINAS PARA EMBALAGENS E EQUIPAMENTOS PLASTICOS EM CONTATO COM ALIMENTOS; ANEXO II - LISTA POSITIVA DE ADITIVOS PARA MATERIAIS PLASTICOS DESTINADOS A ELABORAÇÃO DE EMBALAGENS E EQUIPAMENTOS EM CONTATO COM ALIMENTOS; ANEXO III, EMBALAGENS E EQUIPAMENTOS PLASTICOS EM CONTATO COM ALIMENTOS: CLASSIFICAÇÃO DOS ALIMENTOS E SIMILARES; ANEXO IV - EMBALAGENS PLASTICAS RETORNAVEIS PARA BEBIDAS NÃO ALCOOLICAS CARBONATADAS; ANEXO V - MIGRAÇÃO TOTAL DE EMBALAGENS E EQUIPAMENTOS PLASTICOS EM CONTATO COM ALIMENTOS; ANEXO IV - MIGRAÇÃO TOTAL DE MATERIAIS PLASTICOS COM AZEITE DE OLIVA COMO SIMULANTE; ANEXO VII - CORANTES E PIGMENTOS EM EMBALAGENS E EQUIPAMENTOS PLASTICOS; ANEXO VIII - DETERMINAÇÃO DE MONOMERO DE CLORETO DE VINILA RESIDUAL; ANEXO IX - DETERMINAÇÃO DE MONOMERO DE ESTIRENO RESIDUAL; ANEXO X - MIGRAÇÃO ESPECIFICA DE MONO E DIETILENOGLICOL E ANEXO XI - MIGRAÇÃO ESPECIFICA DO ACIDO TEREFTALICO."/>
    <e v="#REF!"/>
    <m/>
    <s v="Alimentos"/>
    <m/>
    <m/>
    <m/>
    <s v="Nova Norma"/>
    <s v="N/A"/>
    <s v="N/A"/>
    <x v="1"/>
    <s v="Revogado pela PRT 912 de 13/11/1998 e pela RES 105 de 19/05/1999"/>
    <s v="N/A"/>
    <d v="1998-11-18T00:00:00"/>
    <d v="1998-11-18T00:00:00"/>
    <m/>
    <s v="Não passível de compilação"/>
    <m/>
  </r>
  <r>
    <x v="15"/>
    <x v="0"/>
    <n v="59"/>
    <d v="1996-04-26T00:00:00"/>
    <s v="SVS"/>
    <s v="DOU Nº 82, Seção 1, Pág. 7280"/>
    <d v="1996-04-29T00:00:00"/>
    <s v="Permite a terceirização de etapas de produção de medicamentos produzidos no território nacional."/>
    <e v="#REF!"/>
    <m/>
    <s v="Medicamentos"/>
    <m/>
    <m/>
    <m/>
    <s v="Nova Norma"/>
    <s v="N/A"/>
    <s v="N/A"/>
    <x v="1"/>
    <s v="Revogado pela RDC nº 25, de 29/03/2007"/>
    <s v="N/A"/>
    <s v="N/A"/>
    <d v="2007-03-30T00:00:00"/>
    <m/>
    <s v="Não passível de compilação"/>
    <m/>
  </r>
  <r>
    <x v="15"/>
    <x v="0"/>
    <n v="227"/>
    <d v="1996-05-17T00:00:00"/>
    <s v="SVS"/>
    <s v="DOU Nº 96, Seção 1, Pág. 8695"/>
    <d v="1996-05-20T00:00:00"/>
    <s v="Prorroga a partir da publicação desta até 31 de dezembro de 1998, a vlgência da Portaria nº 24 DINAL/MS, de 16 de setembro de 1987, publicada no Diário Oficial da União, Seção 1, de 22 de setembro de 1987."/>
    <m/>
    <m/>
    <s v="Alimentos"/>
    <m/>
    <m/>
    <m/>
    <s v="Revisão de Norma(s)"/>
    <s v="Altera a PRT Dinal/SVS/MS nº 24, de 16/09/1987_x000a_"/>
    <s v="N/A"/>
    <x v="1"/>
    <s v="Revogado pela RDC nº 292, de 24/06/2019"/>
    <s v="N/A"/>
    <d v="2019-06-26T00:00:00"/>
    <d v="2019-06-26T00:00:00"/>
    <m/>
    <s v="Compilado"/>
    <m/>
  </r>
  <r>
    <x v="15"/>
    <x v="0"/>
    <n v="237"/>
    <d v="1996-05-21T00:00:00"/>
    <s v="SVS"/>
    <s v="DOU Nº 101, Seção 1, Pag. 9137"/>
    <d v="1996-05-27T00:00:00"/>
    <s v="Concede a extensão de uso do aditivo metabissulfito de sódio, com a função de conservador em batata cozida."/>
    <e v="#REF!"/>
    <m/>
    <s v="Alimentos"/>
    <m/>
    <m/>
    <m/>
    <s v="Nova Norma"/>
    <s v="N/A"/>
    <s v="N/A"/>
    <x v="1"/>
    <s v="Revogado pela RDC Nº 8, de 06/03/2013"/>
    <s v="N/A"/>
    <d v="2013-03-08T00:00:00"/>
    <d v="2013-03-08T00:00:00"/>
    <m/>
    <s v="Não passível de compilação"/>
    <m/>
  </r>
  <r>
    <x v="15"/>
    <x v="0"/>
    <n v="241"/>
    <d v="1996-05-22T00:00:00"/>
    <s v="SVS"/>
    <m/>
    <d v="1996-05-28T00:00:00"/>
    <s v="Autoriza a utilização de AMILOGLUCOSIDADE e HEMICELULASE como coadjuvante de tecnologia na elaboração de produtos de panificação, bolos e biscoitos."/>
    <e v="#REF!"/>
    <m/>
    <s v="Alimentos"/>
    <m/>
    <m/>
    <m/>
    <s v="Nova Norma"/>
    <s v="N/A"/>
    <s v="N/A"/>
    <x v="1"/>
    <s v="Revogado pela RDC n° 205, de 14/11/2006"/>
    <s v="N/A"/>
    <d v="2006-11-17T00:00:00"/>
    <d v="2006-11-17T00:00:00"/>
    <m/>
    <s v="Não passível de compilação"/>
    <m/>
  </r>
  <r>
    <x v="15"/>
    <x v="0"/>
    <n v="238"/>
    <d v="1996-05-22T00:00:00"/>
    <s v="SVS"/>
    <s v="DOU Nº 102, Seção 1, Pag. Não identificada"/>
    <d v="1996-05-28T00:00:00"/>
    <s v="Concede a extensão de uso dos aditivos BHT e BHA com a função de antioxidante em produtos desidratados de batata."/>
    <e v="#REF!"/>
    <m/>
    <s v="Alimentos"/>
    <m/>
    <m/>
    <m/>
    <s v="Nova Norma"/>
    <s v="N/A"/>
    <s v="N/A"/>
    <x v="1"/>
    <s v="Revogado pela RDC Nº 8, de 06/03/2013"/>
    <s v="N/A"/>
    <d v="2013-03-08T00:00:00"/>
    <d v="2013-03-08T00:00:00"/>
    <m/>
    <s v="Não passível de compilação"/>
    <m/>
  </r>
  <r>
    <x v="15"/>
    <x v="0"/>
    <n v="71"/>
    <d v="1996-05-29T00:00:00"/>
    <s v="SVS"/>
    <s v="DOU, Seção 1, Pág. 9391"/>
    <d v="1996-05-30T00:00:00"/>
    <s v="Aprova a relação de documentos necessários à formação de processos para autorização, alteração e cancelamento de funcionamento de empresa, registro de produto, suas alterações, revalidação, cancelamento e outros procedimentos afins, conforme anexos I, II, III, IV, V, VI, VII, VIII, IX e X, e dá outras providências."/>
    <e v="#REF!"/>
    <m/>
    <s v="Cosméticos"/>
    <m/>
    <m/>
    <m/>
    <s v="Nova Norma"/>
    <s v="N/A"/>
    <s v="N/A"/>
    <x v="1"/>
    <s v="Revogado pela RDC 183 de 05/10/2006"/>
    <n v="2"/>
    <d v="2000-08-31T00:00:00"/>
    <d v="2006-10-09T00:00:00"/>
    <m/>
    <s v="Não passível de compilação"/>
    <m/>
  </r>
  <r>
    <x v="15"/>
    <x v="0"/>
    <n v="97"/>
    <d v="1996-06-26T00:00:00"/>
    <s v="MS"/>
    <s v="DOU Nº 123, Seção 1, Pág. 43"/>
    <d v="1996-06-27T00:00:00"/>
    <s v="Dispõe que as escovas dentais estão isentas de registro na Secretaria de Vigilância Sanitária, continuando, porém sujeitas ao regime de Vigilância Sanitária para os demais efeitos da Lei nº 6.360, de 23 de setembro de 1976, e o Decreto Lei nº 79.094, de 05 de janeiro de 1977, e a legislação correlata complementar."/>
    <e v="#REF!"/>
    <m/>
    <s v="Cosméticos"/>
    <m/>
    <s v="Escovas Dentais"/>
    <m/>
    <s v="Nova Norma"/>
    <s v="N/A"/>
    <s v="N/A"/>
    <x v="1"/>
    <s v="Revogado pela RDC Nº 142, de 17/03/2017"/>
    <n v="1"/>
    <d v="2017-03-20T00:00:00"/>
    <d v="2017-03-20T00:00:00"/>
    <m/>
    <s v="Não passível de compilação"/>
    <m/>
  </r>
  <r>
    <x v="15"/>
    <x v="0"/>
    <n v="363"/>
    <d v="1996-07-23T00:00:00"/>
    <s v="SVS"/>
    <s v="DOU, Seção 1, Pág. 13801"/>
    <d v="1996-07-25T00:00:00"/>
    <s v="APROVA A NORMA TECNICA REFERENTE A ERVA-MATE OU MATE."/>
    <e v="#REF!"/>
    <m/>
    <s v="Alimentos"/>
    <m/>
    <m/>
    <m/>
    <s v="Nova Norma"/>
    <s v="N/A"/>
    <s v="N/A"/>
    <x v="1"/>
    <s v="Revogado pela PRT n° 234 de 25/03/1998"/>
    <s v="N/A"/>
    <d v="1998-03-26T00:00:00"/>
    <d v="1998-03-26T00:00:00"/>
    <m/>
    <s v="Não passível de compilação"/>
    <m/>
  </r>
  <r>
    <x v="15"/>
    <x v="0"/>
    <n v="106"/>
    <d v="1996-07-24T00:00:00"/>
    <s v="SVS"/>
    <s v="DOU Nº 143, Seção 1, Pág. 13800"/>
    <d v="1996-07-25T00:00:00"/>
    <s v="Estabelece que todo produto farmacêutico, antes de ser entregue ao consumo, deve ser submetido a controle de qualidade adequado. "/>
    <e v="#REF!"/>
    <m/>
    <s v="Medicamentos"/>
    <m/>
    <m/>
    <m/>
    <s v="Nova Norma"/>
    <s v="N/A"/>
    <s v="N/A"/>
    <x v="1"/>
    <s v="Revogado pela RDC n° 25, de 29/03/2007"/>
    <s v="N/A"/>
    <s v="N/A"/>
    <d v="2007-03-30T00:00:00"/>
    <m/>
    <s v="Não passível de compilação"/>
    <m/>
  </r>
  <r>
    <x v="15"/>
    <x v="0"/>
    <n v="393"/>
    <d v="1996-08-07T00:00:00"/>
    <s v="SVS"/>
    <s v="DOU, Seção 1, Pág. 15003"/>
    <d v="1996-08-08T00:00:00"/>
    <s v="APROVA A INCLUSÃO DO XILITOL NA LISTA DE ADITIVOS DA LEGISLAÇÃO BRASILEIRA, COM A FUNÇÃO DE EDULCORANTE EM BALAS, CONFEITOS E GOMAS DE MASCAR, EM QUANTIDADE SUFICIENTE PARA OBTER O EFEITO DESEJADO"/>
    <e v="#REF!"/>
    <m/>
    <s v="Alimentos"/>
    <m/>
    <m/>
    <m/>
    <s v="Nova Norma"/>
    <s v="N/A"/>
    <s v="N/A"/>
    <x v="1"/>
    <s v="Revogado pela RDC Nº 03, de 04/01/2001"/>
    <s v="N/A"/>
    <d v="2001-01-05T00:00:00"/>
    <d v="2001-01-05T00:00:00"/>
    <m/>
    <s v="Não passível de compilação"/>
    <m/>
  </r>
  <r>
    <x v="15"/>
    <x v="0"/>
    <n v="422"/>
    <d v="1996-08-23T00:00:00"/>
    <s v="SVS"/>
    <s v="DOU, Seção 1, Pág. 16520"/>
    <d v="1996-08-27T00:00:00"/>
    <s v="EXCLUI INTEGRALMENTE DA PORTARIA 234, DE 21 DE MAIO DE 1996, O ITEM 7.5. SUBSTITUI INTEGRALMENTE O TEXTO DO ITEM 4.3.1. DA PORTARIA 234 E INCLUI O ITEM 5.4.1.3 NA PORTARIA 234 CONFORME TEXTO EM ANEXO."/>
    <e v="#REF!"/>
    <m/>
    <s v="Alimentos"/>
    <m/>
    <m/>
    <m/>
    <s v="Nova Norma"/>
    <s v="N/A"/>
    <s v="N/A"/>
    <x v="1"/>
    <s v="Revogado pela PRT Nº 29, de 13/01/1998"/>
    <s v="N/A"/>
    <d v="1998-01-15T00:00:00"/>
    <d v="1998-01-15T00:00:00"/>
    <m/>
    <s v="Não passível de compilação"/>
    <m/>
  </r>
  <r>
    <x v="15"/>
    <x v="0"/>
    <n v="172"/>
    <d v="1996-11-04T00:00:00"/>
    <s v="SVS"/>
    <s v="DOU Nº 215, Seção 1, Pág. 22817"/>
    <d v="1996-11-05T00:00:00"/>
    <s v="Aprova as Normas Gerais para Produtos Desinfestantes Domlssanitários"/>
    <m/>
    <m/>
    <s v="Saneantes"/>
    <m/>
    <m/>
    <m/>
    <s v="Revisão de Norma(s)"/>
    <s v="Revoga a RES Normativa nº 02/1978"/>
    <s v="N/A"/>
    <x v="1"/>
    <s v="    Alterado pela PRT n° 166/MS/SVS, de 29/04/1997;_x000a_    Alterado pela: PRT n° 307/MS/SVS, de 21/07/1997;_x000a_    Revogado pela PRT n° 321/MS/SVS, de 28/07/1997;_x000a_    Alterado pela PRT n° 462/SVS, de 25/09/1997;_x000a_    Alterado pelo Comunicado n° 238/GESP, de 07/10/1997._x000a__x000a_"/>
    <n v="5"/>
    <d v="1997-04-30T00:00:00"/>
    <d v="1997-10-07T00:00:00"/>
    <m/>
    <s v="Não passível de compilação"/>
    <m/>
  </r>
  <r>
    <x v="15"/>
    <x v="0"/>
    <n v="559"/>
    <d v="1996-11-04T00:00:00"/>
    <s v="SVS"/>
    <s v="DOU, Seção 1, Pág. 23345"/>
    <d v="1996-11-11T00:00:00"/>
    <s v="APROVA A NORMA TECNICA REFERENTE A MACARRÃO INSTANTANEO."/>
    <e v="#REF!"/>
    <m/>
    <s v="Alimentos"/>
    <m/>
    <m/>
    <m/>
    <s v="Nova Norma"/>
    <s v="N/A"/>
    <s v="N/A"/>
    <x v="1"/>
    <s v="Revogado pela RDC Nº 14, de 25/02/2000"/>
    <s v="N/A"/>
    <d v="2000-02-25T00:00:00"/>
    <d v="2000-02-25T00:00:00"/>
    <m/>
    <s v="Não passível de compilação"/>
    <m/>
  </r>
  <r>
    <x v="15"/>
    <x v="0"/>
    <n v="175"/>
    <d v="1996-11-11T00:00:00"/>
    <s v="SVS"/>
    <s v="DOU Nº 220, Seção 1, Pag.77 a 114 (p.23512 a 23549)"/>
    <d v="1996-11-12T00:00:00"/>
    <s v="Aprovar as Normas Técnicas de Produção e Controle de Qualidade das Vacinas: Tríplice, Bacterlana, Toxóide Tetanico, Dupla Adulto, Dupla Infantil na confomidade do anexo desta Portaria."/>
    <e v="#REF!"/>
    <m/>
    <s v="Medicamentos"/>
    <s v="Regularização de produtos sujeitos a vigilância sanitária"/>
    <s v="Registro e pós-registro de produtos biológicos"/>
    <m/>
    <s v="Nova Norma"/>
    <s v="N/A"/>
    <s v="N/A"/>
    <x v="1"/>
    <s v="Revogado pela RDC nº 292, de 24/06/2019"/>
    <s v="N/A"/>
    <s v="N/A"/>
    <d v="2019-06-26T00:00:00"/>
    <m/>
    <s v="Compilado"/>
    <m/>
  </r>
  <r>
    <x v="15"/>
    <x v="0"/>
    <n v="174"/>
    <d v="1996-11-11T00:00:00"/>
    <s v="SVS"/>
    <s v="DOU Nº 220, Seção 1, Pag. 56 a 77 (p.23491 a 23512)"/>
    <d v="1996-11-12T00:00:00"/>
    <s v="Aprovar as Normas Técnicas de Produção e Controle de Qualidade dos Soros Antiofídicos Antitóxicos e Anti-rábico, na conformidade do anexo desta Portaria"/>
    <e v="#REF!"/>
    <m/>
    <s v="Medicamentos"/>
    <s v="Regularização de produtos sujeitos a vigilância sanitária"/>
    <s v="Registro e pós-registro de produtos biológicos"/>
    <m/>
    <s v="Nova Norma"/>
    <s v="N/A"/>
    <s v="Primária"/>
    <x v="2"/>
    <s v="N/A"/>
    <s v="N/A"/>
    <s v="N/A"/>
    <s v="N/A"/>
    <m/>
    <s v="Não passível de compilação"/>
    <m/>
  </r>
  <r>
    <x v="15"/>
    <x v="0"/>
    <n v="176"/>
    <d v="1996-11-11T00:00:00"/>
    <s v="SVS"/>
    <s v="DOU Nº 220, Seção 1, Pag.114 a 122 (p. 23549 a 23577)"/>
    <d v="1996-11-12T00:00:00"/>
    <s v="Aprovar Normas Técnicas de Fabricação e Controle de Qualidade da Vacina contra a Raiva Uso_x000a_Humano (CCL) Fuenzalida Palacios Modificada, na confonnidade do anexo desta Portaria."/>
    <e v="#REF!"/>
    <m/>
    <s v="Medicamentos"/>
    <s v="Regularização de produtos sujeitos a vigilância sanitária"/>
    <s v="Registro e pós-registro de produtos biológicos"/>
    <m/>
    <s v="Nova Norma"/>
    <s v="N/A"/>
    <s v="Primária"/>
    <x v="2"/>
    <s v="N/A"/>
    <s v="N/A"/>
    <s v="N/A"/>
    <s v="N/A"/>
    <m/>
    <s v="Não passível de compilação"/>
    <m/>
  </r>
  <r>
    <x v="16"/>
    <x v="0"/>
    <n v="161"/>
    <d v="1997-04-28T00:00:00"/>
    <s v="SVS"/>
    <s v="DOU Nº 80, Seção 1, Pag. 34 (p.8522)"/>
    <d v="1997-04-29T00:00:00"/>
    <s v="Aprova o uso do Sistema Lactoperoxidase, com a função de coadjuvante de tecnologia, para controle de microorganismos no processo de fabricação de alimentos semi-preparados e de molhos aquosos que tenham pH compreendido entre 3.5 e 8.0, tratados termicamente por processo tecnológico adequado."/>
    <e v="#REF!"/>
    <m/>
    <s v="Alimentos"/>
    <s v="Regularização de produtos sujeitos a vigilância sanitária"/>
    <s v="Requisitos sanitários para aditivos alimentares e coadjuvantes de tecnologia"/>
    <m/>
    <s v="Nova Norma"/>
    <s v="N/A"/>
    <s v="Primária"/>
    <x v="2"/>
    <s v="N/A"/>
    <s v="N/A"/>
    <s v="N/A"/>
    <s v="N/A"/>
    <m/>
    <s v="Não passível de compilação"/>
    <m/>
  </r>
  <r>
    <x v="16"/>
    <x v="0"/>
    <n v="307"/>
    <d v="1997-07-21T00:00:00"/>
    <s v="SVS"/>
    <s v="DOU Nº 138, Seção 1, Pag. 15745"/>
    <d v="1997-07-22T00:00:00"/>
    <s v="O prazo de vigência das Portarias SVS nºs 59/95, 172/96, 190/96, 97/97 e 103/97 suspenso por 90 dias, a contar de 30 de abril de 1997, data da publicação da Portaria n° 166, de 29 de abril de 1997, fica prorrogado até 29 de setembro de 1997._x000a_"/>
    <m/>
    <m/>
    <s v="Temas transversais"/>
    <m/>
    <m/>
    <m/>
    <s v="Revisão de Norma(s)"/>
    <s v="_x000a_Altera a PRT nº 59, 13/07/1995;_x000a_Altera a PRT nº 172, de 04/11/1996;_x000a_Altera a PRT nº 190, de 04/12/1996;_x000a_Altera a PRT nº 97, de 07/03/1997;_x000a_Altera a PRT nº 103, de 03/03/1997._x000a_"/>
    <s v="N/A"/>
    <x v="1"/>
    <s v="Alterado pela PRT nº 462 SVS, de 25/09/1997;_x000a_Despacho nº 287, de 26/11/2018."/>
    <s v="N/A"/>
    <d v="1997-10-03T00:00:00"/>
    <d v="2018-11-28T00:00:00"/>
    <m/>
    <s v="Compilado"/>
    <s v="Justificativa: Revogada tacitamente pela PRT SVS/MS nº 321, de 28/07/1997; PRT nº 32, de 13/01/1998; PRT nº 344, de 12/05/1998; e PRT nº 772, de 02/10/1998."/>
  </r>
  <r>
    <x v="16"/>
    <x v="0"/>
    <n v="327"/>
    <d v="1997-07-30T00:00:00"/>
    <s v="SVS"/>
    <s v="DOU Nº 146, Seção 1, Pág. 16563 a 16566"/>
    <d v="1997-08-01T00:00:00"/>
    <s v="Determina a todos os estabelecimentos produtores de Saneantes Domissanitários, o cumprimento das diretrizes estabelecidas pelos Regulamentos Técnicos - Boas Práticas de Fabricação e Controle."/>
    <e v="#REF!"/>
    <m/>
    <s v="Saneantes"/>
    <m/>
    <m/>
    <m/>
    <s v="Revisão de Norma(s)"/>
    <s v="Revoga a Portaria nº 58, de 12/07/95"/>
    <s v="N/A"/>
    <x v="1"/>
    <s v="Revogado pela Resolução n° 47 de 25/10/2013"/>
    <n v="1"/>
    <d v="2013-10-28T00:00:00"/>
    <d v="2013-10-28T00:00:00"/>
    <m/>
    <s v="Não passível de compilação"/>
    <m/>
  </r>
  <r>
    <x v="16"/>
    <x v="0"/>
    <n v="326"/>
    <d v="1997-07-30T00:00:00"/>
    <s v="SVS"/>
    <s v="DOU nº 146, Seção 1, Pág. 16560 "/>
    <d v="1997-08-01T00:00:00"/>
    <s v=" Aprova o Regulamento Técnico: &quot;Condições Higiênicos-Sanitárias e de Boas Práticas de Fabricação para Estabelecimentos Produtores/Industrializadores de Alimentos&quot;."/>
    <m/>
    <m/>
    <s v="Alimentos"/>
    <s v="Regularização de serviços e estabelecimentos sujeitos à vigilância sanitária e Boas Práticas "/>
    <s v="Boas Práticas de Fabricação (BPF) em estabelecimentos produtores/industrializadores de alimentos"/>
    <m/>
    <s v="Nova Norma"/>
    <s v="N/A"/>
    <s v="Primária"/>
    <x v="2"/>
    <s v="N/A"/>
    <s v="N/A"/>
    <s v="N/A"/>
    <s v="N/A"/>
    <m/>
    <s v="Formatado"/>
    <m/>
  </r>
  <r>
    <x v="16"/>
    <x v="0"/>
    <n v="321"/>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s v="Saneantes"/>
    <m/>
    <m/>
    <m/>
    <s v="Revisão de Norma(s)"/>
    <s v="Revoga a Portaria nº 172, de 04/11/96;_x000a_Revoga tacitamente a PRT SVS/MS nº 307, de 21/07/1997; e a PRT SVS/MS nº 462, de 25/09/1997, conforme Despacho nº 287, de 26/11/2018."/>
    <s v="N/A"/>
    <x v="1"/>
    <s v="Alterado pela PRT nº 267 SVS/MS, de 26/03/1999;_x000a_Alterado pela PRT n° 381/SVS/MS, de 26/04/1999;_x000a_Alterado pela RE n° 912, de 25/06/2001;_x000a_Alterado pela RDC n° 68, de 05/03/2002;_x000a_Alterado pela RE n° 1320, de 24/07/2002;_x000a_Alterado pela RE n° 174, de 08/07/2003;_x000a_Revogado pela RDC n° 326 de 09/11/2005._x000a_"/>
    <n v="7"/>
    <d v="1999-03-29T00:00:00"/>
    <d v="2005-11-14T00:00:00"/>
    <m/>
    <s v="Não passível de compilação"/>
    <m/>
  </r>
  <r>
    <x v="16"/>
    <x v="0"/>
    <n v="322"/>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s v="Saneantes"/>
    <s v="Regularização de produtos sujeitos à vigilância sanitária"/>
    <s v="Regularização de produtos para jardinagem amadora"/>
    <m/>
    <s v="Nova Norma"/>
    <s v="N/A"/>
    <s v="Primária"/>
    <x v="0"/>
    <s v="Alterado pela PRT nº 381, de 26/04/1999"/>
    <n v="1"/>
    <d v="1999-04-29T00:00:00"/>
    <d v="1999-04-29T00:00:00"/>
    <m/>
    <s v="Não passível de compilação"/>
    <m/>
  </r>
  <r>
    <x v="16"/>
    <x v="0"/>
    <n v="354"/>
    <d v="1997-08-15T00:00:00"/>
    <s v="SVS"/>
    <s v="DOU Nº 157, Seção 1, Pág. 17844 a 17847"/>
    <d v="1997-08-18T00:00:00"/>
    <s v="Regulamenta o registro, a produção, a comercialização, a exposição à venda, a prescrição e a dispensação dos produtos à base de talidomida. "/>
    <e v="#REF!"/>
    <m/>
    <s v="Temas transversais"/>
    <m/>
    <m/>
    <m/>
    <s v="Nova Norma"/>
    <s v="N/A"/>
    <s v="N/A"/>
    <x v="1"/>
    <s v="Alterado pela PRT nº 344, de 12/05/1998_x000a_Revogado pela RDC nº 11, de 22/03/2011"/>
    <s v="N/A"/>
    <d v="1998-05-15T00:00:00"/>
    <d v="2011-03-24T00:00:00"/>
    <m/>
    <s v="Não passível de compilação"/>
    <m/>
  </r>
  <r>
    <x v="16"/>
    <x v="0"/>
    <n v="348"/>
    <d v="1997-08-18T00:00:00"/>
    <s v="SVS"/>
    <s v="DOU Nº 158, Seção 1, Pág. 17945 a 17952 (p.53 a 60)"/>
    <d v="1997-08-19T00:00:00"/>
    <s v="Determinar a todos os estabelecimentos produtores de Produtos de Higiene Pessoal, Cosméticos e Perfumes, o cumprimento das Diretrizes estabelecidas no Regulamento Técnico - Manual de Boas Práticas de Fabricação e Controle (BPF e C) para Produtos de Higiene Pessoal, Cosméticos e Perfumes, conforme o Anexo 1 da presente Portaria."/>
    <e v="#REF!"/>
    <m/>
    <s v="Cosméticos"/>
    <m/>
    <m/>
    <m/>
    <s v="Nova Norma"/>
    <s v="N/A"/>
    <s v="N/A"/>
    <x v="1"/>
    <s v="Revogado pela RDC nº 48, de 25/10/2013"/>
    <n v="1"/>
    <d v="2013-10-28T00:00:00"/>
    <d v="2013-10-28T00:00:00"/>
    <m/>
    <s v="Não passível de compilação"/>
    <m/>
  </r>
  <r>
    <x v="16"/>
    <x v="0"/>
    <n v="1180"/>
    <d v="1997-08-19T00:00:00"/>
    <s v="MS"/>
    <s v="DOU Nº , Seção 1, Pág. 19479"/>
    <d v="1997-09-04T00:00:00"/>
    <s v="Fica aprovada a Parte 1 da Segunda Edição da Farmacopéia Homeopática Brasileira."/>
    <e v="#REF!"/>
    <m/>
    <s v="Farmacopeia"/>
    <m/>
    <m/>
    <m/>
    <s v="Nova Norma"/>
    <s v="N/A"/>
    <s v="N/A"/>
    <x v="1"/>
    <s v="Revogado pela RDC n° 39, de 02/09/2011"/>
    <s v="N/A"/>
    <d v="2011-09-06T00:00:00"/>
    <d v="2011-09-06T00:00:00"/>
    <m/>
    <s v="Não passível de compilação"/>
    <m/>
  </r>
  <r>
    <x v="16"/>
    <x v="0"/>
    <n v="451"/>
    <d v="1997-09-19T00:00:00"/>
    <s v="SVS"/>
    <s v="DOU, Seção 1 Pág. 21005"/>
    <d v="1997-09-22T00:00:00"/>
    <s v="Ações de Boas Práticas de produção de Alimentos e Prestação de Serviços na área de alimentação."/>
    <e v="#REF!"/>
    <m/>
    <s v="Alimentos"/>
    <m/>
    <m/>
    <m/>
    <s v="Revisão de Norma(s)"/>
    <s v="Revoga a Portaria DINAL Nº 01, de 28/01/87"/>
    <s v="N/A"/>
    <x v="1"/>
    <s v="Revogado pela RDC nº 12, de 02/01/2001"/>
    <s v="N/A"/>
    <d v="2001-01-10T00:00:00"/>
    <d v="2001-01-10T00:00:00"/>
    <m/>
    <s v="Não passível de compilação"/>
    <m/>
  </r>
  <r>
    <x v="16"/>
    <x v="0"/>
    <n v="462"/>
    <d v="1997-09-25T00:00:00"/>
    <s v="SVS"/>
    <s v="DOU Nº 191, Seção 1 Pág. 22263"/>
    <d v="1997-10-03T00:00:00"/>
    <s v="O prazo de vigência das Portarias n°s. 59/95, publicada no DOU de 14/07/1995; 172/96, publicada no DOU de 5/11/1996; 190/96 publicada no DOU de 5/12/1996; 97/97, publicada no DOU de 10/03/1997; 103/97, publicada no DOU de 11/03/1997, suspenso por 90 dias, a contar de 30/04/1997, data da publicação da Portaria n° 166, de 29/04/1997, prorrogado até o dia 29/09/1997, pela Portaria n° 307, de 21/07/1997, fica prorrogado por 60 dias, a fim de atender aos procedimentos de consulta pública promovida por este Ministério."/>
    <m/>
    <m/>
    <s v="Temas transversais"/>
    <m/>
    <m/>
    <m/>
    <s v="Revisão de Norma(s)"/>
    <s v="   _x000a_Altera a PRT nº 59, de 13/07/1995;_x000a_Altera a PRT nº 172, de 04/11/1996;_x000a_Altera a PRT nº 190, de 04/12/1996;_x000a_Altera a PRT nº 97, de 07/03/1997;_x000a_Altera PRT nº 103, de 10/03/1997;_x000a_Altera a PRT nº 307, de 21/07/1997._x000a_   _x000a__x000a_"/>
    <s v="N/A"/>
    <x v="1"/>
    <s v="Despacho Declaratório nº 287, de 26/11/2018"/>
    <s v="N/A"/>
    <d v="2018-11-28T00:00:00"/>
    <d v="2018-11-28T00:00:00"/>
    <m/>
    <s v="Compilado"/>
    <s v="Justificativa: Revogada tacitamente pela PRT SVS/MS nº 321, de 28/07/1997; PRT SVS/MS  nº 32, de 13/01/1998; PRT SVS/MS nº 344, de 12/05/1998; e PRT SVS/MS nº 772, de 02/10/1998."/>
  </r>
  <r>
    <x v="16"/>
    <x v="0"/>
    <n v="500"/>
    <d v="1997-10-09T00:00:00"/>
    <s v="SVS"/>
    <s v="DOU Nº 197, Seção 1, Pág. 22996 a 23027"/>
    <d v="1997-10-13T00:00:00"/>
    <s v="Aprova o Regulamento Técnico de Soluções Parenterais de Grande Volume - SPGV. "/>
    <e v="#REF!"/>
    <m/>
    <s v="Medicamentos"/>
    <m/>
    <m/>
    <m/>
    <s v="Revisão de Norma(s)"/>
    <s v="Revoga a Portaria nº 09, de 18/12/91_x000a_Revoga a Portaria nº 16, de 27/01/92_x000a_Revoga a Portaria nº 17, de 27/01/92"/>
    <s v="N/A"/>
    <x v="1"/>
    <s v="Alterado pela RDC n° 210, de 04/08/2003_x000a_Revogado pela RDC n° 17, de 16/04/2010"/>
    <s v="N/A"/>
    <s v="N/A"/>
    <d v="2010-10-19T00:00:00"/>
    <m/>
    <s v="Não passível de compilação"/>
    <m/>
  </r>
  <r>
    <x v="16"/>
    <x v="0"/>
    <n v="540"/>
    <d v="1997-10-27T00:00:00"/>
    <s v="SVS"/>
    <s v="DOU Nº 208, Seção 1, Pag. 94 a 95  (p.24338 a 24339)"/>
    <d v="1997-10-28T00:00:00"/>
    <s v="Aprova o Regulamento Técnico: Aditivos Alimentares - definições, classificação e emprego."/>
    <e v="#REF!"/>
    <m/>
    <s v="Alimentos"/>
    <s v="Regularização de produtos sujeitos a vigilância sanitária"/>
    <s v="Requisitos sanitários para aditivos alimentares e coadjuvantes de tecnologia"/>
    <m/>
    <s v="Nova Norma"/>
    <s v="N/A"/>
    <s v="Primária"/>
    <x v="0"/>
    <s v="Alterado pela RDC nº 239, de 26/07/2018"/>
    <n v="1"/>
    <d v="2018-07-27T00:00:00"/>
    <d v="2018-07-27T00:00:00"/>
    <m/>
    <s v="Compilado"/>
    <m/>
  </r>
  <r>
    <x v="16"/>
    <x v="0"/>
    <n v="554"/>
    <d v="1997-11-03T00:00:00"/>
    <s v="SVS"/>
    <s v="DOU Nº 214, Seção 1, Pag. 47 a 48 (p.25120 a 25121)"/>
    <d v="1997-11-05T00:00:00"/>
    <s v="Aprova a extensão de uso dos aditivos abaixo, com suas respectivas funções, em prepararações para infusões ou decocções(chás), obedecidos os devidos limites."/>
    <e v="#REF!"/>
    <m/>
    <s v="Alimentos"/>
    <s v="Regularização de produtos sujeitos a vigilância sanitária"/>
    <s v="Requisitos sanitários para aditivos alimentares e coadjuvantes de tecnologia"/>
    <m/>
    <s v="Nova Norma"/>
    <s v="N/A"/>
    <s v="Primária"/>
    <x v="2"/>
    <s v="N/A"/>
    <s v="N/A"/>
    <s v="N/A"/>
    <s v="N/A"/>
    <m/>
    <s v="Não passível de compilação"/>
    <m/>
  </r>
  <r>
    <x v="16"/>
    <x v="0"/>
    <n v="643"/>
    <d v="1997-12-15T00:00:00"/>
    <s v="SVS"/>
    <s v="DOU Nº 244-E, Seção 1, Pág. 5"/>
    <d v="1997-12-17T00:00:00"/>
    <s v="Prorroga o prazo de vigência das Portarias SVS/MS 166/95, 97/97 e 103/97 até 30 de janeiro de 1998, a fim de atender aos procedimentos de consulta pública promovida por este Ministério."/>
    <m/>
    <m/>
    <s v="Temas transversais"/>
    <m/>
    <m/>
    <m/>
    <s v="Revisão de Norma(s)"/>
    <s v="Altera a PRT SVS/MS nº 166, de 29/04/1997;_x000a_Altera a PRT SVS/MS nº 97, de 07/03/1997; _x000a_Altera a PRT SVS/MS nº 103, de 10/03/1997."/>
    <s v="N/A"/>
    <x v="1"/>
    <s v="Retificado no DOU nº 14-E, de 21/01/1998;_x000a_Despacho Declaratório nº 287, de 26/11/2018."/>
    <s v="N/A"/>
    <d v="2018-11-28T00:00:00"/>
    <d v="2018-11-28T00:00:00"/>
    <m/>
    <s v="Compilado"/>
    <s v="Justificativa: Revogada tacitamente pela Portaris SVS/MS nº 344, de 12/05/1998 e Resolução - RDC nº 3, de 02/01/2001"/>
  </r>
  <r>
    <x v="17"/>
    <x v="0"/>
    <n v="32"/>
    <d v="1998-01-13T00:00:00"/>
    <s v="SVS"/>
    <s v="DOU Nº 10, Seção 1, Pág. 9 a 10"/>
    <d v="1998-01-15T00:00:00"/>
    <s v="APROVA O REGULAMENTO TÉCNICO PARA SUPLEMENTOS VITAMÍNICOS E OU DE MINERAIS, CONSTANTES DO ANEXO DESTA PORTARIA."/>
    <e v="#REF!"/>
    <m/>
    <s v="Alimentos"/>
    <s v="Regularização de produtos sujeitos a vigilância sanitária"/>
    <s v=" Requisitos sanitários para suplementos alimentares"/>
    <m/>
    <s v="Revisão de Norma(s)"/>
    <s v="Revoga a PRT Nº 59, de 13/07/1995;_x000a_Revoga tacitamente a PRT SVS/MS nº 307, de 21/07/1997 e a PRT SVS/MS nº 462, de 25/09/1997. "/>
    <s v="N/A"/>
    <x v="1"/>
    <s v="Alterado pela RDC n° 24, de 15/02/2005;_x000a_Revogado pela RDC nº 243, de 26/07/2018"/>
    <s v="N/A"/>
    <d v="2005-02-16T00:00:00"/>
    <d v="2005-02-16T00:00:00"/>
    <m/>
    <s v="Compilado"/>
    <m/>
  </r>
  <r>
    <x v="17"/>
    <x v="0"/>
    <n v="38"/>
    <d v="1998-01-13T00:00:00"/>
    <s v="SVS"/>
    <s v="DOU, Seção 1, Pág. 10"/>
    <d v="1998-01-15T00:00:00"/>
    <s v="Aprova o Regulamento Técnico referente a Adoçantes de Mesa."/>
    <e v="#REF!"/>
    <m/>
    <s v="Alimentos"/>
    <m/>
    <m/>
    <m/>
    <s v="Revisão de Norma(s)"/>
    <s v="Revoga a PRT nº 25, de 04/04/88"/>
    <s v="N/A"/>
    <x v="1"/>
    <s v="Revogado pela RDC n° 271, de 22/09/2005"/>
    <s v="N/A"/>
    <d v="2005-09-23T00:00:00"/>
    <d v="2005-09-23T00:00:00"/>
    <m/>
    <s v="Não passível de compilação"/>
    <m/>
  </r>
  <r>
    <x v="17"/>
    <x v="0"/>
    <n v="28"/>
    <d v="1998-01-13T00:00:00"/>
    <s v="SVS"/>
    <s v="DOU nº 10, Seção 1, p.8"/>
    <d v="1998-01-15T00:00:00"/>
    <s v="Aprova o uso de aditivos para alimentos com Informação Nutricional Complementar e Alimentos para Fins Especiais."/>
    <e v="#REF!"/>
    <m/>
    <s v="Alimentos"/>
    <s v="Regularização de produtos sujeitos a vigilância sanitária"/>
    <s v="Requisitos sanitários para aditivos alimentares e coadjuvantes de tecnologia"/>
    <s v="Requisitos sanitários para alimentos para fins especiais"/>
    <s v="Nova Norma"/>
    <s v="N/A"/>
    <s v="Primária"/>
    <x v="2"/>
    <s v="N/A"/>
    <s v="N/A"/>
    <s v="N/A"/>
    <s v="N/A"/>
    <m/>
    <s v="Não passível de compilação"/>
    <m/>
  </r>
  <r>
    <x v="17"/>
    <x v="0"/>
    <n v="29"/>
    <d v="1998-01-13T00:00:00"/>
    <s v="SVS"/>
    <s v="DOU Nº 10, Seção 1, Pág. 8"/>
    <d v="1998-01-15T00:00:00"/>
    <s v="Aprova o regulamento técnico referente a Alimentos para Fins Especiais. "/>
    <e v="#REF!"/>
    <m/>
    <s v="Alimentos"/>
    <s v="Regularização de produtos sujeitos a vigilância sanitária"/>
    <s v="Requisitos sanitários para alimentos para fins especiais"/>
    <s v="Requisitos sanitários para aditivos alimentares e coadjuvantes de tecnologia"/>
    <s v="Revisão de Norma(s)"/>
    <s v="Revoga a Resolução nº 23/76, da CNNPA_x000a_Revoga a PRT nº 234, de 21/05/96_x000a_Revoga a PRT nº 422, de 23/08/96"/>
    <s v="Primária"/>
    <x v="0"/>
    <s v="Republicada em DOU Nº 60, 30/03/1998_x000a_Alterado pela RDC N° 18, de 27/04/2010;_x000a_Alterado pela RDC Nº 135, de 08/02/2017;_x000a_Alterado pela RDC Nº 155, de 05/05/2017;_x000a_Alterado pela RDC Nº 243, de 26/07/2018."/>
    <n v="5"/>
    <d v="2010-04-28T00:00:00"/>
    <d v="2018-07-27T00:00:00"/>
    <s v="Sim"/>
    <s v="Compilado"/>
    <m/>
  </r>
  <r>
    <x v="17"/>
    <x v="0"/>
    <n v="42"/>
    <d v="1998-01-14T00:00:00"/>
    <s v="SVS"/>
    <s v="DOU, Seção 1, Pág. 12"/>
    <d v="1998-01-16T00:00:00"/>
    <s v="Aprova o Regulamento Técnico para ROTULAGEM DE ALIMENTOS EMBALADOS. Refere-se as Res. GMC nº 36/93, 06/94 e 21/94"/>
    <e v="#REF!"/>
    <m/>
    <s v="Alimentos"/>
    <m/>
    <m/>
    <m/>
    <s v="Revisão de Norma(s)"/>
    <s v="Revoga a Resolução nº12, de 1978"/>
    <s v="N/A"/>
    <x v="1"/>
    <s v="Alterado pela RDC nº 40, de 21/03/2001_x000a_Revogado pela RDC nº 259, de 20/09/2002"/>
    <s v="N/A"/>
    <d v="2001-03-22T00:00:00"/>
    <d v="2002-09-23T00:00:00"/>
    <m/>
    <s v="Não passível de compilação"/>
    <m/>
  </r>
  <r>
    <x v="17"/>
    <x v="0"/>
    <n v="37"/>
    <d v="1998-01-13T00:00:00"/>
    <s v="SVS"/>
    <s v="DOU, Seção 1, Pág. 10"/>
    <d v="1998-01-16T00:00:00"/>
    <s v="Aprova para Alimentos à Base de Cereais para Alimentação Infantil a extensão de uso dos aditivos intencionais e coadjuvantes de tecnologia. "/>
    <e v="#REF!"/>
    <m/>
    <s v="Alimentos"/>
    <m/>
    <m/>
    <m/>
    <s v="Nova Norma"/>
    <s v="N/A"/>
    <s v="N/A"/>
    <x v="1"/>
    <s v="Revogado pela RDC nº 27, de 13/02/2004"/>
    <s v="N/A"/>
    <d v="2004-02-16T00:00:00"/>
    <d v="2004-02-16T00:00:00"/>
    <m/>
    <s v="Não passível de compilação"/>
    <m/>
  </r>
  <r>
    <x v="17"/>
    <x v="0"/>
    <n v="33"/>
    <d v="1998-01-13T00:00:00"/>
    <s v="SVS"/>
    <s v="DOU, Seção 1, Pág. 5"/>
    <d v="1998-01-16T00:00:00"/>
    <s v="ADOTA OS VALORES CONSTANTES DAS SEGUINTES TABELAS DO ANEXO DESTA PORTARIA, COMO NÍVEIS DE IDR PARA AS VITAMINAS, MINERAIS E PROTEÍNAS."/>
    <e v="#REF!"/>
    <m/>
    <s v="Alimentos"/>
    <m/>
    <m/>
    <m/>
    <s v="Nova Norma"/>
    <s v="N/A"/>
    <s v="N/A"/>
    <x v="1"/>
    <s v="Revogado pela RES 372 de 22/09/2005"/>
    <s v="N/A"/>
    <d v="2005-09-23T00:00:00"/>
    <d v="2005-09-23T00:00:00"/>
    <m/>
    <s v="Não passível de compilação"/>
    <m/>
  </r>
  <r>
    <x v="17"/>
    <x v="0"/>
    <n v="27"/>
    <d v="1998-01-13T00:00:00"/>
    <s v="SVS"/>
    <s v="DOU nº 11, Seção 1, Pág. 1 a 3"/>
    <d v="1998-01-16T00:00:00"/>
    <s v="Dispõe sobre o Regulamento Técnico sobre Informação Nutricional Complementar."/>
    <e v="#REF!"/>
    <m/>
    <s v="Alimentos"/>
    <m/>
    <m/>
    <m/>
    <s v="Nova Norma"/>
    <s v="N/A"/>
    <s v="N/A"/>
    <x v="1"/>
    <s v="Revogado pela RDC n° 54, de 12/11/2012"/>
    <s v="N/A"/>
    <d v="2012-11-13T00:00:00"/>
    <d v="2012-11-13T00:00:00"/>
    <m/>
    <s v="Não passível de compilação"/>
    <m/>
  </r>
  <r>
    <x v="17"/>
    <x v="0"/>
    <n v="40"/>
    <d v="1998-01-13T00:00:00"/>
    <s v="SVS"/>
    <s v="DOU nº 11-E, Seção 1, Pág. 11"/>
    <d v="1998-01-16T00:00:00"/>
    <s v="DEFINE, SEM PREJUÍZO DO DISPOSTO NA LEI Nº. 6.360, DE 23 DE SETEMBRO DE 1976 E NO SEU REGULAMENTO, O DECRETO Nº. 79.094, DE 5 DE JANEIRO DE 1977, COMO “MEDICAMENTOS À BASE DE VITAMINA ISOLADA, VITAMINAS ASSOCIADAS ENTRE SI, MINERAIS ISOLADOS, MINERAIS ASSOCIADOS ENTRE SI E DE ASSOCIAÇÕES DE VITAMINAS COM MINERAIS”, AQUELES CUJOS ESQUEMAS POSOLÓGICOS DIÁRIOS SITUAM-SE ACIMA DOS 100% DA INGESTÃO DIÁRIA RECOMENDADA – IDR"/>
    <e v="#REF!"/>
    <m/>
    <s v="Temas transversais"/>
    <m/>
    <s v="Dúvida de classificação"/>
    <s v="Requisitos técnicos e procedimentos administrativos para registro, pós-registro, ou notificação de medicamentos_x000a_Requisitos sanitários para suplementos alimentares_x000a_Requisitos sanitários para alimentos para fins especiais"/>
    <s v="Nova Norma"/>
    <s v="N/A"/>
    <s v="N/A"/>
    <x v="1"/>
    <s v="Alterado pela PRT nº 81, de 02/02/1999; _x000a_Alterada pela RES nº 15, de 29/04/1999;_x000a_Revogado pela RDC nº 243, de 26/07/2018."/>
    <s v="N/A"/>
    <d v="1999-02-04T00:00:00"/>
    <d v="2018-07-27T00:00:00"/>
    <m/>
    <s v="Compilado"/>
    <m/>
  </r>
  <r>
    <x v="17"/>
    <x v="0"/>
    <n v="30"/>
    <d v="1998-01-13T00:00:00"/>
    <s v="SVS"/>
    <s v="DOU Nº 11-E, Seção 1, Pág. 3"/>
    <d v="1998-01-16T00:00:00"/>
    <s v="Aprova o Regulamento Técnico referente a Alimentos para Controle de Peso, constante do anexo desta Portaria."/>
    <e v="#REF!"/>
    <m/>
    <s v="Alimentos"/>
    <s v="Regularização de produtos sujeitos a vigilância sanitária"/>
    <s v="Requisitos sanitários para alimentos para fins especiais"/>
    <m/>
    <s v="Nova Norma"/>
    <s v="N/A"/>
    <s v="Primária"/>
    <x v="2"/>
    <s v="Republicado no DOU Nº 60-E, de 30/03/1998"/>
    <s v="N/A"/>
    <s v="N/A"/>
    <s v="N/A"/>
    <m/>
    <s v="Compilado"/>
    <m/>
  </r>
  <r>
    <x v="17"/>
    <x v="0"/>
    <n v="31"/>
    <d v="1998-01-13T00:00:00"/>
    <s v="SVS"/>
    <s v="DOU Nº 11-E, Seção 1, Pág. 4"/>
    <d v="1998-01-16T00:00:00"/>
    <s v="Aprova o Regulamento Técnico referente a Alimentos adicionados de Nutrientes Essenciais"/>
    <e v="#REF!"/>
    <m/>
    <s v="Alimentos"/>
    <s v="Regularização de produtos sujeitos a vigilância sanitária"/>
    <s v="Fortificação de alimentos"/>
    <m/>
    <s v="Revisão de Norma(s)"/>
    <s v="Altera a Resolução nº 12/CNNPA, de 24/07/1978"/>
    <s v="Primária"/>
    <x v="2"/>
    <s v="Republicado no DOU nº 60-E, de 30/03/1998;_x000a_Republicado no DOU nº 246-E, de 23/12/1998."/>
    <s v="N/A"/>
    <s v="N/A"/>
    <s v="N/A"/>
    <m/>
    <s v="Compilado"/>
    <m/>
  </r>
  <r>
    <x v="17"/>
    <x v="0"/>
    <n v="34"/>
    <d v="1998-01-13T00:00:00"/>
    <s v="SVS"/>
    <s v="DOU Nº 11, Seção 1, Pág. 6"/>
    <d v="1998-01-16T00:00:00"/>
    <s v="Aprova o Regulamento Técnico referente a Alimentos de Transição para Lactentes e Crianças de Primeira Infância."/>
    <e v="#REF!"/>
    <m/>
    <s v="Alimentos"/>
    <s v="Regularização de produtos sujeitos a vigilância sanitária"/>
    <s v="Requisitos sanitários para alimentos para fins especiais"/>
    <m/>
    <s v="Nova Norma"/>
    <s v="N/A"/>
    <s v="Primária"/>
    <x v="0"/>
    <s v="Republicado em DOU Nº 71 , de 15/04/1999_x000a_Alterado pela RDC Nº 42, de 19/09/2011 _x000a_Alterada pela RDC Nº 68, de 23/03/2016"/>
    <n v="2"/>
    <d v="2011-09-22T00:00:00"/>
    <d v="2019-03-24T00:00:00"/>
    <m/>
    <s v="Não passível de compilação"/>
    <m/>
  </r>
  <r>
    <x v="17"/>
    <x v="0"/>
    <n v="35"/>
    <d v="1998-01-13T00:00:00"/>
    <s v="SVS"/>
    <s v="DOU nº 11, Seção 1, p.8"/>
    <d v="1998-01-16T00:00:00"/>
    <s v="Aprovar para Alimentos de Transição para Lactentes e Crianças de Primeira Infância (Sopinha, Papinha, Purê e Suquinho) a extensão de uso dos aditivos intencionais constantes do anexo desta Portaria. "/>
    <e v="#REF!"/>
    <m/>
    <s v="Alimentos"/>
    <s v="Regularização de produtos sujeitos a vigilância sanitária"/>
    <s v="Requisitos sanitários para aditivos alimentares e coadjuvantes de tecnologia"/>
    <m/>
    <s v="Nova Norma"/>
    <s v="N/A"/>
    <s v="Primária"/>
    <x v="2"/>
    <s v="N/A"/>
    <s v="N/A"/>
    <s v="N/A"/>
    <s v="N/A"/>
    <m/>
    <s v="Não passível de compilação"/>
    <m/>
  </r>
  <r>
    <x v="17"/>
    <x v="0"/>
    <n v="36"/>
    <d v="1998-01-13T00:00:00"/>
    <s v="SVS"/>
    <s v="DOU Nº 11, Seção 1, Pág. 8"/>
    <d v="1998-01-16T00:00:00"/>
    <s v="Aprova o Regulamento Técnico referente a Alimentos à Base de Cereais para Alimentação Infantil."/>
    <e v="#REF!"/>
    <m/>
    <s v="Alimentos"/>
    <s v="Regularização de produtos sujeitos a vigilância sanitária"/>
    <s v="Requisitos sanitários para alimentos para fins especiais"/>
    <m/>
    <s v="Nova Norma"/>
    <s v="N/A"/>
    <s v="Primária"/>
    <x v="0"/>
    <s v="Republicado em DOU N° 71, de 15/04/1999;_x000a_Alterado pela RDC Nº 42, de 19/09/2011;_x000a_Alterado pela RDC Nº 170, de 16/08/2017;_x000a_Alterado pela RDC Nº 241, de 26/07/2018."/>
    <n v="3"/>
    <d v="2011-09-22T00:00:00"/>
    <d v="2018-07-27T00:00:00"/>
    <m/>
    <s v="Compilado"/>
    <m/>
  </r>
  <r>
    <x v="17"/>
    <x v="0"/>
    <n v="39"/>
    <d v="1998-01-13T00:00:00"/>
    <s v="SVS"/>
    <s v="DOU, Seção 1, Pág. 11"/>
    <d v="1998-01-16T00:00:00"/>
    <s v="Aprova para Adoçantes de Mesa a extensão de uso dos aditivos intencionais e coadjuvantes de tecnologia."/>
    <e v="#REF!"/>
    <m/>
    <s v="Alimentos"/>
    <s v="Regularização de produtos sujeitos a vigilância sanitária"/>
    <s v="Requisitos sanitários para aditivos alimentares e coadjuvantes de tecnologia"/>
    <m/>
    <s v="Nova Norma"/>
    <s v="N/A"/>
    <s v="Primária"/>
    <x v="0"/>
    <s v="Alterado pela RDC Nº 79, de 18/03/2002;_x000a_Alterado pela RDC Nº 8, de 20/02/2008;_x000a_Alterado pela RDC Nº 149, de 29/03/2017."/>
    <n v="3"/>
    <d v="2002-03-19T00:00:00"/>
    <d v="2017-03-30T00:00:00"/>
    <m/>
    <s v="Não passível de compilação"/>
    <m/>
  </r>
  <r>
    <x v="17"/>
    <x v="0"/>
    <n v="41"/>
    <d v="1998-01-14T00:00:00"/>
    <s v="SVS"/>
    <s v="DOU, Seção 1, Pág. 4"/>
    <d v="1998-01-21T00:00:00"/>
    <s v="Aprova o Regulamento Técnico para ROTULAGEM NUTRICIONAL DE ALIMENTOS EMBALADOS."/>
    <e v="#REF!"/>
    <m/>
    <s v="Alimentos"/>
    <m/>
    <m/>
    <m/>
    <s v="Nova Norma"/>
    <s v="N/A"/>
    <s v="N/A"/>
    <x v="1"/>
    <s v="Revogado pela Resolução nº 94/MS, de 01/11/2000_x000a_Revogado pela Resolução nº 40, de 21/03/2001"/>
    <s v="N/A"/>
    <d v="1998-01-21T00:00:00"/>
    <d v="2001-03-22T00:00:00"/>
    <m/>
    <s v="Não passível de compilação"/>
    <m/>
  </r>
  <r>
    <x v="17"/>
    <x v="0"/>
    <n v="114"/>
    <d v="1998-02-04T00:00:00"/>
    <s v="SVS"/>
    <s v="DOU Nº 27-E, Seção 1, Pág. 4"/>
    <d v="1998-02-09T00:00:00"/>
    <s v="Prorroga o prazo de vigência das Portarias SVS/MS nº 166/97, nº 97/97 e nº 103/97 até 31 de março de 1998, a fim de atender aos procedimentos de consulta pública promovida por este Ministério."/>
    <m/>
    <m/>
    <s v="Temas transversais"/>
    <m/>
    <m/>
    <m/>
    <s v="Revisão de Norma(s)"/>
    <s v="Altera a PRT SVS/MS nº 166, de 29/04/1997;_x000a_Altera a PRT SVS/MS nº 97, de 07/03/1997; _x000a_Altera a PRT SVS/MS nº 103, de 10/03/1997."/>
    <s v="N/A"/>
    <x v="1"/>
    <s v="Revogado pela RDC nº 292, de 24/06/2019"/>
    <s v="N/A"/>
    <d v="2019-06-26T00:00:00"/>
    <d v="2019-06-26T00:00:00"/>
    <m/>
    <s v="Compilado"/>
    <m/>
  </r>
  <r>
    <x v="17"/>
    <x v="0"/>
    <n v="152"/>
    <d v="1998-02-18T00:00:00"/>
    <s v="SVS"/>
    <s v="DOU Nº 36-E, Seção 1, Pág. 3"/>
    <d v="1998-02-20T00:00:00"/>
    <s v="Prorroga por mais 20 dias, o prazo de consulta pública para a Portaria nº 53, de 15/01/1998, publicada no DOU de 19 subseqüente, expirando desta forma em 18/02/1998, cujo teor trata de Proposta de Regulamento Técnico Sanitário de Procedimentos de Controle de Produtos Importados, submetidos ao regime de vigilância sanitána, nos terminais alfandegários."/>
    <m/>
    <m/>
    <s v="Temas transversais"/>
    <m/>
    <m/>
    <m/>
    <s v="Revisão de Norma(s)"/>
    <s v="Altera a PRT SVS/MS nº 53, de 15/01/1998  "/>
    <s v="N/A"/>
    <x v="1"/>
    <s v="Despacho Declaratório nº 287, de 26/11/2018"/>
    <s v="N/A"/>
    <d v="2018-11-28T00:00:00"/>
    <d v="2018-11-28T00:00:00"/>
    <m/>
    <s v="Compilado"/>
    <s v="Justificativa: Revogada tacitamente pela Portaria SVS/MS nº 772, de 02/10/1998."/>
  </r>
  <r>
    <x v="17"/>
    <x v="0"/>
    <n v="222"/>
    <d v="1998-03-24T00:00:00"/>
    <s v="SVS"/>
    <s v="DOU Nº 57, Seção 1, Pág. 13"/>
    <d v="1998-03-25T00:00:00"/>
    <s v="APROVA O REGULAMENTO TÉCNICO REFERENTE A ALIMENTOS PARA PRATICANTES DE ATIVIDADE FÍSICA, CONSTANTE DO ANEXO DESTA PORTARIA."/>
    <e v="#REF!"/>
    <m/>
    <s v="Alimentos"/>
    <s v="Regularização de produtos sujeitos a vigilância sanitária"/>
    <s v="Requisitos sanitários para alimentos para fins especiais"/>
    <s v="Requisitos sanitários para suplementos alimentares"/>
    <s v="Nova Norma"/>
    <s v="N/A"/>
    <s v="N/A"/>
    <x v="1"/>
    <s v="Alterado pela RDC Nº 18  de 27/04/2010;_x000a_Revogado pela RDC Nº 243, de 26/07/2018."/>
    <s v="N/A"/>
    <d v="2010-04-28T00:00:00"/>
    <d v="2018-07-27T00:00:00"/>
    <m/>
    <s v="Compilado"/>
    <m/>
  </r>
  <r>
    <x v="17"/>
    <x v="0"/>
    <n v="233"/>
    <d v="1998-03-25T00:00:00"/>
    <s v="SVS"/>
    <s v="DOU Nº 58, Seção 1, Pág. 6"/>
    <d v="1998-03-26T00:00:00"/>
    <s v="APROVA O REGULAMENTO TÉCNICO PARA FIXAÇÃO DE IDENTIDADE E QUALIDADE PARA COMPOSTO DE ERVA-MATE CONSTANTE DO ANEXO DESTA PORTARIA"/>
    <e v="#REF!"/>
    <m/>
    <s v="Alimentos"/>
    <m/>
    <m/>
    <m/>
    <s v="Nova Norma"/>
    <s v="N/A"/>
    <s v="N/A"/>
    <x v="1"/>
    <s v="Republicado em DOU nº, de 29/06/1998_x000a_Revogado pela RDC n° 303, de 07/11/2002"/>
    <s v="N/A"/>
    <d v="2002-11-08T00:00:00"/>
    <d v="2002-11-08T00:00:00"/>
    <m/>
    <s v="Não passível de compilação"/>
    <m/>
  </r>
  <r>
    <x v="17"/>
    <x v="0"/>
    <n v="234"/>
    <d v="1998-03-25T00:00:00"/>
    <s v="SVS"/>
    <s v="DOU, Seção 1, Pág. 7"/>
    <d v="1998-03-26T00:00:00"/>
    <s v="Aprova o Regulamento Técnico para Fixação de Identidade e Qualidade para Erva-Mate."/>
    <e v="#REF!"/>
    <m/>
    <s v="Alimentos"/>
    <m/>
    <m/>
    <m/>
    <s v="Revisão de Norma(s)"/>
    <s v="Revoga a PRT nº 363, de 23/07/96"/>
    <s v="N/A"/>
    <x v="1"/>
    <s v="Revogado pela RDC n° 302, de 07/11/2002"/>
    <s v="N/A"/>
    <d v="2002-11-08T00:00:00"/>
    <d v="2002-11-08T00:00:00"/>
    <m/>
    <s v="Não passível de compilação"/>
    <m/>
  </r>
  <r>
    <x v="17"/>
    <x v="0"/>
    <n v="295"/>
    <d v="1998-04-16T00:00:00"/>
    <s v="SVS"/>
    <s v="DOU nº 74, Seção 1, p.8"/>
    <d v="1998-04-20T00:00:00"/>
    <s v="Estabelece Critérios para Inclusão, Exclusão e Alteração de Concentração de Substâncias utilizadas em Produtos de Higiene Pessoal, Cosméticos e Perfumes."/>
    <e v="#REF!"/>
    <m/>
    <s v="Cosméticos"/>
    <s v="Regularização de produtos sujeitos à vigilância sanitária"/>
    <s v="Regularização de Substâncias em Produtos de Higiene Pessoal, Cosméticos e Perfumes"/>
    <m/>
    <s v="Nova Norma"/>
    <s v="N/A"/>
    <s v="Primária"/>
    <x v="2"/>
    <s v="N/A"/>
    <s v="N/A"/>
    <s v="N/A"/>
    <s v="N/A"/>
    <m/>
    <s v="Não passível de compilação"/>
    <m/>
  </r>
  <r>
    <x v="17"/>
    <x v="0"/>
    <n v="296"/>
    <d v="1998-04-16T00:00:00"/>
    <s v="SVS"/>
    <s v="DOU nº 74, Seção 1, p.8"/>
    <d v="1998-04-20T00:00:00"/>
    <s v="Estabelece que, para efeito de Registro ou de Alteração de Registro de Produtos de Higiene Pessoal, Cosméticos e Perfumes, no âmbito do Mercosul, deve ser adotada, em caráter complementar à nomenclatura original das substâncias da formulação, outras nomenclaturas."/>
    <e v="#REF!"/>
    <m/>
    <s v="Cosméticos"/>
    <s v="Regularização de produtos sujeitos à vigilância sanitária"/>
    <s v="Regularização de Substâncias em Produtos de Higiene Pessoal, Cosméticos e Perfumes"/>
    <m/>
    <s v="Nova Norma"/>
    <s v="N/A"/>
    <s v="Primária"/>
    <x v="2"/>
    <s v="Republicado em DOU nº 91, de 15/05/1998"/>
    <s v="N/A"/>
    <s v="N/A"/>
    <s v="N/A"/>
    <m/>
    <s v="Não passível de compilação"/>
    <m/>
  </r>
  <r>
    <x v="17"/>
    <x v="0"/>
    <n v="272"/>
    <d v="1998-04-08T00:00:00"/>
    <s v="SVS"/>
    <s v="DOU Nº 76, Seção 1, Pág. 2 a 15"/>
    <d v="1998-04-23T00:00:00"/>
    <s v="Aprova o Regulamento Técnico para fixar os requisitos mínimos exigidos para a Terapia de Nutrição Parenteral."/>
    <e v="#REF!"/>
    <m/>
    <s v="Serviços de Saúde"/>
    <s v="Regularização de serviços e estabelecimentos sujeitos a vigilância sanitária e Boas Práticas"/>
    <s v="Requisitos Sanitários para utilização de soluções parenterais e prestação de serviços de nutrição parenteral"/>
    <s v="Requisitos Sanitários para serviços de nutrição enteral e dietética"/>
    <s v="Nova Norma"/>
    <s v="N/A"/>
    <s v="Primária"/>
    <x v="2"/>
    <s v="Republicado em DOU Nº 71, de 15/04/1999"/>
    <s v="N/A"/>
    <s v="N/A"/>
    <s v="N/A"/>
    <m/>
    <s v="Não passível de compilação"/>
    <m/>
  </r>
  <r>
    <x v="17"/>
    <x v="0"/>
    <n v="344"/>
    <d v="1998-05-12T00:00:00"/>
    <s v="SVS"/>
    <s v="DOU nº 91, Seção 1, Pág. 3"/>
    <d v="1998-05-15T00:00:00"/>
    <s v="Aprova o Regulamento Técnico sobre substâncias e medicamentos sujeitos a controle especial."/>
    <e v="#REF!"/>
    <m/>
    <s v="Temas transversais"/>
    <s v="Controle, fiscalização e monitoramento de produtos e serviços sujeitos à vigilância sanitária"/>
    <s v="Controle e fiscalização nacionais de substâncias sob controle especial e plantas que podem originá-las"/>
    <s v="Boas Práticas em Farmácias e Drogarias"/>
    <s v="Revisão de Norma(s)"/>
    <s v="Revoga 36 PRT´s_x000a_Altera 1 PRT "/>
    <s v="Primária"/>
    <x v="0"/>
    <s v="3 Republicações_x000a_Alterado por 84 RDC´s_x000a_Alterado por 3 PRT´s"/>
    <n v="87"/>
    <d v="1998-05-29T00:00:00"/>
    <d v="2019-12-04T00:00:00"/>
    <s v="Sim"/>
    <s v="Compilado"/>
    <m/>
  </r>
  <r>
    <x v="17"/>
    <x v="0"/>
    <n v="393"/>
    <d v="1998-05-15T00:00:00"/>
    <s v="SVS"/>
    <s v="DOU, Seção 1, Pág. 1"/>
    <d v="1998-05-19T00:00:00"/>
    <s v="Estabelece o Método para Determinação da Biodegrabilidade de Tensoativos Aniônicos com validade em todo o Território Nacional."/>
    <e v="#REF!"/>
    <m/>
    <s v="Saneantes"/>
    <m/>
    <m/>
    <m/>
    <s v="Nova Norma"/>
    <s v="Revoga a portaria nº 120, de 24/11/95"/>
    <s v="N/A"/>
    <x v="1"/>
    <s v="Revogado pela Resolução n° 180 de 03/10/2006"/>
    <n v="1"/>
    <d v="2006-10-05T00:00:00"/>
    <d v="2006-10-05T00:00:00"/>
    <m/>
    <s v="Não passível de compilação"/>
    <m/>
  </r>
  <r>
    <x v="17"/>
    <x v="0"/>
    <n v="453"/>
    <d v="1998-06-01T00:00:00"/>
    <s v="SVS"/>
    <s v="DOU Nº 103 , Seção 1, Pág. 07"/>
    <d v="1998-06-02T00:00:00"/>
    <s v="Aprova o Regulamento Técnico que estabelece as diretrizes básicas de proteção radiológica em radiodiagnóstico médico e odontológico, dispõe sobre o uso dos raios-x diagnósticos em todo território nacional e dá outras providências."/>
    <e v="#REF!"/>
    <m/>
    <s v="Serviços de Saúde"/>
    <s v="Regularização de serviços e estabelecimentos sujeitos à vigilância sanitária e Boas Práticas"/>
    <s v="Requisitos sanitários para prestação de serviços de radiodiagnóstico"/>
    <s v="Requisitos sanitários para prestação de serviços de odontologia;_x000a_Requisitos sanitários para funcionamento de serviços de radioterapia."/>
    <s v="Nova Norma"/>
    <s v="N/A"/>
    <s v="Primária"/>
    <x v="1"/>
    <s v="Revogado pela RDC nº 330, de 20/12/2019"/>
    <n v="1"/>
    <d v="2019-12-26T00:00:00"/>
    <d v="2019-12-26T00:00:00"/>
    <m/>
    <s v="Não passível de compilação"/>
    <m/>
  </r>
  <r>
    <x v="17"/>
    <x v="0"/>
    <n v="503"/>
    <d v="1998-06-22T00:00:00"/>
    <s v="SVS"/>
    <s v="DOU Nº 117, Seção 1, Pág. 2"/>
    <d v="1998-06-23T00:00:00"/>
    <s v="Aprova a inclusão da goma gelana (INS 418) na lista de aditivos da Legislação Brasileira com as funções de estabilizante, espessante e gelificante."/>
    <e v="#REF!"/>
    <m/>
    <s v="Alimentos"/>
    <s v="Regularização de produtos sujeitos a vigilância sanitária"/>
    <s v="Requisitos sanitários para aditivos alimentares e coadjuvantes de tecnologia"/>
    <m/>
    <s v="Nova Norma"/>
    <s v="N/A"/>
    <s v="Primária"/>
    <x v="0"/>
    <s v="Alterado pela RDC Nº 60, de 05/09/2007"/>
    <n v="1"/>
    <d v="2007-09-11T00:00:00"/>
    <d v="2007-09-11T00:00:00"/>
    <m/>
    <s v="Não passível de compilação"/>
    <m/>
  </r>
  <r>
    <x v="17"/>
    <x v="0"/>
    <n v="519"/>
    <d v="1998-06-26T00:00:00"/>
    <s v="SVS"/>
    <m/>
    <d v="1998-06-29T00:00:00"/>
    <s v="Aprova o Regulamento Técnico para Fixação de Identidade e Qualidade de Chás - Plantas Destinadas à Preparação de Infusões ou Decocções."/>
    <e v="#REF!"/>
    <m/>
    <s v="Alimentos"/>
    <m/>
    <m/>
    <m/>
    <s v="Revisão de Norma(s)"/>
    <s v="Altera a Resolução CNNPA 12/78;_x000a_Revoga a Portaria nº 32, de 05/06/86"/>
    <s v="N/A"/>
    <x v="1"/>
    <s v="Alterado pela RDC n° 175, de 08/07/2003;_x000a_Revogado pela RDC n° 277, de 22/09/2005"/>
    <s v="N/A"/>
    <d v="2003-07-09T00:00:00"/>
    <d v="2005-09-23T00:00:00"/>
    <m/>
    <s v="Não passível de compilação"/>
    <m/>
  </r>
  <r>
    <x v="17"/>
    <x v="0"/>
    <n v="685"/>
    <d v="1998-08-27T00:00:00"/>
    <s v="SVS"/>
    <s v="DOU Nº 165, Seção 1, Pág. 28"/>
    <d v="1998-08-28T00:00:00"/>
    <s v="APROVA O REGULAMENTO TECNICO: 'PRINCIPIOS GERAIS PARA O ESTABELECIMENTO DE NIVEIS MAXIMOS DE CONTAMINANTES QUIMICOS EM ALIMENTOS' E SEU ANEXO; 'LIMITES MAXIMOS DE TOLERANCIA PARA CONTAMINANTES INORGANICOS'."/>
    <e v="#REF!"/>
    <m/>
    <s v="Alimentos"/>
    <s v="Regularização de produtos sujeitos a vigilância sanitária"/>
    <s v="Contaminantes em alimentos"/>
    <s v="Contaminantes inorgânicos em alimentos"/>
    <s v="Nova Norma"/>
    <s v="N/A"/>
    <s v="Primária"/>
    <x v="0"/>
    <s v="Alterado pela RDC Nº 42 de 29/08/2013"/>
    <n v="1"/>
    <d v="2013-08-30T00:00:00"/>
    <d v="2013-08-30T00:00:00"/>
    <s v="Sim"/>
    <s v="Não passível de compilação"/>
    <m/>
  </r>
  <r>
    <x v="17"/>
    <x v="0"/>
    <n v="741"/>
    <d v="1998-09-16T00:00:00"/>
    <s v="SVS"/>
    <s v="DOU Nº 178-E, Seção 1, Pág. 18"/>
    <d v="1998-09-17T00:00:00"/>
    <s v="Estabelece que os alimentos por serem considerados como naturais, podem ser comercializados em todo o território nacional pelas empresas responsáveis, produtoras e importadoras, mediante prévia protocolização."/>
    <e v="#REF!"/>
    <m/>
    <s v="Alimentos"/>
    <s v="Regularização de produtos sujeitos a vigilância sanitária"/>
    <s v="Procedimentos para regularização de alimentos e embalagens"/>
    <m/>
    <s v="Nova Norma"/>
    <s v="N/A"/>
    <s v="N/A"/>
    <x v="3"/>
    <s v="Alterado por 5 PRT e 10 Resoluções_x000a_Despacho Declaratório nº 287, de 26/11/2018"/>
    <s v="N/A"/>
    <s v="N/A"/>
    <d v="2000-09-19T00:00:00"/>
    <m/>
    <s v="Compilado"/>
    <m/>
  </r>
  <r>
    <x v="17"/>
    <x v="0"/>
    <n v="785"/>
    <d v="1998-10-02T00:00:00"/>
    <s v="SVS"/>
    <s v="DOU, Seção 1, Pág. 54"/>
    <d v="1998-10-05T00:00:00"/>
    <s v="Autorizar, em caráter excepcional, a importação dos produtos constantes da relação anexa nesta portaria."/>
    <e v="#REF!"/>
    <m/>
    <s v="Medicamentos"/>
    <m/>
    <m/>
    <m/>
    <s v="Nova Norma"/>
    <s v="N/A"/>
    <s v="N/A"/>
    <x v="1"/>
    <s v="Revogado pela RDC nº 86, de 21/09/2000"/>
    <s v="N/A"/>
    <s v="N/A"/>
    <d v="2000-09-25T00:00:00"/>
    <m/>
    <s v="Não passível de compilação"/>
    <m/>
  </r>
  <r>
    <x v="17"/>
    <x v="0"/>
    <n v="772"/>
    <d v="1998-10-02T00:00:00"/>
    <s v="SVS"/>
    <s v="DOU nº 190, Seção 1, Pág. 5 a 34"/>
    <d v="1998-10-05T00:00:00"/>
    <s v="APROVA OS PROCEDIMENTOS A SEREM ADOTADOS NAS IMPORTAÇÕES DOS PRODUTOS E MATÉRIAS PRIMAS SUJEITOS A CONTROLE SANITÁRIO PREVISTOS NO ANEXO I DESTA PORTARIA"/>
    <e v="#REF!"/>
    <m/>
    <s v="Portos, Aeroportos e Fronteiras"/>
    <m/>
    <m/>
    <m/>
    <s v="Revisão de Norma(s)"/>
    <s v="_x000a_Revoga a PRT/SVS nº 190, de 04/12/1996;_x000a_Revoga a PRT/SVS nº 54, de 14/02/1997;_x000a_Revoga a PRT/SVS nº 166, de 02/04/1997;_x000a_Revoga a PRT/SVS nº 53 de 15/01/1998;_x000a_Revoga tacitamente a PRT SVS/MS nº 307, de 21/07/1997; a PRT SVS/MS nº 462, de 25/09/1997; e a PRT SVS/MS nº 152, de 18/02/1998, conforme Despacho nº 287, de 26/11/2018._x000a_"/>
    <s v="Primária"/>
    <x v="1"/>
    <s v="Republicado no DOU, de 30/10/1998;_x000a_Republicado no DOU, de 04/11/1998;_x000a_Revogado pela RDC Nº 01, de 06/01/2003."/>
    <s v="N/A"/>
    <s v="N/A"/>
    <d v="2013-01-06T00:00:00"/>
    <m/>
    <s v="Não passível de compilação"/>
    <m/>
  </r>
  <r>
    <x v="17"/>
    <x v="0"/>
    <n v="783"/>
    <d v="1998-10-01T00:00:00"/>
    <s v="SVS"/>
    <s v="DOU nº 190-E, Seção 1, pág. 54"/>
    <d v="1998-10-05T00:00:00"/>
    <s v="Autorizar, em caráter excepcional, a importação dos produtos constantes da relação anexa, unicamente para uso hospitalar, cuja importação esteja vinculada a uma determinada entidade hospitalar para seu uso exclusivo, não se destinando à revenda ou ao comércio."/>
    <e v="#REF!"/>
    <m/>
    <s v="Medicamentos"/>
    <s v="Controle sanitário em comércio exterior e ambientes de portos, aeroportos, fronteiras e recintos alfandegados"/>
    <s v="Importação excepcional de medicamentos"/>
    <m/>
    <s v="Nova Norma"/>
    <s v="N/A"/>
    <s v="N/A"/>
    <x v="2"/>
    <s v="Republicada no DOU nº 191-E, de 06/10/1998"/>
    <n v="1"/>
    <d v="2003-01-09T00:00:00"/>
    <d v="2003-01-09T00:00:00"/>
    <m/>
    <s v="Compilado"/>
    <m/>
  </r>
  <r>
    <x v="17"/>
    <x v="0"/>
    <n v="802"/>
    <d v="1998-10-08T00:00:00"/>
    <s v="SVS"/>
    <s v="DOU Nº 194, Seção 1, Pág. 36  a 38"/>
    <d v="1998-10-09T00:00:00"/>
    <s v="Institui o Sistema de Controle e Fiscalização em toda a cadeia dos produtos farmacêuticos; a cadeia dos produtos farmacêuticos abrange as etapas da produção, distribuição, transporte e dispensação."/>
    <e v="#REF!"/>
    <m/>
    <s v="Medicamentos"/>
    <s v="Controle, fiscalização e monitoramento de produtos sujeitos a Vigilância Sanitária"/>
    <s v="Controle e fiscalização da cadeia de distribuição de medicamentos_x000a_"/>
    <s v="Boas Práticas de distribuição, armazenamento e transporte de medicamentos"/>
    <s v="Revisão de Norma(s)"/>
    <s v="N/A"/>
    <s v="Primária"/>
    <x v="0"/>
    <s v="03 Republicações;_x000a_Alterado por 02 PRT´s, 01 Resolução e 04 RDC´s"/>
    <n v="7"/>
    <d v="1999-02-12T00:00:00"/>
    <d v="2014-04-02T00:00:00"/>
    <s v="Sim"/>
    <s v="Compilado"/>
    <m/>
  </r>
  <r>
    <x v="17"/>
    <x v="0"/>
    <n v="818"/>
    <d v="1998-10-16T00:00:00"/>
    <s v="SVS"/>
    <s v="DOU nº 199, Seção 1, Pág. 9"/>
    <d v="1998-10-19T00:00:00"/>
    <s v="PRORROGA POR 30 (TRINTA) DIAS, A PARTIR DE 17 DE OUTUBRO DE 1998, O PRAZO DE VIGENCIA DA PORTARIA 741 - SVS, DE 16/09/98, REFERENTE A COMERCIALIZAÇÃO DE ALIMENTOS CONSIDERADOS COMO 'NATURAIS'."/>
    <e v="#REF!"/>
    <m/>
    <s v="Alimentos"/>
    <m/>
    <s v="Guilhotina"/>
    <m/>
    <s v="Revisão de Norma(s)"/>
    <s v="Altera a PRT /SVS nº 741, de 16/09/1998"/>
    <s v="N/A"/>
    <x v="3"/>
    <s v="Despacho Declaratório nº 287, de 26/11/2018"/>
    <s v="N/A"/>
    <s v="N/A"/>
    <d v="2000-09-19T00:00:00"/>
    <m/>
    <s v="Compilado"/>
    <m/>
  </r>
  <r>
    <x v="17"/>
    <x v="0"/>
    <n v="843"/>
    <d v="1998-10-26T00:00:00"/>
    <s v="SVS"/>
    <s v="DOU nº 206, Seção 1, Pág. 13"/>
    <d v="1998-10-28T00:00:00"/>
    <s v="Autoriza a inclusão da substância P-DICLOROBENZENO no Subanexo 1 - alínea I, como princípio ativo para uso de formulações desodorizantes."/>
    <e v="#REF!"/>
    <m/>
    <s v="Saneantes"/>
    <m/>
    <m/>
    <m/>
    <s v="Nova Norma"/>
    <s v="Altera a PRT nº 15, de 23/08/88"/>
    <s v="N/A"/>
    <x v="1"/>
    <s v="Revogado pela Resolução n° 78 de 14/11/2007"/>
    <n v="1"/>
    <d v="2007-11-19T00:00:00"/>
    <d v="2007-11-19T00:00:00"/>
    <m/>
    <s v="Não passível de compilação"/>
    <m/>
  </r>
  <r>
    <x v="17"/>
    <x v="0"/>
    <n v="2"/>
    <d v="1998-10-30T00:00:00"/>
    <s v="SVS"/>
    <s v="DOU, Seção 1, Pág. 9"/>
    <d v="1998-11-03T00:00:00"/>
    <s v="A SECRETARIA DE POLÍTICAS DE SAÚDE, ESTABELECE AS ESPECIFICAÇÕES DOS MEDICAMENTOS HEMODERIVADOS DE USO HUMANO E ESTABELECER NORMAS QUE VIABILIZEM A AQUISIÇÃO E DISTRIBUIÇÃO DE MEDICAMENTOS HEMODERIVADOS DE USO HUMANO."/>
    <e v="#REF!"/>
    <m/>
    <s v="Portos, Aeroportos e Fronteiras"/>
    <m/>
    <m/>
    <m/>
    <s v="Nova Norma"/>
    <s v="N/A"/>
    <s v="N/A"/>
    <x v="1"/>
    <s v="Revogado pela RDC Nº46, de 18/05/2000"/>
    <n v="1"/>
    <d v="2000-05-19T00:00:00"/>
    <d v="2000-05-19T00:00:00"/>
    <m/>
    <s v="Não passível de compilação"/>
    <m/>
  </r>
  <r>
    <x v="17"/>
    <x v="0"/>
    <n v="868"/>
    <d v="1998-11-03T00:00:00"/>
    <s v="SVS"/>
    <s v="DOU nº 212, Seção 1, Pág. 8 "/>
    <d v="1998-11-05T00:00:00"/>
    <s v="FIXA REQUISITOS MINIMOS DE CARACTERISTICAS E QUALIDADE PARA O COMPOSTO LIQUIDO PRONTO PARA CONSUMO, DEFINIDOS NESTE REGULAMENTO TECNICO, CONSTANTE DO ANEXO DESTA PORTARIA."/>
    <e v="#REF!"/>
    <m/>
    <s v="Alimentos"/>
    <m/>
    <m/>
    <m/>
    <s v="Nova Norma"/>
    <s v="N/A"/>
    <s v="N/A"/>
    <x v="1"/>
    <s v="Revogado pela RES nº 273, de 22/09/2005"/>
    <s v="N/A"/>
    <d v="2005-09-23T00:00:00"/>
    <d v="2005-09-23T00:00:00"/>
    <m/>
    <s v="Não passível de compilação"/>
    <m/>
  </r>
  <r>
    <x v="17"/>
    <x v="0"/>
    <n v="869"/>
    <d v="1998-11-04T00:00:00"/>
    <s v="SVS"/>
    <s v="DOU nº 212-E, Seção 1, Pág. 8"/>
    <d v="1998-11-05T00:00:00"/>
    <s v="Prorroga por mais 60 dias, o prazo previsto no art. 3° da Portaria n° 511 SVS/MS, de 23/06/1998, republicada no DOU de 03/09/1998, para apresentação, pelo Grupo de Trabalho instituído pela Secretaria de Vigilância Sanitária para conclusão dos seus estudos e apresentação do Regulamento Técnico."/>
    <m/>
    <m/>
    <s v="Alimentos"/>
    <m/>
    <m/>
    <m/>
    <s v="Revisão de Norma(s)"/>
    <s v="Altera a PRT SVS/MS  nº 511, 23/06/1998"/>
    <s v="N/A"/>
    <x v="1"/>
    <s v="Revogado pela RDC nº 292, de 24/06/2019"/>
    <s v="N/A"/>
    <d v="2019-06-26T00:00:00"/>
    <d v="2019-06-26T00:00:00"/>
    <m/>
    <s v="Compilado"/>
    <m/>
  </r>
  <r>
    <x v="17"/>
    <x v="0"/>
    <n v="911"/>
    <d v="1998-11-12T00:00:00"/>
    <s v="SVS"/>
    <s v="DOU nº 218, Seção 1, Pág. 11"/>
    <d v="1998-11-13T00:00:00"/>
    <s v="Aprova a relação, anexa a esta Portaria, de documentos necessários à instrução de pedidos de autorização para realização de Pesquisa Clínica com Fármacos, Medicamentos, Vacinas e Testes Diagnósticos Novos."/>
    <e v="#REF!"/>
    <m/>
    <s v="Medicamentos"/>
    <m/>
    <m/>
    <m/>
    <s v="Nova Norma"/>
    <s v="N/A"/>
    <s v="N/A"/>
    <x v="1"/>
    <s v="Revogado pela RDC nº 219, de 20/09/2004"/>
    <s v="N/A"/>
    <s v="N/A"/>
    <d v="2004-09-21T00:00:00"/>
    <m/>
    <s v="Não passível de compilação"/>
    <m/>
  </r>
  <r>
    <x v="17"/>
    <x v="0"/>
    <n v="912"/>
    <d v="1998-11-13T00:00:00"/>
    <s v="SVS"/>
    <s v="DOU Nº 221, Seção 1, Pág. 8 a 20"/>
    <d v="1998-11-18T00:00:00"/>
    <s v="Aprova os Regulamentos Técnicos: Disposições Gerais para Embalagens e Equipamentos Plásticos em contato com Alimentos."/>
    <e v="#REF!"/>
    <m/>
    <s v="Alimentos"/>
    <m/>
    <m/>
    <m/>
    <s v="Revisão de Norma(s)"/>
    <s v="Revoga a POC SNVS/MS n.º 26, de 22/03/1996."/>
    <s v="N/A"/>
    <x v="1"/>
    <s v="Revogado pela RES nº 105, de 19/05/1999"/>
    <s v="N/A"/>
    <d v="1999-05-20T00:00:00"/>
    <d v="1999-05-20T00:00:00"/>
    <m/>
    <s v="Não passível de compilação"/>
    <m/>
  </r>
  <r>
    <x v="17"/>
    <x v="0"/>
    <n v="946"/>
    <d v="1998-11-26T00:00:00"/>
    <s v="SVS"/>
    <s v="DOU nº 228, Seção 1, Pág. 45"/>
    <d v="1998-11-27T00:00:00"/>
    <s v="PRORROGA POR 30 (TRINTA) DIAS, A PARTIR DE 16/11/98, O PRAZO DA VIGENCIA DA PORTARIA 741 SVS, DE 16/09/98, PUBLICADA NO DIARIO OFICIAL DA UNIÃO 17/09/98, REFERENTE A COMERCIALIZAÇÃO DE ALIMENTOS CONSIDERADOS COMO NATURAIS."/>
    <e v="#REF!"/>
    <m/>
    <s v="Alimentos"/>
    <m/>
    <s v="Guilhotina"/>
    <m/>
    <s v="Revisão de Norma(s)"/>
    <s v="Altera a PRT/SVS nº 741, de 16/09/1998"/>
    <s v="N/A"/>
    <x v="3"/>
    <s v="Despacho Declaratório nº 287, de 26/11/2018"/>
    <s v="N/A"/>
    <s v="N/A"/>
    <d v="2018-11-26T00:00:00"/>
    <m/>
    <s v="Compilado"/>
    <m/>
  </r>
  <r>
    <x v="17"/>
    <x v="0"/>
    <n v="977"/>
    <d v="1998-12-05T00:00:00"/>
    <s v="SVS"/>
    <s v="DOU Nº 101, Seção 1, Pág. 23"/>
    <d v="1998-12-08T00:00:00"/>
    <s v="APROVA O REGULAMENTO TECNICO REFERENTE AS FÓRMULAS INFANTIS PARA LACTENTES E AS FÓRMULAS INFANTIS DE SEGUIMENTO, CONFORME OS ANEXOS 1 E 2 DESTA PORTARIA."/>
    <e v="#REF!"/>
    <m/>
    <s v="Alimentos"/>
    <m/>
    <m/>
    <m/>
    <s v="Nova Norma"/>
    <s v="N/A"/>
    <s v="N/A"/>
    <x v="1"/>
    <s v="2 Republicações_x000a_Revogado por 3 RDCs"/>
    <s v="N/A"/>
    <d v="2011-09-21T00:00:00"/>
    <d v="2011-09-21T00:00:00"/>
    <m/>
    <s v="Não passível de compilação"/>
    <m/>
  </r>
  <r>
    <x v="17"/>
    <x v="0"/>
    <n v="982"/>
    <d v="1998-12-07T00:00:00"/>
    <s v="SVS"/>
    <s v="DOU nº 236 , Seção 1, Pág. 9"/>
    <d v="1998-12-09T00:00:00"/>
    <s v="Estabelecer a data de 14 de janeiro de 2000, como limite máximo, para a adoção dos Regulamentos Técnicos aprovados pelas Portarias acima mencionadas."/>
    <e v="#REF!"/>
    <m/>
    <s v="Alimentos"/>
    <m/>
    <m/>
    <m/>
    <s v="Nova Norma"/>
    <s v="N/A"/>
    <s v="N/A"/>
    <x v="1"/>
    <s v="Alterado pela  Resolução nº 1, de 05/01/2000_x000a_Revogado pela Resolução nº 253, de 15/09/2005"/>
    <s v="N/A"/>
    <d v="2000-01-07T00:00:00"/>
    <d v="2005-09-19T00:00:00"/>
    <m/>
    <s v="Não passível de compilação"/>
    <m/>
  </r>
  <r>
    <x v="17"/>
    <x v="0"/>
    <n v="987"/>
    <d v="1998-12-08T00:00:00"/>
    <s v="SVS"/>
    <s v="DOU Nº 236-E, Pág. 11"/>
    <d v="1998-12-09T00:00:00"/>
    <s v="Aprova o Regulamento Técnico para embalagens descartáveis de polietileno tereftalato - PET - multicamada destinadas ao acondicionamento de bebidas não alcóolicas carbonatadas. "/>
    <m/>
    <m/>
    <s v="Alimentos"/>
    <s v="Regularização de produtos sujeitos a vigilância sanitária"/>
    <s v="Materiais em contato com alimentos"/>
    <m/>
    <s v="Nova Norma"/>
    <s v="N/A"/>
    <s v="Primária"/>
    <x v="2"/>
    <s v="Retificado no DOU nº 249-E, de 29/12/1998;_x000a_Republicado no DOU nº 61-E, de 31/03/1999."/>
    <s v="N/A"/>
    <s v="N/A"/>
    <s v="N/A"/>
    <m/>
    <s v="Compilado"/>
    <m/>
  </r>
  <r>
    <x v="17"/>
    <x v="0"/>
    <n v="1002"/>
    <d v="1998-12-11T00:00:00"/>
    <s v="SVS"/>
    <s v="DOU nº 239, Seção 1, p.28"/>
    <d v="1998-12-14T00:00:00"/>
    <s v="Lista os produtos, comercializados no país, enquadrando-os nas Subcategorias que fazem parte da Categoria 8 - Carnes e Produtos Cárneos."/>
    <e v="#REF!"/>
    <m/>
    <s v="Alimentos"/>
    <s v="Regularização de produtos sujeitos a vigilância sanitária"/>
    <s v="Requisitos sanitários para aditivos alimentares e coadjuvantes de tecnologia"/>
    <s v="Requisitos sanitários para aditivos alimentares e coadjuvantes de tecnologia"/>
    <s v="Nova Norma"/>
    <s v="N/A"/>
    <s v="N/A"/>
    <x v="1"/>
    <s v="Revogado pela RDC nº 272, de 14/03/2019"/>
    <s v="N/A"/>
    <d v="2019-03-18T00:00:00"/>
    <d v="2019-03-18T00:00:00"/>
    <m/>
    <s v="Compilado"/>
    <m/>
  </r>
  <r>
    <x v="17"/>
    <x v="0"/>
    <n v="1004"/>
    <d v="1998-12-11T00:00:00"/>
    <s v="SVS"/>
    <s v="DOU Nº 239, Seção 1, Pág. 28"/>
    <d v="1998-12-14T00:00:00"/>
    <s v="Aprova o Regulamento Técnico sobre a Atribuição de Função de Aditivos, Aditivos e seus Limites Máximos de Uso para a Categoria 8 - Carne e Produtos Cárneos."/>
    <e v="#REF!"/>
    <m/>
    <s v="Alimentos"/>
    <s v="Regularização de produtos sujeitos a vigilância sanitária"/>
    <s v="Requisitos sanitários para aditivos alimentares e coadjuvantes de tecnologia"/>
    <m/>
    <s v="Nova Norma"/>
    <s v="N/A"/>
    <s v="N/A"/>
    <x v="1"/>
    <s v="Republicada no DOU nº 54-E, de 22/03/1999;_x000a_Alterado pela RDC n° 179, de 17/10/2001;_x000a_Revogado pela RDC nº 272, de 14/03/2019."/>
    <s v="N/A"/>
    <d v="2001-10-19T00:00:00"/>
    <d v="2019-03-18T00:00:00"/>
    <m/>
    <s v="Não passível de compilação"/>
    <m/>
  </r>
  <r>
    <x v="17"/>
    <x v="0"/>
    <n v="1003"/>
    <d v="1998-12-11T00:00:00"/>
    <s v="SVS"/>
    <s v="DOU nº 239, Seção 1, p.28"/>
    <d v="1998-12-14T00:00:00"/>
    <s v="Lista e enumera categorias de alimentos para efeito de avaliação do emprego de aditivos."/>
    <e v="#REF!"/>
    <m/>
    <s v="Alimentos"/>
    <s v="Regularização de produtos sujeitos a vigilância sanitária"/>
    <s v="Requisitos sanitários para aditivos alimentares e coadjuvantes de tecnologia"/>
    <m/>
    <s v="Nova Norma"/>
    <s v="N/A"/>
    <s v="Primária"/>
    <x v="2"/>
    <s v="N/A"/>
    <s v="N/A"/>
    <s v="N/A"/>
    <s v="N/A"/>
    <m/>
    <s v="Não passível de compilação"/>
    <m/>
  </r>
  <r>
    <x v="17"/>
    <x v="0"/>
    <n v="1050"/>
    <d v="1998-12-29T00:00:00"/>
    <s v="SVS"/>
    <s v="DOU nº 250, Seção 1, Pág. 92"/>
    <d v="1998-12-30T00:00:00"/>
    <s v="PRORROGA POR 90 (NOVENTA) DIAS A PARTIR DE 15/12/98, O PRAZO DE VIGÊNCIA DA PORTARIA 741 SVS, DE 16/09/98, PUBLICADA NO DOU DE 17/09/98, REFERENTE À COMERCIALIZAÇÃO DE ALIMENTOS CONSIDERADOS NATURAIS. "/>
    <e v="#REF!"/>
    <m/>
    <s v="Alimentos"/>
    <m/>
    <s v="Guilhotina"/>
    <m/>
    <s v="Revisão de Norma(s)"/>
    <s v="Altera a PRT/SVS Nº 741, de 16/09/1998,"/>
    <s v="N/A"/>
    <x v="3"/>
    <s v="Despacho Declaratório nº 287, de 26/11/2018"/>
    <s v="N/A"/>
    <s v="N/A"/>
    <d v="2018-11-26T00:00:00"/>
    <m/>
    <s v="Compilado"/>
    <m/>
  </r>
  <r>
    <x v="17"/>
    <x v="0"/>
    <n v="1052"/>
    <d v="1998-12-29T00:00:00"/>
    <s v="SVS"/>
    <s v="DOU Nº 251, Seção 1, Pág. 25 a 26"/>
    <d v="1998-12-31T00:00:00"/>
    <s v="Aprovar a relação de documentos necessários para habilitar a empresá a exercer a atividade de transporte de produtos farmacêuticos e farmoquímicôs, sujeitos à vigilância sanitária."/>
    <e v="#REF!"/>
    <m/>
    <s v="Farmacopeia"/>
    <m/>
    <m/>
    <m/>
    <s v="Nova Norma"/>
    <s v="N/A"/>
    <s v="N/A"/>
    <x v="1"/>
    <s v="Revogado pela RDC nº 16, de 01/04/2014"/>
    <s v="N/A"/>
    <d v="2014-04-06T00:00:00"/>
    <d v="2014-04-06T00:00:00"/>
    <m/>
    <s v="Não passível de compilação"/>
    <m/>
  </r>
  <r>
    <x v="17"/>
    <x v="0"/>
    <n v="1056"/>
    <d v="1998-12-30T00:00:00"/>
    <s v="SVS"/>
    <s v="DOU nº 1, Seção 1, Pág. 8"/>
    <d v="1999-01-04T00:00:00"/>
    <s v="Isenta de registro as substâncias e produtos enquadrados nos grupos citados nesta portaria, porém sujeitos às demais ações de controle pelos órgãos competentes de vigilância sanitária."/>
    <e v="#REF!"/>
    <m/>
    <s v="Medicamentos"/>
    <m/>
    <m/>
    <m/>
    <s v="Revisão de Norma(s)"/>
    <s v="Revoga a PRT Nº 81, de 13/09/95"/>
    <s v="N/A"/>
    <x v="1"/>
    <s v="Revogado pela PRT nº 105/MS/SVS, de 09/02/1999_x000a_Revogado pela RDC nº 132, de 29/05/2003"/>
    <s v="N/A"/>
    <s v="N/A"/>
    <d v="2003-06-02T00:00:00"/>
    <m/>
    <s v="Não passível de compilação"/>
    <m/>
  </r>
  <r>
    <x v="18"/>
    <x v="0"/>
    <n v="26"/>
    <d v="1999-01-15T00:00:00"/>
    <s v="SVS"/>
    <s v="DOU Nº 11, Seção 1, Pág. 17"/>
    <d v="1999-01-18T00:00:00"/>
    <s v="APROVA O REGULAMENTO TÉCNICO REFERENTE A &quot;ÁGUA COMUM ADICIONADA DE SAIS&quot;', CONSTANTE DO ANEXO DESTA PORTARIA."/>
    <e v="#REF!"/>
    <m/>
    <s v="Alimentos"/>
    <m/>
    <m/>
    <m/>
    <s v="Nova Norma"/>
    <s v="N/A"/>
    <s v="N/A"/>
    <x v="1"/>
    <s v="Revogado pela RES Nº 309, de 16/07/1999"/>
    <s v="N/A"/>
    <d v="1999-07-19T00:00:00"/>
    <d v="1999-07-19T00:00:00"/>
    <m/>
    <s v="Compilado"/>
    <m/>
  </r>
  <r>
    <x v="18"/>
    <x v="2"/>
    <n v="9782"/>
    <d v="1999-01-26T00:00:00"/>
    <s v="CN"/>
    <m/>
    <d v="1999-01-27T00:00:00"/>
    <s v="Define o Sistema Nacional de Vigilância Sanitária, cria a Agência Nacional de Vigilância Sanitária, e dá outras providências."/>
    <e v="#REF!"/>
    <m/>
    <s v="Temas transversais"/>
    <m/>
    <s v="Leis e decretos gerais sobre vigilância sanitária"/>
    <m/>
    <s v="Nova Norma"/>
    <s v="N/A"/>
    <s v="N/A"/>
    <x v="0"/>
    <s v="Alterada pela Lei Nº 13411, de 28/12/2016"/>
    <s v="N/A"/>
    <s v="N/A"/>
    <s v="N/A"/>
    <m/>
    <s v="Não passível de compilação"/>
    <m/>
  </r>
  <r>
    <x v="18"/>
    <x v="0"/>
    <n v="6"/>
    <d v="1999-01-29T00:00:00"/>
    <s v="SVS"/>
    <s v="DOU Nº 21, Seção 1, Pág. 42 a 52"/>
    <d v="1999-02-01T00:00:00"/>
    <s v="Aprova a Instrução Normativa da Portaria SVS/MS nº 344 de 12 de maio de 1998 que institui o Regulamento Técnico das substâncias e medicamentos, sujeitos a controle especial."/>
    <e v="#REF!"/>
    <m/>
    <s v="Temas transversais"/>
    <s v="Controle, fiscalização e monitoramento de produtos e serviços sujeitos à vigilância sanitária"/>
    <s v="Controle e fiscalização nacionais de substâncias sob controle especial e plantas que podem originá-las"/>
    <s v="Controle Sanitário e Fiscalização de medicamentos em regime de importação e/ou exportação"/>
    <s v="Revisão de Norma(s)"/>
    <s v="Altera IN SVS/MS Nº 01, de 30/09/1994"/>
    <s v="Primária"/>
    <x v="0"/>
    <s v="Alterado por 07 RDC´s"/>
    <n v="7"/>
    <d v="2001-12-28T00:00:00"/>
    <d v="2016-09-01T00:00:00"/>
    <m/>
    <s v="Compilado"/>
    <m/>
  </r>
  <r>
    <x v="18"/>
    <x v="0"/>
    <n v="120"/>
    <d v="1999-02-18T00:00:00"/>
    <s v="SVS"/>
    <s v="DOU Nº 35, Seção 1, Pág. 13"/>
    <d v="1999-02-23T00:00:00"/>
    <s v="Aprova o Regulamento Técnico referente ao Manual de Procedimentos e Análise Técnica para Registro de Alimentos, Aditivos, Coadjuvantes de Tecnologia e Embalagens, constante do Anexo desta Portaria."/>
    <e v="#REF!"/>
    <m/>
    <s v="Alimentos"/>
    <m/>
    <m/>
    <m/>
    <s v="Nova Norma"/>
    <s v="N/A"/>
    <s v="N/A"/>
    <x v="1"/>
    <s v="Republicado em DOU Nº 36, de 24/02/1999;_x000a_Republicado em DOU Nº 37, de 25/02/1999;_x000a_Revogado pela RDC Nº 23, de 15/03/2000."/>
    <s v="N/A"/>
    <d v="2000-03-16T00:00:00"/>
    <d v="2000-03-16T00:00:00"/>
    <m/>
    <s v="Compilado"/>
    <s v=" 1ª REP não encontrada. Considerando que a 2ª REP ocorreu de forma parcial não há como compilar esta norma com segurança. O i-helps disponibilizou apenas o texto da 2ª REP"/>
  </r>
  <r>
    <x v="18"/>
    <x v="0"/>
    <n v="131"/>
    <d v="1999-02-19T00:00:00"/>
    <s v="SVS"/>
    <s v="DOU Nº 37, Seção 1, Pág. 30"/>
    <d v="1999-02-25T00:00:00"/>
    <s v="APROVA O REGULAMENTO TÉCNICO REFERENTE A CAPPUCCINO, CONSTANTE DO ANEXO DESTA PORTARIA."/>
    <e v="#REF!"/>
    <m/>
    <s v="Alimentos"/>
    <m/>
    <m/>
    <m/>
    <s v="Nova Norma"/>
    <s v="N/A"/>
    <s v="N/A"/>
    <x v="1"/>
    <s v="Revogado pela RDC Nº 64, de 07/07/2000"/>
    <s v="N/A"/>
    <d v="2000-07-11T00:00:00"/>
    <d v="2000-07-11T00:00:00"/>
    <m/>
    <s v="Compilado"/>
    <m/>
  </r>
  <r>
    <x v="18"/>
    <x v="0"/>
    <n v="130"/>
    <d v="1999-02-19T00:00:00"/>
    <s v="SVS"/>
    <s v="DOU Nº 37, Seção 1, Pág. 30"/>
    <d v="1999-02-25T00:00:00"/>
    <s v="Aprova o Regulamento Técnico referente a CAFÉ SOLÚVEL, constante do anexo desta Portaria."/>
    <e v="#REF!"/>
    <m/>
    <s v="Alimentos"/>
    <m/>
    <m/>
    <m/>
    <s v="Revisão de Norma(s)"/>
    <s v="Altera a Resolução Nº 12/CNNPA, de 24/07/1978"/>
    <s v="N/A"/>
    <x v="1"/>
    <s v="Revogado pela RDC N° 277, de 22/09/2005"/>
    <s v="N/A"/>
    <d v="2005-09-23T00:00:00"/>
    <d v="2005-09-23T00:00:00"/>
    <m/>
    <s v="Compilado"/>
    <m/>
  </r>
  <r>
    <x v="18"/>
    <x v="0"/>
    <n v="152"/>
    <d v="1999-02-26T00:00:00"/>
    <s v="SVS"/>
    <s v="DOU nº 39-E, Seção 1, Pág. 5"/>
    <d v="1999-03-01T00:00:00"/>
    <s v="Aprovar o Regulamento Técnico para produtos destinados à desinfecção de água para o consumo humano e de produtos algicidas e fungicidas para piscinas"/>
    <m/>
    <m/>
    <s v="Saneantes"/>
    <s v="Regularização de produtos sujeitos à vigilância sanitária"/>
    <s v="Regularização de algicidas"/>
    <s v="Regularização de produtos para desinfecção de hortifrutícolas"/>
    <s v="Nova Norma"/>
    <s v="N/A"/>
    <s v="Primária"/>
    <x v="0"/>
    <s v="Alterado pela RES nº 150, de 28/05/1999_x000a_Alterado pela RDC nº 77, de 16/04/2001_x000a_Alterado pela RE nº 2585, de 10/08/2006"/>
    <n v="3"/>
    <d v="1999-06-01T00:00:00"/>
    <d v="2006-08-14T00:00:00"/>
    <m/>
    <s v="Não passível de compilação"/>
    <m/>
  </r>
  <r>
    <x v="18"/>
    <x v="0"/>
    <n v="177"/>
    <d v="1999-03-04T00:00:00"/>
    <s v="SVS"/>
    <s v="DOU Nº 44, Seção 1, Pág. 9 a 14"/>
    <d v="1999-03-08T00:00:00"/>
    <s v="APROVA O REGULAMENTO TÉCNICO 'DISPOSIÇÕES GERAIS PARA EMBALAGENS E EQUIPAMENTOS CELULÓSICOS EM CONTATO COM ALIMENTOS' E SEUS ANEXOS."/>
    <e v="#REF!"/>
    <m/>
    <s v="Alimentos"/>
    <s v="Regularização de produtos sujeitos a vigilância sanitária"/>
    <s v="Materiais em contato com alimentos"/>
    <m/>
    <s v="Revisão de Norma(s)"/>
    <s v="Revoga a PRT Nº 29 SVS/MS, de 18/03/1996_x000a_"/>
    <s v="Primária"/>
    <x v="0"/>
    <s v="Alterado pela RDC Nº 130, de 10/05/2002;_x000a_Alterado pela RDC Nº 88, de 29/06/2016;_x000a_Alterado pela RDC Nº 89, de 29/06/2016."/>
    <n v="3"/>
    <d v="2002-05-13T00:00:00"/>
    <d v="2016-06-30T00:00:00"/>
    <m/>
    <s v="Compilado"/>
    <m/>
  </r>
  <r>
    <x v="18"/>
    <x v="0"/>
    <n v="185"/>
    <d v="1999-03-08T00:00:00"/>
    <s v="SVS"/>
    <s v="DOU Nº 45, Seção 1, Pág. 8"/>
    <d v="1999-03-09T00:00:00"/>
    <s v="Dispõe que a importação de produtos farmacêuticos sujeitos ao Regime de Vigilância Sanitária somente poderá ser efetuada por empresa legalmente autorizada como importadora."/>
    <e v="#REF!"/>
    <m/>
    <s v="Portos, Aeroportos e Fronteiras"/>
    <m/>
    <m/>
    <m/>
    <s v="Revisão de Norma(s)"/>
    <s v="Revoga a PRT Nº 14, de 08/02/1996;_x000a_Revoga a PRT Nº 664, de 25/08/1998;_x000a_Revoga a PRT Nº 1053, de 30/12/1998."/>
    <s v="N/A"/>
    <x v="1"/>
    <s v="Republicado em DOU Nº 49, de 15/03/1999;_x000a_Revogado pela RDC Nº 10, de 21/03/2011."/>
    <n v="1"/>
    <d v="2011-03-24T00:00:00"/>
    <d v="2011-03-24T00:00:00"/>
    <m/>
    <s v="Compilado"/>
    <m/>
  </r>
  <r>
    <x v="18"/>
    <x v="0"/>
    <n v="193"/>
    <d v="1999-03-09T00:00:00"/>
    <s v="SVS"/>
    <s v="DOU Nº 47, Seção 1, Pág. 24"/>
    <d v="1999-03-11T00:00:00"/>
    <s v="Aprova o Regulamento Técnico referente a Creme Vegetal."/>
    <e v="#REF!"/>
    <m/>
    <s v="Alimentos"/>
    <m/>
    <m/>
    <m/>
    <s v="Nova Norma"/>
    <s v="N/A"/>
    <s v="N/A"/>
    <x v="1"/>
    <s v="Revogado pela RDC N° 270, de 22/09/2005"/>
    <s v="N/A"/>
    <d v="2005-09-23T00:00:00"/>
    <d v="2005-09-23T00:00:00"/>
    <m/>
    <s v="Compilado"/>
    <m/>
  </r>
  <r>
    <x v="18"/>
    <x v="0"/>
    <n v="254"/>
    <d v="1999-03-24T00:00:00"/>
    <s v="SVS"/>
    <s v="DOU Nº 57-E, Seção 1, Pág. 27"/>
    <d v="1999-03-25T00:00:00"/>
    <s v="Prorroga por 60 dias, a partir de 15 de março de 1999, o prazo de vigência da Portaria nº 741-SVS, de ló de setembro de 1998, publicada no Diário Oficial da União de 17 de setembro de 1998, referente à comercialização de alimentos considerados como 'naturais&quot;."/>
    <m/>
    <m/>
    <s v="Alimentos"/>
    <m/>
    <m/>
    <m/>
    <s v="Revisão de Norma(s)"/>
    <s v="Altera a PRT nº 741 SVS/MS, de 16/09/1998"/>
    <s v="N/A"/>
    <x v="3"/>
    <s v="Despacho Declaratório nº 287, de 26/11/2018"/>
    <s v="N/A"/>
    <d v="2018-11-26T00:00:00"/>
    <d v="2018-11-26T00:00:00"/>
    <m/>
    <s v="Compilado"/>
    <m/>
  </r>
  <r>
    <x v="18"/>
    <x v="0"/>
    <n v="286"/>
    <d v="1999-04-01T00:00:00"/>
    <s v="SVS"/>
    <s v="DOU Nº 63-E, Seção 1, Pág. 9"/>
    <d v="1999-04-05T00:00:00"/>
    <s v="INCLUI OS ALIMENTOS QUITOSANA E CARTILAGEM DE TUBARÃO NA RELAÇÃO ANEXA À PORTARIA Nº 741 SVS, DE 16 DE SETEMBRO DE 1998, PUBLICADA NO DIÁRIO OFICIAL DA UNIÃO DE 17 DE SETEMBRO DE 1998, QUE AUTORIZA A COMERCIALIZAÇÃO PELAS EMPRESAS RESPONSÁVEIS, PRODUTORAS E IMPORTADORAS, DE ALIMENTOS CONSIDERADOS 'NATURAIS', MEDIANTE PRÉVIA PROTOCOLIZAÇÃO NAS VIGILÂNCIAS SANITÁRIAS ESTADUAIS DE DOCUMENTOS EXIGIDOS CONFORME A NATUREZA, COMPOSIÇÃO E FINALIDADES DOS SEUS PRODUTOS, INCLUSIVE ACOMPANHADOS DA JUSTIFICAÇÃO TÉCNICO-CIENTÍFICA PERTINENTE A SUA SEGURANÇA E INOCUIDADE A SAÚDE HUMANA."/>
    <e v="#REF!"/>
    <m/>
    <s v="Alimentos"/>
    <s v="Regularização de produtos sujeitos a vigilância sanitária"/>
    <s v="Procedimentos para regularização de alimentos e embalagens"/>
    <m/>
    <s v="Revisão de Norma(s)"/>
    <s v="Altera PRT Nº 741/MS/SVS, de 16/09/1998"/>
    <s v="N/A"/>
    <x v="3"/>
    <s v="Despacho Declaratório nº 287, de 26/11/2018"/>
    <s v="N/A"/>
    <d v="2018-11-26T00:00:00"/>
    <d v="2018-11-26T00:00:00"/>
    <m/>
    <s v="Compilado"/>
    <m/>
  </r>
  <r>
    <x v="18"/>
    <x v="0"/>
    <n v="337"/>
    <d v="1999-04-14T00:00:00"/>
    <s v="SVS"/>
    <s v="DOU nº 71, Seção 1, Pág. 96"/>
    <d v="1999-04-15T00:00:00"/>
    <s v="APROVA O REGULAMENTO TÉCNICO PARA FIXAR OS REQUISITOS MÍNIMOS EXIGIDOS PARA A TERAPIA DE NUTRIÇÃO ENTERAL (TNE), CONSTANTE DO ANEXO DESTA PORTARIA"/>
    <e v="#REF!"/>
    <m/>
    <s v="Alimentos"/>
    <m/>
    <m/>
    <m/>
    <s v="Nova Norma"/>
    <s v="N/A"/>
    <s v="N/A"/>
    <x v="1"/>
    <s v="Revogado pela RDC Nº 63, de 06/07/2000"/>
    <s v="N/A"/>
    <d v="2000-07-07T00:00:00"/>
    <d v="2000-07-07T00:00:00"/>
    <m/>
    <s v="Compilado"/>
    <m/>
  </r>
  <r>
    <x v="18"/>
    <x v="0"/>
    <n v="377"/>
    <d v="1999-04-26T00:00:00"/>
    <s v="SVS"/>
    <s v="DOU Nº 80, Seção 1, Pág. 22"/>
    <d v="1999-04-29T00:00:00"/>
    <s v="Aprova o Regulamento Técnico referente a Café Torrado em Grão e Café Torrado e Moído, constante do anexo desta Portaria."/>
    <e v="#REF!"/>
    <m/>
    <s v="Alimentos"/>
    <m/>
    <m/>
    <m/>
    <s v="Revisão de Norma(s)"/>
    <s v="Altera a RES Nº 12/CNNPA, 24/07/1978"/>
    <s v="N/A"/>
    <x v="1"/>
    <s v="Alterado pela RDC N° 175, de 08/07/2003;_x000a_Revogado pela RDC N° 277, de 22/09/2005."/>
    <s v="N/A"/>
    <d v="2003-07-09T00:00:00"/>
    <d v="2005-09-23T00:00:00"/>
    <m/>
    <s v="Compilado"/>
    <m/>
  </r>
  <r>
    <x v="18"/>
    <x v="0"/>
    <n v="379"/>
    <d v="1999-04-26T00:00:00"/>
    <s v="SVS"/>
    <s v="DOU Nº 80, Seção 1, Pág. 23"/>
    <d v="1999-04-29T00:00:00"/>
    <s v="Aprovar o Regulamento Técnico referente a Gelados Comestíveis, Preparados, Pós para o Preparo e Bases para Gelados Comestíveis, constante do anexo desta Portaria."/>
    <e v="#REF!"/>
    <m/>
    <s v="Alimentos"/>
    <m/>
    <m/>
    <m/>
    <s v="Revisão de Norma(s)"/>
    <s v="Altera a RES Nº 12/CNNPA, 24/07/1978;_x000a_Revoga RES  Nº 04/CNNPA, de 24/11/1978."/>
    <s v="N/A"/>
    <x v="1"/>
    <s v="Alterado  pela RDC N° 267, de 25/09/2003;_x000a_Revogado pela RDC N° 266, de 22/09/2005."/>
    <s v="N/A"/>
    <d v="2005-09-23T00:00:00"/>
    <d v="2005-09-23T00:00:00"/>
    <m/>
    <s v="Compilado"/>
    <m/>
  </r>
  <r>
    <x v="18"/>
    <x v="0"/>
    <n v="376"/>
    <d v="1999-04-26T00:00:00"/>
    <s v="SVS"/>
    <s v="DOU Nº 80, Seção 1, Pág. 21"/>
    <d v="1999-04-29T00:00:00"/>
    <s v="Aprova a inclusão dos aditivos INS 461 metilcelulose e ins 464 hidroxipropil metilcelulose na legislação brasileira nas funções espessante e estabilizante."/>
    <e v="#REF!"/>
    <m/>
    <s v="Alimentos"/>
    <s v="Regularização de produtos sujeitos a vigilância sanitária"/>
    <s v="Requisitos sanitários para aditivos alimentares e coadjuvantes de tecnologia"/>
    <m/>
    <s v="Nova Norma"/>
    <s v="N/A"/>
    <s v="N/A"/>
    <x v="1"/>
    <s v="Alterado pela RDC N° 60, de 05/09/2007;_x000a_Revogado pela RDC nº 292, de 24/06/2019"/>
    <s v="N/A"/>
    <d v="2007-09-11T00:00:00"/>
    <d v="2019-06-26T00:00:00"/>
    <m/>
    <s v="Compilado"/>
    <m/>
  </r>
  <r>
    <x v="18"/>
    <x v="0"/>
    <n v="381"/>
    <d v="1999-04-26T00:00:00"/>
    <s v="SVS"/>
    <s v="DOU nº 80-E, Seção 1, Pág. 24"/>
    <d v="1999-04-29T00:00:00"/>
    <s v=" Suspender por tempo indeterminado os itens E.14, no anexo 1 o item 16 e o anexo 6 da Portaria 322 de 28107197."/>
    <m/>
    <m/>
    <s v="Saneantes"/>
    <s v="Regularização de produtos sujeitos à vigilância sanitária"/>
    <s v="Regularização de produtos para jardinagem amadora"/>
    <m/>
    <s v="Revisão de Norma(s)"/>
    <s v="Altera a PRT Nº 321, de 28/07/1997_x000a_Altera a PRT nº 322, de 28/07/1997"/>
    <s v="Secundária (prazo)"/>
    <x v="2"/>
    <s v="N/A"/>
    <s v="N/A"/>
    <s v="N/A"/>
    <s v="N/A"/>
    <m/>
    <s v="Formatado "/>
    <m/>
  </r>
  <r>
    <x v="18"/>
    <x v="1"/>
    <n v="2"/>
    <d v="1999-04-28T00:00:00"/>
    <s v="Anvisa"/>
    <s v="DOU Nº 80, Seção 1, Pág. 20"/>
    <d v="1999-04-29T00:00:00"/>
    <s v="Durante o prazo 90 (noventa) dias, contados da publicação desta Resolução, as autoridades sanitárias brasileiras não exigirão a comprovação de vacinação compulsória antiamarílica dos viajantes, procedentes da Venezuela."/>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
  </r>
  <r>
    <x v="18"/>
    <x v="1"/>
    <n v="15"/>
    <d v="1999-04-29T00:00:00"/>
    <s v="SVS"/>
    <s v="DOU Nº 81-E, Seção 1, Pág. 27"/>
    <d v="1999-04-30T00:00:00"/>
    <s v="Prorroga o prazo estabelecido no art. 8º da Portaria 40, de 13/01/98 que estabelece normas para Níveis de Dosagens Diárias de Vitaminas e Minerais em Medicamentos."/>
    <m/>
    <m/>
    <s v="Medicamentos"/>
    <s v="Regularização de produtos sujeitos à vigilância sanitária"/>
    <s v="Registro e pós-registro de medicamentos específicos"/>
    <m/>
    <s v="Revisão de Norma(s)"/>
    <s v="Altera a PRT nº 40, de 13/01/1998"/>
    <s v="Secundária (prazo)"/>
    <x v="2"/>
    <s v="Retificado no DOU nº 87-E, de 10/05/1999"/>
    <s v="N/A"/>
    <s v="N/A"/>
    <s v="N/A"/>
    <m/>
    <s v="Não passível de compilação"/>
    <s v="Esta Resolução foi publicada como Portaria nº 394, de 29/04/1999, tendo sido retificada. "/>
  </r>
  <r>
    <x v="18"/>
    <x v="1"/>
    <n v="16"/>
    <d v="1999-04-30T00:00:00"/>
    <s v="Anvisa"/>
    <s v="DOU Nº 82, Seção 1, Pág. 11"/>
    <d v="1999-05-03T00:00:00"/>
    <s v="REGULAMENTO REFERENTE A PROCEDIMENTOS PARA REGISTRO DE ALIMENTOS E OU NOVOS INGREDIENTES"/>
    <e v="#REF!"/>
    <m/>
    <s v="Alimentos"/>
    <s v="Regularização de produtos sujeitos a vigilância sanitária"/>
    <s v="Procedimentos para regularização de alimentos e embalagens"/>
    <m/>
    <s v="Nova Norma"/>
    <s v="N/A"/>
    <s v="Primária"/>
    <x v="0"/>
    <s v="Retificado em DOU nº  87, de 10/05/1999;_x000a_Republicado em DOU nº 231, de 03/12/1999;_x000a_Alterado pela RDC nº 243, de 26/07/2018."/>
    <n v="1"/>
    <d v="2018-07-27T00:00:00"/>
    <d v="2018-07-27T00:00:00"/>
    <s v="Sim"/>
    <s v="Compilado"/>
    <m/>
  </r>
  <r>
    <x v="18"/>
    <x v="1"/>
    <n v="17"/>
    <d v="1999-04-30T00:00:00"/>
    <s v="Anvisa"/>
    <s v="DOU Nº 82, Seção 1, Pág. 11"/>
    <d v="1999-05-03T00:00:00"/>
    <s v="DIRETRIZES BASICAS PARA AVALIAÇÃO DE RISCO E SEGURANÇA DOS ALIMENTOS"/>
    <e v="#REF!"/>
    <m/>
    <s v="Alimentos"/>
    <s v="Regularização de produtos sujeitos a vigilância sanitária"/>
    <s v="Procedimentos para avaliação de risco, segurança e eficácia de alimentos "/>
    <m/>
    <s v="Nova Norma"/>
    <s v="N/A"/>
    <s v="Primária"/>
    <x v="0"/>
    <s v="Alterado pela RDC Nº 52, de 05/06/2000;_x000a_Alterado pela RDC Nº 80, de 14/04/2003;_x000a_Alterado pela RDC Nº 300, de 01/12/2004;_x000a_"/>
    <n v="3"/>
    <d v="2000-06-07T00:00:00"/>
    <d v="2004-12-02T00:00:00"/>
    <m/>
    <s v="Compilado"/>
    <s v="MS"/>
  </r>
  <r>
    <x v="18"/>
    <x v="1"/>
    <n v="18"/>
    <d v="1999-04-30T00:00:00"/>
    <s v="Anvisa"/>
    <s v="DOU Nº 82, Seção 1, Pág. 11"/>
    <d v="1999-05-03T00:00:00"/>
    <s v="DIRETRIZES BÁSICAS PARA ANÁLISE E COMPROVAÇÃO DE PROPRIEDADES FUNCIONAIS E OU DE SAÚDE ALEGADAS EM ROTULAGEM DE ALIMENTOS. "/>
    <e v="#REF!"/>
    <m/>
    <s v="Alimentos"/>
    <s v="Regularização de produtos sujeitos a vigilância sanitária"/>
    <s v="Procedimentos para avaliação de risco, segurança e eficácia de alimentos "/>
    <s v=" Rotulagem de alimentos"/>
    <s v="Nova Norma"/>
    <s v="N/A"/>
    <s v="Primária"/>
    <x v="2"/>
    <s v="Retificado em DOU Nº 87, de 10/05/1999, Pag. 13;_x000a_Republicado em DOU Nº 231, de 03/12/1999, Pag. 23."/>
    <s v="N/A"/>
    <s v="N/A"/>
    <s v="N/A"/>
    <m/>
    <s v="Compilado"/>
    <m/>
  </r>
  <r>
    <x v="18"/>
    <x v="1"/>
    <n v="19"/>
    <d v="1999-04-30T00:00:00"/>
    <s v="Anvisa"/>
    <s v="DOU Nº 82, Seção 1, Pág. 12"/>
    <d v="1999-05-03T00:00:00"/>
    <s v="Aprovar o REGULAMENTO TÉCNICO DE PROCEDIMENTOS PARA REGISTRO DE ALIMENTO COM ALEGAÇÃO DE PROPRIEDADES FUNCIONAIS E OU DE SAÚDE EM SUA ROTULAGEM."/>
    <e v="#REF!"/>
    <m/>
    <s v="Alimentos"/>
    <s v="Regularização de produtos sujeitos a vigilância sanitária"/>
    <s v="Procedimentos para regularização de alimentos e embalagens"/>
    <s v="Requisitos sanitários para suplementos alimentares_x000a_Rotulagem de alimentos"/>
    <s v="Nova Norma"/>
    <s v="N/A"/>
    <s v="Primária"/>
    <x v="2"/>
    <s v="Retificado em DOU Nº 87-E, de 10/05/1999;_x000a_Republicado em DOU Nº 236-E , de 10/12/1999."/>
    <s v="N/A"/>
    <s v="N/A"/>
    <s v="N/A"/>
    <m/>
    <s v="Compilado"/>
    <s v="Publicada como Portaria nº 399, de 30/04/1999 e depois retificada para Resolução nº 19, de 30/04/1999."/>
  </r>
  <r>
    <x v="18"/>
    <x v="1"/>
    <n v="105"/>
    <d v="1999-05-19T00:00:00"/>
    <s v="Anvisa"/>
    <s v="DOU Nº 95, Seção 1, Pág. 21"/>
    <d v="1999-05-20T00:00:00"/>
    <s v="Aprovar os Regulamentos Técnicos: Disposições Gerais para Embalagens e Equipamentos Plásticos em contato com Alimentos e seus Anexos"/>
    <e v="#REF!"/>
    <m/>
    <s v="Alimentos"/>
    <s v="Regularização de produtos sujeitos a vigilância sanitária"/>
    <s v="Materiais em contato com alimentos"/>
    <m/>
    <s v="Revisão de Norma(s)"/>
    <s v="Revoga a Resolução Nº 13/CNNPA, de 30/07/1975;_x000a_Revoga a PRT Nº 26/SNVS, de 22/03/1996;_x000a_Revoga a PRT Nº 912, de 13/11/1998."/>
    <s v="Primária"/>
    <x v="0"/>
    <s v="Retificado em DOU Nº 108-E, de 09/06/1999;_x000a_Alterado pela RDC Nº 17, de 17/03/2008;_x000a_Alterado pela RDC Nº 51, de 26/11/2010;_x000a_Alterado pela RDC Nº 52, de 26/11/2010;_x000a_Alterado pela RDC nº 41, de 16/09/2011;_x000a_Alterado pela RDC Nº 56, de 16/11/2012;_x000a_Alterado pela RDC Nº 326, de 03/11/2019."/>
    <n v="6"/>
    <d v="2008-03-18T00:00:00"/>
    <d v="2019-12-04T00:00:00"/>
    <m/>
    <s v="Compilado"/>
    <m/>
  </r>
  <r>
    <x v="18"/>
    <x v="1"/>
    <n v="112"/>
    <d v="1999-05-20T00:00:00"/>
    <s v="Anvisa"/>
    <s v="DOU Nº 97-E, Seção 1, Pág. 24"/>
    <d v="1999-05-24T00:00:00"/>
    <s v="Prorroga por 60 dias, a partir de 15 de maio de 1999, o prazo de vigência da Portaria nº  741-SVS, de 16 de setembro de 1998, publicada no Diário Oficial da União de 17 de setembro de 1998, referente à comercialização de alimentos considerados como &quot;naturais&quot;."/>
    <m/>
    <m/>
    <s v="Alimentos"/>
    <m/>
    <m/>
    <m/>
    <s v="Revisão de Norma(s)"/>
    <s v="Altera PRT SVS/MS nº 741, de 16/09/1998"/>
    <s v="N/A"/>
    <x v="3"/>
    <s v="Despacho Declaratório nº 287, de 26/11/2018"/>
    <s v="N/A"/>
    <s v="N/A"/>
    <d v="2018-11-26T00:00:00"/>
    <m/>
    <s v="Compilado"/>
    <m/>
  </r>
  <r>
    <x v="18"/>
    <x v="1"/>
    <n v="147"/>
    <d v="1999-05-28T00:00:00"/>
    <s v="Anvisa"/>
    <s v="DOU Nº 102, Seção 1, Pág. 44"/>
    <d v="1999-05-3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s v="Temas transversais"/>
    <m/>
    <s v="Substâncias e medicamentos sujeitos a controle especial"/>
    <m/>
    <s v="Atualização Periódica"/>
    <s v="Altera a Portaria SVS/MS Nº 344, de 12/05/1998"/>
    <s v="N/A"/>
    <x v="1"/>
    <s v="Despacho Declaratório nº 56, de 27/03/2018"/>
    <s v="N/A"/>
    <d v="2018-04-02T00:00:00"/>
    <d v="2018-04-02T00:00:00"/>
    <m/>
    <s v="Compilado"/>
    <s v="Justificativa: Revogada tacitamente pela Resolução - RE nº 480, de 23/09/1999"/>
  </r>
  <r>
    <x v="18"/>
    <x v="1"/>
    <n v="150"/>
    <d v="1999-05-28T00:00:00"/>
    <s v="Anvisa"/>
    <s v="DOU nº 103-E, Seção 1, Pág. 7"/>
    <d v="1999-06-01T00:00:00"/>
    <s v="Autorizar a inclusão da substância ÁCIDO DICLOROISOCIANTJRICO E SEUS SAIS DE SODIO E POTÁSSIO no Anexo II - Item 2, como princípio ativo autorizado para uso em formulações de produtos destinados a desinfecção de água para consumo humano, da Portaria 152, de 26 de fevereiro de 1999, publicada no Diário Oficial da União em 1º de março de 1999."/>
    <m/>
    <m/>
    <s v="Saneantes"/>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x v="18"/>
    <x v="1"/>
    <n v="210"/>
    <d v="1999-06-17T00:00:00"/>
    <s v="Anvisa"/>
    <s v="DOU Nº 115, Seção 1, Pág. 48"/>
    <d v="1999-06-18T00:00:00"/>
    <s v="Só será admitido para registro na Agência Nacional de Vigilância Sanitária o produto erva-mate conforme padrão aprovado pela Portaria n 234 - SVS, de 25 de março de 1998, Republicado no DOU Nº de 29 de Junho de 1998."/>
    <e v="#REF!"/>
    <m/>
    <s v="Alimentos"/>
    <m/>
    <m/>
    <m/>
    <s v="Nova Norma"/>
    <s v="N/A"/>
    <s v="N/A"/>
    <x v="1"/>
    <s v="Revogado pela RDC Nº 302, de 07/11/2002"/>
    <s v="N/A"/>
    <d v="2002-11-08T00:00:00"/>
    <d v="2002-11-08T00:00:00"/>
    <m/>
    <s v="Compilado"/>
    <m/>
  </r>
  <r>
    <x v="18"/>
    <x v="1"/>
    <n v="229"/>
    <d v="1999-06-24T00:00:00"/>
    <s v="Anvisa"/>
    <s v="DOU Nº 121, Seção 1, Pág. 17"/>
    <d v="1999-06-28T00:00:00"/>
    <s v="Dispõe sobre A Rede Brasileira de Laboratórios Analíticos em Saúde - REBLAS "/>
    <e v="#REF!"/>
    <m/>
    <s v="Laboratórios Analíticos"/>
    <m/>
    <m/>
    <m/>
    <s v="Nova Norma"/>
    <s v="N/A"/>
    <s v="N/A"/>
    <x v="1"/>
    <s v="Alterado pela RDC Nº 121, de 20/05/2003;_x000a_Revogado pela RDC Nº 12, de 16/02/2012."/>
    <s v="N/A"/>
    <d v="2003-05-21T00:00:00"/>
    <d v="2012-02-22T00:00:00"/>
    <m/>
    <s v="Compilado"/>
    <m/>
  </r>
  <r>
    <x v="18"/>
    <x v="1"/>
    <n v="310"/>
    <d v="1999-07-16T00:00:00"/>
    <s v="Anvisa"/>
    <s v="DOU Nº 136, Seção 1, Pág. 26"/>
    <d v="1999-07-19T00:00:00"/>
    <s v="Aprovar o Regulamento Técnico referente a Padrões de Identidade e Qualidade para ÁGUA MINERAL NATURAL e ÁGUA NATURAL"/>
    <e v="#REF!"/>
    <m/>
    <s v="Alimentos"/>
    <m/>
    <m/>
    <m/>
    <s v="Revisão de Norma(s)"/>
    <s v="Revoga a RES Nº 25/CNNPA, de 03/02/77"/>
    <s v="N/A"/>
    <x v="1"/>
    <s v="Revogado pela RDC Nº 54, de 15/06/2000"/>
    <s v="N/A"/>
    <d v="2000-06-19T00:00:00"/>
    <d v="2000-06-19T00:00:00"/>
    <m/>
    <s v="Compilado"/>
    <m/>
  </r>
  <r>
    <x v="18"/>
    <x v="1"/>
    <n v="309"/>
    <d v="1999-07-16T00:00:00"/>
    <s v="Anvisa"/>
    <s v="DOU Nº 136, Seção 1, Pág. 26"/>
    <d v="1999-07-19T00:00:00"/>
    <s v="Aprovar o Regulamento Técnico referente a Padrões de Identidade e Qualidade para &quot;ÁGUA PURIFICADA ADICIONADA DE SAIS&quot;, constante do anexo desta Resolução."/>
    <e v="#REF!"/>
    <m/>
    <s v="Alimentos"/>
    <m/>
    <m/>
    <m/>
    <s v="Revisão de Norma(s)"/>
    <s v="Revoga a PRT Nº 26, de 15/01/1999"/>
    <s v="N/A"/>
    <x v="1"/>
    <s v="Revogado pela RDC Nº 274, de 22/09/2005"/>
    <s v="N/A"/>
    <d v="2005-09-23T00:00:00"/>
    <d v="2005-09-23T00:00:00"/>
    <m/>
    <s v="Compilado"/>
    <m/>
  </r>
  <r>
    <x v="18"/>
    <x v="1"/>
    <n v="320"/>
    <d v="1999-07-21T00:00:00"/>
    <s v="Anvisa"/>
    <s v="DOU  Nº 139, Seção 1, Pág. 20"/>
    <d v="1999-07-22T00:00:00"/>
    <s v="Dispõe sobre os procedimentos para registro de produtos fumígenos. "/>
    <e v="#REF!"/>
    <m/>
    <s v="Tabaco"/>
    <m/>
    <m/>
    <m/>
    <s v="Nova Norma"/>
    <s v="N/A"/>
    <s v="N/A"/>
    <x v="1"/>
    <s v="Alterado pela RDC Nº 02, de 04/10/1999;_x000a_Revogado pela RDC Nº 105, de 31/05/2001."/>
    <s v="N/A"/>
    <d v="1999-10-05T00:00:00"/>
    <d v="2001-06-01T00:00:00"/>
    <m/>
    <s v="Compilado"/>
    <m/>
  </r>
  <r>
    <x v="18"/>
    <x v="1"/>
    <n v="323"/>
    <d v="1999-07-21T00:00:00"/>
    <s v="Anvisa"/>
    <s v="DOU  Nº 139-E, Seção 1, Pág. 28"/>
    <d v="1999-07-22T00:00:00"/>
    <s v="Prorroga por 90 dias, a partir de 14 de julho de 1999, o prazo de vigência da Portaria n° 74I-SVS, de 16 de setembro de 1998, publicada no Diário Oficial da União de 17 de setembro de 1998, referente à comercialização de alimentos considerados como &quot;naturais&quot;."/>
    <m/>
    <m/>
    <s v="Alimentos"/>
    <m/>
    <m/>
    <m/>
    <s v="Revisão de Norma(s)"/>
    <s v="Altera a PRT SVS/MS nº 741, de 16/09/1998"/>
    <s v="N/A"/>
    <x v="3"/>
    <s v="Despacho Declaratório nº 287, de 26/11/2018"/>
    <s v="N/A"/>
    <d v="2018-11-26T00:00:00"/>
    <d v="2018-11-26T00:00:00"/>
    <m/>
    <s v="Compilado"/>
    <m/>
  </r>
  <r>
    <x v="18"/>
    <x v="1"/>
    <n v="336"/>
    <d v="1999-07-22T00:00:00"/>
    <s v="Anvisa"/>
    <s v="DOU Nº 140, Seção 1, Pág. 40"/>
    <d v="1999-07-23T00:00:00"/>
    <s v="Dispõe sobre o Registro de Produtos Saneantes Domissanitários e Afins, de Uso Domiciliar, Institucional e Profissional é efetuado levando-se em conta a avaliação e o gerenciamento do risco."/>
    <e v="#REF!"/>
    <m/>
    <s v="Saneantes"/>
    <m/>
    <m/>
    <m/>
    <s v="Revisão de Norma(s)"/>
    <s v="Revoga a PRT Nº 57, de 11/07/1995"/>
    <s v="N/A"/>
    <x v="1"/>
    <s v="Republicado em DOU Nº 145, de 30/07/1999_x000a_Revogado pela RDC Nº 184, de 22/10/2001;"/>
    <n v="1"/>
    <d v="2001-10-23T00:00:00"/>
    <d v="2001-10-23T00:00:00"/>
    <m/>
    <s v="Compilado"/>
    <m/>
  </r>
  <r>
    <x v="18"/>
    <x v="1"/>
    <n v="335"/>
    <d v="1999-07-22T00:00:00"/>
    <s v="Anvisa"/>
    <s v="DOU Nº 140, Seção 1, Pág. 67"/>
    <d v="1999-07-23T00:00:00"/>
    <s v="Estabelece a reorganização do sistema de controle sanitário de produtos de higiene pessoal, cosméticos e perfumes."/>
    <e v="#REF!"/>
    <m/>
    <s v="Cosméticos"/>
    <m/>
    <m/>
    <m/>
    <s v="Nova Norma"/>
    <s v="N/A"/>
    <s v="N/A"/>
    <x v="1"/>
    <s v="Alterado pela RDC Nº 254, de 12/09/2002;_x000a_Revogado pela RDC Nº 343, de 13/12/2005."/>
    <n v="2"/>
    <d v="2002-09-13T00:00:00"/>
    <d v="2005-12-14T00:00:00"/>
    <m/>
    <s v="Compilado"/>
    <m/>
  </r>
  <r>
    <x v="18"/>
    <x v="1"/>
    <n v="328"/>
    <d v="1999-07-22T00:00:00"/>
    <s v="Anvisa"/>
    <s v="DOU Nº 141, Seção 1, Pág. 14"/>
    <d v="1999-07-26T00:00:00"/>
    <s v="Dispõe sobre requisitos exigidos para a dispensação de produtos de interesse à saúde em farmácias e drogarias. Regulamento Técnico sobre as Boas Práticas de Dispensação de medicamentos em farmácias e drogarias."/>
    <e v="#REF!"/>
    <m/>
    <s v="Medicamentos"/>
    <m/>
    <m/>
    <m/>
    <s v="Nova Norma"/>
    <s v="N/A"/>
    <s v="N/A"/>
    <x v="1"/>
    <s v="Alterado pela RDC N° 149, de 11/06/2003; _x000a_Alterado pela RDC N° 173, de 08/07/2003; _x000a_Alterado pela RDC Nº 135, de 18/05/2005; _x000a_Alterado pela  RDC Nº 80, de 11/05/2006; _x000a_Revogado pela RDC N° 44, de 17/08/2009."/>
    <s v="N/A"/>
    <s v="N/A"/>
    <d v="2009-08-18T00:00:00"/>
    <m/>
    <s v="Compilado"/>
    <m/>
  </r>
  <r>
    <x v="18"/>
    <x v="1"/>
    <n v="327"/>
    <d v="1999-07-22T00:00:00"/>
    <s v="Anvisa"/>
    <s v="DOU Nº 141, Seção 1, Pág. 6"/>
    <d v="1999-07-26T00:00:00"/>
    <s v="Institui o roteiro sucinto de inspeção de indústrias farmacêuticas para fins de autorização de funcionamento de empresas."/>
    <e v="#REF!"/>
    <m/>
    <s v="Medicamentos"/>
    <m/>
    <m/>
    <m/>
    <s v="Nova Norma"/>
    <s v="N/A"/>
    <s v="N/A"/>
    <x v="1"/>
    <s v="Revogado pela RDC Nº 16, de 01/04/2014"/>
    <s v="N/A"/>
    <s v="N/A"/>
    <d v="2014-04-02T00:00:00"/>
    <m/>
    <s v="Compilado"/>
    <m/>
  </r>
  <r>
    <x v="18"/>
    <x v="1"/>
    <n v="329"/>
    <d v="1999-07-22T00:00:00"/>
    <s v="Anvisa"/>
    <s v="DOU Nº 141 , Seção 1, Pág. 16"/>
    <d v="1999-07-26T00:00:00"/>
    <s v="Institui o Roteiro de Inspeção para transportadoras de medicamentos, drogas e insumos farmacêuticos"/>
    <e v="#REF!"/>
    <m/>
    <s v="Medicamentos"/>
    <m/>
    <m/>
    <m/>
    <s v="Nova Norma"/>
    <s v="N/A"/>
    <s v="N/A"/>
    <x v="1"/>
    <s v="Revogado pela RDC Nº 16, de 01/04/2014"/>
    <s v="N/A"/>
    <s v="N/A"/>
    <d v="2014-04-02T00:00:00"/>
    <m/>
    <s v="Compilado"/>
    <m/>
  </r>
  <r>
    <x v="18"/>
    <x v="1"/>
    <n v="364"/>
    <d v="1999-07-29T00:00:00"/>
    <s v="Anvisa"/>
    <s v="DOU Nº 146, Seção 1, Pág. 19"/>
    <d v="1999-08-02T00:00:00"/>
    <s v="Para importar alimentos industrializados de origem belga que tenham na sua composição carne bovina, carne suína, carne de aves, ovos, leite e derivados destes produtos, produzidos a partir de 15 de janeiro de 1999, devem ser anexados junto a documentação exigida na importação, o Certificado Sanitário Oficial e a Declaração Oficial assinados pela autoridade competente belga, tal como estabelecido nos anexos da Diretiva 1999/449 da Comunidade Européia, de 9 de julho de 1999, acompanhado da tradução para o português. "/>
    <e v="#REF!"/>
    <m/>
    <s v="Alimentos"/>
    <m/>
    <m/>
    <m/>
    <s v="Revisão de Norma(s)"/>
    <s v="Revoga RES Nº 178, de 10/06/1999"/>
    <s v="N/A"/>
    <x v="1"/>
    <s v="Revogado pela RDC Nº 15, de 05/11/1999"/>
    <s v="N/A"/>
    <d v="1999-11-09T00:00:00"/>
    <d v="1999-11-09T00:00:00"/>
    <m/>
    <s v="Compilado"/>
    <s v="Link do Saúde Legis indisponível"/>
  </r>
  <r>
    <x v="18"/>
    <x v="1"/>
    <n v="362"/>
    <d v="1999-07-29T00:00:00"/>
    <s v="Anvisa"/>
    <s v="DOU Nº 146, Seção 1, Pág. 15"/>
    <d v="1999-08-02T00:00:00"/>
    <s v="Aprovar o  Regulamento  Técnico referente a Padrão de Identidade e Qualidade para PALMITO EM CONSERVA"/>
    <e v="#REF!"/>
    <m/>
    <s v="Alimentos"/>
    <s v="Regularização de produtos sujeitos a vigilância sanitária"/>
    <s v="Requisitos sanitários para palmito em conserva"/>
    <m/>
    <s v="Nova Norma"/>
    <s v="N/A"/>
    <s v="N/A"/>
    <x v="1"/>
    <s v="Republicado em DOU Nº 222, de 22/11/1999, pela RDC Nº 17, de 19/11/1999;_x000a_Alterado pela RDC Nº 52, de 05/06/2000_x000a_Despacho Declaratório nº 87, de 24/06/2019"/>
    <s v="N/A"/>
    <d v="2000-06-07T00:00:00"/>
    <d v="2019-06-24T00:00:00"/>
    <m/>
    <s v="Compilado"/>
    <s v="Revogada tacitamente pela Resolução – RDC nº 17, de 19/11/1999"/>
  </r>
  <r>
    <x v="18"/>
    <x v="1"/>
    <n v="363"/>
    <d v="1999-07-29T00:00:00"/>
    <s v="Anvisa"/>
    <s v="DOU Nº 146, Seção 1, Pág. 16"/>
    <d v="1999-08-02T00:00:00"/>
    <s v="Estabelece que o processo de industrialização e comercialização de palmitos está sujeito, como toda a indústria de alimentos, à obrigatoriedade de cumprimento das Boas Práticas de Produção e Prestação de Serviços, Controle de Pontos Críticos (APPCC) e Controle e Garantia de Qualidade."/>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Nova Norma"/>
    <s v="N/A"/>
    <s v="Primária"/>
    <x v="0"/>
    <s v="Republicado em DOU Nº 222, de 22/11/1999, pela RDC Nº 18, de 19/11/1999;_x000a_Retificado em DOU Nº 229, de 01/12/1999."/>
    <s v="N/A"/>
    <s v="N/A"/>
    <s v="N/A"/>
    <m/>
    <s v="Compilado"/>
    <m/>
  </r>
  <r>
    <x v="18"/>
    <x v="1"/>
    <n v="386"/>
    <d v="1999-08-05T00:00:00"/>
    <s v="Anvisa"/>
    <s v="DOU Nº 151, Seção 1, Pág. 68"/>
    <d v="1999-08-09T00:00:00"/>
    <s v="Aprovar  o “REGULAMENTO TÉCNICO SOBRE ADITIVOS UTILIZADOS SEGUNDO AS BOAS PRÁTICAS DE FABRICAÇÃO E SUAS FUNÇÕES”"/>
    <e v="#REF!"/>
    <m/>
    <s v="Alimentos"/>
    <m/>
    <m/>
    <m/>
    <s v="Nova Norma"/>
    <s v="N/A"/>
    <s v="N/A"/>
    <x v="1"/>
    <s v="Alterado pela RE Nº 140, de 09/08/2002;_x000a_Revogado pela RDC Nº 45, de 03/11/2010;_x000a_Revogado pela RDC Nº 46, de 03/11/2010."/>
    <s v="N/A"/>
    <d v="2002-08-12T00:00:00"/>
    <d v="2002-08-12T00:00:00"/>
    <m/>
    <s v="Compilado"/>
    <m/>
  </r>
  <r>
    <x v="18"/>
    <x v="1"/>
    <n v="382"/>
    <d v="1999-08-05T00:00:00"/>
    <s v="Anvisa"/>
    <s v="DOU Nº 151, Seção 1, Pág. 48"/>
    <d v="1999-08-09T00:00:00"/>
    <s v="Aprovar o “REGULAMENTO TÉCNICO QUE APROVA O USO DE ADITIVOS ALIMENTARES, ESTABELECENDO SUAS FUNÇÕES E SEUS LIMITES MÁXIMOS PARA A CATEGORIA DE ALIMENTOS 13 – MOLHOS E CONDIMENTOS”"/>
    <e v="#REF!"/>
    <m/>
    <s v="Alimentos"/>
    <m/>
    <m/>
    <m/>
    <s v="Revisão de Norma(s)"/>
    <s v="Altera a PRT Nº 38, de 15/12/89;_x000a_Altera a PRT Nº 57, de 17/04/91;_x000a_Altera a PRT Nº 13, de 11/01/96;_x000a_Altera a PRT Nº 28, de 22/01/96;_x000a_Altera a RES Nº 04, de 24/11/1988."/>
    <s v="N/A"/>
    <x v="1"/>
    <s v=" Revogado pela RDC Nº 4, de 15/01/2007"/>
    <s v="N/A"/>
    <d v="2007-01-17T00:00:00"/>
    <d v="2007-01-17T00:00:00"/>
    <m/>
    <s v="Compilado"/>
    <m/>
  </r>
  <r>
    <x v="18"/>
    <x v="1"/>
    <n v="384"/>
    <d v="1999-08-05T00:00:00"/>
    <s v="Anvisa"/>
    <s v="DOU Nº 151, Seção 1, Pág. 57"/>
    <d v="1999-08-09T00:00:00"/>
    <s v="Aprovar o “REGULAMENTO TÉCNICO QUE APROVA O USO DE ADITIVOS ALIMENTARES, ESTABELECENDO SUAS FUNÇÕES E SEUS LIMITES MÁXIMOS PARA A CATEGORIA DE ALIMENTOS 3 – GELADOS COMESTÍVEIS”"/>
    <e v="#REF!"/>
    <m/>
    <s v="Alimentos"/>
    <m/>
    <m/>
    <m/>
    <s v="Revisão de Norma(s)"/>
    <s v="Altera a RES Nº 04/CNNPA, de 24/11/88;_x000a_Altera a PRT Nº 13/SVS, de 11/01/96."/>
    <s v="N/A"/>
    <x v="1"/>
    <s v="Revogado pela RDC Nº 3, de 15/01/2007"/>
    <s v="N/A"/>
    <d v="2007-01-17T00:00:00"/>
    <d v="2007-01-17T00:00:00"/>
    <m/>
    <s v="Compilado"/>
    <m/>
  </r>
  <r>
    <x v="18"/>
    <x v="1"/>
    <n v="389"/>
    <d v="1999-08-05T00:00:00"/>
    <s v="Anvisa"/>
    <s v="DOU Nº 151, Seção 1, Pág. 79"/>
    <d v="1999-08-09T00:00:00"/>
    <s v="Aprovar o “REGULAMENTO TÉCNICO QUE APROVA O USO DE ADITIVOS ALIMENTARES, ESTABELECENDO SUAS FUNÇÕES E SEUS LIMITES MÁXIMOS PARA A CATEGORIA DE ALIMENTOS 16: BEBIDAS – SUBCATEGORIA 16.2.2 – BEBIDAS NÃO ALCOÓLICAS GASEIFICADAS E NÃO GASEIFICADAS”"/>
    <e v="#REF!"/>
    <m/>
    <s v="Alimentos"/>
    <m/>
    <m/>
    <m/>
    <s v="Revisão de Norma(s)"/>
    <s v="Altera a RES Nº 04, de 24/11/1988;_x000a_Altera a PRT Nº 97, de 06/03/1996."/>
    <s v="N/A"/>
    <x v="1"/>
    <s v="Revogado pela RDC Nº 5, de 15/01/2007"/>
    <s v="N/A"/>
    <d v="2007-01-17T00:00:00"/>
    <d v="2007-01-17T00:00:00"/>
    <m/>
    <s v="Compilado"/>
    <m/>
  </r>
  <r>
    <x v="18"/>
    <x v="1"/>
    <n v="385"/>
    <d v="1999-08-05T00:00:00"/>
    <s v="Anvisa"/>
    <s v="DOU Nº 151, Seção 1, Pág. 58"/>
    <d v="1999-08-09T00:00:00"/>
    <s v="Aprovar o “REGULAMENTO TÉCNICO QUE APROVA O USO DE ADITIVOS ALIMENTARES, ESTABELECENDO SUAS FUNÇÕES E SEUS LIMITES MÁXIMOS PARA A CATEGORIA DE ALIMENTOS 6 – CEREAIS E PRODUTOS DE OU A BASE DE CEREAIS”"/>
    <e v="#REF!"/>
    <m/>
    <s v="Alimentos"/>
    <m/>
    <m/>
    <m/>
    <s v="Revisão de Norma(s)"/>
    <s v="Altera a Resolução Nº 04, de 24/11/88;_x000a_Altera a Portaria Nº 132, de 24/09/92;_x000a_Altera a Portaria Nº 133, de 24/09/92;_x000a_Altera a Portaria Nº 13, de 11/01/96."/>
    <s v="N/A"/>
    <x v="1"/>
    <s v="Revogado pela RDC Nº 60, de 05/09/2007"/>
    <s v="N/A"/>
    <d v="2007-09-11T00:00:00"/>
    <d v="2007-09-11T00:00:00"/>
    <m/>
    <s v="Compilado"/>
    <m/>
  </r>
  <r>
    <x v="18"/>
    <x v="1"/>
    <n v="383"/>
    <d v="1999-08-05T00:00:00"/>
    <s v="Anvisa"/>
    <s v="DOU Nº 151, Seção 1, Pág. 52"/>
    <d v="1999-08-09T00:00:00"/>
    <s v="Aprovar o “REGULAMENTO TÉCNICO QUE APROVA O USO DE ADITIVOS ALIMENTARES, ESTABELECENDO SUAS FUNÇÕES E SEUS LIMITES MÁXIMOS PARA A CATEGORIA DE ALIMENTOS 7 – PRODUTOS DE PANIFICAÇÃO E BISCOITOS"/>
    <e v="#REF!"/>
    <m/>
    <s v="Alimentos"/>
    <s v="Regularização de produtos sujeitos a vigilância sanitária"/>
    <s v="Requisitos sanitários para aditivos alimentares e coadjuvantes de tecnologia"/>
    <m/>
    <s v="Revisão de Norma(s)"/>
    <s v="Altera a Resolução Nº 04/CNNPA, de 24/11/88;_x000a_Revoga a PRT Nº 263/SVS, de 13/10/95;_x000a_Altera a PRT Nº 13/SVS, de 11/01/96."/>
    <s v="Primária"/>
    <x v="0"/>
    <s v="Alterado pela RDC nº 285, de 21/05/2019"/>
    <n v="1"/>
    <d v="2019-05-22T00:00:00"/>
    <d v="2019-05-22T00:00:00"/>
    <m/>
    <s v="Compilado"/>
    <m/>
  </r>
  <r>
    <x v="18"/>
    <x v="1"/>
    <n v="387"/>
    <d v="1999-08-05T00:00:00"/>
    <s v="Anvisa"/>
    <s v="DOU Nº 151, Seção 1, Pág. 69"/>
    <d v="1999-08-09T00:00:00"/>
    <s v="Aprovar o “REGULAMENTO TÉCNICO QUE APROVA O USO DE ADITIVOS ALIMENTARES, ESTABELECENDO SUAS FUNÇÕES E SEUS LIMITES MÁXIMOS PARA A CATEGORIA DE ALIMENTOS 5: BALAS, CONFEITOS, BOMBONS, CHOCOLATES E SIMILARES"/>
    <e v="#REF!"/>
    <m/>
    <s v="Alimentos"/>
    <s v="Regularização de produtos sujeitos a vigilância sanitária"/>
    <s v="Requisitos sanitários para aditivos alimentares e coadjuvantes de tecnologia"/>
    <s v="Requisitos sanitários para chocolate e produtos de cacau_x000a_Requisitos sanitários para balas, bombons e gomas de mascar"/>
    <s v="Revisão de Norma(s)"/>
    <s v="Altera a RES Nº 04, de 24/11/1988;_x000a_Altera a PRT Nº 13, de 11/01/1996;_x000a_Altera a PRT Nº 393, de 07/08/1996."/>
    <s v="Primária"/>
    <x v="0"/>
    <s v="Alterado pela RDC Nº 201, de 05/07/2005"/>
    <n v="1"/>
    <d v="2005-07-06T00:00:00"/>
    <d v="2005-07-06T00:00:00"/>
    <m/>
    <s v="Compilado"/>
    <m/>
  </r>
  <r>
    <x v="18"/>
    <x v="1"/>
    <n v="388"/>
    <d v="1999-08-05T00:00:00"/>
    <s v="Anvisa"/>
    <s v="DOU Nº 151, Seção 1, Pág. 77"/>
    <d v="1999-08-09T00:00:00"/>
    <s v="Aprovar o “REGULAMENTO TÉCNICO QUE APROVA O USO DE ADITIVOS ALIMENTARES, ESTABELECENDO SUAS FUNÇÕES E SEUS LIMITES MÁXIMOS PARA A CATEGORIA DE ALIMENTOS 19 – SOBREMESAS”, "/>
    <e v="#REF!"/>
    <m/>
    <s v="Alimentos"/>
    <s v="Regularização de produtos sujeitos a vigilância sanitária"/>
    <s v="Requisitos sanitários para aditivos alimentares e coadjuvantes de tecnologia"/>
    <m/>
    <s v="Revisão de Norma(s)"/>
    <s v="Altera a RES Nº 04/CNNPA, de 24/11/1988;_x000a_Altera a PRT Nº 38, de 15/12/1989;_x000a_Altera a PRT Nº 13, de 11/01/1996."/>
    <s v="Primária"/>
    <x v="0"/>
    <s v="Alterado pela RDC Nº 169, de 10/06/2002;_x000a_Alterado pela RDC Nº 201, de 05/07/2005."/>
    <n v="2"/>
    <d v="2002-06-11T00:00:00"/>
    <d v="2005-07-06T00:00:00"/>
    <m/>
    <s v="Compilado"/>
    <s v="Não havia sido compilada antes por falta de entendimento quanto a revogação parcial descrita no art. 5º da RDC 201/2005. Essa questão foi solucionada com o vide, modelo esse adotado pelo i-helps. Nada impede de confirmarmos esse entendimento com a GGALI durante validação da biblioteca"/>
  </r>
  <r>
    <x v="18"/>
    <x v="1"/>
    <n v="391"/>
    <d v="1999-08-09T00:00:00"/>
    <s v="Anvisa"/>
    <s v="DOU Nº 152, Seção 1, Pág. 62 _x000a_"/>
    <d v="1999-08-10T00:00:00"/>
    <s v="Aprovar o Regulamento Técnico para Medicamentos Genéricos"/>
    <e v="#REF!"/>
    <m/>
    <s v="Medicamentos"/>
    <m/>
    <m/>
    <m/>
    <s v="Nova Norma"/>
    <s v="N/A"/>
    <s v="N/A"/>
    <x v="1"/>
    <s v="Revogado pela RDC Nº 10, de 02/01/2001;_x000a_Republicado em DOU Nº 221, de 19/11/1999."/>
    <s v="N/A"/>
    <s v="N/A"/>
    <d v="2001-01-09T00:00:00"/>
    <m/>
    <s v="Compilado"/>
    <m/>
  </r>
  <r>
    <x v="18"/>
    <x v="1"/>
    <n v="449"/>
    <d v="1999-09-09T00:00:00"/>
    <s v="Anvisa"/>
    <s v="DOU Nº 153, Seção 1, Pág. 13"/>
    <d v="1999-09-13T00:00:00"/>
    <s v="Aprovar o Regulamento Técnico referente a Alimentos para Nutrição Enteral."/>
    <e v="#REF!"/>
    <m/>
    <s v="Alimentos"/>
    <m/>
    <m/>
    <m/>
    <s v="Revisão de Norma(s)"/>
    <s v="Revoga a PRT Nº 08, de 26/06/89"/>
    <s v="N/A"/>
    <x v="1"/>
    <s v="Revogado pela RDC Nº 21, de 13/05/2015"/>
    <s v="N/A"/>
    <d v="2015-05-15T00:00:00"/>
    <d v="2015-05-15T00:00:00"/>
    <m/>
    <s v="Compilado"/>
    <m/>
  </r>
  <r>
    <x v="18"/>
    <x v="1"/>
    <n v="460"/>
    <d v="1999-09-14T00:00:00"/>
    <s v="Anvisa"/>
    <s v="DOU Nº 177, Seção 1, Pág. 40"/>
    <d v="1999-09-15T00:00:00"/>
    <s v="Instituir e aprovar o &quot;Certificado de Boas Práticas de Fabricação&quot;."/>
    <e v="#REF!"/>
    <m/>
    <s v="Medicamentos"/>
    <m/>
    <m/>
    <m/>
    <s v="Nova Norma"/>
    <s v="N/A"/>
    <s v="N/A"/>
    <x v="1"/>
    <s v="Republicado em DOU Nº 216, de 11/11/1999;_x000a_Revogado pela RDC Nº 39, de 14/08/2013."/>
    <s v="N/A"/>
    <s v="N/A"/>
    <d v="2013-08-15T00:00:00"/>
    <m/>
    <s v="Compilado"/>
    <m/>
  </r>
  <r>
    <x v="18"/>
    <x v="1"/>
    <n v="464"/>
    <d v="1999-09-17T00:00:00"/>
    <s v="Anvisa"/>
    <s v="DOU Nº 180, Seção 1, Pág. 14"/>
    <d v="1999-09-20T00:00:00"/>
    <s v="DISPÕE SOBRE A PADRONIZAÇÃO DOS ATOS NORMATIVOS E ORDINARIOS E CORRESPONDENCIAS EXPEDIDAS NO AMBITO DA AGENCIA NACIONAL DE VIGILANCIA SANITARIA, AUTORIDADES QUE OS EXPEDEM, SUAS FINALIDADES E REQUISITOS FORMAIS E DA OUTRAS PROVIDENCIAS. "/>
    <e v="#REF!"/>
    <m/>
    <s v="Gestão interna"/>
    <m/>
    <s v="Atos normativos e ordinários e correspondências expedidas no âmbito da Anvisa"/>
    <m/>
    <s v="Nova Norma"/>
    <s v="N/A"/>
    <s v="N/A"/>
    <x v="1"/>
    <s v="Alterado pela RDC Nº 03, de 07/01/2000;_x000a_Revogado pela RDC nº 292, de 24/06/2019"/>
    <s v="N/A"/>
    <d v="2000-01-10T00:00:00"/>
    <d v="2019-06-26T00:00:00"/>
    <m/>
    <s v="Compilado"/>
    <m/>
  </r>
  <r>
    <x v="18"/>
    <x v="1"/>
    <n v="480"/>
    <d v="1999-09-23T00:00:00"/>
    <s v="Anvisa"/>
    <s v="DOU Nº 185, Seção 1, Pág. 24"/>
    <d v="1999-09-27T00:00:00"/>
    <s v="Publica a atualização das listas de substâncias sujeitas a controle especial (Anexo I) em acordo com o artigo 101 do Regulamento Técnico aprovado pela Portaria SVS/MS n.º 344, de 12 de maio de 1998, republicado no Diário Oficial da União de 1 de fevereiro de 1999._x000a_"/>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nº 33, de 14/01/2000"/>
  </r>
  <r>
    <x v="18"/>
    <x v="1"/>
    <n v="481"/>
    <d v="1999-09-23T00:00:00"/>
    <s v="Anvisa"/>
    <s v="DOU Nº 185, Seção 1, Pág. 29"/>
    <d v="1999-09-27T00:00:00"/>
    <s v="Estabelece parâmetros para controle microbiológico de Produtos de Higiene Pessoal, Cosméticos e Perfumes."/>
    <e v="#REF!"/>
    <m/>
    <s v="Cosméticos"/>
    <s v="Regularização de produtos sujeitos à vigilância sanitária"/>
    <s v="Parâmetros para Controle Microbiológico de Produtos de Higiene Pessoal, Cosméticos e Perfumes."/>
    <m/>
    <s v="Nova Norma"/>
    <s v="N/A"/>
    <s v="Primária"/>
    <x v="2"/>
    <s v="Republicado em DOU Nº 192, de 06/10/1999"/>
    <s v="N/A"/>
    <s v="N/A"/>
    <s v="N/A"/>
    <m/>
    <s v="Compilado"/>
    <m/>
  </r>
  <r>
    <x v="18"/>
    <x v="1"/>
    <n v="478"/>
    <d v="1999-09-23T00:00:00"/>
    <s v="Anvisa"/>
    <s v="DOU Nº 186-E, Seção 1, Pág. 181"/>
    <d v="1999-09-28T00:00:00"/>
    <s v="Isenta as empresas transportadoras. dos controles sanitários estabelecidos nas Portarias SVS/MS nº 344, de 12 de maio de 1998, e nº 6, de 29 de janeiro de 1999."/>
    <e v="#REF!"/>
    <m/>
    <s v="Temas transversais"/>
    <m/>
    <m/>
    <m/>
    <s v="Revisão de Norma(s)"/>
    <s v="Altera a PRT SVS/MS Nº 344, de 12/05/1998.   "/>
    <s v="N/A"/>
    <x v="1"/>
    <s v="Revogado pela RDC Nº 222, de 28/12/2006"/>
    <s v="N/A"/>
    <d v="2006-12-29T00:00:00"/>
    <d v="2006-12-29T00:00:00"/>
    <m/>
    <s v="Compilado"/>
    <m/>
  </r>
  <r>
    <x v="18"/>
    <x v="4"/>
    <n v="1"/>
    <d v="1999-10-01T00:00:00"/>
    <s v="Anvisa"/>
    <s v=" DOU Nº 190,  Seção 1, Pág. 25"/>
    <d v="1999-10-04T00:00:00"/>
    <s v="Dispõe sobre o exercício do poder de polícia pelos agentes da Agência Nacional de Vigilância Sanitária e dá outras providências"/>
    <e v="#REF!"/>
    <m/>
    <s v="Temas transversais"/>
    <m/>
    <m/>
    <m/>
    <s v="Nova Norma"/>
    <s v="N/A"/>
    <s v="N/A"/>
    <x v="1"/>
    <s v="Republicado em DOU nº 212, de 05/11/1999;_x000a_Alterado pela RDC nº 50, de 28/03/2001;_x000a_Alterado pela RDC nº 201, de 01/11/2006;_x000a_Revogado pela RDC nº 42, de 31/07/2012."/>
    <s v="N/A"/>
    <d v="2001-03-29T00:00:00"/>
    <d v="2012-08-01T00:00:00"/>
    <m/>
    <s v="Compilado"/>
    <m/>
  </r>
  <r>
    <x v="18"/>
    <x v="1"/>
    <n v="510"/>
    <d v="1999-10-01T00:00:00"/>
    <s v="Anvisa"/>
    <s v="DOU Nº 190, Seção 1, Pág. 25"/>
    <d v="1999-10-04T00:00:00"/>
    <s v="Todas as embalagens, rótulos, bulas, prospectos, textos e quaisquer materiais de divulgação e informação médica, referentes a medicamentos, deverão ostentar no mesmo destaque e de forma legível, localizado no mesmo campo de impressão, imediatamente abaixo do nome comercial ou marca em tamanho igual a 50% destes, a denominação genérica da substância ativa, de acordo com a DCB (Denominação Comum Brasileira), ou, na sua falta, a DCI (Denominação Comum Internacional)."/>
    <e v="#REF!"/>
    <m/>
    <s v="Medicamentos"/>
    <s v="Informações ao Consumidor"/>
    <s v="Bula e Rotulagem de Medicamentos"/>
    <m/>
    <s v="Revisão de Norma(s)"/>
    <s v="Altera a PRT Nº 802, de 08/10/1998"/>
    <s v="N/A"/>
    <x v="1"/>
    <s v="Republicado em DOU Nº 220 , de 18/11/1999;_x000a_Alterado pela RDC Nº 92, de 23/10/2000;_x000a_Despacho Declaratório nº 87, de 24/06/2019"/>
    <s v="N/A"/>
    <s v="N/A"/>
    <d v="2019-06-26T00:00:00"/>
    <m/>
    <s v="Compilado"/>
    <s v="Revogada tacitamente pela Resolução - RDC nº 92, de 23/10/2000_x000a_A RDC nº 92/2000 determinou que a RES nº 510/1999 passaria a vigorar com a redação da RDC nº 92/2000. Apesar de, na prática, parecer+AE1912 uma revogação, entendeu-se que a RES nº 510/1999 foi apenas alterada, de modo que se encaminhou seu texto para a revogação expressa pela Guilhotina."/>
  </r>
  <r>
    <x v="18"/>
    <x v="4"/>
    <n v="3"/>
    <d v="1999-10-04T00:00:00"/>
    <s v="Anvisa"/>
    <s v="DOU Nº 191, Seção 1, Pág. 22"/>
    <d v="1999-10-05T00:00:00"/>
    <s v="Dispõe sobre os Procedimentos de Registro de Alimentos, Aditivos, Coadjuvantes de Tecnologia e Embalagens Importados."/>
    <e v="#REF!"/>
    <m/>
    <s v="Alimentos"/>
    <m/>
    <m/>
    <m/>
    <s v="Nova Norma"/>
    <s v="N/A"/>
    <s v="N/A"/>
    <x v="1"/>
    <s v="Revogado pela RDC Nº 22, de 15/03/2000"/>
    <s v="N/A"/>
    <d v="2000-03-16T00:00:00"/>
    <d v="2000-03-16T00:00:00"/>
    <m/>
    <s v="Compilado"/>
    <m/>
  </r>
  <r>
    <x v="18"/>
    <x v="4"/>
    <n v="2"/>
    <d v="1999-10-04T00:00:00"/>
    <s v="Anvisa"/>
    <s v="DOU  Nº 191, Seção 1, Pág. 22 "/>
    <d v="1999-10-05T00:00:00"/>
    <s v="Dispõe sobre a alteração da Resolução nº 320, de 21 de julho de 1999."/>
    <e v="#REF!"/>
    <m/>
    <s v="Tabaco"/>
    <m/>
    <m/>
    <m/>
    <s v="Revisão de Norma(s)"/>
    <s v="Altera Resolução Nº 320, de 21/07/1999"/>
    <s v="N/A"/>
    <x v="1"/>
    <s v="Retificado em DOU nº 213, de 08/11/1999_x000a_Revogado pela RDC Nº 105, de 31/05/2001"/>
    <s v="N/A"/>
    <d v="2001-06-01T00:00:00"/>
    <d v="2001-06-01T00:00:00"/>
    <m/>
    <s v="Compilado"/>
    <m/>
  </r>
  <r>
    <x v="18"/>
    <x v="1"/>
    <n v="482"/>
    <d v="1999-09-23T00:00:00"/>
    <s v="Anvisa"/>
    <s v="DOU Nº 196, Seção 1, Pág. 82"/>
    <d v="1999-10-13T00:00:00"/>
    <s v="Aprovar o Regulamento Técnico para Fixação de Identidade e Qualidade de ÓLEOS E GORDURAS VEGETAIS, constante do anexo dessa Resolução"/>
    <e v="#REF!"/>
    <m/>
    <s v="Alimentos"/>
    <m/>
    <m/>
    <m/>
    <s v="Revisão de Norma(s)"/>
    <s v="Altera a RES Nº 22/CNNPA, de 06/09/1977;_x000a_Revoga a RES  Nº 25/CTA, de 24/09/1979."/>
    <s v="N/A"/>
    <x v="1"/>
    <s v="Republicado em DOU Nº 118-E, de 20/06/2000;_x000a_Revogado pela RDC Nº 270, de 22/09/2005."/>
    <s v="N/A"/>
    <d v="2005-09-23T00:00:00"/>
    <d v="2005-09-23T00:00:00"/>
    <m/>
    <s v="Compilado"/>
    <m/>
  </r>
  <r>
    <x v="18"/>
    <x v="1"/>
    <n v="4"/>
    <d v="1999-10-11T00:00:00"/>
    <s v="Anvisa"/>
    <s v="DOU Nº 196, Seção 1, Pág. 82"/>
    <d v="1999-10-13T00:00:00"/>
    <s v="Dispõe sobre a inclusão do aditivo fosfato de dimagnésio na composição de fermentos químicos."/>
    <e v="#REF!"/>
    <m/>
    <s v="Alimentos"/>
    <s v="Regularização de produtos sujeitos a vigilância sanitária"/>
    <s v="Requisitos sanitários para aditivos alimentares e coadjuvantes de tecnologia"/>
    <m/>
    <s v="Nova Norma"/>
    <s v="N/A"/>
    <s v="Primária"/>
    <x v="2"/>
    <s v="N/A"/>
    <s v="N/A"/>
    <s v="N/A"/>
    <s v="N/A"/>
    <m/>
    <s v="Formatado"/>
    <m/>
  </r>
  <r>
    <x v="18"/>
    <x v="1"/>
    <n v="5"/>
    <d v="1999-10-14T00:00:00"/>
    <s v="Anvisa"/>
    <s v="DOU Nº 199, Seção 1, Pág. 163"/>
    <d v="1999-10-18T00:00:00"/>
    <s v="Suspender a aprovação e a avaliação toxicológica para registro de novas formulações de produtos agrotóxicos com a mistura de princípios ativos considerados potencialmente carcinogênicos. "/>
    <e v="#REF!"/>
    <m/>
    <s v="Agrotóxicos"/>
    <s v="Regularização de produtos sujeitos à vigilância sanitária"/>
    <s v="Procedimentos para a reavaliação de ingredientes ativos de agrotóxicos e afins"/>
    <m/>
    <s v="Nova Norma"/>
    <s v="N/A"/>
    <s v="N/A"/>
    <x v="1"/>
    <s v="Revogado pela RDC nº 292, de 24/06/2019"/>
    <s v="N/A"/>
    <s v="N/A"/>
    <d v="2019-06-26T00:00:00"/>
    <m/>
    <m/>
    <m/>
  </r>
  <r>
    <x v="18"/>
    <x v="1"/>
    <n v="6"/>
    <d v="1999-10-14T00:00:00"/>
    <s v="Anvisa"/>
    <s v="DOU Nº 199, Seção 1, Pág. 163"/>
    <d v="1999-10-18T00:00:00"/>
    <s v="Suspender a aprovação e a avaliação toxicológica para registro de novos produtos técnicos e/ou formulações de agrotóxicos à base de Paration Metílico e Metamidofós."/>
    <e v="#REF!"/>
    <m/>
    <s v="Agrotóxicos"/>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x v="18"/>
    <x v="1"/>
    <n v="7"/>
    <d v="1999-10-14T00:00:00"/>
    <s v="Anvisa"/>
    <s v="DOU Nº 199, Seção 1, Pág. 163"/>
    <d v="1999-10-18T00:00:00"/>
    <s v="Suspender a aprovação e a avaliação toxicológica para registro de novas formulações e misturas de produtos técnicos com o princípio ativo Alachlor. "/>
    <e v="#REF!"/>
    <m/>
    <s v="Agrotóxicos"/>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x v="18"/>
    <x v="1"/>
    <n v="9"/>
    <d v="1999-10-21T00:00:00"/>
    <s v="Anvisa"/>
    <s v="DOU Nº 203, Seção 1, Pág. 22"/>
    <d v="1999-10-22T00:00:00"/>
    <s v="Aprovar o “Regulamento Técnico para Boas Práticas de Fabricação (BPF) de Bolsas de Sangue” e Anexos, contendo normas técnicas e condições necessárias para garantir a qualidade das bolsas plásticas para coleta e acondicionamento de sangue humano e seus componentes."/>
    <e v="#REF!"/>
    <m/>
    <s v="Produtos para a Saúde"/>
    <s v="Regularização de serviços e estabelecimentos sujeitos à vigilância sanitária e Boas Práticas"/>
    <s v="Boas práticas de fabricação de bolsas plásticas para coleta, armazenamento e transferência de sangue humano e seus componentes"/>
    <m/>
    <s v="Nova Norma"/>
    <s v="N/A"/>
    <s v="Primária"/>
    <x v="2"/>
    <s v="N/A"/>
    <s v="N/A"/>
    <s v="N/A"/>
    <s v="N/A"/>
    <s v="Sim"/>
    <s v="Refazer"/>
    <m/>
  </r>
  <r>
    <x v="18"/>
    <x v="4"/>
    <n v="10"/>
    <d v="1999-10-21T00:00:00"/>
    <s v="Anvisa"/>
    <s v="DOU Nº 204, Seção 1, Pág. 13"/>
    <d v="1999-10-25T00:00:00"/>
    <s v="As mamadeiras, chupetas, mordedores e bicos não são passíveis de registro na Agência Nacional de Vigilância Sanitária - Anvisa, estando, porém, sujeitos ao regime de vigilância sanitária."/>
    <e v="#REF!"/>
    <m/>
    <s v="Temas transversais"/>
    <s v="Controle, fiscalização e monitoramento de produtos e serviços sujeitos à vigilância sanitária"/>
    <s v="Comercialização de Alimentos para Lactentes e Crianças de 1ª Infância, Bicos, Chupetas e Mamadeiras (NBCAL)"/>
    <m/>
    <s v="Revisão de Norma(s)"/>
    <s v="Revoga a RES Nº 203, de 15/06/1999"/>
    <s v="Primária"/>
    <x v="0"/>
    <s v="Alterado pela RDC Nº 142, de 17/03/2017"/>
    <n v="1"/>
    <d v="2017-03-20T00:00:00"/>
    <d v="2017-03-20T00:00:00"/>
    <m/>
    <s v="Compilado"/>
    <m/>
  </r>
  <r>
    <x v="18"/>
    <x v="5"/>
    <n v="1"/>
    <d v="1999-10-29T00:00:00"/>
    <s v="Anvisa"/>
    <s v=" DOU Nº 209, Seção 1, Pág. 41"/>
    <d v="1999-11-01T00:00:00"/>
    <s v="Atualizar as áreas geográficas de &quot;origem&quot; de viajantes Internacionais aos quais deverão ser exigidos a apresentação de Certificado Internacional de Imunização contra Febre Amarela, para a concetsiió de vistos consulares no exterior."/>
    <e v="#REF!"/>
    <m/>
    <s v="Portos, Aeroportos e Fronteiras"/>
    <m/>
    <m/>
    <m/>
    <s v="Nova Norma"/>
    <s v="N/A"/>
    <s v="N/A"/>
    <x v="3"/>
    <s v="Despacho Declaratório nº 56, de 27/03/2018"/>
    <n v="1"/>
    <d v="2018-04-02T00:00:00"/>
    <d v="2018-04-02T00:00:00"/>
    <m/>
    <s v="Compilado"/>
    <s v="Justificativa:Ato temporário que perdeu sua vigência e eficácia pelo advento do prazo ou da condição."/>
  </r>
  <r>
    <x v="18"/>
    <x v="5"/>
    <n v="9"/>
    <d v="1999-11-04T00:00:00"/>
    <s v="Anvisa"/>
    <s v="DOU Nº 212, Seção 1, Pág. 33"/>
    <d v="1999-11-05T00:00:00"/>
    <s v="1º Prorrogar por 60 (sessenta) dias, apartir de 11 de outubro de 1999, o prazo de vigência da Portaria nº 741 - SVS, de 16 de setembro de 1998, publicada no DOU Nº de 17 de  setembro de 1998, referente à comercialização de alimentos considerados como naturais."/>
    <e v="#REF!"/>
    <m/>
    <s v="Alimentos"/>
    <m/>
    <m/>
    <m/>
    <s v="Revisão de Norma(s)"/>
    <s v="Altera a PRT Nº 741/MS/SVS, de 16/09/98"/>
    <s v="N/A"/>
    <x v="3"/>
    <s v="Despacho Declaratório nº 287, de 26/11/2018"/>
    <s v="N/A"/>
    <d v="2018-11-28T00:00:00"/>
    <d v="2018-11-28T00:00:00"/>
    <m/>
    <s v="Compilado"/>
    <s v="Justificativa: Ato temporário que perdeu sua vigência e eficácia pelo advento do prazo ou da condição."/>
  </r>
  <r>
    <x v="18"/>
    <x v="4"/>
    <n v="14"/>
    <d v="1999-11-04T00:00:00"/>
    <s v="Anvisa"/>
    <s v="DOU Nº 214, Seção 1, Pág. 11"/>
    <d v="1999-11-09T00:00:00"/>
    <s v="Para internalização no território nacional, de todos alimentos industrializados importados que tenham na sua composição carne bovina, carne suína, carne de aves, ovos, leite e derivados destes produtos,  além da documentação exigida na importação e do Certificado Sanitário Oficial deverá ser apresentada a Declaração Oficial, dos  teores de dioxinas, assinada por autoridade competente, acompanhada da tradução para o português."/>
    <e v="#REF!"/>
    <m/>
    <s v="Alimentos"/>
    <m/>
    <m/>
    <m/>
    <s v="Nova Norma"/>
    <s v="N/A"/>
    <s v="N/A"/>
    <x v="1"/>
    <s v="Revogado pela RDC Nº 19, de 19/11/1999"/>
    <s v="N/A"/>
    <d v="1999-11-22T00:00:00"/>
    <d v="1999-11-22T00:00:00"/>
    <m/>
    <s v="Compilado"/>
    <m/>
  </r>
  <r>
    <x v="18"/>
    <x v="4"/>
    <n v="15"/>
    <d v="1999-11-05T00:00:00"/>
    <s v="Anvisa"/>
    <s v="DOU Nº 214, Seção 1, Pág. 12"/>
    <d v="1999-11-09T00:00:00"/>
    <s v="Fica Revogado a Resolução Nº 364, de 29 de julho de 1999."/>
    <e v="#REF!"/>
    <m/>
    <s v="Alimentos"/>
    <s v="Controle sanitário em comércio exterior e ambientes de portos, aeroportos, fronteiras e recintos alfandegados"/>
    <s v="Procedimentos para importação de alimentos"/>
    <m/>
    <s v="Revisão de Norma(s)"/>
    <s v="Revoga RES Nº 364, de 29/07/1999"/>
    <s v="N/A"/>
    <x v="1"/>
    <s v="Revogado pela RDC nº 292, de 24/06/2019"/>
    <s v="N/A"/>
    <d v="2019-06-26T00:00:00"/>
    <d v="2019-06-26T00:00:00"/>
    <m/>
    <s v="Compilado"/>
    <m/>
  </r>
  <r>
    <x v="18"/>
    <x v="4"/>
    <n v="19"/>
    <d v="1999-11-19T00:00:00"/>
    <s v="Anvisa"/>
    <s v="DOU Nº 222, Seção 1, Pág. 14"/>
    <d v="1999-11-22T00:00:00"/>
    <s v="Para importar alimentos industrializados de origem belga que tenham na sua composição carne suína, carne de aves, ovos e derivados destes produtos, devem ser anexados junto a documentação exigida na importação, o Certificado Sanitário Oficial e a Declaração Oficial assinados pela autoridade competente da Bélgica, conforme modelo aprovado pelas Diretivas Européias, acompanhado da tradução para o português."/>
    <e v="#REF!"/>
    <m/>
    <s v="Alimentos"/>
    <m/>
    <m/>
    <m/>
    <s v="Revisão de Norma(s)"/>
    <s v="Revoga a RDC Nº 14, de 04/11/1999"/>
    <s v="N/A"/>
    <x v="1"/>
    <s v="Revogado pela RDC Nº 81, de 05/09/2000"/>
    <s v="N/A"/>
    <d v="2000-09-08T00:00:00"/>
    <d v="2000-09-08T00:00:00"/>
    <m/>
    <s v="Compilado"/>
    <m/>
  </r>
  <r>
    <x v="18"/>
    <x v="4"/>
    <n v="17"/>
    <d v="1999-11-19T00:00:00"/>
    <s v="Anvisa"/>
    <s v="DOU Nº 222, Seção 1, Pág. 9"/>
    <d v="1999-11-22T00:00:00"/>
    <s v="Republicar  a Resolução nº 362, de 29 de julho de 1999. Aprovar o Regulamento Técnico referente ao Padrão de Identidade e Qualidade para PALMITO EM CONSERVA."/>
    <e v="#REF!"/>
    <m/>
    <s v="Alimentos"/>
    <s v="Regularização de produtos sujeitos a vigilância sanitária"/>
    <s v="Requisitos sanitários para palmito em conserva"/>
    <m/>
    <s v="Revisão de Norma(s)"/>
    <s v="Republica a RES nº 362, de 29/07/1999"/>
    <s v="Primária"/>
    <x v="0"/>
    <s v="Alterado pela RDC Nº 52, de 05/06/2000;_x000a_Alterado pela RDC Nº 80, de 14/04/2003;_x000a_Alterado pela RDC Nº 300, de 01/12/2004;_x000a_Alterado pela RDC Nº 85, de 27/06/2016._x000a_"/>
    <n v="4"/>
    <d v="2000-06-07T00:00:00"/>
    <d v="2016-06-28T00:00:00"/>
    <m/>
    <s v="Compilado"/>
    <m/>
  </r>
  <r>
    <x v="18"/>
    <x v="4"/>
    <n v="18"/>
    <d v="1999-11-19T00:00:00"/>
    <s v="Anvisa"/>
    <s v="DOU Nº 222, Seção 1, Pág. 10"/>
    <d v="1999-11-22T00:00:00"/>
    <s v="Republicar  a Resolução nº 363, de 29 de julho de 1999 que trata do processo de industrialização e comercialização de palmitos."/>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Republica a RES Nº 363, de 29/07/1999"/>
    <s v="Primária"/>
    <x v="0"/>
    <s v="Retificada em DOU nº  229, de 01/12/1999_x000a_Alterado pela RDC Nº 7, de 27/01/2000;N20, de _x000a_Alterado pela RDC Nº 81, de 14/04/2003."/>
    <n v="2"/>
    <d v="2000-01-28T00:00:00"/>
    <d v="2003-04-15T00:00:00"/>
    <m/>
    <s v="Compilado"/>
    <m/>
  </r>
  <r>
    <x v="18"/>
    <x v="4"/>
    <n v="20"/>
    <d v="1999-11-24T00:00:00"/>
    <s v="Anvisa"/>
    <s v="DOU Nº 225, Seção 1, Pág. 29"/>
    <d v="1999-11-25T00:00:00"/>
    <s v="Determinar que as Vacinas contra gripe a serem utilizadas no Brasil, a partir de janeiro do ano 2.000, somente possam ser produzidas, comercializadas ou utilizadas, se estiverem dentro das determinações e nas composições descritas nesta resolução."/>
    <e v="#REF!"/>
    <m/>
    <s v="Medicamentos"/>
    <m/>
    <m/>
    <m/>
    <s v="Nova Norma"/>
    <s v="N/A"/>
    <s v="N/A"/>
    <x v="1"/>
    <s v="Republicado em DOU Nº 12 , de 18/01/2000;_x000a_Alterado pela RDC Nº 9, de 03/02/2000._x000a_Despacho Declaratório nº 56, de 27/03/2018"/>
    <s v="N/A"/>
    <s v="N/A"/>
    <d v="2019-04-02T00:00:00"/>
    <m/>
    <s v="Compilado"/>
    <s v="Revogada tacitamente pela Resolução – RDC nº 100, de 24/11/2000"/>
  </r>
  <r>
    <x v="18"/>
    <x v="4"/>
    <n v="21"/>
    <d v="1999-11-25T00:00:00"/>
    <s v="Anvisa"/>
    <s v="DOU Nº 226, Seção 1, Pág. 36"/>
    <d v="1999-11-26T00:00:00"/>
    <s v="Altera a Portaria nº 19, de 16/02/1996, que dispõe sobre a Documentação para registro de medicamentos importados."/>
    <e v="#REF!"/>
    <m/>
    <s v="Medicamentos"/>
    <m/>
    <m/>
    <m/>
    <s v="Revisão de Norma(s)"/>
    <s v="Altera PRT Nº 19, de 16/02/1996"/>
    <s v="N/A"/>
    <x v="1"/>
    <s v="Despacho Declaratório nº 56, de 27/03/2018"/>
    <s v="N/A"/>
    <s v="N/A"/>
    <d v="2018-04-02T00:00:00"/>
    <m/>
    <s v="Compilado"/>
    <s v="Revogada tacitamente pela Resolução – RDC nº 133, de 29/05/2003"/>
  </r>
  <r>
    <x v="18"/>
    <x v="4"/>
    <n v="23"/>
    <d v="1999-12-06T00:00:00"/>
    <s v="Anvisa"/>
    <s v="DOU Nº 233, Seção 1, Pág. 18"/>
    <d v="1999-12-07T00:00:00"/>
    <s v="Dispõe sobre a isenção de registro de produtos."/>
    <e v="#REF!"/>
    <m/>
    <s v="Medicamentos"/>
    <m/>
    <m/>
    <m/>
    <s v="Nova Norma"/>
    <s v="N/A"/>
    <s v="N/A"/>
    <x v="1"/>
    <s v="Alterado pela RDC Nº 139, de 29/05/2003;_x000a_Revogado pela RDC Nº 132, de 29/05/2003."/>
    <s v="N/A"/>
    <s v="N/A"/>
    <d v="2003-06-02T00:00:00"/>
    <m/>
    <s v="Compilado"/>
    <m/>
  </r>
  <r>
    <x v="18"/>
    <x v="4"/>
    <n v="24"/>
    <d v="1999-12-07T00:00:00"/>
    <s v="Anvisa"/>
    <s v="DOU Nº 234, Seção 1, Pág. 31"/>
    <d v="1999-12-08T00:00:00"/>
    <s v="Alteração da nota 3 do item 006, da Instrução Normativa nº 1-SVS/MS, de 30 de setembro de 1994:_x000a_Nos casos de fusão, cisão ou incorporação de empresas que ensejem, ou não, alteração no Cadastro-Geral de Contribuintes do Ministério da Fazenda – C.G.C.M.F. ou Cadastro Nacional da Pessoa Jurídica-CNPJ, não haverá necessidade de nova Autorização de Funcionamento, desde que permaneçam inAlterados as Boas Práticas de Fabricação e Controle do local de fabricação, certificadas pela Agência Nacional de Vigilância Sanitária”. "/>
    <e v="#REF!"/>
    <m/>
    <s v="Temas transversais"/>
    <m/>
    <m/>
    <m/>
    <s v="Revisão de Norma(s)"/>
    <s v="Altera a IN Nº 01/SVS/MS, de 30/09/1994"/>
    <s v="N/A"/>
    <x v="1"/>
    <s v="Revogado pela RDC Nº 23, de 06/02/2003"/>
    <s v="N/A"/>
    <d v="2003-02-07T00:00:00"/>
    <d v="2003-02-07T00:00:00"/>
    <m/>
    <s v="Compilado"/>
    <m/>
  </r>
  <r>
    <x v="18"/>
    <x v="5"/>
    <n v="30"/>
    <d v="1999-12-08T00:00:00"/>
    <s v="Anvisa"/>
    <s v="DOU Nº 235-E, Seção 1, Pág. 13"/>
    <d v="1999-12-09T00:00:00"/>
    <s v="Prorroga por 30 dias, a partir de 09 de dezembro de 1999, o prazo de vigência da Portaria SVS/MS nº 741, de 16 de setembro de 1998, publicada no Diário Oficial da União de 17 de setembro de 1998, referente à comercialização de alimentos considerados como &quot; 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_x000a_prazo ou da condição."/>
  </r>
  <r>
    <x v="18"/>
    <x v="4"/>
    <n v="25"/>
    <d v="1999-12-09T00:00:00"/>
    <s v="Anvisa"/>
    <s v="DOU Nº 236, Seção 1, Pág. 32_x000a_"/>
    <d v="1999-12-10T00:00:00"/>
    <s v="Aprovar, na forma do ANEXO, o Regulamento Técnico - Regime de Inspeções aplicável à realização de inspeções em estabelecimentos produtores de medicamentos, instalados em países fora do âmbito do MERCOSUL."/>
    <e v="#REF!"/>
    <m/>
    <s v="Medicamentos"/>
    <m/>
    <m/>
    <m/>
    <s v="Nova Norma"/>
    <s v="N/A"/>
    <s v="N/A"/>
    <x v="1"/>
    <s v="Republicado em DOU Nº 244 , de 22/12/1999;_x000a_Revogado pela RDC Nº 39, de 14/08/2013."/>
    <s v="N/A"/>
    <s v="N/A"/>
    <d v="2013-08-15T00:00:00"/>
    <m/>
    <s v="Compilado"/>
    <m/>
  </r>
  <r>
    <x v="18"/>
    <x v="4"/>
    <n v="26"/>
    <d v="1999-12-17T00:00:00"/>
    <s v="Anvisa"/>
    <s v="DOU Nº 242, Seção 1, Pág. 44"/>
    <d v="1999-12-20T00:00:00"/>
    <s v="Aprova o Regulamento, destinado a normatizar a avaliação e aprovação de programas de acesso expandido somente de produtos com estudos de fase III em desenvolvimento no Brasil ou no país de origem e com programa de acesso expandido aprovado no país de origem, ou com registro do produto no país de origem."/>
    <e v="#REF!"/>
    <m/>
    <s v="Medicamentos"/>
    <m/>
    <m/>
    <m/>
    <s v="Nova Norma"/>
    <s v="N/A"/>
    <s v="N/A"/>
    <x v="1"/>
    <s v="Revogado pela RDC Nº 38, de 12/08/2013"/>
    <s v="N/A"/>
    <s v="N/A"/>
    <d v="2013-08-13T00:00:00"/>
    <m/>
    <s v="Compilado"/>
    <m/>
  </r>
  <r>
    <x v="18"/>
    <x v="4"/>
    <n v="27"/>
    <d v="1999-12-16T00:00:00"/>
    <s v="Anvisa"/>
    <s v="DOU Nº 242, Seção 1, Pág. 46"/>
    <d v="1999-12-20T00:00:00"/>
    <s v="Prorroga até 31 de dezembro de 2000, para as micrompresas, a isenção da taxa para concessão do Certificado de Boas Práticas de Fabricação e Controle, Registro ou Renovação de Registro de Produtos ou Grupo de Produtos, itens 4 e 5."/>
    <e v="#REF!"/>
    <m/>
    <s v="Produtos para a Saúde"/>
    <s v="Regularização de serviços e estabelecimentos sujeitos à vigilância sanitária e Boas Práticas"/>
    <s v="Boas práticas de fabricação de produtos para saúde_x000a_"/>
    <m/>
    <s v="Nova Norma"/>
    <s v="N/A"/>
    <s v="N/A"/>
    <x v="1"/>
    <s v="Revogado pela RDC nº 292, de 24/06/2019"/>
    <n v="1"/>
    <d v="2019-06-26T00:00:00"/>
    <d v="2019-06-26T00:00:00"/>
    <m/>
    <s v="Compilado"/>
    <s v="Link do Saúde Legis indisponível"/>
  </r>
  <r>
    <x v="18"/>
    <x v="4"/>
    <n v="29"/>
    <d v="1999-12-24T00:00:00"/>
    <s v="Anvisa"/>
    <s v="DOU Nº 247, Seção 1, Pág. 7"/>
    <d v="1999-12-27T00:00:00"/>
    <s v="Adota o adequado gerenciamento do Programa Nacional de Sangue e Hemoderivados, previsto no art. 7º da Lei nº 7.649, de 25 de janeiro de 1988."/>
    <e v="#REF!"/>
    <m/>
    <s v="Sangue, Tecidos, Células e Órgãos"/>
    <m/>
    <m/>
    <m/>
    <s v="Nova Norma"/>
    <s v="N/A"/>
    <s v="N/A"/>
    <x v="1"/>
    <s v="Revogado pela RDC Nº 149, de 14/08/2001"/>
    <s v="N/A"/>
    <s v="N/A"/>
    <d v="2001-08-15T00:00:00"/>
    <m/>
    <s v="Compilado"/>
    <m/>
  </r>
  <r>
    <x v="19"/>
    <x v="4"/>
    <n v="1"/>
    <d v="2000-01-05T00:00:00"/>
    <s v="Anvisa"/>
    <s v="DOU Nº 5, Seção 1, Pág. 25"/>
    <d v="2000-01-07T00:00:00"/>
    <s v="Dispõe sobre a prorrogação do prazo de adequação às Portarias SVS/MS n.º 41 e 42 de 14/01/98  estabelecido pela Portaria SVS/MS n.º 982 de 07/12/98."/>
    <e v="#REF!"/>
    <m/>
    <s v="Alimentos"/>
    <m/>
    <s v="Guilhotina"/>
    <m/>
    <s v="Revisão de Norma(s)"/>
    <s v="Altera a PRT Nº 982, de 07/12/1998"/>
    <s v="N/A"/>
    <x v="1"/>
    <s v="Despacho Declaratório nº 56, de 27/03/2018"/>
    <s v="N/A"/>
    <s v="N/A"/>
    <d v="2018-03-27T00:00:00"/>
    <m/>
    <s v="Compilado"/>
    <s v="Revogada tacitamente pela Resolução – RDC nº 253, de 15/09/2005"/>
  </r>
  <r>
    <x v="19"/>
    <x v="4"/>
    <n v="3"/>
    <d v="2000-01-07T00:00:00"/>
    <s v="Anvisa"/>
    <s v="DOU Nº 6, Seção 1, Pág. 83"/>
    <d v="2000-01-10T00:00:00"/>
    <s v="Dispõe sobre os procedimentos a serem adotados pelas unidades da Agência Nacional de Vigilância Sanitária na padronização da comunicação de atos normativos emitidos no âmbito da ANVS, para análise em face da obrigatoriedade de notificação à Organização Mundial do Comércio e dá outras providências, em complementação ao previsto na RDC nº 464, de 17 de setembro de 1999 e seu Anexo I."/>
    <e v="#REF!"/>
    <m/>
    <s v="Gestão interna"/>
    <m/>
    <s v="Atos normativos e ordinários e correspondências expedidas no âmbito da Anvisa"/>
    <m/>
    <s v="Nova Norma"/>
    <s v="N/A"/>
    <s v="N/A"/>
    <x v="1"/>
    <s v="Revogado pela RDC nº 292, de 24/06/2019"/>
    <s v="N/A"/>
    <s v="N/A"/>
    <d v="2019-06-26T00:00:00"/>
    <m/>
    <s v="Compilado"/>
    <m/>
  </r>
  <r>
    <x v="19"/>
    <x v="4"/>
    <n v="4"/>
    <d v="2000-01-13T00:00:00"/>
    <s v="Anvisa"/>
    <s v="DOU Nº 10, Seção 1, Pág. 24"/>
    <d v="2000-01-14T00:00:00"/>
    <s v="Aprovar o Regulamento de Procedimentos para o Registro de Medicamentos à Base de Vitaminas e ou Minerais em Dosagens Consideradas Seguras à Saúde."/>
    <e v="#REF!"/>
    <m/>
    <s v="Medicamentos"/>
    <m/>
    <m/>
    <m/>
    <s v="Nova Norma"/>
    <s v="N/A"/>
    <s v="N/A"/>
    <x v="1"/>
    <s v="Revogada pela RDC nº 132, de 29/05/2003"/>
    <s v="N/A"/>
    <s v="N/A"/>
    <d v="2003-06-02T00:00:00"/>
    <m/>
    <s v="Compilado"/>
    <m/>
  </r>
  <r>
    <x v="19"/>
    <x v="5"/>
    <n v="4"/>
    <d v="2000-01-13T00:00:00"/>
    <s v="Anvisa"/>
    <s v="DOU Nº 10-E, Seção 1, Pág. 24"/>
    <d v="2000-01-14T00:00:00"/>
    <s v="Prorroga por 30 dias, a partir de 07 de janeiro de 2000, o prazo de vigência da Portaria SVS/MS n.° 741. de 16 de setembro de 1998, publicada no Diário Oficial da União de 17 de setembro de 1998. referente à comercialização de alimentos considerados como &quot; 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5"/>
    <n v="33"/>
    <d v="2000-01-14T00:00:00"/>
    <s v="Anvisa"/>
    <s v="DOU Nº 11, Seção 1, Pág. 16 a 18"/>
    <d v="2000-01-17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s v="Temas transversais"/>
    <m/>
    <s v="Substâncias e medicamentos sujeitos a controle especial"/>
    <m/>
    <s v="Atualização Periódica"/>
    <s v="Altera a PRT SVS/MS Nº 344, de 12/05/1998"/>
    <s v="N/A"/>
    <x v="1"/>
    <s v="Republicado em DOU Nº 14,de 20/01/2000;_x000a_Republicado em DOU Nº 20 , de 28/01/2000;_x000a_Despacho Declaratório nº 56, de 27/03/2018."/>
    <s v="N/A"/>
    <d v="2018-04-02T00:00:00"/>
    <d v="2018-04-02T00:00:00"/>
    <m/>
    <s v="Compilado"/>
    <s v="Justificativa: Revogada tacitamente pela Resolução nº 166, de 29/02/2000"/>
  </r>
  <r>
    <x v="19"/>
    <x v="4"/>
    <n v="7"/>
    <d v="2000-01-27T00:00:00"/>
    <s v="Anvisa"/>
    <s v="DOU Nº 20, Seção 1, Pág. 15"/>
    <d v="2000-01-28T00:00:00"/>
    <s v="Dispõe sobre a emissão do Certificado de Boas Práticas de Fabricação e Controle para fins de Autorização para Exportação de palmito em conserva para o Brasil."/>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ES Nº 18, de 19/11/1999"/>
    <s v="Secundária (mérito)"/>
    <x v="2"/>
    <s v="N/A"/>
    <s v="N/A"/>
    <s v="N/A"/>
    <s v="N/A"/>
    <m/>
    <s v="Formatado"/>
    <m/>
  </r>
  <r>
    <x v="19"/>
    <x v="4"/>
    <n v="9"/>
    <d v="2000-02-03T00:00:00"/>
    <s v="Anvisa"/>
    <s v="DOU Nº 25, Seção 1, Pág. 13"/>
    <d v="2000-02-04T00:00:00"/>
    <s v="O ART. 2º DA RDC Nº 20, DE 24/11/99, PASSA A VIGORAR COM A SEGUINTE REDAÇÃO: PROIBE QUE QUAISQUER OUTRAS CEPAS DE VÍRUS CONTRA A GRIPE SEJAM UTILIZADAS EM VACINAS CONTRA A GRIPE NO BRASIL, SENDO QUE AQUELAS VACINAS QUE ESTEJAM SENDO COMERCIALIZADAS OU FABRICADAS FORA DESTAS DETERMINAÇÕES, DEVERÃO PROMOVER A RETIRADA DESTES PRODUTOS DO MERCADO, ATÉ 31/03/00."/>
    <e v="#REF!"/>
    <m/>
    <s v="Medicamentos"/>
    <m/>
    <m/>
    <m/>
    <s v="Revisão de Norma(s)"/>
    <s v="Altera a RDC Nº 20, de 24/11/1999"/>
    <s v="N/A"/>
    <x v="1"/>
    <s v="Despacho Declaratório nº 56, de 27/03/2018"/>
    <s v="N/A"/>
    <s v="N/A"/>
    <d v="2018-04-02T00:00:00"/>
    <m/>
    <s v="Compilado"/>
    <s v="Revogada tacitamente pela Resolução – RDC nº 100, de 24/11/2000"/>
  </r>
  <r>
    <x v="19"/>
    <x v="4"/>
    <n v="11"/>
    <d v="2000-02-04T00:00:00"/>
    <s v="Anvisa"/>
    <s v="DOU Nº 26, Seção 1, Pág. 20"/>
    <d v="2000-02-07T00:00:00"/>
    <s v="Dispõe sobre o Sistema de Recolhimento da Arrecadação de Taxas de Fiscalização de Vigilância Sanitária e institui a Guia de Recolhimento de Multas à ANVS e dá outras providências."/>
    <e v="#REF!"/>
    <m/>
    <s v="Temas transversais"/>
    <m/>
    <m/>
    <m/>
    <s v="Nova Norma"/>
    <s v="N/A"/>
    <s v="N/A"/>
    <x v="1"/>
    <s v="Alterado pela RDC nº 29, de 31/03/2000_x000a_Alterado pela RDC Nº 101, de 27/11/2000;_x000a_Revogado pela RDC Nº 06, de 02/01/2001."/>
    <s v="N/A"/>
    <d v="2000-03-31T00:00:00"/>
    <d v="2001-01-04T00:00:00"/>
    <m/>
    <s v="Compilado"/>
    <m/>
  </r>
  <r>
    <x v="19"/>
    <x v="5"/>
    <n v="15"/>
    <d v="2000-02-08T00:00:00"/>
    <s v="Anvisa"/>
    <s v="DOU Nº 28-E, Seção 1, Pág. 20"/>
    <d v="2000-02-09T00:00:00"/>
    <s v="Prorroga por 30 dias, a partir de 06 de fevereiro de 2000, o prazo de vigência da Portaria SVS/MS n.° 741, de 16 de setembro de 1998, publicada no Diário Oficial da União de 17 de setembro de 1998, referente ã comercialização de alimentos considerados como &quot;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4"/>
    <n v="13"/>
    <d v="2000-02-11T00:00:00"/>
    <s v="Anvisa"/>
    <s v="DOU Nº 31, Seção 1, Pág. 51"/>
    <d v="2000-02-14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s v="Produtos para a Saúde"/>
    <m/>
    <m/>
    <m/>
    <s v="Nova Norma"/>
    <s v="N/A"/>
    <s v="N/A"/>
    <x v="1"/>
    <s v="Revogado pela RDC Nº 192, de 28/06/2002"/>
    <n v="1"/>
    <d v="2002-07-01T00:00:00"/>
    <d v="2002-07-01T00:00:00"/>
    <m/>
    <s v="Compilado"/>
    <m/>
  </r>
  <r>
    <x v="19"/>
    <x v="4"/>
    <n v="14"/>
    <d v="2000-02-21T00:00:00"/>
    <s v="Anvisa"/>
    <s v="DOU Nº 40, Seção 1, Pág. 23"/>
    <d v="2000-02-25T00:00:00"/>
    <s v="Dispõe sobre o Regulamento Técnico para Fixação de Identidade e Qualidade de Massa Alimentícia ou Macarrão."/>
    <e v="#REF!"/>
    <m/>
    <s v="Alimentos"/>
    <m/>
    <m/>
    <m/>
    <s v="Revisão de Norma(s)"/>
    <s v="Altera a RES Nº 12, de 24/07/1978;_x000a_Revoga a Resolução Nº 01, de 03/06/76;_x000a_Revoga a PRT Nº 559, de 04/11/96."/>
    <s v="N/A"/>
    <x v="1"/>
    <s v="Revogado pela RDC Nº 93, de 31/10/2000"/>
    <s v="N/A"/>
    <d v="2000-11-01T00:00:00"/>
    <d v="2000-11-01T00:00:00"/>
    <m/>
    <s v="Compilado"/>
    <m/>
  </r>
  <r>
    <x v="19"/>
    <x v="4"/>
    <n v="15"/>
    <d v="2000-02-21T00:00:00"/>
    <s v="Anvisa"/>
    <s v="DOU Nº 40, Seção 1, Pág. 24"/>
    <d v="2000-02-25T00:00:00"/>
    <s v="Dispõe sobre a fortificação de Ferro em farinhas de trigo e  milho"/>
    <e v="#REF!"/>
    <m/>
    <s v="Alimentos"/>
    <m/>
    <m/>
    <m/>
    <s v="Nova Norma"/>
    <s v="N/A"/>
    <s v="N/A"/>
    <x v="1"/>
    <s v="Revogado pela RDC Nº 344, de 13/12/2002"/>
    <s v="N/A"/>
    <d v="2002-12-18T00:00:00"/>
    <d v="2002-12-18T00:00:00"/>
    <m/>
    <s v="Compilado"/>
    <m/>
  </r>
  <r>
    <x v="19"/>
    <x v="4"/>
    <n v="17"/>
    <d v="2000-02-24T00:00:00"/>
    <s v="Anvisa"/>
    <s v="DOU Nº 40, Seção 1, Pág. 25"/>
    <d v="2000-02-25T00:00:00"/>
    <s v="Dispõe sobre o registro de medicamentos fitoterápicos."/>
    <e v="#REF!"/>
    <m/>
    <s v="Medicamentos"/>
    <m/>
    <m/>
    <m/>
    <s v="Revisão de Norma(s)"/>
    <s v="Altera a PRT Nº 02, de 24/01/95;_x000a_Revoga a PRT Nº 06, de 31/01/95."/>
    <s v="N/A"/>
    <x v="1"/>
    <s v="Retificado em DOU Nº 45, de 03/03/2000;_x000a_Republicado em DOU Nº 78, de 24/04/2000;_x000a_Revogado pela RDC Nº 48, de 16/03/2004."/>
    <s v="N/A"/>
    <s v="N/A"/>
    <d v="2004-03-18T00:00:00"/>
    <m/>
    <s v="Compilado"/>
    <m/>
  </r>
  <r>
    <x v="19"/>
    <x v="1"/>
    <n v="166"/>
    <d v="2000-02-29T00:00:00"/>
    <s v="Anvisa"/>
    <s v="DOU Nº 43, Seção 1, Pág. 44"/>
    <d v="2000-03-0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0, de 28/04/2000"/>
  </r>
  <r>
    <x v="19"/>
    <x v="4"/>
    <n v="18"/>
    <d v="2000-02-29T00:00:00"/>
    <s v="Anvisa"/>
    <s v="DOU Nº 45, Seção 1, Pág. 27"/>
    <d v="2000-03-03T00:00:00"/>
    <s v="Dispõe sobre Normas Gerais para funcionamento de Empresas Especializadas na prestação de serviços de controle de vetores e pragas urbanas."/>
    <e v="#REF!"/>
    <m/>
    <s v="Saneantes"/>
    <m/>
    <m/>
    <m/>
    <s v="Nova Norma"/>
    <s v="N/A"/>
    <s v="N/A"/>
    <x v="1"/>
    <s v="Revogado pela RDC Nº 52, de 25/10/2009"/>
    <n v="1"/>
    <d v="2009-10-26T00:00:00"/>
    <d v="2009-10-26T00:00:00"/>
    <m/>
    <s v="Compilado"/>
    <m/>
  </r>
  <r>
    <x v="19"/>
    <x v="4"/>
    <n v="19"/>
    <d v="2000-03-03T00:00:00"/>
    <s v="Anvisa"/>
    <s v="DOU Nº 46, Seção 1, Pág. 17"/>
    <d v="2000-03-08T00:00:00"/>
    <s v="Proibir a utilização do Brometo de Metila no tratamento de madeiras em todo território nacional."/>
    <e v="#REF!"/>
    <m/>
    <s v="Agrotóxicos"/>
    <m/>
    <m/>
    <m/>
    <s v="Revisão de Norma(s)"/>
    <s v="Altera a PRT Nº 10, de 08/03/85."/>
    <s v="N/A"/>
    <x v="1"/>
    <s v="Revogado pela RDC Nº 252, de 11/09/2002"/>
    <s v="N/A"/>
    <d v="2002-09-11T00:00:00"/>
    <d v="2002-09-12T00:00:00"/>
    <m/>
    <s v="Compilado"/>
    <m/>
  </r>
  <r>
    <x v="19"/>
    <x v="5"/>
    <n v="22"/>
    <d v="2000-03-13T00:00:00"/>
    <s v="Anvisa"/>
    <s v="DOU Nº 50-E, Seção 1, Pág. 12"/>
    <d v="2000-03-14T00:00:00"/>
    <s v="Prorroga por 30 dias, a partir de 06 de março de 2000, o prazo de vigência da Portaria SVS/MS n.° 741, de 16 de setembro de 1998, publicada no Diário Oficial da União de 17 de setembro de 1998, referente h comercialização de alimentos considerados como &quot; 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4"/>
    <n v="22"/>
    <d v="2000-03-15T00:00:00"/>
    <s v="Anvisa"/>
    <s v="DOU Nº 52, Seção 1, Pág 123"/>
    <d v="2000-03-16T00:00:00"/>
    <s v="Dispõe sobre os procedimentos básicos de Registro e Dispensa da Obrigatoriedade de Registro de produtos IMPORTADOS pertinentes à área de alimento"/>
    <e v="#REF!"/>
    <m/>
    <s v="Alimentos"/>
    <s v="Controle sanitário em comércio exterior e ambientes de portos, aeroportos, fronteiras e recintos alfandegados"/>
    <s v="Procedimentos para importação de alimentos"/>
    <m/>
    <s v="Revisão de Norma(s)"/>
    <s v="Revoga a RDC Nº 03, de 04/10/1999"/>
    <s v="Primária"/>
    <x v="2"/>
    <s v="N/A"/>
    <s v="N/A"/>
    <s v="N/A"/>
    <s v="N/A"/>
    <s v="Sim"/>
    <s v="Formatado"/>
    <m/>
  </r>
  <r>
    <x v="19"/>
    <x v="4"/>
    <n v="23"/>
    <d v="2000-03-15T00:00:00"/>
    <s v="Anvisa"/>
    <s v="DOU Nº 52, Seção 1, Pág 125 a 131"/>
    <d v="2000-03-16T00:00:00"/>
    <s v="Dispõe sobre O Manual de Procedimentos  Básicos para Registro e  Dispensa da Obrigatoriedade de Registro de Produtos  Pertinentes à Área de Alimentos"/>
    <e v="#REF!"/>
    <m/>
    <s v="Alimentos"/>
    <s v="Controle sanitário em comércio exterior e ambientes de portos, aeroportos, fronteiras e recintos alfandegados"/>
    <s v="Procedimentos para importação de alimentos"/>
    <m/>
    <s v="Revisão de Norma(s)"/>
    <s v="Revoga a PRT Nº 120, de 18/02/1999"/>
    <s v="Primária"/>
    <x v="0"/>
    <s v="Alterado pela RDC Nº 278, de 22/09/2005;_x000a_Alterado pela RDC Nº 27, de 06/08/2010."/>
    <n v="2"/>
    <d v="2005-09-23T00:00:00"/>
    <d v="2010-08-09T00:00:00"/>
    <s v="Sim"/>
    <s v="Compilado"/>
    <m/>
  </r>
  <r>
    <x v="19"/>
    <x v="4"/>
    <n v="25"/>
    <d v="2000-03-28T00:00:00"/>
    <s v="Anvisa"/>
    <s v="DOU Nº 61, Seção 1, Pág. 37"/>
    <d v="2000-03-29T00:00:00"/>
    <s v="Ficam as empresas, relacionadas no anexo desta Resolução, dispensadas do uso da etiqueta de advertência determinada pela Portaria SVS/MS nº 304, de 8 de abril de 1999.  Todo PALMITO EM CONSERVA, produzido no país ou importado, colocado à disposição do consumidor, deverá ser etiquetado com a seguinte advertência: &quot;Para sua segurança, este produto só deverá ser consumido, após fervido no líquido de conserva ou em água, durante 15 minutos&quot;."/>
    <e v="#REF!"/>
    <m/>
    <s v="Alimentos"/>
    <s v="Regularização de produtos sujeitos a vigilância sanitária"/>
    <s v="Requisitos sanitários para palmito em conserva"/>
    <m/>
    <m/>
    <m/>
    <s v="Primária"/>
    <x v="4"/>
    <m/>
    <s v="N/A"/>
    <s v="N/A"/>
    <s v="N/A"/>
    <m/>
    <m/>
    <m/>
  </r>
  <r>
    <x v="19"/>
    <x v="4"/>
    <n v="27"/>
    <d v="2000-03-28T00:00:00"/>
    <s v="Anvisa"/>
    <s v="DOU Nº 62, Seção 1, Pág. 21"/>
    <d v="2000-03-30T00:00:00"/>
    <s v="Aprovar a EXTENSÃO DE USO DOS ADITIVOS DIÓXIDO DE ENXOFRE E SEUS SAIS DE CÁLCIO, SÓDIO E POTÁSSIO, NA FUNÇÃO DE CONSERVADOR PARA XAROPE DE GLICOSE de acordo com a tabela. "/>
    <e v="#REF!"/>
    <m/>
    <s v="Alimentos"/>
    <s v="Regularização de produtos sujeitos a vigilância sanitária"/>
    <s v="Requisitos sanitários para aditivos alimentares e coadjuvantes de tecnologia"/>
    <m/>
    <s v="Nova Norma"/>
    <s v="N/A"/>
    <s v="Primária"/>
    <x v="2"/>
    <s v="N/A"/>
    <s v="N/A"/>
    <s v="N/A"/>
    <s v="N/A"/>
    <m/>
    <s v="Formatado"/>
    <m/>
  </r>
  <r>
    <x v="19"/>
    <x v="4"/>
    <n v="28"/>
    <d v="2000-03-28T00:00:00"/>
    <s v="Anvisa"/>
    <s v="DOU Nº 62, Seção 1, Pág. 21"/>
    <d v="2000-03-30T00:00:00"/>
    <s v="Dispõe sobre os procedimentos básicos de Boas Práticas de Fabricação em estabelecimentos beneficiadores de sal destinado ao consumo humano e o roteiro de inspeção sanitária em indústrias beneficiadoras de sal."/>
    <e v="#REF!"/>
    <m/>
    <s v="Alimentos"/>
    <s v="Regularização de serviços e estabelecimentos sujeitos à vigilância sanitária e Boas Práticas"/>
    <s v="Boas Práticas de Fabricação (BPF) em estabelecimentos produtores/industrializadores de alimentos"/>
    <m/>
    <s v="Nova Norma"/>
    <s v="N/A"/>
    <s v="Primária"/>
    <x v="0"/>
    <s v="Alterado pela RDC Nº 215, de 01/08/2002."/>
    <n v="1"/>
    <d v="2000-04-14T00:00:00"/>
    <d v="2000-04-14T00:00:00"/>
    <m/>
    <s v="Compilado"/>
    <m/>
  </r>
  <r>
    <x v="19"/>
    <x v="4"/>
    <n v="29"/>
    <d v="2000-03-31T00:00:00"/>
    <s v="Anvisa"/>
    <s v="DOU Nº 64, Seção 1, Pág. 9"/>
    <d v="2000-04-03T00:00:00"/>
    <s v="Dispõe sobre o Sistema de Recolhimento da Arrecadação de Taxas de Fiscalização de Vigilância Sanitária e dá outras providências"/>
    <e v="#REF!"/>
    <m/>
    <s v="Temas transversais"/>
    <s v="Governança"/>
    <s v="Peticionamento e arrecadação de Taxa de Fiscalização de Vigilância Sanitária (TFVS)"/>
    <m/>
    <s v="Revisão de Norma(s)"/>
    <s v="Altera a RDC Nº 11, de 04/02/2000"/>
    <s v="N/A"/>
    <x v="1"/>
    <s v="Alterado pela RDC Nº 60, de 29/06/2000;_x000a_Despacho Declaratório nº 287, de 26/11/2018."/>
    <s v="N/A"/>
    <d v="2000-06-30T00:00:00"/>
    <d v="2018-11-28T00:00:00"/>
    <m/>
    <s v="Compilado"/>
    <s v="Justificativa: Revogada tacitamente pela Resolução - RDC nº 6, de 02/01/2001."/>
  </r>
  <r>
    <x v="19"/>
    <x v="5"/>
    <n v="34"/>
    <d v="2000-04-04T00:00:00"/>
    <s v="Anvisa"/>
    <s v="DOU Nº 66-E, Seção 1, Pág. 19"/>
    <d v="2000-04-05T00:00:00"/>
    <s v="Prorroga por 30 dias, a partir de 04 de abril de 2000, o prazo de vigência da Portaria SVS/MS n.° 741, de 16 de setembro de 1998, publicada no Diário Oficial da União de 17 de setembro de 1998, referente à comercialização de alimentos considerados como &quot;naturais&quot;."/>
    <m/>
    <m/>
    <s v="Alimentos"/>
    <m/>
    <m/>
    <m/>
    <s v="Revisão de Norma(s)"/>
    <s v="Altera a PRT SVS/MS  nº 741, de 16/09/1998  "/>
    <s v="N/A"/>
    <x v="3"/>
    <s v="Despacho Declaratório nº 287, de 26/11/2018"/>
    <s v="N/A"/>
    <d v="2018-11-28T00:00:00"/>
    <d v="2018-11-28T00:00:00"/>
    <m/>
    <s v="Compilado"/>
    <s v="Justificativa: Ato temporário que perdeu sua vigência e eficácia pelo advento do prazo ou da condição."/>
  </r>
  <r>
    <x v="19"/>
    <x v="4"/>
    <n v="33"/>
    <d v="2000-04-19T00:00:00"/>
    <s v="Anvisa"/>
    <s v="DOU Nº 78, Seção 1, Pág. 27"/>
    <d v="2000-04-24T00:00:00"/>
    <s v="Aprovar o Regulamento Técnico sobre Boas  Práticas de Manipulação de Medicamentos em farmácias e seus Anexos"/>
    <e v="#REF!"/>
    <m/>
    <s v="Medicamentos"/>
    <m/>
    <m/>
    <m/>
    <s v="Nova Norma"/>
    <s v="N/A"/>
    <s v="N/A"/>
    <x v="1"/>
    <s v="Republicado em DOU Nº 05, de 08/01/2001;_x000a_Retificado em DOU Nº 109, de 06/06/2001;_x000a_Revogado pela RDC Nº 214, de 12/12/2006;_x000a_Revogado pela RDC Nº 67, de 08/10/2007."/>
    <s v="N/A"/>
    <s v="N/A"/>
    <d v="2007-10-09T00:00:00"/>
    <m/>
    <s v="Compilado"/>
    <m/>
  </r>
  <r>
    <x v="19"/>
    <x v="4"/>
    <n v="34"/>
    <d v="2000-04-20T00:00:00"/>
    <s v="Anvisa"/>
    <s v="DOU Nº 78, Seção 1, Pág. 38"/>
    <d v="2000-04-24T00:00:00"/>
    <s v="Autorizar a utilização da Talidomida no tratamento de mieloma múltiplo refratário a quimioterapia."/>
    <e v="#REF!"/>
    <m/>
    <s v="Temas transversais"/>
    <m/>
    <m/>
    <m/>
    <s v="Nova Norma"/>
    <s v="N/A"/>
    <s v="N/A"/>
    <x v="1"/>
    <s v="Revogado pela RDC Nº 11, de 22/03/2011"/>
    <s v="N/A"/>
    <d v="2011-03-24T00:00:00"/>
    <d v="2011-03-24T00:00:00"/>
    <m/>
    <s v="Compilado"/>
    <m/>
  </r>
  <r>
    <x v="19"/>
    <x v="4"/>
    <n v="39"/>
    <d v="2000-04-28T00:00:00"/>
    <s v="Anvisa"/>
    <s v="DOU Nº 83, Seção 1, Pág. 20"/>
    <d v="2000-05-02T00:00:00"/>
    <s v="Dispõe sobre atualização de normas e procedimentos referentes à registro de produtos Saneantes Domissanitários com ação antimicrobiana."/>
    <e v="#REF!"/>
    <m/>
    <s v="Saneantes"/>
    <s v="Regularização de produtos sujeitos à vigilância sanitária"/>
    <s v="Regularização de esterilizantes e desinfetantes hospitalares"/>
    <m/>
    <s v="Nova Norma"/>
    <s v="N/A"/>
    <s v="N/A"/>
    <x v="1"/>
    <s v="Despacho Declaratório nº 287, de 26/11/2018"/>
    <n v="1"/>
    <d v="2018-11-28T00:00:00"/>
    <d v="2018-11-28T00:00:00"/>
    <m/>
    <s v="Compilado"/>
    <s v="Despacho Declaratório nº 287, de 26/11/2018"/>
  </r>
  <r>
    <x v="19"/>
    <x v="4"/>
    <n v="38"/>
    <d v="2000-04-28T00:00:00"/>
    <s v="Anvisa"/>
    <s v="DOU Nº 83, Seção 1, Pág. 20"/>
    <d v="2000-05-02T00:00:00"/>
    <s v="Aprova as Normas Gerais para produtos Saneantes Domissanitários destinados exclusivamente à exportação."/>
    <e v="#REF!"/>
    <m/>
    <s v="Saneantes"/>
    <s v="Controle sanitário em comércio exterior e ambientes em PAF e recintos alfandegados"/>
    <s v="Regularização de produtos saneantes domissanitários destinados exclusivamente à exportação"/>
    <m/>
    <s v="Nova Norma"/>
    <s v="N/A"/>
    <s v="Primária"/>
    <x v="0"/>
    <s v="Alterado pela RDC Nº 59, de 17/12/2010"/>
    <n v="1"/>
    <d v="2010-12-22T00:00:00"/>
    <d v="2010-12-22T00:00:00"/>
    <m/>
    <s v="Compilado"/>
    <m/>
  </r>
  <r>
    <x v="19"/>
    <x v="4"/>
    <n v="41"/>
    <d v="2000-04-28T00:00:00"/>
    <s v="Anvisa"/>
    <s v="DOU Nº 84, Seção 1, Pág. 12"/>
    <d v="2000-05-03T00:00:00"/>
    <s v="As entidades ou empresas que porventura pretendam cadastrar-se junto à ANVS/MS para se habilitarem à realização dos ensaios de equivalência farmacêutica, biodisponibilidade e/ou bioequivalência deverão proceder ao preenchimento de formulário específico disponível, via Internet, no endereço eletrônico http://anvs.saude.gov.br, Seção da Rede Brasileira de Laboratórios, item cadastramento."/>
    <e v="#REF!"/>
    <m/>
    <s v="Medicamentos"/>
    <s v="Regularização de serviços e estabelecimentos sujeitos a vigilância sanitária e Boas Práticas"/>
    <s v="Boas Práticas em Centros de Equivalência"/>
    <m/>
    <s v="Nova Norma"/>
    <s v="N/A"/>
    <s v="Primária"/>
    <x v="0"/>
    <s v="Alterado pela RDC Nº 103, de 08/05/2003;_x000a_Alterado pela RDC Nº 67, de 23/03/2016."/>
    <n v="2"/>
    <d v="2003-05-13T00:00:00"/>
    <d v="2016-03-24T00:00:00"/>
    <m/>
    <s v="Compilado"/>
    <m/>
  </r>
  <r>
    <x v="19"/>
    <x v="4"/>
    <n v="40"/>
    <d v="2000-04-28T00:00:00"/>
    <s v="Anvisa"/>
    <s v="DOU Nº 86, Seção 1, Pág. 17"/>
    <d v="2000-05-05T00:00:00"/>
    <s v="Publicar a atualização das listas de substâncias sujeitas a controle especial (Anexo I) em acordo com o artigo 101 do Regulamento Técnico aprovado pela Portaria SVS/MS n.º 344, de 12 de maio de 1998, Republicado no DOU Nº de 1 de fevereiro de 1999."/>
    <e v="#REF!"/>
    <m/>
    <s v="Temas transversais"/>
    <m/>
    <s v="Substâncias e medicamentos sujeitos a controle especial"/>
    <m/>
    <s v="Atualização Periódica"/>
    <s v="Altera a PRT SVS/MS Nº 344, de 12/05/1998"/>
    <s v="N/A"/>
    <x v="1"/>
    <s v="Republicado em DOU Nº 87, de 08/05/2000;_x000a_Despacho Declaratório nº 56, de 27/03/2018."/>
    <s v="N/A"/>
    <d v="2018-04-02T00:00:00"/>
    <d v="2018-04-02T00:00:00"/>
    <m/>
    <s v="Compilado"/>
    <s v="Justificativa: Revogada tacitamente pela Resolução - RDC nº 62, de 03/07/2000"/>
  </r>
  <r>
    <x v="19"/>
    <x v="4"/>
    <n v="44"/>
    <d v="2000-05-10T00:00:00"/>
    <s v="Anvisa"/>
    <s v="DOU Nº 90, Seção 1, Pág. 14"/>
    <d v="2000-05-11T00:00:00"/>
    <s v="Alterar as Diretrizes e Exigências  Referentes a Autorização de Registro de Produtos Agrotóxicos e Afins, nº 1, de 09 de dezembro de 1991, ratificada pela Portaria nº 3 de 16 de Janeiro de 1992 (título de acordo com Decreto 991/93), substituindo o texto do item 1.2, sub-item 1.2.2, letra &quot;m&quot; por: &quot;Proposições quanto ao Limite Máximo de Resíduos (LMR) baseadas nas tabelas individuais  apresentadas, referentes aos três  ensaios de campo  ou a dois ensaios pós-colheita, nos casos de Limites  de Resíduos Estranhos (LME) estes deverão também ser propostos."/>
    <e v="#REF!"/>
    <m/>
    <s v="Agrotóxicos"/>
    <m/>
    <m/>
    <m/>
    <s v="Revisão de Norma(s)"/>
    <s v="Altera a PRT Nº 03, de 16/01/1992"/>
    <s v="N/A"/>
    <x v="1"/>
    <s v="Republicado em DOU Nº 115, de 15/06/2000;_x000a_Retificado em DOU Nº 119, de 21/06/2000;_x000a_Revogado pela RDC Nº 216, de 15/12/2006."/>
    <s v="N/A"/>
    <d v="2006-12-15T00:00:00"/>
    <d v="2006-12-18T00:00:00"/>
    <m/>
    <s v="Compilado"/>
    <m/>
  </r>
  <r>
    <x v="19"/>
    <x v="5"/>
    <n v="51"/>
    <d v="2000-05-09T00:00:00"/>
    <s v="Anvisa"/>
    <s v="DOU Nº 90-E, Seção 1, Pág. 15"/>
    <d v="2000-05-11T00:00:00"/>
    <s v="Prorroga por 30 dias, a partir de 04 de maio de 2000, o prazo de vigêncla da Portaria SVS/MS nº 741, de 16 de setembro de 1998 pub'licada no Diário Oficial da União de 17 de setembro de 1998, referente à comercialização de alimentos considerados como &quot;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4"/>
    <n v="45"/>
    <d v="2000-05-15T00:00:00"/>
    <s v="Anvisa"/>
    <s v="DOU Nº 93, Seção 1, Pág. 31"/>
    <d v="2000-05-16T00:00:00"/>
    <s v="Estabelecer que todas as farmácias, drogarias e estabelecimentos, que comercializem medicamentos, ficam obrigados a afixar em local de fácil acesso e visibilidade, a relação dos medicamentos genéricos, registrados pela Agência Nacional de Vigilância Sanitária, nos termos da Lei nº 9.787, de 10 de fevereiro de 1999."/>
    <e v="#REF!"/>
    <m/>
    <s v="Medicamentos"/>
    <m/>
    <m/>
    <m/>
    <s v="Nova Norma"/>
    <s v="N/A"/>
    <s v="N/A"/>
    <x v="1"/>
    <s v="Revogado pela RDC Nº 99, de 22/11/2000"/>
    <s v="N/A"/>
    <s v="N/A"/>
    <d v="2000-11-23T00:00:00"/>
    <m/>
    <s v="Compilado"/>
    <m/>
  </r>
  <r>
    <x v="19"/>
    <x v="4"/>
    <n v="46"/>
    <d v="2000-05-18T00:00:00"/>
    <s v="Anvisa"/>
    <s v="DOU Nº 96, Seção 1, Pág. 41"/>
    <d v="2000-05-19T00:00:00"/>
    <s v="Aprovar o Regulamento Técnico para a Produção e Controle de Qualidade de Hemoderivados de Uso Humano"/>
    <e v="#REF!"/>
    <m/>
    <s v="Sangue, Tecidos, Células e Órgãos"/>
    <s v="Regularização de produtos sujeitos a vigilância sanitária"/>
    <s v="Hemocomponentes e Hemoderivados"/>
    <s v="Registro e pós-registro de produtos biológicos_x000a_"/>
    <s v="Revisão de Norma(s)"/>
    <s v="Revoga a PRTC SVS/MS SPS/MS Nº 02, de 30/10/1998"/>
    <s v="N/A"/>
    <x v="1"/>
    <s v="Alterado pela RDC Nº 58, de 17/12/2010;_x000a_Alterado pela RDC Nº 208, de 05/01/2018;_x000a_Revogado pela RDC Nº 301, de 21/08/2019."/>
    <s v="N/A"/>
    <s v="N/A"/>
    <d v="2019-08-22T00:00:00"/>
    <s v="Não"/>
    <s v="Compilado"/>
    <m/>
  </r>
  <r>
    <x v="19"/>
    <x v="4"/>
    <n v="47"/>
    <d v="2000-06-02T00:00:00"/>
    <s v="Anvisa"/>
    <s v="DOU Nº 107, Seção 1, Pág. 32"/>
    <d v="2000-06-05T00:00:00"/>
    <s v="Proibir a importação e comercialização de substâncias sujeitas a controle especial destinadas à fabricação de medicamentos que ainda não tiveram a sua  eficácia terapêutica avaliada pela Agência Nacional de Vigilância Sanitária."/>
    <e v="#REF!"/>
    <m/>
    <s v="Medicamentos"/>
    <m/>
    <m/>
    <m/>
    <s v="Nova Norma"/>
    <s v="N/A"/>
    <s v="N/A"/>
    <x v="1"/>
    <s v="Revogado pela RDC Nº 204, de 14/11/2006"/>
    <s v="N/A"/>
    <s v="N/A"/>
    <d v="2006-11-16T00:00:00"/>
    <m/>
    <s v="Compilado"/>
    <m/>
  </r>
  <r>
    <x v="19"/>
    <x v="4"/>
    <n v="48"/>
    <d v="2000-06-02T00:00:00"/>
    <s v="Anvisa"/>
    <s v="DOU nº 107, Seção 1, Pág. 27"/>
    <d v="2000-06-06T00:00:00"/>
    <s v="Fica aprovado o Roteiro de Inspeção do Programa de Controle de Infecção Hospitalar"/>
    <e v="#REF!"/>
    <m/>
    <s v="Serviços de Saúde"/>
    <s v="Regularização de serviços e estabelecimentos sujeitos à vigilância sanitária e Boas Práticas"/>
    <s v="Boas Práticas para prevenção e controle de infecções relacionadas à assistência à saúde"/>
    <m/>
    <s v="Nova Norma"/>
    <s v="N/A"/>
    <s v="Primária"/>
    <x v="2"/>
    <s v="Republicado em DOU Nº 129, de 06/07/2000"/>
    <s v="N/A"/>
    <s v="N/A"/>
    <s v="N/A"/>
    <m/>
    <s v="Compilado"/>
    <m/>
  </r>
  <r>
    <x v="19"/>
    <x v="4"/>
    <n v="52"/>
    <d v="2000-06-05T00:00:00"/>
    <s v="Anvisa"/>
    <s v="DOU nº 109, Seção 1, Pág. 30"/>
    <d v="2000-06-07T00:00:00"/>
    <s v="Alterar o subitem 4.2.8 da Resolução nº 362/99, Republicado pela Resolução RDC nº 17, de 19/11/1999, publicada no DOU em 22/11/99."/>
    <e v="#REF!"/>
    <m/>
    <s v="Alimentos"/>
    <m/>
    <m/>
    <m/>
    <s v="Revisão de Norma(s)"/>
    <s v="Altera a RDC Nº 17, de 19/11/1999"/>
    <s v="N/A"/>
    <x v="1"/>
    <s v="Revogado pela RDC Nº 80, de 14/04/2003"/>
    <s v="N/A"/>
    <d v="2003-04-15T00:00:00"/>
    <d v="2003-04-15T00:00:00"/>
    <m/>
    <s v="Compilado"/>
    <m/>
  </r>
  <r>
    <x v="19"/>
    <x v="4"/>
    <n v="53"/>
    <d v="2000-06-15T00:00:00"/>
    <s v="Anvisa"/>
    <s v="DOU nº 117, Seção 1, Pág. 36"/>
    <d v="2000-06-19T00:00:00"/>
    <s v="Dispõe sobre o Regulamento Técnico para Fixação de Identidade e Qualidade de Mistura à Base de Farelo de Cereais."/>
    <e v="#REF!"/>
    <m/>
    <s v="Alimentos"/>
    <m/>
    <m/>
    <m/>
    <s v="Nova Norma"/>
    <s v="N/A"/>
    <s v="N/A"/>
    <x v="1"/>
    <s v="Revogado pela RDC Nº 263, de 22/09/2005"/>
    <s v="N/A"/>
    <d v="2005-09-23T00:00:00"/>
    <d v="2005-09-23T00:00:00"/>
    <m/>
    <s v="Compilado"/>
    <m/>
  </r>
  <r>
    <x v="19"/>
    <x v="4"/>
    <n v="54"/>
    <d v="2000-06-15T00:00:00"/>
    <s v="Anvisa"/>
    <s v="DOU Nº 117, Seção 1, Pág. 37_x000a_"/>
    <d v="2000-06-19T00:00:00"/>
    <s v="Dispõe sobre o Regulamento Técnico para Fixação de Identidade e Qualidade de Água Mineral Natural e Água Natural."/>
    <e v="#REF!"/>
    <m/>
    <s v="Alimentos"/>
    <m/>
    <m/>
    <m/>
    <s v="Revisão de Norma(s)"/>
    <s v="Revoga a RES Nº 310, de 16/07/1999"/>
    <s v="N/A"/>
    <x v="1"/>
    <s v="Revogado pela RDC Nº 274, de 22/09/2005"/>
    <s v="N/A"/>
    <d v="2005-09-23T00:00:00"/>
    <d v="2005-09-23T00:00:00"/>
    <m/>
    <s v="Compilado"/>
    <m/>
  </r>
  <r>
    <x v="19"/>
    <x v="4"/>
    <n v="55"/>
    <d v="2000-06-15T00:00:00"/>
    <s v="Anvisa"/>
    <s v="DOU Nº 117, Seção 1, Pág. 38"/>
    <d v="2000-06-19T00:00:00"/>
    <s v="Dispõe sobre a prorrogação do prazo da Portaria SVS/MS n.º 741 de 16/09/98 e retirada de produtos constantes do seu Anexo."/>
    <e v="#REF!"/>
    <m/>
    <s v="Alimentos"/>
    <m/>
    <m/>
    <m/>
    <s v="Revisão de Norma(s)"/>
    <s v="Altera PRT SVS/MS nº 741, de 16/09/1998"/>
    <s v="N/A"/>
    <x v="3"/>
    <s v="Despacho Declaratório nº 287, de 26/11/2018"/>
    <s v="N/A"/>
    <d v="2018-11-28T00:00:00"/>
    <d v="2018-11-28T00:00:00"/>
    <m/>
    <s v="Compilado"/>
    <s v="Justificativa: Ato temporário que perdeu sua vigência e eficácia pelo advento do prazo ou da condição."/>
  </r>
  <r>
    <x v="19"/>
    <x v="4"/>
    <n v="58"/>
    <d v="2000-06-21T00:00:00"/>
    <s v="Anvisa"/>
    <s v="DOU Nº 123, Seção 1, Pág. 79_x000a_"/>
    <d v="2000-06-28T00:00:00"/>
    <s v="Determinar às farmácias com manipulação, indústrias farmoquímicas e farmacêuticas, importadoras, fracionadoras, embaladoras, reembaladoras, armazenadoras e distribuidoras de drogas e insumos farmacêuticos a comunicação à Agência Nacional de Vigilância Sanitária – ANVS (anvs@saude.gov.br ou FAX  61-448 1147), das especificações dos insumos reprovados, baseados em resultados de ensaios analíticos insatisfatórios, realizados pela própria empresa /estabelecimento ou terceiro contratado, conforme formulário ANEXO."/>
    <e v="#REF!"/>
    <m/>
    <s v="Insumos Farmacêuticos"/>
    <m/>
    <m/>
    <m/>
    <s v="Nova Norma"/>
    <s v="N/A"/>
    <s v="N/A"/>
    <x v="1"/>
    <s v="Revogado pela RDC Nº 186, de 27/07/2004"/>
    <n v="1"/>
    <d v="2004-07-28T00:00:00"/>
    <d v="2004-07-28T00:00:00"/>
    <m/>
    <s v="Compilado"/>
    <m/>
  </r>
  <r>
    <x v="19"/>
    <x v="4"/>
    <n v="59"/>
    <d v="2000-06-27T00:00:00"/>
    <s v="Anvisa"/>
    <s v="DOU Nº 124 , Seção 1, Pág. 39_x000a_"/>
    <d v="2000-06-29T00:00:00"/>
    <s v="Determinar a todos fornecedores de produtos médicos, o cumprimento dos requisitos estabelecidos pelas “Boas Práticas de Fabricação de Produtos Médicos”."/>
    <e v="#REF!"/>
    <m/>
    <s v="Produtos para a Saúde"/>
    <m/>
    <m/>
    <m/>
    <s v="Nova Norma"/>
    <s v="N/A"/>
    <s v="N/A"/>
    <x v="1"/>
    <s v="Revogado pela RDC Nº 16, de 28/03/2013"/>
    <n v="1"/>
    <d v="2013-04-01T00:00:00"/>
    <d v="2013-04-01T00:00:00"/>
    <m/>
    <s v="Compilado"/>
    <m/>
  </r>
  <r>
    <x v="19"/>
    <x v="4"/>
    <n v="60"/>
    <d v="2000-06-29T00:00:00"/>
    <s v="Anvisa"/>
    <s v="DOU Nº 125, Seção 1, Pág. 58_x000a_"/>
    <d v="2000-06-30T00:00:00"/>
    <s v="Prorrogar o prazo constante no Art. 1º, da Resolução RDC n.º 29, de 31 de março de 2000, publicada no DOU Nº de 3 de abril de 2000, de 31 de junho de 2000 para 30 de novembro de 2000."/>
    <e v="#REF!"/>
    <m/>
    <s v="Alimentos"/>
    <m/>
    <m/>
    <m/>
    <s v="Revisão de Norma(s)"/>
    <s v="Altera a RDC Nº 29, de 31/03/2000"/>
    <s v="N/A"/>
    <x v="1"/>
    <s v="Revogado pela RDC Nº 6, de 02/01/2001"/>
    <s v="N/A"/>
    <d v="2001-01-04T00:00:00"/>
    <d v="2001-01-04T00:00:00"/>
    <m/>
    <s v="Compilado"/>
    <m/>
  </r>
  <r>
    <x v="19"/>
    <x v="4"/>
    <n v="62"/>
    <d v="2000-07-03T00:00:00"/>
    <s v="Anvisa"/>
    <s v="DOU Nº 127, Seção 1, Pág. 35_x000a_"/>
    <d v="2000-07-04T00:00:00"/>
    <s v="Publicar a atualização das listas de substâncias sujeitas a controle especial (Anexo I) em acordo com o artigo 101 do Regulamento Técnico aprovado pela Portaria SVS/MS n.º 344."/>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98, de 20/11/2000"/>
  </r>
  <r>
    <x v="19"/>
    <x v="4"/>
    <n v="63"/>
    <d v="2000-07-06T00:00:00"/>
    <s v="Anvisa"/>
    <s v="DOU Nº 130, Seção 1, Pág. 82"/>
    <d v="2000-07-07T00:00:00"/>
    <s v="Aprovar o Regulamento Técnico para fixar os requisitos mínimos exigidos para a Terapia de Nutrição Enteral."/>
    <e v="#REF!"/>
    <m/>
    <s v="Serviços de Saúde"/>
    <s v="Regularização de serviços e estabelecimentos sujeitos à vigilância sanitária e Boas Práticas"/>
    <s v="Requisitos Sanitários para serviços de nutrição enteral e dietética"/>
    <m/>
    <s v="Revisão de Norma(s)"/>
    <s v="Revoga a PRT Nº 337/SNVS, de 14/04/1999"/>
    <s v="Primária"/>
    <x v="2"/>
    <s v="N/A"/>
    <s v="N/A"/>
    <s v="N/A"/>
    <s v="N/A"/>
    <m/>
    <s v="Refazer"/>
    <m/>
  </r>
  <r>
    <x v="19"/>
    <x v="4"/>
    <n v="64"/>
    <d v="2000-07-07T00:00:00"/>
    <s v="Anvisa"/>
    <s v="DOU Nº 132, Seção 1, Pág. 23"/>
    <d v="2000-07-11T00:00:00"/>
    <s v="Aprovar o Regulamento Técnico para Fixação de Identidade e Qualidade de Mistura Para o Preparo de Cappuccino."/>
    <e v="#REF!"/>
    <m/>
    <s v="Alimentos"/>
    <m/>
    <m/>
    <m/>
    <s v="Revisão de Norma(s)"/>
    <s v="Revoga a PRT Nº 131/MS, de 19/02/1999."/>
    <s v="N/A"/>
    <x v="1"/>
    <s v="Revogado pela RDC Nº 273, de 22/09/2005"/>
    <s v="N/A"/>
    <d v="2005-09-23T00:00:00"/>
    <d v="2005-09-23T00:00:00"/>
    <m/>
    <s v="Compilado"/>
    <m/>
  </r>
  <r>
    <x v="19"/>
    <x v="4"/>
    <n v="67"/>
    <d v="2000-07-14T00:00:00"/>
    <s v="Anvisa"/>
    <s v="DOU Nº 136, Seção 1, Pág. 57"/>
    <d v="2000-07-17T00:00:00"/>
    <s v="Suspender, como medida de interesse sanitário, a partir desta data, a fabricação, a distribuição, a comercialização/venda e a dispensação dos produtos que contenham em sua fórmula, isolada ou associada, à substância TERFENADINA e seus sais."/>
    <e v="#REF!"/>
    <m/>
    <s v="Medicamentos"/>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x v="19"/>
    <x v="4"/>
    <n v="68"/>
    <d v="2000-07-20T00:00:00"/>
    <s v="Anvisa"/>
    <s v="DOU Nº 141, Seção 1, Pág. 13"/>
    <d v="2000-07-24T00:00:00"/>
    <s v="Aprova o regulamento para apuração de indícios de infração à ordem econômica e cobrança da penalidade como medida preventiva prevista na Lei n.º 9.782/99 e alterações da Medida Provisória nº 2.000-17/00 e inscrição na dívida ativa da ANVS. "/>
    <e v="#REF!"/>
    <m/>
    <s v="Temas transversais"/>
    <s v="Controle, fiscalização e monitoramento de produtos e serviços sujeitos à vigilância sanitária"/>
    <s v="Infrações sanitárias "/>
    <m/>
    <s v="Nova Norma"/>
    <s v="N/A"/>
    <s v="Primária"/>
    <x v="2"/>
    <s v="N/A"/>
    <s v="N/A"/>
    <s v="N/A"/>
    <s v="N/A"/>
    <m/>
    <s v="Formatado"/>
    <m/>
  </r>
  <r>
    <x v="19"/>
    <x v="5"/>
    <n v="85"/>
    <d v="2000-07-24T00:00:00"/>
    <s v="Anvisa"/>
    <s v="DOU Nº 142-E, Seção 1, Pág. 42"/>
    <d v="2000-07-25T00:00:00"/>
    <s v="Prorroga por 30 dias, a partir de 04 de julho de 2000, o prazo de vigência da Portaria SVSIMS nº  741, de 16 de 'setembro de 1998, publicada no Diário Oficial da União de 17 de setembro de 1998, referente à comercialização de alimentos considerados conto &quot;naturais&quot;."/>
    <m/>
    <m/>
    <s v="Alimentos"/>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x v="19"/>
    <x v="6"/>
    <n v="1"/>
    <d v="2000-08-02T00:00:00"/>
    <s v="Anvisa, Funasa"/>
    <s v="DOU Nº 149-E, Seção 1, Pág. 15"/>
    <d v="2000-08-03T00:00:00"/>
    <s v="Estabelece as exigências para o funcionamento de estabelecimentos privados de vacinação, seu licenciamento, fiscalizãção e Controle, e dá outras providências."/>
    <e v="#REF!"/>
    <m/>
    <s v="Serviços de Saúde"/>
    <m/>
    <m/>
    <m/>
    <s v="Nova Norma"/>
    <s v="N/A"/>
    <s v="N/A"/>
    <x v="1"/>
    <s v="Revogado pela PRT Nº 950, de 28/02/2018"/>
    <n v="1"/>
    <d v="2018-03-08T00:00:00"/>
    <d v="2018-03-08T00:00:00"/>
    <m/>
    <s v="Não passível de compilação"/>
    <m/>
  </r>
  <r>
    <x v="19"/>
    <x v="4"/>
    <n v="73"/>
    <d v="2000-08-03T00:00:00"/>
    <s v="Anvisa"/>
    <s v="DOU Nº 150, Seção 1, Pág. 24"/>
    <d v="2000-08-04T00:00:00"/>
    <s v="Dispõe sobre o Programa Nacional de Sangue e Hemoderivados, regula o uso e a disponibilidade do Plasma Fresco Congelado Excedente do Uso Terapêutico no Brasil e dá outras providências."/>
    <e v="#REF!"/>
    <m/>
    <s v="Sangue, Tecidos, Células e Órgãos"/>
    <m/>
    <m/>
    <m/>
    <s v="Nova Norma"/>
    <s v="N/A"/>
    <s v="N/A"/>
    <x v="1"/>
    <s v="Revogado pela RDC Nº 47, de 29/08/2012"/>
    <s v="N/A"/>
    <s v="N/A"/>
    <d v="2012-08-30T00:00:00"/>
    <m/>
    <s v="Compilado"/>
    <m/>
  </r>
  <r>
    <x v="19"/>
    <x v="4"/>
    <n v="78"/>
    <d v="2000-08-17T00:00:00"/>
    <s v="Anvisa"/>
    <s v="DOU Nº 161, Seção 1, Pág. 41"/>
    <d v="2000-08-21T00:00:00"/>
    <s v="Dispõe sobre a apresentação mensal de informações referentes à produção e comercialização de produtos genéricos."/>
    <e v="#REF!"/>
    <m/>
    <s v="Medicamentos"/>
    <m/>
    <m/>
    <m/>
    <s v="Revisão de Norma(s)"/>
    <s v="Revoga a RE Nº 508, de 15/06/2000"/>
    <s v="N/A"/>
    <x v="1"/>
    <s v="Revogado pela RDC Nº 120, de 25/04/2002"/>
    <s v="N/A"/>
    <s v="N/A"/>
    <d v="2002-04-30T00:00:00"/>
    <m/>
    <s v="Compilado"/>
    <m/>
  </r>
  <r>
    <x v="19"/>
    <x v="4"/>
    <n v="74"/>
    <d v="2000-08-07T00:00:00"/>
    <s v="Anvisa"/>
    <s v="DOU Nº 161, Seção 1, Pág. 39"/>
    <d v="2000-08-21T00:00:00"/>
    <s v="Aprovar o &quot;Programa de Capacitação de Inspetores em Boas Práticas de Fabricação e Controle para a Indústria de Produtos de Higiene Pessoal, Cosméticos e Perfumes&quot;."/>
    <e v="#REF!"/>
    <m/>
    <s v="Cosméticos"/>
    <s v="Controle, fiscalização e monitoramento de produtos e serviços"/>
    <s v="Boas Práticas de Fabricação (BPF) para Produtos de Higiene Pessoal, Cosméticos e Perfumes"/>
    <m/>
    <s v="Nova Norma"/>
    <s v="N/A"/>
    <s v="Primária"/>
    <x v="2"/>
    <s v="N/A"/>
    <s v="N/A"/>
    <s v="N/A"/>
    <s v="N/A"/>
    <m/>
    <s v="Formatado"/>
    <m/>
  </r>
  <r>
    <x v="19"/>
    <x v="4"/>
    <n v="77"/>
    <d v="2000-08-17T00:00:00"/>
    <s v="Anvisa"/>
    <s v="DOU Nº 162, Seção 1, Pág. 17"/>
    <d v="2000-08-22T00:00:00"/>
    <s v="Dispõe sobre a extensão de uso do aditivo INS 905a  Óleo Mineral,  como coadjuvante de tecnologia nas funções de agente de moldagem em balas de goma e de gelatina e de agente supressor de pó em grãos de cereais. "/>
    <e v="#REF!"/>
    <m/>
    <s v="Alimentos"/>
    <s v="Regularização de produtos sujeitos a vigilância sanitária"/>
    <s v="Requisitos sanitários para aditivos alimentares e coadjuvantes de tecnologia"/>
    <m/>
    <s v="Nova Norma"/>
    <s v="N/A"/>
    <s v="Primária"/>
    <x v="2"/>
    <s v="N/A"/>
    <s v="N/A"/>
    <s v="N/A"/>
    <s v="N/A"/>
    <m/>
    <s v="Formatado"/>
    <m/>
  </r>
  <r>
    <x v="19"/>
    <x v="4"/>
    <n v="79"/>
    <d v="2000-08-28T00:00:00"/>
    <s v="Anvisa"/>
    <s v="DOU Nº 169, Seção 1, Pág. 34"/>
    <d v="2000-08-31T00:00:00"/>
    <s v="Estabelecer a definição e Classificação de Produtos de Higiene Pessoal, Cosméticos e Perfumes, e  com abrangência neste contexto."/>
    <e v="#REF!"/>
    <m/>
    <s v="Cosméticos"/>
    <s v="Regularização de produtos sujeitos à vigilância sanitária"/>
    <s v="Regularização de produtos de higiene pessoal, cosméticos e perfumes"/>
    <s v="Regularização de Substâncias em Produtos de Higiene Pessoal, Cosméticos e Perfumes _x000a_Rotulagem de produtos de higiene pessoal, cosméticos e perfumes"/>
    <s v="Revisão de Norma(s)"/>
    <s v="Revoga PRT Nº 01/1983;_x000a_Revoga PRT Nº 30/1995;_x000a_Revoga PRT Nº 31/1995;_x000a_Altera PRT Nº 71/1996."/>
    <s v="N/A"/>
    <x v="1"/>
    <s v="Alterado pela RDC N° 161, de 11/09/2001;_x000a_Alterado pela  RDC N° 162, de 11/09/2001;_x000a_Alterado pela RDC Nº 246, de 04/09/2002;_x000a_Alterado pela  RDC Nº 211, de 14/07/2005;_x000a_Alterado RDC Nº  215, de 25/07/2005;_x000a_Alterado RDC Nº 48, de 16/03/2006;_x000a_Alterado pela RDC N° 39, de 30/08/2010;_x000a_Revogado pela RDC nº 292, de 24/06/2019."/>
    <n v="8"/>
    <d v="2001-09-12T00:00:00"/>
    <d v="2019-06-26T00:00:00"/>
    <m/>
    <s v="Compilado"/>
    <m/>
  </r>
  <r>
    <x v="19"/>
    <x v="4"/>
    <n v="81"/>
    <d v="2000-09-05T00:00:00"/>
    <s v="Anvisa"/>
    <s v="DOU Nº 174-E , Seção 1, Pág. 40"/>
    <d v="2000-09-08T00:00:00"/>
    <s v="Fica Revogado a Resolução de Diretoria Colegiada RDC n.º 19, de 19 de novembro de 1999 (importação de alimentos de origem belga)"/>
    <e v="#REF!"/>
    <m/>
    <s v="Alimentos"/>
    <s v="Controle sanitário em comércio exterior e ambientes de portos, aeroportos, fronteiras e recintos alfandegados"/>
    <s v="Procedimentos para importação de alimentos"/>
    <m/>
    <s v="Revisão de Norma(s)"/>
    <s v="Revoga a RDC Nº 19, de 19/11/1999"/>
    <s v="N/A"/>
    <x v="1"/>
    <s v="Revogado pela RDC nº 292, de 24/06/2019"/>
    <s v="N/A"/>
    <d v="2019-06-26T00:00:00"/>
    <d v="2019-06-26T00:00:00"/>
    <m/>
    <s v="Compilado"/>
    <m/>
  </r>
  <r>
    <x v="19"/>
    <x v="4"/>
    <n v="82"/>
    <d v="2000-09-15T00:00:00"/>
    <s v="Anvisa"/>
    <s v="DOU Nº 181, Seção 1, Pág. 12"/>
    <d v="2000-09-19T00:00:00"/>
    <s v="Aprovar a alteração do item referente a Frutas Secas ou Dessecadas da Resolução nº 12/78 da Comissão Nacional de Normas e Padrões para Alimentos, publicada em 24 de julho de 1978."/>
    <e v="#REF!"/>
    <m/>
    <s v="Alimentos"/>
    <m/>
    <m/>
    <m/>
    <s v="Revisão de Norma(s)"/>
    <s v="Altera a RES Nº 12/CNNPA, de 1978, publicada no DOU de 24/07/1978"/>
    <s v="N/A"/>
    <x v="1"/>
    <s v="Revogado pela RDC Nº 272, de 22/09/2005"/>
    <s v="N/A"/>
    <d v="2005-09-23T00:00:00"/>
    <d v="2005-09-23T00:00:00"/>
    <m/>
    <s v="Compilado"/>
    <m/>
  </r>
  <r>
    <x v="19"/>
    <x v="4"/>
    <n v="83"/>
    <d v="2000-09-15T00:00:00"/>
    <s v="Anvisa"/>
    <s v="DOU Nº 181, Seção 1, Pág. 12"/>
    <d v="2000-09-19T00:00:00"/>
    <s v="Dispõe sobre o  Regulamento Técnico para Fixação de Identidade e Qualidade de Leite de Coco"/>
    <e v="#REF!"/>
    <m/>
    <s v="Alimentos"/>
    <m/>
    <m/>
    <m/>
    <s v="Revisão de Norma(s)"/>
    <s v="Altera a RES Nº 12/CNNPA, de 1978, publicada no DOU de 24/07/1978"/>
    <s v="N/A"/>
    <x v="1"/>
    <s v="Revogado pela RDC Nº 272, de 22/09/2005"/>
    <s v="N/A"/>
    <d v="2005-09-23T00:00:00"/>
    <d v="2005-09-23T00:00:00"/>
    <m/>
    <s v="Compilado"/>
    <m/>
  </r>
  <r>
    <x v="19"/>
    <x v="4"/>
    <n v="84"/>
    <d v="2000-09-15T00:00:00"/>
    <s v="Anvisa"/>
    <s v="DOU Nº 181, Seção 1, Pág. 13"/>
    <d v="2000-09-19T00:00:00"/>
    <s v="Dispõe sobre o Regulamento Técnico para Fixação de Identidade e Qualidade de Coco Ralado"/>
    <e v="#REF!"/>
    <m/>
    <s v="Alimentos"/>
    <m/>
    <m/>
    <m/>
    <s v="Revisão de Norma(s)"/>
    <s v="Altera a RES Nº 12/CNNPA, de 1978, publicado no DOU de 24/07/1978;_x000a_Altera a RES Nº 12/CTA, de 1979, publicada no DOU de 28/05/1979;_x000a_Revoga a PRT Nº 242/SVS, de 22/05/1996."/>
    <s v="N/A"/>
    <x v="1"/>
    <s v="Revogado pela RDC Nº 272, de 22/09/2005"/>
    <s v="N/A"/>
    <d v="2005-09-23T00:00:00"/>
    <d v="2005-09-23T00:00:00"/>
    <m/>
    <s v="Compilado"/>
    <m/>
  </r>
  <r>
    <x v="19"/>
    <x v="4"/>
    <n v="85"/>
    <d v="2000-09-15T00:00:00"/>
    <s v="Anvisa"/>
    <s v="DOU Nº 181, Seção 1, Pág. 13"/>
    <d v="2000-09-19T00:00:00"/>
    <s v="Dispõe sobre a utilização das reservas hemoterápicas dos serviços de hemoterapica listados no anexo I, para fins de fracionamento a ser realizado por intermédio do Ministério da Saúde."/>
    <e v="#REF!"/>
    <m/>
    <s v="Sangue, Tecidos, Células e Órgãos"/>
    <m/>
    <m/>
    <m/>
    <s v="Nova Norma"/>
    <s v="N/A"/>
    <s v="N/A"/>
    <x v="1"/>
    <s v="Alterado pela RDC Nº 108, de 20/12/2000;_x000a_Revogado pela RDC Nº 47, de 29/08/2012."/>
    <s v="N/A"/>
    <s v="N/A"/>
    <d v="2012-08-30T00:00:00"/>
    <m/>
    <s v="Compilado"/>
    <m/>
  </r>
  <r>
    <x v="19"/>
    <x v="4"/>
    <n v="86"/>
    <d v="2000-09-21T00:00:00"/>
    <s v="Anvisa"/>
    <s v="DOU Nº 185, Seção 1, Pág. 39"/>
    <d v="2000-09-25T00:00:00"/>
    <s v="Autorizar, em caráter excepcional, a importação dos produtos constantes do anexo destinados, unicamente, a uso hospitalar ou sob prescrição médica, cuja importação esteja vinculada a uma determinada entidade hospitalar e ou entidade civil representativa, para seu uso exclusivo, não se destinando à revenda ou ao comércio."/>
    <e v="#REF!"/>
    <m/>
    <s v="Medicamentos"/>
    <m/>
    <m/>
    <m/>
    <s v="Revisão de Norma(s)"/>
    <s v="Revoga a PRT Nº 785, de 02/10/1998"/>
    <s v="N/A"/>
    <x v="1"/>
    <s v="Alterado pela RDC Nº 86, de 18/12/2007;_x000a_Revogado pela RDC Nº 28, de 09/05/2008."/>
    <s v="N/A"/>
    <s v="N/A"/>
    <d v="2008-05-12T00:00:00"/>
    <m/>
    <s v="Compilado"/>
    <m/>
  </r>
  <r>
    <x v="19"/>
    <x v="4"/>
    <n v="89"/>
    <d v="2000-10-17T00:00:00"/>
    <s v="Anvisa"/>
    <s v="DOU Nº 201, Seção 1, Pág. 27"/>
    <d v="2000-10-18T00:00:00"/>
    <s v="Dispõe sobre a extensão de uso dos aditivos INS 216 Propilparabeno e INS 218 Metilparabeno,  na função de conservador em Cerveja envasada em garrafas PET-polietileno tereftalato."/>
    <e v="#REF!"/>
    <m/>
    <s v="Alimentos"/>
    <m/>
    <m/>
    <m/>
    <s v="Nova Norma"/>
    <s v="N/A"/>
    <s v="N/A"/>
    <x v="1"/>
    <s v="Alterado pela RDC Nº 8, de 20/02/2008;_x000a_Revogado pela RDC Nº 65, de 29/11/2011."/>
    <s v="N/A"/>
    <d v="2008-02-27T00:00:00"/>
    <d v="2011-12-02T00:00:00"/>
    <m/>
    <s v="Compilado"/>
    <m/>
  </r>
  <r>
    <x v="19"/>
    <x v="4"/>
    <n v="91"/>
    <d v="2000-10-18T00:00:00"/>
    <s v="Anvisa"/>
    <s v="DOU Nº 201, Seção 1, Pág. 29"/>
    <d v="2000-10-18T00:00:00"/>
    <s v="Aprovar o Regulamento Técnico para Fixação de Identidade e Qualidade de Alimento Com Soja"/>
    <e v="#REF!"/>
    <m/>
    <s v="Alimentos"/>
    <s v="Regularização de produtos sujeitos a vigilância sanitária"/>
    <s v="Requisitos sanitários para produtos de vegetais, de frutas e cogumelos comestíveis"/>
    <m/>
    <s v="Nova Norma"/>
    <s v="N/A"/>
    <s v="Primária"/>
    <x v="2"/>
    <s v="N/A"/>
    <s v="N/A"/>
    <s v="N/A"/>
    <s v="N/A"/>
    <m/>
    <s v="Formatado"/>
    <m/>
  </r>
  <r>
    <x v="19"/>
    <x v="4"/>
    <n v="90"/>
    <d v="2000-10-18T00:00:00"/>
    <s v="Anvisa"/>
    <s v="DOU Nº 203, Seção 1, Pág. 29"/>
    <d v="2000-10-20T00:00:00"/>
    <s v="Aprovar o Regulamento Técnico para Fixação de Identidade e Qualidade de Pão"/>
    <e v="#REF!"/>
    <m/>
    <s v="Alimentos"/>
    <m/>
    <m/>
    <m/>
    <s v="Revisão de Norma(s)"/>
    <s v="Altera a RES Nº 12, de 1978, publicado no DOU de 24/07/1978"/>
    <s v="N/A"/>
    <x v="1"/>
    <s v="Revogado pela RDC Nº 263, de 22/09/2005"/>
    <s v="N/A"/>
    <d v="2005-09-23T00:00:00"/>
    <d v="2005-09-23T00:00:00"/>
    <m/>
    <s v="Compilado"/>
    <m/>
  </r>
  <r>
    <x v="19"/>
    <x v="4"/>
    <n v="92"/>
    <d v="2000-10-23T00:00:00"/>
    <s v="Anvisa"/>
    <s v="DOU Nº 205, Seção 1, Pág. 76"/>
    <d v="2000-10-24T00:00:00"/>
    <s v="Altera a Resolução Nº 510 de 1º/10/1999, que estabelece critérios para rotulagem de todos os medicamentos."/>
    <e v="#REF!"/>
    <m/>
    <s v="Medicamentos"/>
    <s v="Informações ao Consumidor"/>
    <s v="Bula e Rotulagem de Medicamentos"/>
    <m/>
    <s v="Revisão de Norma(s)"/>
    <s v="Altera a PRT Nº 802, de 08/10/1998;_x000a_Altera a RES Nº 510, de 01/10/1999."/>
    <s v="Primária"/>
    <x v="0"/>
    <s v="Republicado em DOU Nº 207 , de 26/10/2000;_x000a_Alterado pela RDC Nº 333, de 19/11/2003."/>
    <n v="1"/>
    <d v="2003-11-21T00:00:00"/>
    <d v="2003-11-21T00:00:00"/>
    <m/>
    <s v="Compilado"/>
    <m/>
  </r>
  <r>
    <x v="19"/>
    <x v="4"/>
    <n v="93"/>
    <d v="2000-10-31T00:00:00"/>
    <s v="Anvisa"/>
    <s v="DOU Nº 211, Seção 1, Pág. 63"/>
    <d v="2000-11-01T00:00:00"/>
    <s v="Dispõe sobre o Regulamento Técnico para Fixação de Identidade e Qualidade de Massa Alimentícia. "/>
    <e v="#REF!"/>
    <m/>
    <s v="Alimentos"/>
    <m/>
    <m/>
    <m/>
    <s v="Revisão de Norma(s)"/>
    <s v="Revoga a RDC Nº 14, de 21/02/2000"/>
    <s v="N/A"/>
    <x v="1"/>
    <s v="Revogado pela RDC Nº 263, de 22/09/2005"/>
    <s v="N/A"/>
    <d v="2005-09-23T00:00:00"/>
    <d v="2005-09-23T00:00:00"/>
    <m/>
    <s v="Compilado"/>
    <m/>
  </r>
  <r>
    <x v="19"/>
    <x v="4"/>
    <n v="94"/>
    <d v="2000-11-01T00:00:00"/>
    <s v="Anvisa"/>
    <s v="DOU Nº 212, Seção 1, Pág. 15"/>
    <d v="2000-11-03T00:00:00"/>
    <s v="Aprovar o Regulamento Técnico para ROTULAGEM NUTRICIONAL OBRIGATÓRIA DE ALIMENTOS E BEBIDAS EMBALADOS, constante do anexo desta Resolução. "/>
    <e v="#REF!"/>
    <m/>
    <s v="Alimentos"/>
    <m/>
    <m/>
    <m/>
    <s v="Revisão de Norma(s)"/>
    <s v="Revoga a PRT Nº 41, de 14/01/1998"/>
    <s v="N/A"/>
    <x v="1"/>
    <s v="Revogado pela RDC Nº 40, de 21/03/2001"/>
    <s v="N/A"/>
    <d v="2001-03-22T00:00:00"/>
    <d v="2001-03-22T00:00:00"/>
    <m/>
    <s v="Compilado"/>
    <m/>
  </r>
  <r>
    <x v="19"/>
    <x v="4"/>
    <n v="95"/>
    <d v="2000-11-08T00:00:00"/>
    <s v="Anvisa"/>
    <s v="DOU Nº 216 , Seção 1, Pág. 26"/>
    <d v="2000-11-09T00:00:00"/>
    <s v="Aprovar e instituir o “ Certificado de Boas Práticas de Fabricação e Controle - BPF&amp;C de Produtos para a Saúde."/>
    <e v="#REF!"/>
    <m/>
    <s v="Produtos para a Saúde"/>
    <m/>
    <m/>
    <m/>
    <s v="Nova Norma"/>
    <s v="N/A"/>
    <s v="N/A"/>
    <x v="1"/>
    <s v="Revogado pela RDC Nº 39, de 14/08/2013"/>
    <n v="1"/>
    <d v="2013-08-15T00:00:00"/>
    <d v="2013-08-15T00:00:00"/>
    <m/>
    <s v="Compilado"/>
    <m/>
  </r>
  <r>
    <x v="19"/>
    <x v="4"/>
    <n v="96"/>
    <d v="2000-11-08T00:00:00"/>
    <s v="Anvisa"/>
    <s v="DOU Nº 217 , Seção 1, Pág. 23"/>
    <d v="2000-11-10T00:00:00"/>
    <s v="Suspender, como medida de segurança sanitária,  a fabricação, a distribuição, a comercialização/venda e a dispensação dos medicamentos que contenham em sua fórmula, isolada ou associada, a substância FENILPROPANOLAMINA e seus sais."/>
    <e v="#REF!"/>
    <m/>
    <s v="Medicamentos"/>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x v="19"/>
    <x v="4"/>
    <n v="97"/>
    <d v="2000-11-09T00:00:00"/>
    <s v="Anvisa"/>
    <s v="DOU Nº 217, Seção 1, Pág. 24"/>
    <d v="2000-11-10T00:00:00"/>
    <s v="Dispõe sobre definição de &quot;grupos de produtos&quot; e &quot;famílias de Produtos para a Saúde&quot;"/>
    <e v="#REF!"/>
    <m/>
    <s v="Produtos para a Saúde"/>
    <s v="Regularização de produtos sujeitos à vigilância sanitária"/>
    <s v="Regularização de materiais de uso em saúde;_x000a_Regularização de equipamentos sob regime de Vigilância Sanitária."/>
    <m/>
    <s v="Nova Norma"/>
    <s v="N/A"/>
    <s v="Primária"/>
    <x v="2"/>
    <s v="N/A"/>
    <s v="N/A"/>
    <s v="N/A"/>
    <s v="N/A"/>
    <m/>
    <s v="Formatado"/>
    <m/>
  </r>
  <r>
    <x v="19"/>
    <x v="4"/>
    <n v="98"/>
    <d v="2000-11-20T00:00:00"/>
    <s v="Anvisa"/>
    <s v="DOU Nº 224, Seção 1, Pág. 13"/>
    <d v="2000-11-22T00:00:00"/>
    <s v="Publica a atualização das listas de substâncias sujeitas a controle especial (Anexo II) de acordo com o artigo 101 do Regulamento Técnico aprovado pela Portaria SVS/MS nº 344, de 12 de maio de 1998, republicada no Diário Oficial da União de 1º de fevereiro de 1999."/>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4, de 06/12/2000_x000a_Essa RDC 98/2000 foi encontrada no I-helps, contudo o dado de DOU que está no I-helps não está correto, pois após verificar no site da imprensa nacional, não foi localizada a norma."/>
  </r>
  <r>
    <x v="19"/>
    <x v="4"/>
    <n v="99"/>
    <d v="2000-11-22T00:00:00"/>
    <s v="Anvisa"/>
    <s v="DOU Nº 225, Seção 1, Pág. 60"/>
    <d v="2000-11-23T00:00:00"/>
    <s v="Os estabelecimentos que dispensam medicamentos, nos termos da Lei nº 5.991, de 19 de dezembro de 1973,  ficam obrigados a manter à disposição dos consumidores lista atualizada dos medicamentos genéricos, conforme relação publicada mensalmente pela Agência Nacional de Vigilância Sanitária no Diário Oficial  e disponibilizada no endereço eletrônico www.anvisa.gov.br."/>
    <e v="#REF!"/>
    <m/>
    <s v="Medicamentos"/>
    <m/>
    <m/>
    <m/>
    <s v="Revisão de Norma(s)"/>
    <s v="Revoga a RDC Nº 45, de 15/05/2000"/>
    <s v="N/A"/>
    <x v="1"/>
    <s v="Retificado em DOU nº 229, de 29/11/2000;_x000a_Revogado pela RDC Nº 123, de 12/05/2005."/>
    <s v="N/A"/>
    <s v="N/A"/>
    <d v="2005-05-13T00:00:00"/>
    <m/>
    <s v="Compilado"/>
    <m/>
  </r>
  <r>
    <x v="19"/>
    <x v="4"/>
    <n v="100"/>
    <d v="2000-11-24T00:00:00"/>
    <s v="Anvisa"/>
    <s v="DOU Nº 227, Seção 1, Pág. 22"/>
    <d v="2000-11-27T00:00:00"/>
    <s v="Determinar que as Vacinas contra gripe a serem utilizadas no Brasil, a partir de janeiro do ano 2001, somente possam ser produzidas, comercializadas ou utilizadas, se estiverem dentro das determinações e nas composições descritas nesta resolução."/>
    <e v="#REF!"/>
    <m/>
    <s v="Medicamentos"/>
    <m/>
    <s v="Composição das vacinas influenza a serem utilizadas no Brasil"/>
    <m/>
    <s v="Nova Norma"/>
    <s v="N/A"/>
    <s v="N/A"/>
    <x v="1"/>
    <s v="Despacho Declaratório nº 56, de 27/03/2018"/>
    <s v="N/A"/>
    <s v="N/A"/>
    <d v="2018-04-02T00:00:00"/>
    <m/>
    <s v="Compilado"/>
    <s v="Revogada tacitamente pela Resolução – RDC nº 222, de 06/12/2001"/>
  </r>
  <r>
    <x v="19"/>
    <x v="4"/>
    <n v="101"/>
    <d v="2000-11-27T00:00:00"/>
    <s v="Anvisa"/>
    <s v="DOU Nº 228, Seção 1, Pág. 27"/>
    <d v="2000-11-28T00:00:00"/>
    <s v="Instituir o Documento de Arrecadação de Receitas Federais  - DARF – como forma alternativa para recolhimento da Taxa de Fiscalização de Vigilância Sanitária – TFVS."/>
    <e v="#REF!"/>
    <m/>
    <s v="Temas transversais"/>
    <m/>
    <m/>
    <m/>
    <s v="Nova Norma"/>
    <s v="N/A"/>
    <s v="N/A"/>
    <x v="1"/>
    <s v="Republicado em DOU nº 231, de 01/12/2000;_x000a_Revogado pela RDC Nº 06, 02/01/2001."/>
    <s v="N/A"/>
    <d v="2001-01-04T00:00:00"/>
    <d v="2001-01-04T00:00:00"/>
    <m/>
    <s v="Compilado"/>
    <m/>
  </r>
  <r>
    <x v="19"/>
    <x v="5"/>
    <n v="2"/>
    <d v="2000-11-28T00:00:00"/>
    <s v="Anvisa"/>
    <s v="DOU Nº 229-E, Seção 1, Pág. 62"/>
    <d v="2000-11-29T00:00:00"/>
    <s v="Dispõe sobre a padronização de modelos para os atos de competência legal no exercício de atividades de fiscalização no âmbito da agência nacional de vigilância sanitária. "/>
    <e v="#REF!"/>
    <m/>
    <s v="Temas transversais"/>
    <s v="Controle, fiscalização e monitoramento de produtos e serviços sujeitos à vigilância sanitária"/>
    <s v="Infrações sanitárias "/>
    <m/>
    <s v="Nova Norma"/>
    <s v="N/A"/>
    <s v="Primária"/>
    <x v="2"/>
    <s v="N/A"/>
    <s v="N/A"/>
    <s v="N/A"/>
    <s v="N/A"/>
    <m/>
    <s v="Formatado"/>
    <m/>
  </r>
  <r>
    <x v="19"/>
    <x v="4"/>
    <n v="102"/>
    <d v="2000-11-30T00:00:00"/>
    <s v="Anvisa"/>
    <s v="DOU Nº 231, Seção 1, Pág. 28"/>
    <d v="2000-12-01T00:00:00"/>
    <s v="Dispõe sobre propagandas, mensagens publicitárias e promocionais e outras práticas cujo objeto seja a divulgação, promoção e/ou comercialização de medicamentos, de produção nacional ou importados, quaisquer que sejam suas formas e meios de veiculação incluindo as transmitidas no decorrer da programação normal das emissoras de rádio e televisão"/>
    <e v="#REF!"/>
    <m/>
    <s v="Medicamentos"/>
    <m/>
    <m/>
    <m/>
    <s v="Nova Norma"/>
    <s v="N/A"/>
    <s v="N/A"/>
    <x v="1"/>
    <s v="Republicado em DOU nº 106, de 01/06/2001;_x000a_Alterado pela RDC Nº 133, de 12/07/2001;_x000a_Alterado pela RDC Nº 199, de 17/08/2004;_x000a_Revogado pela RDC Nº 96, de 17/12/2008."/>
    <s v="N/A"/>
    <s v="N/A"/>
    <d v="2008-12-18T00:00:00"/>
    <m/>
    <s v="Compilado"/>
    <m/>
  </r>
  <r>
    <x v="19"/>
    <x v="4"/>
    <n v="103"/>
    <d v="2000-12-01T00:00:00"/>
    <s v="Anvisa"/>
    <s v="DOU Nº 233, Seção 1, Pág. 19"/>
    <d v="2000-12-05T00:00:00"/>
    <s v="Aprovar a inclusão na Lista Positiva de Aditivos para Materiais Plásticos destinados à elaboração de Embalagens e Equipamentos em contato com Alimentos. "/>
    <e v="#REF!"/>
    <m/>
    <s v="Alimentos"/>
    <m/>
    <m/>
    <m/>
    <s v="Nova Norma"/>
    <s v="N/A"/>
    <s v="N/A"/>
    <x v="1"/>
    <s v="Revogado pela RDC Nº 17, de 17/03/2008"/>
    <s v="N/A"/>
    <d v="2008-03-18T00:00:00"/>
    <d v="2008-03-18T00:00:00"/>
    <m/>
    <s v="Compilado"/>
    <m/>
  </r>
  <r>
    <x v="19"/>
    <x v="4"/>
    <n v="104"/>
    <d v="2000-12-06T00:00:00"/>
    <s v="Anvisa"/>
    <s v="DOU Nº 235, Seção 1, Pág. 82"/>
    <d v="2000-12-07T00:00:00"/>
    <s v="Exclusão do Cloreto de Etila da Lista  F2 - Lista das Substâncias Psicotrópicas de Uso Proscrito no Brasil, da Portaria SVS/MS nº 344/98, de 12 de maio de 1998._x000a_Fica proibido o uso do Cloreto de Etila para fins médicos."/>
    <e v="#REF!"/>
    <m/>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Secundária (mérito)"/>
    <x v="2"/>
    <s v="Republicado em DOU Nº 241, de 15/12/2000"/>
    <s v="N/A"/>
    <s v="N/A"/>
    <s v="N/A"/>
    <m/>
    <s v="Compilado"/>
    <m/>
  </r>
  <r>
    <x v="19"/>
    <x v="4"/>
    <n v="107"/>
    <d v="2000-12-19T00:00:00"/>
    <s v="Anvisa"/>
    <s v="DOU Nº 244, Seção 1, Pág. 100"/>
    <d v="2000-12-20T00:00:00"/>
    <s v="Permitir o uso da substância BROMETO DE LAURIL DIMETIL BENZIL AMÔNIO na Portaria DISAD n.º 15 de 23 de agosto de 1988 como desinfetante hospitalar para superfícies fixas."/>
    <e v="#REF!"/>
    <m/>
    <s v="Saneantes"/>
    <s v="Regularização de produtos sujeitos à vigilância sanitária"/>
    <s v="Regularização de esterilizantes e desinfetantes hospitalares"/>
    <m/>
    <s v="Nova Norma"/>
    <s v="N/A"/>
    <s v="N/A"/>
    <x v="1"/>
    <s v="Despacho Declaratório nº 287, de 26/11/2018"/>
    <n v="1"/>
    <d v="2018-11-28T00:00:00"/>
    <d v="2018-11-28T00:00:00"/>
    <m/>
    <s v="Compilado"/>
    <s v="Revogada tacitamente pela Resolução – RDC nº 35, de 16/08/2010"/>
  </r>
  <r>
    <x v="19"/>
    <x v="4"/>
    <n v="108"/>
    <d v="2000-12-20T00:00:00"/>
    <s v="Anvisa"/>
    <s v="DOU Nº 244, Seção 1, Pág. 46"/>
    <d v="2000-12-21T00:00:00"/>
    <s v="Complementa o disposto na RDC nº 85  sobre  a utilização do plasma fresco congelado excedente do uso terapêutico   dos Serviços de Hemoterapia, para fins de fracionamento a ser realizado por intermédio do Ministério da Saúde."/>
    <e v="#REF!"/>
    <m/>
    <s v="Sangue, Tecidos, Células e Órgãos"/>
    <m/>
    <m/>
    <m/>
    <s v="Revisão de Norma(s)"/>
    <s v="Altera a RDC Nº 85, de 15/09/2000"/>
    <s v="N/A"/>
    <x v="1"/>
    <s v="Revogado pela RDC Nº 47, de 29/08/2012"/>
    <s v="N/A"/>
    <s v="N/A"/>
    <d v="2012-08-30T00:00:00"/>
    <m/>
    <s v="Compilado"/>
    <m/>
  </r>
  <r>
    <x v="19"/>
    <x v="4"/>
    <n v="106"/>
    <d v="2000-12-27T00:00:00"/>
    <s v="Anvisa"/>
    <s v="DOU Nº, Seção 1, Pág."/>
    <m/>
    <s v="Fica aprovado o Fascículo 2 da Parte II da 4ª Edição da Farmacopéia Brasileira, em anexo, elaborado pela Comissão Permanente de Revisão da Farmacopéia Brasileira-CPRFB, instituída pela Portaria nº 12-ANVS, de 20 de janeiro de 2000."/>
    <e v="#REF!"/>
    <m/>
    <s v="Farmacopeia"/>
    <m/>
    <m/>
    <m/>
    <s v="Nova Norma"/>
    <s v="N/A"/>
    <s v="N/A"/>
    <x v="1"/>
    <s v="Revogado pela RDC Nº 49, de 23/11/2010"/>
    <s v="N/A"/>
    <d v="2010-11-24T00:00:00"/>
    <d v="2010-11-24T00:00:00"/>
    <m/>
    <s v="Compilado"/>
    <s v="Essa RDC 106/2000 foi encontrada no I-helps, contudo o dado de DOU que está no I-helps não está correto, pois após verificar no site da imprensa nacional, não foi localizada a norma."/>
  </r>
  <r>
    <x v="20"/>
    <x v="4"/>
    <n v="6"/>
    <d v="2001-01-02T00:00:00"/>
    <s v="Anvisa"/>
    <s v="DOU Nº 3, Seção 1, Pág. 23"/>
    <d v="2001-01-04T00:00:00"/>
    <s v="Dispõe  sobre o sistema de Recolhimento da Arrecadação de Taxas de Fiscalização de Vigilância Sanitária e dá outras providências"/>
    <e v="#REF!"/>
    <m/>
    <s v="Temas transversais"/>
    <m/>
    <m/>
    <m/>
    <s v="Revisão de Norma(s)"/>
    <s v="Revoga 5 Resoluções;_x000a_Revoga 4 RDC´s;_x000a_Altera 1 MP"/>
    <s v="N/A"/>
    <x v="1"/>
    <s v="Rebublicado em DOU Nº 5 , de 08/01/2001_x000a_Alterado pela RDC Nº 221, de 06/12/2001;_x000a_Revogado pela RDC Nº 236, de 26/12/2001"/>
    <s v="N/A"/>
    <d v="2001-12-10T00:00:00"/>
    <d v="2001-12-27T00:00:00"/>
    <m/>
    <s v="Compilado"/>
    <s v="Estava faltando um dos anexos por isso não havia sido compilada. O anexo foi inserido no texto."/>
  </r>
  <r>
    <x v="20"/>
    <x v="4"/>
    <n v="2"/>
    <d v="2001-01-02T00:00:00"/>
    <s v="Anvisa"/>
    <s v="DOU Nº 3, Seção 1, Pág. 21"/>
    <d v="2001-01-04T00:00:00"/>
    <s v="1º Aprovar o Regulamento Técnico sobre o uso dos Aditivos Alimentares, Coadjuvantes de Tecnologia e Veículos para Suplementos Vitamínicos e ou de Minerais e seus anexos."/>
    <e v="#REF!"/>
    <m/>
    <s v="Alimentos"/>
    <m/>
    <m/>
    <m/>
    <s v="Nova Norma"/>
    <s v="N/A"/>
    <s v="N/A"/>
    <x v="1"/>
    <s v="Revogado pela RDC Nº 24, de 15/02/2005"/>
    <s v="N/A"/>
    <d v="2005-02-16T00:00:00"/>
    <d v="2005-02-16T00:00:00"/>
    <m/>
    <s v="Compilado"/>
    <s v="Não consta no Saúde Legis"/>
  </r>
  <r>
    <x v="20"/>
    <x v="4"/>
    <n v="1"/>
    <d v="2001-01-02T00:00:00"/>
    <s v="Anvisa"/>
    <s v="DOU Nº 3, Seção 1, Pág. 21"/>
    <d v="2001-01-04T00:00:00"/>
    <s v="Aprovar o &quot;Regulamento Técnico que aprova o uso de Aditivos com a função de Realçadores de Sabor, Estabelecendo seus Limites Máximos para os Alimentos. "/>
    <e v="#REF!"/>
    <m/>
    <s v="Alimentos"/>
    <s v="Regularização de produtos sujeitos a vigilância sanitária"/>
    <s v="Requisitos sanitários para aditivos alimentares e coadjuvantes de tecnologia"/>
    <m/>
    <s v="Revisão de Norma(s)"/>
    <s v="Altera a RES Nº 12/CNNPA, de 1978, publicada no DOU de 24/07/1978;_x000a_Revoga a Resolução Normativa Nº 03/CTA, de 1978, publicada no DOU de 20/09/1978;_x000a_Revoga RES Nº 251, de 30/06/1999."/>
    <s v="Primária"/>
    <x v="2"/>
    <s v="N/A"/>
    <s v="N/A"/>
    <s v="N/A"/>
    <s v="N/A"/>
    <m/>
    <s v="Formatado"/>
    <s v="Não consta no Saúde Legis"/>
  </r>
  <r>
    <x v="20"/>
    <x v="4"/>
    <n v="3"/>
    <d v="2001-01-02T00:00:00"/>
    <s v="Anvisa"/>
    <s v="DOU Nº 4, Seção 1, Pág. 39"/>
    <d v="2001-01-05T00:00:00"/>
    <s v="Aprovar o &quot;Regulamento Técnico que aprova o uso de Aditivos Edulcorantes, Estabelecendo seus Limites Máximos para os Alimentos &quot;."/>
    <e v="#REF!"/>
    <m/>
    <s v="Alimentos"/>
    <m/>
    <m/>
    <m/>
    <s v="Revisão de Norma(s)"/>
    <s v="Altera 1 RES;_x000a_Revoga 1 RES;_x000a_Revoga 8 PRT´s."/>
    <s v="N/A"/>
    <x v="1"/>
    <s v="Revogado pela RDC Nº 18, de 24/03/2008"/>
    <s v="N/A"/>
    <d v="2008-03-25T00:00:00"/>
    <d v="2008-03-25T00:00:00"/>
    <m/>
    <s v="Compilado"/>
    <s v="Não consta no Saúde Legis"/>
  </r>
  <r>
    <x v="20"/>
    <x v="4"/>
    <n v="4"/>
    <d v="2001-01-02T00:00:00"/>
    <s v="Anvisa"/>
    <s v="DOU Nº 4-E, Seção 1, Pág. 40"/>
    <d v="2001-01-05T00:00:00"/>
    <s v="Aprova o Regulamento Técnico Glossário de Termos e Definições para Resíduos de Medicamentos Veterinários. "/>
    <e v="#REF!"/>
    <m/>
    <s v="Alimentos"/>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s v="Não consta no Saúde Legis"/>
  </r>
  <r>
    <x v="20"/>
    <x v="4"/>
    <n v="5"/>
    <d v="2001-01-02T00:00:00"/>
    <s v="Anvisa"/>
    <s v="DOU Nº 5-E , Seção 1, Pág. 43"/>
    <d v="2001-01-08T00:00:00"/>
    <s v="Aprovar o Regulamento Técnico &quot;Métodos de Amostragem para o Controle de Resíduos de Medicamentos Veterinários em Alimentos de Origem Animal&quot;."/>
    <e v="#REF!"/>
    <m/>
    <s v="Alimentos"/>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x v="20"/>
    <x v="4"/>
    <n v="7"/>
    <d v="2001-01-02T00:00:00"/>
    <s v="Anvisa"/>
    <s v="DOU Nº 5, Seção 1, Pág. 43"/>
    <d v="2001-01-08T00:00:00"/>
    <s v="Aprovar a extensão de uso Ácido Lático (INS 270) como coadjuvante de tecnologia, na função de agente de controle de microrganismos na lavagem de ovos, carcaças ou partes de animais de açougue em quantidade suficiente para obter o efeito desejado."/>
    <e v="#REF!"/>
    <m/>
    <s v="Alimentos"/>
    <s v="Regularização de produtos sujeitos a vigilância sanitária"/>
    <s v="Requisitos sanitários para aditivos alimentares e coadjuvantes de tecnologia"/>
    <m/>
    <s v="Nova Norma"/>
    <s v="N/A"/>
    <s v="Primária"/>
    <x v="2"/>
    <s v="N/A"/>
    <s v="N/A"/>
    <s v="N/A"/>
    <s v="N/A"/>
    <m/>
    <s v="Formatado"/>
    <m/>
  </r>
  <r>
    <x v="20"/>
    <x v="4"/>
    <n v="10"/>
    <d v="2001-01-02T00:00:00"/>
    <s v="Anvisa"/>
    <s v="DOU Nº 06, Seção 1, Pág. 18"/>
    <d v="2001-01-09T00:00:00"/>
    <s v="Aprovar o Regulamento Técnico para Medicamentos Genéricos."/>
    <e v="#REF!"/>
    <m/>
    <s v="Medicamentos"/>
    <m/>
    <m/>
    <m/>
    <s v="Revisão de Norma(s)"/>
    <s v="Revoga a RES Nº 391, de 09/08/99"/>
    <s v="N/A"/>
    <x v="1"/>
    <s v="Republicado em DOU Nº 10, de 15/01/2001;_x000a_Revogado pela RDC Nº 84, de 19/03/2002."/>
    <s v="N/A"/>
    <s v="N/A"/>
    <d v="2002-03-20T00:00:00"/>
    <m/>
    <s v="Compilado"/>
    <m/>
  </r>
  <r>
    <x v="20"/>
    <x v="4"/>
    <n v="8"/>
    <d v="2001-01-02T00:00:00"/>
    <s v="Anvisa"/>
    <s v="DOU Nº 7, Seção 1, Pág. 40"/>
    <d v="2001-01-10T00:00:00"/>
    <s v="Aprovar o Regulamento Técnico que Institui as Boas Práticas de Fabricação do Concentrado Polieletrolíticos para Hemodiálise - CPHD."/>
    <e v="#REF!"/>
    <m/>
    <s v="Medicamentos"/>
    <s v="Regularização de produtos sujeitos à vigilância sanitária"/>
    <s v="Registro e pós-registro de medicamentos específicos"/>
    <s v="Requisitos sanitários para prestação de serviços de diálise"/>
    <s v="Nova Norma"/>
    <s v="N/A"/>
    <s v="N/A"/>
    <x v="1"/>
    <s v="Revogado pela RDC nº 301, de 21/08/2019;_x000a_Alterado pela RDC nº 318, de 06/11/2019."/>
    <n v="2"/>
    <d v="2019-08-22T00:00:00"/>
    <d v="2019-11-07T00:00:00"/>
    <s v="Não"/>
    <s v="Compilado"/>
    <m/>
  </r>
  <r>
    <x v="20"/>
    <x v="4"/>
    <n v="12"/>
    <d v="2001-01-02T00:00:00"/>
    <s v="Anvisa"/>
    <s v="DOU Nº 7, Seção 1, Pág. 45"/>
    <d v="2001-01-10T00:00:00"/>
    <s v="Aprovar o REGULAMENTO TÉCNICO SOBRE PADRÕES MICROBIOLÓGICOS PARA ALIMENTOS."/>
    <e v="#REF!"/>
    <m/>
    <s v="Alimentos"/>
    <s v="Regularização de produtos sujeitos a vigilância sanitária"/>
    <s v="Padrões microbiológicos em alimentos"/>
    <s v="Requisitos Sanitários para funcionamento de Bancos de Leite Humano (BLH)."/>
    <s v="Revisão de Norma(s)"/>
    <s v="Revoga a PRT Nº 451, de 19/09/1997"/>
    <s v="Primária"/>
    <x v="0"/>
    <s v="Alterado pela RDC Nº 171, de 04/09/2006"/>
    <n v="1"/>
    <d v="2006-09-05T00:00:00"/>
    <d v="2006-09-05T00:00:00"/>
    <s v="Sim"/>
    <s v="Compilado"/>
    <m/>
  </r>
  <r>
    <x v="20"/>
    <x v="4"/>
    <n v="13"/>
    <d v="2001-01-02T00:00:00"/>
    <s v="Anvisa"/>
    <s v="DOU Nº 7, Seção 1, Pág. 54_x000a_"/>
    <d v="2001-01-10T00:00:00"/>
    <s v="Aprovar o REGULAMENTO TÉCNICO PARA INSTRUÇÕES DE USO, PREPARO E CONSERVAÇÃO NA ROTULAGEM DE CARNE DE AVES E SEUS MIÚDOS CRUS, RESFRIADOS OU CONGELADOS."/>
    <e v="#REF!"/>
    <m/>
    <s v="Alimentos"/>
    <s v="Informações ao Consumidor"/>
    <s v="Rotulagem de alimentos"/>
    <m/>
    <s v="Nova Norma"/>
    <s v="N/A"/>
    <s v="Primária"/>
    <x v="0"/>
    <s v="Alterado pela RDC Nº 39, de 08/02/2002"/>
    <n v="1"/>
    <d v="2002-02-13T00:00:00"/>
    <d v="2002-02-13T00:00:00"/>
    <m/>
    <s v="Compilado"/>
    <m/>
  </r>
  <r>
    <x v="20"/>
    <x v="4"/>
    <n v="14"/>
    <d v="2001-01-11T00:00:00"/>
    <s v="Anvisa"/>
    <s v="DOU Nº 9, Seção 1, Pág. 54"/>
    <d v="2001-01-12T00:00:00"/>
    <s v="Para fins de contratação de profissionais  de Organismos Internacionais as Unidades Organizacionais da Agência deverão encaminhar à Unidade de Gerenciamento de Projetos – UGP, da Gerência Geral de Gestão Administrativa e Financeira, solicitação de contratação destes profissionais acompanhado do respectivo Termo de Referência, onde deverá conter o perfil e as atribuições que o profissional irá desenvolver. "/>
    <e v="#REF!"/>
    <m/>
    <s v="Gestão interna"/>
    <m/>
    <s v="Políticas e Diretrizes concernentes à gestão de pessoas da Anvisa"/>
    <m/>
    <s v="Nova Norma"/>
    <s v="N/A"/>
    <s v="N/A"/>
    <x v="1"/>
    <s v="Revogado pela RDC nº 292, de 24/06/2019"/>
    <s v="N/A"/>
    <s v="N/A"/>
    <d v="2019-06-26T00:00:00"/>
    <m/>
    <s v="Compilado"/>
    <m/>
  </r>
  <r>
    <x v="20"/>
    <x v="4"/>
    <n v="16"/>
    <d v="2001-01-12T00:00:00"/>
    <s v="Anvisa"/>
    <s v="DOU Nº 11, Seção 1, Pág. _x000a_"/>
    <d v="2001-01-16T00:00:00"/>
    <s v="Fica instituído o Certificado Nacional de Desratização e  o Certificado Nacional de Isenção de Desratização e suas instruções de preenchimento,  conforme os Anexos I."/>
    <e v="#REF!"/>
    <m/>
    <s v="Portos, Aeroportos e Fronteiras"/>
    <m/>
    <m/>
    <m/>
    <s v="Nova Norma"/>
    <s v="N/A"/>
    <s v="N/A"/>
    <x v="1"/>
    <s v="Revogado pela RDC Nº 217, de 21/11/2001"/>
    <n v="1"/>
    <d v="2001-12-21T00:00:00"/>
    <d v="2001-12-21T00:00:00"/>
    <m/>
    <s v="Compilado"/>
    <s v="Não consta no Saúde Legis"/>
  </r>
  <r>
    <x v="20"/>
    <x v="4"/>
    <n v="15"/>
    <d v="2001-01-12T00:00:00"/>
    <s v="Anvisa"/>
    <s v="DOU Nº 11, Seção 1, Pág. 67"/>
    <d v="2001-01-16T00:00:00"/>
    <s v="Define diretrizes e procedimentos relacionados a autorização de funcionamento de empresas. AUTORIZAÇÃO DE FUNCIONAMENTO DE EMPRESAS - AFE que operem a prestação de serviços de interesse da saúde  pública em meios de transportes e terminais portuários, aeroportuários, estações e passagem de fronteira, bem como em terminais alfandegados."/>
    <e v="#REF!"/>
    <m/>
    <s v="Portos, Aeroportos e Fronteiras"/>
    <m/>
    <m/>
    <m/>
    <s v="Nova Norma"/>
    <s v="N/A"/>
    <s v="N/A"/>
    <x v="1"/>
    <s v="Revogada pela RDC Nº 346, de 16/12/2002"/>
    <n v="1"/>
    <d v="2002-12-19T00:00:00"/>
    <d v="2002-12-19T00:00:00"/>
    <m/>
    <s v="Compilado"/>
    <m/>
  </r>
  <r>
    <x v="20"/>
    <x v="4"/>
    <n v="18"/>
    <d v="2001-01-12T00:00:00"/>
    <s v="Anvisa"/>
    <s v="DOU Nº 11, Seção 1, Pág. 71_x000a_"/>
    <d v="2001-01-16T00:00:00"/>
    <s v="Aprovar a inclusão na Lista Positiva de Aditivos para Materiais Plásticos destinados à elaboração de Embalagens e Equipamentos em contato com Alimentos, dos aditivos e suas respectivas restrições."/>
    <e v="#REF!"/>
    <m/>
    <s v="Alimentos"/>
    <m/>
    <m/>
    <m/>
    <s v="Nova Norma"/>
    <s v="N/A"/>
    <s v="N/A"/>
    <x v="1"/>
    <s v="Revogado pela RDC Nº 17, de 17/03/2008"/>
    <s v="N/A"/>
    <d v="2008-03-18T00:00:00"/>
    <d v="2008-03-18T00:00:00"/>
    <m/>
    <s v="Compilado"/>
    <m/>
  </r>
  <r>
    <x v="20"/>
    <x v="4"/>
    <n v="17"/>
    <d v="2001-01-12T00:00:00"/>
    <s v="Anvisa"/>
    <s v="DOU Nº 12, Seção 1, Pág. 23"/>
    <d v="2001-01-17T00:00:00"/>
    <s v="Aprovar o Regulamento Técnico anexo a esta Resolução, com vistas a promoção da  vigilância sanitária de viajantes, embarcações que operem transportes de cargas e/ou viajantes,  portos organizados e terminais aquaviários  instalados no território nacional, bem como da prestação de serviços de interesse da saúde pública e produção e circulação de bens em embarcações e terminais portuários."/>
    <e v="#REF!"/>
    <m/>
    <s v="Portos, Aeroportos e Fronteiras"/>
    <m/>
    <m/>
    <m/>
    <s v="Nova Norma"/>
    <s v="N/A"/>
    <s v="N/A"/>
    <x v="1"/>
    <s v="Republicada em DOU Nº 22-E , de 31/01/2001;_x000a_Alterado pela RDC Nº 76, de 12/04/2001; _x000a_Alterado pela RDC Nº 131,de 09/07/2001;_x000a_Alterado pela RDC Nº 213, de 14/11/2001; _x000a_Revogado pela RDC Nº 217,de 21/11/2001."/>
    <n v="4"/>
    <d v="2001-04-16T00:00:00"/>
    <d v="2001-12-21T00:00:00"/>
    <m/>
    <s v="Compilado"/>
    <m/>
  </r>
  <r>
    <x v="20"/>
    <x v="4"/>
    <n v="19"/>
    <d v="2001-01-16T00:00:00"/>
    <s v="Anvisa"/>
    <s v="DOU Nº 13, Seção 1, Pág. 17"/>
    <d v="2001-01-18T00:00:00"/>
    <s v="ESTABELECE CRITÉRIOS E PROCEDIMENTOS QUE VIABILIZEM A OPERACIONALIZAÇÃO DA POLÍTICA DE CAPACITAÇÃO E DESENVOLVIMENTO DOS PROFISSIONAIS DA ANVISA."/>
    <e v="#REF!"/>
    <m/>
    <s v="Gestão interna"/>
    <m/>
    <s v="Políticas e Diretrizes concernentes à gestão de pessoas da Anvisa"/>
    <m/>
    <s v="Nova Norma"/>
    <s v="N/A"/>
    <s v="N/A"/>
    <x v="1"/>
    <s v="Revogado pela RDC nº 292, de 24/06/2019"/>
    <s v="N/A"/>
    <s v="N/A"/>
    <d v="2019-06-26T00:00:00"/>
    <m/>
    <s v="Compilado"/>
    <m/>
  </r>
  <r>
    <x v="20"/>
    <x v="4"/>
    <n v="9"/>
    <d v="2001-01-02T00:00:00"/>
    <s v="Anvisa"/>
    <s v="DOU Nº 14, Seção 1, Pág. 50"/>
    <d v="2001-01-19T00:00:00"/>
    <s v="Aprovar o Regulamento Técnico de Soluções Parenterais de Pequeno Volume.  "/>
    <e v="#REF!"/>
    <m/>
    <s v="Medicamentos"/>
    <m/>
    <m/>
    <m/>
    <s v="Nova Norma"/>
    <s v="N/A"/>
    <s v="N/A"/>
    <x v="1"/>
    <s v="Revogado pela RDC Nº 71, de 22/12/2009"/>
    <s v="N/A"/>
    <s v="N/A"/>
    <d v="2009-12-23T00:00:00"/>
    <m/>
    <s v="Compilado"/>
    <m/>
  </r>
  <r>
    <x v="20"/>
    <x v="4"/>
    <n v="21"/>
    <d v="2001-01-26T00:00:00"/>
    <s v="Anvisa"/>
    <s v="DOU Nº 20, Seção 1, Pág. 35"/>
    <d v="2001-01-29T00:00:00"/>
    <s v="Aprovar o REGULAMENTO TÉCNICO PARA IRRADIAÇÃO DE ALIMENTOS"/>
    <e v="#REF!"/>
    <m/>
    <s v="Alimentos"/>
    <s v="Regularização de produtos sujeitos a vigilância sanitária"/>
    <s v="Irradiação de alimentos"/>
    <s v="Rotulagem de alimentos"/>
    <s v="Revisão de Norma(s)"/>
    <s v="Revoga a PRT Nº 09, de 08/03/1985;_x000a_Revoga a PRT Nº 30, de 25/09/1989."/>
    <s v="Primária"/>
    <x v="2"/>
    <s v="N/A"/>
    <s v="N/A"/>
    <s v="N/A"/>
    <s v="N/A"/>
    <m/>
    <s v="Formatado"/>
    <m/>
  </r>
  <r>
    <x v="20"/>
    <x v="4"/>
    <n v="22"/>
    <d v="2001-02-15T00:00:00"/>
    <s v="Anvisa"/>
    <s v="DOU Nº 34, Seção 1, Pág. 06"/>
    <d v="2001-02-16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47, de 09/08/2001"/>
  </r>
  <r>
    <x v="20"/>
    <x v="4"/>
    <n v="24"/>
    <d v="2001-02-15T00:00:00"/>
    <s v="Anvisa"/>
    <s v="DOU Nº 35, Seção 1, Pág. 91_x000a_"/>
    <d v="2001-02-19T00:00:00"/>
    <s v="Dispõe sobre a extensão de uso do Metabissulfito de Sódio (INS 223), na função de conservador para o produto Raiz Forte (polpa de rábano ou wasabi)."/>
    <e v="#REF!"/>
    <m/>
    <s v="Alimentos"/>
    <m/>
    <m/>
    <m/>
    <s v="Nova Norma"/>
    <s v="N/A"/>
    <s v="N/A"/>
    <x v="1"/>
    <s v="Revogado pela RDC Nº 8, de 06/03/2013"/>
    <s v="N/A"/>
    <d v="2013-03-08T00:00:00"/>
    <d v="2013-03-08T00:00:00"/>
    <m/>
    <s v="Compilado"/>
    <m/>
  </r>
  <r>
    <x v="20"/>
    <x v="4"/>
    <n v="25"/>
    <d v="2001-02-15T00:00:00"/>
    <s v="Anvisa"/>
    <s v="DOU Nº 35, Seção 1, Pág. 91_x000a_"/>
    <d v="2001-02-19T00:00:00"/>
    <s v="Dispõe sobre a importação, comercialização e doação de Produtos para a Saúde usados e recondicionados."/>
    <e v="#REF!"/>
    <m/>
    <s v="Produtos para a Saúde"/>
    <s v="Controle Sanitário em Comércio Exterior e em Portos, Aeroportos, Fronteiras e Ambientes Alfandegados"/>
    <s v="Importação, comercialização e doação de Produtos para a Saúde usados e recondicionados"/>
    <m/>
    <s v="Nova Norma"/>
    <s v="N/A"/>
    <s v="Primária"/>
    <x v="2"/>
    <s v="N/A"/>
    <s v="N/A"/>
    <s v="N/A"/>
    <s v="N/A"/>
    <s v="Sim"/>
    <s v="Formatado"/>
    <m/>
  </r>
  <r>
    <x v="20"/>
    <x v="4"/>
    <n v="28"/>
    <d v="2001-02-23T00:00:00"/>
    <s v="Anvisa"/>
    <s v="DOU Nº 43, Seção 1, Pág. 15_x000a_"/>
    <d v="2001-03-02T00:00:00"/>
    <s v="Aprovar a extensão de uso extensão de uso da Natamicina (Pimaricina) (INS 235), como conservador, para tratamento de superfícies de produtos cárneos embutidos no limite máximo de 1mg/dm2 , ausente em 5mm de profundidade."/>
    <e v="#REF!"/>
    <m/>
    <s v="Alimentos"/>
    <s v="Regularização de produtos sujeitos a vigilância sanitária"/>
    <s v="Requisitos sanitários para aditivos alimentares e coadjuvantes de tecnologia"/>
    <m/>
    <s v="Nova Norma"/>
    <s v="N/A"/>
    <s v="N/A"/>
    <x v="1"/>
    <s v="Revogado pela RDC nº 272, de 14/03/2019"/>
    <s v="N/A"/>
    <d v="2019-03-18T00:00:00"/>
    <d v="2019-03-18T00:00:00"/>
    <m/>
    <s v="Compilado"/>
    <m/>
  </r>
  <r>
    <x v="20"/>
    <x v="4"/>
    <n v="31"/>
    <d v="2001-03-02T00:00:00"/>
    <s v="Anvisa"/>
    <s v="DOU Nº 45, Seção 1, Pág. 12"/>
    <d v="2001-03-06T00:00:00"/>
    <s v="Aprovar o Quadro Demonstrativo de possíveis tipos de infrações sanitárias na área de portos, aeroportos e fronteiras, com indicação das respectivas disposições legais transgredidas e o enquadramento legal das mesmas, nos termos da Lei n.º 6.437, de 1977"/>
    <e v="#REF!"/>
    <m/>
    <s v="Portos, Aeroportos e Fronteiras"/>
    <s v="Controle sanitário em ambientes de portos, aeroportos, fronteiras, recintos alfandegados e comércio exterior"/>
    <s v="Controle sanitário de portos, aeroportos, fronteiras e recintos alfandegados"/>
    <m/>
    <s v="Nova Norma"/>
    <s v="N/A"/>
    <s v="N/A"/>
    <x v="1"/>
    <s v="Revogado pela RDC nº 292, de 24/06/2019"/>
    <n v="1"/>
    <d v="2019-06-26T00:00:00"/>
    <d v="2019-06-26T00:00:00"/>
    <m/>
    <s v="Compilado"/>
    <m/>
  </r>
  <r>
    <x v="20"/>
    <x v="4"/>
    <n v="32"/>
    <d v="2001-03-09T00:00:00"/>
    <s v="Anvisa"/>
    <s v="DOU Nº 49, Seção 1, Pág. 25"/>
    <d v="2001-03-12T00:00:00"/>
    <s v="Os  medicamentos indicados pela ANVISA como medicamentos  de referência que foram registrados pelo Ministério da Saúde e estão sendo comercializados pela substância  base  ou pela denominação genérica da substância ativa empregando a Denominação Comum Brasileira – DCB   ou a Denominação Comum Internacional – DCI , ou ainda a denominação descrita no Chemical Abstract Substance (CAS), ficam dispensadas de adotar marca ou  nome comercial."/>
    <e v="#REF!"/>
    <m/>
    <s v="Medicamentos"/>
    <s v="Regularização de produtos sujeitos à vigilância sanitária"/>
    <s v="Registro e pós registro de medicamentos sintéticos e semissintéticos (genéricos, similares e novos)"/>
    <s v="Requisitos técnicos e procedimentos administrativos para registro e pós-registro de medicamentos similares e novos"/>
    <s v="Nova Norma"/>
    <s v="N/A"/>
    <s v="N/A"/>
    <x v="1"/>
    <s v="Revogado pela RDC nº 292, de 24/06/2019"/>
    <s v="N/A"/>
    <s v="N/A"/>
    <d v="2019-06-26T00:00:00"/>
    <m/>
    <s v="Compilado"/>
    <m/>
  </r>
  <r>
    <x v="20"/>
    <x v="4"/>
    <n v="33"/>
    <d v="2001-03-09T00:00:00"/>
    <s v="Anvisa"/>
    <s v="DOU Nº 49, Seção 1, Pág. 25_x000a_"/>
    <d v="2001-03-12T00:00:00"/>
    <s v="Aprovar o &quot;Regulamento Técnico que aprova o uso de Aditivos Alimentares, estabelecendo suas funções e seus limites máximos para a Categoria de Alimentos 12: Sopas e Caldos&quot;."/>
    <e v="#REF!"/>
    <m/>
    <s v="Alimentos"/>
    <s v="Regularização de produtos sujeitos a vigilância sanitária"/>
    <s v="Requisitos sanitários para aditivos alimentares e coadjuvantes de tecnologia"/>
    <m/>
    <s v="Revisão de Norma(s)"/>
    <s v="Altera a RES Nº 20, de 18/08/1972;_x000a_Altera a RES Nº 04, de 24/11/1988;_x000a_Altera a PRT Nº 13, de 11/01/1996."/>
    <s v="Primária"/>
    <x v="2"/>
    <s v="N/A"/>
    <s v="N/A"/>
    <s v="N/A"/>
    <s v="N/A"/>
    <m/>
    <s v="Formatado"/>
    <m/>
  </r>
  <r>
    <x v="20"/>
    <x v="4"/>
    <n v="34"/>
    <d v="2001-03-09T00:00:00"/>
    <s v="Anvisa"/>
    <s v="DOU Nº  49, Seção 1, Pág. 26_x000a_"/>
    <d v="2001-03-12T00:00:00"/>
    <s v="Aprovar o &quot;Regulamento Técnico que aprova o uso de Aditivos Alimentares, estabelecendo suas funções e seus limites máximos para a Categoria de Alimentos 21: Preparações culinárias industriais&quot;."/>
    <e v="#REF!"/>
    <m/>
    <s v="Alimentos"/>
    <s v="Regularização de produtos sujeitos a vigilância sanitária"/>
    <s v="Requisitos sanitários para aditivos alimentares e coadjuvantes de tecnologia"/>
    <s v="Requisitos sanitários para misturas para o preparo de alimentos e alimentos prontos para consumo"/>
    <s v="Nova Norma"/>
    <s v="N/A"/>
    <s v="Primária"/>
    <x v="2"/>
    <s v="N/A"/>
    <s v="N/A"/>
    <s v="N/A"/>
    <s v="N/A"/>
    <m/>
    <s v="Formatado"/>
    <m/>
  </r>
  <r>
    <x v="20"/>
    <x v="4"/>
    <n v="36"/>
    <d v="2001-03-15T00:00:00"/>
    <s v="Anvisa"/>
    <s v="DOU Nº 53, Seção 1, Pág. 58"/>
    <d v="2001-03-16T00:00:00"/>
    <s v="Os medicamentos similares, de acordo com a Lei nº 9.787, 10 de fevereiro de 1999, o Decreto nº 3.181, de 23 de setembro de 1999 e com a  Resolução da Diretoria Colegiada – RDC/ ANVISA nº 10, de 2 de janeiro de 2001, registrados com denominação genérica, exceto os definidos como de referência conforme Resolução  da Diretoria Colegiada – RDC/ANVISA nº 32, de 9 de março de 2001, tem a sua comercialização proibida a partir de 180(cento e oitenta) dias,  contados da data da  publicação desta no DOU."/>
    <e v="#REF!"/>
    <m/>
    <s v="Medicamentos"/>
    <s v="Controle, fiscalização e monitoramento de produtos sujeitos a Vigilância Sanitária"/>
    <s v="Controle e fiscalização da cadeia de distribuição de medicamentos_x000a_"/>
    <m/>
    <s v="Nova Norma"/>
    <s v="N/A"/>
    <s v="Primária"/>
    <x v="2"/>
    <s v="N/A"/>
    <s v="N/A"/>
    <s v="N/A"/>
    <s v="N/A"/>
    <m/>
    <s v="Formatado"/>
    <m/>
  </r>
  <r>
    <x v="20"/>
    <x v="4"/>
    <n v="35"/>
    <d v="2001-03-12T00:00:00"/>
    <s v="Anvisa"/>
    <s v="DOU Nº 56, Seção 1, Pág. 16"/>
    <d v="2001-03-21T00:00:00"/>
    <s v="Fica aprovado o Roteiro de Inspeção  em Serviços de Diálise, em anexo."/>
    <e v="#REF!"/>
    <m/>
    <s v="Serviços de Saúde"/>
    <m/>
    <m/>
    <m/>
    <s v="Nova Norma"/>
    <s v="N/A"/>
    <s v="N/A"/>
    <x v="1"/>
    <s v="Republicado em DOU Nº 134 , de 12/07/2001;_x000a_Republicado em DOU Nº 140, de 20/07/2001;_x000a_Revogado pela RDC Nº 312, de 24/10/2005."/>
    <n v="1"/>
    <d v="2005-10-25T00:00:00"/>
    <d v="2005-10-25T00:00:00"/>
    <m/>
    <s v="Compilado"/>
    <m/>
  </r>
  <r>
    <x v="20"/>
    <x v="4"/>
    <n v="39"/>
    <d v="2001-03-21T00:00:00"/>
    <s v="Anvisa"/>
    <s v="DOU Nº  57 , Seção 1, Pág. 17"/>
    <d v="2001-03-22T00:00:00"/>
    <s v="Aprovar a Tabela de Valores de Referência para Porções de Alimentos e Bebidas Embalados para Fins de Rotulagem Nutricional."/>
    <e v="#REF!"/>
    <m/>
    <s v="Alimentos"/>
    <m/>
    <m/>
    <m/>
    <s v="Nova Norma"/>
    <s v="N/A"/>
    <s v="N/A"/>
    <x v="1"/>
    <s v="Revogado pela RDC Nº 360, de 23/12/2003"/>
    <s v="N/A"/>
    <d v="2003-12-26T00:00:00"/>
    <d v="2003-12-26T00:00:00"/>
    <m/>
    <s v="Compilado"/>
    <m/>
  </r>
  <r>
    <x v="20"/>
    <x v="4"/>
    <n v="40"/>
    <d v="2001-03-21T00:00:00"/>
    <s v="Anvisa"/>
    <s v="DOU Nº 57, Seção 1, Pág. 23"/>
    <d v="2001-03-22T00:00:00"/>
    <s v="Aprovar o Regulamento Técnico para ROTULAGEM NUTRICIONAL OBRIGATÓRIA DE ALIMENTOS E BEBIDAS EMBALADOS."/>
    <e v="#REF!"/>
    <m/>
    <s v="Alimentos"/>
    <m/>
    <m/>
    <m/>
    <s v="Revisão de Norma(s)"/>
    <s v="Revoga a PRT Nº 41, de 14/01/1998;_x000a_Altera a PRT Nº 42, de 14/01/1998;_x000a_Revoga a RDC Nº 94, de 01/11/2000."/>
    <s v="N/A"/>
    <x v="1"/>
    <s v="Revogado pela RDC Nº 360, de 23/12/2003"/>
    <s v="N/A"/>
    <d v="2003-12-26T00:00:00"/>
    <d v="2003-12-26T00:00:00"/>
    <m/>
    <s v="Compilado"/>
    <m/>
  </r>
  <r>
    <x v="20"/>
    <x v="4"/>
    <n v="38"/>
    <d v="2001-03-21T00:00:00"/>
    <s v="Anvisa"/>
    <s v="DOU Nº 57, Seção 1, Pág. 17"/>
    <d v="2001-03-22T00:00:00"/>
    <s v="Aprovar o Regulamento Técnico para Produtos Cosméticos de Uso Infantil."/>
    <e v="#REF!"/>
    <m/>
    <s v="Cosméticos"/>
    <m/>
    <m/>
    <m/>
    <s v="Nova Norma"/>
    <s v="N/A"/>
    <s v="N/A"/>
    <x v="1"/>
    <s v="Revogado pela RDC Nº 15, de 24/04/2015;_x000a_Restaurado  por 6 meses, contados a partir de 27/04/2016, a vigência dos dispositivos relativos a &quot;rotulagem específica do produto&quot; pela RDC Nº 78, de 18/05/2016._x000a_"/>
    <n v="2"/>
    <d v="2015-04-27T00:00:00"/>
    <d v="2016-05-19T00:00:00"/>
    <m/>
    <s v="Compilado"/>
    <s v="Será revogada pela RDC Nº 15, de 24/04/2015, 12 (doze) meses após a publicação desta ocorrida em 27/04/2015."/>
  </r>
  <r>
    <x v="20"/>
    <x v="4"/>
    <n v="45"/>
    <d v="2001-03-23T00:00:00"/>
    <s v="Anvisa"/>
    <s v="DOU Nº 59, Seção 1, Pág. 153_x000a_"/>
    <d v="2001-03-26T00:00:00"/>
    <s v="Dispõe sobre procedimentos referentes a missões ao exterior e à autorização de afastamento do país  de servidores e consultores."/>
    <e v="#REF!"/>
    <m/>
    <s v="Gestão interna"/>
    <m/>
    <s v="Políticas e Diretrizes concernentes à gestão de pessoas da Anvisa"/>
    <m/>
    <s v="Nova Norma"/>
    <s v="N/A"/>
    <s v="N/A"/>
    <x v="1"/>
    <s v="Revogado pela RDC nº 292, de 24/06/2019"/>
    <s v="N/A"/>
    <s v="N/A"/>
    <d v="2019-06-26T00:00:00"/>
    <m/>
    <s v="Compilado"/>
    <m/>
  </r>
  <r>
    <x v="20"/>
    <x v="4"/>
    <n v="46"/>
    <d v="2001-03-28T00:00:00"/>
    <s v="Anvisa"/>
    <s v="DOU Nº 62 , Seção 1, Pág. 37"/>
    <d v="2001-03-29T00:00:00"/>
    <s v="Estabelecer os teores máximos permitidos de alcatrão, nicotina e monóxido de carbono presentes na corrente primária da fumaça, para os cigarros comercializados no Brasil."/>
    <e v="#REF!"/>
    <m/>
    <s v="Tabaco"/>
    <m/>
    <m/>
    <m/>
    <s v="Nova Norma"/>
    <s v="N/A"/>
    <s v="N/A"/>
    <x v="1"/>
    <s v="Alterado pela RDC Nº 14, de 17/01/2003;_x000a_Alterado pela RDC Nº 335, de 21/11/2003._x000a_Revogada pela RDC Nº 14, de 15/03/2012"/>
    <s v="N/A"/>
    <d v="2003-01-20T00:00:00"/>
    <d v="2012-03-16T00:00:00"/>
    <m/>
    <s v="Compilado"/>
    <m/>
  </r>
  <r>
    <x v="20"/>
    <x v="4"/>
    <n v="50"/>
    <d v="2001-03-28T00:00:00"/>
    <s v="Anvisa"/>
    <s v="DOU Nº 62, Seção 1, Pág. 37"/>
    <d v="2001-03-29T00:00:00"/>
    <s v="Altera a Resolução nº 1, de 1º de outubro de 1999 que dispõe sobre o exercício do poder de polícia pelos agentes da Agência Nacional de Vigilância Sanitária e dá outras providências."/>
    <e v="#REF!"/>
    <m/>
    <s v="Temas transversais"/>
    <m/>
    <m/>
    <m/>
    <s v="Revisão de Norma(s)"/>
    <s v="Altera a RES Nº 1, de 1/10/1999"/>
    <s v="N/A"/>
    <x v="1"/>
    <s v="Revogado pela RDC Nº 42, 31/07/2012"/>
    <s v="N/A"/>
    <d v="2012-08-01T00:00:00"/>
    <d v="2012-08-01T00:00:00"/>
    <m/>
    <s v="Compilado"/>
    <m/>
  </r>
  <r>
    <x v="20"/>
    <x v="4"/>
    <n v="47"/>
    <d v="2001-03-28T00:00:00"/>
    <s v="Anvisa"/>
    <s v="DOU Nº 63, Seção 1, Pág. 57"/>
    <d v="2001-03-30T00:00:00"/>
    <s v="Os medicamentos genéricos, de acordo com a Lei nº 9.787, de 1999 e  Resolução ANVISA RDC 10, de 2001, registrados ou que vierem a ser registrados junto a Agência Nacional de Vigilância Sanitária, devem ter, para facilitar a sua distinção, em suas embalagens externas, o logotipo que identifica o medicamento genérico, impresso dentro de uma faixa amarela, PANTONE 116C, com largura igual a um quinto da maior face total, cobrindo a face principal e as laterais da embalagem."/>
    <e v="#REF!"/>
    <m/>
    <s v="Medicamentos"/>
    <s v="Informações ao Consumidor"/>
    <s v="Bula e rotulagem de medicamentos"/>
    <m/>
    <s v="Nova Norma"/>
    <s v="N/A"/>
    <s v="Primária"/>
    <x v="2"/>
    <s v="Republicado em DOU Nº 67 , de 05/04/2001"/>
    <s v="N/A"/>
    <s v="N/A"/>
    <s v="N/A"/>
    <m/>
    <s v="Compilado"/>
    <m/>
  </r>
  <r>
    <x v="20"/>
    <x v="4"/>
    <n v="56"/>
    <d v="2001-04-06T00:00:00"/>
    <s v="Anvisa"/>
    <s v="DOU Nº 70, Seção 1, Pág. 28_x000a_"/>
    <d v="2001-04-10T00:00:00"/>
    <s v="Os Produtos para a Saúde  devem atender aos requisitos essenciais de segurança e eficácia aplicáveis a estes produtos, referidos no Regulamento Técnico anexo a esta Resolução."/>
    <e v="#REF!"/>
    <m/>
    <s v="Produtos para a Saúde"/>
    <s v="Regularização de produtos sujeitos à vigilância sanitária"/>
    <s v="Requisitos de Segurança e Eficácia de Produtos para a Saúde"/>
    <m/>
    <s v="Nova Norma"/>
    <s v="N/A"/>
    <s v="Primária"/>
    <x v="2"/>
    <s v="N/A"/>
    <s v="N/A"/>
    <s v="N/A"/>
    <s v="N/A"/>
    <m/>
    <s v="Formatado"/>
    <m/>
  </r>
  <r>
    <x v="20"/>
    <x v="4"/>
    <n v="72"/>
    <d v="2001-04-10T00:00:00"/>
    <s v="Anvisa"/>
    <s v="DOU Nº 72, Seção 1, Pág. 161"/>
    <d v="2001-04-12T00:00:00"/>
    <s v="Estabelece normas sobre aplicação e controle dos recursos transferidos fundo a fundo para Estados, Distrito Federal e Municípios, para ações de vigilância sanitária."/>
    <e v="#REF!"/>
    <m/>
    <s v="Organização e Gestão do SNVS"/>
    <s v="Governança"/>
    <s v="Financiamento do Sistema Nacional de Vigilância Sanitária"/>
    <m/>
    <s v="Nova Norma"/>
    <s v="N/A"/>
    <s v="Primária"/>
    <x v="2"/>
    <s v="N/A"/>
    <s v="N/A"/>
    <s v="N/A"/>
    <s v="N/A"/>
    <m/>
    <s v="Formatado"/>
    <m/>
  </r>
  <r>
    <x v="20"/>
    <x v="4"/>
    <n v="76"/>
    <d v="2001-04-12T00:00:00"/>
    <s v="Anvisa"/>
    <s v="DOU Nº 73, Seção 1, Pág. 22"/>
    <d v="2001-04-16T00:00:00"/>
    <s v="Prorrogar por mais 90 ( noventa ) dias, a contar de 17 de abril de 2001, o prazo para entrada em vigência da RDC nº 17, de 12 de janeiro de 2001."/>
    <e v="#REF!"/>
    <m/>
    <s v="Portos, Aeroportos e Fronteiras"/>
    <m/>
    <m/>
    <m/>
    <s v="Revisão de Norma(s)"/>
    <s v="Altera a RDC Nº 17, de 12/01/2001"/>
    <s v="N/A"/>
    <x v="1"/>
    <s v="Despacho Declaratório nº 56, de 27/03/2018"/>
    <n v="1"/>
    <d v="2018-04-02T00:00:00"/>
    <d v="2018-04-02T00:00:00"/>
    <m/>
    <s v="Compilado"/>
    <s v="Justificativa: Revogada tacitamente pela Resolução - RDC nº 217, de 21/11/2001"/>
  </r>
  <r>
    <x v="20"/>
    <x v="4"/>
    <n v="77"/>
    <d v="2001-04-16T00:00:00"/>
    <s v="Anvisa"/>
    <s v="DOU Nº 74, Seção 1, Pág. 56"/>
    <d v="2001-04-17T00:00:00"/>
    <s v="Alterar o item D 3, e estender o regulamento a produtos para desinfecção de hortifrutícolas nas Normas Gerais para Produtos Saneantes Domissanitários da Portaria 152 /MS/SVS, de 26 de Fevereiro de 1999 publicada no DOU Nº em 1 de Março de 1999."/>
    <e v="#REF!"/>
    <m/>
    <s v="Saneantes"/>
    <s v="Regularização de produtos sujeitos à vigilância sanitária"/>
    <s v="Regularização de produtos para desinfecção de hortifrutícolas"/>
    <m/>
    <s v="Revisão de Norma(s)"/>
    <s v="Altera a PRT/MS/SVS nº 152, de 26/02/1999"/>
    <s v="Secundária (mérito e prazo)"/>
    <x v="0"/>
    <s v="Alterado pela RDC Nº 220, de 29/07/2005"/>
    <n v="1"/>
    <d v="2005-08-01T00:00:00"/>
    <d v="2005-08-01T00:00:00"/>
    <m/>
    <s v="Compilado"/>
    <m/>
  </r>
  <r>
    <x v="20"/>
    <x v="5"/>
    <n v="528"/>
    <d v="2001-04-07T00:00:00"/>
    <s v="Anvisa"/>
    <s v="DOU Nº 75-E, Seção 1, Pág. 147"/>
    <d v="2001-04-18T00:00:00"/>
    <s v="Proibe o uso de composto mercuriais nos medicamentos."/>
    <m/>
    <m/>
    <s v="Medicamentos"/>
    <s v="Controle, fiscalização e monitoramento de Produtos sujeitos à Vigilância Sanitária"/>
    <s v="Controle e fiscalização da cadeia de distribuição de medicamentos"/>
    <m/>
    <s v="Nova Norma"/>
    <s v="N/A"/>
    <s v="Primária"/>
    <x v="2"/>
    <s v="Republicado no DOU Nº 111-E, de 08/06/2001_x000a_"/>
    <s v="N/A"/>
    <s v="N/A"/>
    <s v="N/A"/>
    <m/>
    <s v="Compilado"/>
    <m/>
  </r>
  <r>
    <x v="20"/>
    <x v="5"/>
    <n v="543"/>
    <d v="2001-04-19T00:00:00"/>
    <s v="Anvisa"/>
    <s v="DOU Nº 77, Seção 1, Pág. 73"/>
    <d v="2001-04-20T00:00:00"/>
    <s v="Determinar a imediata proibição da presença do etanol na composição dos referidos medicamentos, fabricados a partir desta data."/>
    <e v="#REF!"/>
    <m/>
    <s v="Medicamentos"/>
    <s v="Regularização de produtos sujeitos à vigilância sanitária"/>
    <s v="Registro, Pós-registro e notificação de medicamentos "/>
    <m/>
    <s v="Nova Norma"/>
    <s v="N/A"/>
    <s v="Primária"/>
    <x v="2"/>
    <s v="N/A"/>
    <s v="N/A"/>
    <s v="N/A"/>
    <s v="N/A"/>
    <m/>
    <s v="Formatado"/>
    <m/>
  </r>
  <r>
    <x v="20"/>
    <x v="5"/>
    <n v="1"/>
    <d v="2001-04-25T00:00:00"/>
    <s v="Anvisa"/>
    <s v="DOU Nº 81, Seção 1, Pág. 21"/>
    <d v="2001-04-26T00:00:00"/>
    <s v="Institui o Sistema da Dívida Ativa da Agência Nacional de Vigilância Sanitária."/>
    <e v="#REF!"/>
    <m/>
    <s v="Temas transversais"/>
    <m/>
    <m/>
    <m/>
    <s v="Nova Norma"/>
    <s v="N/A"/>
    <s v="N/A"/>
    <x v="1"/>
    <s v="Revogado pela RDC Nº 60, de 25/08/2008"/>
    <s v="N/A"/>
    <d v="2008-08-26T00:00:00"/>
    <d v="2008-08-26T00:00:00"/>
    <m/>
    <s v="Compilado"/>
    <s v="Não consta no Saúde Legis"/>
  </r>
  <r>
    <x v="20"/>
    <x v="4"/>
    <n v="89"/>
    <d v="2001-05-08T00:00:00"/>
    <s v="Anvisa"/>
    <s v="DOU nº 92, Seção 1, Pág. 207"/>
    <d v="2001-05-14T00:00:00"/>
    <s v="_x000a_INSTITUI A CÂMARA TÉCNICA DE MEDICAMENTOS - CATEME, VINCULADA A ANVISA, COM A FINALIDADE DE PRESTAR CONSULTORIA E ASSESSORAMENTO EM MATÉRIA RELACIONADA A FARMACOS, MEDICAMENTOS E INSUMOS FARMACÊUTICOS EM GERAL, EM ESPECIAL A EMISSÃO DE PARECERES RELATIVOS A PRODUTOS NOVOS, DE ACORDO COM O DISPOSTO NA INSTRUÇÃO NORMATIVA Nº 1/94 E A RDC 327/00."/>
    <e v="#REF!"/>
    <m/>
    <s v="Medicamentos"/>
    <s v="Regularização de produtos sujeitos à vigilância sanitária"/>
    <s v="Registro, pós-registro e notificação de medicamentos "/>
    <m/>
    <s v="Nova Norma"/>
    <s v="N/A"/>
    <s v="Primária"/>
    <x v="0"/>
    <s v="Alterado pela RDC Nº 243, de 12/09/2003;_x000a_Alterado pela RDC Nº 25, de 07/05/2012"/>
    <n v="2"/>
    <d v="2003-09-15T00:00:00"/>
    <d v="2012-06-25T00:00:00"/>
    <m/>
    <s v="Compilado"/>
    <m/>
  </r>
  <r>
    <x v="20"/>
    <x v="4"/>
    <n v="91"/>
    <d v="2001-05-11T00:00:00"/>
    <s v="Anvisa"/>
    <s v="DOU Nº 93, Seção 1, Pág. 27"/>
    <d v="2001-05-15T00:00:00"/>
    <s v="Aprovar o Regulamento Técnico - Critérios Gerais e Classificação de Materiais para Embalagens e Equipamentos em Contato com Alimentos constante do Anexo desta Resolução."/>
    <e v="#REF!"/>
    <m/>
    <s v="Alimentos"/>
    <s v="Regularização de produtos sujeitos a vigilância sanitária"/>
    <s v="Materiais em contato com alimentos"/>
    <m/>
    <s v="Revisão de Norma(s)"/>
    <s v="Revoga a PRT Nº 30, de 18/03/1995"/>
    <s v="Primária"/>
    <x v="2"/>
    <s v="Republicado em DOU Nº 114, de 13/06/2001"/>
    <s v="N/A"/>
    <s v="N/A"/>
    <s v="N/A"/>
    <m/>
    <s v="Compilado"/>
    <m/>
  </r>
  <r>
    <x v="20"/>
    <x v="4"/>
    <n v="101"/>
    <d v="2001-05-30T00:00:00"/>
    <s v="Anvisa"/>
    <s v="DOU Nº 105, Seção 1, Pág. 23"/>
    <d v="2001-05-31T00:00:00"/>
    <s v="Estabelecer Regulamento Técnico disciplinando as exigências mínimas para o funcionamento de serviços de atenção a pessoas com transtornos decorrentes do uso ou abuso de substâncias psicoativas, segundo modelo psicossocial, também conhecidos como Comunidades Terapêuticas, parte integrante desta Resolução."/>
    <e v="#REF!"/>
    <m/>
    <s v="Serviços de Saúde"/>
    <m/>
    <m/>
    <m/>
    <s v="Nova Norma"/>
    <s v="N/A"/>
    <s v="N/A"/>
    <x v="1"/>
    <s v="Alterado pela RDC Nº 143, de 30/05/2003;_x000a_Revogado pela RDC Nº 29, de 30/06/2011."/>
    <n v="2"/>
    <d v="2003-06-02T00:00:00"/>
    <d v="2011-07-01T00:00:00"/>
    <m/>
    <s v="Compilado"/>
    <m/>
  </r>
  <r>
    <x v="20"/>
    <x v="4"/>
    <n v="104"/>
    <d v="2001-05-31T00:00:00"/>
    <s v="Anvisa"/>
    <s v="DOU  Nº 106, Seção 1, Pág. 98"/>
    <d v="2001-06-01T00:00:00"/>
    <s v="Todos os produtos fumígenos derivados do tabaco, conterão na embalagem e na propaganda, advertência ao consumidor, sobre os malefícios decorrentes do uso destes produtos."/>
    <e v="#REF!"/>
    <m/>
    <s v="Tabaco"/>
    <m/>
    <m/>
    <m/>
    <s v="Nova Norma"/>
    <s v="N/A"/>
    <s v="N/A"/>
    <x v="1"/>
    <s v="Republicado em DOU Nº 151-E, de 08/08/2001;_x000a_Alterado pela RDC Nº 14, de 17/01/2003;_x000a_Revogado pela RDC Nº 335, de 21/11/2003."/>
    <s v="N/A"/>
    <d v="2003-01-20T00:00:00"/>
    <d v="2003-11-24T00:00:00"/>
    <m/>
    <s v="Compilado"/>
    <m/>
  </r>
  <r>
    <x v="20"/>
    <x v="4"/>
    <n v="105"/>
    <d v="2001-05-31T00:00:00"/>
    <s v="Anvisa"/>
    <s v="DOU  Nº 106, Seção 1, Pág. 99 a 104"/>
    <d v="2001-06-01T00:00:00"/>
    <s v="É obrigatório o cadastro das empresas fabricantes nacionais, importadoras ou exportadoras de produtos derivados do tabaco, fumígenos ou não, e de todos os seus produtos. "/>
    <e v="#REF!"/>
    <m/>
    <s v="Tabaco"/>
    <m/>
    <m/>
    <m/>
    <s v="Revisão de Norma(s)"/>
    <s v="Revoga RES Nº 320, de 21/07/1999;_x000a_Revoga RDC Nº 02, de 04/10/1999."/>
    <s v="N/A"/>
    <x v="1"/>
    <s v="Revogado pela RDC Nº 346, 02/12/2003;_x000a_Alterado pela RDC Nº 67, de 05/03/2002;_x000a_Alterado pela RDC Nº 27, de 14/02/2006;_x000a_Republicado em DOU Nº 237, de 13/12/2001."/>
    <s v="N/A"/>
    <s v="N/A"/>
    <d v="2003-12-03T00:00:00"/>
    <m/>
    <s v="Compilado"/>
    <m/>
  </r>
  <r>
    <x v="20"/>
    <x v="4"/>
    <n v="90"/>
    <d v="2001-05-08T00:00:00"/>
    <s v="Anvisa"/>
    <s v="DOU Nº 107, Seção 1, Pág. 156"/>
    <d v="2001-06-04T00:00:00"/>
    <s v="Institui o Banco de Consultores Ad hoc de   Medicamentos."/>
    <e v="#REF!"/>
    <m/>
    <s v="Medicamentos"/>
    <s v="Regularização de produtos sujeitos à vigilância sanitária"/>
    <s v="Registro, pós-registro e notificação de medicamentos "/>
    <m/>
    <s v="Nova Norma"/>
    <s v="N/A"/>
    <s v="Primária"/>
    <x v="2"/>
    <s v="N/A"/>
    <s v="N/A"/>
    <s v="N/A"/>
    <s v="N/A"/>
    <m/>
    <s v="Formatado"/>
    <m/>
  </r>
  <r>
    <x v="20"/>
    <x v="4"/>
    <n v="102"/>
    <d v="2001-05-30T00:00:00"/>
    <s v="Anvisa"/>
    <s v="DOU  Nº 111 , Seção 1, Pág. 228"/>
    <d v="2001-06-08T00:00:00"/>
    <s v="Aprovar o &quot;Programa de Capacitação de Inspetores para Verificação das Boas Práticas de Fabricação e Controle de Produtos Médicos&quot;."/>
    <e v="#REF!"/>
    <m/>
    <s v="Produtos para a Saúde"/>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x v="20"/>
    <x v="4"/>
    <n v="103"/>
    <d v="2001-05-30T00:00:00"/>
    <s v="Anvisa"/>
    <s v="DOU  Nº 111 , Seção 1, Pág. 228"/>
    <d v="2001-06-08T00:00:00"/>
    <s v="Aprovar o &quot;Programa de Capacitação de Inspetores para Verificação das Boas Práticas de Fabricação e Controle de Produtos para Diagnóstico in Vitro &quot;."/>
    <e v="#REF!"/>
    <m/>
    <s v="Produtos para a Saúde"/>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x v="20"/>
    <x v="4"/>
    <n v="115"/>
    <d v="2001-06-08T00:00:00"/>
    <s v="Anvisa"/>
    <s v="DOU Nº 112, Seção 1, Pág. 40"/>
    <d v="2001-06-11T00:00:00"/>
    <s v="Dispõe sobre atualização de normas e procedimentos referentes à registro de produtos Saneantes Domissanitários com ação antimicrobiana."/>
    <e v="#REF!"/>
    <m/>
    <s v="Saneantes"/>
    <s v="Regularização de produtos sujeitos à vigilância sanitária"/>
    <s v="Regularização de produtos saneantes com ação antimicrobiana"/>
    <m/>
    <s v="Nova Norma"/>
    <s v="N/A"/>
    <s v="N/A"/>
    <x v="1"/>
    <s v="Despacho Declaratório nº 287, de 26/11/2018"/>
    <n v="1"/>
    <d v="2018-11-28T00:00:00"/>
    <d v="2018-11-28T00:00:00"/>
    <m/>
    <s v="Compilado"/>
    <s v="Justificativa: Revogada tacitamente pela Resolução - RDC nº 35, de 16/08/2010."/>
  </r>
  <r>
    <x v="20"/>
    <x v="4"/>
    <n v="117"/>
    <d v="2001-06-11T00:00:00"/>
    <s v="Anvisa"/>
    <s v="DOU Nº 114, Seção 1, Pág. 61"/>
    <d v="2001-06-13T00:00:00"/>
    <s v="Republicar a Norma Geral para Produtos Biológicos de Uso Domissanitário, elaborada pela Comissão Técnica de Assessoramento na Área de Saneantes Domissanitários - CTAS, aprovada pela Portaria nº 719, de 10 de setembro de 1998, Republicado no DOU Nº de 17 de setembro de 1998, e demais alterações pertinentes, estendendo a destinação para uso domiciliar."/>
    <e v="#REF!"/>
    <m/>
    <s v="Saneantes"/>
    <m/>
    <m/>
    <m/>
    <s v="Nova Norma"/>
    <s v="N/A"/>
    <s v="N/A"/>
    <x v="1"/>
    <s v="Revogado pela RDC Nº 179, de 03/10/2006"/>
    <n v="1"/>
    <d v="2006-10-04T00:00:00"/>
    <d v="2006-10-04T00:00:00"/>
    <m/>
    <s v="Compilado"/>
    <m/>
  </r>
  <r>
    <x v="20"/>
    <x v="4"/>
    <n v="118"/>
    <d v="2001-06-11T00:00:00"/>
    <s v="Anvisa"/>
    <s v="DOU Nº 115-E, Seção 1, Pág. 87"/>
    <d v="2001-06-15T00:00:00"/>
    <s v="PROÍBE, EM TODO O TERRITÓRIO NACIONAL, TRANSITORIAMENTE E EM CARÁTER DE EMERGÊNCIA, O INGRESSO, A COMERCIALIZAÇÃO E A EXPOSIÇÃO AO CONSUMO, DE PRODUTOS PARA USO EM SERES HUMANOS CONTENDO MATÉRIA-PRIMA ORIGINÁRIA DE ANIMAIS RUMINANTES DAS ESPÉCIES BOVINA, OVINA, CAPRINA, BUBALINA E DE RUMINANTES SILVESTRES, PROVENIENTES DO REINO UNIDO (INGLATERRA, ESCÓCIA, PAÍS DE GALES, IRLANDA DO NORTE, ILHA DE MAN, JERSEY E GUERNSEY), DA REPÚBLICA DA IRLANDA, ALEMANHA, BÉLGICA, DINAMARCA, ESPANHA, FRANÇA, GRÉCIA, ITÁLIA, LIECHTENSTEIN, LUXEMBURGO, HOLANDA, PORTUGAL, REPÚBLICA TCHECA E SUÍÇA."/>
    <e v="#REF!"/>
    <m/>
    <s v="Temas transversais"/>
    <m/>
    <m/>
    <m/>
    <s v="Nova Norma"/>
    <s v="N/A"/>
    <s v="N/A"/>
    <x v="1"/>
    <s v="Republicado em DOU Nº 130, de 06/07/2001;_x000a_Revogado pela RDC Nº 213, de 30/07/2002."/>
    <s v="N/A"/>
    <d v="2002-08-02T00:00:00"/>
    <d v="2002-08-02T00:00:00"/>
    <m/>
    <s v="Compilado"/>
    <m/>
  </r>
  <r>
    <x v="20"/>
    <x v="4"/>
    <n v="122"/>
    <d v="2001-06-19T00:00:00"/>
    <s v="Anvisa"/>
    <s v="DOU Nº 122, Seção 1, Pág. 83"/>
    <d v="2001-06-26T00:00:00"/>
    <s v="Aprovar o Regulamento Técnico sobre Ceras e Parafinas em Contato com Alimentos."/>
    <e v="#REF!"/>
    <m/>
    <s v="Alimentos"/>
    <s v="Regularização de produtos sujeitos a vigilância sanitária"/>
    <s v="Materiais em contato com alimentos"/>
    <m/>
    <s v="Nova Norma"/>
    <s v="N/A"/>
    <s v="Primária"/>
    <x v="2"/>
    <s v="Retificado em DOU Nº 132 , de 10/07/2001"/>
    <s v="N/A"/>
    <s v="N/A"/>
    <s v="N/A"/>
    <m/>
    <s v="Compilado"/>
    <m/>
  </r>
  <r>
    <x v="20"/>
    <x v="4"/>
    <n v="123"/>
    <d v="2001-06-19T00:00:00"/>
    <s v="Anvisa"/>
    <s v="DOU Nº 122, Seçao 1, Pág. 84"/>
    <d v="2001-06-26T00:00:00"/>
    <s v="Aprovar o Regulamento Técnico sobre Embalagens e Equipamentos Elastoméricos em Contato com Alimentos."/>
    <e v="#REF!"/>
    <m/>
    <s v="Alimentos"/>
    <s v="Regularização de produtos sujeitos a vigilância sanitária"/>
    <s v="Materiais em contato com alimentos"/>
    <m/>
    <s v="Revisão de Norma(s)"/>
    <s v="Altera a RES Nº 45, de 01/02/1978"/>
    <s v="Primária"/>
    <x v="2"/>
    <s v="Retificado em DOU Nº 132, de 10/07/2001"/>
    <s v="N/A"/>
    <s v="N/A"/>
    <s v="N/A"/>
    <m/>
    <s v="Compilado"/>
    <m/>
  </r>
  <r>
    <x v="20"/>
    <x v="4"/>
    <n v="124"/>
    <d v="2001-06-19T00:00:00"/>
    <s v="Anvisa"/>
    <s v="DOU Nº 122, Seçao 1, Pág. 87"/>
    <d v="2001-06-26T00:00:00"/>
    <s v="Aprovar o Regulamento Técnico sobre Preparados Formadores de Películas a base de Polímeros e/ou Resinas destinados ao revestimento de Alimentos."/>
    <e v="#REF!"/>
    <m/>
    <s v="Alimentos"/>
    <s v="Regularização de produtos sujeitos a vigilância sanitária"/>
    <s v="Materiais em contato com alimentos"/>
    <m/>
    <s v="Revisão de Norma(s)"/>
    <s v="Revoga a RES Nº 08, de 04/07/1978"/>
    <s v="Primária"/>
    <x v="2"/>
    <s v="Retificação em DOU Nº 132, de 10/07/2001"/>
    <s v="N/A"/>
    <s v="N/A"/>
    <s v="N/A"/>
    <m/>
    <s v="Compilado"/>
    <s v="Não consta no Saúde Legis"/>
  </r>
  <r>
    <x v="20"/>
    <x v="4"/>
    <n v="131"/>
    <d v="2001-07-09T00:00:00"/>
    <s v="Anvisa"/>
    <s v="DOU Nº 132, Seçao 1, Pág. 67"/>
    <d v="2001-07-10T00:00:00"/>
    <s v="Prorrogar por mais 120 (cento e vinte) dias, a contar de 16 de julho de 2001, o prazo para entrada em vigência da RDC nº 17, de 12 de janeiro de 2001, Republicado em 17 de janeiro de 2001, DOU nº 12 – Seção I, Pág. 23."/>
    <e v="#REF!"/>
    <m/>
    <s v="Portos, Aeroportos e Fronteiras"/>
    <m/>
    <m/>
    <m/>
    <s v="Revisão de Norma(s)"/>
    <s v="Revoga PRT SVS/MS Nº 48, de 01/06/1995;_x000a_Revoga PRT SVS/MS Nº 13, de 02/03/1995;_x000a_Revoga PRT SVS/MS Nº 407, de 04/09/1997;_x000a_Altera RDC Nº 17, de 12/01/2001."/>
    <s v="N/A"/>
    <x v="1"/>
    <s v="Despacho Declaratório nº 56, de 27/03/2018"/>
    <n v="1"/>
    <d v="2018-04-02T00:00:00"/>
    <d v="2018-04-02T00:00:00"/>
    <m/>
    <s v="Compilado"/>
    <s v="Justificativa: Revogada tacitamente pela Resolução - RDC nº 217, de 21/11/2001"/>
  </r>
  <r>
    <x v="20"/>
    <x v="4"/>
    <n v="133"/>
    <d v="2001-07-12T00:00:00"/>
    <s v="Anvisa"/>
    <s v="DOU Nº 135, Seçao 1, Pág. 50"/>
    <d v="2001-07-13T00:00:00"/>
    <s v="É permitida às farmácias e drogarias a afixação dos preços dos medicamentos nas portas de entrada dos seus estabelecimentos e em  locais internos visíveis ao público em geral e sua divulgação através de  meios com o objetivo de informar aos cidadãos os preços praticados."/>
    <e v="#REF!"/>
    <m/>
    <s v="Medicamentos"/>
    <m/>
    <m/>
    <m/>
    <s v="Revisão de Norma(s)"/>
    <s v="_x000a_Altera  RDC Nº 102, de 30/11/2000_x000a_"/>
    <s v="N/A"/>
    <x v="1"/>
    <s v="Revogado pela RDC Nº 199, de 17/08/2004 "/>
    <s v="N/A"/>
    <s v="N/A"/>
    <d v="2004-08-18T00:00:00"/>
    <m/>
    <s v="Compilado"/>
    <s v="ANVS"/>
  </r>
  <r>
    <x v="20"/>
    <x v="4"/>
    <n v="134"/>
    <d v="2001-07-13T00:00:00"/>
    <s v="Anvisa"/>
    <s v="DOU Nº 136, Seçao 1, Pág. 32_x000a_"/>
    <d v="2001-07-16T00:00:00"/>
    <s v="Dispõe sobre o Regulamento Técnico das Boas Práticas para a Fabricação de Medicamentos."/>
    <e v="#REF!"/>
    <m/>
    <s v="Medicamentos"/>
    <m/>
    <m/>
    <m/>
    <s v="Revisão de Norma(s)"/>
    <s v="Revoga a PRT Nº 16, de 06/03/1995 "/>
    <s v="N/A"/>
    <x v="1"/>
    <s v="Alterado pela RDC Nº 237, de 27/12/2001;_x000a_Revogado pela RDC Nº 210, de 04/08/2003."/>
    <s v="N/A"/>
    <s v="N/A"/>
    <d v="2003-08-14T00:00:00"/>
    <m/>
    <s v="Compilado"/>
    <s v="Não consta no Saúde Legis"/>
  </r>
  <r>
    <x v="20"/>
    <x v="4"/>
    <n v="146"/>
    <d v="2001-08-06T00:00:00"/>
    <s v="Anvisa"/>
    <s v="DOU Nº 151, Seção 1, Pág. 143"/>
    <d v="2001-08-08T00:00:00"/>
    <s v="Aprovar o processo de deposição de camada interna de carbono amorfo em garrafas de polietileno tereftalato (PET) virgem via plasma, destinadas a entrar em contato com alimentos dos tipos de I a VI, da temperatura de congelamento à temperatura ambiente por tempo prolongado, e temperatura máxima de processamento do alimento de 121ºC."/>
    <e v="#REF!"/>
    <m/>
    <s v="Alimentos"/>
    <s v="Regularização de produtos sujeitos a vigilância sanitária"/>
    <s v="Materiais em contato com alimentos"/>
    <m/>
    <s v="Nova Norma"/>
    <s v="N/A"/>
    <s v="Primária"/>
    <x v="2"/>
    <s v="N/A"/>
    <s v="N/A"/>
    <s v="N/A"/>
    <s v="N/A"/>
    <m/>
    <s v="Formatado "/>
    <m/>
  </r>
  <r>
    <x v="20"/>
    <x v="4"/>
    <n v="147"/>
    <d v="2001-08-09T00:00:00"/>
    <s v="Anvisa"/>
    <s v="DOU Nº 153, Seção 1, Pág. 115_x000a_"/>
    <d v="2001-08-10T00:00:00"/>
    <s v="Publicar a atualização das listas de substâncias sujeitas a controle especial (Anexo I) de  acordo com o artigo 101 do Regulamento Técnico aprovado pela Portaria SVS/MS n.º 344, de 12 de maio de 1998, Republicado no DOU Nº de 1º de fevereiro de 1999."/>
    <e v="#REF!"/>
    <m/>
    <s v="Temas transversais"/>
    <m/>
    <s v="Substâncias e medicamentos sujeitos a controle especial"/>
    <m/>
    <s v="Atualização Periódica"/>
    <s v="Altera a PRT SVS/MS Nº 344, de 12/05/1998"/>
    <s v="N/A"/>
    <x v="1"/>
    <s v="Republicado em DOU Nº 155, de 14/08/2001;_x000a_Despacho Declaratório nº 56, de 27/03/2018."/>
    <s v="N/A"/>
    <d v="2018-04-02T00:00:00"/>
    <d v="2018-04-02T00:00:00"/>
    <m/>
    <s v="Compilado"/>
    <s v="Justificativa: Revogada tacitamente pela Resolução - RDC nº 228, de 11/12/2001"/>
  </r>
  <r>
    <x v="20"/>
    <x v="4"/>
    <n v="149"/>
    <d v="2001-08-14T00:00:00"/>
    <s v="Anvisa"/>
    <s v="DOU Nº 158, Seção 1, Pág. 41"/>
    <d v="2001-08-15T00:00:00"/>
    <s v="Estabelece que as instituições executoras de atividades hemoterápicas, públicas e privadas e entidades filantrópicas ficam obrigadas a encaminhar, às Vigilâncias Sanitárias Estaduais e Municipais o formulário do Sistema de Informação de Produção Hemoterápica - HEMOPROD."/>
    <e v="#REF!"/>
    <m/>
    <s v="Sangue, Tecidos, Células e Órgãos"/>
    <s v="Regularização de serviços e estabelecimentos sujeitos a vigilância sanitária e Boas Práticas"/>
    <s v="Serviços de hemoterapia"/>
    <m/>
    <s v="Revisão de Norma(s)"/>
    <s v="Revoga a RDC Nº 29, de 24/12/1999"/>
    <s v="Primária"/>
    <x v="2"/>
    <s v="Republicado em DOU Nº 161, de_x000a_22/08/2001"/>
    <s v="N/A"/>
    <s v="N/A"/>
    <s v="N/A"/>
    <m/>
    <s v="Compilado"/>
    <m/>
  </r>
  <r>
    <x v="20"/>
    <x v="4"/>
    <n v="151"/>
    <d v="2001-08-21T00:00:00"/>
    <s v="Anvisa"/>
    <s v="DOU Nº 161, Seção 1, Pág. 29"/>
    <d v="2001-08-22T00:00:00"/>
    <s v="Aprovar o Regulamento Técnico sobre Níveis de Complexidade dos Serviços de Hemoterapia."/>
    <e v="#REF!"/>
    <m/>
    <s v="Sangue, Tecidos, Células e Órgãos"/>
    <s v="Regularização de serviços e estabelecimentos sujeitos a vigilância sanitária e Boas Práticas"/>
    <s v="Serviços de hemoterapia"/>
    <m/>
    <s v="Revisão de Norma(s)"/>
    <s v="Altera a PRT Nº 121, de 24/11/1995"/>
    <s v="Primária"/>
    <x v="2"/>
    <s v="N/A"/>
    <s v="N/A"/>
    <s v="N/A"/>
    <s v="N/A"/>
    <s v="Sim"/>
    <s v="Formatado "/>
    <m/>
  </r>
  <r>
    <x v="20"/>
    <x v="4"/>
    <n v="161"/>
    <d v="2001-09-11T00:00:00"/>
    <s v="Anvisa"/>
    <s v="DOU Nº 175, Seção 1, Pág. 36"/>
    <d v="2001-09-12T00:00:00"/>
    <s v="Aprovar a Lista de Filtros Ultravioletas Permitidos Para Produtos de Higiene Pessoal, Cosméticos e Perfumes."/>
    <e v="#REF!"/>
    <m/>
    <s v="Cosméticos"/>
    <m/>
    <m/>
    <m/>
    <s v="Revisão de Norma(s)"/>
    <s v="Altera RDC Nº 79, de 28/08/2000"/>
    <s v="N/A"/>
    <x v="1"/>
    <s v="Repulicado em DOU Nº 189, de 02/10/2001;_x000a_Revogado pela RDC Nº 47, de 16/03/2006._x000a_"/>
    <n v="1"/>
    <d v="2006-03-17T00:00:00"/>
    <d v="2006-03-17T00:00:00"/>
    <m/>
    <s v="Compilado"/>
    <s v="ANVS"/>
  </r>
  <r>
    <x v="20"/>
    <x v="4"/>
    <n v="162"/>
    <d v="2001-09-11T00:00:00"/>
    <s v="Anvisa"/>
    <s v="DOU Nº 175, Seção 1, Pág. 37"/>
    <d v="2001-09-12T00:00:00"/>
    <s v="Aprovar a Lista de Conservantes Permitidos Para Produtos  de Higiene Pes soal, Cosméticos e Perfumes."/>
    <s v="=PROCV(#REF!;'\sites\GPROR\Documentos Compartilhados\Projeto Estoque\[Controle de Processos - Geral - Novo Modelo.xlsx]Processos'!$A:$K;6;FALSO)"/>
    <m/>
    <s v="Cosméticos"/>
    <m/>
    <m/>
    <m/>
    <s v="Revisão de Norma(s)"/>
    <s v="Altera Resolução nº 79, de 28/08/2000"/>
    <s v="N/A"/>
    <x v="1"/>
    <s v="Republicado em DOU Nº 189, de 02/10/2001;_x000a_Revogado pela RDC Nº 29, de 01/06/2012;_x000a_Alterado pela RDC N° 15, de 26/03/2013._x000a_"/>
    <n v="2"/>
    <d v="2012-06-04T00:00:00"/>
    <d v="2013-03-27T00:00:00"/>
    <m/>
    <s v="Compilado"/>
    <m/>
  </r>
  <r>
    <x v="20"/>
    <x v="4"/>
    <n v="163"/>
    <d v="2001-09-11T00:00:00"/>
    <s v="Anvisa"/>
    <s v="DOU Nº 175, Seção 1, Pág. 38"/>
    <d v="2001-09-12T00:00:00"/>
    <s v="Aprovar o Regulamento Técnico para- os produtos saneantes fortemente ácidos e fortemente alcalinos."/>
    <e v="#REF!"/>
    <m/>
    <s v="Saneantes"/>
    <m/>
    <m/>
    <m/>
    <s v="Nova Norma"/>
    <s v="N/A"/>
    <s v="N/A"/>
    <x v="1"/>
    <s v="Alterado pela RDC Nº 250, de 05/09/2002;_x000a_Alterado pela RDC Nº 240, de 06/10/2004;_x000a_Revogado pela RDC Nº 32, de 27/06/2013."/>
    <n v="3"/>
    <d v="2002-09-06T00:00:00"/>
    <d v="2013-06-28T00:00:00"/>
    <m/>
    <s v="Compilado"/>
    <m/>
  </r>
  <r>
    <x v="20"/>
    <x v="5"/>
    <n v="1450"/>
    <d v="2001-09-11T00:00:00"/>
    <s v="Anvisa"/>
    <s v="DOU Nº 175, Seção 1, Pág. 58 "/>
    <d v="2001-09-12T00:00:00"/>
    <s v="Instituir à aprovar o &quot;Certificado de Boas Práticas de Fabricação para Cosmético's, Produtos de Higiene Pessoal e Perfumes&quot; conforme ANEXO I, e Modelo de Formulário de Petição."/>
    <e v="#REF!"/>
    <m/>
    <s v="Cosméticos"/>
    <m/>
    <m/>
    <m/>
    <s v="Nova Norma"/>
    <s v="N/A"/>
    <s v="N/A"/>
    <x v="1"/>
    <s v="Revogado pela RDC Nº 39, de 14/08/2013"/>
    <n v="1"/>
    <d v="2013-08-15T00:00:00"/>
    <d v="2013-08-15T00:00:00"/>
    <m/>
    <s v="Compilado"/>
    <s v="ANVS"/>
  </r>
  <r>
    <x v="20"/>
    <x v="5"/>
    <n v="198"/>
    <d v="2001-09-11T00:00:00"/>
    <s v="Anvisa"/>
    <s v="DOU Nº 176, Seção 1, Pág. 67 e 68"/>
    <d v="2001-09-13T00:00:00"/>
    <s v="Determina a publicação de &quot;Normas a sereis observadas para o cumprimento das Resoluções de Diretoria Colegiada nºs 39 e 40, de 2001&quot;, em anexo."/>
    <e v="#REF!"/>
    <m/>
    <s v="Alimentos"/>
    <m/>
    <m/>
    <m/>
    <s v="Nova Norma"/>
    <s v="N/A"/>
    <s v="N/A"/>
    <x v="1"/>
    <s v="Alterado pela RDC Nº 235, de 18/12/2001;_x000a_Alterado pela RDC Nº 155, de 27/05/2002;_x000a_Alterado pela RDC Nº 3, de 10/01/2003;_x000a_Alterado pela RDC N º207, de 01/08/2003;_x000a_Revogado pela RDC Nº 360, de 23/12/2003."/>
    <s v="N/A"/>
    <d v="2001-12-19T00:00:00"/>
    <d v="2003-12-26T00:00:00"/>
    <m/>
    <s v="Compilado"/>
    <m/>
  </r>
  <r>
    <x v="20"/>
    <x v="4"/>
    <n v="178"/>
    <d v="2001-10-17T00:00:00"/>
    <s v="Anvisa"/>
    <s v="DOU Nº 201, Seção 1, Pág. 34"/>
    <d v="2001-10-19T00:00:00"/>
    <s v="Aprovar a inclusão das substâncias e ML1.5 respectivas restrições nas seguintes listas Positivas para Embalagens e Equipamentos Plásticos em contato com Alimentos._x000a_"/>
    <e v="#REF!"/>
    <m/>
    <s v="Alimentos"/>
    <m/>
    <m/>
    <m/>
    <s v="Nova Norma"/>
    <s v="N/A"/>
    <s v="N/A"/>
    <x v="1"/>
    <s v="Revogado pela RDC Nº 17, de 17/03/2008"/>
    <s v="N/A"/>
    <d v="2008-03-18T00:00:00"/>
    <d v="2008-03-18T00:00:00"/>
    <m/>
    <s v="Compilado"/>
    <s v="ANVS"/>
  </r>
  <r>
    <x v="20"/>
    <x v="4"/>
    <n v="179"/>
    <d v="2001-10-17T00:00:00"/>
    <s v="Anvisa"/>
    <s v="DOU Nº 201, Seção 1, Pág. 34"/>
    <d v="2001-10-19T00:00:00"/>
    <s v="Aprovar a extensão de uso dos Aditivos INS 451i Tripolifirfato de sódio e INS 466 Carboximetilcelulose de sódio como estabilizantes em produtos cárneos em complementação ao vigente na Portaria SVS/MS nº 1.004 de 11/12/98."/>
    <e v="#REF!"/>
    <m/>
    <s v="Alimentos"/>
    <s v="Regularização de produtos sujeitos a vigilância sanitária"/>
    <s v="Requisitos sanitários para aditivos alimentares e coadjuvantes de tecnologia"/>
    <m/>
    <s v="Revisão de Norma(s)"/>
    <s v="Altera a PRT Nº 1004, de 11/12/1998"/>
    <s v="N/A"/>
    <x v="1"/>
    <s v="Revogado pela RDC nº 272, de 14/03/2019"/>
    <s v="N/A"/>
    <d v="2019-03-18T00:00:00"/>
    <d v="2019-03-18T00:00:00"/>
    <m/>
    <s v="Compilado"/>
    <s v="ANVS"/>
  </r>
  <r>
    <x v="20"/>
    <x v="4"/>
    <n v="184"/>
    <d v="2001-10-22T00:00:00"/>
    <s v="Anvisa"/>
    <s v="DOU Nº 203 , Seção 1, Pág. 42"/>
    <d v="2001-10-23T00:00:00"/>
    <s v="Alteração da Resolução nº 336, de 30/07/99."/>
    <e v="#REF!"/>
    <m/>
    <s v="Saneantes"/>
    <m/>
    <m/>
    <m/>
    <s v="Revisão de Norma(s)"/>
    <s v="Revoga a RES Nº 336, de 22/07/1999"/>
    <s v="N/A"/>
    <x v="1"/>
    <s v="Alterado pela RDC Nº 254, de 12/09/2002;_x000a_Alterado pela RDC Nº 42, de 13/08/2009;_x000a_Revogado pela RDC Nº 59, de 17/12/2010."/>
    <n v="3"/>
    <d v="2002-09-13T00:00:00"/>
    <d v="2010-12-22T00:00:00"/>
    <m/>
    <s v="Compilado"/>
    <m/>
  </r>
  <r>
    <x v="20"/>
    <x v="4"/>
    <n v="185"/>
    <d v="2001-10-22T00:00:00"/>
    <s v="Anvisa"/>
    <s v="DOU Nº 201, Seção 1, Pág. 54"/>
    <d v="2001-10-24T00:00:00"/>
    <s v="Aprovar o Regulamento Técnico que consta no anexo desta Resolução, que trata do registro, alteração, revalidação e cancelamento do registro de produtos médicos na Agência Nacional de Vigilância Sanitária - ANVISA."/>
    <e v="#REF!"/>
    <m/>
    <s v="Produtos para a Saúde"/>
    <s v="Regularização de produtos sujeitos à vigilância sanitária"/>
    <s v="Registro, pós-registro, cadastro ou notificação de produtos para saúde;_x000a_Regularização de materiais de uso em saúde;_x000a_Regularização de equipamentos sob regime de vigilância sanitária._x000a_"/>
    <s v="Rotulagem de produtos para saúde;_x000a_Disponibilização de instruções  de uso em formato não impresso de produtos para saúde."/>
    <s v="Revisão de Norma(s)"/>
    <s v="Revoga PRTC SVS/SAS Nº 01, de 23/01/1996;_x000a_Revoga PRT SVS Nº 543, de 29/10/1997. "/>
    <s v="Primária"/>
    <x v="0"/>
    <s v="Republicada em DOU Nº 212, de 06/11/2001;_x000a_Alterado pela RDC Nº 207, de 17/11/2006;_x000a_Alterado pela RDC Nº 40, de 26/08/2015;_x000a_Alterado pela RDC Nº 211, de 22/01/2018."/>
    <n v="3"/>
    <d v="2006-11-27T00:00:00"/>
    <d v="2018-01-23T00:00:00"/>
    <s v="Sim"/>
    <s v="Compilado"/>
    <m/>
  </r>
  <r>
    <x v="20"/>
    <x v="6"/>
    <n v="1"/>
    <d v="2001-10-25T00:00:00"/>
    <s v="Anvisa, IBAMA"/>
    <s v="DOU Nº 206, Seção 1, Pág. 108"/>
    <d v="2001-10-26T00:00:00"/>
    <s v="Determina a reavaliação toxicológica e ambiental dos produtos técnicos e formulados a base de benomil e carbendazim"/>
    <m/>
    <m/>
    <s v="Agrotóxicos"/>
    <s v="Regularização de produtos sujeitos à vigilância sanitária"/>
    <s v="Procedimentos para a reavaliação de ingredientes ativos de agrotóxicos e afins"/>
    <m/>
    <s v="Nova Norma"/>
    <s v="N/A"/>
    <s v="N/A"/>
    <x v="2"/>
    <s v="N/A"/>
    <s v="N/A"/>
    <s v="N/A"/>
    <s v="N/A"/>
    <m/>
    <s v="Não passível de compilação"/>
    <m/>
  </r>
  <r>
    <x v="20"/>
    <x v="4"/>
    <n v="213"/>
    <d v="2001-11-13T00:00:00"/>
    <s v="Anvisa"/>
    <s v="DOU Nº 218, Seção 1, Pág. 83"/>
    <d v="2001-11-14T00:00:00"/>
    <s v="Prorroga até 15/12/01 o prazo para entrada em vigência da RDC nº 17, de 12/01/2001."/>
    <e v="#REF!"/>
    <m/>
    <s v="Portos, Aeroportos e Fronteiras"/>
    <m/>
    <m/>
    <m/>
    <s v="Revisão de Norma(s)"/>
    <s v="Altera a RDC Nº 17, de 12/01/2001"/>
    <s v="N/A"/>
    <x v="1"/>
    <s v="Despacho Declaratório nº 56, de 27/03/2018"/>
    <n v="1"/>
    <d v="2018-04-02T00:00:00"/>
    <d v="2018-04-02T00:00:00"/>
    <m/>
    <s v="Compilado"/>
    <s v="Justificativa: Revogada tacitamente pela Resolução - RDC nº 217, de 21/11/2001_x000a_ANVS"/>
  </r>
  <r>
    <x v="20"/>
    <x v="4"/>
    <n v="221"/>
    <d v="2001-12-06T00:00:00"/>
    <s v="Anvisa"/>
    <s v="DOU Nº 234, Seção 1, Pág. 47"/>
    <d v="2001-12-10T00:00:00"/>
    <s v="Dispõe sobre a regulamentação do registro de produtos sujeitos à vigilância sanitária em razão da alteração da titulariedade da empresa."/>
    <e v="#REF!"/>
    <m/>
    <s v="Temas transversais"/>
    <m/>
    <m/>
    <m/>
    <s v="Revisão de Norma(s)"/>
    <s v="Altera RDC Nº 06, de 02/01/2001"/>
    <s v="N/A"/>
    <x v="1"/>
    <s v="Republicado em DOU Nº 28, de 08/02/2002;_x000a_Revogado pela RDC Nº 246, de 04/09/2002."/>
    <s v="N/A"/>
    <d v="2002-09-05T00:00:00"/>
    <d v="2002-09-05T00:00:00"/>
    <m/>
    <s v="Compilado"/>
    <s v="ANVS"/>
  </r>
  <r>
    <x v="20"/>
    <x v="4"/>
    <n v="222"/>
    <d v="2001-12-06T00:00:00"/>
    <s v="Anvisa"/>
    <s v="DOU Nº 234, Seção 1, Pág. 47"/>
    <d v="2001-12-10T00:00:00"/>
    <s v="Determinar que as vacinas contra gripe a serem utilizadas no Brasil no ano de 2002, somente possam ser produzidas, comercializadas ou utilizadas, se estiverem dentro das determinações e nas composições descritas nesta Resolução."/>
    <e v="#REF!"/>
    <m/>
    <s v="Medicamentos"/>
    <m/>
    <s v="Composição das vacinas influenza a serem utilizadas no Brasil"/>
    <m/>
    <s v="Nova Norma"/>
    <s v="N/A"/>
    <s v="N/A"/>
    <x v="3"/>
    <s v="Despacho Declaratório nº 56, de 27/03/2018"/>
    <s v="N/A"/>
    <s v="N/A"/>
    <d v="2018-04-02T00:00:00"/>
    <m/>
    <s v="Compilado"/>
    <m/>
  </r>
  <r>
    <x v="20"/>
    <x v="4"/>
    <n v="233"/>
    <d v="2001-12-12T00:00:00"/>
    <s v="Anvisa"/>
    <s v="DOU Nº 237, Seção 1, Pág. 244"/>
    <d v="2001-12-13T00:00:00"/>
    <s v="Aprovar a inclusão do aditivo NEODECANOATO DE COBALTO na Lista Positiva de Aditivos para Materiais Plásticos Destinados à Elaboração de Embalagens e Equipamentos Plásticos em Contato com Alimentos."/>
    <e v="#REF!"/>
    <m/>
    <s v="Alimentos"/>
    <m/>
    <m/>
    <m/>
    <s v="Nova Norma"/>
    <s v="N/A"/>
    <s v="N/A"/>
    <x v="1"/>
    <s v="Revogado pela RDC Nº 17, de 17/03/2008"/>
    <s v="N/A"/>
    <d v="2008-03-18T00:00:00"/>
    <d v="2008-03-18T00:00:00"/>
    <m/>
    <s v="Compilado"/>
    <s v="ANVS"/>
  </r>
  <r>
    <x v="20"/>
    <x v="4"/>
    <n v="235"/>
    <d v="2001-12-18T00:00:00"/>
    <s v="Anvisa"/>
    <s v="DOU Nº 241, Seção 1 Pág. 97"/>
    <d v="2001-12-19T00:00:00"/>
    <s v="Prorrogar até 2 de julho de 2002 o prazo previsto no item 4 do Anexo da Resolução – RE nº 198, de 11 de setembro de 2001."/>
    <e v="#REF!"/>
    <m/>
    <s v="Alimentos"/>
    <m/>
    <m/>
    <m/>
    <s v="Revisão de Norma(s)"/>
    <s v="Altera RE Nº 198, de 11/09/2001"/>
    <s v="N/A"/>
    <x v="1"/>
    <s v="Revogado pela RDC Nº 155, de 27/05/2002"/>
    <s v="N/A"/>
    <d v="2009-05-29T00:00:00"/>
    <d v="2009-05-29T00:00:00"/>
    <m/>
    <s v="Compilado"/>
    <s v="ANVS"/>
  </r>
  <r>
    <x v="20"/>
    <x v="4"/>
    <n v="217"/>
    <d v="2001-11-21T00:00:00"/>
    <s v="Anvisa"/>
    <s v="DOU Nº 243, Seção 1, Pág. 337"/>
    <d v="2001-12-21T00:00:00"/>
    <s v="Aprovar o Regulamento Técnico, Anexo a esta Resolução, com vistas à promoção da  vigilância sanitária nos Portos de Controle Sanitário instalados no território nacional, embarcações que operem transportes de cargas e ou viajantes nesses locais, e com vistas a promoção  da vigilância  epidemiológica e do controle de vetores dessas áreas e dos meios de transporte que nelas circulam."/>
    <e v="#REF!"/>
    <m/>
    <s v="Portos, Aeroportos e Fronteiras"/>
    <m/>
    <m/>
    <m/>
    <s v="Revisão de Norma(s)"/>
    <s v="Revoga 03 PRT´s e 02 RDC´s"/>
    <s v="N/A"/>
    <x v="1"/>
    <s v="Alterado por 7 RDC´s;_x000a_Revogado por 1 RDC"/>
    <n v="8"/>
    <d v="2002-02-14T00:00:00"/>
    <d v="2009-12-30T00:00:00"/>
    <m/>
    <s v="Compilado"/>
    <m/>
  </r>
  <r>
    <x v="20"/>
    <x v="4"/>
    <n v="236"/>
    <d v="2001-12-26T00:00:00"/>
    <s v="Anvisa"/>
    <s v="DOU Nº 245, Seção 1, Pág. 203"/>
    <d v="2001-12-27T00:00:00"/>
    <s v="Dispõe sobre normas básicas de procedimentos administrativos voltados para a melhoria do atendimento e da arrecadação no âmbito da Agência Nacional de Vigilância Sanitária – ANVISA."/>
    <e v="#REF!"/>
    <m/>
    <s v="Temas transversais"/>
    <m/>
    <m/>
    <m/>
    <s v="Revisão de Norma(s)"/>
    <s v="Revoga a RDC Nº 06  de 02/01/2001"/>
    <s v="N/A"/>
    <x v="1"/>
    <s v="Republicado em DOU Nº 46, de 08/03/2002;_x000a_Alterado pela PRT Nº 08, de 15/03/2002;_x000a_Alterado pela RDC Nº 246, de 04/09/2002;_x000a_Alterado pela RDC N° 353, de 23/12/2002;_x000a_Revogado pela RDC N° 23, de 06/02/2003."/>
    <s v="N/A"/>
    <d v="2002-03-18T00:00:00"/>
    <d v="2003-02-07T00:00:00"/>
    <m/>
    <s v="Compilado"/>
    <m/>
  </r>
  <r>
    <x v="20"/>
    <x v="4"/>
    <n v="234"/>
    <d v="2001-12-17T00:00:00"/>
    <s v="Anvisa"/>
    <s v="DOU Nº 246, Seção 1, Pág. 184"/>
    <d v="2001-12-28T00:00:00"/>
    <s v="Estabelecer o prazo de 30 (trinta) dias contados a partir da data de publicação desta Resolução, para que as indústrias farmacêuticas e distribuidoras, encaminhem o Relatório de Comercialização de Medicamentos à base de substâncias constantes das listas “A1”, “A2” e ”A3” (substâncias entorpecentes) e “B1” e “B2” (substâncias psicotrópicas) da Portaria SVS/MS n.º 344/98 e de suas atualizações."/>
    <e v="#REF!"/>
    <m/>
    <s v="Temas transversais"/>
    <m/>
    <m/>
    <m/>
    <s v="Nova Norma"/>
    <s v="N/A"/>
    <s v="N/A"/>
    <x v="1"/>
    <s v="Retificado em DOU Nº 09, de 14/01/2002;_x000a_Alterado pela RDC Nº 28, de 25/01/2002;_x000a_Revogado pela RDC Nº 43, de 18/06/2008."/>
    <s v="N/A"/>
    <d v="2002-01-28T00:00:00"/>
    <d v="2008-06-19T00:00:00"/>
    <m/>
    <s v="Compilado"/>
    <m/>
  </r>
  <r>
    <x v="20"/>
    <x v="4"/>
    <n v="229"/>
    <d v="2001-12-11T00:00:00"/>
    <s v="Anvisa"/>
    <s v="DOU Nº 246, Seção 1, Pág. 184"/>
    <d v="2001-12-28T00:00:00"/>
    <s v="Altera os artigos 11, 12, 15 e 17 da Portaria SVS/MS n.º 344, de 12 de maio de 1998."/>
    <e v="#REF!"/>
    <m/>
    <s v="Temas transversais"/>
    <s v="Controle, fiscalização e monitoramento de produtos e serviços sujeitos à vigilância sanitária"/>
    <s v="Controle e fiscalização nacionais de substâncias sob controle especial e plantas que podem originá-las"/>
    <m/>
    <s v="Atualização Periódica"/>
    <s v="Altera a PRT SVS/MS Nº 344, de 12/05/1998;_x000a_Altera a PRT Nº 6, de 29/01/1999."/>
    <s v="N/A"/>
    <x v="1"/>
    <s v="Revogado pela RDC nº 292, de 24/06/2019"/>
    <s v="N/A"/>
    <d v="2019-06-26T00:00:00"/>
    <d v="2019-06-26T00:00:00"/>
    <m/>
    <s v="Compilado"/>
    <m/>
  </r>
  <r>
    <x v="20"/>
    <x v="4"/>
    <n v="237"/>
    <d v="2001-12-27T00:00:00"/>
    <s v="Anvisa"/>
    <s v="DOU Nº 246, Seção 1, Pág. 188"/>
    <d v="2001-12-28T00:00:00"/>
    <s v="As empresas fabricantes de medicamentos devem proceder auto-inspeções, conforme o Regulamento Técnico das Boas Práticas de Fabricação de Medicamentos e Roteiro de Inspeção em Indústria Farmacêutica, previstos na Resolução 134, de 13 de julho de 2001, como parte das medidas necessárias à implementação das mesmas."/>
    <e v="#REF!"/>
    <m/>
    <s v="Medicamentos"/>
    <s v="Regularização de serviços e estabelecimentos sujeitos à vigilância sanitária e Boas Práticas"/>
    <s v="Boas Práticas de Fabricação de Medicamentos"/>
    <m/>
    <s v="Revisão de Norma(s)"/>
    <s v="Altera a RDC Nº 134, de 13/07/2001"/>
    <s v="N/A"/>
    <x v="1"/>
    <s v="Retificada em DOU Nº 22, de 31/01/2002_x000a_Revogado pela RDC nº 292, de 24/06/2019"/>
    <s v="N/A"/>
    <s v="N/A"/>
    <d v="2019-06-26T00:00:00"/>
    <m/>
    <s v="Compilado"/>
    <m/>
  </r>
  <r>
    <x v="20"/>
    <x v="4"/>
    <n v="228"/>
    <d v="2001-12-11T00:00:00"/>
    <s v="Anvisa"/>
    <s v="Não identificado"/>
    <d v="2002-01-02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78, de 17/05/2002"/>
  </r>
  <r>
    <x v="20"/>
    <x v="4"/>
    <n v="231"/>
    <d v="2001-12-11T00:00:00"/>
    <s v="Anvisa"/>
    <s v="DOU Nº 1, Seção 1, Pág. 7"/>
    <d v="2002-01-02T00:00:00"/>
    <s v="Conceder o prazo de 90 (noventa) dias, contados a partir da data de publicação desta Resolução, para que as empresas detentoras de registro ou de isenção de registro de medicamentos  à base de ÓPIO, efetuem as alterações de rotulagem e bula necessárias a adequação à Portaria SVS/MS n.º  344/98 sem prejuízo do cumprimento das demais exigências legais."/>
    <e v="#REF!"/>
    <m/>
    <s v="Temas transversais"/>
    <s v="Controle, fiscalização e monitoramento de produtos e serviços sujeitos à vigilância sanitária"/>
    <s v="Controle e fiscalização nacionais de substâncias sob controle especial e plantas que podem originá-las"/>
    <m/>
    <s v="Nova Norma"/>
    <s v="N/A"/>
    <s v="N/A"/>
    <x v="1"/>
    <s v="Revogado pela RDC nº 292, de 24/06/2019"/>
    <s v="N/A"/>
    <d v="2019-06-26T00:00:00"/>
    <d v="2019-06-26T00:00:00"/>
    <m/>
    <s v="Compilado"/>
    <m/>
  </r>
  <r>
    <x v="20"/>
    <x v="4"/>
    <n v="238"/>
    <d v="2001-12-27T00:00:00"/>
    <s v="Anvisa"/>
    <s v="DOU Nº 5, Seção 1, Pág. 77"/>
    <d v="2002-01-08T00:00:00"/>
    <s v="Esta Resolução destina-se à uniformização dos critérios relativos à Autorização, Renovação, Cancelamento e Alteração da Autorização de Funcionamento dos estabelecimentos de dispensação de medicamentos:  farmácias e drogarias."/>
    <e v="#REF!"/>
    <m/>
    <s v="Medicamentos"/>
    <m/>
    <m/>
    <m/>
    <s v="Nova Norma"/>
    <s v="N/A"/>
    <s v="N/A"/>
    <x v="1"/>
    <s v="Republicado em DOU Nº 42, de 04/03/2002;_x000a_Alterado pela RDC Nº 216, de 01/08/2002;_x000a_Revogado pela RDC Nº 1, de 13/01/2010."/>
    <s v="N/A"/>
    <s v="N/A"/>
    <d v="2010-01-14T00:00:00"/>
    <m/>
    <s v="Compilado"/>
    <m/>
  </r>
  <r>
    <x v="21"/>
    <x v="4"/>
    <n v="2"/>
    <d v="2002-01-07T00:00:00"/>
    <s v="Anvisa"/>
    <s v="DOU Nº 06, Seção 1, Pág. 191"/>
    <d v="2002-01-09T00:00:00"/>
    <s v="Aprovar o Regulamento Técnico de Substâncias Bioativas e Probióticos Isolados com Alegação de Propriedades Funcional e ou de Saúde."/>
    <e v="#REF!"/>
    <m/>
    <s v="Alimentos"/>
    <s v="Regularização de produtos sujeitos a vigilância sanitária"/>
    <s v="Requisitos sanitários para suplementos alimentares"/>
    <m/>
    <s v="Nova Norma"/>
    <s v="N/A"/>
    <s v="N/A"/>
    <x v="1"/>
    <s v="Republicado em  DOU Nº 136 , de 17/07/2002;_x000a_Revogado pela RDC Nº 243, de 26/07/2018."/>
    <s v="N/A"/>
    <d v="2018-07-27T00:00:00"/>
    <d v="2018-07-27T00:00:00"/>
    <m/>
    <s v="Compilado"/>
    <s v="* Link existe mas não está ativo:_x000a_ibama2.ibama.gov.br/cnia2/renima/cnia/lema/lema_texto/AGENCIAS/ANVISA/RS0002-070102.PDF"/>
  </r>
  <r>
    <x v="21"/>
    <x v="4"/>
    <n v="1"/>
    <d v="2002-01-08T00:00:00"/>
    <s v="Anvisa"/>
    <s v="DOU Nº 06, Seção 1, Pág. 191"/>
    <d v="2002-01-09T00:00:00"/>
    <s v="Aprovar a extensão de uso dos Aditivos INS 341iii Fosfato Tricálcico e INS 500i Carbonato de Sódio na função de  antiumectantes em açúcar em cubos."/>
    <e v="#REF!"/>
    <m/>
    <s v="Alimentos"/>
    <s v="Regularização de produtos sujeitos a vigilância sanitária"/>
    <s v="Requisitos sanitários para aditivos alimentares e coadjuvantes de tecnologia"/>
    <m/>
    <s v="Nova Norma"/>
    <s v="N/A"/>
    <s v="Primária"/>
    <x v="2"/>
    <s v="N/A"/>
    <s v="N/A"/>
    <s v="N/A"/>
    <s v="N/A"/>
    <m/>
    <s v="Formatado"/>
    <s v="A norma SEM o link está na Plataforma do Ministério da Saúde"/>
  </r>
  <r>
    <x v="21"/>
    <x v="4"/>
    <n v="11"/>
    <d v="2002-01-10T00:00:00"/>
    <s v="Anvisa"/>
    <s v="DOU Nº 09, Seção 1, Pág. 50"/>
    <d v="2002-01-14T00:00:00"/>
    <s v="Aprovar a Inclusão do ÁCIDO PERACÉTICO como coadjuvante de tecnologia na função de agente de controle de microrganismos na lavagem de ovos, carcaças e ou partes de animais de açougue, peixes e crustáceos em quantidade suficiente para obter o efeito desejado, sem deixar resíduos no produto final."/>
    <e v="#REF!"/>
    <m/>
    <s v="Alimentos"/>
    <m/>
    <m/>
    <m/>
    <s v="Nova Norma"/>
    <s v="N/A"/>
    <s v="N/A"/>
    <x v="1"/>
    <s v="Revogado pela RDC Nº 2, de 08/01/2004"/>
    <s v="N/A"/>
    <d v="2004-01-09T00:00:00"/>
    <d v="2004-01-09T00:00:00"/>
    <m/>
    <s v="Compilado"/>
    <m/>
  </r>
  <r>
    <x v="21"/>
    <x v="4"/>
    <n v="12"/>
    <d v="2002-01-10T00:00:00"/>
    <s v="Anvisa"/>
    <s v="DOU Nº 09, Seção 1, Pág. 51"/>
    <d v="2002-01-14T00:00:00"/>
    <s v="Aprovar a extensão de uso do aditivo INS 220 dióxido de enxofre na função de conservador para suco de caju."/>
    <e v="#REF!"/>
    <m/>
    <s v="Alimentos"/>
    <m/>
    <m/>
    <m/>
    <s v="Nova Norma"/>
    <s v="N/A"/>
    <s v="N/A"/>
    <x v="1"/>
    <s v="Revogado pela RDC Nº 8, de 06/03/2013"/>
    <s v="N/A"/>
    <d v="2013-03-08T00:00:00"/>
    <d v="2013-03-08T00:00:00"/>
    <m/>
    <s v="Compilado"/>
    <m/>
  </r>
  <r>
    <x v="21"/>
    <x v="4"/>
    <n v="19"/>
    <d v="2002-01-18T00:00:00"/>
    <s v="Anvisa"/>
    <s v="DOU Nº 19, Seção 1, Pág. 50"/>
    <d v="2002-01-23T00:00:00"/>
    <s v="Publicar a atualização dos produtos e matérias-primas, sujeitos ao controle sanitário na importação, de acordo com o artigo primeiro  da Portaria SVS/MS nº 772, de 02 de outubro de 1998, Republicado no DOU de 04 de novembro de 1998."/>
    <e v="#REF!"/>
    <m/>
    <s v="Portos, Aeroportos e Fronteiras"/>
    <m/>
    <m/>
    <m/>
    <s v="Nova Norma"/>
    <s v="N/A"/>
    <s v="N/A"/>
    <x v="1"/>
    <s v="Revogado pela RDC Nº 01 de 06/01/2003"/>
    <n v="1"/>
    <d v="2003-01-09T00:00:00"/>
    <d v="2003-01-09T00:00:00"/>
    <m/>
    <s v="Compilado"/>
    <m/>
  </r>
  <r>
    <x v="21"/>
    <x v="4"/>
    <n v="28"/>
    <d v="2002-01-25T00:00:00"/>
    <s v="Anvisa"/>
    <s v="DOU Nº 19, Seção 1, Pág. 24"/>
    <d v="2002-01-28T00:00:00"/>
    <s v="Todas as Indústrias e distribuidoras de medicamentos detentoras de Autorização Especial de Funcionamento estão sujeitas ao preenchimento da declaração constante no Anexo I da RDC 234/2001. “Relatório de Comercialização de Medicamentos Controlados”."/>
    <e v="#REF!"/>
    <m/>
    <s v="Medicamentos"/>
    <m/>
    <m/>
    <m/>
    <s v="Revisão de Norma(s)"/>
    <s v="Altera a RDC Nº 234, de 17/12/2001 "/>
    <s v="N/A"/>
    <x v="1"/>
    <s v="Revogado pela RDC Nº 43, de 18/06/2008"/>
    <s v="N/A"/>
    <s v="N/A"/>
    <d v="2008-06-19T00:00:00"/>
    <m/>
    <s v="Compilado"/>
    <m/>
  </r>
  <r>
    <x v="21"/>
    <x v="4"/>
    <n v="24"/>
    <d v="2002-01-24T00:00:00"/>
    <s v="Anvisa"/>
    <s v="DOU Nº 19, Seção 1, Pág. 26"/>
    <d v="2002-01-28T00:00:00"/>
    <s v="Aprovar o Regulamento Técnico com a finalidade de obter plasma fresco congelado - PFC, de qualidade, seja para fins transfusionais seja para a produção de hemoderivados."/>
    <e v="#REF!"/>
    <m/>
    <s v="Sangue, Tecidos, Células e Órgãos"/>
    <m/>
    <m/>
    <m/>
    <s v="Nova Norma"/>
    <s v="N/A"/>
    <s v="N/A"/>
    <x v="1"/>
    <s v="Republicado em DOU Nº 59, de 27/03/2002;_x000a_Revogado pela RDC Nº 57, de 16/12/2010."/>
    <s v="N/A"/>
    <s v="N/A"/>
    <d v="2010-12-17T00:00:00"/>
    <m/>
    <s v="Compilado"/>
    <m/>
  </r>
  <r>
    <x v="21"/>
    <x v="4"/>
    <n v="23"/>
    <d v="2002-01-24T00:00:00"/>
    <s v="Anvisa"/>
    <s v="DOU nº 19, Seção 1, Pág. 25"/>
    <d v="2002-01-28T00:00:00"/>
    <s v="Aprovar o Regulamento Técnico sobre a indicação de uso de crioprecipitado."/>
    <e v="#REF!"/>
    <m/>
    <s v="Sangue, Tecidos, Células e Órgãos"/>
    <m/>
    <m/>
    <m/>
    <s v="Nova Norma"/>
    <s v="N/A"/>
    <s v="N/A"/>
    <x v="1"/>
    <s v="Republicado em DOU Nº 59, de 27/03/2002;_x000a_Revogado pela RDC Nº 47, de 29/08/2012."/>
    <s v="N/A"/>
    <s v="N/A"/>
    <d v="2012-08-30T00:00:00"/>
    <m/>
    <s v="Compilado"/>
    <m/>
  </r>
  <r>
    <x v="21"/>
    <x v="5"/>
    <n v="1"/>
    <d v="2002-01-25T00:00:00"/>
    <s v="Anvisa"/>
    <s v="DOU Nº 19, Seção 1, Pág. 24"/>
    <d v="2002-01-28T00:00:00"/>
    <s v="Manter a proibição da presença de etanol em todos os produtos fortificantes, estimulantes de apetite e crescimento, e complementos de ferro conforme disposto na Resolução RE nº 543/01."/>
    <e v="#REF!"/>
    <m/>
    <s v="Alimentos"/>
    <s v="Controle, fiscalização e monitoramento de produtos e serviços sujeitos a vigilância sanitária"/>
    <s v="Controle, fiscalização e monitoramento de alimentos"/>
    <m/>
    <s v="Nova Norma"/>
    <s v="N/A"/>
    <s v="Primária"/>
    <x v="0"/>
    <s v="Alterado pela RDC Nº 60, de 17/12/2010, sendo esta tornada sem efeito pela RDC Nº 63, de 23/12/2010"/>
    <n v="1"/>
    <d v="2010-12-22T00:00:00"/>
    <d v="2010-12-22T00:00:00"/>
    <m/>
    <s v="Compilado"/>
    <s v="A norma SEM o link está na Plataforma do Ministério da Saúde"/>
  </r>
  <r>
    <x v="21"/>
    <x v="4"/>
    <n v="3"/>
    <d v="2002-01-08T00:00:00"/>
    <s v="Anvisa"/>
    <s v="DOU nº 21, Seção 1, pág. 195"/>
    <d v="2002-01-30T00:00:00"/>
    <s v="Os preservativos masculinos de látex de borracha natural devem atender às prescrições do Regulamento Técnico que consta do anexo desta Resolução."/>
    <e v="#REF!"/>
    <m/>
    <s v="Produtos para a Saúde"/>
    <m/>
    <m/>
    <m/>
    <s v="Nova Norma"/>
    <s v="N/A"/>
    <s v="N/A"/>
    <x v="1"/>
    <s v="Revogado pela RDC Nº 62, de 03/09/2008"/>
    <n v="1"/>
    <d v="2008-09-05T00:00:00"/>
    <d v="2008-09-05T00:00:00"/>
    <m/>
    <s v="Compilado"/>
    <m/>
  </r>
  <r>
    <x v="21"/>
    <x v="4"/>
    <n v="31"/>
    <d v="2002-02-05T00:00:00"/>
    <s v="Anvisa"/>
    <m/>
    <m/>
    <s v="Ampliar a proibição contida no art. 1º da RE nº 552, de 20 de abril de 2001, a todas as formas farmacêuticas de medicamentos anti-sépticos de uso tópico indicados para uso infantil."/>
    <e v="#REF!"/>
    <m/>
    <s v="Medicamentos"/>
    <m/>
    <m/>
    <m/>
    <m/>
    <m/>
    <s v="N/A"/>
    <x v="4"/>
    <m/>
    <s v="N/A"/>
    <s v="N/A"/>
    <s v="N/A"/>
    <m/>
    <s v="Não passível de compilação"/>
    <s v="Norma não encontrada em nenhuma fonte de dados"/>
  </r>
  <r>
    <x v="21"/>
    <x v="4"/>
    <n v="32"/>
    <d v="2002-02-05T00:00:00"/>
    <s v="Anvisa"/>
    <s v="DOU Nº 27, Seção 1, Pág. 35"/>
    <d v="2002-02-07T00:00:00"/>
    <s v="A Gerência Geral de Saneantes (GGSAN) somente aceitará, quando da concessão de notificação e registro de produtos e suas alterações, os testes habilitados, exigidos por legislações específicas, que forem executados por laboratórios que façam parte da Rede Brasileira de Laboratórios Analíticos de Saúde (REBLAS) da Gerência-Geral de Laboratórios em Saúde Pública (GGLAS), da Agência Nacional de Vigilância Sanitária - ANVISA."/>
    <e v="#REF!"/>
    <m/>
    <s v="Saneantes"/>
    <m/>
    <m/>
    <m/>
    <s v="Nova Norma"/>
    <s v="N/A"/>
    <s v="N/A"/>
    <x v="1"/>
    <s v="Revogado pela RDC Nº 59, de 17/12/2010"/>
    <n v="1"/>
    <d v="2010-12-22T00:00:00"/>
    <d v="2010-12-22T00:00:00"/>
    <m/>
    <s v="Compilado"/>
    <s v="A norma SEM o link está na Plataforma do Ministério da Saúde"/>
  </r>
  <r>
    <x v="21"/>
    <x v="4"/>
    <n v="30"/>
    <d v="2002-02-05T00:00:00"/>
    <s v="Anvisa"/>
    <s v="DOU Nº 27, Seção 1, Pág. 60"/>
    <d v="2002-02-07T00:00:00"/>
    <s v="Determinar que todos os produtos de uso tópico contendo cânfora em suas formulações, apresentem em suas rotulagens, bulas, impressos em etiquetas e prospectos advertências nos termos desta RDC._x000a_"/>
    <e v="#REF!"/>
    <m/>
    <s v="Medicamentos"/>
    <s v="Informações ao Consumidor"/>
    <s v="Bula e rotulagem de medicamentos"/>
    <m/>
    <s v="Nova Norma"/>
    <s v="N/A"/>
    <s v="Primária"/>
    <x v="2"/>
    <s v="N/A"/>
    <s v="N/A"/>
    <s v="N/A"/>
    <s v="N/A"/>
    <m/>
    <s v="Formatado"/>
    <m/>
  </r>
  <r>
    <x v="21"/>
    <x v="4"/>
    <n v="40"/>
    <d v="2002-02-08T00:00:00"/>
    <s v="Anvisa"/>
    <s v="DOU Nº 29, Seção 1, Pág. 34"/>
    <d v="2002-02-13T00:00:00"/>
    <s v="Aprovar o Regulamento Técnico para ROTULAGEM DE ALIMENTOS E BEBIDAS EMBALADOS QUE CONTENHAM GLÚTÊN, constante do anexo desta Resolução."/>
    <e v="#REF!"/>
    <m/>
    <s v="Alimentos"/>
    <m/>
    <s v="Rotulagem de alimentos"/>
    <m/>
    <s v="Nova Norma"/>
    <s v="N/A"/>
    <s v="N/A"/>
    <x v="1"/>
    <s v="Despacho Declaratório nº 56, de 27/03/2018"/>
    <s v="N/A"/>
    <d v="2018-03-27T00:00:00"/>
    <d v="2018-03-27T00:00:00"/>
    <m/>
    <s v="Compilado"/>
    <s v=" Revogada tacitamente pela Lei nº 10.674, de 16/05/2003 "/>
  </r>
  <r>
    <x v="21"/>
    <x v="4"/>
    <n v="39"/>
    <d v="2002-02-08T00:00:00"/>
    <s v="Anvisa"/>
    <s v="DOU Nº 29, Seção 1, Pág. 34"/>
    <d v="2002-02-13T00:00:00"/>
    <s v="Estabelece a data de 2 de julho de 2002 para o integral cumprimento da Resolução – RDC nº 13, de 2 de janeiro de 2001."/>
    <e v="#REF!"/>
    <m/>
    <s v="Alimentos"/>
    <s v="Informações ao Consumidor"/>
    <s v="Rotulagem de alimentos"/>
    <m/>
    <s v="Revisão de Norma(s)"/>
    <s v="Altera RDC Nº 13, de 02/01/2001"/>
    <s v="N/A"/>
    <x v="1"/>
    <s v="Revogado pela RDC nº 292, de 24/06/2019"/>
    <s v="N/A"/>
    <d v="2019-06-26T00:00:00"/>
    <d v="2019-06-26T00:00:00"/>
    <m/>
    <s v="Compilado"/>
    <m/>
  </r>
  <r>
    <x v="21"/>
    <x v="4"/>
    <n v="35"/>
    <d v="2002-02-08T00:00:00"/>
    <s v="Anvisa"/>
    <s v="DOU Nº 30, Seção 1, Pág. 31 e 32"/>
    <d v="2002-02-14T00:00:00"/>
    <s v="O Anexo IV da Resolução-RDC n.º 217, de 21 de novembro de 2001, que trata da Solicitação de Certificado, passa a vigorar com a redação conferida pelo Anexo a esta Resolução."/>
    <e v="#REF!"/>
    <m/>
    <s v="Portos, Aeroportos e Fronteiras"/>
    <m/>
    <m/>
    <m/>
    <s v="Revisão de Norma(s)"/>
    <s v="Altera a RDC Nº 217, de 21/11/2001"/>
    <s v="N/A"/>
    <x v="1"/>
    <s v="Retificada em DOU Nº 32 , de 18/02/2002;_x000a_Revogado pela RDC Nº 72 de 29/12/2009."/>
    <n v="1"/>
    <d v="2009-12-30T00:00:00"/>
    <d v="2009-12-30T00:00:00"/>
    <m/>
    <s v="Compilado"/>
    <m/>
  </r>
  <r>
    <x v="21"/>
    <x v="4"/>
    <n v="46"/>
    <d v="2002-02-20T00:00:00"/>
    <s v="Anvisa"/>
    <s v="DOU Nº 35, Seção 1, Pág. 107"/>
    <d v="2002-02-21T00:00:00"/>
    <s v="Aprovar o Regulamento Técnico para o álcool etílico hidratado em todas as graduações  e álcool etílico anidro, comercializado por atacadistas e varejistas."/>
    <e v="#REF!"/>
    <m/>
    <s v="Saneantes"/>
    <s v="Regularização de produtos sujeitos à vigilância sanitária"/>
    <s v="Regularização de álcool etílico como saneante"/>
    <m/>
    <s v="Nova Norma"/>
    <s v="N/A"/>
    <s v="Primária"/>
    <x v="0"/>
    <s v="Alterado pela RDC Nº 219, de 02/08/2002;_x000a_Alterado pela RDC Nº 322, de 22/11/2002."/>
    <n v="2"/>
    <d v="2002-08-06T00:00:00"/>
    <d v="2002-11-26T00:00:00"/>
    <s v="Sim"/>
    <s v="Compilado"/>
    <m/>
  </r>
  <r>
    <x v="21"/>
    <x v="4"/>
    <n v="57"/>
    <d v="2002-02-26T00:00:00"/>
    <s v="Anvisa"/>
    <s v="DOU Nº 39, Seção 1, Pág. 64"/>
    <d v="2002-02-27T00:00:00"/>
    <s v="Estabelecer os critérios para a avaliação toxicológica preliminar para pesquisa e experimentação com organismos geneticamente modificados que desempenham a função de agrotóxicos e afins, conforme previsto na Lei nº 7.802, de 11 de julho de 1989 e no Decreto nº 4.074, de 4 de janeiro de 2002. "/>
    <e v="#REF!"/>
    <m/>
    <s v="Agrotóxicos"/>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x v="21"/>
    <x v="4"/>
    <n v="56"/>
    <d v="2002-02-26T00:00:00"/>
    <s v="Anvisa"/>
    <s v="DOU Nº 39, Seção 1, Pág. 64"/>
    <d v="2002-02-27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s v="Farmacopeia"/>
    <m/>
    <s v="Substâncias Químicas de Referências (SQR)"/>
    <m/>
    <s v="Atualização Periódica"/>
    <s v="N/A"/>
    <s v="Primária"/>
    <x v="2"/>
    <s v="N/A"/>
    <s v="N/A"/>
    <s v="N/A"/>
    <s v="N/A"/>
    <m/>
    <s v="Formatado"/>
    <m/>
  </r>
  <r>
    <x v="21"/>
    <x v="4"/>
    <n v="68"/>
    <d v="2002-03-05T00:00:00"/>
    <s v="Anvisa"/>
    <s v="DOU Nº 44, Seção 1, Pág. 95"/>
    <d v="2002-03-06T00:00:00"/>
    <s v="Complementa a Portaria nº 321, de 28 de julho de 1997 sobre iscas inseticidas apresentadas nas formas de gel."/>
    <e v="#REF!"/>
    <m/>
    <s v="Saneantes"/>
    <m/>
    <m/>
    <m/>
    <s v="Revisão de Norma(s)"/>
    <s v="Altera PRT SVS/MS Nº 312, de 28/07/1997"/>
    <s v="N/A"/>
    <x v="1"/>
    <s v="Alterado pela RE Nº 1319, de 24/07/2002;_x000a_Revogado pela RDC Nº 326, de 09/11/2005."/>
    <n v="2"/>
    <d v="2002-07-25T00:00:00"/>
    <d v="2005-11-14T00:00:00"/>
    <m/>
    <s v="Compilado"/>
    <m/>
  </r>
  <r>
    <x v="21"/>
    <x v="4"/>
    <n v="67"/>
    <d v="2002-03-05T00:00:00"/>
    <s v="Anvisa"/>
    <s v="DOU Nº 44, Seção 1, Pág. 95"/>
    <d v="2002-03-06T00:00:00"/>
    <s v="Prorroga até o dia 25 de março de 2002, o prazo para solicitação de cadastro de produtos derivados do tabaco, constante na Resolução-RDC nº 105, de 31 de maio de 2001."/>
    <e v="#REF!"/>
    <m/>
    <s v="Tabaco"/>
    <m/>
    <m/>
    <m/>
    <s v="Revisão de Norma(s)"/>
    <s v="Altera RDC Nº 105, de 31/05/2001"/>
    <s v="N/A"/>
    <x v="1"/>
    <s v="Despacho Declaratório Nº 124, de 01/11/2016"/>
    <s v="N/A"/>
    <d v="2016-12-02T00:00:00"/>
    <d v="2016-12-02T00:00:00"/>
    <m/>
    <s v="Compilado"/>
    <m/>
  </r>
  <r>
    <x v="21"/>
    <x v="4"/>
    <n v="80"/>
    <d v="2002-03-18T00:00:00"/>
    <s v="Anvisa"/>
    <s v="DOU Nº 53, Seção 1, Pág. 43"/>
    <d v="2002-03-19T00:00:00"/>
    <s v="Aprovar o Regulamento Técnico de Registro, Alterações e Inclusão Pós-Registro e Revalidação dos produtos Biológicos, conforme documento anexo e esta Resolução."/>
    <e v="#REF!"/>
    <m/>
    <s v="Medicamentos"/>
    <m/>
    <m/>
    <m/>
    <s v="Revisão de Norma(s)"/>
    <s v="Revoga a PRT Nº 109, de 04/11/1993;_x000a_Revoga a PRT Nº 107, de 20/09/1994."/>
    <s v="N/A"/>
    <x v="1"/>
    <s v="Alterado pela RDC Nº 344, de 27/11/2003;_x000a_Revogado pela RDC Nº 315, de 26/10/2005."/>
    <s v="N/A"/>
    <s v="N/A"/>
    <d v="2005-10-31T00:00:00"/>
    <m/>
    <s v="Compilado"/>
    <m/>
  </r>
  <r>
    <x v="21"/>
    <x v="4"/>
    <n v="79"/>
    <d v="2002-03-18T00:00:00"/>
    <s v="Anvisa"/>
    <s v="DOU Nº 53, Seção 1, Pág. 42"/>
    <d v="2002-03-19T00:00:00"/>
    <s v="Fica Alterado a Portaria  SVS/MS n.º 39, de 13 de janeiro de 1998 para excluir a substância Leucina do Anexo “Coadjuvantes de Tecnologia para Adoçantes em Tabletes “, acrescentando-a como “Veículo para Adoçantes em Tabletes”."/>
    <e v="#REF!"/>
    <m/>
    <s v="Alimentos"/>
    <s v="Regularização de produtos sujeitos a vigilância sanitária"/>
    <s v="Requisitos sanitários para aditivos alimentares e coadjuvantes de tecnologia"/>
    <s v="Requisitos sanitários para açúcares e produtos para adoçar"/>
    <s v="Revisão de Norma(s)"/>
    <s v="Altera a PRT SVS/MS Nº 39, de 13/01/1998"/>
    <s v="Secundária (mérito)"/>
    <x v="2"/>
    <s v="N/A"/>
    <s v="N/A"/>
    <s v="N/A"/>
    <s v="N/A"/>
    <m/>
    <s v="Formatado"/>
    <m/>
  </r>
  <r>
    <x v="21"/>
    <x v="4"/>
    <n v="83"/>
    <d v="2002-03-18T00:00:00"/>
    <s v="Anvisa"/>
    <s v="DOU Nº 53, Seção 1, Pág. 46"/>
    <d v="2002-03-19T00:00:00"/>
    <s v="Determina como medida de interesse sanitário, a proibição de veiculação de propaganda/publicidade/promoção, em todo território nacional, de medicamentos que contenham o princípio ativo ÁCIDO ACETILSALICÍLICO e utilizem expressões que façam referência aos sintomas de outras patologias que se assemelhem aos sintomas da dengue. "/>
    <e v="#REF!"/>
    <m/>
    <s v="Medicamentos"/>
    <s v="Informações ao Consumidor"/>
    <s v="Promoção comercial e publicidade de medicamentos"/>
    <m/>
    <s v="Nova Norma"/>
    <s v="N/A"/>
    <s v="Primária"/>
    <x v="2"/>
    <s v="N/A"/>
    <s v="N/A"/>
    <s v="N/A"/>
    <s v="N/A"/>
    <m/>
    <s v="Formatado"/>
    <m/>
  </r>
  <r>
    <x v="21"/>
    <x v="5"/>
    <n v="485"/>
    <d v="2002-03-19T00:00:00"/>
    <s v="Anvisa"/>
    <s v="DOU Nº 54, Seção 1, Pág. 118 e 119"/>
    <d v="2002-03-20T00:00:00"/>
    <s v="Determina a publicação do &quot;Guia para a Realização de Estudos de Estabilidade&quot;. "/>
    <e v="#REF!"/>
    <m/>
    <s v="Medicamentos"/>
    <m/>
    <m/>
    <m/>
    <s v="Nova Norma"/>
    <s v="N/A"/>
    <s v="N/A"/>
    <x v="1"/>
    <s v="Revogado pela RE Nº 560, de 02/04/2002"/>
    <s v="N/A"/>
    <s v="N/A"/>
    <d v="2002-04-03T00:00:00"/>
    <m/>
    <s v="Compilado"/>
    <m/>
  </r>
  <r>
    <x v="21"/>
    <x v="4"/>
    <n v="84"/>
    <d v="2002-03-19T00:00:00"/>
    <s v="Anvisa"/>
    <s v="DOU Nº 54, Seção 1, Pág. 75"/>
    <d v="2002-03-20T00:00:00"/>
    <s v="Aprova o Regulamento Técnico para Medicamentos Genéricos, em anexo."/>
    <e v="#REF!"/>
    <m/>
    <s v="Medicamentos"/>
    <m/>
    <m/>
    <m/>
    <s v="Revisão de Norma(s)"/>
    <s v="Revoga RDC Nº 10, de 02/01/2001"/>
    <s v="N/A"/>
    <x v="1"/>
    <s v="Revogado pela RDC Nº 135, de 29/05/2003"/>
    <s v="N/A"/>
    <s v="N/A"/>
    <d v="2003-06-02T00:00:00"/>
    <m/>
    <s v="Compilado"/>
    <s v="Norma não encontrada no Saúde Legis"/>
  </r>
  <r>
    <x v="21"/>
    <x v="5"/>
    <n v="477"/>
    <d v="2002-03-19T00:00:00"/>
    <s v="Anvisa"/>
    <s v="DOU Nº 54, Seção 1, Pág. 109"/>
    <d v="2002-03-20T00:00:00"/>
    <s v="Determina a publicação do &quot;Guia para Realização de Alterações e Inclusões Pós-Registro de Medicamentos&quot;, em anexo"/>
    <m/>
    <m/>
    <s v="Medicamentos"/>
    <m/>
    <m/>
    <m/>
    <s v="Nova Norma"/>
    <s v="N/A"/>
    <s v="N/A"/>
    <x v="1"/>
    <s v="Revogado pela RE nº 893, de 20/05/2003"/>
    <s v="N/A"/>
    <s v="N/A"/>
    <d v="2003-06-02T00:00:00"/>
    <m/>
    <s v="Compilado"/>
    <m/>
  </r>
  <r>
    <x v="21"/>
    <x v="5"/>
    <n v="483"/>
    <d v="2002-03-19T00:00:00"/>
    <s v="Anvisa"/>
    <s v="DOU Nº 54, Seção 1, Pág. 116"/>
    <d v="2002-03-20T00:00:00"/>
    <s v="Determinar a publicação do &quot;Guia para Ensaios de Dissolução para Formas Farmacêuticas Sólidas Orais de Liberação Imediata (FFSOLI)&quot;."/>
    <e v="#REF!"/>
    <m/>
    <s v="Medicamentos"/>
    <m/>
    <m/>
    <m/>
    <s v="Nova Norma"/>
    <s v="N/A"/>
    <s v="N/A"/>
    <x v="1"/>
    <s v="Revogado pela RE Nº 901, de 29/05/2003"/>
    <s v="N/A"/>
    <s v="N/A"/>
    <d v="2003-06-02T00:00:00"/>
    <m/>
    <s v="Compilado"/>
    <m/>
  </r>
  <r>
    <x v="21"/>
    <x v="4"/>
    <n v="50"/>
    <d v="2002-02-21T00:00:00"/>
    <s v="Anvisa"/>
    <s v="DOU Nº 54, Seção 1, Pág. 39"/>
    <d v="2002-03-20T00:00:00"/>
    <s v="Aprovar o Regulamento Técnico destinado ao planejamento, programação, elaboração, avaliação e aprovação de projetos físicos de estabelecimentos assistenciais de saúde, anexo a esta Resolução, a ser observado em todo território nacional, na área pública e privada."/>
    <e v="#REF!"/>
    <m/>
    <s v="Serviços de Saúde"/>
    <s v="Regularização de serviços e estabelecimentos sujeitos à vigilância sanitária e Boas Práticas"/>
    <s v="Infraestrutura de estabelecimentos assistenciais de saúde"/>
    <s v="Requisitos sanitários para prestação de serviços de odontologia"/>
    <s v="Revisão de Norma(s)"/>
    <m/>
    <s v="Primária"/>
    <x v="0"/>
    <s v="Alterado por 6 RDC´s"/>
    <n v="6"/>
    <d v="2002-11-18T00:00:00"/>
    <d v="2008-06-05T00:00:00"/>
    <s v="Sim"/>
    <s v="Compilado"/>
    <s v="Necessita de harmonização de entendimento com a área técnica. Esta RDC foi alterada pela RDC nº 307, de 14 de novembro de 2002, no entanto, não está claro quanto às tabelas alteradas se trata-se de substituição da original ou apenas alteração dos itens mencionados. Após conversar com a AT eles indicaram seguir a compilação do i-Helps"/>
  </r>
  <r>
    <x v="21"/>
    <x v="5"/>
    <n v="482"/>
    <d v="2002-03-19T00:00:00"/>
    <s v="Anvisa"/>
    <s v="DOU Nº 54, Seção 1, Pág. 116"/>
    <d v="2002-03-20T00:00:00"/>
    <s v="Determinar a publicação do &quot;Guia para Estudos de Correlação In Vitro-In Vivo (CIVIV)&quot;,"/>
    <e v="#REF!"/>
    <m/>
    <s v="Medicamentos"/>
    <s v="Regularização de produtos sujeitos à vigilância sanitária"/>
    <s v="Metodologias de controle de qualidade, segurança e eficácia de medicamentos"/>
    <m/>
    <s v="Nova Norma"/>
    <s v="N/A"/>
    <s v="Primária"/>
    <x v="2"/>
    <s v="N/A"/>
    <s v="N/A"/>
    <s v="N/A"/>
    <s v="N/A"/>
    <m/>
    <s v="Formatado"/>
    <m/>
  </r>
  <r>
    <x v="21"/>
    <x v="0"/>
    <n v="554"/>
    <d v="2002-03-19T00:00:00"/>
    <s v="MS"/>
    <s v="DOU Nº 54, Seção 1, Pág. 37"/>
    <d v="2002-03-20T00:00:00"/>
    <s v="REVOGA A PORTARIA Nº 1884/GM, DE 11 DE NOVEMBRO DE 1994 DO MINISTÉRIO DA SAÚDE PUBLICADA NO DIARIO OFICIAL DA UNIÃO DE 15 DE DEZEMBRO DE 1994."/>
    <e v="#REF!"/>
    <m/>
    <s v="Serviços de Saúde"/>
    <s v="Regularização de serviços e estabelecimentos sujeitos à vigilância sanitária e Boas Práticas"/>
    <s v="Infraestrutura de estabelecimentos assistenciais de saúde"/>
    <m/>
    <s v="Revisão de Norma(s)"/>
    <s v="Revoga a PRT Nº 1884/GM, DE 11/11/1994 "/>
    <s v="Secundária (mérito)"/>
    <x v="2"/>
    <s v="N/A"/>
    <s v="N/A"/>
    <s v="N/A"/>
    <s v="N/A"/>
    <m/>
    <s v="Não passível de compilação"/>
    <s v="Encontrado na plataforma do MS"/>
  </r>
  <r>
    <x v="21"/>
    <x v="4"/>
    <n v="86"/>
    <d v="2002-03-22T00:00:00"/>
    <s v="Anvisa"/>
    <s v="DOU Nº 57, Seção 1, Pág. 40 "/>
    <d v="2002-03-25T00:00:00"/>
    <s v="Nos processos administrativos referentes às infrações sanitárias de propaganda, para os fins de aplicação das penalidades cabíveis"/>
    <e v="#REF!"/>
    <m/>
    <s v="Medicamentos"/>
    <s v="Informações ao Consumidor"/>
    <s v="Promoção comercial e publicidade de medicamentos"/>
    <m/>
    <s v="Nova Norma"/>
    <s v="N/A"/>
    <s v="N/A"/>
    <x v="1"/>
    <s v="Republicado em DOU Nº104, de 03/06/2002_x000a_Revogado pela RDC nº 292, de 24/06/2019"/>
    <s v="N/A"/>
    <s v="N/A"/>
    <d v="2019-06-26T00:00:00"/>
    <m/>
    <s v="Compilado"/>
    <m/>
  </r>
  <r>
    <x v="21"/>
    <x v="4"/>
    <n v="89"/>
    <d v="2002-03-27T00:00:00"/>
    <s v="Anvisa"/>
    <s v="DOU Nº 59, Seção 1, Pág. 147"/>
    <d v="2002-03-27T00:00:00"/>
    <s v="Autoriza, em caráter provisório e excepcional, enquanto o meio eletrônico de que trata a Resolução de Diretoria Colegiada - RDC nº 236/2001 não estiver disponível para o Agente Regulado, a adoção de rotinas não informatizadas a respeito do: I - processamento e recebimento de petições; e II - recolhimento da receita proveniente da arrecadação da Taxa de Fiscalização de Vigilância Sanitária, da retribuição por serviços de quaisquer natureza prestados a terceiros e das multas resultantes de ações fiscalizadoras._x000a_"/>
    <e v="#REF!"/>
    <m/>
    <s v="Temas transversais"/>
    <m/>
    <m/>
    <m/>
    <s v="Nova Norma"/>
    <s v="N/A"/>
    <s v="N/A"/>
    <x v="1"/>
    <s v="Revogada pela RDC Nº 23 de 06/02/2003"/>
    <s v="N/A"/>
    <d v="2003-02-07T00:00:00"/>
    <d v="2003-02-07T00:00:00"/>
    <m/>
    <s v="Compilado"/>
    <m/>
  </r>
  <r>
    <x v="21"/>
    <x v="5"/>
    <n v="560"/>
    <d v="2002-04-02T00:00:00"/>
    <s v="Anvisa"/>
    <s v="DOU Nº 63, Seção 1, Pág. 49 e 50"/>
    <d v="2002-04-03T00:00:00"/>
    <s v="Determinar a publicação do “Guia para a Realização de Estudos de Estabilidade”"/>
    <e v="#REF!"/>
    <m/>
    <s v="Medicamentos"/>
    <m/>
    <m/>
    <m/>
    <s v="Revisão de Norma(s)"/>
    <s v="Revoga a RE Nº 485, de 19/03/2002"/>
    <s v="N/A"/>
    <x v="1"/>
    <s v="Revogado pela RE Nº 398, de 12/11/2004"/>
    <s v="N/A"/>
    <s v="N/A"/>
    <d v="2004-11-16T00:00:00"/>
    <m/>
    <s v="Compilado"/>
    <m/>
  </r>
  <r>
    <x v="21"/>
    <x v="5"/>
    <n v="572"/>
    <d v="2002-04-05T00:00:00"/>
    <s v="Anvisa"/>
    <s v="DOU Nº 66, Seção 1, Pág. 243"/>
    <d v="2002-04-08T00:00:00"/>
    <s v="OS MEDICAMENTOS CONTENDO O EXCIPIENTE CORANTE TARTRAZINA (AMARELO FD&amp;C Nº5) DEVEM CONTER NA BULA, DE FORMA CLARAMENTE VISÍVEL E DESTACADA, O SEGUINTE AVISO: ESTE PRODUTO CONTÉM O CORANTE AMARELO DE TARTRAZINA (FD&amp;C Nº 5) QUE PODE CAUSAR REAÇÕES DE NATUREZA ALÉRGICA, ENTRE AS QUAIS ASMA BRÔNQUICA E URTICÁRIA, EM PESSOAS SUSCETÍVEIS."/>
    <e v="#REF!"/>
    <m/>
    <s v="Medicamentos"/>
    <s v="Informações ao Consumidor"/>
    <s v="Bula e Rotulagem de Medicamentos"/>
    <m/>
    <s v="Nova Norma"/>
    <s v="N/A"/>
    <s v="Primária"/>
    <x v="2"/>
    <s v="Republicado em DOU Nº 73, de 17/04/2002_x000a_Republicado em DOU Nº 76, de 22/04/2002"/>
    <s v="N/A"/>
    <s v="N/A"/>
    <s v="N/A"/>
    <m/>
    <s v="Compilado"/>
    <m/>
  </r>
  <r>
    <x v="21"/>
    <x v="4"/>
    <n v="120"/>
    <d v="2002-04-25T00:00:00"/>
    <s v="Anvisa"/>
    <s v="DOU Nº 82, Seção 1, Pág. 106"/>
    <d v="2002-04-30T00:00:00"/>
    <s v="Determinar às empresas fabricantes de medicamentos registrados na Agência Nacional de Vigilância Sanitária, nos termos da Lei nº 6.360, de 23 de setembro de 1976, e Lei nº 9.787, de 10 de fevereiro de 1999, o envio, até o dia 10 (dez) de cada mês, das informações referentes à produção e comercialização de seus produtos genéricos relativas ao mês anterior, obedecidos os critérios constantes do formulário anexo."/>
    <e v="#REF!"/>
    <m/>
    <s v="Medicamentos"/>
    <m/>
    <m/>
    <m/>
    <s v="Revisão de Norma(s)"/>
    <s v="Revoga a RDC Nº 78, de 17/08/2000"/>
    <s v="N/A"/>
    <x v="1"/>
    <s v="Revogado pela RDC Nº 35, de 10/07/2013"/>
    <s v="N/A"/>
    <s v="N/A"/>
    <d v="2013-07-11T00:00:00"/>
    <m/>
    <s v="Compilado"/>
    <m/>
  </r>
  <r>
    <x v="21"/>
    <x v="4"/>
    <n v="124"/>
    <d v="2002-05-06T00:00:00"/>
    <s v="Anvisa"/>
    <s v="DOU Nº 86, Seção 1, Pág. 25."/>
    <d v="2002-05-07T00:00:00"/>
    <s v="Aprovar as Guias relacionadas, em anexo, que poderão ser adotadas a fim de explicitar procedimentos técnicos relacionados com produtos submetidos ao regime de vigilância sanitária, que, uma vez publicadas no DOU, passarão a integrar o repertório jurídico sanitário."/>
    <e v="#REF!"/>
    <m/>
    <s v="Medicamentos"/>
    <s v="Regularização de produtos sujeitos à vigilância sanitária"/>
    <s v="Metodologias de controle de qualidade, segurança e eficácia de medicamentos"/>
    <m/>
    <s v="Nova Norma"/>
    <s v="N/A"/>
    <s v="Primária"/>
    <x v="2"/>
    <s v="N/A"/>
    <s v="N/A"/>
    <s v="N/A"/>
    <s v="N/A"/>
    <m/>
    <s v="Formatado"/>
    <m/>
  </r>
  <r>
    <x v="21"/>
    <x v="4"/>
    <n v="128"/>
    <d v="2002-05-09T00:00:00"/>
    <s v="Anvisa"/>
    <s v="DOU Nº 89, Seção 1, Pág. 86."/>
    <d v="2002-05-10T00:00:00"/>
    <s v="Ficam desobrigados de Autorização de Funcionamento de Empresa, nesta Agência, os fabricantes e importadores de matérias-primas, insumos e componentes destinados à  fabricação dos produtos Saneantes Domissanitários, Cosméticos, Produtos de Higiene Pessoal, Perfumes e Correlatos, estando porém, sujeitos ao controle sanitário conforme estabelecido na Legislação Sanitária vigente."/>
    <e v="#REF!"/>
    <m/>
    <s v="Temas transversais"/>
    <m/>
    <m/>
    <m/>
    <s v="Nova Norma"/>
    <s v="N/A"/>
    <s v="N/A"/>
    <x v="1"/>
    <s v="Revogado pela RDC Nº 16, de 01/04/2014"/>
    <s v="N/A"/>
    <d v="2014-04-02T00:00:00"/>
    <d v="2014-04-02T00:00:00"/>
    <m/>
    <s v="Compilado"/>
    <m/>
  </r>
  <r>
    <x v="21"/>
    <x v="4"/>
    <n v="129"/>
    <d v="2002-05-10T00:00:00"/>
    <s v="Anvisa"/>
    <s v="DOU Nº 90, Seção 1, Pág. 37."/>
    <d v="2002-05-13T00:00:00"/>
    <s v="Aprovar o Regulamento Técnico sobre Material Celulósico Reciclado, constante do Anexo desta Resolução."/>
    <e v="#REF!"/>
    <m/>
    <s v="Alimentos"/>
    <s v="Regularização de produtos sujeitos a vigilância sanitária"/>
    <s v="Materiais em contato com alimentos"/>
    <m/>
    <s v="Nova Norma"/>
    <s v="N/A"/>
    <s v="N/A"/>
    <x v="1"/>
    <s v="Revogado pela RDC Nº 88, de 29/06/2016."/>
    <s v="N/A"/>
    <d v="2016-06-30T00:00:00"/>
    <d v="2016-06-30T00:00:00"/>
    <m/>
    <s v="Compilado"/>
    <m/>
  </r>
  <r>
    <x v="21"/>
    <x v="4"/>
    <n v="130"/>
    <d v="2002-05-10T00:00:00"/>
    <s v="Anvisa"/>
    <s v="DOU Nº 90, Seção 1, Pág. 37. "/>
    <d v="2002-05-13T00:00:00"/>
    <s v="Substitui no item 2 - Disposições Gerais - o subitem 2.10, da Portaria nº 177, de 04/03/1999, publicada no DOU de 08/03/1999, que Aprovou o Regulamento Técnico &quot; Disposições Gerais para Embalagens e Equipamentos Celulósicos em Contato com Alimentos&quot; "/>
    <e v="#REF!"/>
    <m/>
    <s v="Alimentos"/>
    <s v="Regularização de produtos sujeitos a vigilância sanitária"/>
    <s v="Materiais em contato com alimentos"/>
    <m/>
    <s v="Revisão de Norma(s)"/>
    <s v="Altera a PRT Nº 177, de 04/03/1999"/>
    <s v="N/A"/>
    <x v="1"/>
    <s v="Revogado pela RDC Nº 88, de 29/06/2016."/>
    <s v="N/A"/>
    <d v="2018-06-30T00:00:00"/>
    <d v="2018-06-30T00:00:00"/>
    <m/>
    <s v="Compilado"/>
    <m/>
  </r>
  <r>
    <x v="21"/>
    <x v="4"/>
    <n v="131"/>
    <d v="2002-05-10T00:00:00"/>
    <s v="Anvisa"/>
    <s v="DOU N° 90, Seção 1, Pág. 37"/>
    <d v="2002-05-13T00:00:00"/>
    <s v="O RECRUTAMENTO DE PESSOAL PELAS AREAS DESTA ANVISA DAR-SE A POR MEIO DE CONTRATAÇÃO DE CONSULTORES POR ORGANISMOS INTERNACIONAIS QUE ESTABELEÇAM PROJETO DE COOPERAÇÃO COM ESTA AGENCIA, OU VIA CONTRATO DE TRABALHO POR TEMPO DETERMINADO. "/>
    <e v="#REF!"/>
    <m/>
    <s v="Gestão interna"/>
    <m/>
    <s v="Políticas e Diretrizes concernentes à gestão de pessoas da Anvisa"/>
    <m/>
    <s v="Nova Norma"/>
    <s v="N/A"/>
    <s v="N/A"/>
    <x v="1"/>
    <s v="Revogado pela RDC nº 292, de 24/06/2019"/>
    <s v="N/A"/>
    <s v="N/A"/>
    <d v="2019-06-26T00:00:00"/>
    <m/>
    <s v="Compilado"/>
    <m/>
  </r>
  <r>
    <x v="21"/>
    <x v="4"/>
    <n v="135"/>
    <d v="2002-05-17T00:00:00"/>
    <s v="Anvisa"/>
    <s v="DOU Nº 95, Seção 1, Pág. 48"/>
    <d v="2002-05-20T00:00:00"/>
    <s v="Procede à reavaliação toxicológica dos produtos técnicos e formulados à base dos ingredientes ativos acima referidos."/>
    <e v="#REF!"/>
    <m/>
    <s v="Agrotóxicos"/>
    <s v="Regularização de produtos sujeitos à vigilância sanitária"/>
    <s v="Procedimentos para a reavaliação de ingredientes ativos de agrotóxicos e afins"/>
    <m/>
    <s v="Nova Norma"/>
    <s v="N/A"/>
    <s v="N/A"/>
    <x v="1"/>
    <s v="Republicada em DOU Nº 97, de 22/05/2002;_x000a_Alterado pela RDC Nº 98, de 05/05/2003;_x000a_Revogado pela RDC nº 292, de 24/06/2019."/>
    <s v="N/A"/>
    <d v="2003-05-07T00:00:00"/>
    <d v="2019-06-26T00:00:00"/>
    <m/>
    <s v="Compilado"/>
    <m/>
  </r>
  <r>
    <x v="21"/>
    <x v="4"/>
    <n v="137"/>
    <d v="2002-05-20T00:00:00"/>
    <s v="Anvisa"/>
    <s v="DOU Nº 96, Seção 1, Pág. 24"/>
    <d v="2002-05-21T00:00:00"/>
    <s v="Aprovar a inclusão do aditivo 6-AMINO-1,3-DIMETILURACIL na Lista Positiva de Aditivos para Materiais Plásticos Destinados à Elaboração de Embalagens e Equipamentos Plásticos em Contato com Alimentos."/>
    <e v="#REF!"/>
    <m/>
    <s v="Alimentos"/>
    <m/>
    <m/>
    <m/>
    <s v="Nova Norma"/>
    <s v="N/A"/>
    <s v="N/A"/>
    <x v="1"/>
    <s v="Revogado pela RDC Nº 17, de 17/03/2008"/>
    <s v="N/A"/>
    <d v="2008-03-18T00:00:00"/>
    <d v="2008-03-18T00:00:00"/>
    <m/>
    <s v="Compilado"/>
    <m/>
  </r>
  <r>
    <x v="21"/>
    <x v="4"/>
    <n v="155"/>
    <d v="2002-05-27T00:00:00"/>
    <s v="Anvisa"/>
    <s v="DOU Nº 102, Seção 1, Pág. 104"/>
    <d v="2002-05-29T00:00:00"/>
    <s v="Determinar a prorrogação até 2 de fevereiro de 2003 do prazo previsto no item 4 do Anexo da Resolução – RE nº 198 de 11 de setembro de 2001."/>
    <e v="#REF!"/>
    <m/>
    <s v="Alimentos"/>
    <m/>
    <m/>
    <m/>
    <s v="Revisão de Norma(s)"/>
    <s v="Altera a RE Nº 198, de 11/09/2001;_x000a_Revoga a RDC Nº 235, de 18/12/2001."/>
    <s v="N/A"/>
    <x v="1"/>
    <s v="Revogado pela RDC Nº 3, de 10/01/2003"/>
    <s v="N/A"/>
    <d v="2003-01-13T00:00:00"/>
    <d v="2003-01-13T00:00:00"/>
    <m/>
    <s v="Compilado"/>
    <m/>
  </r>
  <r>
    <x v="21"/>
    <x v="4"/>
    <n v="157"/>
    <d v="2002-05-31T00:00:00"/>
    <s v="Anvisa"/>
    <s v="DOU Nº 108, Seção 1, Pág. 81"/>
    <d v="2002-06-07T00:00:00"/>
    <s v="Estabelecer os requisitos para o registro de medicamentos similares, constantes da presente Resolução e de seus anexos: Anexo I - Informações e Documentação Necessárias para a Solicitação de Registro de Medicamentos Similares; Anexo II - Critérios e Procedimentos para a Vigência, Revalidação, Cancelamento e Modificação de Registro e Anexo III – Glossário."/>
    <e v="#REF!"/>
    <m/>
    <s v="Medicamentos"/>
    <m/>
    <m/>
    <m/>
    <s v="Revisão de Norma(s)"/>
    <s v="Altera a IN Nº 01, de 30/09/1994"/>
    <s v="N/A"/>
    <x v="1"/>
    <s v="Revogado pela RDC Nº 133, de 29/05/2003"/>
    <s v="N/A"/>
    <s v="N/A"/>
    <d v="2003-06-02T00:00:00"/>
    <m/>
    <s v="Compilado"/>
    <m/>
  </r>
  <r>
    <x v="21"/>
    <x v="4"/>
    <n v="158"/>
    <d v="2002-05-31T00:00:00"/>
    <s v="Anvisa"/>
    <s v="DOU Nº 108, Seção 1, Pág. 85"/>
    <d v="2002-06-07T00:00:00"/>
    <s v="Estabelecer os requisitos a serem observados pelas empresas para obter autorização como importadoras de produtos acabados - medicamentos e insumos farmacêuticos - produzidos na região do Mercosul, conforme documento Anexo a esta Resolução."/>
    <e v="#REF!"/>
    <m/>
    <s v="Medicamentos"/>
    <m/>
    <m/>
    <m/>
    <s v="Revisão de Norma(s)"/>
    <s v="N/A"/>
    <s v="N/A"/>
    <x v="1"/>
    <s v="Revogado pela RDC Nº 16, de 01/04/2014"/>
    <s v="N/A"/>
    <s v="N/A"/>
    <d v="2014-04-02T00:00:00"/>
    <m/>
    <s v="Compilado"/>
    <m/>
  </r>
  <r>
    <x v="21"/>
    <x v="4"/>
    <n v="168"/>
    <d v="2002-06-10T00:00:00"/>
    <s v="Anvisa"/>
    <s v="DOU Nº 110, Seção 1, Pág. 280"/>
    <d v="2002-06-11T00:00:00"/>
    <s v="Normatiza as exigências relativas aos padrões de rotulagem de medicamentos, quando adquiridos diretamente pelo Ministério da Saúde para uso em programas de saúde pública."/>
    <e v="#REF!"/>
    <m/>
    <s v="Medicamentos"/>
    <m/>
    <s v="Bula e Rotulagem de Medicamentos"/>
    <m/>
    <s v="Nova Norma"/>
    <s v="N/A"/>
    <s v="N/A"/>
    <x v="1"/>
    <s v="Revogado pela RDC Nº 21, de 28/03/2012;_x000a_Vigência restabelecida pela RDC Nº 51, de 21/09/2012, sendo esta revogada pela RDC Nº 57, de 09/10/2014."/>
    <s v="N/A"/>
    <s v="N/A"/>
    <d v="2012-03-28T00:00:00"/>
    <m/>
    <s v="Compilado"/>
    <m/>
  </r>
  <r>
    <x v="21"/>
    <x v="4"/>
    <n v="169"/>
    <d v="2002-06-10T00:00:00"/>
    <s v="Anvisa"/>
    <s v="DOU Nº 110, Seção 1, Pág. 280"/>
    <d v="2002-06-11T00:00:00"/>
    <s v="Alterar a tabela constante no anexo do &quot;Regulamento Técnico que Aprova o Uso de Aditivos Alimentares, Estabelecendo suas Funções e seus Limites Máximos para a Categoria de Alimentos 19 – Sobremesas&quot;."/>
    <e v="#REF!"/>
    <m/>
    <s v="Alimentos"/>
    <s v="Regularização de produtos sujeitos a vigilância sanitária"/>
    <s v="Requisitos sanitários para aditivos alimentares e coadjuvantes de tecnologia"/>
    <m/>
    <s v="Revisão de Norma(s)"/>
    <s v="Altera a RES Nº 388, de 05/08/1999"/>
    <s v="Secundária (mérito)"/>
    <x v="2"/>
    <s v="N/A"/>
    <s v="N/A"/>
    <s v="N/A"/>
    <s v="N/A"/>
    <m/>
    <s v="Formatado"/>
    <m/>
  </r>
  <r>
    <x v="21"/>
    <x v="4"/>
    <n v="170"/>
    <d v="2002-06-10T00:00:00"/>
    <s v="Anvisa"/>
    <s v="DOU Nº 111, Seção 1, Pág. 38."/>
    <d v="2002-06-12T00:00:00"/>
    <s v="Prorrogar até o dia 11 de julho de 2002, o prazo para que as empresas detentoras de registro de medicamentos à base da substância ROSIGLITAZONA, ou de seus sais, efetuem as alterações necessárias ao cumprimento da legislação sanitária em vigor, constantes na Resolução-RDC nº 230, de 11 de dezembro de 2001."/>
    <e v="#REF!"/>
    <m/>
    <s v="Medicamentos"/>
    <s v="Controle, fiscalização e monitoramento de produtos sujeitos a Vigilância Sanitária"/>
    <s v="Controle de Medicamentos e substâncias sujeitos à Controle Especial"/>
    <m/>
    <s v="Revisão de Norma(s)"/>
    <s v="Altera RDC Nº 230, de 11/12/2001"/>
    <s v="N/A"/>
    <x v="1"/>
    <s v="Revogado pela RDC nº 292, de 24/06/2019"/>
    <s v="N/A"/>
    <s v="N/A"/>
    <d v="2019-06-26T00:00:00"/>
    <m/>
    <s v="Compilado"/>
    <m/>
  </r>
  <r>
    <x v="21"/>
    <x v="4"/>
    <n v="172"/>
    <d v="2002-06-13T00:00:00"/>
    <s v="Anvisa"/>
    <s v="DOU Nº 113, Seção 1, Pág. 32"/>
    <d v="2002-06-14T00:00:00"/>
    <s v="Proibir a importação e comercialização, em todo território nacional, de medicamentos registrados como medicamentos similares à base de MICOFENOLATO MOFETIL."/>
    <e v="#REF!"/>
    <m/>
    <s v="Medicamentos"/>
    <s v="Controle, fiscalização e monitoramento de produtos sujeitos a Vigilância Sanitária"/>
    <s v="Controle e fiscalização da cadeia de distribuição de medicamentos"/>
    <m/>
    <s v="Nova Norma"/>
    <s v="N/A"/>
    <s v="Primária"/>
    <x v="2"/>
    <s v="N/A"/>
    <s v="N/A"/>
    <s v="N/A"/>
    <s v="N/A"/>
    <m/>
    <s v="Formatado"/>
    <m/>
  </r>
  <r>
    <x v="21"/>
    <x v="4"/>
    <n v="178"/>
    <d v="2002-05-17T00:00:00"/>
    <s v="Anvisa"/>
    <s v="DOU Nº 115, Seção 1, Pág. 48."/>
    <d v="2002-06-18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49, de 05/09/2002"/>
  </r>
  <r>
    <x v="21"/>
    <x v="4"/>
    <n v="171"/>
    <d v="2002-06-17T00:00:00"/>
    <s v="Anvisa"/>
    <s v="DOU Nº 115, Seção 1, Pág. 48."/>
    <d v="2002-06-18T00:00:00"/>
    <s v="Conceder Alteração na Restrição de Uso para medicamentos na forma farmacêutica de comprimidos de liberação controlada à base de OXICODONA (Lista “A1” – Substâncias Entorpecentes da Portaria SVS/MS n.º 344/98), conforme relação anexa."/>
    <e v="#REF!"/>
    <m/>
    <s v="Temas transversais"/>
    <s v="Controle, fiscalização e monitoramento de produtos e serviços sujeitos à vigilância sanitária"/>
    <s v="Controle e fiscalização nacionais de substâncias sob controle especial e plantas que podem originá-las"/>
    <m/>
    <s v="Atualização Periódica"/>
    <s v="Altera PRT SVS/MS Nº 344, de 12/05/1998"/>
    <s v="N/A"/>
    <x v="1"/>
    <s v="Revogado pela RDC nº 292, de 24/06/2019"/>
    <s v="N/A"/>
    <d v="2019-06-26T00:00:00"/>
    <d v="2019-06-26T00:00:00"/>
    <m/>
    <s v="Compilado"/>
    <m/>
  </r>
  <r>
    <x v="21"/>
    <x v="4"/>
    <n v="192"/>
    <d v="2002-06-28T00:00:00"/>
    <s v="Anvisa"/>
    <s v="DOU Nº 124, Seção 1, Pág. 65"/>
    <d v="2002-07-01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s v="Produtos para a Saúde"/>
    <s v="Regularização de serviços e estabelecimentos sujeitos à vigilância sanitária e Boas Práticas"/>
    <s v="Empresas de ortopedia técnica, confecções de palmilhas e calçados ortopédicos e de comercialização de artigos ortopédicos"/>
    <m/>
    <s v="Revisão de Norma(s)"/>
    <s v="Revoga a RDC Nº 13, de 11/02/2000"/>
    <s v="Primária"/>
    <x v="2"/>
    <s v="N/A"/>
    <s v="N/A"/>
    <s v="N/A"/>
    <s v="N/A"/>
    <m/>
    <s v="Formatado"/>
    <m/>
  </r>
  <r>
    <x v="21"/>
    <x v="4"/>
    <n v="193"/>
    <d v="2002-07-08T00:00:00"/>
    <s v="Anvisa"/>
    <s v="DOU Nº 130, Seção 1, Pág. 68."/>
    <d v="2002-07-09T00:00:00"/>
    <s v="Para efeito de regulamentação do caput do Art. 4º do Decreto nº 3.675, de 28/11/2000, retificado pelo Decreto 3.841, de 11/06/2001, a indústria à qual tiver sido concedido registro especial de medicamentos genéricos deverá, no prazo de até seis meses, a contar da publicação do registro especial, protocolar pedido de conversão do registro especial em registro de medicamento genérico e apresentar toda a documentação necessária, contemplando, inclusive, os ensaios de equivalência farmacêutica e de bioequivalência, realizados de acordo com a regulamentação técnica aprovada pela Agência Nacional de Vigilância Sanitária – ANVISA."/>
    <e v="#REF!"/>
    <m/>
    <s v="Medicamentos"/>
    <s v="Regularização de produtos sujeitos à vigilância sanitária"/>
    <s v="Registro e pós registro de medicamentos sintéticos e semissintéticos (genéricos, similares e novos)"/>
    <m/>
    <s v="Nova Norma"/>
    <s v="N/A"/>
    <s v="Primária"/>
    <x v="2"/>
    <s v="N/A"/>
    <s v="N/A"/>
    <s v="N/A"/>
    <s v="N/A"/>
    <m/>
    <s v="Formatado"/>
    <m/>
  </r>
  <r>
    <x v="21"/>
    <x v="4"/>
    <n v="195"/>
    <d v="2002-07-08T00:00:00"/>
    <s v="Anvisa"/>
    <s v="DOU Nº 132, Seção 1, Pág. 229"/>
    <d v="2002-07-11T00:00:00"/>
    <s v="Estabelecer procedimentos a serem adotados, para efeito de registro e/ou avaliação toxicológica de produtos semioquímicos considerados como agrotóxicos, seus componentes e afins, segundo definições estabelecidas no Decreto 4.074  incisos IV e VII."/>
    <e v="#REF!"/>
    <m/>
    <s v="Agrotóxicos"/>
    <m/>
    <m/>
    <m/>
    <s v="Nova Norma"/>
    <s v="N/A"/>
    <s v="N/A"/>
    <x v="1"/>
    <s v="Revogado pela INC Nº 1, de 23/01/2006 "/>
    <s v="N/A"/>
    <d v="2006-01-26T00:00:00"/>
    <d v="2006-01-26T00:00:00"/>
    <m/>
    <s v="Compilado"/>
    <m/>
  </r>
  <r>
    <x v="21"/>
    <x v="4"/>
    <n v="194"/>
    <d v="2002-07-08T00:00:00"/>
    <s v="Anvisa"/>
    <s v="DOU Nº 132 , Seção 1, Pág. 228."/>
    <d v="2002-07-11T00:00:00"/>
    <s v="Estabelecer procedimentos a serem adotados para fins de avaliação toxicológica e da patogenicidade de agentes microbiológicos, empregados no controle de uma população ou de atividades biológicas de um outro organismo vivo considerado nocivo."/>
    <e v="#REF!"/>
    <m/>
    <s v="Agrotóxicos"/>
    <m/>
    <m/>
    <m/>
    <s v="Nova Norma"/>
    <s v="N/A"/>
    <s v="N/A"/>
    <x v="1"/>
    <s v="Revogado pela IN Nº 3/SDA, de 10/03/2006"/>
    <s v="N/A"/>
    <d v="2006-03-15T00:00:00"/>
    <d v="2006-03-15T00:00:00"/>
    <m/>
    <s v="Compilado"/>
    <m/>
  </r>
  <r>
    <x v="21"/>
    <x v="4"/>
    <n v="198"/>
    <d v="2002-07-12T00:00:00"/>
    <s v="Anvisa"/>
    <s v="DOU Nº 135, Seção 1, Pág. 88"/>
    <d v="2002-07-16T00:00:00"/>
    <s v="A importação das matérias primas, a fabricação, a distribuição, a comercialização, a prescrição médica e a aplicação dos medicamentos a base de gangliosídeos, serão totalmente controlados pela ANVISA. "/>
    <e v="#REF!"/>
    <m/>
    <s v="Medicamentos"/>
    <m/>
    <m/>
    <m/>
    <s v="Revisão de Norma(s)"/>
    <s v="_x000a_Revoga a RDC Nº 02, de 05/03/2002_x000a_"/>
    <s v="N/A"/>
    <x v="1"/>
    <s v="Efeitos suspensos pela RDC Nº 233, de 16/08/2002;_x000a_Revogado pela RDC Nº 298, de 06/11/2002."/>
    <s v="N/A"/>
    <s v="N/A"/>
    <d v="2002-11-07T00:00:00"/>
    <m/>
    <s v="Compilado"/>
    <m/>
  </r>
  <r>
    <x v="21"/>
    <x v="4"/>
    <n v="200"/>
    <d v="2002-07-12T00:00:00"/>
    <s v="Anvisa"/>
    <s v="DOU Nº 135, Seção 1, Pág. 132."/>
    <d v="2002-07-16T00:00:00"/>
    <s v="Estabelece normas sobre aplicação e controle dos recursos transferidos fundo a fundo para Estados, Distrito Federal e Municípios, para ações de Vigilância Sanitária de média e alta complexidade."/>
    <e v="#REF!"/>
    <m/>
    <s v="Organização e Gestão do SNVS"/>
    <m/>
    <m/>
    <m/>
    <s v="Nova Norma"/>
    <s v="N/A"/>
    <s v="N/A"/>
    <x v="1"/>
    <s v="Revogado pela RDC Nº 3, de 28/01/2008"/>
    <s v="N/A"/>
    <s v="N/A"/>
    <d v="2008-01-29T00:00:00"/>
    <m/>
    <s v="Compilado"/>
    <m/>
  </r>
  <r>
    <x v="21"/>
    <x v="4"/>
    <n v="199"/>
    <d v="2002-07-12T00:00:00"/>
    <s v="Anvisa"/>
    <s v="DOU Nº 135, Seção 1, Pág. 89"/>
    <d v="2002-07-16T00:00:00"/>
    <s v="Fica aprovado o Fascículo 3 da Parte II da 4ª Edição da Farmacopéia Brasileira, em anexo, elaborado pela Comissão Permanente de Revisão da Farmacopéia Brasileira-CPRFB, instituída pela Portaria nº 12-ANVS, de 20 de janeiro de 2000._x000a_"/>
    <e v="#REF!"/>
    <m/>
    <s v="Farmacopeia"/>
    <m/>
    <m/>
    <m/>
    <s v="Nova Norma"/>
    <s v="N/A"/>
    <s v="N/A"/>
    <x v="1"/>
    <s v="Republicado em DOU Nº 214, de 08/11/2005;_x000a_Republicado em DOU Nº 249, de 29/12/2006;_x000a_Retificado em DOU Nº 08, de 11/01/2007;_x000a_Revogado pela RDC Nº 49, de 23/11/2010."/>
    <s v="N/A"/>
    <d v="2010-11-24T00:00:00"/>
    <d v="2010-11-24T00:00:00"/>
    <m/>
    <s v="Compilado"/>
    <m/>
  </r>
  <r>
    <x v="21"/>
    <x v="4"/>
    <n v="201"/>
    <d v="2002-07-18T00:00:00"/>
    <s v="Anvisa"/>
    <s v="DOU Nº 138, Seção 1, Pág. 52"/>
    <d v="2002-07-19T00:00:00"/>
    <s v="Determinar que os pontos de entrada e saída, no país, de mercadorias à base de substâncias entorpecentes, psicotrópicos e precursores, passam a ser a partir da data de publicação desta Resolução efetuados pelos: a) Porto e Aeroporto Internacional do Rio de Janeiro; b) Porto de Santos/SP e Aeroporto Internacional de São Paulo."/>
    <e v="#REF!"/>
    <m/>
    <s v="Portos, Aeroportos e Fronteiras"/>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x v="21"/>
    <x v="4"/>
    <n v="202"/>
    <d v="2002-07-18T00:00:00"/>
    <s v="Anvisa"/>
    <s v="DOU Nº 138, Seção 1, Pág. 53"/>
    <d v="2002-07-19T00:00:00"/>
    <s v="Determinar que a Notificação de Receita “A” não será exigida para dispensação de medicamentos à base das substâncias morfina, medatona e codeína, ou de seus sais, a pacientes em tratamento ambulatorial, cadastrados no Programa Nacional de Assistência à Dor e Cuidados Paliativos, do Sistema Único de Saúde, instituído pela Portaria GM/MS nº 19, de 3 de janeiro de 2002."/>
    <e v="#REF!"/>
    <m/>
    <s v="Medicamentos"/>
    <s v="Controle, fiscalização e monitoramento de produtos sujeitos a Vigilância Sanitária"/>
    <s v="Controle de Medicamentos e substâncias sujeitos à Controle Especial"/>
    <m/>
    <s v="Nova Norma"/>
    <s v="N/A"/>
    <s v="Primária"/>
    <x v="2"/>
    <s v="N/A"/>
    <s v="N/A"/>
    <s v="N/A"/>
    <s v="N/A"/>
    <m/>
    <s v="Formatado"/>
    <s v="A norma SEM o link está na Plataforma do Ministério da Saúde"/>
  </r>
  <r>
    <x v="21"/>
    <x v="5"/>
    <n v="1319"/>
    <d v="2002-07-24T00:00:00"/>
    <s v="Anvisa"/>
    <s v="DOU Nº 66, Seção 1, Pág. 243"/>
    <d v="2002-07-25T00:00:00"/>
    <s v="Revogar o Art. 1º da Resolução RDC nº 68, de 05/03/2002"/>
    <e v="#REF!"/>
    <m/>
    <s v="Saneantes"/>
    <m/>
    <s v="Guilhotina"/>
    <m/>
    <s v="Revisão de Norma(s)"/>
    <s v="Altera a RDC nº 68, de 05/03/2002"/>
    <s v="N/A"/>
    <x v="1"/>
    <s v="Despacho Declaratório nº 56, de 27/03/2018"/>
    <n v="1"/>
    <d v="2018-04-02T00:00:00"/>
    <d v="2018-04-02T00:00:00"/>
    <m/>
    <s v="Compilado"/>
    <s v="Justificativa: Revogada tacitamente pela Resolução - RDC nº 326, de 09/11/2005"/>
  </r>
  <r>
    <x v="21"/>
    <x v="4"/>
    <n v="213"/>
    <d v="2002-07-30T00:00:00"/>
    <s v="Anvisa"/>
    <s v="DOU Nº 148, Seção 1, Pág. 35"/>
    <d v="2002-08-02T00:00:00"/>
    <s v="Ficam proibidos, em todo o território nacional, enquanto persistirem as condições que configuram risco à saúde, o ingresso, a comercialização e a exposição ao consumo, dos produtos para uso em seres humanos contendo matéria-prima obtida de tecidos/fluidos de animais ruminantes das espécies bovina, ovina, caprina, bubalina e de ruminantes silvestres, utilizados como componentes na produção de medicamentos,cosméticos e produtos para a saúde,  conforme discriminado."/>
    <e v="#REF!"/>
    <m/>
    <s v="Temas transversais"/>
    <m/>
    <m/>
    <m/>
    <s v="Revisão de Norma(s)"/>
    <s v="Revoga a RDC Nº 118, de 11/06/2001"/>
    <s v="N/A"/>
    <x v="1"/>
    <s v="Revogado pela Resolução Nº 305, de 14/11/2002"/>
    <s v="N/A"/>
    <d v="2002-11-18T00:00:00"/>
    <d v="2002-11-18T00:00:00"/>
    <m/>
    <s v="Compilado"/>
    <m/>
  </r>
  <r>
    <x v="21"/>
    <x v="4"/>
    <n v="214"/>
    <d v="2002-07-30T00:00:00"/>
    <s v="Anvisa"/>
    <s v="DOU Nº 148, Seção 1, Pág. 36"/>
    <d v="2002-08-02T00:00:00"/>
    <s v="Estabelece condições para importação, comercialização, exposição ao consumo dos produtos incluídos na RDC nº 118 de 11 de junho de 2001."/>
    <e v="#REF!"/>
    <m/>
    <s v="Temas transversais"/>
    <m/>
    <m/>
    <m/>
    <s v="Nova Norma"/>
    <s v="N/A"/>
    <s v="N/A"/>
    <x v="1"/>
    <s v="Republicado em DOU Nº 160, de 20/08/2002;_x000a_Revogado pela RDC Nº 306, de 14/11/2002."/>
    <s v="N/A"/>
    <d v="2002-11-18T00:00:00"/>
    <d v="2002-11-18T00:00:00"/>
    <m/>
    <s v="Compilado"/>
    <m/>
  </r>
  <r>
    <x v="21"/>
    <x v="4"/>
    <n v="216"/>
    <d v="2002-08-01T00:00:00"/>
    <s v="Anvisa"/>
    <s v="DOU Nº 148, Seção 1, Pág. 37"/>
    <d v="2002-08-02T00:00:00"/>
    <s v="Estabelecer o prazo de noventa (90) dias, a contar da publicação, desta Resolução, para o cumprimento das exigências previstas na Resolução - RDC 238, de 27 de dezembro de 2001, que tem por objetivo uniformizar os critérios relativos à Autorização, Renovação, Cancelamento e Alteração da Autorização de Funcionamento dos estabelecimentos de dispensação de medicamentos."/>
    <e v="#REF!"/>
    <m/>
    <s v="Medicamentos"/>
    <m/>
    <m/>
    <m/>
    <s v="Revisão de Norma(s)"/>
    <s v="Altera a RDC Nº 238, de 27/12/2001"/>
    <s v="N/A"/>
    <x v="1"/>
    <s v="Despacho Declaratório nº 56, de 27/03/2018"/>
    <s v="N/A"/>
    <s v="N/A"/>
    <d v="2019-04-02T00:00:00"/>
    <m/>
    <s v="Compilado"/>
    <s v="Revogada tacitamente pela Resolução – RDC nº 1, de 13/01/2010"/>
  </r>
  <r>
    <x v="21"/>
    <x v="4"/>
    <n v="215"/>
    <d v="2002-08-01T00:00:00"/>
    <s v="Anvisa"/>
    <s v="DOU Nº 148, Seção 1, Pág. 37"/>
    <d v="2002-08-02T00:00:00"/>
    <s v="Dispõe sobre o prazo de adequação ao Regulamento  Técnico de Procedimentos Básicos de Boas Práticas de Fabricação em Estabelecimentos Beneficiadores de Sal destinado ao Consumo Humano."/>
    <e v="#REF!"/>
    <m/>
    <s v="Alimentos"/>
    <s v="Regularização de serviços e estabelecimentos sujeitos à vigilância sanitária e Boas Práticas "/>
    <s v="Boas Práticas de Fabricação (BPF) em estabelecimentos produtores/industrializadores de alimentos"/>
    <m/>
    <s v="Revisão de Norma(s)"/>
    <s v="Altera a RDC Nº 28, de 28/03/2000"/>
    <s v="N/A"/>
    <x v="1"/>
    <s v="Revogado pela RDC nº 292, de 24/06/2019"/>
    <s v="N/A"/>
    <d v="2019-06-26T00:00:00"/>
    <d v="2019-06-26T00:00:00"/>
    <m/>
    <s v="Compilado"/>
    <m/>
  </r>
  <r>
    <x v="21"/>
    <x v="4"/>
    <n v="218"/>
    <d v="2002-08-01T00:00:00"/>
    <s v="Anvisa"/>
    <s v="DOU Nº 149, Seção 1, Pág. 37"/>
    <d v="2002-08-05T00:00:00"/>
    <s v="Aprovar o Regulamento Técnico sobre Tripas Sintéticas de Celulose Regenerada em Contato com Alimentos constante do anexo desta Resolução."/>
    <e v="#REF!"/>
    <m/>
    <s v="Alimentos"/>
    <s v="Regularização de produtos sujeitos a vigilância sanitária"/>
    <s v="Materiais em contato com alimentos"/>
    <m/>
    <s v="Nova Norma"/>
    <s v="N/A"/>
    <s v="Primária"/>
    <x v="2"/>
    <s v="N/A"/>
    <s v="N/A"/>
    <s v="N/A"/>
    <s v="N/A"/>
    <m/>
    <s v="Formatado"/>
    <m/>
  </r>
  <r>
    <x v="21"/>
    <x v="4"/>
    <n v="219"/>
    <d v="2002-08-02T00:00:00"/>
    <s v="Anvisa"/>
    <s v="DOU Nº 150, Seção 1, Pág. 557"/>
    <d v="2002-08-06T00:00:00"/>
    <s v="Altera a Resolução da Diretoria Colegiada - RDC nº 46, de 20 de fevereiro de 2002, que dispõe sobre Regulamento Técnico para álcool etílico hidratado, em todas as graduações, e álcool etílico anidro comercializados por atacadistas e varejistas."/>
    <e v="#REF!"/>
    <m/>
    <s v="Saneantes"/>
    <s v="Regularização de produtos sujeitos à vigilância sanitária"/>
    <s v="Regularização de álcool etílico como saneante"/>
    <m/>
    <s v="Revisão de Norma(s)"/>
    <s v="Altera a RDC Nº 46, de 20/02/2002"/>
    <s v="Secundária (mérito e prazo)"/>
    <x v="2"/>
    <s v="N/A"/>
    <s v="N/A"/>
    <s v="N/A"/>
    <s v="N/A"/>
    <m/>
    <s v="Formatado"/>
    <s v="A norma SEM o link está na Plataforma do Ministério da Saúde"/>
  </r>
  <r>
    <x v="21"/>
    <x v="4"/>
    <n v="221"/>
    <d v="2002-08-05T00:00:00"/>
    <s v="Anvisa"/>
    <s v="DOU Nº 150, Seção 1, Pág. "/>
    <d v="2002-08-06T00:00:00"/>
    <s v="Aprovar o regulamento técnico sobre chupetas, bicos, mamadeiras e protetores de mamilo, anexo a esta Resolução."/>
    <e v="#REF!"/>
    <m/>
    <s v="Temas transversais"/>
    <s v="Controle, fiscalização e monitoramento de produtos e serviços sujeitos à vigilância sanitária"/>
    <s v="Comercialização de Alimentos para Lactentes e Crianças de 1ª Infância, Bicos, Chupetas e Mamadeiras (NBCAL)"/>
    <s v="Boas Práticas de Fabricação de produtos para a saúde"/>
    <s v="Revisão de Norma(s)"/>
    <s v="Revoga a PRT nº 117, de 27/11/1981"/>
    <s v="Primária"/>
    <x v="0"/>
    <s v="Alterado pela RDC nº 21, de 31/01/2003"/>
    <n v="1"/>
    <d v="2003-02-03T00:00:00"/>
    <d v="2003-02-03T00:00:00"/>
    <s v="Sim"/>
    <s v="Compilado"/>
    <s v="Encontrado na Plataforma do Ministério da Saúde"/>
  </r>
  <r>
    <x v="21"/>
    <x v="4"/>
    <n v="222"/>
    <d v="2002-08-05T00:00:00"/>
    <s v="Anvisa"/>
    <s v="DOU Nº 150, Seção 1, Pág. 558"/>
    <d v="2002-08-06T00:00:00"/>
    <s v="Aprovar o Regulamento Técnico para Promoção Comercial de Alimentos para Lactentes e Crianças de Primeira Infância, constante do anexo desta Resolução. "/>
    <e v="#REF!"/>
    <m/>
    <s v="Temas transversais"/>
    <s v="Controle, fiscalização e monitoramento de produtos e serviços sujeitos à vigilância sanitária"/>
    <s v="Comercialização de Alimentos para Lactentes e Crianças de 1ª Infância, Bicos, Chupetas e Mamadeiras (NBCAL)"/>
    <s v=" Promoção comercial e publicidade em alimentos"/>
    <s v="Nova Norma"/>
    <s v="N/A"/>
    <s v="Primária"/>
    <x v="0"/>
    <s v="Alterado pela RDC Nº 19, de 30/01/2003"/>
    <n v="1"/>
    <d v="2003-02-03T00:00:00"/>
    <d v="2003-02-03T00:00:00"/>
    <s v="Sim"/>
    <s v="Compilado"/>
    <s v="Encontrado na Plataforma do Ministério da Saúde"/>
  </r>
  <r>
    <x v="21"/>
    <x v="5"/>
    <n v="140"/>
    <d v="2002-08-09T00:00:00"/>
    <s v="Anvisa"/>
    <s v="DOU Nº 154, Seção 1, Pág. 37"/>
    <d v="2002-08-12T00:00:00"/>
    <s v="PROIBIR em todo o território nacional, o ingresso, a comercialização e a exposição ao consumo, de sobremesas e de balas e similares à base de gelificantes,  que contenham o aditivo INS 425 Goma Konjak, incluindo mini-copos gelificados."/>
    <e v="#REF!"/>
    <m/>
    <s v="Alimentos"/>
    <m/>
    <m/>
    <m/>
    <s v="Revisão de Norma(s)"/>
    <s v="Altera a PRT Nº 13, de 11/01/1996;_x000a_Altera a RES Nº 386, de 05/08/1999."/>
    <s v="N/A"/>
    <x v="1"/>
    <s v="Revogado pela RDC Nº 201, de 05/07/2005"/>
    <s v="N/A"/>
    <d v="2005-07-06T00:00:00"/>
    <d v="2005-07-06T00:00:00"/>
    <m/>
    <s v="Compilado"/>
    <m/>
  </r>
  <r>
    <x v="21"/>
    <x v="4"/>
    <n v="217"/>
    <d v="2002-08-01T00:00:00"/>
    <s v="Anvisa"/>
    <s v="DOU Nº 154, Seção 1, Pág. 37 "/>
    <d v="2002-08-12T00:00:00"/>
    <s v="Aprovar o Regulamento Técnico sobre Películas de Celulose Regenerada em Contato com Alimentos constante do anexo desta Resolução."/>
    <e v="#REF!"/>
    <m/>
    <s v="Alimentos"/>
    <s v="Regularização de produtos sujeitos a vigilância sanitária"/>
    <s v="Materiais em contato com alimentos"/>
    <m/>
    <s v="Nova Norma"/>
    <s v="N/A"/>
    <s v="Primária"/>
    <x v="2"/>
    <s v="N/A"/>
    <s v="N/A"/>
    <s v="N/A"/>
    <s v="N/A"/>
    <m/>
    <s v="Formatado"/>
    <s v="A norma SEM o link está na Plataforma do Ministério da Saúde"/>
  </r>
  <r>
    <x v="21"/>
    <x v="4"/>
    <n v="233"/>
    <d v="2002-08-16T00:00:00"/>
    <s v="Anvisa"/>
    <s v="DOU Nº 159, Seção 1, Pág. 52"/>
    <d v="2002-08-19T00:00:00"/>
    <s v="Suspender os efeitos da Resolução-RDC n.º 198/2002. A importação das matérias primas, a fabricação, a distribuição, a comercialização, a prescrição médica e a aplicação dos medicamentos a base de gangliosídeos, serão totalmente controlados pela ANVISA. "/>
    <e v="#REF!"/>
    <m/>
    <s v="Medicamentos"/>
    <m/>
    <m/>
    <m/>
    <s v="Revisão de Norma(s)"/>
    <s v="Suspende os efeitos da RDC Nº 198, de 12/07/2002"/>
    <s v="N/A"/>
    <x v="1"/>
    <s v="Despacho Declaratório nº 56, de 27/03/2018"/>
    <s v="N/A"/>
    <s v="N/A"/>
    <d v="2019-04-02T00:00:00"/>
    <m/>
    <s v="Compilado"/>
    <s v="Revogada tacitamente pela Resolução – RDC nº 298, de 06/11/2002"/>
  </r>
  <r>
    <x v="21"/>
    <x v="5"/>
    <n v="1554"/>
    <d v="2002-08-19T00:00:00"/>
    <s v="Anvisa"/>
    <s v="DOU Nº 160, Seção 1, Pág. 29"/>
    <d v="2002-08-20T00:00:00"/>
    <s v="Enquadra os aparelhos ativos, eletroestimuladores, para utilização em educação física, embelezamento e correção estética na classe de risco II, Regra 9, conforme previsto pelo parágrafo único do Art. 1° da Resolução - RDC n° 185, de 22 de outubro de 2001."/>
    <e v="#REF!"/>
    <m/>
    <s v="Produtos para a Saúde"/>
    <s v="Regularização de produtos sujeitos à vigilância sanitária"/>
    <s v="Regularização de aparelhos ativos, eletroestimuladores para utilização em educação física, embelezamento e correção estética"/>
    <m/>
    <s v="Nova Norma"/>
    <s v="N/A"/>
    <s v="Primária"/>
    <x v="2"/>
    <s v="N/A"/>
    <s v="N/A"/>
    <s v="N/A"/>
    <s v="N/A"/>
    <m/>
    <s v="Formatado"/>
    <m/>
  </r>
  <r>
    <x v="21"/>
    <x v="4"/>
    <n v="234"/>
    <d v="2002-08-19T00:00:00"/>
    <s v="Anvisa"/>
    <s v="DOU Nº 161, Seção 1, Pág. 150"/>
    <d v="2002-08-21T00:00:00"/>
    <s v="Aprovar a tabela de aditivos para complementação do &quot;REGULAMENTO TÉCNICO SOBRE ADITIVOS UTILIZADOS SEGUNDO AS BOAS PRÁTICAS DE FABRICAÇÃO E SUAS FUNÇÕES&quot;, constante do Anexo desta Resolução. "/>
    <e v="#REF!"/>
    <m/>
    <s v="Alimentos"/>
    <m/>
    <m/>
    <m/>
    <s v="Nova Norma"/>
    <s v="N/A"/>
    <s v="N/A"/>
    <x v="1"/>
    <s v="Revogado pelas RDC Nº 45 e 46, de 03/11/2010"/>
    <s v="N/A"/>
    <d v="2010-11-05T00:00:00"/>
    <d v="2010-11-05T00:00:00"/>
    <m/>
    <s v="Compilado"/>
    <s v="A norma SEM o link está na Plataforma do Ministério da Saúde"/>
  </r>
  <r>
    <x v="21"/>
    <x v="4"/>
    <n v="237"/>
    <d v="2002-08-22T00:00:00"/>
    <s v="Anvisa"/>
    <s v="DOU Nº 163, Seção 1, Pág. 40"/>
    <d v="2002-08-23T00:00:00"/>
    <s v="1º  Aprovar o Regulamento Técnico Sobre Protetores Solares em Cosméticos constante do Anexo desta Resolução."/>
    <e v="#REF!"/>
    <m/>
    <s v="Cosméticos"/>
    <m/>
    <m/>
    <m/>
    <s v="Nova Norma"/>
    <s v="N/A"/>
    <s v="N/A"/>
    <x v="1"/>
    <s v="Republicado em DOU Nº 164, de 26/08/2002;_x000a_Revogado pela RDC Nº 30, de 01/06/2012."/>
    <n v="1"/>
    <d v="2012-06-04T00:00:00"/>
    <d v="2012-06-04T00:00:00"/>
    <m/>
    <s v="Compilado"/>
    <s v="A norma SEM o link está na Plataforma do Ministério da Saúde"/>
  </r>
  <r>
    <x v="21"/>
    <x v="4"/>
    <n v="239"/>
    <d v="2002-08-28T00:00:00"/>
    <s v="Anvisa"/>
    <s v="DOU Nº 167, Seção 1, Pág. 298"/>
    <d v="2002-08-29T00:00:00"/>
    <s v="Estabelecer a periodicidade trimestral para o envio das cópias simplificadas às autoridades sanitárias dos Estados Partes, dos “Formulários Trimestrais de Importação e Exportação de Entorpecentes e de Psicotrópicos” encaminhados à Junta Internacional de Fiscalização – JIFE."/>
    <e v="#REF!"/>
    <m/>
    <s v="Temas transversais"/>
    <s v="Controle, fiscalização e monitoramento de produtos e serviços sujeitos à vigilância sanitária"/>
    <s v="Controle e fiscalização nacionais de substâncias sob controle especial e plantas que podem originá-las"/>
    <m/>
    <s v="Nova Norma"/>
    <s v="N/A"/>
    <s v="Primária"/>
    <x v="0"/>
    <s v="Alterado pela RDC Nº 12, de 19/03/2009"/>
    <n v="1"/>
    <d v="2009-03-20T00:00:00"/>
    <d v="2009-03-20T00:00:00"/>
    <m/>
    <s v="Compilado"/>
    <m/>
  </r>
  <r>
    <x v="21"/>
    <x v="4"/>
    <n v="243"/>
    <d v="2002-08-30T00:00:00"/>
    <s v="Anvisa"/>
    <s v="DOU Nº 169, Seção 1, Pág. 59"/>
    <d v="2002-09-02T00:00:00"/>
    <s v="Ficam Revogados a Resolução-RDC n.º 13, de 28 de outubro de 1999, publicada no DOU Nº de 29 de outubro de 1999, a Resolução-RDC n.º 210, de 26 de julho de 2002, publicada no DOU Nº de 29 de julho  seguinte, e a Portaria n.º 74, de 31 de janeiro de 2002, publicada no DOU Nº de 4 de fevereiro de 2002."/>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13, de 28/10/1999;_x000a_Revoga a RDC Nº 210, de 26/07/2002;_x000a_Revoga a PRT Nº 74, de 31/01/2002."/>
    <s v="N/A"/>
    <x v="1"/>
    <s v="Revogado pela RDC nº 292, de 24/06/2019"/>
    <n v="1"/>
    <d v="2019-06-26T00:00:00"/>
    <d v="2019-06-26T00:00:00"/>
    <m/>
    <s v="Compilado"/>
    <m/>
  </r>
  <r>
    <x v="21"/>
    <x v="4"/>
    <n v="246"/>
    <d v="2002-09-04T00:00:00"/>
    <s v="Anvisa"/>
    <s v="DOU Nº 172, Seção 1, Pág. 81"/>
    <d v="2002-09-05T00:00:00"/>
    <s v="Dispõe sobre a regulamentação do registro de produtos sujeitos à vigilância sanitária em razão da alteração da titularidade da empresa._x000a_"/>
    <e v="#REF!"/>
    <m/>
    <s v="Temas transversais"/>
    <m/>
    <m/>
    <m/>
    <s v="Revisão de Norma(s)"/>
    <s v="Altera a RDC Nº 79, de 28/08/2000;_x000a_Revoga a RDC Nº 221, de 06/12/2001;_x000a_Altera a RDC Nº 236, de 26/12/2001._x000a_"/>
    <s v="N/A"/>
    <x v="1"/>
    <s v="Alterado pela RDC Nº 185 de 15/06/2005;_x000a_Revogado pela RDC Nº 22 de 17/06/2010."/>
    <s v="N/A"/>
    <d v="2005-06-16T00:00:00"/>
    <d v="2010-06-18T00:00:00"/>
    <m/>
    <s v="Compilado"/>
    <s v="O link está corrompido: e-legis.bvs.br/leisref/public/showAct.php?id=1263&amp;mode=PRINT_VERSION._x000a_Foi encontrado na plataforma do MS"/>
  </r>
  <r>
    <x v="21"/>
    <x v="4"/>
    <n v="249"/>
    <d v="2002-09-05T00:00:00"/>
    <s v="Anvisa"/>
    <s v="DOU Nº 173, Seção 1, Pág. 95"/>
    <d v="2002-09-06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 de 28/01/2003"/>
  </r>
  <r>
    <x v="21"/>
    <x v="4"/>
    <n v="250"/>
    <d v="2002-09-05T00:00:00"/>
    <s v="Anvisa"/>
    <s v="DOU Nº 173, Seção 1, Pág. 99"/>
    <d v="2002-09-06T00:00:00"/>
    <s v="Determinar a prorrogação até 11 de dezembro de 2002 do prazo previsto no Art 5º da Resolução - RDC nº 163, de 11 de setembro de 2001."/>
    <e v="#REF!"/>
    <m/>
    <s v="Saneantes"/>
    <m/>
    <s v="Guilhotina"/>
    <m/>
    <s v="Revisão de Norma(s)"/>
    <s v="Altera a RDC Nº 163, de 11/09/2001"/>
    <s v="N/A"/>
    <x v="1"/>
    <s v="Despacho Declaratório nº 56, de 27/03/2018"/>
    <n v="1"/>
    <d v="2018-04-02T00:00:00"/>
    <d v="2018-04-02T00:00:00"/>
    <m/>
    <s v="Compilado"/>
    <s v="Justificativa: Revogada tacitamente pela Resolução - RDC nº 32, de 27/06/2013"/>
  </r>
  <r>
    <x v="21"/>
    <x v="4"/>
    <n v="251"/>
    <d v="2002-09-09T00:00:00"/>
    <s v="Anvisa"/>
    <s v="DOU Nº 176, Seção 1, Pág. 34"/>
    <d v="2002-09-11T00:00:00"/>
    <s v="Proíbe, em todo o território nacional, transitoriamente e em caráter de emergência, o ingresso, a comercialização e a exposição ao consumo, dos aditivos alimentares e dos alimentos embalados e prontos para consumo, destinados à alimentação humana, que contenham em sua composição ingredientes de: carnes, miúdos, vísceras, sangue, outros derivados e qualquer subproduto, exceto leite e produtos lácteos, originário de animais ruminantes das espécies bovina, ovina, caprina, bubalina e ruminantes silvestres."/>
    <e v="#REF!"/>
    <m/>
    <s v="Alimentos"/>
    <m/>
    <m/>
    <m/>
    <s v="Revisão de Norma(s)"/>
    <s v="Revoga a RDC Nº 58, de 15/03/2001"/>
    <s v="N/A"/>
    <x v="1"/>
    <s v="Revogado pela RDC Nº 305, de 14/11/2002"/>
    <s v="N/A"/>
    <d v="2002-11-18T00:00:00"/>
    <d v="2002-11-18T00:00:00"/>
    <m/>
    <s v="Compilado"/>
    <s v="O link está corrompido: e-legis.bvs.br/leisref/public/showAct.php?id=1648&amp;mode=PRINT_VERSION._x000a_Encontrado apenas na plaaforma do MS"/>
  </r>
  <r>
    <x v="21"/>
    <x v="7"/>
    <n v="1"/>
    <d v="2002-09-10T00:00:00"/>
    <s v="Anvisa, IBAMA, MAPA"/>
    <s v="DOU Nº 176, Seção 1, Pág. 34"/>
    <d v="2002-09-11T00:00:00"/>
    <s v="Proibe o uso do Brometo de Metila para expurgos em cereais e grãos armazenados e no tratamento pós-colheita das culturas de abacate, abacaxi, amêndoas, ameixa, avelã, castanha, castanha-de cajú, castanha-do-pará, café, copra, citrus, damasco, maçã, mamão, manga, marmelo, melancia, melão, morango, nectarina, nozes, pêra, pêssego e uva."/>
    <e v="#REF!"/>
    <m/>
    <s v="Agrotóxicos"/>
    <m/>
    <m/>
    <m/>
    <s v="Revisão de Norma(s)"/>
    <s v="Revoga a RDC Nº 19/SDA, de 03/03/1999;_x000a_Revoga a IN Nº 45/SDA, de 24/07/2002."/>
    <s v="N/A"/>
    <x v="1"/>
    <s v="Alterado pela INC Nº 01, de 14/02/2003;_x000a_Alterado pela RE Nº 208, de 25/01/2007;_x000a_Revogado pela INC Nº 02, de 14/12/2015."/>
    <s v="N/A"/>
    <d v="2003-02-17T00:00:00"/>
    <d v="2015-12-14T00:00:00"/>
    <m/>
    <s v="Não passível de compilação"/>
    <m/>
  </r>
  <r>
    <x v="21"/>
    <x v="4"/>
    <n v="252"/>
    <d v="2002-09-11T00:00:00"/>
    <s v="Anvisa"/>
    <s v="DOU Nº 177, Seção 1, Pág. 326"/>
    <d v="2002-09-12T00:00:00"/>
    <s v="Revogar a Resolução de Diretoria Colegiada – RDC nº 19, de 3 de março de 2000, publicada no DOU Nº de 8 de março de 2000, que proíbe a utilização do Brometo de Metila no tratamento de madeiras, em todo território nacional."/>
    <e v="#REF!"/>
    <m/>
    <s v="Agrotóxicos"/>
    <s v="Regularização de produtos sujeitos à vigilância sanitária"/>
    <s v="Procedimentos para a reavaliação de ingredientes ativos de agrotóxicos e afins"/>
    <m/>
    <s v="Revisão de Norma(s)"/>
    <s v="Revoga a RDC Nº 19, de 03/03/2000"/>
    <s v="N/A"/>
    <x v="1"/>
    <s v="Revogado pela RDC nº 292, de 24/06/2019"/>
    <s v="N/A"/>
    <s v="N/A"/>
    <d v="2019-06-26T00:00:00"/>
    <m/>
    <m/>
    <m/>
  </r>
  <r>
    <x v="21"/>
    <x v="4"/>
    <n v="254"/>
    <d v="2002-09-12T00:00:00"/>
    <s v="Anvisa"/>
    <s v="DOU Nº 178, Seção 1, Pág. 53"/>
    <d v="2002-09-13T00:00:00"/>
    <s v="Altera a Resolução nº 335, de 22/07/1999, que estabelece a reorganização do sistema de controle sanitário de produtos de higiene pessoal, cosméticos e perfumes; e a Resolução nº 184, de 22/10/2001, que dispõe sobre o Registro de Produtos Saneantes Domissanitários e Afins, de Uso Domiciliar, Institucional e Profissional que é efetuado segundo a avaliação e o gerenciamento do risco que são classificados como de Risco I e Risco II."/>
    <e v="#REF!"/>
    <m/>
    <s v="Cosméticos"/>
    <m/>
    <s v="Guilhotina"/>
    <m/>
    <s v="Revisão de Norma(s)"/>
    <s v="Altera a RES Nº 335, de 22/07/1999;_x000a_Altera a RDC Nº 184, de 22/10/2001._x000a_"/>
    <s v="N/A"/>
    <x v="1"/>
    <s v="Despacho Declaratório nº 56, de 27/03/2018"/>
    <n v="1"/>
    <d v="2018-04-02T00:00:00"/>
    <d v="2018-04-02T00:00:00"/>
    <m/>
    <s v="Compilado"/>
    <s v="Revogada tacitamente pelas Resoluções – RDC nº 343, de 13/12/2005, e 59, de 17/12/2010"/>
  </r>
  <r>
    <x v="21"/>
    <x v="4"/>
    <n v="259"/>
    <d v="2002-09-20T00:00:00"/>
    <s v="Anvisa"/>
    <s v="DOU Nº 148, Seção 1, Pág. 33"/>
    <d v="2002-09-23T00:00:00"/>
    <s v="Aprovar o Regulamento Técnico sobre Rotulagem de Alimentos Embalados."/>
    <e v="#REF!"/>
    <m/>
    <s v="Alimentos"/>
    <s v="Informações ao Consumidor"/>
    <s v="Rotulagem de alimentos"/>
    <m/>
    <s v="Revisão de Norma(s)"/>
    <s v="Revoga a PRT Nº 42, de 14/01/1998"/>
    <s v="Primária"/>
    <x v="0"/>
    <s v="Alterado pela RDC Nº 123, de 13/05/2004"/>
    <n v="1"/>
    <d v="2004-05-14T00:00:00"/>
    <d v="2004-05-14T00:00:00"/>
    <s v="Sim"/>
    <s v="Compilado"/>
    <s v="A norma SEM o link está na Plataforma do Ministério da Saúde"/>
  </r>
  <r>
    <x v="21"/>
    <x v="4"/>
    <n v="261"/>
    <d v="2002-09-30T00:00:00"/>
    <s v="Anvisa"/>
    <s v="DOU Nº 190, Seção 1, Pág. 30"/>
    <d v="2002-10-01T00:00:00"/>
    <s v="A empresa interessada  em obter cópia de documentos ou de processos administrativos no âmbito da Agência  ao formular o requerimento deverá satisfazer as seguintes exigências e condições: I – demonstrar a legitimidade e interesse  na obtenção da cópia do documento requerido; II – juntar procuração ou contrato social que o habilite a requerer em nome da empresa os documentos a serem copiados; III – juntar o comprovante do recolhimento da Taxa de Fiscalização de Vigilância Sanitária, no caso de desarquivamento, nos termos da Lei n.º 9.782, de 26 janeiro de 1999._x000a_"/>
    <e v="#REF!"/>
    <m/>
    <s v="Temas transversais"/>
    <s v="Governança"/>
    <s v="Procedimentos para atendimento ao público externo e prestação de informações no âmbito da Anvisa"/>
    <m/>
    <s v="Nova Norma"/>
    <s v="N/A"/>
    <s v="N/A"/>
    <x v="1"/>
    <s v="Revogado pela RDC nº 292, de 24/06/2019"/>
    <s v="N/A"/>
    <d v="2019-06-26T00:00:00"/>
    <d v="2019-06-26T00:00:00"/>
    <m/>
    <s v="Compilado"/>
    <s v="O link  está corrompido: e-legis.bvs.br/leisref/public/showAct.php?id=1652&amp;mode=PRINT_VERSION . Encontrado apenas na plataforma do MS"/>
  </r>
  <r>
    <x v="21"/>
    <x v="4"/>
    <n v="260"/>
    <d v="2002-09-23T00:00:00"/>
    <s v="Anvisa"/>
    <s v="DOU Nº 192, Seção 1, Pág. 71"/>
    <d v="2002-10-03T00:00:00"/>
    <s v="Os Produtos para a Saúde sujeitos ao cadastramento previsto no art. 3º da Resolução-RDC n.º 185/01, são os constantes da relação do Anexo I desta Resolução."/>
    <e v="#REF!"/>
    <m/>
    <s v="Produtos para a Saúde"/>
    <m/>
    <m/>
    <m/>
    <s v="Revisão de Norma(s)"/>
    <s v="Revoga a PRT Nº 73, de 29/08/1995"/>
    <s v="N/A"/>
    <x v="1"/>
    <s v="Revogado pela Resolução Nº 24, de 21/05/2009"/>
    <n v="1"/>
    <d v="2009-05-22T00:00:00"/>
    <d v="2009-05-22T00:00:00"/>
    <m/>
    <s v="Compilado"/>
    <s v="A norma SEM o link está na Plataforma do Ministério da Saúde"/>
  </r>
  <r>
    <x v="21"/>
    <x v="4"/>
    <n v="274"/>
    <d v="2002-10-15T00:00:00"/>
    <s v="Anvisa"/>
    <s v="DOU Nº 201, Seção 1, Pág. 45"/>
    <d v="2002-10-16T00:00:00"/>
    <s v="Aprovar o “Regulamento Técnico Sobre Limites Máximos de Aflatoxinas Admissíveis no Leite, no Amendoim, no Milho&quot;, constante do Anexo desta Resolução. "/>
    <e v="#REF!"/>
    <m/>
    <s v="Alimentos"/>
    <m/>
    <m/>
    <m/>
    <s v="Revisão de Norma(s)"/>
    <s v="Altera a RES CNNPA Nº 34/1976"/>
    <s v="N/A"/>
    <x v="1"/>
    <s v="Revogado pela RDC Nº 7, de 18/02/2011"/>
    <s v="N/A"/>
    <d v="2011-02-22T00:00:00"/>
    <d v="2011-02-22T00:00:00"/>
    <m/>
    <s v="Compilado"/>
    <m/>
  </r>
  <r>
    <x v="21"/>
    <x v="4"/>
    <n v="276"/>
    <d v="2002-10-21T00:00:00"/>
    <s v="Anvisa"/>
    <s v=" DOU Nº 206, Seção 1, Pág. 130"/>
    <d v="2002-10-23T00:00:00"/>
    <s v="Aprovar, na forma do ANEXO 1, as Regras para a nomenclatura de denominações comuns brasileiras – DCB de fármacos ou medicamentos."/>
    <e v="#REF!"/>
    <m/>
    <s v="Farmacopeia"/>
    <m/>
    <m/>
    <m/>
    <s v="Nova Norma"/>
    <s v="N/A"/>
    <s v="N/A"/>
    <x v="1"/>
    <s v="Republicado em DOU Nº 219,de 12/11/2002;_x000a_Retificado em DOU Nº 240 ,de 12/12/2002;_x000a_Alterado pela RDC Nº 125, de 13/05/2005;_x000a_Revogado pela RDC Nº 63, de 28/12/2012."/>
    <s v="N/A"/>
    <d v="2005-05-16T00:00:00"/>
    <d v="2012-12-31T00:00:00"/>
    <m/>
    <s v="Compilado"/>
    <s v="A norma SEM o link está na Plataforma do Ministério da Saúde"/>
  </r>
  <r>
    <x v="21"/>
    <x v="4"/>
    <n v="275"/>
    <d v="2002-10-21T00:00:00"/>
    <s v="Anvisa"/>
    <s v="DOU Nº 206, Seção 1, Pág. 126"/>
    <d v="2002-10-23T00:00:00"/>
    <s v="Dispõe sobre o Regulamento Técnico de Procedimentos Operacionais Padronizados aplicados aos Estabelecimentos Produtores/Industrializadores de Alimentos e a Lista de Verificação das Boas Práticas de Fabricação em Estabelecimentos Produtores/Industrializadores de Alimentos."/>
    <e v="#REF!"/>
    <m/>
    <s v="Alimentos"/>
    <s v="Regularização de serviços e estabelecimentos sujeitos à vigilância sanitária e Boas Práticas"/>
    <s v="Boas Práticas de Fabricação (BPF) em estabelecimentos produtores/industrializadores de alimentos"/>
    <s v="Requisitos sanitários para águas para consumo humano"/>
    <s v="Nova Norma"/>
    <s v="N/A"/>
    <s v="Primária"/>
    <x v="2"/>
    <s v="Republicado em DOU Nº 215, 06/11/2002."/>
    <s v="N/A"/>
    <s v="N/A"/>
    <s v="N/A"/>
    <s v="Sim"/>
    <s v="Compilado"/>
    <m/>
  </r>
  <r>
    <x v="21"/>
    <x v="4"/>
    <n v="277"/>
    <d v="2002-10-22T00:00:00"/>
    <s v="Anvisa"/>
    <s v="DOU Nº 206, Seção 1, Pág. 132"/>
    <d v="2002-10-23T00:00:00"/>
    <s v="Ampliar a proibição contida no art. 1º da RE nº 552, de 20 de abril de 2001, a todas as formas farmacêuticas de medicamentos anti-sépticos de uso tópico indicados para uso infantil._x000a_"/>
    <e v="#REF!"/>
    <m/>
    <s v="Medicamentos"/>
    <s v="Controle, fiscalização e monitoramento de produtos sujeitos a Vigilância Sanitária"/>
    <s v="Controle e fiscalização da cadeia de distribuição de medicamentos"/>
    <m/>
    <s v="Nova Norma"/>
    <s v="N/A"/>
    <s v="Primária"/>
    <x v="2"/>
    <s v="N/A"/>
    <s v="N/A"/>
    <s v="N/A"/>
    <s v="N/A"/>
    <m/>
    <s v="Formatado"/>
    <s v="A norma SEM o link está na Plataforma do Ministério da Saúde"/>
  </r>
  <r>
    <x v="21"/>
    <x v="4"/>
    <n v="278"/>
    <d v="2002-10-24T00:00:00"/>
    <s v="Anvisa"/>
    <s v="DOU Nº 208, Seção 1, Pág. 44"/>
    <d v="2002-10-25T00:00:00"/>
    <s v="A importação das matérias primas, a fabricação, a distribuição, a comercialização, a prescrição médica e a aplicação dos medicamentos à base de gangliosídeos, serão controlados pela ANVISA."/>
    <e v="#REF!"/>
    <m/>
    <s v="Medicamentos"/>
    <m/>
    <m/>
    <m/>
    <s v="Nova Norma"/>
    <s v="N/A"/>
    <s v="N/A"/>
    <x v="1"/>
    <s v="Revogado pela RDC Nº 298, de 06/11/2002"/>
    <s v="N/A"/>
    <s v="N/A"/>
    <d v="2002-11-07T00:00:00"/>
    <m/>
    <s v="Compilado"/>
    <s v="A norma SEM o link está na Plataforma do Ministério da Saúde"/>
  </r>
  <r>
    <x v="21"/>
    <x v="4"/>
    <n v="280"/>
    <d v="2002-10-25T00:00:00"/>
    <s v="Anvisa"/>
    <s v="DOU Nº 209, Seção 1, Pág. 153"/>
    <d v="2002-10-28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s v="Farmacopeia"/>
    <m/>
    <s v="Substâncias Químicas de Referências (SQR)"/>
    <m/>
    <s v="Atualização Periódica"/>
    <s v="N/A"/>
    <s v="Primária"/>
    <x v="2"/>
    <s v="Republicado em DOU Nº 66, de 04/11/2002; _x000a_Republicado em DOU Nº 219 , de 12/11/2002. "/>
    <s v="N/A"/>
    <s v="N/A"/>
    <s v="N/A"/>
    <m/>
    <s v="Compilado"/>
    <m/>
  </r>
  <r>
    <x v="21"/>
    <x v="4"/>
    <n v="298"/>
    <d v="2002-11-06T00:00:00"/>
    <s v="Anvisa"/>
    <s v="DOU Nº 216, Seção 1, Pág. 55 e 56"/>
    <d v="2002-11-07T00:00:00"/>
    <s v="A importação das matérias primas, a fabricação, a distribuição, a comercialização, a prescrição médica e a aplicação dos medicamentos a base de gangliosídeos serão totalmente controlados pela ANVISA, na forma prevista nesta Resolução."/>
    <e v="#REF!"/>
    <m/>
    <s v="Medicamentos"/>
    <m/>
    <m/>
    <m/>
    <s v="Revisão de Norma(s)"/>
    <s v="Revoga a RDC Nº 527, de 17/04/2001;_x000a_Revoga a RDC Nº 02, de 05/03/2002;_x000a_Revoga a RDC Nº 198, de 12/07/2002;_x000a_Revoga a RDC Nº 278, de 24/10/2002."/>
    <s v="N/A"/>
    <x v="1"/>
    <s v="Revogado pela RDC Nº 238, de 05/09/2003"/>
    <s v="N/A"/>
    <s v="N/A"/>
    <d v="2003-09-09T00:00:00"/>
    <m/>
    <s v="Compilado"/>
    <s v="O link está corrompido: e-legis.bvs.br/leisref/public/showAct.php?id=1658&amp;mode=PRINT_VERSION . Encontrado apenas na plataforma do MS"/>
  </r>
  <r>
    <x v="21"/>
    <x v="4"/>
    <n v="302"/>
    <d v="2002-11-07T00:00:00"/>
    <s v="Anvisa"/>
    <s v="DOU Nº 217, Seção 1, Pág. 146"/>
    <d v="2002-11-08T00:00:00"/>
    <s v="Aprovar o Regulamento Técnico para Fixação de Identidade e Qualidade de Erva-Mate, em anexo"/>
    <e v="#REF!"/>
    <m/>
    <s v="Alimentos"/>
    <m/>
    <m/>
    <m/>
    <s v="Revisão de Norma(s)"/>
    <s v="Revoga a PRT SVS/MS Nº 234, de 25/03/1998;_x000a_Revoga a RES ANVS/MS Nº 210, de 17/06/1999."/>
    <s v="N/A"/>
    <x v="1"/>
    <s v="Revogado pela RDC Nº 277, de 22/09/2005"/>
    <s v="N/A"/>
    <d v="2005-09-23T00:00:00"/>
    <d v="2005-09-23T00:00:00"/>
    <m/>
    <s v="Compilado"/>
    <s v="O link está corrompido: e-legis.bvs.br/leisref/public/showAct.php?id=1659&amp;mode=PRINT_VERSION . Encontrado apenas na plataforma do MS"/>
  </r>
  <r>
    <x v="21"/>
    <x v="4"/>
    <n v="303"/>
    <d v="2002-11-07T00:00:00"/>
    <s v="Anvisa"/>
    <s v="DOU Nº 217, Seção 1, Pág. 146"/>
    <d v="2002-11-08T00:00:00"/>
    <s v="Aprovar o Regulamento Técnico para Fixação de Identidade e Qualidade do Composto de Erva-Mate, em anexo."/>
    <e v="#REF!"/>
    <m/>
    <s v="Alimentos"/>
    <m/>
    <m/>
    <m/>
    <s v="Revisão de Norma(s)"/>
    <s v="Revoga a PRT Nº 233, de 25/03/1998"/>
    <s v="N/A"/>
    <x v="1"/>
    <s v="Revogado pela RDC Nº 277, de 22/09/2005"/>
    <s v="N/A"/>
    <d v="2005-09-23T00:00:00"/>
    <d v="2005-09-23T00:00:00"/>
    <m/>
    <s v="Compilado"/>
    <s v="O link está corrompido: e-legis.bvs.br/leisref/public/showAct.php?id=1660&amp;mode=PRINT_VERSION . Encontrado apenas na plataforma do MS"/>
  </r>
  <r>
    <x v="21"/>
    <x v="4"/>
    <n v="304"/>
    <d v="2002-11-07T00:00:00"/>
    <s v="Anvisa"/>
    <s v="DOU  Nº 217 , Seção 1, Pág. 147"/>
    <d v="2002-11-08T00:00:00"/>
    <s v="Proibir em todo o território nacional a produção, importação, comercialização, propaganda e distribuição de alimentos com forma de apresentação semelhante a cigarro, charuto, cigarrilha, ou qualquer outro produto fumígeno, derivado do tabaco ou não."/>
    <e v="#REF!"/>
    <m/>
    <s v="Alimentos"/>
    <s v="Controle, fiscalização e monitoramento de produtos e serviços sujeitos a vigilância sanitária"/>
    <s v="Controle, fiscalização e monitoramento de alimentos"/>
    <s v="Procedimentos para importação de alimentos_x000a_Proibições de produtos fumígenos ou semelhantes a fumígenos"/>
    <s v="Nova Norma"/>
    <s v="N/A"/>
    <s v="Primária"/>
    <x v="2"/>
    <s v="N/A"/>
    <s v="N/A"/>
    <s v="N/A"/>
    <s v="N/A"/>
    <m/>
    <s v="Formatado"/>
    <m/>
  </r>
  <r>
    <x v="21"/>
    <x v="7"/>
    <n v="9"/>
    <d v="2002-11-12T00:00:00"/>
    <s v="Anvisa"/>
    <s v="DOU Nº 221, Seção 1, Pág. 30"/>
    <d v="2002-11-14T00:00:00"/>
    <s v="Dispõe sobre as embalagens destinadas ao acondicionamento de produtos hortícolas &quot;in natura&quot;."/>
    <e v="#REF!"/>
    <m/>
    <s v="Alimentos"/>
    <s v="Informações ao Consumidor"/>
    <s v="Rotulagem de alimentos"/>
    <m/>
    <s v="Nova Norma"/>
    <s v="N/A"/>
    <s v="Primária"/>
    <x v="2"/>
    <s v="N/A"/>
    <s v="N/A"/>
    <s v="N/A"/>
    <s v="N/A"/>
    <m/>
    <s v="Não passível de compilação"/>
    <s v="Norma não encontrada no Saúde Legis"/>
  </r>
  <r>
    <x v="21"/>
    <x v="4"/>
    <n v="306"/>
    <d v="2002-11-14T00:00:00"/>
    <s v="Anvisa"/>
    <s v="DOU Nº 222, Seção 1, Pág. 62"/>
    <d v="2002-11-18T00:00:00"/>
    <s v="Estabelece condições para importação, comercialização, exposição ao consumo dos produtos incluídos na RDC nº 305, de 14 de novembro de 2002."/>
    <e v="#REF!"/>
    <m/>
    <s v="Temas transversais"/>
    <m/>
    <m/>
    <m/>
    <s v="Revisão de Norma(s)"/>
    <s v="Altera a RDC Nº 305, de 14/11/2002;_x000a_Revoga a RDC Nº 214, de 30/07/2002."/>
    <s v="N/A"/>
    <x v="1"/>
    <s v="Retificado no DOU Nº 223, de 19/11/2002;_x000a_Revogada pela RDC Nº 68, de 28/03/2003."/>
    <s v="N/A"/>
    <d v="2003-03-31T00:00:00"/>
    <d v="2003-03-31T00:00:00"/>
    <m/>
    <s v="Compilado"/>
    <s v="A norma SEM o link está na Plataforma do Ministério da Saúde"/>
  </r>
  <r>
    <x v="21"/>
    <x v="4"/>
    <n v="308"/>
    <d v="2002-11-14T00:00:00"/>
    <s v="Anvisa"/>
    <s v="DOU Nº 222, Seção 1, Pág. 63"/>
    <d v="2002-11-18T00:00:00"/>
    <s v="Os fornecedores de câmaras de bronzeamento e os estabelecimentos que executam procedimentos utilizando estes aparelhos devem atender às prescrições da norma técnica brasileira NBR IEC 60335-2-27 e disposições complementares estabelecidas nesta Resolução."/>
    <e v="#REF!"/>
    <m/>
    <s v="Produtos para a Saúde"/>
    <m/>
    <m/>
    <m/>
    <s v="Nova Norma"/>
    <s v="N/A"/>
    <s v="N/A"/>
    <x v="1"/>
    <s v="Revogado pela Resolução Nº 56, de 09/11/2009"/>
    <n v="1"/>
    <d v="2009-11-11T00:00:00"/>
    <d v="2009-11-11T00:00:00"/>
    <m/>
    <s v="Compilado"/>
    <s v="A norma SEM o link está na Plataforma do Ministério da Saúde"/>
  </r>
  <r>
    <x v="21"/>
    <x v="4"/>
    <n v="305"/>
    <d v="2002-11-14T00:00:00"/>
    <s v="Anvisa"/>
    <s v="DOU Nº 222, Seção 1, Pág. 60"/>
    <d v="2002-11-18T00:00:00"/>
    <s v="Ficam proibidos, em todo o território nacional, enquanto persistirem as condições que configurem risco à saúde, o ingresso e a comercialização de matéria-prima e produtos acabados, semilaborados ou a granel para uso em seres humanos, cujo material de partida seja obtido a partir de tecidos/fluidos de animais ruminantes, relacionados às classes de medicamentos, cosméticos e produtos para a saúde."/>
    <e v="#REF!"/>
    <m/>
    <s v="Medicamentos"/>
    <s v="Controle, fiscalização e monitoramento de produtos sujeitos a Vigilância Sanitária"/>
    <s v="Controle e fiscalização da cadeia de distribuição de medicamentos_x000a_"/>
    <s v="Registro, pós-registro e notificação de medicamentos (normas gerais);_x000a_Procedimentos para importação/exportação de medicamentos._x000a__x000a_"/>
    <s v="Revisão de Norma(s)"/>
    <s v="Revoga a RDC Nº 213, de 30/07/2002;_x000a_Revoga a RDC Nº 251, de 09/09/2002."/>
    <s v="Primária"/>
    <x v="0"/>
    <s v="Alterado pela RDC Nº 222, de 28/03/2018"/>
    <n v="1"/>
    <d v="2018-03-29T00:00:00"/>
    <d v="2018-03-29T00:00:00"/>
    <m/>
    <s v="Compilado"/>
    <s v="Após as reuniões da Biblioteca, foi identificado que essa norma apenas era utilizada por Medicamentos. Sendo assim, foi alterado o seu macrotema. "/>
  </r>
  <r>
    <x v="21"/>
    <x v="4"/>
    <n v="307"/>
    <d v="2002-11-14T00:00:00"/>
    <s v="Anvisa"/>
    <s v="DOU Nº 222, Seção 1, Pág. 51"/>
    <d v="2002-11-18T00:00:00"/>
    <s v="Altera a Resolução - RDC nº 50 de 21 de fevereiro de 2002 que dispõe sobre o Regulamento Técnico para planejamento, programação, elaboração e avaliação de projetos físicos de estabelecimentos assistenciais de saúde."/>
    <e v="#REF!"/>
    <m/>
    <s v="Serviços de Saúde"/>
    <s v="Regularização de serviços e estabelecimentos sujeitos à vigilância sanitária e Boas Práticas"/>
    <s v="Infraestrutura de estabelecimentos assistenciais de saúde"/>
    <m/>
    <s v="Revisão de Norma(s)"/>
    <s v="Altera a RDC Nº 50, de 21/02/2002"/>
    <s v="Secundária (mérito)"/>
    <x v="2"/>
    <s v="N/A"/>
    <s v="N/A"/>
    <s v="N/A"/>
    <s v="N/A"/>
    <m/>
    <s v="Refazer"/>
    <s v="A norma SEM o link está na Plataforma do Ministério da Saúde"/>
  </r>
  <r>
    <x v="21"/>
    <x v="4"/>
    <n v="320"/>
    <d v="2002-11-22T00:00:00"/>
    <s v="Anvisa"/>
    <s v="DOU Nº 227, Seção 1, Pág. 30"/>
    <d v="2002-11-25T00:00:00"/>
    <s v="Dispõe sobre a obrigatoriedade das empresas distribuidoras de produtos farmacêuticos somente efetuarem transações comerciais e operações de produtos farmacêuticos, por meio de notas fiscais que contenham obrigatoriamente os números dos lotes dos produtos nelas constantes e notificar a autoridade sanitária competente, de imediato, quaisquer suspeitas de alteração, adulteração, fraude, falsificação ou roubo dos produtos que distribuam."/>
    <e v="#REF!"/>
    <m/>
    <s v="Medicamentos"/>
    <s v="Controle, fiscalização e monitoramento de produtos sujeitos a Vigilância Sanitária"/>
    <s v="Controle e fiscalização da cadeia de distribuição de medicamentos"/>
    <m/>
    <s v="Revisão de Norma(s)"/>
    <s v="Altera a PRT Nº 802, de 08/10/1998"/>
    <s v="Primária"/>
    <x v="0"/>
    <s v="Republicado em DOU Nº 229, de 27/11/2002;_x000a_Alterado pela RDC Nº 16, de 22/01/2003."/>
    <n v="1"/>
    <d v="2003-01-23T00:00:00"/>
    <d v="2003-01-23T00:00:00"/>
    <m/>
    <s v="Compilado"/>
    <m/>
  </r>
  <r>
    <x v="21"/>
    <x v="4"/>
    <n v="321"/>
    <d v="2002-11-22T00:00:00"/>
    <s v="Anvisa"/>
    <s v="DOU Nº 227, Seção 1, Pág. 30"/>
    <d v="2002-11-25T00:00:00"/>
    <s v="Determinar que as vacinas contra gripe a serem utilizadas no Brasil no ano de 2003, somente possam ser produzidas, comercializadas ou utilizadas, se estiverem dentro das determinações e nas composições descritas nesta Resolução."/>
    <e v="#REF!"/>
    <m/>
    <s v="Medicamentos"/>
    <m/>
    <s v="Composição das vacinas influenza a serem utilizadas no Brasil"/>
    <m/>
    <s v="Nova Norma"/>
    <s v="N/A"/>
    <s v="N/A"/>
    <x v="3"/>
    <s v="Retificado em DOU Nº 232 , de 02/12/2002_x000a_Despacho Declaratório nº 56, de 27/03/2018"/>
    <s v="N/A"/>
    <s v="N/A"/>
    <d v="2018-04-02T00:00:00"/>
    <m/>
    <s v="Compilado"/>
    <m/>
  </r>
  <r>
    <x v="21"/>
    <x v="4"/>
    <n v="322"/>
    <d v="2002-11-22T00:00:00"/>
    <s v="Anvisa"/>
    <s v="DOU Nº 228, Seção 1, Pág. 172"/>
    <d v="2002-11-25T00:00:00"/>
    <s v="Altera a Resolução da Diretoria Colegiada - RDC nº 46, de 20 de fevereiro de 2002, que dispõe sobre Regulamento Técnico para álcool etílico hidratado, em todas as graduações, e álcool etílico anidro comercializados por atacadistas e varejistas."/>
    <e v="#REF!"/>
    <m/>
    <s v="Saneantes"/>
    <s v="Regularização de produtos sujeitos à vigilância sanitária"/>
    <s v="Regularização de álcool etílico como saneante"/>
    <m/>
    <s v="Revisão de Norma(s)"/>
    <s v="Altera a RDC Nº 46 de 20/02/2002"/>
    <s v="Secundária (mérito)"/>
    <x v="2"/>
    <s v="N/A"/>
    <s v="N/A"/>
    <s v="N/A"/>
    <s v="N/A"/>
    <m/>
    <s v="Formatado"/>
    <s v="A norma SEM o link está na Plataforma do Ministério da Saúde"/>
  </r>
  <r>
    <x v="21"/>
    <x v="4"/>
    <n v="331"/>
    <d v="2002-11-29T00:00:00"/>
    <s v="Anvisa"/>
    <s v="DOU Nº 232, Seção 1, Pág. 45"/>
    <d v="2002-12-02T00:00:00"/>
    <s v="Estabelecer a auto-inspeção como um dos  instrumentos de avaliação do cumprimento das Boas Práticas de Fabricação de Produtos Médicos, para fins de prorrogação da validade do Certificado de Boas Práticas de Fabricação de Produtos Médicos."/>
    <e v="#REF!"/>
    <m/>
    <s v="Produtos para a Saúde"/>
    <m/>
    <m/>
    <m/>
    <s v="Nova Norma"/>
    <s v="N/A"/>
    <s v="N/A"/>
    <x v="1"/>
    <s v="Revogado pela RDC Nº 16, de 23/04/2009"/>
    <n v="1"/>
    <d v="2009-04-24T00:00:00"/>
    <d v="2009-04-24T00:00:00"/>
    <m/>
    <s v="Compilado"/>
    <s v="O link está corrompido: e-legis.bvs.br/leisref/public/showAct.php?id=1675&amp;mode=PRINT_VERSION . Encontrado apenas na plataforma do MS"/>
  </r>
  <r>
    <x v="21"/>
    <x v="4"/>
    <n v="332"/>
    <d v="2002-12-02T00:00:00"/>
    <s v="Anvisa"/>
    <s v="DOU Nº 233, Seção 1, Pág. 38"/>
    <d v="2002-12-03T00:00:00"/>
    <s v="PROIBE A IMPORTAÇÃO E COMERCIALIZAÇÃO, EM TODO TERRITORIO NACIONAL, DO MEDICAMENTO REGISTRADO COMO MEDICAMENTO SIMILAR À BASE DE CICLOSPORINA DO LABORATORIO QUIMICO FARMACÊUTICO BÊRGAMO LTDA., COM A DENOMINAÇÃO PHARMOSPORIN._x000a_"/>
    <e v="#REF!"/>
    <m/>
    <s v="Medicamentos"/>
    <s v="Controle, fiscalização e monitoramento de produtos sujeitos a Vigilância Sanitária"/>
    <s v="Controle e fiscalização da cadeia de distribuição de medicamentos"/>
    <m/>
    <s v="Nova Norma"/>
    <s v="N/A"/>
    <s v="Primária"/>
    <x v="2"/>
    <s v="N/A"/>
    <s v="N/A"/>
    <s v="N/A"/>
    <s v="N/A"/>
    <m/>
    <s v="Formatado "/>
    <s v="O link está corrompido: e-legis.bvs.br/leisref/public/showAct.php?id=1248&amp;mode=PRINT_VERSION . Encontrado apenas na plataforma do MS"/>
  </r>
  <r>
    <x v="21"/>
    <x v="4"/>
    <n v="342"/>
    <d v="2002-12-13T00:00:00"/>
    <s v="Anvisa"/>
    <s v="DOU Nº 244, Seção 1, Pág. 57"/>
    <d v="2002-12-18T00:00:00"/>
    <s v="Instituir e aprovar o Termo de Referência, em anexo, para elaboração dos Planos de Gerenciamento de Resíduos Sólidos a serem apresentados a ANVISA para análise e aprovação."/>
    <e v="#REF!"/>
    <m/>
    <s v="Portos, Aeroportos e Fronteiras"/>
    <m/>
    <m/>
    <m/>
    <s v="Nova Norma"/>
    <s v="N/A"/>
    <s v="N/A"/>
    <x v="1"/>
    <s v="Revogado pela RDC Nº 56, de 06/08/2008"/>
    <n v="1"/>
    <d v="2008-08-07T00:00:00"/>
    <d v="2008-08-07T00:00:00"/>
    <m/>
    <s v="Compilado"/>
    <s v="A norma SEM o link está na Plataforma do Ministério da Saúde"/>
  </r>
  <r>
    <x v="21"/>
    <x v="4"/>
    <n v="344"/>
    <d v="2002-12-13T00:00:00"/>
    <s v="Anvisa"/>
    <s v="DOU Nº 244, Seção 1, Pág. 58"/>
    <d v="2002-12-18T00:00:00"/>
    <s v="Aprovar o Regulamento Técnico para a Fortificação das Farinhas de Trigo e das Farinhas de Milho com Ferro e Ácido Fólico , constante do anexo desta Resolução. "/>
    <e v="#REF!"/>
    <m/>
    <s v="Alimentos"/>
    <s v="Regularização de produtos sujeitos a vigilância sanitária"/>
    <s v="Fortificação de alimentos"/>
    <s v="Requisitos sanitários para produtos de cereais, amidos, farinhas e farelos"/>
    <s v="Revisão de Norma(s)"/>
    <s v="Revoga a RDC Nº 15, de 21/02/2000"/>
    <s v="N/A"/>
    <x v="1"/>
    <s v="Alterado pela RDC Nº 313, de 09/12/2004;_x000a_Revogado pela RDC Nº 150, de 13/04/2017."/>
    <n v="2"/>
    <d v="2004-12-10T00:00:00"/>
    <d v="2017-04-17T00:00:00"/>
    <m/>
    <s v="Compilado"/>
    <s v="A norma SEM o link está na Plataforma do Ministério da Saúde"/>
  </r>
  <r>
    <x v="21"/>
    <x v="4"/>
    <n v="341"/>
    <d v="2002-12-13T00:00:00"/>
    <s v="Anvisa"/>
    <s v="DOU Nº 244, Seção 1, Pág. 144"/>
    <d v="2002-12-18T00:00:00"/>
    <s v="Altera a Resolução nº 217, de 21/11/2001 que aprova o Regulamento Técnico com vistas à promoção da vigilância sanitária nos Portos de Controle Sanitário instalados no território nacional, embarcações que operem transportes de cargas e ou viajantes nesses locais. "/>
    <e v="#REF!"/>
    <m/>
    <s v="Portos, Aeroportos e Fronteiras"/>
    <m/>
    <m/>
    <m/>
    <s v="Revisão de Norma(s)"/>
    <s v="Altera a RDC Nº 217, de 21/11/2001"/>
    <s v="N/A"/>
    <x v="1"/>
    <s v="Despacho Declaratório nº 56, de 27/03/2018"/>
    <n v="1"/>
    <d v="2018-04-02T00:00:00"/>
    <d v="2018-04-02T00:00:00"/>
    <m/>
    <s v="Compilado"/>
    <s v="Justificativa: Revogada tacitamente pela Resolução - RDC nº 72, de 29/12/2009_x000a_A norma SEM o link está na Plataforma do Ministério da Saúde"/>
  </r>
  <r>
    <x v="21"/>
    <x v="4"/>
    <n v="340"/>
    <d v="2002-12-13T00:00:00"/>
    <s v="Anvisa"/>
    <s v="DOU Nº 244, Seção 1, Pág. 57"/>
    <d v="2002-12-18T00:00:00"/>
    <s v="As empresas fabricantes de alimentos que contenham na sua composição o corante tartrazina (INS 102) devem obrigatoriamente declarar na rotulagem, na lista de ingredientes, o nome do corante tartrazina por extenso."/>
    <e v="#REF!"/>
    <m/>
    <s v="Alimentos"/>
    <s v="Informações ao Consumidor"/>
    <s v="Rotulagem de alimentos"/>
    <s v="Advertências em alimentos"/>
    <s v="Nova Norma"/>
    <s v="N/A"/>
    <s v="Secundária (prazo)"/>
    <x v="2"/>
    <s v="N/A"/>
    <s v="N/A"/>
    <s v="N/A"/>
    <s v="N/A"/>
    <m/>
    <s v="Formatado"/>
    <s v="A norma SEM o link está na Plataforma do Ministério da Saúde"/>
  </r>
  <r>
    <x v="21"/>
    <x v="4"/>
    <n v="343"/>
    <d v="2002-12-13T00:00:00"/>
    <s v="Anvisa"/>
    <s v="DOU Nº 245, Seção1, Pág. 133"/>
    <d v="2002-12-19T00:00:00"/>
    <s v="Aprovar o Regulamento Técnico para a obtenção, testagem, processamento e Controle de Qualidade de Sangue e Hemocomponentes para uso humano, que consta como Anexo I."/>
    <e v="#REF!"/>
    <m/>
    <s v="Sangue, Tecidos, Células e Órgãos"/>
    <m/>
    <m/>
    <m/>
    <s v="Nova Norma"/>
    <s v="N/A"/>
    <s v="N/A"/>
    <x v="1"/>
    <s v="Republicado em DOU Nº 13, de 17/01/2003_x000a_Revogado pela RDC Nº 153, de 14/06/2004"/>
    <s v="N/A"/>
    <s v="N/A"/>
    <d v="2004-06-24T00:00:00"/>
    <m/>
    <s v="Compilado"/>
    <m/>
  </r>
  <r>
    <x v="21"/>
    <x v="4"/>
    <n v="345"/>
    <d v="2002-12-16T00:00:00"/>
    <s v="Anvisa"/>
    <s v="DOU Nº 245, Seção 1, Pág. 144"/>
    <d v="2002-12-19T00:00:00"/>
    <s v="Aprovar, conforme anexo I, o Regulamento Técnico para a Autorização de Funcionamento de empresas interessadas em prestar serviços de interesse da saúde pública em veículos terrestres que operem transportes coletivos internacional de passageiros, embarcações, aeronaves, terminais aquaviários, portos organizados, aeroportos, postos de fronteira e recintos alfandegados."/>
    <e v="#REF!"/>
    <m/>
    <s v="Portos, Aeroportos e Fronteiras"/>
    <s v="Controle sanitário em ambientes de portos, aeroportos, fronteiras, recintos alfandegados e comércio exterior"/>
    <s v="Controle sanitário de portos, aeroportos, fronteiras e recintos alfandegados "/>
    <s v="Autorização de funcionamento de empresas (AFE) e autorização especial (AE)"/>
    <s v="Nova Norma"/>
    <s v="N/A"/>
    <s v="Primária"/>
    <x v="2"/>
    <s v="N/A"/>
    <s v="N/A"/>
    <s v="N/A"/>
    <s v="N/A"/>
    <s v="Sim"/>
    <s v="Formatado"/>
    <s v="A norma SEM o link está na Plataforma do Ministério da Saúde"/>
  </r>
  <r>
    <x v="21"/>
    <x v="4"/>
    <n v="346"/>
    <d v="2002-12-16T00:00:00"/>
    <s v="Anvisa"/>
    <s v="DOU Nº 245, Seção 1, Pág. 147"/>
    <d v="2002-12-19T00:00:00"/>
    <s v="Aprovar, conforme Anexo I, o Regulamento Técnico para a Autorização de Funcionamento e Autorização Especial de Funcionamento de Empresas interessadas em operar a atividade de armazenar mercadorias sob vigilância sanitária em Terminais Aquaviários, Portos Organizados, Aeroportos, Postos de Fronteira e Recintos Alfandegados."/>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Revoga a RDC Nº 15, de 12/01/2001"/>
    <s v="Primária"/>
    <x v="0"/>
    <s v="Alterado pela RDC Nº 350 de 28/12/2005;_x000a_Alterado pela RDC Nº 56 de 06/08/2008"/>
    <n v="2"/>
    <d v="2006-01-02T00:00:00"/>
    <d v="2008-08-07T00:00:00"/>
    <s v="Sim"/>
    <s v="Compilado"/>
    <m/>
  </r>
  <r>
    <x v="21"/>
    <x v="4"/>
    <n v="351"/>
    <d v="2002-12-20T00:00:00"/>
    <s v="Anvisa"/>
    <s v="DOU Nº 247, Seção 1, Pág. 250"/>
    <d v="2002-12-23T00:00:00"/>
    <s v="Para fins da Gestão de Resíduos Sólidos em Portos, Aeroportos e Fronteiras define-se como de risco sanitário as áreas endêmicas e epidêmicas de Cólera e as com evidência de circulação do Vibrio cholerae patogênico."/>
    <e v="#REF!"/>
    <m/>
    <s v="Portos, Aeroportos e Fronteiras"/>
    <s v="Controle sanitário em ambientes de portos, aeroportos, fronteiras, recintos alfandegados e comércio exterior"/>
    <s v="Vigilância epidemiológica em portos, aeroportos e fronteiras (COV)"/>
    <m/>
    <s v="Nova Norma"/>
    <s v="N/A"/>
    <s v="N/A"/>
    <x v="1"/>
    <s v="Retificado no DOU Nº 137, de 18/07/2003;_x000a_Alterado pela RDC Nº 202, de 05/07/2005;_x000a_Revogado pela RDC nº 292, de 24/06/2019._x000a_"/>
    <n v="2"/>
    <d v="2005-07-07T00:00:00"/>
    <d v="2019-06-26T00:00:00"/>
    <m/>
    <s v="Compilado"/>
    <m/>
  </r>
  <r>
    <x v="21"/>
    <x v="4"/>
    <n v="355"/>
    <d v="2002-12-27T00:00:00"/>
    <s v="Anvisa"/>
    <s v="DOU Nº 251, Seção 1, Pág. 52"/>
    <d v="2002-12-30T00:00:00"/>
    <s v="Regimento  Interno da Comissão de Ética da Agência Nacional de Vigilância Sanitária, CEANVISA."/>
    <e v="#REF!"/>
    <m/>
    <s v="Gestão interna"/>
    <m/>
    <s v="Código de ética e Comissão de Ética da Agência Nacional de Vigilância Sanitária (CEANVISA)"/>
    <m/>
    <s v="Nova Norma"/>
    <s v="N/A"/>
    <s v="N/A"/>
    <x v="1"/>
    <s v="Alterada pela RDC Nº 142, de 30/05/2003;_x000a_Revogado pela RDC nº 292, de 24/06/2019."/>
    <s v="N/A"/>
    <d v="2003-06-02T00:00:00"/>
    <d v="2019-06-26T00:00:00"/>
    <m/>
    <s v="Compilado"/>
    <m/>
  </r>
  <r>
    <x v="21"/>
    <x v="4"/>
    <n v="347"/>
    <d v="2002-12-16T00:00:00"/>
    <s v="Anvisa"/>
    <s v="DOU Nº 252, Seção 1, Pág. 88 a 153"/>
    <d v="2002-12-31T00:00:00"/>
    <s v="Determina-se a publicação da “Relação de monografias dos ingredientes ativos de agrotóxicos e preservantes de madeira”, cujo emprego encontra-se autorizado conforme descrito, de_x000a_acordo com anexos."/>
    <e v="#REF!"/>
    <m/>
    <s v="Agrotóxicos"/>
    <m/>
    <s v="Monografias de agrotóxicos"/>
    <m/>
    <s v="Revisão de Norma(s)"/>
    <s v="Revoga a PRT Nº 10, de 08/03/1985"/>
    <s v="N/A"/>
    <x v="1"/>
    <s v="Alterado pela RDC nº 5, de 16/01/2003;_x000a_Alterado pela RE nº 51, de 06/03/2003;_x000a_Alterado pela RE nº 52, de 06/03/2003;_x000a_Alterado pela RE nº 61, de 17/03/2003;_x000a_Alterado pela RE nº 90, de 14/05/2003;_x000a_Alterado pela RE nº 94, de 21/05/2003; _x000a_Revogado pela RDC nº 294, de 29/07/2019."/>
    <s v="N/A"/>
    <d v="2003-01-17T00:00:00"/>
    <d v="2019-07-31T00:00:00"/>
    <m/>
    <s v="Compilado"/>
    <s v="Link corrompido: e-legis.bvs.br/leisref/public/showAct.php?id=17463&amp;mode=PRINT_VERSION . Encontrado apenas na plataforma do MS"/>
  </r>
  <r>
    <x v="21"/>
    <x v="4"/>
    <n v="354"/>
    <d v="2002-12-23T00:00:00"/>
    <s v="Anvisa"/>
    <s v="DOU Nº 06, Seção 1, Pág. 146"/>
    <d v="2003-01-08T00:00:00"/>
    <s v="Aprovar e instituir o “ Certificado de Boas Práticas de Armazenamento e Distribuição para Produtos para a Saúde -  “CBPADPS”, conforme modelo disponível no site da ANVISA."/>
    <e v="#REF!"/>
    <m/>
    <s v="Produtos para a Saúde"/>
    <m/>
    <m/>
    <m/>
    <s v="Nova Norma"/>
    <s v="N/A"/>
    <s v="N/A"/>
    <x v="1"/>
    <s v="Revogada pela RDC Nº 39 de 14/08/2013"/>
    <n v="1"/>
    <d v="2013-08-15T00:00:00"/>
    <d v="2013-08-15T00:00:00"/>
    <m/>
    <s v="Compilado"/>
    <m/>
  </r>
  <r>
    <x v="21"/>
    <x v="4"/>
    <n v="353"/>
    <d v="2002-12-23T00:00:00"/>
    <s v="Anvisa"/>
    <s v="DOU Nº 06, Seção 1, Pág. 146"/>
    <d v="2003-01-08T00:00:00"/>
    <s v="Aprova como fato gerador de receita a Taxa de Emissão de Certificado de Boas Práticas de Fabricação e Controle para as empresas fabricantes, importadoras e distribuidoras de produtos_x000a_para a saúde."/>
    <e v="#REF!"/>
    <m/>
    <s v="Temas transversais"/>
    <s v="Governança"/>
    <s v="Peticionamento e arrecadação de Taxa de Fiscalização de Vigilância Sanitária (TFVS)"/>
    <s v="Boas práticas de fabricação de produtos para saúde"/>
    <s v="Revisão de Norma(s)"/>
    <s v="Altera RDC Nº 236, de 26/12/2001"/>
    <s v="N/A"/>
    <x v="1"/>
    <s v="Revogado pela RDC nº 292, de 24/06/2019"/>
    <s v="N/A"/>
    <d v="2019-06-26T00:00:00"/>
    <d v="2019-06-26T00:00:00"/>
    <m/>
    <s v="Compilado"/>
    <m/>
  </r>
  <r>
    <x v="21"/>
    <x v="4"/>
    <n v="352"/>
    <d v="2002-12-23T00:00:00"/>
    <s v="Anvisa"/>
    <s v="DOU Nº 06, Seção 1, Pág. 140"/>
    <d v="2003-01-08T00:00:00"/>
    <s v="Dispõe sobre o Regulamento Técnico de Boas Práticas de Fabricação para Estabelecimentos Produtores/Industrializadores de Frutas e ou Hortaliças em Conserva e a Lista de Verificação das Boas Práticas de Fabricação para Estabelecimentos Produtores/Industrializadores de Frutas e ou Hortaliças em Conserva."/>
    <e v="#REF!"/>
    <m/>
    <s v="Alimentos"/>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x v="22"/>
    <x v="4"/>
    <n v="1"/>
    <d v="2003-01-06T00:00:00"/>
    <s v="Anvisa"/>
    <s v="DOU Nº 07, Seção 1, Pág. 36 a 75"/>
    <d v="2003-01-09T00:00:00"/>
    <s v="Aprovar, conforme Anexo, o Regulamento Técnico para fins de vigilância sanitária de mercadorias importadas."/>
    <e v="#REF!"/>
    <m/>
    <s v="Portos, Aeroportos e Fronteiras"/>
    <m/>
    <m/>
    <m/>
    <s v="Revisão de Norma(s)"/>
    <s v="Revoga 03 PRT´s, 01 IN e 01 RDC."/>
    <s v="N/A"/>
    <x v="1"/>
    <s v="Retificado em DOU Nº 08 , de 10/01/2003, Pag. 39_x000a_Alterado pela RDC Nº 20, de 30/01/2003;_x000a_Revogado pela RDC Nº 350, de 28/12/2005."/>
    <n v="2"/>
    <d v="2003-01-31T00:00:00"/>
    <d v="2006-01-02T00:00:00"/>
    <m/>
    <s v="Compilado"/>
    <m/>
  </r>
  <r>
    <x v="22"/>
    <x v="4"/>
    <n v="3"/>
    <d v="2003-01-10T00:00:00"/>
    <s v="Anvisa"/>
    <s v="DOU Nº 09, Seção 1, Pág. 43"/>
    <d v="2003-01-13T00:00:00"/>
    <s v="Determinar a prorrogação até 31 de julho de 2003 do prazo previsto no item 4 do Anexo da Resolução – RE nº 198 de 11 de setembro de 2001."/>
    <e v="#REF!"/>
    <m/>
    <s v="Alimentos"/>
    <m/>
    <m/>
    <m/>
    <s v="Revisão de Norma(s)"/>
    <s v="Altera RE Nº 198, de 11/09/2001;_x000a_Revoga RDC Nº 155, de 27/05/2002._x000a_"/>
    <s v="N/A"/>
    <x v="1"/>
    <s v="Revogado pela RDC Nº 207, de 01/08/2003"/>
    <n v="1"/>
    <d v="2003-08-04T00:00:00"/>
    <d v="2003-08-04T00:00:00"/>
    <m/>
    <s v="Compilado"/>
    <m/>
  </r>
  <r>
    <x v="22"/>
    <x v="4"/>
    <n v="2"/>
    <d v="2003-01-08T00:00:00"/>
    <s v="Anvisa"/>
    <s v="DOU Nº 09, Seção 1, Pág. 45"/>
    <d v="2003-01-13T00:00:00"/>
    <s v="Aprovar o Regulamento Técnico, para fiscalização e controle sanitário em aeroportos e aeronaves, anexo a esta Resolução"/>
    <e v="#REF!"/>
    <m/>
    <s v="Portos, Aeroportos e Fronteiras"/>
    <s v="Controle sanitário em ambientes de portos, aeroportos, fronteiras, recintos alfandegados e comércio exterior"/>
    <s v="Controle sanitário de portos, aeroportos, fronteiras e recintos alfandegados"/>
    <m/>
    <s v="Nova Norma"/>
    <s v="Revoga a PRT/SNVS nº 111, de 18/11/1993_x000a_Revoga a PRT/SNVS nº 113, de 22/11/1993_x000a_Revoga a PRT nº 14, de 02/03/1995"/>
    <s v="Primária"/>
    <x v="0"/>
    <s v="Alterado por 5 RDC´s"/>
    <n v="5"/>
    <d v="2003-04-04T00:00:00"/>
    <d v="2016-07-01T00:00:00"/>
    <m/>
    <s v="Compilado"/>
    <m/>
  </r>
  <r>
    <x v="22"/>
    <x v="4"/>
    <n v="6"/>
    <d v="2003-01-16T00:00:00"/>
    <s v="Anvisa"/>
    <s v="DOU Nº 13, Seção 1, Pág. 53"/>
    <d v="2003-01-17T00:00:00"/>
    <s v="Considera-se medicamento de referência o produto inovador registrado na ANVISA e comercializado no país, cuja eficácia, segurança e qualidade foram comprovadas cientificamente junto ao órgão federal competente, por ocasião do registro."/>
    <e v="#REF!"/>
    <m/>
    <s v="Medicamentos"/>
    <m/>
    <m/>
    <m/>
    <s v="Nova Norma"/>
    <s v="N/A"/>
    <s v="N/A"/>
    <x v="1"/>
    <s v="Revogado pela RDC Nº 53, de 15/03/2005"/>
    <s v="N/A"/>
    <s v="N/A"/>
    <d v="2005-03-16T00:00:00"/>
    <m/>
    <s v="Compilado"/>
    <m/>
  </r>
  <r>
    <x v="22"/>
    <x v="4"/>
    <n v="5"/>
    <d v="2003-01-16T00:00:00"/>
    <s v="Anvisa"/>
    <s v="DOU Nº 13, Seção 1, Pág. 53"/>
    <d v="2003-01-17T00:00:00"/>
    <s v="Alterar a monografia, referente ao Ingrediente Ativo P-46 PIRACLOSTROBINA, publicada através da Resolução-RDC nº 347 de 16/12/2002, DOU de 31/12/02."/>
    <e v="#REF!"/>
    <m/>
    <s v="Agrotóxicos"/>
    <m/>
    <s v="Monografias de agrotóxicos"/>
    <m/>
    <s v="Revisão de Norma(s)"/>
    <s v="Altera RDC Nº 347, de 16/12/2002"/>
    <s v="Secundária (mérito)"/>
    <x v="2"/>
    <s v="N/A"/>
    <s v="N/A"/>
    <s v="N/A"/>
    <s v="N/A"/>
    <m/>
    <s v="Formatado"/>
    <m/>
  </r>
  <r>
    <x v="22"/>
    <x v="4"/>
    <n v="14"/>
    <d v="2003-01-17T00:00:00"/>
    <s v="Anvisa"/>
    <s v="DOU  Nº 14 , Seção 1, Pág. 38"/>
    <d v="2003-01-20T00:00:00"/>
    <s v="Altera dispositivos da RDC Nº 104 de 31 de maio de 2001."/>
    <e v="#REF!"/>
    <m/>
    <s v="Tabaco"/>
    <m/>
    <m/>
    <m/>
    <s v="Revisão de Norma(s)"/>
    <s v="Altera RDC Nº 46, de 28/03/2001;_x000a_Altera RDC Nº 104, de 31/05/2001."/>
    <s v="N/A"/>
    <x v="1"/>
    <s v="Republicado em DOU Nº 207, de 24/10/2003;_x000a_Revogado pela RDC Nº 335, de 21/11/2003."/>
    <s v="N/A"/>
    <d v="2003-11-24T00:00:00"/>
    <d v="2003-11-24T00:00:00"/>
    <m/>
    <s v="Compilado"/>
    <m/>
  </r>
  <r>
    <x v="22"/>
    <x v="5"/>
    <n v="9"/>
    <d v="2003-01-16T00:00:00"/>
    <s v="Anvisa"/>
    <s v="DOU Nº 14, Seção 1, Pág. 35"/>
    <d v="2003-01-20T00:00:00"/>
    <s v="Determinar a publicação de Orientação Técnica elaborada por Grupo Técnico Assessor, sobre Padrões Referenciais de Qualidade do Ar Interior, em ambientes climatizados artificialmente de uso público e coletivo, em anexo. "/>
    <e v="#REF!"/>
    <m/>
    <s v="Serviços de Saúde"/>
    <s v="Regularização de serviços e estabelecimentos sujeitos à vigilância sanitária e Boas Práticas"/>
    <s v="Infraestrutura de estabelecimentos assistenciais de saúde"/>
    <m/>
    <s v="Nova Norma"/>
    <s v="N/A"/>
    <s v="Primária"/>
    <x v="2"/>
    <s v="N/A"/>
    <s v="N/A"/>
    <s v="N/A"/>
    <s v="N/A"/>
    <m/>
    <s v="Formatado"/>
    <m/>
  </r>
  <r>
    <x v="22"/>
    <x v="4"/>
    <n v="13"/>
    <d v="2003-01-17T00:00:00"/>
    <s v="Anvisa"/>
    <s v="DOU Nº 14, Seção 1, Pág. 38"/>
    <d v="2003-01-20T00:00:00"/>
    <s v="Estabelece os dizeres de rotulagem que devem constar em produtos com indicação para hipersensibilidade dentinária."/>
    <e v="#REF!"/>
    <m/>
    <s v="Cosméticos"/>
    <s v="Informações ao Consumidor"/>
    <s v="Rotulagem de produtos com indicação para hipersensibilidade dentinária"/>
    <m/>
    <s v="Nova Norma"/>
    <s v="N/A"/>
    <s v="Primária"/>
    <x v="2"/>
    <s v="N/A"/>
    <s v="N/A"/>
    <s v="N/A"/>
    <s v="N/A"/>
    <m/>
    <s v="Formatado"/>
    <m/>
  </r>
  <r>
    <x v="22"/>
    <x v="4"/>
    <n v="15"/>
    <d v="2003-01-17T00:00:00"/>
    <s v="Anvisa"/>
    <s v="DOU Nº 14, Seção 1, Pág. 39"/>
    <d v="2003-01-20T00:00:00"/>
    <s v="Regulamenta disposições dadas pela Lei n.º 9.294 de 15 de julho de 1996, quanto à propaganda e pontos de venda e proíbe a venda de produtos fumígenos pela internet. "/>
    <e v="#REF!"/>
    <m/>
    <s v="Tabaco"/>
    <s v="Controle, fiscalização e monitoramento de produtos e serviços"/>
    <s v="Controle e fiscalização de pontos de venda de Produtos Fumígenos "/>
    <m/>
    <s v="Nova Norma"/>
    <s v="N/A"/>
    <s v="Primária"/>
    <x v="2"/>
    <s v="Republicado em DOU Nº 17, de 23/01/2003;_x000a_Revogado pela RDC Nº 62, de 22/12/2010, sendo esta tornada sem efeito pela RDC Nº 65, de 27/12/2010."/>
    <n v="2"/>
    <d v="2010-12-27T00:00:00"/>
    <d v="2010-12-28T00:00:00"/>
    <m/>
    <s v="Compilado"/>
    <m/>
  </r>
  <r>
    <x v="22"/>
    <x v="4"/>
    <n v="16"/>
    <d v="2003-01-22T00:00:00"/>
    <s v="Anvisa"/>
    <s v="DOU Nº 17, Seção 1, Pág. 54"/>
    <d v="2003-01-23T00:00:00"/>
    <s v="Estabelece o prazo de sessenta (60) dias, a contar da publicação desta Resolução, para o cumprimento das exigências previstas na Resolução - RDC 320, de 22 de novembro de 2002, que tem por objetivo garantir o Sistema de Controle e Fiscalização em toda cadeia dos produtos farmacêuticos no acompanhamento e monitoração das distribuidoras para a distribuição de medicamentos."/>
    <e v="#REF!"/>
    <m/>
    <s v="Medicamentos"/>
    <s v="Controle, fiscalização e monitoramento de produtos sujeitos a Vigilância Sanitária"/>
    <s v="Controle e fiscalização da cadeia de distribuição de medicamentos_x000a_"/>
    <m/>
    <s v="Revisão de Norma(s)"/>
    <s v="Altera a RDC Nº 320, de 22/11/2002"/>
    <s v="N/A"/>
    <x v="1"/>
    <s v="Retificada em DOU Nº 24, de 03/02/2003;_x000a_Revogado pela RDC nº 292, de 24/06/2019."/>
    <s v="N/A"/>
    <s v="N/A"/>
    <d v="2019-06-26T00:00:00"/>
    <m/>
    <s v="Compilado"/>
    <m/>
  </r>
  <r>
    <x v="22"/>
    <x v="4"/>
    <n v="17"/>
    <d v="2003-01-23T00:00:00"/>
    <s v="Anvisa"/>
    <s v="DOU Nº 18, Seção 1, Pág. 31"/>
    <d v="2003-01-24T00:00:00"/>
    <s v="A importação de padrões de referência, incluindo padrões de produtos agrotóxicos, somente poderá ser realizada, após solicitação de órgãos, entidade(s) ou empresa(s) interessado(s) e  aprovação por parte da Agência Nacional de Vigilância Sanitária."/>
    <e v="#REF!"/>
    <m/>
    <s v="Agrotóxicos"/>
    <s v="Controle sanitário em comércio exterior e ambientes em PAF e recintos alfandegados"/>
    <s v="Controle da importação de padrões de referência, incluindo padrões de produtos agrotóxicos"/>
    <s v="Controle e fiscalização nacionais de substâncias sob controle especial e plantas que podem originá-las"/>
    <s v="Revisão de Norma(s)"/>
    <s v="Altera a PRT Nº 344, de 12/05/1998"/>
    <s v="Primária"/>
    <x v="2"/>
    <s v="N/A"/>
    <s v="N/A"/>
    <s v="N/A"/>
    <s v="N/A"/>
    <m/>
    <s v="Formatado"/>
    <m/>
  </r>
  <r>
    <x v="22"/>
    <x v="4"/>
    <n v="18"/>
    <d v="2003-01-28T00:00:00"/>
    <s v="Anvisa"/>
    <s v="DOU Nº 21, Seção 1, Pág. 13"/>
    <d v="2003-01-29T00:00:00"/>
    <s v="Publicar a atualização do Anexo I, Listas de Substâncias Entorpecentes, Psicotrópicas, Precursoras e Outras sob Controle Especial, da Portaria SVS/MS n.º 344, de 12 de maio de 1998, republicado no DOU de 1º de fevereiro de 1999."/>
    <e v="#REF!"/>
    <m/>
    <s v="Temas transversais"/>
    <m/>
    <s v="Substâncias e medicamentos sujeitos a controle especial"/>
    <m/>
    <s v="Atualização Periódica"/>
    <s v="PRT SVS/MS Nº 344, de 12/05/1998"/>
    <s v="N/A"/>
    <x v="1"/>
    <s v="Despacho Declaratório nº 56, de 27/03/2018"/>
    <s v="N/A"/>
    <d v="2018-04-02T00:00:00"/>
    <d v="2018-04-02T00:00:00"/>
    <m/>
    <s v="Compilado"/>
    <s v="Justificativa: Revogada tacitamente pela Resolução - RDC nº 254, de 17/09/2003"/>
  </r>
  <r>
    <x v="22"/>
    <x v="4"/>
    <n v="20"/>
    <d v="2003-01-30T00:00:00"/>
    <s v="Anvisa"/>
    <s v="DOU Nº 23, Seção 1, Pág. 22"/>
    <d v="2003-01-31T00:00:00"/>
    <s v="Prorrogar o prazo de vigência de 1º de fevereiro de 2003 para 31 de março de 2003, da RDC nº 01, de 06 de janeiro de 2003, retificada em 10 de janeiro de 2003."/>
    <e v="#REF!"/>
    <m/>
    <s v="Portos, Aeroportos e Fronteiras"/>
    <m/>
    <m/>
    <m/>
    <s v="Revisão de Norma(s)"/>
    <s v="Altera RDC Nº 01, de 06/01/2003"/>
    <s v="N/A"/>
    <x v="1"/>
    <s v="Despacho Declaratório nº 56, de 27/03/2018"/>
    <n v="1"/>
    <d v="2018-04-02T00:00:00"/>
    <d v="2018-04-02T00:00:00"/>
    <m/>
    <s v="Compilado"/>
    <s v="Justificativa: Revogada tacitamente pela Resolução - RDC nº 350, de 28/12/2005"/>
  </r>
  <r>
    <x v="22"/>
    <x v="4"/>
    <n v="19"/>
    <d v="2003-01-30T00:00:00"/>
    <s v="Anvisa"/>
    <s v="DOU Nº 24, Seção 1, Pág. 21"/>
    <d v="2003-02-03T00:00:00"/>
    <s v="Prorrogar por 90 (noventa) dias o prazo constante do art. 2.º da Resolução RDC n.º 222, de 5 de agosto de 2002, publicada no Diário Oficial da União de 6 de agosto de 2002, referente ao Regulamento Técnico para Promoção Comercial dos Alimentos para Lactentes e Crianças de Primeira Infância."/>
    <e v="#REF!"/>
    <m/>
    <s v="Temas transversais"/>
    <s v="Controle, fiscalização e monitoramento de produtos e serviços sujeitos à vigilância sanitária"/>
    <s v="Comercialização de Alimentos para Lactentes e Crianças de 1ª Infância, Bicos, Chupetas e Mamadeiras (NBCAL)"/>
    <s v="Promoção comercial e publicidade em alimentos"/>
    <s v="Revisão de Norma(s)"/>
    <s v="Altera RDC Nº 222, de 05/08/2002"/>
    <s v="N/A"/>
    <x v="1"/>
    <s v="Revogado pela RDC nº 292, de 24/06/2019"/>
    <s v="N/A"/>
    <d v="2019-06-26T00:00:00"/>
    <d v="2019-06-26T00:00:00"/>
    <m/>
    <s v="Compilado"/>
    <m/>
  </r>
  <r>
    <x v="22"/>
    <x v="4"/>
    <n v="21"/>
    <d v="2003-01-31T00:00:00"/>
    <s v="Anvisa"/>
    <s v="DOU Nº 24, Seção 1, Pág. 21"/>
    <d v="2003-02-03T00:00:00"/>
    <s v="Prorrogar por 90 (noventa) dias o prazo constante do art. 2.º da Resolução RDC n.º 221, de 5 de agosto de 2002, publicada no Diário Oficial da União de 6 de agosto de 2002, referente ao Regulamento Técnico sobre chupetas, bicos, mamadeiras e protetores de mamilo."/>
    <e v="#REF!"/>
    <m/>
    <s v="Temas transversais"/>
    <s v="Controle, fiscalização e monitoramento de produtos e serviços sujeitos à vigilância sanitária"/>
    <s v="Comercialização de Alimentos para Lactentes e Crianças de 1ª Infância, Bicos, Chupetas e Mamadeiras (NBCAL)"/>
    <m/>
    <s v="Revisão de Norma(s)"/>
    <s v="Altera RDC Nº 221, de 05/08/2002"/>
    <s v="N/A"/>
    <x v="1"/>
    <s v="Revogado pela RDC nº 292, de 24/06/2019"/>
    <s v="N/A"/>
    <d v="2019-06-26T00:00:00"/>
    <d v="2019-06-26T00:00:00"/>
    <m/>
    <s v="Compilado"/>
    <m/>
  </r>
  <r>
    <x v="22"/>
    <x v="4"/>
    <n v="23"/>
    <d v="2003-02-06T00:00:00"/>
    <s v="Anvisa"/>
    <s v="DOU Nº 28, Seção 1, Pág. 59 a 74"/>
    <d v="2003-02-07T00:00:00"/>
    <s v="Dispõe sobre normas básicas de procedimentos administrativos voltados para a melhoria do atendimento e da arrecadação no âmbito da Agência Nacional de Vigilância Sanitária - ANVISA."/>
    <e v="#REF!"/>
    <m/>
    <s v="Temas transversais"/>
    <m/>
    <m/>
    <m/>
    <s v="Revisão de Norma(s)"/>
    <s v="Revoga a RDC Nº 24, de 07/12/1999;_x000a_Revoga a RDC Nº 236, de 26/12/2001; _x000a_Revoga a RDC Nº 89, de 27/03/2002._x000a_"/>
    <s v="N/A"/>
    <x v="1"/>
    <s v="Alterado pela RDC Nº 76 de 10/04/2003;_x000a_Alterado pela RDC N° 124, de 13/05/2004;_x000a_Alterado pela RDC Nº 166 de 01/07/2004;_x000a_Revogado pela RDC Nº 222, de 28/12/2006._x000a__x000a_"/>
    <s v="N/A"/>
    <d v="2003-04-11T00:00:00"/>
    <d v="2006-12-29T00:00:00"/>
    <m/>
    <s v="Compilado"/>
    <m/>
  </r>
  <r>
    <x v="22"/>
    <x v="7"/>
    <n v="1"/>
    <d v="2003-02-14T00:00:00"/>
    <s v="Anvisa, IBAMA, MAPA"/>
    <s v="DOU Nº 34, Seção 1, Pág. 02"/>
    <d v="2003-02-17T00:00:00"/>
    <s v="Altera a INC N° 01, de 10/09/2002."/>
    <e v="#REF!"/>
    <m/>
    <s v="Agrotóxicos"/>
    <m/>
    <m/>
    <m/>
    <s v="Revisão de Norma(s)"/>
    <s v="Altera a INC N° 01, de 10/09/2002"/>
    <s v="N/A"/>
    <x v="1"/>
    <s v="Revogado pela INC Nº 02, de 14/12/2015"/>
    <s v="N/A"/>
    <d v="2015-12-21T00:00:00"/>
    <d v="2015-12-21T00:00:00"/>
    <m/>
    <s v="Não passível de compilação"/>
    <m/>
  </r>
  <r>
    <x v="22"/>
    <x v="4"/>
    <n v="32"/>
    <d v="2003-02-25T00:00:00"/>
    <s v="Anvisa"/>
    <s v="DOU Nº 41, Seção 1, Pág. 31"/>
    <d v="2003-02-26T00:00:00"/>
    <s v="Somente será considerado próprio para consumo humano o sal que contiver teor igual ou superior a 20 (vinte) miligramas até o limite máximo de 60 (sessenta) miligramas de iodo por quilograma de produto."/>
    <e v="#REF!"/>
    <m/>
    <s v="Alimentos"/>
    <m/>
    <m/>
    <m/>
    <s v="Nova Norma"/>
    <s v="N/A"/>
    <s v="N/A"/>
    <x v="1"/>
    <s v="Revogado pela RDC Nº 130, de 26/05/2003"/>
    <n v="1"/>
    <d v="2003-05-28T00:00:00"/>
    <d v="2003-05-28T00:00:00"/>
    <m/>
    <s v="Compilado"/>
    <m/>
  </r>
  <r>
    <x v="22"/>
    <x v="4"/>
    <n v="40"/>
    <d v="2003-02-26T00:00:00"/>
    <s v="Anvisa"/>
    <s v="DOU Nº 42, Seção 1, Pág. 65"/>
    <d v="2003-02-27T00:00:00"/>
    <s v="Dispõe sobre os medicamentos antigripais."/>
    <e v="#REF!"/>
    <m/>
    <s v="Medicamentos"/>
    <s v="Regularização de produtos sujeitos à vigilância sanitária"/>
    <s v="Registro, pós-registro e notificação de medicamentos (normas gerais)_x000a_"/>
    <m/>
    <s v="Nova Norma"/>
    <s v="N/A"/>
    <s v="Primária"/>
    <x v="0"/>
    <s v="Alterado pela RDC Nº 77, de 11/04/2003"/>
    <n v="1"/>
    <d v="2003-04-14T00:00:00"/>
    <d v="2003-04-14T00:00:00"/>
    <m/>
    <s v="Compilado"/>
    <m/>
  </r>
  <r>
    <x v="22"/>
    <x v="4"/>
    <n v="41"/>
    <d v="2003-02-26T00:00:00"/>
    <s v="Anvisa"/>
    <s v="DOU Nº 42, Seção 1, Pág. 67"/>
    <d v="2003-02-27T00:00:00"/>
    <s v="Dispõe sobre os medicamentos Hepatoprotetores."/>
    <e v="#REF!"/>
    <m/>
    <s v="Medicamentos"/>
    <s v="Regularização de produtos sujeitos à vigilância sanitária"/>
    <s v="Registro, pós-registro e notificação de medicamentos específicos_x000a_"/>
    <m/>
    <s v="Nova Norma"/>
    <s v="N/A"/>
    <s v="Primária"/>
    <x v="0"/>
    <s v="Alterado pela RDC Nº 78, de 11/04/2003"/>
    <n v="1"/>
    <d v="2003-04-14T00:00:00"/>
    <d v="2003-04-14T00:00:00"/>
    <m/>
    <s v="Compilado"/>
    <m/>
  </r>
  <r>
    <x v="22"/>
    <x v="4"/>
    <n v="33"/>
    <d v="2003-02-25T00:00:00"/>
    <s v="Anvisa"/>
    <s v="DOU Nº 44, Seção 1, Pág. 45"/>
    <d v="2003-03-05T00:00:00"/>
    <s v="Aprova o Regulamento Técnico para o Gerenciamento de Resíduos de Serviços de Saúde -Diretrizes Gerais"/>
    <e v="#REF!"/>
    <m/>
    <s v="Serviços de Saúde"/>
    <m/>
    <m/>
    <m/>
    <s v="Nova Norma"/>
    <s v="N/A"/>
    <s v="N/A"/>
    <x v="1"/>
    <s v="Alterado pela RDC Nº 36, de 04/03/2004;_x000a_Alterado pela RDC Nº 175, de 13/07/2004;_x000a_Revogado pela RDC Nº 306, de 07/12/2004."/>
    <n v="3"/>
    <d v="2004-03-05T00:00:00"/>
    <d v="2004-12-10T00:00:00"/>
    <m/>
    <s v="Compilado"/>
    <m/>
  </r>
  <r>
    <x v="22"/>
    <x v="4"/>
    <n v="35"/>
    <d v="2003-02-25T00:00:00"/>
    <s v="Anvisa"/>
    <s v="DOU Nº 46, Seção 1, Pág. 29"/>
    <d v="2003-03-07T00:00:00"/>
    <s v="Determinar a todos os estabelecimentos Distribuidores e Fracionadores de Insumos Farmacêuticos o cumprimento das diretrizes estabelecidas no Regulamento Técnico de Boas Práticas de Distribuição e Fracionamento de Insumos Farmacêuticos, conforme Anexo I da presente Resolução."/>
    <e v="#REF!"/>
    <m/>
    <s v="Insumos Farmacêuticos"/>
    <m/>
    <m/>
    <m/>
    <s v="Nova Norma"/>
    <s v="N/A"/>
    <s v="N/A"/>
    <x v="1"/>
    <s v="Alterado pela RDC Nº 171, de 13/07/2004;_x000a_Alterado pela RDC Nº 349, de 20/12/2005;_x000a_Revogado pela RDC Nº 204, de 14/11/2006."/>
    <n v="3"/>
    <d v="2004-07-14T00:00:00"/>
    <d v="2006-11-16T00:00:00"/>
    <m/>
    <s v="Compilado"/>
    <m/>
  </r>
  <r>
    <x v="22"/>
    <x v="4"/>
    <n v="45"/>
    <d v="2003-03-12T00:00:00"/>
    <s v="Anvisa"/>
    <s v="DOU Nº 50, Seção 1, Pág. 45"/>
    <d v="2003-03-13T00:00:00"/>
    <s v="Dispõe sobre o Regulamento Técnico de Boas Práticas de Utilização das Soluções Parenterais  (SP)  em Serviços de Saúde"/>
    <e v="#REF!"/>
    <m/>
    <s v="Serviços de Saúde"/>
    <s v="Regularização de serviços e estabecimentos sujeitos à vigilância sanitária e Boas Práticas"/>
    <s v="Requisitos Sanitários para utilização de soluções parenterais e prestação de serviços de nutrição parenteral"/>
    <s v="Requisitos Sanitários para o funcionamento de Farmácias Hospitalares"/>
    <s v="Nova Norma"/>
    <s v="N/A"/>
    <s v="Primária"/>
    <x v="0"/>
    <s v="Alterado pela RDC Nº 14, de 12/03/2008;_x000a_Alterado pela RDC Nº 90, de 27/11/2008;_x000a_Alterado pela RDC Nº 09, de 03/03/2009."/>
    <n v="3"/>
    <d v="2008-03-13T00:00:00"/>
    <d v="2009-03-04T00:00:00"/>
    <m/>
    <s v="Compilado"/>
    <m/>
  </r>
  <r>
    <x v="22"/>
    <x v="4"/>
    <n v="68"/>
    <d v="2003-03-28T00:00:00"/>
    <s v="Anvisa"/>
    <s v="DOU Nº 62, Seção 1, Pág. 52"/>
    <d v="2003-03-31T00:00:00"/>
    <s v="Estabelece condições para importação, comercialização, exposição ao consumo dos produtos incluídos na Resolução da Diretoria Colegiada - RDC nº 305, de 14 de novembro de 2002."/>
    <e v="#REF!"/>
    <m/>
    <s v="Medicamentos"/>
    <s v="Controle, fiscalização e monitoramento de Produtos sujeitos à Vigilância Sanitária"/>
    <s v="Controle e fiscalização da cadeia de distribuição de medicamentos_x000a_"/>
    <s v="Registro, pós-registro e notificação de medicamentos (normas gerais);_x000a_Procedimentos para importação/exportação de medicamentos;_x000a_Controle sanitário na importação de bens e produtos para fins de vigilância sanitária._x000a__x000a__x000a__x000a_Guilhotina?"/>
    <s v="Revisão de Norma(s)"/>
    <s v="Revoga a RDC nº 306, de 14/11/2002"/>
    <s v="Primária"/>
    <x v="0"/>
    <s v="Alterado pela RDC Nº 208, de 05/01/2018_x000a_Alterado pela RDC Nº 317, de 22/10/2019"/>
    <n v="2"/>
    <d v="2018-01-08T00:00:00"/>
    <d v="2019-10-23T00:00:00"/>
    <m/>
    <s v="Compilado"/>
    <s v="Após as reuniões da Biblioteca, foi identificado que essa norma apenas era utilizada por Medicamentos. Sendo assim, foi alterado o seu macrotema. "/>
  </r>
  <r>
    <x v="22"/>
    <x v="4"/>
    <n v="70"/>
    <d v="2003-04-02T00:00:00"/>
    <s v="Anvisa"/>
    <s v="DOU Nº 66, Seção 1, Pág. 72 "/>
    <d v="2003-04-04T00:00:00"/>
    <s v="Aprova a inclusão do aditivo HIDROXIBIS[2,4,8,10-TETRAKIS(1,1-DIMETILETIL)-6-HIDROXI-12H-DIBENZO[D,G][1,3,2]DIOXAFOSFOCIN 6-OXIDATO] DE ALUMÍNIO na Lista Positiva de Aditivos para Materiais Plásticos Destinados à Elaboração de Embalagens e Equipamentos Plásticos em Contato com Alimentos."/>
    <e v="#REF!"/>
    <m/>
    <s v="Alimentos"/>
    <m/>
    <m/>
    <m/>
    <s v="Nova Norma"/>
    <s v="N/A"/>
    <s v="N/A"/>
    <x v="1"/>
    <s v="Revogado pela RDC Nº 320, de 03/11/2005"/>
    <n v="1"/>
    <d v="2005-11-04T00:00:00"/>
    <d v="2005-11-04T00:00:00"/>
    <m/>
    <s v="Compilado"/>
    <m/>
  </r>
  <r>
    <x v="22"/>
    <x v="5"/>
    <n v="64"/>
    <d v="2003-04-04T00:00:00"/>
    <s v="Anvisa"/>
    <s v="DOU Nº 70, Seção 1, Pág. 34"/>
    <d v="2003-04-04T00:00:00"/>
    <s v="Determina a publicação de Orientação Técnica elaborada por Grupo Técnico, sobre Guia de Procedimentos para Segurança e Qualidade de Imagem em Radiodiagnóstico Médico, em anexo."/>
    <m/>
    <m/>
    <s v="Serviços de Saúde"/>
    <s v="Regularização de serviços e estabelecimentos sujeitos à vigilância sanitária"/>
    <s v="Requisitos sanitários para prestação de_x000a_serviços de radiodiagnóstico"/>
    <m/>
    <s v="Revisão de Norma(s)"/>
    <s v="N/A"/>
    <s v="Primária"/>
    <x v="1"/>
    <s v="Revogado pela RE nº 1016, de 03/04/2006"/>
    <n v="1"/>
    <d v="2006-04-05T00:00:00"/>
    <d v="2006-04-05T00:00:00"/>
    <m/>
    <m/>
    <m/>
  </r>
  <r>
    <x v="22"/>
    <x v="4"/>
    <n v="71"/>
    <d v="2003-04-03T00:00:00"/>
    <s v="Anvisa"/>
    <s v="DOU Nº 66, Seção 1, Pág. 72_x000a_"/>
    <d v="2003-04-04T00:00:00"/>
    <s v="Altera a Resolução da Diretoria Colegiada – RDC nº 2, de 8 de janeiro de 2003, que dispõe sobre Regulamento Técnico para fiscalização e controle sanitário em aeroportos e aeronaves."/>
    <e v="#REF!"/>
    <m/>
    <s v="Portos, Aeroportos e Fronteiras"/>
    <s v="Controle sanitário em ambientes de portos, aeroportos, fronteiras, recintos alfandegados e comércio exterior"/>
    <s v="Controle sanitário de portos, aeroportos, fronteiras e recintos alfandegados"/>
    <m/>
    <s v="Revisão de Norma(s)"/>
    <s v="Altera a RDC  Nº 2, de 08/01/2003"/>
    <s v="N/A"/>
    <x v="1"/>
    <s v="Revogado pela RDC Nº 80, de 05/12/2007_x000a_Revogado pela RDC Nº 21, de 28/03/2008"/>
    <n v="2"/>
    <d v="2007-12-07T00:00:00"/>
    <d v="2008-03-31T00:00:00"/>
    <m/>
    <s v="Compilado"/>
    <m/>
  </r>
  <r>
    <x v="22"/>
    <x v="4"/>
    <n v="75"/>
    <d v="2003-04-07T00:00:00"/>
    <s v="Anvisa"/>
    <s v="DOU Nº 68, Seção 1, Pág. 96"/>
    <d v="2003-04-08T00:00:00"/>
    <s v="Aprova o Manual Brasileiro de Acreditação de Organizações Prestadoras de Serviços de Hemoterapia - 1ª Edição."/>
    <e v="#REF!"/>
    <m/>
    <s v="Sangue, Tecidos, Células e Órgãos"/>
    <s v="Regularização de serviços e estabelecimentos sujeitos a vigilância sanitária e Boas Práticas"/>
    <s v="Serviços de hemoterapia"/>
    <m/>
    <s v="Nova Norma"/>
    <s v="N/A"/>
    <s v="N/A"/>
    <x v="1"/>
    <s v="Revogado pela RDC nº 292, de 24/06/2019"/>
    <s v="N/A"/>
    <s v="N/A"/>
    <d v="2019-06-26T00:00:00"/>
    <m/>
    <s v="Compilado"/>
    <m/>
  </r>
  <r>
    <x v="22"/>
    <x v="4"/>
    <n v="76"/>
    <d v="2003-04-10T00:00:00"/>
    <s v="Anvisa"/>
    <s v="DOU Nº 71, Seção 1, Pág. 42"/>
    <d v="2003-04-11T00:00:00"/>
    <s v="Altera a RDC nº 23, de 6 de fevereiro de 2003, que dispõe sobre normas básicas de procedimentos administrativos, voltados para a melhoria do atendimento e da arrecadação no âmbito da Agência Nacional de Vigilância Sanitária – ANVISA."/>
    <e v="#REF!"/>
    <m/>
    <s v="Temas transversais"/>
    <m/>
    <m/>
    <m/>
    <s v="Revisão de Norma(s)"/>
    <s v="Altera a RDC Nº 23, de 06/02/2003._x000a_"/>
    <s v="N/A"/>
    <x v="1"/>
    <s v="Revogado pela RDC Nº 222, de 28/12/2006"/>
    <s v="N/A"/>
    <d v="2006-12-29T00:00:00"/>
    <d v="2006-12-29T00:00:00"/>
    <m/>
    <s v="Compilado"/>
    <m/>
  </r>
  <r>
    <x v="22"/>
    <x v="4"/>
    <n v="79"/>
    <d v="2003-04-11T00:00:00"/>
    <s v="Anvisa"/>
    <s v="DOU Nº 72, Seção 1, Pág. 54"/>
    <d v="2003-04-14T00:00:00"/>
    <s v="Dispõe sobre a utilização das farmacopéias Alemã, Britânica, Americana, Européia, Francesa, Japonesa, Mexicana e Nórdica na ausência de monografia oficial de matéria-prima, formas farmacêuticas, correlatos e métodos gerais inscritos na Farmacopéia Brasileira."/>
    <e v="#REF!"/>
    <m/>
    <s v="Farmacopeia"/>
    <m/>
    <m/>
    <m/>
    <s v="Nova Norma"/>
    <s v="N/A"/>
    <s v="N/A"/>
    <x v="1"/>
    <s v="Republicado em DOU Nº 175 , de 10/09/2003;_x000a_Alterado pela RDC Nº 169, de 21/08/2006;_x000a_Revogado pela RDC Nº 37, de 06/07/2009."/>
    <s v="N/A"/>
    <d v="2006-09-04T00:00:00"/>
    <d v="2009-07-08T00:00:00"/>
    <m/>
    <s v="Compilado"/>
    <m/>
  </r>
  <r>
    <x v="22"/>
    <x v="4"/>
    <n v="78"/>
    <d v="2003-04-11T00:00:00"/>
    <s v="Anvisa"/>
    <s v="DOU Nº 72, Seção 1, Pág. 54"/>
    <d v="2003-04-14T00:00:00"/>
    <s v="Dispõe sobre exigências para renovação do registro de medicamentos para o tratamento do fígado e que contenham indicação profilática como hepatoprotetor."/>
    <e v="#REF!"/>
    <m/>
    <s v="Medicamentos"/>
    <s v="Regularização de produtos sujeitos a vigilância sanitária"/>
    <s v="Registro e pós-registro de medicamentos específicos"/>
    <m/>
    <s v="Revisão de Norma(s)"/>
    <s v="Altera a RDC Nº 41, de 26/02/2003"/>
    <s v="N/A"/>
    <x v="1"/>
    <s v="Revogado pela RDC nº 292, de 24/06/2019"/>
    <s v="N/A"/>
    <s v="N/A"/>
    <d v="2019-06-26T00:00:00"/>
    <m/>
    <s v="Compilado"/>
    <m/>
  </r>
  <r>
    <x v="22"/>
    <x v="4"/>
    <n v="77"/>
    <d v="2003-04-11T00:00:00"/>
    <s v="Anvisa"/>
    <s v="DOU Nº 72, Seção 1, Pág. 54"/>
    <d v="2003-04-14T00:00:00"/>
    <s v="Dispõe sobre exigências para renovação do registro de medicamentos para o tratamento sintomático da gripe."/>
    <e v="#REF!"/>
    <m/>
    <s v="Medicamentos"/>
    <s v="Regularização de produtos sujeitos a vigilância sanitária"/>
    <s v="Registro, pós-registro e notificação de medicamentos "/>
    <m/>
    <s v="Revisão de Norma(s)"/>
    <s v="Altera a RDC Nº 40, de 26/02/2003"/>
    <s v="Primária"/>
    <x v="2"/>
    <s v="N/A"/>
    <s v="N/A"/>
    <s v="N/A"/>
    <s v="N/A"/>
    <m/>
    <s v="Formatado"/>
    <m/>
  </r>
  <r>
    <x v="22"/>
    <x v="4"/>
    <n v="80"/>
    <d v="2003-04-14T00:00:00"/>
    <s v="Anvisa"/>
    <s v="DOU Nº 73, Seção 1, Pág. 64"/>
    <d v="2003-04-15T00:00:00"/>
    <s v="Dispõe sobre alteração na capacidade das embalagens metálicas do produto palmito em conserva."/>
    <e v="#REF!"/>
    <m/>
    <s v="Alimentos"/>
    <m/>
    <m/>
    <m/>
    <s v="Revisão de Norma(s)"/>
    <s v="Altera a RDC Nº 17, de 19/11/1999;_x000a_Revoga a RDC Nº 52 de 05/06/2000."/>
    <s v="N/A"/>
    <x v="1"/>
    <s v="Revogado pela RDC Nº 300, de 01/12/2004"/>
    <n v="1"/>
    <d v="2004-12-02T00:00:00"/>
    <d v="2004-12-02T00:00:00"/>
    <m/>
    <s v="Compilado"/>
    <s v="MS"/>
  </r>
  <r>
    <x v="22"/>
    <x v="4"/>
    <n v="81"/>
    <d v="2003-04-14T00:00:00"/>
    <s v="Anvisa"/>
    <s v="DOU Nº 73, Seção 1, Pág. 64"/>
    <d v="2003-04-15T00:00:00"/>
    <s v="Dispõe sobre a obrigatoriedade de identificação do fabricante do produto palmito em conserva, litografada na parte lateral da tampa metálica da embalagem de vidro do produto palmito em conserva e elaboração, implementação e manutenção de Procedimentos Operacionais Padronizados – POPs para acidificação e tratamento térmico."/>
    <e v="#REF!"/>
    <m/>
    <s v="Alimentos"/>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DC Nº 18, de 19/11/1999"/>
    <s v="Primária"/>
    <x v="0"/>
    <s v="Alterado pela RDC Nº 334, de 21/11/2003"/>
    <n v="1"/>
    <d v="2003-11-24T00:00:00"/>
    <d v="2003-11-24T00:00:00"/>
    <m/>
    <s v="Compilado"/>
    <m/>
  </r>
  <r>
    <x v="22"/>
    <x v="4"/>
    <n v="86"/>
    <d v="2003-04-23T00:00:00"/>
    <s v="Anvisa"/>
    <s v="DOU Nº 79, Seção 1, Pág. 49"/>
    <d v="2003-04-25T00:00:00"/>
    <s v="Autoriza, até 30/09/2003, a adoção de rotinas não informatizadas quanto ao processamento e recebimento de petições e documentos no âmbito da ANVISA, bem como em relação ao recolhimento da receita proveniente da arrecadação das Taxas de Fiscalização de Vigilância Sanitária, nos casos de autorização, renovação, cancelamento e alteração da autorização de funcionamento dos estabelecimentos de dispensação de medicamentos: farmácias e drogarias, em virtude do perfil do Agente Regulado, conforme previsto no art. 44 da RDC n.º 23, de 2003."/>
    <e v="#REF!"/>
    <m/>
    <s v="Temas transversais"/>
    <s v="Governança"/>
    <s v="Peticionamento e arrecadação de Taxa de Fiscalização de Vigilância Sanitária (TFVS)"/>
    <m/>
    <s v="Nova Norma"/>
    <s v="N/A"/>
    <s v="N/A"/>
    <x v="1"/>
    <s v="Revogado pela RDC nº 292, de 24/06/2019."/>
    <s v="N/A"/>
    <s v="N/A"/>
    <d v="2019-06-26T00:00:00"/>
    <m/>
    <s v="Compilado"/>
    <m/>
  </r>
  <r>
    <x v="22"/>
    <x v="4"/>
    <n v="97"/>
    <d v="2003-05-05T00:00:00"/>
    <s v="Anvisa"/>
    <s v="DOU Nº 86, Seção 1, Pág. 71"/>
    <d v="2003-05-07T00:00:00"/>
    <s v="Revoga a RDC 132/01 que constitui a comissão técnica permanente responsável pela implantação e acompanhamento e avaliação do Programam Nacional de monitoramento de resíduos agrotóxicos em alimentos."/>
    <e v="#REF!"/>
    <m/>
    <s v="Agrotóxicos"/>
    <s v="Controle, fiscalização e monitoramento de produtos e serviços"/>
    <s v="Programa de análise de resíduos de agrotóxicos em alimentos (PARA)"/>
    <m/>
    <s v="Revisão de Norma(s)"/>
    <s v="Revoga a RDC Nº 132, de 09/07/2001."/>
    <s v="N/A"/>
    <x v="1"/>
    <s v="Revogado pela RDC nº 292, de 24/06/2019"/>
    <s v="N/A"/>
    <d v="2019-06-26T00:00:00"/>
    <d v="2019-06-26T00:00:00"/>
    <m/>
    <s v="Compilado"/>
    <m/>
  </r>
  <r>
    <x v="22"/>
    <x v="4"/>
    <n v="98"/>
    <d v="2003-05-05T00:00:00"/>
    <s v="Anvisa"/>
    <s v="DOU Nº 86, Seção 1, Pág. 72"/>
    <d v="2003-05-07T00:00:00"/>
    <s v="Revoga o art. 2º da RDC nº 135, de 17 de maio de 2002, publicada no D.O.U de 22 de maio de 2002."/>
    <e v="#REF!"/>
    <m/>
    <s v="Agrotóxicos"/>
    <s v="Regularização de produtos sujeitos à vigilância sanitária"/>
    <s v="Procedimentos para a reavaliação de ingredientes ativos de agrotóxicos e afins"/>
    <m/>
    <s v="Revisão de Norma(s)"/>
    <s v="Altera a RDC Nº 135, de 17/05/2002"/>
    <s v="N/A"/>
    <x v="1"/>
    <s v="Revogado pela RDC nº 292, de 24/06/2019"/>
    <s v="N/A"/>
    <d v="2019-06-26T00:00:00"/>
    <d v="2019-06-26T00:00:00"/>
    <m/>
    <s v="Compilado"/>
    <m/>
  </r>
  <r>
    <x v="22"/>
    <x v="4"/>
    <n v="103"/>
    <d v="2003-05-08T00:00:00"/>
    <s v="Anvisa"/>
    <s v="DOU Nº 90, Seção 1, Pág. 48"/>
    <d v="2003-05-13T00:00:00"/>
    <s v="Os Centros que realizam estudos de Biodisponibilidade/Bioequivalência para fins de registro de medicamentos deverão observar as normas e regulamentos técnicos em vigor."/>
    <e v="#REF!"/>
    <m/>
    <s v="Medicamentos"/>
    <m/>
    <m/>
    <m/>
    <s v="Revisão de Norma(s)"/>
    <s v="Altera RDC Nº 41, de 28/04/2000"/>
    <s v="N/A"/>
    <x v="1"/>
    <s v="Revogado pela RDC Nº 56, de 08/10/2014"/>
    <s v="N/A"/>
    <s v="N/A"/>
    <d v="2014-10-09T00:00:00"/>
    <m/>
    <s v="Compilado"/>
    <m/>
  </r>
  <r>
    <x v="22"/>
    <x v="4"/>
    <n v="107"/>
    <d v="2003-05-14T00:00:00"/>
    <s v="Anvisa"/>
    <s v="DOU Nº 92, Seção 1, Pág. 36"/>
    <d v="2003-05-15T00:00:00"/>
    <s v="Institui o Informe Sonoro para Vôo Internacional, da Síndrome Respiratória Aguda Grave, conforme Anexo I, e tornar obrigatória a sua leitura a bordo (“speech”) nas aeronaves procedentes do exterior com destino ou escala no território nacional."/>
    <e v="#REF!"/>
    <m/>
    <s v="Portos, Aeroportos e Fronteiras"/>
    <m/>
    <m/>
    <m/>
    <s v="Nova Norma"/>
    <s v="N/A"/>
    <s v="N/A"/>
    <x v="1"/>
    <s v="Revogado pela RDC Nº 185, de 11/07/2003 "/>
    <n v="1"/>
    <d v="2003-07-14T00:00:00"/>
    <d v="2003-07-14T00:00:00"/>
    <m/>
    <s v="Compilado"/>
    <m/>
  </r>
  <r>
    <x v="22"/>
    <x v="4"/>
    <n v="106"/>
    <d v="2003-05-14T00:00:00"/>
    <s v="Anvisa"/>
    <s v="DOU Nº 92, Seção 1, Pág. 35_x000a_"/>
    <d v="2003-05-15T00:00:00"/>
    <s v="Institui e adota como exigência sanitária para ingresso de viajantes no País, o formulário ”DECLARAÇÃO DE SAÚDE DO VIAJANTE” - DSV (Anexo I), para controle e prevenção de doenças de interesse à saúde pública segundo situação epidemiológica e avaliação de risco."/>
    <e v="#REF!"/>
    <m/>
    <s v="Portos, Aeroportos e Fronteiras"/>
    <m/>
    <m/>
    <m/>
    <s v="Nova Norma"/>
    <s v="N/A"/>
    <s v="N/A"/>
    <x v="1"/>
    <s v="Republicado em DOU Nº , de 19/05/2003;_x000a_Revogado pela RDC Nº 197, de 24/07/2003. "/>
    <n v="1"/>
    <d v="2003-07-25T00:00:00"/>
    <d v="2003-07-25T00:00:00"/>
    <m/>
    <s v="Compilado"/>
    <m/>
  </r>
  <r>
    <x v="22"/>
    <x v="4"/>
    <n v="121"/>
    <d v="2003-05-20T00:00:00"/>
    <s v="Anvisa"/>
    <s v="DOU Nº 96, Seção 1, Pág. 34"/>
    <d v="2003-05-21T00:00:00"/>
    <s v="Altera a redação da Resolução-RDC Nº 229, de 24 de junho de 1999."/>
    <e v="#REF!"/>
    <m/>
    <s v="Laboratórios Analíticos"/>
    <m/>
    <m/>
    <m/>
    <s v="Revisão de Norma(s)"/>
    <s v="Altera a RES Nº 229, de 24/06/1999"/>
    <s v="N/A"/>
    <x v="1"/>
    <s v="Despacho Declaratório nº 56, de 27/03/2018"/>
    <s v="N/A"/>
    <d v="2018-04-02T00:00:00"/>
    <d v="2018-04-02T00:00:00"/>
    <m/>
    <s v="Compilado"/>
    <m/>
  </r>
  <r>
    <x v="22"/>
    <x v="4"/>
    <n v="119"/>
    <d v="2003-05-19T00:00:00"/>
    <s v="Anvisa"/>
    <s v="DOU Nº 97, Seção 1, Pág. 39"/>
    <d v="2003-05-22T00:00:00"/>
    <s v="Criar o PROGRAMA DE ANALISE DE RESÍDUOS DE AGROTÓXICOS EM ALIMENTOS – PARA"/>
    <e v="#REF!"/>
    <m/>
    <s v="Agrotóxicos"/>
    <s v="Controle, fiscalização e monitoramento de produtos e serviços"/>
    <s v="Programa de análise de resíduos de agrotóxicos em alimentos (PARA)"/>
    <m/>
    <s v="Nova Norma"/>
    <s v="N/A"/>
    <s v="Primária"/>
    <x v="2"/>
    <s v="N/A"/>
    <s v="N/A"/>
    <s v="N/A"/>
    <s v="N/A"/>
    <m/>
    <s v="Formatado"/>
    <m/>
  </r>
  <r>
    <x v="22"/>
    <x v="4"/>
    <n v="129"/>
    <d v="2003-05-26T00:00:00"/>
    <s v="Anvisa"/>
    <s v="DOU Nº 100, Seção 1, Pág. 140"/>
    <d v="2003-05-27T00:00:00"/>
    <s v="Publicar a relação de Sustâncias Químicas de Referências certificadas,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2"/>
    <x v="4"/>
    <n v="130"/>
    <d v="2003-05-26T00:00:00"/>
    <s v="Anvisa"/>
    <s v="DOU Nº 101, Seção 1, Pág. 48"/>
    <d v="2003-05-28T00:00:00"/>
    <s v="Dispõe sobre o teor de iodo que deve conter o sal destinado ao consumo humano."/>
    <e v="#REF!"/>
    <m/>
    <s v="Alimentos"/>
    <m/>
    <m/>
    <m/>
    <s v="Revisão de Norma(s)"/>
    <s v="Revoga a RDC Nº 32, de 25/02/2003"/>
    <s v="N/A"/>
    <x v="1"/>
    <s v="Revogado pela RDC Nº 23, de 24/04/2013"/>
    <n v="1"/>
    <d v="2013-04-25T00:00:00"/>
    <d v="2013-04-25T00:00:00"/>
    <m/>
    <s v="Compilado"/>
    <m/>
  </r>
  <r>
    <x v="22"/>
    <x v="4"/>
    <n v="135"/>
    <d v="2003-05-29T00:00:00"/>
    <s v="Anvisa"/>
    <s v="DOU Nº 104, Seção 1, Pág. 28"/>
    <d v="2003-06-02T00:00:00"/>
    <s v="Aprovar o Regulamento Técnico para Medicamentos Genéricos, anexo."/>
    <e v="#REF!"/>
    <m/>
    <s v="Medicamentos"/>
    <m/>
    <m/>
    <m/>
    <s v="Revisão de Norma(s)"/>
    <s v="Revoga a RDC Nº 84, de 19/03/2002"/>
    <s v="N/A"/>
    <x v="1"/>
    <s v="Republicado em DOU Nº 154 , de 12/08/2003;_x000a_Alterado pela RDC Nº 72, de 07/04/2004;_x000a_Revogado pela RDC nº 16, de 02/03/2007."/>
    <s v="N/A"/>
    <s v="N/A"/>
    <d v="2004-03-05T00:00:00"/>
    <m/>
    <s v="Compilado"/>
    <m/>
  </r>
  <r>
    <x v="22"/>
    <x v="5"/>
    <n v="900"/>
    <d v="2003-05-29T00:00:00"/>
    <s v="Anvisa"/>
    <s v="DOU Nº 104, Seção 1, Pág. 59"/>
    <d v="2003-06-02T00:00:00"/>
    <s v="Determinar a publicação do &quot;Guia para realização do estudo e elaboração do relatório de equivalência farmacêutica&quot;."/>
    <e v="#REF!"/>
    <m/>
    <s v="Medicamentos"/>
    <m/>
    <m/>
    <m/>
    <s v="Revisão de Norma(s)"/>
    <s v="Revoga a RE Nº 476, de 19/03/2002"/>
    <s v="N/A"/>
    <x v="1"/>
    <s v="Revogado pela RE Nº 310, de 01/09/2004"/>
    <s v="N/A"/>
    <s v="N/A"/>
    <d v="2004-09-03T00:00:00"/>
    <m/>
    <s v="Compilado"/>
    <m/>
  </r>
  <r>
    <x v="22"/>
    <x v="5"/>
    <n v="901"/>
    <d v="2003-05-29T00:00:00"/>
    <s v="Anvisa"/>
    <s v="DOU Nº 104 , Seção 1, Pág. 59"/>
    <d v="2003-06-02T00:00:00"/>
    <s v="Determinar a publicação do &quot;Guia para ensaios de dissolução para formas farmacêuticas sólidas orais de liberação imediata."/>
    <e v="#REF!"/>
    <m/>
    <s v="Medicamentos"/>
    <m/>
    <m/>
    <m/>
    <s v="Revisão de Norma(s)"/>
    <s v="Revoga a RE Nº 483, de 19/03/2002"/>
    <s v="N/A"/>
    <x v="1"/>
    <s v="Revogado pela RE Nº 310, de 01/09/2004"/>
    <s v="N/A"/>
    <s v="N/A"/>
    <d v="2004-09-03T00:00:00"/>
    <m/>
    <s v="Compilado"/>
    <m/>
  </r>
  <r>
    <x v="22"/>
    <x v="5"/>
    <n v="896"/>
    <d v="2003-05-29T00:00:00"/>
    <s v="Anvisa"/>
    <s v="DOU Nº 104 , Seção 1, Pág. 53"/>
    <d v="2003-06-02T00:00:00"/>
    <s v="Determinar a publicação do &quot;Guia para provas de biodisponibilidade relativa/bioequivalência&quot;"/>
    <e v="#REF!"/>
    <m/>
    <s v="Medicamentos"/>
    <m/>
    <m/>
    <m/>
    <s v="Revisão de Norma(s)"/>
    <s v="Revoga a RE Nº 481, de 19/03/2002"/>
    <s v="N/A"/>
    <x v="1"/>
    <s v="Revogado pela RE Nº 397, de 12/11/2004"/>
    <s v="N/A"/>
    <s v="N/A"/>
    <d v="2004-11-16T00:00:00"/>
    <m/>
    <s v="Compilado"/>
    <m/>
  </r>
  <r>
    <x v="22"/>
    <x v="5"/>
    <n v="902"/>
    <d v="2003-05-29T00:00:00"/>
    <s v="Anvisa"/>
    <s v="DOU Nº 104 , Seção 1, Pág. 60"/>
    <d v="2003-06-02T00:00:00"/>
    <s v="Determinar a publicação do &quot;Guia para a Notificação de lotes Piloto de Medicamentos&quot;."/>
    <e v="#REF!"/>
    <m/>
    <s v="Medicamentos"/>
    <m/>
    <m/>
    <m/>
    <s v="Revisão de Norma(s)"/>
    <s v="Revoga a RE Nº 480, de 19/03/2002"/>
    <s v="N/A"/>
    <x v="1"/>
    <s v="Revogado pela RE Nº 2999, de 12/09/2006"/>
    <s v="N/A"/>
    <s v="N/A"/>
    <d v="2006-09-14T00:00:00"/>
    <m/>
    <s v="Compilado"/>
    <m/>
  </r>
  <r>
    <x v="22"/>
    <x v="4"/>
    <n v="133"/>
    <d v="2003-05-29T00:00:00"/>
    <s v="Anvisa"/>
    <s v="DOU Nº 104, Seção 1, Pág. 25"/>
    <d v="2003-06-02T00:00:00"/>
    <s v="Dispõe sobre o registro de Medicamento Similar e dá outras providências."/>
    <e v="#REF!"/>
    <m/>
    <s v="Medicamentos"/>
    <m/>
    <m/>
    <m/>
    <s v="Revisão de Norma(s)"/>
    <s v="Revoga a PRT Nº 19, de 16/02/1996;_x000a_Revoga a RDC Nº 157, de 31/05/2002."/>
    <s v="N/A"/>
    <x v="1"/>
    <s v="Republicado em DOU Nº 182, de 19/09/2003;_x000a_Alterado pela RDC Nº 72, de 07/04/2004;_x000a_Alterado pela RDC Nº 210, de 02/09/2004;_x000a_Revogado pela RDC Nº 17, de 02/03/2007."/>
    <s v="N/A"/>
    <s v="N/A"/>
    <d v="2007-03-05T00:00:00"/>
    <m/>
    <s v="Compilado"/>
    <m/>
  </r>
  <r>
    <x v="22"/>
    <x v="4"/>
    <n v="139"/>
    <d v="2003-05-29T00:00:00"/>
    <s v="Anvisa"/>
    <s v="DOU Nº 104, Seção 1, Pág. 33"/>
    <d v="2003-06-02T00:00:00"/>
    <s v="Dispõe sobre o registro e a isenção de registro de medicamentos homeopáticos industrializados."/>
    <e v="#REF!"/>
    <m/>
    <s v="Medicamentos"/>
    <m/>
    <m/>
    <m/>
    <s v="Revisão de Norma(s)"/>
    <s v="Altera a PRT Nº 17, de 22/08/1966;_x000a_Altera a RDC Nº 23, de 06/12/1999."/>
    <s v="N/A"/>
    <x v="1"/>
    <s v="Republicado em DOU Nº 149 , de 05/08/2003;_x000a_Alterado pela RDC Nº 72, de 07/04/2004;_x000a_Alterado pela RDC Nº 310, de 20/10/2005;_x000a_Revogado pela RDC Nº 26, de 30/03/2007."/>
    <s v="N/A"/>
    <s v="N/A"/>
    <d v="2007-04-02T00:00:00"/>
    <m/>
    <s v="Compilado"/>
    <m/>
  </r>
  <r>
    <x v="22"/>
    <x v="4"/>
    <n v="140"/>
    <d v="2003-05-29T00:00:00"/>
    <s v="Anvisa"/>
    <s v="DOU Nº 104, Seção 1, Pág. 39"/>
    <d v="2003-06-02T00:00:00"/>
    <s v="Dispõe sobre as bulas de medicamentos"/>
    <e v="#REF!"/>
    <m/>
    <s v="Medicamentos"/>
    <m/>
    <m/>
    <m/>
    <s v="Nova Norma"/>
    <s v="N/A"/>
    <s v="N/A"/>
    <x v="1"/>
    <s v="Republicado no DOU Nº 185, de 24/09/2003;_x000a_Alterado por RDC Nº 68, de 25/03/2004;_x000a_Alterado por RDC Nº 126, de 16/05/2005;_x000a_Revogado pela RDC Nº 47, de 08/09/2009."/>
    <s v="N/A"/>
    <s v="N/A"/>
    <d v="2009-09-09T00:00:00"/>
    <m/>
    <s v="Compilado"/>
    <m/>
  </r>
  <r>
    <x v="22"/>
    <x v="5"/>
    <n v="893"/>
    <d v="2003-05-29T00:00:00"/>
    <s v="Anvisa"/>
    <s v="DOU Nº 104 , Seção 1, Pág. 48"/>
    <d v="2003-06-02T00:00:00"/>
    <s v="Determinar a publicação do &quot;Guia para Realização de  Alterações, Inclusões, Notificações e Cancelamento Pós-Registro de Medicamentos&quot;."/>
    <e v="#REF!"/>
    <m/>
    <s v="Medicamentos"/>
    <m/>
    <m/>
    <m/>
    <s v="Revisão de Norma(s)"/>
    <s v="Revoga a RDC Nº 477, de 19/03/2002"/>
    <s v="N/A"/>
    <x v="1"/>
    <s v="Republicado em DOU Nº, de 07/11/2003_x000a_Alterado pela RE Nº 1316, de 31/05/2005;_x000a_Alterado por RE Nº 2328, de 20/09/2005;_x000a_Revogado por RDC Nº 48, de 06/10/2009."/>
    <s v="N/A"/>
    <s v="N/A"/>
    <d v="2009-10-07T00:00:00"/>
    <m/>
    <s v="Compilado"/>
    <m/>
  </r>
  <r>
    <x v="22"/>
    <x v="4"/>
    <n v="132"/>
    <d v="2003-05-29T00:00:00"/>
    <s v="Anvisa"/>
    <s v="DOU Nº 104, Seção 1, Pág. 24"/>
    <d v="2003-06-02T00:00:00"/>
    <s v="Dispõe sobre o registro de medicamentos específicos."/>
    <e v="#REF!"/>
    <m/>
    <s v="Medicamentos"/>
    <m/>
    <m/>
    <m/>
    <s v="Revisão de Norma(s)"/>
    <s v="Revoga a PRT Nº 1.056, de 30/12/1998;_x000a_Revoga a RDC Nº 23, de 06/12/1999._x000a_Revoga a RDC nº 04, de 13/01/2000"/>
    <s v="N/A"/>
    <x v="1"/>
    <s v="1 Republicação;_x000a_Alterado por 3 RDC´s._x000a_Revogado por 1 RDC."/>
    <s v="N/A"/>
    <s v="N/A"/>
    <d v="2011-06-17T00:00:00"/>
    <m/>
    <s v="Compilado"/>
    <m/>
  </r>
  <r>
    <x v="22"/>
    <x v="5"/>
    <n v="897"/>
    <d v="2003-05-29T00:00:00"/>
    <s v="Anvisa"/>
    <s v="DOU Nº 104 , Seção 1, Pág. 54"/>
    <d v="2003-06-02T00:00:00"/>
    <s v="Determinar a publicação do &quot;Guia para isenção e  substituição de estudos de bioequivalência&quot;."/>
    <e v="#REF!"/>
    <m/>
    <s v="Medicamentos"/>
    <m/>
    <m/>
    <m/>
    <s v="Revisão de Norma(s)"/>
    <s v="Revoga a RE Nº 481, de 19/03/2002"/>
    <s v="N/A"/>
    <x v="1"/>
    <s v="Revogado pela RDC Nº 37, de 03/08/2011"/>
    <s v="N/A"/>
    <s v="N/A"/>
    <d v="2011-08-05T00:00:00"/>
    <m/>
    <s v="Compilado"/>
    <m/>
  </r>
  <r>
    <x v="22"/>
    <x v="4"/>
    <n v="136"/>
    <d v="2003-05-29T00:00:00"/>
    <s v="Anvisa"/>
    <s v="DOU Nº 104, Seção 1, Pág. 30"/>
    <d v="2003-06-02T00:00:00"/>
    <s v="Dispõe sobre o registro de medicamento novo."/>
    <e v="#REF!"/>
    <m/>
    <s v="Medicamentos"/>
    <m/>
    <m/>
    <m/>
    <s v="Nova Norma"/>
    <s v="N/A"/>
    <s v="N/A"/>
    <x v="1"/>
    <s v="Alterado pela RDC Nº 72, de 07/04/2004;_x000a_Alterado pela RDC Nº 210, de 02/09/2004;_x000a_Alterado pela RDC Nº 20, de 10/04/2013;_x000a_Revogado pela RDC Nº 60, de 10/10/2014._x000a_"/>
    <s v="N/A"/>
    <s v="N/A"/>
    <d v="2014-10-13T00:00:00"/>
    <m/>
    <s v="Compilado"/>
    <m/>
  </r>
  <r>
    <x v="22"/>
    <x v="4"/>
    <n v="138"/>
    <d v="2003-05-29T00:00:00"/>
    <s v="Anvisa"/>
    <s v="DOU Nº 104, Seção 1, Pág. 32"/>
    <d v="2003-06-02T00:00:00"/>
    <s v="Dispõe sobre o enquadramento na categoria de venda de medicamentos. "/>
    <e v="#REF!"/>
    <m/>
    <s v="Medicamentos"/>
    <m/>
    <m/>
    <m/>
    <s v="Revisão de Norma(s)"/>
    <s v="Revoga a PRT SVS/MS Nº 2, de 24/01/1995"/>
    <s v="N/A"/>
    <x v="1"/>
    <s v="Republicado em DOU Nº03, de 06/01/2004;_x000a_Revogado pela RDC Nº 98, de 01/08/2016."/>
    <s v="N/A"/>
    <s v="N/A"/>
    <d v="2016-08-03T00:00:00"/>
    <m/>
    <s v="Compilado"/>
    <m/>
  </r>
  <r>
    <x v="22"/>
    <x v="5"/>
    <n v="899"/>
    <d v="2003-05-29T00:00:00"/>
    <s v="Anvisa"/>
    <s v="DOU Nº 104 , Seção 1, Pág. 56"/>
    <d v="2003-06-02T00:00:00"/>
    <s v="Determinar a publicação do &quot;Guia para validação de métodos analíticos e bioanalíticos&quot;."/>
    <e v="#REF!"/>
    <m/>
    <s v="Medicamentos"/>
    <m/>
    <s v="Métodos analíticos e bioanalíticos"/>
    <m/>
    <s v="Revisão de Norma(s)"/>
    <s v="Revoga a RE Nº 475, de 19/03/2002"/>
    <s v="N/A"/>
    <x v="1"/>
    <s v="Alterado pela RDC Nº 27, de 17/05/2012;_x000a_Revogado pela RDC Nº 166, de 24/07/2017."/>
    <s v="N/A"/>
    <s v="N/A"/>
    <d v="2017-07-25T00:00:00"/>
    <m/>
    <s v="Compilado"/>
    <m/>
  </r>
  <r>
    <x v="22"/>
    <x v="4"/>
    <n v="143"/>
    <d v="2003-05-30T00:00:00"/>
    <s v="Anvisa"/>
    <s v="DOU Nº 104, Seção 1, Pág. 42"/>
    <d v="2003-06-02T00:00:00"/>
    <s v="PRORROGA POR 90 DIAS, A CONTAR DE 30.05.2003, O PRAZO ESTABELECIDO PARA QUE OS SERVIÇOS JÁ EXISTENTES POSSAM ADEQUAR-SE AO DISPOSTO_x000a_NA RDC/ANVISA Nº 101/01."/>
    <e v="#REF!"/>
    <m/>
    <s v="Serviços de Saúde"/>
    <m/>
    <m/>
    <m/>
    <s v="Revisão de Norma(s)"/>
    <s v="Altera a  RDC Nº 101, de 30/05/2001"/>
    <s v="N/A"/>
    <x v="1"/>
    <s v="Despacho Declaratório nº 56, de 27/03/2018"/>
    <n v="1"/>
    <d v="2018-04-02T00:00:00"/>
    <d v="2018-04-02T00:00:00"/>
    <m/>
    <s v="Compilado"/>
    <s v="Justificativa: Revogada tacitamente pela Resolução - RDC nº 29, de 30/06/2011"/>
  </r>
  <r>
    <x v="22"/>
    <x v="4"/>
    <n v="142"/>
    <d v="2003-05-30T00:00:00"/>
    <s v="Anvisa"/>
    <s v="DOU Nº 104, Seção 1, Pág. 42"/>
    <d v="2003-06-02T00:00:00"/>
    <s v="Altera os artigos 2º, 3º, 4º, 8º e 13 do Regimento Interno da Comissão de Ética da Agência Nacional de Vigilância Sanitária - CEANVISA, aprovado pela Resolução-RDC n.º 355, de 27 de dezembro de 2002."/>
    <e v="#REF!"/>
    <m/>
    <s v="Gestão interna"/>
    <m/>
    <s v="Código de ética e Comissão de Ética da Agência Nacional de Vigilância Sanitária (CEANVISA)"/>
    <m/>
    <s v="Revisão de Norma(s)"/>
    <s v="Altera a RDC nº 355, de 27/12/2002"/>
    <s v="N/A"/>
    <x v="1"/>
    <s v="Revogado pela RDC nº 292, de 24/06/2019"/>
    <s v="N/A"/>
    <s v="N/A"/>
    <d v="2019-06-26T00:00:00"/>
    <m/>
    <s v="Compilado"/>
    <m/>
  </r>
  <r>
    <x v="22"/>
    <x v="4"/>
    <n v="134"/>
    <d v="2003-05-29T00:00:00"/>
    <s v="Anvisa"/>
    <s v="DOU Nº 104, Seção 1, Pág. 26"/>
    <d v="2003-06-02T00:00:00"/>
    <s v="Dispõe sobre a adequação dos medicamentos já registrados."/>
    <e v="#REF!"/>
    <m/>
    <s v="Medicamentos"/>
    <s v="Regularização de produtos sujeitos a vigilância sanitária"/>
    <s v="Registro, pós-registro e notificação de medicamentos "/>
    <s v="Registro e pós registro de medicamentos sintéticos e semissintéticos"/>
    <s v="Nova Norma"/>
    <s v="N/A"/>
    <s v="Primária"/>
    <x v="0"/>
    <s v="Republicado em DOU Nº 187, de 26/09/2003;_x000a_Alterado pela RDC Nº 48, de 16/03/2004;_x000a_Alterado pela RDC Nº 210, de 02/09/2004;_x000a_Alterado pela RDC Nº 37, de 03/08/2011._x000a_Alterado pela RDC Nº 98, de 01/08/2016."/>
    <n v="4"/>
    <d v="2004-03-18T00:00:00"/>
    <d v="2016-08-03T00:00:00"/>
    <m/>
    <s v="Compilado"/>
    <m/>
  </r>
  <r>
    <x v="22"/>
    <x v="4"/>
    <n v="137"/>
    <d v="2003-05-29T00:00:00"/>
    <s v="Anvisa"/>
    <s v="DOU Nº 104, Seção 1, Pág. 31"/>
    <d v="2003-06-02T00:00:00"/>
    <s v="O registro/renovação de registro de medicamentos pertencentes às classes/ princípios ativos  relacionadas em ANEXO, só serão autorizados se as bulas contiverem a advertência pertinente, conforme relação anexa. "/>
    <e v="#REF!"/>
    <m/>
    <s v="Medicamentos"/>
    <s v="Regularização de produtos sujeitos a vigilância sanitária"/>
    <s v="Registro, pós-registro e notificação de medicamentos"/>
    <s v="Bula e rotulagem de medicamentos"/>
    <s v="Nova Norma"/>
    <s v="N/A"/>
    <s v="Primária"/>
    <x v="2"/>
    <s v="Republicado em DOU Nº 183, de 22/09/2003;_x000a_Revogado pela RDC Nº 60, de 17/12/2010, tornada sem efeito pela RDC Nº 63, de 23/12/2010."/>
    <s v="N/A"/>
    <s v="N/A"/>
    <s v="N/A"/>
    <s v="Sim"/>
    <s v="Compilado"/>
    <m/>
  </r>
  <r>
    <x v="22"/>
    <x v="5"/>
    <n v="894"/>
    <d v="2003-05-29T00:00:00"/>
    <s v="Anvisa"/>
    <s v="DOU Nº 104 , Seção 1, Pág. 51"/>
    <d v="2003-06-02T00:00:00"/>
    <s v="Determinar a publicação do &quot;Guia para protocolo e relatório técnico de estudo de bioequivalência&quot;."/>
    <e v="#REF!"/>
    <m/>
    <s v="Medicamentos"/>
    <s v="Regularização de produtos sujeitos a vigilância sanitária"/>
    <s v="Metodologias de controle de qualidade, segurança e eficácia de medicamentos"/>
    <m/>
    <s v="Revisão de Norma(s)"/>
    <s v="Revoga a RE Nº 479, de 19/03/2002"/>
    <s v="Primária"/>
    <x v="2"/>
    <s v="N/A"/>
    <s v="N/A"/>
    <s v="N/A"/>
    <s v="N/A"/>
    <m/>
    <s v="Formatado"/>
    <m/>
  </r>
  <r>
    <x v="22"/>
    <x v="5"/>
    <n v="895"/>
    <d v="2003-05-29T00:00:00"/>
    <s v="Anvisa"/>
    <s v="DOU Nº 104 , Seção 1, Pág. 51"/>
    <d v="2003-06-02T00:00:00"/>
    <s v="Determinar a publicação do “Guia para elaboração de relatório técnico de estudo de biodisponibilidade relativa/bioequivalência”."/>
    <e v="#REF!"/>
    <m/>
    <s v="Medicamentos"/>
    <s v="Regularização de produtos sujeitos a vigilância sanitária"/>
    <s v="Metodologias de controle de qualidade, segurança e eficácia de medicamentos"/>
    <m/>
    <s v="Nova Norma"/>
    <s v="N/A"/>
    <s v="Primária"/>
    <x v="2"/>
    <s v="N/A"/>
    <s v="N/A"/>
    <s v="N/A"/>
    <s v="N/A"/>
    <m/>
    <s v="Formatado"/>
    <m/>
  </r>
  <r>
    <x v="22"/>
    <x v="5"/>
    <n v="898"/>
    <d v="2003-05-29T00:00:00"/>
    <s v="Anvisa"/>
    <s v="DOU Nº 104 , Seção 1, Pág. 54"/>
    <d v="2003-06-02T00:00:00"/>
    <s v="Determinar a publicação do &quot;Guia para planejamento e realização da etapa estatística de estudos de biodisponiblidade relativa/bioequivalência”."/>
    <e v="#REF!"/>
    <m/>
    <s v="Medicamentos"/>
    <s v="Regularização de produtos sujeitos a vigilância sanitária"/>
    <s v="Metodologias de controle de qualidade, segurança e eficácia de medicamentos"/>
    <m/>
    <s v="Revisão de Norma(s)"/>
    <s v="Revoga a RE Nº 484, de 19/03/2002"/>
    <s v="Primária"/>
    <x v="2"/>
    <s v="N/A"/>
    <s v="N/A"/>
    <s v="N/A"/>
    <s v="N/A"/>
    <m/>
    <s v="Formatado"/>
    <m/>
  </r>
  <r>
    <x v="22"/>
    <x v="4"/>
    <n v="141"/>
    <d v="2003-05-30T00:00:00"/>
    <s v="Anvisa"/>
    <s v="DOU Nº 104, Seção 1, Pág. 41"/>
    <d v="2003-06-02T00:00:00"/>
    <s v="Institui o Código de Ética dos servidores da Agência Nacional de Vigilância Sanitária - ANVISA"/>
    <e v="#REF!"/>
    <m/>
    <s v="Gestão interna"/>
    <m/>
    <s v="Código de ética e Comissão de Ética da Agência Nacional de Vigilância Sanitária (CEANVISA)"/>
    <m/>
    <s v="Nova Norma"/>
    <s v="N/A"/>
    <s v="Primária"/>
    <x v="0"/>
    <s v="Alterado pela RDC Nº 14, de 07/04/2009"/>
    <n v="1"/>
    <d v="2009-04-08T00:00:00"/>
    <d v="2009-04-08T00:00:00"/>
    <m/>
    <s v="Compilado"/>
    <m/>
  </r>
  <r>
    <x v="22"/>
    <x v="4"/>
    <n v="149"/>
    <d v="2003-06-11T00:00:00"/>
    <s v="Anvisa"/>
    <s v="DOU Nº 112, Seção 1, Pág. 105"/>
    <d v="2003-06-12T00:00:00"/>
    <s v="Altera o item 5 do Anexo da Resolução – RDC n.º 328, de 22 de julho de 1999, que trata do Regulamento Técnico que Institui as Boas Práticas de Dispensação em Farmácias e Drogarias."/>
    <e v="#REF!"/>
    <m/>
    <s v="Medicamentos"/>
    <m/>
    <m/>
    <m/>
    <s v="Revisão de Norma(s)"/>
    <s v="Altera a RES Nº 328, de 22/07/1999"/>
    <s v="N/A"/>
    <x v="1"/>
    <s v="Revogado pela RDC Nº 159, de 20/06/2003;_x000a_Revogado pela RDC Nº 44, de 17/08/2009."/>
    <s v="N/A"/>
    <s v="N/A"/>
    <d v="2009-08-18T00:00:00"/>
    <m/>
    <s v="Compilado"/>
    <m/>
  </r>
  <r>
    <x v="22"/>
    <x v="4"/>
    <n v="150"/>
    <d v="2003-06-17T00:00:00"/>
    <s v="Anvisa"/>
    <s v="DOU Nº 117, Seção 1, Pág. 42"/>
    <d v="2003-06-20T00:00:00"/>
    <s v="Fica aprovado o Fascículo 4 da Parte II, da 4ª Edição da Farmacopéia Brasileira, em anexo, elaborado pela Comissão Permanente de Revisão da Farmacopéia Brasileira-CPRFB, instituída pela Portaria nº 12, de 20 de janeiro de 2000."/>
    <e v="#REF!"/>
    <m/>
    <s v="Farmacopeia"/>
    <m/>
    <m/>
    <m/>
    <s v="Nova Norma"/>
    <s v="N/A"/>
    <s v="N/A"/>
    <x v="1"/>
    <s v="Revogado pela RDC Nº 49, de 23/11/2010"/>
    <s v="N/A"/>
    <d v="2010-11-24T00:00:00"/>
    <d v="2010-11-24T00:00:00"/>
    <m/>
    <s v="Compilado"/>
    <m/>
  </r>
  <r>
    <x v="22"/>
    <x v="4"/>
    <n v="151"/>
    <d v="2003-06-17T00:00:00"/>
    <s v="Anvisa"/>
    <s v="DOU Nº 117, Seção 1, Pág. 76"/>
    <d v="2003-06-20T00:00:00"/>
    <s v="Fica aprovado o Fascículo 1 da Parte II, da 2ª Edição da Farmacopéia Homeopática Brasileira, em anexo, elaborado pela Comissão Permanente de Revisão da Farmacopéia Brasileira-CPRFB, instituída pela Portaria nº 12, de 20 de janeiro de 2000."/>
    <e v="#REF!"/>
    <m/>
    <s v="Farmacopeia"/>
    <m/>
    <m/>
    <m/>
    <s v="Nova Norma"/>
    <s v="N/A"/>
    <s v="N/A"/>
    <x v="1"/>
    <s v="Revogado pela RDC Nº 39, de 02/09/2011"/>
    <s v="N/A"/>
    <d v="2011-09-06T00:00:00"/>
    <d v="2011-09-06T00:00:00"/>
    <m/>
    <s v="Compilado"/>
    <m/>
  </r>
  <r>
    <x v="22"/>
    <x v="4"/>
    <n v="159"/>
    <d v="2003-06-20T00:00:00"/>
    <s v="Anvisa"/>
    <s v="DOU Nº 118, Seção 1, Pág. 91"/>
    <d v="2003-06-23T00:00:00"/>
    <s v="Tornar insubsistente a Resolução da Diretoria Colegiada nº 149, de 11 de junho de 2003, publicada no DOU Nº nº 112, de 12 de junho de 2003, Seção 1, Página 105."/>
    <e v="#REF!"/>
    <m/>
    <s v="Medicamentos"/>
    <m/>
    <m/>
    <m/>
    <s v="Revisão de Norma(s)"/>
    <s v="Torna insubsistente a RDC Nº 149, de 11/06/2003"/>
    <s v="N/A"/>
    <x v="1"/>
    <s v="Revogado pela RDC Nº 44, de 17/08/2009"/>
    <s v="N/A"/>
    <s v="N/A"/>
    <d v="2009-08-18T00:00:00"/>
    <m/>
    <s v="Compilado"/>
    <m/>
  </r>
  <r>
    <x v="22"/>
    <x v="4"/>
    <n v="172"/>
    <d v="2003-07-04T00:00:00"/>
    <s v="Anvisa"/>
    <s v="DOU Nº 128, Seção 1, Pág. 45"/>
    <d v="2003-07-07T00:00:00"/>
    <s v="Dispõe sobre o Regulamento Técnico de Boas Práticas de Fabricação para Estabelecimentos Industrializadores de Amendoins Processados e Derivados e a Lista de Verificação das Boas Práticas de Fabricação para Estabelecimentos Industrializadores de Amendoins Processados e Derivados"/>
    <e v="#REF!"/>
    <m/>
    <s v="Alimentos"/>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x v="22"/>
    <x v="4"/>
    <n v="174"/>
    <d v="2003-07-08T00:00:00"/>
    <s v="Anvisa"/>
    <s v="DOU Nº 130, Seção 1, Pág. 31"/>
    <d v="2003-07-09T00:00:00"/>
    <s v="Rotulagem de desinfetantes domissanitários"/>
    <e v="#REF!"/>
    <m/>
    <s v="Saneantes"/>
    <m/>
    <m/>
    <m/>
    <s v="Revisão de Norma(s)"/>
    <s v="Altera a PRT Nº 321, de 28/07/1997"/>
    <s v="N/A"/>
    <x v="1"/>
    <s v="Retificado em DOU Nº 131, de 10/07/2003_x000a_Revogado pela RDC Nº 326, de 09/11/2005"/>
    <n v="1"/>
    <d v="2005-11-14T00:00:00"/>
    <d v="2005-11-14T00:00:00"/>
    <m/>
    <s v="Compilado"/>
    <m/>
  </r>
  <r>
    <x v="22"/>
    <x v="4"/>
    <n v="173"/>
    <d v="2003-07-08T00:00:00"/>
    <s v="Anvisa"/>
    <s v="DOU Nº 130, Seção 1, Pág. 31"/>
    <d v="2003-07-09T00:00:00"/>
    <s v="Altera o item 5, que trata da aplicação de injetáveis, da Resolução nº 328, de 22/07/1999, que trata do Regulamento Técnico que Institui as Boas Práticas de Dispensação em Farmácias e Drogarias."/>
    <e v="#REF!"/>
    <m/>
    <s v="Medicamentos"/>
    <m/>
    <m/>
    <m/>
    <s v="Revisão de Norma(s)"/>
    <s v="Altera RES Nº 328, de 22/07/1999"/>
    <s v="N/A"/>
    <x v="1"/>
    <s v="Revogado pela RDC Nº 44, de 17/08/2009"/>
    <s v="N/A"/>
    <s v="N/A"/>
    <d v="2009-08-18T00:00:00"/>
    <m/>
    <s v="Compilado"/>
    <m/>
  </r>
  <r>
    <x v="22"/>
    <x v="4"/>
    <n v="175"/>
    <d v="2003-07-08T00:00:00"/>
    <s v="Anvisa"/>
    <s v="DOU Nº 130, Seção 1, Pág. 32"/>
    <d v="2003-07-09T00:00:00"/>
    <s v="Aprova o Regulamento Técnico de Avaliação de Matérias Macroscópicas e Microscópicas Prejudiciais à Saúde Humana em Alimentos Embalados."/>
    <e v="#REF!"/>
    <m/>
    <s v="Alimentos"/>
    <m/>
    <m/>
    <m/>
    <s v="Revisão de Norma(s)"/>
    <s v="Altera 07 Resoluções;_x000a_Altera 02 PRT´s;_x000a_Revoga 02 PRT´s."/>
    <s v="N/A"/>
    <x v="1"/>
    <s v="Retificado em DOU Nº 131, de 10/07/2003;_x000a_Revogado pela RDC Nº 14, de 28/03/2014."/>
    <n v="2"/>
    <d v="2014-03-31T00:00:00"/>
    <d v="2014-03-31T00:00:00"/>
    <m/>
    <s v="Compilado"/>
    <m/>
  </r>
  <r>
    <x v="22"/>
    <x v="4"/>
    <n v="176"/>
    <d v="2003-07-08T00:00:00"/>
    <s v="Anvisa"/>
    <s v="DOU Nº 130, Seção 1. Pág. 33"/>
    <d v="2003-07-09T00:00:00"/>
    <s v="Aprovar o Regulamento Técnico para o Álcool Metílico (Metanol), comercializado por atacadistas e varejistas."/>
    <e v="#REF!"/>
    <m/>
    <s v="Saneantes"/>
    <s v="Regularização de produtos sujeitos à vigilância sanitária"/>
    <s v="Regularização de álcool metílico"/>
    <m/>
    <s v="Nova Norma"/>
    <s v="N/A"/>
    <s v="N/A"/>
    <x v="1"/>
    <s v="Retificado em DOU Nº 131, de 10/07/2003;_x000a_Revogado pela RDC Nº 292, de 24/06/2019."/>
    <n v="1"/>
    <d v="2019-06-26T00:00:00"/>
    <d v="2019-06-26T00:00:00"/>
    <m/>
    <s v="Compilado"/>
    <m/>
  </r>
  <r>
    <x v="22"/>
    <x v="4"/>
    <n v="185"/>
    <d v="2003-07-11T00:00:00"/>
    <s v="Anvisa"/>
    <s v="DOU Nº 133, Seção 1, Pág. 43_x000a_"/>
    <d v="2003-07-14T00:00:00"/>
    <s v="Instituir o informe sonoro para vôo internacional sobre a Declaração de Saúde do Viajante, conforme Anexo, e tornar obrigatória a sua leitura a bordo das aeronaves procedentes do exterior com destino ou escala no território nacional._x000a__x000a__x000a_"/>
    <e v="#REF!"/>
    <m/>
    <s v="Portos, Aeroportos e Fronteiras"/>
    <m/>
    <m/>
    <m/>
    <s v="Revisão de Norma(s)"/>
    <s v="Revoga a RDC Nº 107, de 14/05/2003"/>
    <s v="N/A"/>
    <x v="1"/>
    <s v="_x000a_Revogado pela RDC N° 198, de 24/07/2003_x000a__x000a_"/>
    <n v="1"/>
    <d v="2003-07-25T00:00:00"/>
    <d v="2003-07-25T00:00:00"/>
    <m/>
    <s v="Compilado"/>
    <m/>
  </r>
  <r>
    <x v="22"/>
    <x v="4"/>
    <n v="190"/>
    <d v="2003-07-18T00:00:00"/>
    <s v="Anvisa"/>
    <s v="DOU Nº 138, Seção 1, Pág. 29"/>
    <d v="2003-07-21T00:00:00"/>
    <s v="Determina Normas Técnicas para o funcionamento dos bancos de sangue de cordão umbilical e placentário."/>
    <e v="#REF!"/>
    <m/>
    <s v="Sangue, Tecidos, Células e Órgãos"/>
    <m/>
    <m/>
    <m/>
    <s v="Nova Norma"/>
    <s v="N/A"/>
    <s v="N/A"/>
    <x v="1"/>
    <s v="Revogado pela RDC Nº 153, de 14/06/2004"/>
    <s v="N/A"/>
    <s v="N/A"/>
    <d v="2004-06-24T00:00:00"/>
    <m/>
    <s v="Compilado"/>
    <m/>
  </r>
  <r>
    <x v="22"/>
    <x v="4"/>
    <n v="189"/>
    <d v="2003-07-18T00:00:00"/>
    <s v="Anvisa"/>
    <s v="DOU Nº 138, Seção 1, Pág. 28_x000a_"/>
    <d v="2003-07-21T00:00:00"/>
    <s v="Dispõe sobre a regulamentação dos procedimentos de análise, avaliação e aprovação dos projetos físicos de estabelecimentos de saúde no Sistema Nacional de Vigilância Sanitária, altera o Regulamento Técnico aprovado pela RDC nº 50, de 21 de fevereiro de 2002 e dá outras providências. "/>
    <e v="#REF!"/>
    <m/>
    <s v="Serviços de Saúde"/>
    <m/>
    <m/>
    <m/>
    <s v="Revisão de Norma(s)"/>
    <s v="Altera a RDC Nº 50, de 21/02/2002"/>
    <s v="N/A"/>
    <x v="1"/>
    <s v="Revogado pela RDC Nº 51, de 06/10/2011"/>
    <n v="1"/>
    <d v="2011-10-07T00:00:00"/>
    <d v="2011-10-07T00:00:00"/>
    <m/>
    <s v="Compilado"/>
    <m/>
  </r>
  <r>
    <x v="22"/>
    <x v="4"/>
    <n v="197"/>
    <d v="2003-07-24T00:00:00"/>
    <s v="Anvisa"/>
    <s v="DOU Nº 142, Seção 1, Pág. 36"/>
    <d v="2003-07-25T00:00:00"/>
    <s v="Fica revogada a Resolução da Diretoria Colegiada nº. 106, de 14 de maio de 2003, publicada no DOU nº. 94, de 19 de maio de 2003, Seção 1, página 60."/>
    <e v="#REF!"/>
    <m/>
    <s v="Portos, Aeroportos e Fronteiras"/>
    <s v="Controle sanitário em ambientes de portos, aeroportos, fronteiras, recintos alfandegados e comércio exterior"/>
    <s v="Vigilância epidemiológica em portos, aeroportos e fronteiras (COV)"/>
    <m/>
    <s v="Revisão de Norma(s)"/>
    <s v="Revoga a RDC Nº 106, de 14/05/2003"/>
    <s v="N/A"/>
    <x v="1"/>
    <s v="Retificado em  DOU Nº 143, de 28/07/2003;_x000a_Revogado pela RDC nº 292, de 24/06/2019."/>
    <n v="1"/>
    <d v="2019-06-26T00:00:00"/>
    <d v="2019-06-26T00:00:00"/>
    <m/>
    <s v="Compilado"/>
    <m/>
  </r>
  <r>
    <x v="22"/>
    <x v="4"/>
    <n v="198"/>
    <d v="2003-07-24T00:00:00"/>
    <s v="Anvisa"/>
    <s v="DOU Nº 142, Seção 1, Pág 36"/>
    <d v="2003-07-25T00:00:00"/>
    <s v="Fica revogada a Resolução nº 185, de 11 de julho de 2003, publicada no DOU nº 133, de 14 de julho de 2003, Seção 1, página 43."/>
    <e v="#REF!"/>
    <m/>
    <s v="Portos, Aeroportos e Fronteiras"/>
    <s v="Controle sanitário em ambientes de portos, aeroportos, fronteiras, recintos alfandegados e comércio exterior"/>
    <s v="Vigilância epidemiológica em portos, aeroportos e fronteiras (COV)"/>
    <m/>
    <s v="Revisão de Norma(s)"/>
    <s v="Revoga a RDC Nº 185, de 11/07/2003"/>
    <s v="N/A"/>
    <x v="1"/>
    <s v="Retificado em  DOU nº 143, de 28/07/2003;_x000a_Revogado pela RDC nº 292, de 24/06/2019."/>
    <n v="1"/>
    <d v="2019-06-26T00:00:00"/>
    <d v="2019-06-26T00:00:00"/>
    <m/>
    <s v="Compilado"/>
    <m/>
  </r>
  <r>
    <x v="22"/>
    <x v="4"/>
    <n v="199"/>
    <d v="2003-07-24T00:00:00"/>
    <s v="Anvisa"/>
    <s v="DOU  Nº 143, Seção 1, Pág. 21 "/>
    <d v="2003-07-28T00:00:00"/>
    <s v="Regulamenta a Lei nº 10.702 de 2003, sobre as frases de advertência do Ministério da Saúde exibidas durante a transmissão no país de eventos esportivos e culturais internacionais."/>
    <e v="#REF!"/>
    <m/>
    <s v="Tabaco"/>
    <m/>
    <m/>
    <m/>
    <s v="Nova Norma"/>
    <s v="N/A"/>
    <s v="N/A"/>
    <x v="3"/>
    <s v="Despacho Declaratório Nº 124, de 01/11/2016"/>
    <s v="N/A"/>
    <d v="2016-12-02T00:00:00"/>
    <d v="2016-12-02T00:00:00"/>
    <m/>
    <s v="Compilado"/>
    <m/>
  </r>
  <r>
    <x v="22"/>
    <x v="4"/>
    <n v="207"/>
    <d v="2003-08-01T00:00:00"/>
    <s v="Anvisa"/>
    <s v="DOU Nº 148, Seção 1, Pág. 31"/>
    <d v="2003-08-04T00:00:00"/>
    <s v="DETERMINA A PRORROGAÇÃO ATÉ 31 DE DEZEMBRO DE 2003 DO PRAZO PREVISTO NO ITEM 4 DO ANEXO DA RESOLUÇÃO - RE Nº 198, DE 11 DE SETEMBRO DE 2001."/>
    <e v="#REF!"/>
    <m/>
    <s v="Alimentos"/>
    <m/>
    <m/>
    <m/>
    <s v="Revisão de Norma(s)"/>
    <s v="Altera RE Nº 198, de 11/09/2001;_x000a_Revoga a RDC Nº 3, de 10/01/2003."/>
    <s v="N/A"/>
    <x v="1"/>
    <s v="Revogado pela RDC Nº 360, de 23/12/2003"/>
    <n v="1"/>
    <d v="2003-12-26T00:00:00"/>
    <d v="2003-12-26T00:00:00"/>
    <m/>
    <s v="Compilado"/>
    <m/>
  </r>
  <r>
    <x v="22"/>
    <x v="4"/>
    <n v="208"/>
    <d v="2003-08-01T00:00:00"/>
    <s v="Anvisa"/>
    <s v="DOU Nº 148, Seção 1, Pág. 31"/>
    <d v="2003-08-04T00:00:00"/>
    <s v="APROVA O REGULAMENTO TÉCNICO A SER APLICADO AOS PRODUTOS ENQUADRADOS NA CATEGORIA NEUTRALIZADOR DE ODORES, ANEXO À PRESENTE RESOLUÇÃO."/>
    <e v="#REF!"/>
    <m/>
    <s v="Saneantes"/>
    <s v="Regularização de produtos sujeitos à vigilância sanitária"/>
    <s v="Regularização de neutralizadores de odores"/>
    <m/>
    <s v="Nova Norma"/>
    <s v="N/A"/>
    <s v="Primária"/>
    <x v="2"/>
    <s v="N/A"/>
    <s v="N/A"/>
    <s v="N/A"/>
    <s v="N/A"/>
    <m/>
    <s v="Formatado"/>
    <m/>
  </r>
  <r>
    <x v="22"/>
    <x v="4"/>
    <n v="252"/>
    <d v="2003-09-16T00:00:00"/>
    <s v="Anvisa"/>
    <s v="DOU Nº 181, Seção 1, Pág. 90"/>
    <d v="2003-08-04T00:00:00"/>
    <s v="Proibe, em todo o território nacional, a fabricação, distribuição ou comercialização  de produtos avaliados e registrados pela ANVISA que contenham o BENZENO, em sua composição, admitida porém, a presença dessa substância, como agente contaminante, em percentual não superior a 0,1% v/v (zero vírgula um por cento, expresso em volume por volume)."/>
    <e v="#REF!"/>
    <m/>
    <s v="Saneantes"/>
    <s v="Controle, fiscalização e monitoramento de produtos e serviços"/>
    <s v="Proibição de substâncias em produtos saneantes domissanitários"/>
    <m/>
    <s v="Nova Norma"/>
    <s v="N/A"/>
    <s v="Primária"/>
    <x v="2"/>
    <s v="N/A"/>
    <s v="N/A"/>
    <s v="N/A"/>
    <s v="N/A"/>
    <m/>
    <s v="Formatado"/>
    <m/>
  </r>
  <r>
    <x v="22"/>
    <x v="4"/>
    <n v="210"/>
    <d v="2003-08-04T00:00:00"/>
    <s v="Anvisa"/>
    <s v="DOU Nº 156, Seção 1, Pág. 24"/>
    <d v="2003-08-14T00:00:00"/>
    <s v="Determinar a todos os estabelecimentos fabricantes de medicamentos, o cumprimento das diretrizes estabelecidas no Regulamento Técnico das Boas Práticas para a Fabricação de Medicamentos, conforme ao Anexo I da presente Resolução . "/>
    <e v="#REF!"/>
    <m/>
    <s v="Medicamentos"/>
    <m/>
    <m/>
    <m/>
    <s v="Revisão de Norma(s)"/>
    <s v="Altera a PRT Nº 500, de 09/10/1997;_x000a_Revoga a RDC Nº 134, de 13/07/2001."/>
    <s v="N/A"/>
    <x v="1"/>
    <s v="Revogado pela RDC Nº 17, de 16/04/2010"/>
    <s v="N/A"/>
    <s v="N/A"/>
    <d v="2010-04-19T00:00:00"/>
    <m/>
    <s v="Compilado"/>
    <m/>
  </r>
  <r>
    <x v="22"/>
    <x v="4"/>
    <n v="222"/>
    <d v="2003-08-21T00:00:00"/>
    <s v="Anvisa"/>
    <s v="DOU Nº 163, Seção 1, Pág. 47"/>
    <d v="2003-08-25T00:00:00"/>
    <s v="Dispõe sobre os formulários de petição obtidos pelo peticionamento eletrônico."/>
    <e v="#REF!"/>
    <m/>
    <s v="Temas transversais"/>
    <s v="Governança"/>
    <s v="Peticionamento e arrecadação de Taxa de Fiscalização de Vigilância Sanitária (TFVS)"/>
    <m/>
    <s v="Nova Norma"/>
    <s v="N/A"/>
    <s v="Primária"/>
    <x v="2"/>
    <s v="N/A"/>
    <s v="N/A"/>
    <s v="N/A"/>
    <s v="N/A"/>
    <m/>
    <s v="Formatado"/>
    <m/>
  </r>
  <r>
    <x v="22"/>
    <x v="4"/>
    <n v="225"/>
    <d v="2003-08-25T00:00:00"/>
    <s v="Anvisa"/>
    <s v="DOU Nº 164, Seção 1, Pág. 35"/>
    <d v="2003-08-26T00:00:00"/>
    <s v="Institui, o modelo do Certificado de Boas Práticas de Fabricação para Saneantes Domissanitários conforme ANEXO I e Modelo de Formulário de Petição conforme ANEXO II."/>
    <e v="#REF!"/>
    <m/>
    <s v="Saneantes"/>
    <m/>
    <m/>
    <m/>
    <s v="Nova Norma"/>
    <s v="N/A"/>
    <s v="N/A"/>
    <x v="1"/>
    <s v="Revogado pela RDC Nº 39, de 14/08/2013"/>
    <n v="1"/>
    <d v="2013-08-15T00:00:00"/>
    <d v="2013-08-15T00:00:00"/>
    <m/>
    <s v="Compilado"/>
    <m/>
  </r>
  <r>
    <x v="22"/>
    <x v="4"/>
    <n v="227"/>
    <d v="2003-08-28T00:00:00"/>
    <s v="Anvisa"/>
    <s v="DOU Nº 168, Seção 1, Pág. 65"/>
    <d v="2003-09-01T00:00:00"/>
    <s v="Aprovar o Regulamento Técnico para Fixação de Identidade e Qualidade de Chocolate e Chocolate Branco, constante do Anexo desta Resolução"/>
    <e v="#REF!"/>
    <m/>
    <s v="Alimentos"/>
    <m/>
    <m/>
    <m/>
    <s v="Revisão de Norma(s)"/>
    <s v="Altera a RES N° 12/CNNPA, de 1978;_x000a_Revoga a RES Nº 27/CNNPA, de 1968;_x000a_Revoga a RES Nº 26/CNNPA, de 1977."/>
    <s v="N/A"/>
    <x v="1"/>
    <s v="Revogado pela RDC Nº 264, de 22/09/2005"/>
    <n v="1"/>
    <d v="2005-09-23T00:00:00"/>
    <d v="2005-09-23T00:00:00"/>
    <m/>
    <s v="Compilado"/>
    <m/>
  </r>
  <r>
    <x v="22"/>
    <x v="4"/>
    <n v="228"/>
    <d v="2003-08-28T00:00:00"/>
    <s v="Anvisa"/>
    <s v="DOU Nº 168, Seção 1, Pág. 65"/>
    <d v="2003-09-01T00:00:00"/>
    <s v="Aprovar o Regulamento Técnico para Fixação de Identidade e Qualidade de Mostarda e Mostarda Preparada, constante do Anexo desta Resolução."/>
    <e v="#REF!"/>
    <m/>
    <s v="Alimentos"/>
    <m/>
    <m/>
    <m/>
    <s v="Revisão de Norma(s)"/>
    <s v="Altera a RES Nº 12/CNNPA, de 1978"/>
    <s v="N/A"/>
    <x v="1"/>
    <s v="Revogado pela RDC Nº 276, de 22/09/2005"/>
    <n v="1"/>
    <d v="2005-09-23T00:00:00"/>
    <d v="2005-09-23T00:00:00"/>
    <m/>
    <s v="Compilado"/>
    <m/>
  </r>
  <r>
    <x v="22"/>
    <x v="4"/>
    <n v="229"/>
    <d v="2003-08-28T00:00:00"/>
    <s v="Anvisa"/>
    <s v="DOU Nº 168, Seção 1, Pág. 66"/>
    <d v="2003-09-01T00:00:00"/>
    <s v="Aprovar o Regulamento Técnico para Fixação de Identidade e Qualidade de Sopa"/>
    <e v="#REF!"/>
    <m/>
    <s v="Alimentos"/>
    <m/>
    <m/>
    <m/>
    <s v="Revisão de Norma(s)"/>
    <s v="Altera a RES Nº 12/CNNPA, de 1978;_x000a_Revoga a RES Nº 23/CNNPA, de 1975."/>
    <s v="N/A"/>
    <x v="1"/>
    <s v="Revogado pela RDC Nº 273, de 22/09/2005"/>
    <n v="1"/>
    <d v="2005-09-23T00:00:00"/>
    <d v="2005-09-23T00:00:00"/>
    <m/>
    <s v="Compilado"/>
    <m/>
  </r>
  <r>
    <x v="22"/>
    <x v="4"/>
    <n v="226"/>
    <d v="2003-08-28T00:00:00"/>
    <s v="Anvisa"/>
    <s v="DOU Nº 168, Seção 1, Pág. 64"/>
    <d v="2003-09-01T00:00:00"/>
    <s v="Autorizar a solicitação de registro, junto ao órgão competente, dos ingredientes ativos listados nos anexos, em caráter emergencial, de acordo com recomendações técnicas."/>
    <e v="#REF!"/>
    <m/>
    <s v="Agrotóxicos"/>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x v="22"/>
    <x v="5"/>
    <n v="165"/>
    <d v="2003-08-29T00:00:00"/>
    <s v="Anvisa"/>
    <s v="DOU Nº 169, Seção 1, Pág. 48"/>
    <d v="2003-09-02T00:00:00"/>
    <s v="Determina a publicação do &quot;Índice das monografias dos ingredientes ativos de agrotóxicos, domissanitários e preservantes de madeira&quot;, cujo emprego encontra-se autorizado conforme descrito na monografia, de acordo com o anexo 1 desta resolução."/>
    <e v="#REF!"/>
    <m/>
    <s v="Agrotóxicos"/>
    <m/>
    <s v="Monografias de agrotóxicos"/>
    <m/>
    <s v="Revisão de Norma(s)"/>
    <s v="Altera a PRT SNVS/MS Nº 10, de 08/03/1985"/>
    <s v="Primária"/>
    <x v="0"/>
    <s v="Alterado por 951 RE´s"/>
    <n v="1075"/>
    <d v="2003-09-22T00:00:00"/>
    <d v="2019-08-05T00:00:00"/>
    <m/>
    <s v="Compilado"/>
    <s v="Apesar da quantidade de alterações, formatei o texto e coloquei uma observação dizendo que a norma foi alterada várias vezes"/>
  </r>
  <r>
    <x v="22"/>
    <x v="4"/>
    <n v="237"/>
    <d v="2003-09-03T00:00:00"/>
    <s v="Anvisa"/>
    <s v="DOU Nº 171, Seção 1, Pág. 51"/>
    <d v="2003-09-04T00:00:00"/>
    <s v="EXIGÊNCIA É TODA DILIGÊNCIA DA ANVISA NO CURSO DA PROCESSOS NO ÂMBITO DE SUA ÁREA DE COMPETÊNCIA, DESTINADA A NOTIFICAR O INTERESSADO PARA SUPRIR, COM A APRESENTAÇÃO DE DOCUMENTOS, SUA INSTRUÇÃO."/>
    <e v="#REF!"/>
    <m/>
    <s v="Temas transversais"/>
    <m/>
    <m/>
    <m/>
    <s v="Nova Norma"/>
    <s v="N/A"/>
    <s v="N/A"/>
    <x v="1"/>
    <s v="Revogado pela RDC Nº 349, de 03/12/2003_x000a__x000a_"/>
    <s v="N/A"/>
    <d v="2003-12-04T00:00:00"/>
    <d v="2003-12-04T00:00:00"/>
    <m/>
    <s v="Compilado"/>
    <m/>
  </r>
  <r>
    <x v="22"/>
    <x v="4"/>
    <n v="238"/>
    <d v="2003-09-05T00:00:00"/>
    <s v="Anvisa"/>
    <s v="DOU Nº 174, Seção 1, Pág. 36"/>
    <d v="2003-09-09T00:00:00"/>
    <s v="A importação das matérias primas, a fabricação, a distribuição, a comercialização, a prescrição médica e a aplicação dos medicamentos a base de gangliosídeos, serão totalmente controlados pela ANVISA, na forma prevista nesta Resolução."/>
    <e v="#REF!"/>
    <m/>
    <s v="Medicamentos"/>
    <m/>
    <m/>
    <m/>
    <s v="Revisão de Norma(s)"/>
    <s v="Revoga a RDC Nº 298, de 06/11/2002"/>
    <s v="N/A"/>
    <x v="1"/>
    <s v="Revogado pela RDC Nº 274 de 12/11/2004"/>
    <s v="N/A"/>
    <s v="N/A"/>
    <d v="2004-11-16T00:00:00"/>
    <m/>
    <s v="Compilado"/>
    <m/>
  </r>
  <r>
    <x v="22"/>
    <x v="4"/>
    <n v="240"/>
    <d v="2003-09-09T00:00:00"/>
    <s v="Anvisa"/>
    <s v="DOU Nº 175, Seção 1, Pág. 22"/>
    <d v="2003-09-10T00:00:00"/>
    <s v="Dispõe sobre o parcelamento de débitos originários da aplicação de multas junto à Agência Nacional de Vigilância Sanitária – ANVISA."/>
    <e v="#REF!"/>
    <m/>
    <s v="Temas transversais"/>
    <s v="Governança"/>
    <s v="Peticionamento e arrecadação de Taxa de Fiscalização de Vigilância Sanitária (TFVS)"/>
    <s v="Infrações sanitárias "/>
    <s v="Nova Norma"/>
    <s v="N/A"/>
    <s v="Primária"/>
    <x v="0"/>
    <s v="Alterado pela RDC Nº 292, de 05/10/2005;_x000a_Alterado pela RDC Nº 8, de 14/02/2007;_x000a_Alterado pela RDC Nº 63, de 19/02/2016."/>
    <n v="3"/>
    <d v="2005-10-06T00:00:00"/>
    <d v="2016-02-22T00:00:00"/>
    <m/>
    <s v="Compilado"/>
    <m/>
  </r>
  <r>
    <x v="22"/>
    <x v="4"/>
    <n v="241"/>
    <d v="2003-09-11T00:00:00"/>
    <s v="Anvisa"/>
    <s v="DOU nº 177, Seção 1, Pág. 45"/>
    <d v="2003-09-12T00:00:00"/>
    <s v="PRORROGA OS PRAZOS DE VIGÊNCIA DOS TERMOS DE AJUSTE E METAS - TAM, ASSINADOS ENTRE A ANVISA E OS ESTADOS-MEMBROS E DISTRITO FEDERAL ATÉ O DIA 31.03.2004, CONFORME ANEXO."/>
    <e v="#REF!"/>
    <m/>
    <s v="Organização e Gestão do SNVS"/>
    <s v="Governança"/>
    <s v="Financiamento do Sistema Nacional de Vigilância Sanitária"/>
    <m/>
    <s v="Revisão de Norma(s)"/>
    <s v="N/A"/>
    <s v="N/A"/>
    <x v="1"/>
    <s v="Alterado pela RDC Nº 67, de 25/03/2004;_x000a_Revogado pela RDC nº 292, de 24/06/2019."/>
    <s v="N/A"/>
    <s v="N/A"/>
    <d v="2019-06-26T00:00:00"/>
    <m/>
    <s v="Compilado"/>
    <m/>
  </r>
  <r>
    <x v="22"/>
    <x v="4"/>
    <n v="243"/>
    <d v="2003-09-12T00:00:00"/>
    <s v="Anvisa"/>
    <s v="DOU Nº 178, Seção 1, Pág. 46"/>
    <d v="2003-09-15T00:00:00"/>
    <s v="Composição da Câmara Técnica de Medicamentos e alterações normativas"/>
    <e v="#REF!"/>
    <m/>
    <s v="Medicamentos"/>
    <m/>
    <s v="Requisitos técnicos e procedimentos administrativos para registro, pós-registro, ou notificação de medicamentos"/>
    <m/>
    <s v="Revisão de Norma(s)"/>
    <s v="Revoga a PRT Nº 6, 07/01/2002;_x000a_Altera a RDC Nº 89, de 08/05/2001."/>
    <s v="N/A"/>
    <x v="1"/>
    <s v="Republicado em DOU Nº 210, de 29/10/2003;_x000a_Revogado pela RES Nº 05, de 16/01/2004."/>
    <s v="N/A"/>
    <s v="N/A"/>
    <d v="2004-01-19T00:00:00"/>
    <m/>
    <s v="Compilado"/>
    <m/>
  </r>
  <r>
    <x v="22"/>
    <x v="4"/>
    <n v="244"/>
    <d v="2003-09-12T00:00:00"/>
    <s v="Anvisa"/>
    <s v="DOU Nº 178, Seção 1, Pág. 46"/>
    <d v="2003-09-15T00:00:00"/>
    <s v="Altera o item 1.6-Monografia Técnica das “Diretrizes e exigências referentes à autorização de registro, renovação de registro e extensão de uso de produtos agrotóxicos e afins – nº 1 de 09/12/91, DOU de 13/12/91”, ratificada pela Portaria SNVS nº 3 de 16/01/92."/>
    <e v="#REF!"/>
    <m/>
    <s v="Agrotóxicos"/>
    <s v="Regularização de produtos sujeitos à vigilância sanitária"/>
    <s v="Critérios e exigências para avaliação e classificação toxicológica de agrotóxicos"/>
    <m/>
    <s v="Revisão de Norma(s)"/>
    <s v="Altera a Monografia Técnica das Diretrizes e Exigências Nº 1/MS, de 09/12/1991. (Portaria nº 3, de 16/01/1992)"/>
    <s v="Secundária (mérito)"/>
    <x v="2"/>
    <s v="N/A"/>
    <s v="N/A"/>
    <s v="N/A"/>
    <s v="N/A"/>
    <m/>
    <s v="Formatado"/>
    <m/>
  </r>
  <r>
    <x v="22"/>
    <x v="4"/>
    <n v="245"/>
    <d v="2003-09-15T00:00:00"/>
    <s v="Anvisa"/>
    <s v="DOU Nº 179, Seção 1, Pág. 68"/>
    <d v="2003-09-16T00:00:00"/>
    <s v="Aprova o Manual Brasileiro de Acreditação de Organizações Prestadoras de Serviços de Laboratório Clínico - 1ª Edição."/>
    <e v="#REF!"/>
    <m/>
    <s v="Serviços de Saúde"/>
    <m/>
    <m/>
    <m/>
    <s v="Nova Norma"/>
    <s v="N/A"/>
    <s v="N/A"/>
    <x v="1"/>
    <s v="Revogada pela RDC nº 93, de 26/05/2006"/>
    <n v="1"/>
    <d v="2006-05-26T00:00:00"/>
    <d v="2006-05-26T00:00:00"/>
    <m/>
    <s v="Compilado"/>
    <m/>
  </r>
  <r>
    <x v="22"/>
    <x v="4"/>
    <n v="254"/>
    <d v="2003-09-17T00:00:00"/>
    <s v="Anvisa"/>
    <s v="DOU Nº 181, Seção 1, Pág. 86"/>
    <d v="2003-09-18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 de 08/01/2004"/>
  </r>
  <r>
    <x v="22"/>
    <x v="4"/>
    <n v="253"/>
    <d v="2003-09-16T00:00:00"/>
    <s v="Anvisa"/>
    <s v="DOU Nº 181, Seção 1, Pág. 90"/>
    <d v="2003-09-18T00:00:00"/>
    <s v="Criar o Programa de Análise de Resíduos de Medicamentos Veterinários em Alimentos de Origem Animal – PAMVet."/>
    <e v="#REF!"/>
    <m/>
    <s v="Alimentos"/>
    <s v="Regularização de produtos sujeitos a vigilância sanitária"/>
    <s v="Resíduos de medicamentos veterinários em alimentos de origem animal"/>
    <m/>
    <s v="Nova Norma"/>
    <s v="N/A"/>
    <s v="Primária"/>
    <x v="2"/>
    <s v="N/A"/>
    <s v="N/A"/>
    <s v="N/A"/>
    <s v="N/A"/>
    <s v="Sim"/>
    <s v="Formatado"/>
    <m/>
  </r>
  <r>
    <x v="22"/>
    <x v="5"/>
    <n v="1529"/>
    <d v="2003-09-18T00:00:00"/>
    <s v="Anvisa"/>
    <s v="DOU Nº 183, Seção 1, Pág. 33"/>
    <d v="2003-09-22T00:00:00"/>
    <s v="Para fim da Resolução-RE número 893, de 29 de maio de 2003 considera-se nova apresentação quando houver alteração na quantidade ou volume da unidade farmacotécnica registrada"/>
    <e v="#REF!"/>
    <m/>
    <s v="Medicamentos"/>
    <m/>
    <m/>
    <m/>
    <s v="Revisão de Norma(s)"/>
    <s v="Revoga a RDC Nº 893, de 29/05/2003"/>
    <s v="N/A"/>
    <x v="1"/>
    <s v="Despacho Declaratório nº 56, de 27/03/2018"/>
    <s v="N/A"/>
    <s v="N/A"/>
    <d v="2018-04-02T00:00:00"/>
    <m/>
    <s v="Compilado"/>
    <s v="Revogada tacitamente pela Resolução – RDC nº 48, de 06/10/2009"/>
  </r>
  <r>
    <x v="22"/>
    <x v="5"/>
    <n v="1548"/>
    <d v="2003-09-23T00:00:00"/>
    <s v="Anvisa"/>
    <s v="DOU Nº 185, Seção 1, Pág. 62 "/>
    <d v="2003-09-24T00:00:00"/>
    <s v="Determinar a publicação das “Categorias de risco de fármacos destinados às mulheres grávidas” anexo."/>
    <e v="#REF!"/>
    <m/>
    <s v="Medicamentos"/>
    <s v="Informações ao Consumidor"/>
    <s v="Bula e rotulagem de medicamentos"/>
    <m/>
    <s v="Nova Norma"/>
    <s v="N/A"/>
    <s v="Primária"/>
    <x v="2"/>
    <s v="Revogado pela RDC Nº 60, de 17/12/2010, tornada sem efeito pela RDC Nº 63, de 23/12/2010"/>
    <s v="N/A"/>
    <s v="N/A"/>
    <s v="N/A"/>
    <m/>
    <s v="Compilado"/>
    <m/>
  </r>
  <r>
    <x v="22"/>
    <x v="4"/>
    <n v="267"/>
    <d v="2003-09-25T00:00:00"/>
    <s v="Anvisa"/>
    <s v="DOU Nº 187, Seção 1, Pág. 48"/>
    <d v="2003-09-26T00:00:00"/>
    <s v="Dispõe sobre o Regulamento Técnico de Boas Práticas de Fabricação para Estabelecimentos Industrializadores de Gelados Comestíveis e a Lista de Verificação das Boas Práticas de Fabricação para Estabelecimentos Industrializadores de Gelados Comestíveis."/>
    <e v="#REF!"/>
    <m/>
    <s v="Alimentos"/>
    <s v="Regularização de serviços e estabelecimentos sujeitos à vigilância sanitária e Boas Práticas"/>
    <s v="Boas Práticas de Fabricação (BPF) em estabelecimentos produtores/industrializadores de alimentos"/>
    <s v="Requisitos sanitários para gelados comestíveis e preparados para gelados comestíveis"/>
    <s v="Revisão de Norma(s)"/>
    <s v="Altera a  PRT Nº 379, de 26/04/1999"/>
    <s v="Primária"/>
    <x v="2"/>
    <s v="N/A"/>
    <s v="N/A"/>
    <s v="N/A"/>
    <s v="N/A"/>
    <m/>
    <s v="Formatado"/>
    <m/>
  </r>
  <r>
    <x v="22"/>
    <x v="4"/>
    <n v="268"/>
    <d v="2003-09-26T00:00:00"/>
    <s v="Anvisa"/>
    <s v="DOU Nº 188, Seção 1, Pág. 91"/>
    <d v="2003-09-29T00:00:00"/>
    <s v="Aprova, na forma do Anexo 1, as instruções para utilização da lista das Denominações Comuns Brasileiras (Anexo 1 a) e a lista das Denominações Comuns Brasileiras - DCB 2003 (Anexo 1 b) para substâncias farmacêuticas."/>
    <e v="#REF!"/>
    <m/>
    <s v="Farmacopeia"/>
    <m/>
    <m/>
    <m/>
    <s v="Nova Norma"/>
    <s v="N/A"/>
    <s v="N/A"/>
    <x v="1"/>
    <s v="Alterado pela RDC Nº 221, de 22/09/2004;_x000a_Revogado pela RDC Nº 63, de 28/12/2012."/>
    <s v="N/A"/>
    <s v="N/A"/>
    <d v="2012-12-31T00:00:00"/>
    <m/>
    <s v="Compilado"/>
    <m/>
  </r>
  <r>
    <x v="22"/>
    <x v="4"/>
    <n v="275"/>
    <d v="2003-09-30T00:00:00"/>
    <s v="Anvisa"/>
    <s v="DOU Nº 190, Seção 1, Pág. 47"/>
    <d v="2003-10-01T00:00:00"/>
    <s v="Fica prorrogada a autorização para utilização de rotinas não informatizadas quanto ao processamento e recebimento dos formulários de petição (FP) a serem entregues no âmbito da ANVISA enquanto não estiverem eletronicamente disponíveis para a área desejada no sistema de atendimento e arrecadação online ou enquanto o acesso à petição manual permanecer liberado."/>
    <e v="#REF!"/>
    <m/>
    <s v="Temas transversais"/>
    <m/>
    <m/>
    <m/>
    <s v="Nova Norma"/>
    <s v="N/A"/>
    <s v="N/A"/>
    <x v="1"/>
    <s v="Alterado pela RDC Nº 166 de 01/07/2004;_x000a_Revogado pela RDC Nº 222, de 28/12/2006._x000a_"/>
    <s v="N/A"/>
    <d v="2004-07-02T00:00:00"/>
    <d v="2006-12-29T00:00:00"/>
    <m/>
    <s v="Compilado"/>
    <m/>
  </r>
  <r>
    <x v="22"/>
    <x v="4"/>
    <n v="276"/>
    <d v="2003-10-01T00:00:00"/>
    <s v="Anvisa"/>
    <s v="DOU Nº 191, Seção 1, Pág. 69"/>
    <d v="2003-10-02T00:00:00"/>
    <s v="Aprova o Regulamento Técnico para Fixação de Identidade e Qualidade de Concentrado de Tomate, constante do Anexo desta Resolução."/>
    <e v="#REF!"/>
    <m/>
    <s v="Alimentos"/>
    <m/>
    <m/>
    <m/>
    <s v="Revisão de Norma(s)"/>
    <s v="Altera a RES Nº 12, de 24/07/1978"/>
    <s v="N/A"/>
    <x v="1"/>
    <s v="Revogado pela RDC Nº 272, de 22/09/2005"/>
    <n v="1"/>
    <d v="2005-09-23T00:00:00"/>
    <d v="2005-09-23T00:00:00"/>
    <m/>
    <s v="Compilado"/>
    <m/>
  </r>
  <r>
    <x v="22"/>
    <x v="4"/>
    <n v="280"/>
    <d v="2003-10-03T00:00:00"/>
    <s v="Anvisa"/>
    <s v="DOU Nº 193, Seção 1, Pág. 76"/>
    <d v="2003-10-06T00:00:00"/>
    <s v="Publica a relação de Susbtâncias Químicas de Referências certificadas,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2"/>
    <x v="4"/>
    <n v="281"/>
    <d v="2003-10-06T00:00:00"/>
    <s v="Anvisa"/>
    <s v="DOU Nº 195, Seção 1, Pág. 40"/>
    <d v="2003-10-08T00:00:00"/>
    <s v="EXIGIR como procedimento de importação para “aceite de orujo de oliva” ou óleo de bagaço e ou caroço de oliva, sem prejuízo da documentação exigida para este fim, a apresentação do laudo de análise do produto quanto à presença de hidrocarbonetos policíclicos aromáticos, especificamente o alfa-benzopireno, com identificação do lote e ou data de produção ou fabricação. "/>
    <e v="#REF!"/>
    <m/>
    <s v="Alimentos"/>
    <s v="Regularização de produtos sujeitos a vigilância sanitária"/>
    <s v="Contaminantes em alimentos"/>
    <s v="Procedimentos para importação de alimentos"/>
    <s v="Revisão de Norma(s)"/>
    <s v="Revoga a RDC Nº 156, de 06/08/2001"/>
    <s v="Primária"/>
    <x v="2"/>
    <s v="N/A"/>
    <s v="N/A"/>
    <s v="N/A"/>
    <s v="N/A"/>
    <s v="Sim"/>
    <s v="Formatado"/>
    <m/>
  </r>
  <r>
    <x v="22"/>
    <x v="4"/>
    <n v="295"/>
    <d v="2003-10-22T00:00:00"/>
    <s v="Anvisa"/>
    <s v="DOU Nº 207, Seção 1, Pág. 41"/>
    <d v="2003-10-24T00:00:00"/>
    <s v="Publica a relação de Substâncias Químicas de Referências certificadas,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2"/>
    <x v="4"/>
    <n v="324"/>
    <d v="2003-11-10T00:00:00"/>
    <s v="Anvisa"/>
    <s v="DOU Nº 220, Seção 1, Pág. 156"/>
    <d v="2003-11-12T00:00:00"/>
    <s v="Aprova o REGULAMENTO TÉCNICO DE PRODUÇÃO E CONTROLE DE QUALIDADE PARA REGISTRO, ALTERAÇÃO PÓS-REGISTRO E REVALIDAÇÃO DOS EXTRATOS ALERGÊNICOS E DOS PRODUTOS ALERGÊNICOS, conforme Regulamento Técnico anexo a esta resolução"/>
    <e v="#REF!"/>
    <m/>
    <s v="Medicamentos"/>
    <m/>
    <m/>
    <m/>
    <s v="Nova Norma"/>
    <s v="N/A"/>
    <s v="N/A"/>
    <x v="1"/>
    <s v="Revogado pela RDC Nº 233, 17/08/2005"/>
    <s v="N/A"/>
    <s v="N/A"/>
    <d v="2005-08-22T00:00:00"/>
    <m/>
    <s v="Compilado"/>
    <m/>
  </r>
  <r>
    <x v="22"/>
    <x v="4"/>
    <n v="321"/>
    <d v="2003-11-10T00:00:00"/>
    <s v="Anvisa"/>
    <s v="DOU Nº 220, Seção 1, Pág. 153"/>
    <d v="2003-11-12T00:00:00"/>
    <s v="Determinar que as vacinas contra gripe a serem utilizadas no Brasil no ano de 2004, somente possam ser produzidas, comercializadas ou utilizadas, se estiverem dentro das determinações e nas composições descritas nesta Resolução."/>
    <e v="#REF!"/>
    <m/>
    <s v="Medicamentos"/>
    <m/>
    <s v="Composição das vacinas influenza a serem utilizadas no Brasil"/>
    <m/>
    <s v="Nova Norma"/>
    <s v="N/A"/>
    <s v="N/A"/>
    <x v="3"/>
    <s v="Despacho Declaratório nº 56, de 27/03/2018"/>
    <s v="N/A"/>
    <s v="N/A"/>
    <d v="2018-04-02T00:00:00"/>
    <m/>
    <s v="Compilado"/>
    <m/>
  </r>
  <r>
    <x v="22"/>
    <x v="4"/>
    <n v="323"/>
    <d v="2003-11-10T00:00:00"/>
    <s v="Anvisa"/>
    <s v="DOU Nº 220, Seção 1, Pág. 153"/>
    <d v="2003-11-12T00:00:00"/>
    <s v="Aprova o REGULAMENTO TÉCNICO DE REGISTRO,  ALTERAÇÃO E REVALIDAÇÃO DE REGISTRO DOS MEDICAMENTOS PROBIÓTICOS, conforme Regulamento Técnico anexo a esta Resolução"/>
    <e v="#REF!"/>
    <m/>
    <s v="Medicamentos"/>
    <s v="Regularização de produtos sujeitos a vigilância sanitária"/>
    <s v="Registro e pós registro de produtos biológicos"/>
    <s v="Extratos Alergênicos e Produtos Alergênicos"/>
    <s v="Revisão de Norma(s)"/>
    <s v="Altera a PRT Nº 106, de 14/09/1994"/>
    <s v="Primária"/>
    <x v="0"/>
    <s v="Alterado pela RDC Nº 102, de 24/08/2016;_x000a_Alterado pela RDC Nº 317, de 22/10/2019"/>
    <n v="2"/>
    <d v="2016-08-25T00:00:00"/>
    <d v="2019-10-23T00:00:00"/>
    <m/>
    <s v="Compilado"/>
    <m/>
  </r>
  <r>
    <x v="22"/>
    <x v="4"/>
    <n v="326"/>
    <d v="2003-11-12T00:00:00"/>
    <s v="Anvisa"/>
    <s v="DOU Nº 222, Seção 1, Pág. 70"/>
    <d v="2003-11-14T00:00:00"/>
    <s v="AUTORIZA O REGISTRO DOS INGREDIENTES ATIVOS, LISTADOS EM ANEXOS, EM CARÁTER EMERGENCIAL, DE ACORDO COM RECOMENDAÇÕES TÉCNICAS DISPONIBILIZADAS NO PROCESSO Nº 25351.052607/2003-77._x000a_"/>
    <e v="#REF!"/>
    <m/>
    <s v="Agrotóxicos"/>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x v="22"/>
    <x v="4"/>
    <n v="333"/>
    <d v="2003-11-19T00:00:00"/>
    <s v="Anvisa"/>
    <s v="DOU Nº 227, Seção 1, Pág. 94"/>
    <d v="2003-11-21T00:00:00"/>
    <s v="Dispõe sobre rotulagem de medicamentos e outras providências."/>
    <e v="#REF!"/>
    <m/>
    <s v="Medicamentos"/>
    <s v="Informações ao Consumidor"/>
    <s v="Bula e Rotulagem de Medicamentos"/>
    <s v="Promoção comercial e publicidade de medicamentos"/>
    <s v="Revisão de Norma(s)"/>
    <s v="Altera a RDC Nº 92, de 23/10/2000"/>
    <s v="Primária"/>
    <x v="0"/>
    <s v="Alterado por 9 RDC´s"/>
    <n v="9"/>
    <d v="2004-12-01T00:00:00"/>
    <d v="2014-10-13T00:00:00"/>
    <m/>
    <s v="Compilado"/>
    <m/>
  </r>
  <r>
    <x v="22"/>
    <x v="4"/>
    <n v="335"/>
    <d v="2003-11-21T00:00:00"/>
    <s v="Anvisa"/>
    <s v="DOU  Nº 228, Seção 1, Pág. 54"/>
    <d v="2003-11-24T00:00:00"/>
    <s v="Revoga as Resoluções RDC nº 104 de 31 de maio de 2001 e RDC nº 14 de 17 de janeiro de 2003. Todos os produtos fumígenos derivados do tabaco, conterão na embalagem e na propaganda, advertência ao consumidor, sobre os malefícios decorrentes do uso destes produtos."/>
    <e v="#REF!"/>
    <m/>
    <s v="Tabaco"/>
    <s v="Informações ao Consumidor"/>
    <s v="Embalagem de produtos fumígenos derivados do tabaco"/>
    <s v="Promoção comercial de produtos fumígenos derivados do tabaco nos pontos de venda"/>
    <s v="Revisão de Norma(s)"/>
    <s v="Altera RDC Nº 46, de 28/05/2001;_x000a_Revoga RDC Nº 104, de 31/05/2001;_x000a_Revoga RDC Nº 14, de 17/01/2003."/>
    <s v="N/A"/>
    <x v="1"/>
    <s v="Alterado por 7 RDC´s;_x000a_Revogado pela RDC Nº 62, de 22/12/2010, sendo esta tornada sem efeito pela RDC Nº 65, de 27/12/2010;_x000a_Revogado pela RDC Nº 195, de 14/12/2017."/>
    <s v="N/A"/>
    <d v="2004-07-09T00:00:00"/>
    <d v="2017-12-15T00:00:00"/>
    <m/>
    <s v="Compilado"/>
    <m/>
  </r>
  <r>
    <x v="22"/>
    <x v="4"/>
    <n v="334"/>
    <d v="2003-11-21T00:00:00"/>
    <s v="Anvisa"/>
    <s v="DOU Nº 228, Seção 1, Pág. 54"/>
    <d v="2003-11-24T00:00:00"/>
    <s v="CONCEDE O PRAZO DE ATÉ 19 DE JANEIRO DE 2004 PARA O CUMPRIMENTO DO USO DE LITOGRAFIA PARA A  IDENTIFICAÇÃO DO FABRICANTE DO PRODUTO PALMITO EM CONSERVA, NA LATERAL DA TAMPA METÁLICA DAS EMBALAGENS DE VIDRO."/>
    <e v="#REF!"/>
    <m/>
    <s v="Alimentos"/>
    <s v="Regularização de produtos sujeitos a vigilância sanitária"/>
    <s v="Requisitos sanitários para palmito em conserva"/>
    <m/>
    <s v="Revisão de Norma(s)"/>
    <s v="Altera a RDC Nº 81, de 14/04/2003"/>
    <s v="N/A"/>
    <x v="1"/>
    <s v="Revogado pela RDC nº 292, de 24/06/2019"/>
    <n v="1"/>
    <d v="2019-06-26T00:00:00"/>
    <d v="2019-06-26T00:00:00"/>
    <m/>
    <s v="Compilado"/>
    <m/>
  </r>
  <r>
    <x v="22"/>
    <x v="4"/>
    <n v="344"/>
    <d v="2003-11-27T00:00:00"/>
    <s v="Anvisa"/>
    <s v="DOU  Nº 232, Seção 1, Pág. 113"/>
    <d v="2003-11-28T00:00:00"/>
    <s v="Altera o Capítulo III - Documentos Necessários à Formação de Processos de Produtos Biológicos da Resolução nº 80, de 18/03/2002, que aprova o Regulamento Técnico de Registro, Alterações e Inclusão Pós-Registro e Revalidação dos produtos Biológicos."/>
    <e v="#REF!"/>
    <m/>
    <s v="Medicamentos"/>
    <m/>
    <m/>
    <m/>
    <s v="Revisão de Norma(s)"/>
    <s v="Altera a RDC Nº 80, 18/03/2002"/>
    <s v="N/A"/>
    <x v="1"/>
    <s v="Despacho Declaratório nº 56, de 27/03/2018"/>
    <s v="N/A"/>
    <s v="N/A"/>
    <d v="2018-04-02T00:00:00"/>
    <m/>
    <s v="Compilado"/>
    <s v="Revogada tacitamente pela Resolução – RDC nº 315, de 26/10/2005"/>
  </r>
  <r>
    <x v="22"/>
    <x v="4"/>
    <n v="348"/>
    <d v="2003-12-02T00:00:00"/>
    <s v="Anvisa"/>
    <s v="DOU Nº 235, Seção 1, Pág. 46"/>
    <d v="2003-12-03T00:00:00"/>
    <s v="Aprovar, de forma complementar ao Anexo da Resolução CNNPA nº 24 de 1976, a utilização de enzimas na indústria de alimentos conforme Tabela."/>
    <e v="#REF!"/>
    <m/>
    <s v="Alimentos"/>
    <m/>
    <m/>
    <m/>
    <s v="Nova Norma"/>
    <s v="N/A"/>
    <s v="N/A"/>
    <x v="1"/>
    <s v="Revogado pela RDC Nº 205, de 14/11/2006"/>
    <n v="1"/>
    <d v="2006-11-17T00:00:00"/>
    <d v="2006-11-17T00:00:00"/>
    <m/>
    <s v="Compilado"/>
    <m/>
  </r>
  <r>
    <x v="22"/>
    <x v="4"/>
    <n v="346"/>
    <d v="2003-12-02T00:00:00"/>
    <s v="Anvisa"/>
    <s v="DOU  Nº 235, Seção 1, Pág. 43 "/>
    <d v="2003-12-03T00:00:00"/>
    <s v="Revoga a RDC nº 105 de 31 de maio de 2001, estabelece novas normas sobre o cadastro dos produtos derivados do tabaco."/>
    <e v="#REF!"/>
    <m/>
    <s v="Tabaco"/>
    <m/>
    <m/>
    <m/>
    <s v="Revisão de Norma(s)"/>
    <s v="Revoga RDC Nº 105, de 31/05/2001"/>
    <s v="N/A"/>
    <x v="1"/>
    <s v="Republicado em DOU Nº 251 , de 26/12/2003;_x000a_Alterado  pela RDC Nº 27, de 14/02/2006;_x000a_Revogado pela RDC Nº 90, de 27/12/2007."/>
    <s v="N/A"/>
    <d v="2006-02-15T00:00:00"/>
    <d v="2007-12-28T00:00:00"/>
    <m/>
    <s v="Compilado"/>
    <m/>
  </r>
  <r>
    <x v="22"/>
    <x v="4"/>
    <n v="347"/>
    <d v="2003-12-02T00:00:00"/>
    <s v="Anvisa"/>
    <s v="DOU  Nº 235, Seção 1, Pág. 44"/>
    <d v="2003-12-03T00:00:00"/>
    <s v="Determina Normas Técnicas para o Funcionamento de Bancos de Olhos"/>
    <e v="#REF!"/>
    <m/>
    <s v="Sangue, Tecidos, Células e Órgãos"/>
    <s v="Regularização de serviços e estabelecimentos sujeitos a vigilância sanitária e Boas Práticas"/>
    <s v="Bancos de tecidos humanos"/>
    <m/>
    <s v="Nova Norma"/>
    <s v="N/A"/>
    <s v="N/A"/>
    <x v="1"/>
    <s v="Revogado pela RDC nº 292, de 24/06/2019"/>
    <s v="N/A"/>
    <s v="N/A"/>
    <d v="2019-06-26T00:00:00"/>
    <m/>
    <s v="Compilado"/>
    <m/>
  </r>
  <r>
    <x v="22"/>
    <x v="4"/>
    <n v="349"/>
    <d v="2003-12-03T00:00:00"/>
    <s v="Anvisa"/>
    <s v="DOU Nº 236, Seção 1, Pág. 63"/>
    <d v="2003-12-04T00:00:00"/>
    <s v="Esta Resolução regulamenta procedimento das petições submetidas à análise pelos setores técnicos da ANVISA nos processos de registro."/>
    <e v="#REF!"/>
    <m/>
    <s v="Temas transversais"/>
    <m/>
    <m/>
    <m/>
    <s v="Revisão de Norma(s)"/>
    <s v="Revoga a RDC Nº 237, de 03/09/2003"/>
    <s v="N/A"/>
    <x v="1"/>
    <s v="Alterado pela RDC Nº 104 de 05/05/2004;_x000a_Revogado pela RDC Nº 204 de 06/07/2005. "/>
    <s v="N/A"/>
    <d v="2004-05-06T00:00:00"/>
    <d v="2005-07-07T00:00:00"/>
    <m/>
    <s v="Compilado"/>
    <m/>
  </r>
  <r>
    <x v="22"/>
    <x v="4"/>
    <n v="354"/>
    <d v="2003-12-18T00:00:00"/>
    <s v="Anvisa"/>
    <s v="DOU Nº 248, Seção 1, Pág. 56"/>
    <d v="2003-12-22T00:00:00"/>
    <s v="A manipulação de produtos farmacêuticos, em todas as formas farmacêuticas de uso interno, que contenham substâncias de baixo índice terapêutico, definidas no Anexo I, só será permitida aos estabelecimentos farmacêuticos que cumprirem as condições especificadas nesta Resolução e seus anexos."/>
    <e v="#REF!"/>
    <m/>
    <s v="Medicamentos"/>
    <m/>
    <m/>
    <m/>
    <s v="Revisão de Norma(s)"/>
    <s v="Revoga a RE Nº 1.638, de 08/10/2003"/>
    <s v="N/A"/>
    <x v="1"/>
    <s v="Alterado pela RDC Nº 232, de 17/08/2005_x000a_Revogado pela RDC Nº 214, de 12/12/2006_x000a_Revogado pela RDC Nº 67, de 08/10/2007"/>
    <s v="N/A"/>
    <s v="N/A"/>
    <d v="2007-10-09T00:00:00"/>
    <m/>
    <s v="Compilado"/>
    <m/>
  </r>
  <r>
    <x v="22"/>
    <x v="4"/>
    <n v="359"/>
    <d v="2003-12-23T00:00:00"/>
    <s v="Anvisa"/>
    <s v="DOU Nº 251, Seção 1, Pág. 28"/>
    <d v="2003-12-26T00:00:00"/>
    <s v="Aprova o Regulamento Técnico de Porções de Alimentos Embalados para Fins de Rotulagem Nutricional, conforme o Anexo. "/>
    <e v="#REF!"/>
    <m/>
    <s v="Alimentos"/>
    <s v="Informações ao Consumidor"/>
    <s v="Rotulagem de alimentos"/>
    <m/>
    <s v="Nova Norma"/>
    <s v="N/A"/>
    <s v="Primária"/>
    <x v="0"/>
    <s v="Alterado pela RDC Nº 163, de 17/08/2006"/>
    <n v="1"/>
    <d v="2006-08-21T00:00:00"/>
    <d v="2006-08-21T00:00:00"/>
    <s v="Sim"/>
    <s v="Compilado"/>
    <m/>
  </r>
  <r>
    <x v="22"/>
    <x v="4"/>
    <n v="360"/>
    <d v="2003-12-23T00:00:00"/>
    <s v="Anvisa"/>
    <s v="DOU Nº 251, Seção 1, Pág. 33"/>
    <d v="2003-12-26T00:00:00"/>
    <s v="Aprova o Regulamento Técnico sobre Rotulagem Nutricional de Alimentos Embalados, tornando obrigatória a rotulagem nutricional."/>
    <e v="#REF!"/>
    <m/>
    <s v="Alimentos"/>
    <s v="Informações ao Consumidor"/>
    <s v="Rotulagem de alimentos"/>
    <m/>
    <s v="Revisão de Norma(s)"/>
    <s v="Revoga a RDC Nº 39, de 21/03/2001;_x000a_Revoga a RDC Nº 40, de 21/03/2001;_x000a_Revoga a RE Nº 198, de 11/09/2001;_x000a_Revoga a RDC Nº 207, de 01/08/2003."/>
    <s v="Primária"/>
    <x v="0"/>
    <s v="Alterado por 4 RDC´s;_x000a_4 Retificações em DOU."/>
    <n v="4"/>
    <d v="2006-08-21T00:00:00"/>
    <d v="2012-06-06T00:00:00"/>
    <s v="Sim"/>
    <s v="Compilado"/>
    <m/>
  </r>
  <r>
    <x v="23"/>
    <x v="4"/>
    <n v="3"/>
    <d v="2004-01-08T00:00:00"/>
    <s v="Anvisa"/>
    <s v="DOU Nº 06, Seção 1, Pág. 28"/>
    <d v="2004-01-09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7, de 26/05/2004_x000a_Não consta no Saúde Legis"/>
  </r>
  <r>
    <x v="23"/>
    <x v="4"/>
    <n v="1"/>
    <d v="2004-01-08T00:00:00"/>
    <s v="Anvisa"/>
    <s v="DOU Nº 06, Seção 1, Pág. 28"/>
    <d v="2004-01-09T00:00:00"/>
    <s v="Publica a relação de Sustâncias Químicas de Referências certificadas, tendo em vista os resultados de estudos de Certificação interlaboratorial, coordenados pela Comissão Permanente de Revisão da Farmacopéia Brasileira._x000a_"/>
    <e v="#REF!"/>
    <m/>
    <s v="Farmacopeia"/>
    <m/>
    <s v="Substâncias Químicas de Referências (SQR)"/>
    <m/>
    <s v="Atualização Periódica"/>
    <s v="N/A"/>
    <s v="Primária"/>
    <x v="2"/>
    <s v="N/A"/>
    <s v="N/A"/>
    <s v="N/A"/>
    <s v="N/A"/>
    <m/>
    <s v="Formatado"/>
    <s v="Não consta no Saúde Legis"/>
  </r>
  <r>
    <x v="23"/>
    <x v="4"/>
    <n v="2"/>
    <d v="2004-01-08T00:00:00"/>
    <s v="Anvisa"/>
    <s v="DOU Nº 06, Seção 1, Pág. 28"/>
    <d v="2004-01-09T00:00:00"/>
    <s v="Aprovar o uso do ÁCIDO PERACÉTICO como coadjuvante de tecnologia na função de agente de controle de microrganismos na lavagem de ovos, carcaças e ou partes de animais de açougue, peixes e crustáceos e hortifrutícolas em quantidade suficiente para obter o efeito desejado, sem deixar resíduos no produto final."/>
    <e v="#REF!"/>
    <m/>
    <s v="Alimentos"/>
    <s v="Regularização de produtos sujeitos a vigilância sanitária"/>
    <s v="Requisitos sanitários para aditivos alimentares e coadjuvantes de tecnologia"/>
    <m/>
    <s v="Revisão de Norma(s)"/>
    <s v="Revoga a RDC Nº 11, de 10/01/2002"/>
    <s v="N/A"/>
    <x v="0"/>
    <s v="Alterado pela RDC Nº 7, de 06/03/2013;_x000a_Alterado pela RDC Nº 329, de 19/12/2019."/>
    <n v="2"/>
    <d v="2013-03-08T00:00:00"/>
    <d v="2019-12-26T00:00:00"/>
    <m/>
    <s v="Compilado"/>
    <m/>
  </r>
  <r>
    <x v="23"/>
    <x v="4"/>
    <n v="10"/>
    <d v="2004-01-23T00:00:00"/>
    <s v="Anvisa"/>
    <s v="DOU Nº 17, Seção 1, Pág. 28"/>
    <d v="2004-01-26T00:00:00"/>
    <s v="Aprova as diretrizes para uso de Plasma Fresco Congelado - PFC e de Plasma Vírus Inativo, no anexo desta Resolução."/>
    <e v="#REF!"/>
    <m/>
    <s v="Sangue, Tecidos, Células e Órgãos"/>
    <m/>
    <m/>
    <m/>
    <s v="Nova Norma"/>
    <s v="N/A"/>
    <s v="N/A"/>
    <x v="1"/>
    <s v="Republicado em DOU Nº 36, de 20/02/2004;_x000a_Revogado pela RDC Nº 47, de 29/08/2012."/>
    <s v="N/A"/>
    <s v="N/A"/>
    <d v="2012-08-30T00:00:00"/>
    <m/>
    <s v="Compilado"/>
    <m/>
  </r>
  <r>
    <x v="23"/>
    <x v="4"/>
    <n v="8"/>
    <d v="2004-01-23T00:00:00"/>
    <s v="Anvisa"/>
    <s v="DOU Nº 17, Seção 1, Pág. 27"/>
    <d v="2004-01-26T00:00:00"/>
    <s v="Dispõe sobre o parcelamento temporário de débitos relativos à Taxa de Fiscalização de Vigilância Sanitária junto à Agência Nacional de Vigilância Sanitária – ANVISA."/>
    <e v="#REF!"/>
    <m/>
    <s v="Temas transversais"/>
    <s v="Governança"/>
    <s v="Peticionamento e arrecadação de Taxa de Fiscalização de Vigilância Sanitária (TFVS)"/>
    <m/>
    <s v="Nova Norma"/>
    <s v="N/A"/>
    <s v="N/A"/>
    <x v="1"/>
    <s v="Revogado pela RDC nº 292, de 24/06/2019"/>
    <s v="N/A"/>
    <d v="2019-06-26T00:00:00"/>
    <d v="2019-06-26T00:00:00"/>
    <m/>
    <s v="Compilado"/>
    <m/>
  </r>
  <r>
    <x v="23"/>
    <x v="4"/>
    <n v="12"/>
    <d v="2004-01-26T00:00:00"/>
    <s v="Anvisa"/>
    <s v="DOU Nº 18, Seção 1, Pág. 24"/>
    <d v="2004-01-27T00:00:00"/>
    <s v="Aprovar o Manual Brasileiro de Acreditação de Organizações Prestadoras de Serviços Hospitalares  - 4ª Edição."/>
    <e v="#REF!"/>
    <m/>
    <s v="Serviços de Saúde"/>
    <m/>
    <m/>
    <m/>
    <s v="Nova Norma"/>
    <s v="N/A"/>
    <s v="N/A"/>
    <x v="1"/>
    <s v="Revogado pela Resolução Nº 93, de 26/05/2006"/>
    <n v="1"/>
    <d v="2006-05-29T00:00:00"/>
    <d v="2006-05-29T00:00:00"/>
    <m/>
    <s v="Compilado"/>
    <m/>
  </r>
  <r>
    <x v="23"/>
    <x v="4"/>
    <n v="11"/>
    <d v="2004-01-26T00:00:00"/>
    <s v="Anvisa"/>
    <s v="DOU Nº 18, Seção 1, Pág. 24"/>
    <d v="2004-01-27T00:00:00"/>
    <s v="Aprova o Manual Brasileiro de Acreditação de Organizações Prestadoras de Serviços de Nefrologia e de Terapia Renal Substitutiva - 1ª Edição."/>
    <e v="#REF!"/>
    <m/>
    <s v="Serviços de Saúde"/>
    <m/>
    <m/>
    <m/>
    <s v="Nova Norma"/>
    <s v="N/A"/>
    <s v="N/A"/>
    <x v="1"/>
    <s v="Revogado pela  Resolução Nº 93, de 26/05/2006;_x000a_Revogado  pela RDC Nº 11, de 13/03/2014."/>
    <n v="2"/>
    <d v="2006-05-29T00:00:00"/>
    <d v="2014-03-14T00:00:00"/>
    <m/>
    <s v="Compilado"/>
    <m/>
  </r>
  <r>
    <x v="23"/>
    <x v="4"/>
    <n v="13"/>
    <d v="2004-01-27T00:00:00"/>
    <s v="Anvisa"/>
    <s v="DOU Nº 21, Seção 1, Pág.72"/>
    <d v="2004-01-30T00:00:00"/>
    <s v="Aprova conforme anexo o Regulamento Técnico para a Vigilância Sanitária do Ingresso, Consumo e Saída do Território Nacional, de Mercadorias Sob Vigilância Sanitária não regularizadas perante o Sistema Nacional de Vigilância Sanitária, destinadas à Exposição, Demonstração ou Distribuição em Feiras ou Eventos, em anexo."/>
    <e v="#REF!"/>
    <m/>
    <s v="Portos, Aeroportos e Fronteiras"/>
    <s v="Controle sanitário em ambientes de portos, aeroportos, fronteiras, recintos alfandegados e comércio exterior"/>
    <s v="Controle sanitário na importação de bens e produtos para fins de vigilância sanitária"/>
    <m/>
    <s v="Nova Norma"/>
    <s v="N/A"/>
    <s v="Primária"/>
    <x v="2"/>
    <s v="N/A"/>
    <s v="N/A"/>
    <s v="N/A"/>
    <s v="N/A"/>
    <s v="Sim"/>
    <s v="Formatado"/>
    <m/>
  </r>
  <r>
    <x v="23"/>
    <x v="4"/>
    <n v="24"/>
    <d v="2004-02-12T00:00:00"/>
    <s v="Anvisa"/>
    <s v="DOU Nº 32, Seção 1, Pág. 45_x000a_"/>
    <d v="2004-02-16T00:00:00"/>
    <s v="Publica a relação de Su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3"/>
    <x v="4"/>
    <n v="27"/>
    <d v="2004-02-13T00:00:00"/>
    <s v="Anvisa"/>
    <s v="DOU Nº 32, Seção 1, Pág. 45"/>
    <d v="2004-02-16T00:00:00"/>
    <s v="Aprovar para Alimentos à Base de Cereais para Alimentação Infantil a extensão de uso de aditivos alimentares coadjuvantes de tecnologia constantes do anexo da Portaria."/>
    <e v="#REF!"/>
    <m/>
    <s v="Alimentos"/>
    <s v="Regularização de produtos sujeitos a vigilância sanitária"/>
    <s v="Requisitos sanitários para aditivos alimentares e coadjuvantes de tecnologia"/>
    <s v="Requisitos sanitários para alimentos para fins especiais_x000a_Requisitos sanitários para produtos de cereais, amidos, farinhas e farelos"/>
    <s v="Revisão de Norma(s)"/>
    <s v="Revoga a PRT SVS/MS Nº 37, de 13/01/1998"/>
    <s v="Primária"/>
    <x v="0"/>
    <s v="Alterado pela RDC Nº 53, de 07/10/2014;_x000a_Alterado pela RDC Nº 149, de 29/03/2017."/>
    <n v="2"/>
    <d v="2014-10-08T00:00:00"/>
    <d v="2017-03-30T00:00:00"/>
    <m/>
    <s v="Compilado"/>
    <m/>
  </r>
  <r>
    <x v="23"/>
    <x v="4"/>
    <n v="36"/>
    <d v="2004-03-04T00:00:00"/>
    <s v="Anvisa"/>
    <s v="DOU Nº 44, Seção 1, Pág. 49"/>
    <d v="2004-03-05T00:00:00"/>
    <s v="Dispõe sobre o Regulamento Técnico para o gerenciamento de resíduos de serviços de saúde."/>
    <e v="#REF!"/>
    <m/>
    <s v="Serviços de Saúde"/>
    <m/>
    <s v="Gerenciamento de resíduos em serviços de saúde"/>
    <m/>
    <s v="Revisão de Norma(s)"/>
    <s v="Altera a RDC Nº 33, 25/02/2003"/>
    <s v="N/A"/>
    <x v="1"/>
    <s v="Despacho Declaratório nº 56, de 27/03/2018"/>
    <n v="1"/>
    <d v="2018-04-02T00:00:00"/>
    <d v="2018-04-02T00:00:00"/>
    <m/>
    <s v="Compilado"/>
    <s v="Justificativa: Revogada tacitamente pela Resolução - RDC nº 306, de 07/12/2004"/>
  </r>
  <r>
    <x v="23"/>
    <x v="5"/>
    <n v="89"/>
    <d v="2004-03-16T00:00:00"/>
    <s v="Anvisa"/>
    <s v="DOU Nº 53, Seção 1, Pág. 32"/>
    <d v="2004-03-18T00:00:00"/>
    <s v="Determinar a publicação da &quot;LISTA DE REGISTRO SIMPLIFICADO DE FITOTERÁPICOS&quot;, anexo."/>
    <e v="#REF!"/>
    <m/>
    <s v="Medicamentos"/>
    <m/>
    <m/>
    <m/>
    <s v="Nova Norma"/>
    <s v="N/A"/>
    <s v="N/A"/>
    <x v="1"/>
    <s v="Revogado pela IN Nº 05, de 11/12/2008"/>
    <s v="N/A"/>
    <s v="N/A"/>
    <d v="2008-12-12T00:00:00"/>
    <m/>
    <s v="Compilado"/>
    <m/>
  </r>
  <r>
    <x v="23"/>
    <x v="4"/>
    <n v="48"/>
    <d v="2004-03-16T00:00:00"/>
    <s v="Anvisa"/>
    <s v="DOU Nº 53, Seção 1, Pág. 39 a 41"/>
    <d v="2004-03-18T00:00:00"/>
    <s v="Dispõe sobre o registro de medicamentos fitoterápicos."/>
    <e v="#REF!"/>
    <m/>
    <s v="Medicamentos"/>
    <m/>
    <m/>
    <m/>
    <s v="Revisão de Norma(s)"/>
    <s v="Revoga a RDC Nº 17, de 25/02/2000;_x000a_Altera a RDC Nº 134, de 28/05/2003."/>
    <s v="N/A"/>
    <x v="1"/>
    <s v="Revogado pela RDC Nº 14, de 31/03/2010"/>
    <s v="N/A"/>
    <s v="N/A"/>
    <d v="2010-04-05T00:00:00"/>
    <m/>
    <s v="Compilado"/>
    <m/>
  </r>
  <r>
    <x v="23"/>
    <x v="5"/>
    <n v="90"/>
    <d v="2004-03-16T00:00:00"/>
    <s v="Anvisa"/>
    <s v="DOU Nº 53, Seção 1, Pág. 34 e 35"/>
    <d v="2004-03-18T00:00:00"/>
    <s v="Determinar a publicação da &quot;GUIA PARA A REALIZAÇÃO DE ESTUDOS DE TOXICIDADE PRÉ-CLÍNICA DE FITOTERÁPICOS."/>
    <e v="#REF!"/>
    <m/>
    <s v="Medicamentos"/>
    <m/>
    <m/>
    <m/>
    <s v="Nova Norma"/>
    <s v="N/A"/>
    <s v="N/A"/>
    <x v="1"/>
    <s v="Revogado pela RDC Nº 26, de 13/05/2014"/>
    <s v="N/A"/>
    <s v="N/A"/>
    <d v="2014-05-14T00:00:00"/>
    <m/>
    <s v="Compilado"/>
    <m/>
  </r>
  <r>
    <x v="23"/>
    <x v="5"/>
    <n v="91"/>
    <d v="2004-03-16T00:00:00"/>
    <s v="Anvisa"/>
    <s v="DOU Nº 53, Seção 1, Pág. 35 a 37"/>
    <d v="2004-03-18T00:00:00"/>
    <s v="Determinar a publicação da &quot; GUIA PARA REALIZAÇÃO DE ALTERAÇÕES, INCLUSÕES, NOTIFICAÇÕES E CANCELAMENTOS PÓS REGISTRO DE FITOTERÁPICOS."/>
    <e v="#REF!"/>
    <m/>
    <s v="Medicamentos"/>
    <m/>
    <m/>
    <m/>
    <s v="Nova Norma"/>
    <s v="N/A"/>
    <s v="N/A"/>
    <x v="1"/>
    <s v="Alterado pela RDC Nº 18, de 04/04/2014;_x000a_Revogado pela RDC Nº 38, de 18/06/2014."/>
    <s v="N/A"/>
    <s v="N/A"/>
    <d v="2014-06-20T00:00:00"/>
    <m/>
    <s v="Compilado"/>
    <m/>
  </r>
  <r>
    <x v="23"/>
    <x v="4"/>
    <n v="54"/>
    <d v="2004-03-18T00:00:00"/>
    <s v="Anvisa"/>
    <s v="DOU Nº 54, Seção 1, Pág. 57"/>
    <d v="2004-03-19T00:00:00"/>
    <s v="Publicar a relação de Sustâncias Químicas de Referência Certificada, tendo em vista os resultados de estudos de certificação interlaboratorial, coordenados pela Comissão Permanente de Revisão da Farmacopéia Brasileira"/>
    <e v="#REF!"/>
    <m/>
    <s v="Farmacopeia"/>
    <m/>
    <s v="Substâncias Químicas de Referências (SQR)"/>
    <m/>
    <s v="Atualização Periódica"/>
    <s v="N/A"/>
    <s v="Primária"/>
    <x v="2"/>
    <s v="N/A"/>
    <s v="N/A"/>
    <s v="N/A"/>
    <s v="N/A"/>
    <m/>
    <s v="Formatado"/>
    <m/>
  </r>
  <r>
    <x v="23"/>
    <x v="4"/>
    <n v="61"/>
    <d v="2004-03-19T00:00:00"/>
    <s v="Anvisa"/>
    <s v="DOU Nº 55, Seção 1, Pág. 31"/>
    <d v="2004-03-22T00:00:00"/>
    <s v="Dispõe sobre Autorização de Funcionamento de Empresa prestadora de serviço de comércio exterior por conta e ordem de terceiro detentor de registro junto a ANVISA."/>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Nova Norma"/>
    <s v="N/A"/>
    <s v="Primária"/>
    <x v="0"/>
    <s v="Alterado  pela RDC Nº 11, de 16/02/2007; _x000a_Alterado pela RDC Nº 81, de 05/11/2008."/>
    <n v="2"/>
    <d v="2007-02-21T00:00:00"/>
    <d v="2008-11-06T00:00:00"/>
    <s v="Sim"/>
    <s v="Compilado"/>
    <m/>
  </r>
  <r>
    <x v="23"/>
    <x v="4"/>
    <n v="67"/>
    <d v="2004-03-25T00:00:00"/>
    <s v="Anvisa"/>
    <s v="DOU Nº 59, Seção 1, Pág. 276"/>
    <d v="2004-03-26T00:00:00"/>
    <s v="FICAM PRORROGADOS OS PRAZOS DE VIGÊNCIA DOS TERMOS DE AJUSTE E METAS ASSINADOS ENTRE A ANVISA E OS ESTADOS-MEMBROS E DISTRITO FEDERAL ATÉ O DIA 30 DE ABRIL DE 2004."/>
    <e v="#REF!"/>
    <m/>
    <s v="Organização e Gestão do SNVS"/>
    <s v="Governança"/>
    <s v="Financiamento do Sistema Nacional de Vigilância Sanitária"/>
    <m/>
    <s v="Nova Norma"/>
    <s v="N/A"/>
    <s v="N/A"/>
    <x v="1"/>
    <s v="Revogado pela RDC nº 292, de 24/06/2019"/>
    <s v="N/A"/>
    <s v="N/A"/>
    <d v="2019-06-26T00:00:00"/>
    <m/>
    <s v="Compilado"/>
    <m/>
  </r>
  <r>
    <x v="23"/>
    <x v="4"/>
    <n v="65"/>
    <d v="2004-03-25T00:00:00"/>
    <s v="Anvisa"/>
    <s v="DOU Nº 59, Seção 1, Pág. 275"/>
    <d v="2004-03-26T00:00:00"/>
    <s v="INSTITUI O SISTEMA AUTOMATIZADO PARA PROGRAMAÇÃO PACTUADA DAS AÇÕES DE VIGILÂNCIA SANITÁRIA - SISTAM, A SER PREENCHIDO PELAS UNIDADES FEDERADAS EM CUMPRIMENTO AO QUE DETERMINA A PORTARIA GM/2.473 DE 2003, DOU DE 2 DE JANEIRO DE 2004."/>
    <e v="#REF!"/>
    <m/>
    <s v="Organização e Gestão do SNVS"/>
    <s v="Governança"/>
    <s v="Financiamento do Sistema Nacional de Vigilância Sanitária"/>
    <m/>
    <s v="Nova Norma"/>
    <s v="N/A"/>
    <s v="Primária"/>
    <x v="2"/>
    <s v="N/A"/>
    <s v="N/A"/>
    <s v="N/A"/>
    <s v="N/A"/>
    <m/>
    <s v="Formatado"/>
    <m/>
  </r>
  <r>
    <x v="23"/>
    <x v="4"/>
    <n v="68"/>
    <d v="2004-03-25T00:00:00"/>
    <s v="Anvisa"/>
    <s v="DOU Nº 60, Seção 1, Pág. 65"/>
    <d v="2004-03-29T00:00:00"/>
    <s v="Prorroga até o dia 23 de abril de 2004, o prazo para envio das informações determinadas pela resolução RDC 140 de 2 de junho de 2003."/>
    <e v="#REF!"/>
    <m/>
    <s v="Medicamentos"/>
    <m/>
    <m/>
    <m/>
    <s v="Revisão de Norma(s)"/>
    <s v="Altera a RDC Nº 140, de 29/05/2003"/>
    <s v="N/A"/>
    <x v="1"/>
    <s v="Despacho Declaratório nº 56, de 27/03/2018"/>
    <s v="N/A"/>
    <s v="N/A"/>
    <d v="2018-04-02T00:00:00"/>
    <m/>
    <s v="Compilado"/>
    <s v="Revogada tacitamente pela Resolução – RDC nº 47, de 08/09/2009"/>
  </r>
  <r>
    <x v="23"/>
    <x v="4"/>
    <n v="72"/>
    <d v="2004-04-07T00:00:00"/>
    <s v="Anvisa"/>
    <s v="DOU Nº 68, Seção 1, Pág. 90"/>
    <d v="2004-04-08T00:00:00"/>
    <s v="Dispõe sobre medicamentos importados a granel ou em sua embalagem primária."/>
    <e v="#REF!"/>
    <m/>
    <s v="Medicamentos"/>
    <m/>
    <m/>
    <m/>
    <s v="Revisão de Norma(s)"/>
    <s v="Altera as RDC´s Nº 132, 133, 135, 136 e 139 (todas de 29/05/2003)"/>
    <s v="N/A"/>
    <x v="1"/>
    <s v="Revogada pela RDC Nº 16, de 02/03/2007;_x000a_Revogada pela RDC Nº 17, de 02/03/2007."/>
    <s v="N/A"/>
    <s v="N/A"/>
    <d v="2007-03-05T00:00:00"/>
    <m/>
    <s v="Compilado"/>
    <m/>
  </r>
  <r>
    <x v="23"/>
    <x v="5"/>
    <n v="119"/>
    <d v="2004-04-12T00:00:00"/>
    <s v="Anvisa"/>
    <s v="DOU Nº 70, Seção 1, Pág. 42"/>
    <d v="2004-04-13T00:00:00"/>
    <s v="Para fins de registro de medicamentos genéricos e similares, e eleição de medicamentos de referência, considera-se drágea e comprimido revestido a mesma forma farmacêutica, quando se tratar de liberação imediata."/>
    <e v="#REF!"/>
    <m/>
    <s v="Medicamentos"/>
    <s v="Regularização de produtos sujeitos a vigilância sanitária"/>
    <s v="Registro e pós registro de medicamentos sintéticos e semissintéticos"/>
    <m/>
    <s v="Nova Norma"/>
    <s v="N/A"/>
    <s v="Primária"/>
    <x v="2"/>
    <s v="Republicado em DOU Nº 104, de 02/06/2005"/>
    <s v="N/A"/>
    <s v="N/A"/>
    <s v="N/A"/>
    <m/>
    <s v="Compilado"/>
    <m/>
  </r>
  <r>
    <x v="23"/>
    <x v="4"/>
    <n v="73"/>
    <d v="2004-04-13T00:00:00"/>
    <s v="Anvisa"/>
    <s v="DOU Nº 72, Seção 1, Pág. 32 a 84"/>
    <d v="2004-04-15T00:00:00"/>
    <s v="Fica aprovado o Fascículo 5 da Parte II da 4ª Edição da Farmacopéia Brasileira, em anexo, elaborado pela Comissão Permanente de Revisão da Farmacopéia Brasileira-CPRFB, instituída pelas Portarias nº 686 de 12 de dezembro de 2002 e nº 56 de 27 de janeiro de 2003. "/>
    <e v="#REF!"/>
    <m/>
    <s v="Farmacopeia"/>
    <m/>
    <m/>
    <m/>
    <s v="Nova Norma"/>
    <s v="N/A"/>
    <s v="N/A"/>
    <x v="1"/>
    <s v="Revogado pela RDC Nº 49, de 23/11/2010"/>
    <s v="N/A"/>
    <d v="2010-11-24T00:00:00"/>
    <d v="2010-11-24T00:00:00"/>
    <m/>
    <s v="Compilado"/>
    <m/>
  </r>
  <r>
    <x v="23"/>
    <x v="5"/>
    <n v="124"/>
    <d v="2004-04-14T00:00:00"/>
    <s v="Anvisa"/>
    <s v="DOU Nº 72, Seção 1, Pág. 86"/>
    <d v="2004-04-15T00:00:00"/>
    <s v="Poderá ser concedido registro de medicamento para empresa solicitante que tenha autorização de funcionamento para fabricar, com local de fabricação em outra empresa devidamente autorizada."/>
    <e v="#REF!"/>
    <m/>
    <s v="Medicamentos"/>
    <s v="Regularização de produtos sujeitos à vigilância sanitária"/>
    <s v="Registro, pós-registro e notificação de medicamentos"/>
    <s v="Boas Práticas de Fabricação de medicamentos"/>
    <s v="Nova Norma"/>
    <s v="N/A"/>
    <s v="Primária"/>
    <x v="2"/>
    <s v="N/A"/>
    <s v="N/A"/>
    <s v="N/A"/>
    <s v="N/A"/>
    <m/>
    <s v="Formatado"/>
    <m/>
  </r>
  <r>
    <x v="23"/>
    <x v="4"/>
    <n v="91"/>
    <d v="2004-04-28T00:00:00"/>
    <s v="Anvisa"/>
    <s v="DOU Nº 81, Seção 1, Pág. 38"/>
    <d v="2004-04-29T00:00:00"/>
    <s v="FICAM PRORROGADOS OS PRAZOS DE VIGÊNCIA DOS TERMOS DE AJUSTE E METAS ASSINADOS ENTRE A ANVISA E OS ESTADOS-MEMBROS E DISTRITO FEDERAL ATÉ O DIA 30 DE ABRIL DE 2004."/>
    <e v="#REF!"/>
    <m/>
    <s v="Organização e Gestão do SNVS"/>
    <s v="Governança"/>
    <s v="Financiamento do Sistema Nacional de Vigilância Sanitária"/>
    <m/>
    <s v="Nova Norma"/>
    <s v="N/A"/>
    <s v="N/A"/>
    <x v="1"/>
    <s v="Revogado pela RDC nº 292, de 24/06/2019"/>
    <s v="N/A"/>
    <s v="N/A"/>
    <d v="2019-06-26T00:00:00"/>
    <m/>
    <s v="Compilado"/>
    <m/>
  </r>
  <r>
    <x v="23"/>
    <x v="4"/>
    <n v="104"/>
    <d v="2004-05-05T00:00:00"/>
    <s v="Anvisa"/>
    <s v="DOU Nº 86, Seção1, Pág. 33"/>
    <d v="2004-05-06T00:00:00"/>
    <s v="Altera a Resolução nº 349, de 03/12/2003, que regulamenta procedimento das petições submetidas à análise pelos setores técnicos da ANVISA nos processos de registro. "/>
    <e v="#REF!"/>
    <m/>
    <s v="Temas transversais"/>
    <m/>
    <s v="Guilhotina"/>
    <m/>
    <s v="Revisão de Norma(s)"/>
    <s v="Altera a RDC Nº 349, de 03/12/2003"/>
    <s v="N/A"/>
    <x v="1"/>
    <s v="Despacho Declaratório nº 56, de 27/03/2018"/>
    <s v="N/A"/>
    <d v="2018-04-02T00:00:00"/>
    <d v="2018-04-02T00:00:00"/>
    <m/>
    <s v="Compilado"/>
    <s v="Justificativa: Revogada tacitamente pela Resolução - RDC nº 204, de 06/07/2005"/>
  </r>
  <r>
    <x v="23"/>
    <x v="4"/>
    <n v="112"/>
    <d v="2004-05-06T00:00:00"/>
    <s v="Anvisa"/>
    <s v="DOU Nº 87, Seção 1, Pág. 36"/>
    <d v="2004-05-07T00:00:00"/>
    <s v="PARA FINS DE RENOVAÇÃO DE CADASTRO DE QUE TRATAM OS ARTIGOS 12 E 14 DA RDC Nº. 346, DE 02 DE DEZEMBRO DE 2003, PUBLICADA NO DIÁRIO OFICIAL DA UNIÃO DE 26 DE DEZEMBRO DE 2003, SERÃO CONSIDERADOS VÁLIDOS OS PROTOCOLOS REALIZADOS ENTRE OS DIAS 1 O DE ABRIL E 21 DE MAIO DE 2004."/>
    <e v="#REF!"/>
    <m/>
    <s v="Tabaco"/>
    <m/>
    <m/>
    <m/>
    <s v="Revisão de Norma(s)"/>
    <s v="Altera a RDC Nº 346, de 02/12/2003"/>
    <s v="N/A"/>
    <x v="1"/>
    <s v="Despacho Declaratório Nº 124, de 01/11/2016"/>
    <s v="N/A"/>
    <d v="2016-12-02T00:00:00"/>
    <d v="2016-12-02T00:00:00"/>
    <m/>
    <s v="Compilado"/>
    <m/>
  </r>
  <r>
    <x v="23"/>
    <x v="4"/>
    <n v="115"/>
    <d v="2004-05-10T00:00:00"/>
    <s v="Anvisa"/>
    <s v="DOU Nº 89, Seção 1, Pág. 44"/>
    <d v="2004-05-11T00:00:00"/>
    <s v="Aprova as Diretrizes para o uso de Albumina."/>
    <e v="#REF!"/>
    <m/>
    <s v="Sangue, Tecidos, Células e Órgãos"/>
    <m/>
    <m/>
    <m/>
    <s v="Nova Norma"/>
    <s v="N/A"/>
    <s v="N/A"/>
    <x v="1"/>
    <s v="Revogado pela RDC Nº 47, de 29/08/2012"/>
    <s v="N/A"/>
    <s v="N/A"/>
    <d v="2012-08-30T00:00:00"/>
    <m/>
    <s v="Compilado"/>
    <m/>
  </r>
  <r>
    <x v="23"/>
    <x v="4"/>
    <n v="124"/>
    <d v="2004-05-13T00:00:00"/>
    <s v="Anvisa"/>
    <s v="DOU Nº 92, Seção 1, Pág. 41 e 42"/>
    <d v="2004-05-14T00:00:00"/>
    <s v="Dispõe sobre os procedimentos gerais para utilização dos serviços de protocolo de correspondências e documentos técnicos no âmbito da Anvisa e sobre as formas de atendimento ao público."/>
    <e v="#REF!"/>
    <m/>
    <s v="Gestão interna"/>
    <m/>
    <m/>
    <m/>
    <s v="Revisão de Norma(s)"/>
    <s v="Altera a RDC Nº 23, de 06/02/2003"/>
    <s v="N/A"/>
    <x v="1"/>
    <s v="Republicado em DOU Nº 122, de 28/06/2004;_x000a_Retificado em DOU Nº 123, de 29/06/2004;_x000a_Alterado pela  RDC Nº 314, de 09/12/2004;_x000a_Revogado pela RDC Nº 25, de 16/06/2011. "/>
    <s v="N/A"/>
    <d v="2004-12-10T00:00:00"/>
    <d v="2011-06-20T00:00:00"/>
    <m/>
    <s v="Compilado"/>
    <m/>
  </r>
  <r>
    <x v="23"/>
    <x v="4"/>
    <n v="123"/>
    <d v="2004-05-13T00:00:00"/>
    <s v="Anvisa"/>
    <s v="DOU Nº 92, Seção 1, Pág. 41"/>
    <d v="2004-05-14T00:00:00"/>
    <s v="Altera a Resolução nº 259, de 20/09/2002, que aprova o Regulamento Técnico sobre Rotulagem de Alimentos Embalados. "/>
    <e v="#REF!"/>
    <m/>
    <s v="Alimentos"/>
    <s v="Informações ao Consumidor"/>
    <s v="Rotulagem de alimentos"/>
    <m/>
    <s v="Revisão de Norma(s)"/>
    <s v="Altera a RDC Nº 259, de 20/09/2002."/>
    <s v="Secundária (mérito)"/>
    <x v="2"/>
    <s v="N/A"/>
    <s v="N/A"/>
    <s v="N/A"/>
    <s v="N/A"/>
    <s v="Sim"/>
    <s v="Formatado"/>
    <m/>
  </r>
  <r>
    <x v="23"/>
    <x v="4"/>
    <n v="129"/>
    <d v="2004-05-24T00:00:00"/>
    <s v="Anvisa"/>
    <s v="DOU Nº 99, Seção 1, Pág. 96"/>
    <d v="2004-05-25T00:00:00"/>
    <s v="Aprovar as Diretrizes para a Transfusão de Plaquetas, em anexo, que constituem recomendações para indicação do uso do hemocomponente."/>
    <e v="#REF!"/>
    <m/>
    <s v="Sangue, Tecidos, Células e Órgãos"/>
    <m/>
    <m/>
    <m/>
    <s v="Nova Norma"/>
    <s v="N/A"/>
    <s v="N/A"/>
    <x v="1"/>
    <s v="Revogado pela RDC Nº 47, de 29/08/2012"/>
    <s v="N/A"/>
    <s v="N/A"/>
    <d v="2012-08-30T00:00:00"/>
    <m/>
    <s v="Compilado"/>
    <m/>
  </r>
  <r>
    <x v="23"/>
    <x v="4"/>
    <n v="137"/>
    <d v="2004-05-26T00:00:00"/>
    <s v="Anvisa"/>
    <s v="DOU Nº 101, Seção 1, Pág. 33"/>
    <d v="2004-05-27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00, de 17/08/2004"/>
  </r>
  <r>
    <x v="23"/>
    <x v="4"/>
    <n v="154"/>
    <d v="2004-06-15T00:00:00"/>
    <s v="Anvisa"/>
    <s v="DOU Nº 115, Seção 1, Pág. 65 a 69"/>
    <d v="2004-06-17T00:00:00"/>
    <s v="Estabelece o Regulamento Técnico para o funcionamento dos Serviços de Diálise."/>
    <e v="#REF!"/>
    <m/>
    <s v="Serviços de Saúde"/>
    <m/>
    <m/>
    <m/>
    <s v="Nova Norma"/>
    <s v="N/A"/>
    <s v="N/A"/>
    <x v="1"/>
    <s v="Republicado em DOU Nº 103, de 31/05/2006;_x000a_Alterado pela RDC Nº 6, de 14/02/2011;_x000a_Revogado pela RDC Nº 11, de 13/03/2014."/>
    <n v="2"/>
    <d v="2011-02-15T00:00:00"/>
    <d v="2014-03-14T00:00:00"/>
    <m/>
    <s v="Compilado"/>
    <m/>
  </r>
  <r>
    <x v="23"/>
    <x v="4"/>
    <n v="153"/>
    <d v="2004-06-14T00:00:00"/>
    <s v="Anvisa"/>
    <s v="DOU Nº 120, Seção 1, Pág. 68"/>
    <d v="2004-06-24T00:00:00"/>
    <s v="Determina 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s v="Sangue, Tecidos, Células e Órgãos"/>
    <m/>
    <m/>
    <m/>
    <s v="Revisão de Norma(s)"/>
    <s v="Revoga a RDC Nº 343, de 13/12/2002;_x000a_Revoga a RDC Nº 190, de 18/07/2003."/>
    <s v="N/A"/>
    <x v="1"/>
    <s v="Alterado pela RDC Nº 31, de 28/05/2009;_x000a_Revogado pela RDC Nº 57, de 16/12/2010."/>
    <s v="N/A"/>
    <s v="N/A"/>
    <d v="2010-12-17T00:00:00"/>
    <m/>
    <s v="Compilado"/>
    <m/>
  </r>
  <r>
    <x v="23"/>
    <x v="4"/>
    <n v="161"/>
    <d v="2004-06-23T00:00:00"/>
    <s v="Anvisa"/>
    <s v="DOU Nº 120, Seção 1, Pág. 83 e 84"/>
    <d v="2004-06-24T00:00:00"/>
    <s v="A partir de 1º de dezembro de 2004 fica proibida a instalação de novas máquinas de lavar roupa que operem com percloroetileno, como substância ou produto em qualquer concentração, que não possuam sistema de absorção de gases capaz de esgotar o percloroetileno residual do tambor de lavagem, antes da abertura da porta de acesso, após o ciclo de lavagem."/>
    <e v="#REF!"/>
    <m/>
    <s v="Saneantes"/>
    <s v="Controle, fiscalização e monitoramento de produtos e serviços"/>
    <s v="Proibição de substâncias em produtos saneantes domissanitários"/>
    <m/>
    <s v="Nova Norma"/>
    <s v="N/A"/>
    <s v="Primária"/>
    <x v="2"/>
    <s v="N/A"/>
    <s v="N/A"/>
    <s v="N/A"/>
    <s v="N/A"/>
    <m/>
    <s v="Formatado"/>
    <m/>
  </r>
  <r>
    <x v="23"/>
    <x v="5"/>
    <n v="215"/>
    <d v="2004-06-24T00:00:00"/>
    <s v="Anvisa"/>
    <s v="DOU Nº 121, Seção 1, Pág. 66 e 67"/>
    <d v="2004-06-25T00:00:00"/>
    <s v="Fica criado a inclusão pós-registro denominada “Inclusão de sabor/odor/cor”. Este assunto trata da adição ou exclusão de corante, edulcorante, flavorizante e/ou aromatizante a uma formulação."/>
    <e v="#REF!"/>
    <m/>
    <s v="Alimentos"/>
    <m/>
    <m/>
    <m/>
    <s v="Nova Norma"/>
    <s v="N/A"/>
    <s v="N/A"/>
    <x v="1"/>
    <s v="Revogado pela RDC Nº 48, de 06/10/2009"/>
    <s v="N/A"/>
    <d v="2009-10-07T00:00:00"/>
    <d v="2009-10-07T00:00:00"/>
    <m/>
    <s v="Compilado"/>
    <m/>
  </r>
  <r>
    <x v="23"/>
    <x v="4"/>
    <n v="166"/>
    <d v="2004-07-01T00:00:00"/>
    <s v="Anvisa"/>
    <s v="DOU Nº 126, Seção 1, Pág. 33"/>
    <d v="2004-07-02T00:00:00"/>
    <s v="Implementa o regime de arrecadação estabelecido pelo Decreto n.º 4.950, de 9 de janeiro de 2004, adota a Guia de Recolhimento da União - GRU instituída pela Secretaria do Tesouro Nacional e dá outras providências."/>
    <e v="#REF!"/>
    <m/>
    <s v="Temas transversais"/>
    <m/>
    <m/>
    <m/>
    <s v="Revisão de Norma(s)"/>
    <s v="Altera RDC Nº 23, de 06/02/2003;_x000a_Altera RDC Nº 275, de 30/09/2003."/>
    <s v="N/A"/>
    <x v="1"/>
    <s v="Revogado pela RDC Nº 222, de 28/12/2006"/>
    <s v="N/A"/>
    <d v="2006-12-29T00:00:00"/>
    <d v="2006-12-29T00:00:00"/>
    <m/>
    <s v="Compilado"/>
    <m/>
  </r>
  <r>
    <x v="23"/>
    <x v="4"/>
    <n v="167"/>
    <d v="2004-07-02T00:00:00"/>
    <s v="Anvisa"/>
    <s v="DOU Nº 127, Seção 1, Pág. 56 a 59"/>
    <d v="2004-07-05T00:00:00"/>
    <s v="Instituir Roteiro de Inspeção para verificação do cumprimento de Boas Práticas de Fabricação para Estabelecimentos que Fabriquem ou Comercializem Produtos para Diagnóstico de Uso in vitro,  a ser observado pelos órgãos de Vigilância Sanitária  em todo o território nacional, conforme anexo."/>
    <e v="#REF!"/>
    <m/>
    <s v="Produtos para a Saúde"/>
    <m/>
    <m/>
    <m/>
    <s v="Nova Norma"/>
    <s v="N/A"/>
    <s v="N/A"/>
    <x v="1"/>
    <s v="Revogado pela RDC Nº 16, de 28/03/2013"/>
    <n v="1"/>
    <d v="2013-04-01T00:00:00"/>
    <d v="2013-04-01T00:00:00"/>
    <m/>
    <s v="Compilado"/>
    <m/>
  </r>
  <r>
    <x v="23"/>
    <x v="5"/>
    <n v="16"/>
    <d v="2004-07-06T00:00:00"/>
    <s v="Anvisa"/>
    <s v="DOU Nº 129, Seção 1, Pág. 48"/>
    <d v="2004-07-07T00:00:00"/>
    <s v="Proibir a utilização de equipamentos que utilizem coluna de mercúrio em sistemas abertos para medição e monitoramento de pressão arterial invasiva, nos serviços de saúde."/>
    <e v="#REF!"/>
    <m/>
    <s v="Produtos para a Saúde"/>
    <s v="Controle, fiscalização e monitoramento de produtos e serviços"/>
    <s v="Uso e substituição de produtos que contenham mercúrio "/>
    <m/>
    <s v="Nova Norma"/>
    <s v="N/A"/>
    <s v="Primária"/>
    <x v="2"/>
    <s v="N/A"/>
    <s v="N/A"/>
    <s v="N/A"/>
    <s v="N/A"/>
    <m/>
    <s v="Formatado"/>
    <m/>
  </r>
  <r>
    <x v="23"/>
    <x v="4"/>
    <n v="168"/>
    <d v="2004-07-07T00:00:00"/>
    <s v="Anvisa"/>
    <s v="DOU Nº 131, Seção 1, Pág. 29 "/>
    <d v="2004-07-09T00:00:00"/>
    <s v="Altera a Resolução nº 335, de 21/11/2003, que obriga todos os produtos fumígenos derivados do tabaco a conterem na embalagem e na propaganda, advertência ao consumidor, sobre os malefícios decorrentes do uso destes produtos. "/>
    <e v="#REF!"/>
    <m/>
    <s v="Tabaco"/>
    <s v="Informações ao Consumidor"/>
    <s v="Embalagem de produtos fumígenos derivados do tabaco"/>
    <s v="Promoção comercial de produtos fumígenos derivados do tabaco nos pontos de venda"/>
    <s v="Revisão de Norma(s)"/>
    <s v="Altera RDC Nº 335, de 21/11/2003"/>
    <s v="N/A"/>
    <x v="1"/>
    <s v="Revogado pela RDC Nº 195, de 14/12/2017 "/>
    <s v="N/A"/>
    <d v="2017-12-15T00:00:00"/>
    <d v="2017-12-15T00:00:00"/>
    <m/>
    <s v="Compilado"/>
    <m/>
  </r>
  <r>
    <x v="23"/>
    <x v="4"/>
    <n v="171"/>
    <d v="2004-07-13T00:00:00"/>
    <s v="Anvisa"/>
    <s v="DOU Nº 134, Seção 1, Pág. 36"/>
    <d v="2004-07-14T00:00:00"/>
    <s v="PRORROGA, POR 6 (SEIS) MESES, O PRAZO PARA A IMPLANTAÇÃO DO LABORATÓRIO DE CONTROLE DE QUALIDADE, PRÓPRIO PARA OS INSUMOS FARMACÊUTICOS FRACIONADOS, REFERENTE AO ITEM 7.1 DO ROTEIRO DE INSPEÇÃO, DA RESOLUÇÃO-RDC Nº 35, DE 25 DE FEVEREIRO DE 2003."/>
    <e v="#REF!"/>
    <m/>
    <s v="Insumos Farmacêuticos"/>
    <m/>
    <m/>
    <m/>
    <s v="Revisão de Norma(s)"/>
    <s v="Altera a RDC Nº 35, de 25/02/2003"/>
    <s v="N/A"/>
    <x v="1"/>
    <s v="Despacho Declaratório nº 56, de 27/03/2018"/>
    <n v="1"/>
    <d v="2018-04-02T00:00:00"/>
    <d v="2018-04-02T00:00:00"/>
    <m/>
    <s v="Compilado"/>
    <s v="Revogada tacitamente pela Resolução – RDC nº 204, de 14/11/2016"/>
  </r>
  <r>
    <x v="23"/>
    <x v="4"/>
    <n v="175"/>
    <d v="2004-07-13T00:00:00"/>
    <s v="Anvisa"/>
    <s v="DOU Nº 135, Seção 1, Pág. 48"/>
    <d v="2004-07-15T00:00:00"/>
    <s v="Dispõe sobre o Regulamento Técnico para o gerenciamento de resíduos de serviços de saúde."/>
    <e v="#REF!"/>
    <m/>
    <s v="Serviços de Saúde"/>
    <m/>
    <m/>
    <m/>
    <s v="Revisão de Norma(s)"/>
    <s v="Altera a RDC Nº 33, de 25/02/2003"/>
    <s v="N/A"/>
    <x v="1"/>
    <s v="Despacho Declaratório nº 56, de 27/03/2018"/>
    <n v="1"/>
    <d v="2018-04-02T00:00:00"/>
    <d v="2018-04-02T00:00:00"/>
    <m/>
    <s v="Compilado"/>
    <s v="Justificativa: Revogada tacitamente pela Resolução - RDC nº 306, de 07/12/2004"/>
  </r>
  <r>
    <x v="23"/>
    <x v="4"/>
    <n v="186"/>
    <d v="2004-07-27T00:00:00"/>
    <s v="Anvisa"/>
    <s v="DOU Nº 144, Seção 1, Pág. 35"/>
    <d v="2004-07-28T00:00:00"/>
    <s v="Dispõe sobre a notificação de drogas ou insumos farmacêuticos com desvios de qualidade comprovados pelas empresas fabricantes de medicamentos, importadoras, fracionadoras, distribuidoras e farmácias."/>
    <e v="#REF!"/>
    <m/>
    <s v="Insumos Farmacêuticos"/>
    <s v="Regularização de produtos sujeitos à vigilância sanitária"/>
    <s v="Registro e notificação de insumos farmacêuticos"/>
    <s v="Notificação e recolhimento de drogas ou insumos farmacêuticos com desvios de qualidade comprovados pelas empresas fabricantes de medicamentos, importadoras, fracionadoras, distribuidoras e farmácias"/>
    <s v="Revisão de Norma(s)"/>
    <s v="Revoga RDC Nº 58, de 21/06/2000"/>
    <s v="Primária"/>
    <x v="2"/>
    <s v="N/A"/>
    <s v="N/A"/>
    <s v="N/A"/>
    <s v="N/A"/>
    <s v="Sim"/>
    <s v="Formatado"/>
    <m/>
  </r>
  <r>
    <x v="23"/>
    <x v="4"/>
    <n v="197"/>
    <d v="2004-08-11T00:00:00"/>
    <s v="Anvisa"/>
    <s v="DOU Nº 155, Seção 1, Pág. 54"/>
    <d v="2004-08-12T00:00:00"/>
    <s v="Dispõe sobre a atualização das medidas de controle e fiscalização das substâncias constantes das Listas da Portaria SVS/MS nº 344/98 e de suas atualizações, bem como os medicamentos que as contenham e dá outras providências."/>
    <e v="#REF!"/>
    <m/>
    <s v="Temas transversais"/>
    <m/>
    <m/>
    <m/>
    <s v="Atualização Periódica"/>
    <s v="Altera a PRT SVS/MS Nº 344, de 12/05/1998"/>
    <s v="N/A"/>
    <x v="1"/>
    <s v="Republicado em DOU Nº 156, 13/08/2004;_x000a_Revogado pela RDC Nº 96, de 17/12/2008;_x000a_Revogado pela RDC Nº 96, de 29/07/2016."/>
    <s v="N/A"/>
    <d v="2008-12-18T00:00:00"/>
    <d v="2016-08-01T00:00:00"/>
    <m/>
    <s v="Compilado"/>
    <m/>
  </r>
  <r>
    <x v="23"/>
    <x v="4"/>
    <n v="199"/>
    <d v="2004-08-17T00:00:00"/>
    <s v="Anvisa"/>
    <s v="DOU Nº 159, Seção 1, Pág. 82"/>
    <d v="2004-08-18T00:00:00"/>
    <s v="Fica permitida às farmácias e drogarias a afixação dos preços dos medicamentos nos locais internos dos estabelecimentos, visíveis ao público em geral, bem como a sua divulgação por qualquer outro meio, desde que esta tenha por objetivo único garantir aos cidadãos acesso a informações de diferentes preços praticados."/>
    <e v="#REF!"/>
    <m/>
    <s v="Medicamentos"/>
    <m/>
    <m/>
    <m/>
    <s v="Revisão de Norma(s)"/>
    <s v="Altera a RDC Nº 102, de 30/11/2000;_x000a_Altera a RDC Nº 133, de 12/07/2001."/>
    <s v="N/A"/>
    <x v="1"/>
    <s v="Republicado em DOU Nº 164,  25/08/2004;_x000a_Revogado pela RDC Nº 96, de 17/12/2008."/>
    <s v="N/A"/>
    <s v="N/A"/>
    <d v="2008-12-18T00:00:00"/>
    <m/>
    <s v="Compilado"/>
    <m/>
  </r>
  <r>
    <x v="23"/>
    <x v="4"/>
    <n v="200"/>
    <d v="2004-08-17T00:00:00"/>
    <s v="Anvisa"/>
    <s v="DOU Nº 159, Seção 1, Pág. 82"/>
    <d v="2004-08-18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80, de 22/11/2004"/>
  </r>
  <r>
    <x v="23"/>
    <x v="4"/>
    <n v="206"/>
    <d v="2004-08-23T00:00:00"/>
    <s v="Anvisa"/>
    <s v="DOU Nº 163, Seção 1, Pág. 35"/>
    <d v="2004-08-24T00:00:00"/>
    <s v="Determinar a suspensão dos registros de produtos saneantes domissanitários à base do ingrediente ativo Organofosforado Clorpirifós, a fim de que, a partir da vigência desta Resolução, suspendam-se os efeitos e as atividades decorrentes dos registros desses produtos, dentre estas, industrializar, produzir, distribuir, comercializar, expor a venda ou entregar ao consumo."/>
    <e v="#REF!"/>
    <m/>
    <s v="Saneantes"/>
    <s v="Controle, fiscalização e monitoramento de produtos e serviços"/>
    <s v="Proibição de substâncias em produtos saneantes domissanitários"/>
    <m/>
    <s v="Nova Norma"/>
    <s v="N/A"/>
    <s v="N/A"/>
    <x v="1"/>
    <s v="Alterada pela RDC nº 208, de 31/08/2004;_x000a_Revogado pela RDC nº 292, de 24/06/2019."/>
    <n v="2"/>
    <d v="2004-09-01T00:00:00"/>
    <d v="2019-06-26T00:00:00"/>
    <m/>
    <s v="Compilado"/>
    <m/>
  </r>
  <r>
    <x v="23"/>
    <x v="4"/>
    <n v="208"/>
    <d v="2004-08-31T00:00:00"/>
    <s v="Anvisa"/>
    <s v="DOU Nº 169, Seção 1, Pág. 41 e 42"/>
    <d v="2004-09-01T00:00:00"/>
    <s v="Liberar as atividades mencionadas no art. 1º da Resolução -RDC nº 206, de 23 de agosto de 2004, para empresas e produtos listados em anexo, por estar em acordo com o art. 3º da RDC 206."/>
    <e v="#REF!"/>
    <m/>
    <s v="Saneantes"/>
    <s v="Controle, fiscalização e monitoramento de produtos e serviços"/>
    <s v="Proibição de substâncias em produtos saneantes domissanitários"/>
    <m/>
    <s v="Revisão de Norma(s)"/>
    <s v="Altera a RDC nº 206, de 23/08/2004"/>
    <s v="N/A"/>
    <x v="1"/>
    <s v="Revogado pela RDC nº 292, de 24/06/2019"/>
    <n v="1"/>
    <d v="2019-06-26T00:00:00"/>
    <d v="2019-06-26T00:00:00"/>
    <m/>
    <s v="Compilado"/>
    <m/>
  </r>
  <r>
    <x v="23"/>
    <x v="5"/>
    <n v="310"/>
    <d v="2004-09-01T00:00:00"/>
    <s v="Anvisa"/>
    <s v="DOU Nº 171, Seção 1, Pág. 93"/>
    <d v="2004-09-03T00:00:00"/>
    <s v="Determinar a publicação do &quot;Guia para realização do estudo e elaboração do relatório de equivalência farmacêutica e perfil de dissolução&quot;."/>
    <e v="#REF!"/>
    <m/>
    <s v="Medicamentos"/>
    <m/>
    <m/>
    <m/>
    <s v="Revisão de Norma(s)"/>
    <s v="Revoga a RE Nº 900, de 29/05/2003;_x000a_Revoga a RE Nº 901, de 29/05/2003."/>
    <s v="N/A"/>
    <x v="1"/>
    <s v="Revogado pela RDC Nº 31, de 11/08/2010"/>
    <s v="N/A"/>
    <s v="N/A"/>
    <d v="2010-08-12T00:00:00"/>
    <m/>
    <s v="Compilado"/>
    <m/>
  </r>
  <r>
    <x v="23"/>
    <x v="4"/>
    <n v="210"/>
    <d v="2004-09-02T00:00:00"/>
    <s v="Anvisa"/>
    <s v="DOU Nº 171, Seção 1, Pág. 50"/>
    <d v="2004-09-03T00:00:00"/>
    <s v="Dá nova redação a artigos das Resoluções – RDCs nºs 136, 134 e 133, de 29 de maio de 2003."/>
    <e v="#REF!"/>
    <m/>
    <s v="Medicamentos"/>
    <s v="Regularização de produtos sujeitos a vigilância sanitária"/>
    <s v="Registro, pós-registro e notificação de medicamentos "/>
    <s v="Registro e pós registro de medicamentos sintéticos e semissintéticos"/>
    <s v="Revisão de Norma(s)"/>
    <s v="Altera a RDC Nº 133, 134 e 136, de 29/05/2003"/>
    <s v="Secundária (mérito)"/>
    <x v="0"/>
    <s v="Republicado em DOU Nº 173, de 08/09/2004;_x000a_Alterado pela RDC Nº 60, de 10/10/2014."/>
    <n v="1"/>
    <d v="2014-10-13T00:00:00"/>
    <d v="2014-10-13T00:00:00"/>
    <m/>
    <s v="Compilado"/>
    <m/>
  </r>
  <r>
    <x v="23"/>
    <x v="5"/>
    <n v="321"/>
    <d v="2004-09-13T00:00:00"/>
    <s v="Anvisa"/>
    <s v="DOU Nº 178, Seção 1, Pág. 46"/>
    <d v="2004-09-15T00:00:00"/>
    <s v="Não será exigido a apresentação dos resultados do teste de estabilidade acelerado prévio conforme a exigência expressa nos itens 2.6.10 e 3.11.10 da Resolução RE nº 893 de 29 de maio de 2003 e 2.5.9 e 3.8.9 da Resolução RE nº 91 de 16 de março de 2004, nos casos em que a alteração ou inclusão de local de fabrico ocorrer dentro da mesma zona climática, o desenho, princípio de funcionamento dos equipamentos e processo de produção se mantiverem os mesmos."/>
    <e v="#REF!"/>
    <m/>
    <s v="Medicamentos"/>
    <m/>
    <m/>
    <m/>
    <s v="Nova Norma"/>
    <s v="N/A"/>
    <s v="N/A"/>
    <x v="1"/>
    <s v="Revogado pela RDC Nº 48, de 06/10/2009"/>
    <s v="N/A"/>
    <s v="N/A"/>
    <d v="2009-10-07T00:00:00"/>
    <m/>
    <s v="Compilado"/>
    <m/>
  </r>
  <r>
    <x v="23"/>
    <x v="4"/>
    <n v="216"/>
    <d v="2004-09-15T00:00:00"/>
    <s v="Anvisa"/>
    <s v="DOU Nº 179, Seção 1, Pág. 25"/>
    <d v="2004-09-16T00:00:00"/>
    <s v="Dispõe sobre Regulamento Técnico de Boas Práticas para Serviços de Alimentação."/>
    <e v="#REF!"/>
    <m/>
    <s v="Alimentos"/>
    <s v="Regularização de serviços e estabelecimentos sujeitos à vigilância sanitária e Boas Práticas"/>
    <s v="Boas práticas em serviços de alimentação"/>
    <m/>
    <s v="Revisão de Norma(s)"/>
    <s v="Revoga a Resolução nº 16/CNNPA, de 28/06/1978"/>
    <s v="Primária"/>
    <x v="0"/>
    <s v="Alterado pela RDC Nº 52, de 29/09/2014"/>
    <n v="1"/>
    <d v="2014-10-01T00:00:00"/>
    <d v="2014-10-01T00:00:00"/>
    <s v="Sim"/>
    <s v="Compilado"/>
    <m/>
  </r>
  <r>
    <x v="23"/>
    <x v="4"/>
    <n v="219"/>
    <d v="2004-09-20T00:00:00"/>
    <s v="Anvisa"/>
    <s v="DOU Nº 182 , Seção 1, Pág. 30 a 32"/>
    <d v="2004-09-21T00:00:00"/>
    <s v="REGULAMENTO PARA ELABORAÇÃO DE DOSSIÊ PARA A OBTENÇÃO DE COMUNICADO ESPECIAL (CE) PARA A REALIZAÇÃO DE PESQUISA CLÍNICA COM MEDICAMENTOS E PRODUTOS PARA A SAÚDE."/>
    <e v="#REF!"/>
    <m/>
    <s v="Medicamentos"/>
    <m/>
    <m/>
    <m/>
    <s v="Revisão de Norma(s)"/>
    <s v="Revoga a PRT Nº 911, de 12/11/1998"/>
    <s v="N/A"/>
    <x v="1"/>
    <s v="Revogado pela RDC Nº 39, de 05/06/2008"/>
    <s v="N/A"/>
    <s v="N/A"/>
    <d v="2008-06-06T00:00:00"/>
    <m/>
    <s v="Compilado"/>
    <m/>
  </r>
  <r>
    <x v="23"/>
    <x v="4"/>
    <n v="221"/>
    <d v="2004-09-22T00:00:00"/>
    <s v="Anvisa"/>
    <s v="DOU Nº 184, Seção 1, Pág. 75"/>
    <d v="2004-09-23T00:00:00"/>
    <s v="Aprovar, na forma dos Anexos 1, 2 e 3 as modificações, exclusões e inclusões, respectivamente, das Denominações Comuns Brasileiras (DCB) 2003."/>
    <e v="#REF!"/>
    <m/>
    <s v="Farmacopeia"/>
    <s v="Denominações Comuns Brasileiras (DCBs)"/>
    <s v="Atualizações das listas de Denominações Comuns Brasileiras (DCBs)"/>
    <m/>
    <s v="Atualização Periódica"/>
    <s v="Altera a RDC Nº 268, de 26/09/2003"/>
    <s v="N/A"/>
    <x v="1"/>
    <s v="Despacho Declaratório nº 56, de 27/03/2018"/>
    <s v="N/A"/>
    <s v="N/A"/>
    <d v="2018-04-02T00:00:00"/>
    <m/>
    <s v="Compilado"/>
    <s v="Revogada tacitamente pela Resolução – RDC nº 64, de 28/12/2012"/>
  </r>
  <r>
    <x v="23"/>
    <x v="4"/>
    <n v="220"/>
    <d v="2004-09-21T00:00:00"/>
    <s v="Anvisa"/>
    <s v="DOU Nº 184 , Seção 1, Pág. 72"/>
    <d v="2004-09-23T00:00:00"/>
    <s v="Aprovar o Regulamento Técnico de funcionamento dos Serviços de Terapia Antineoplásica."/>
    <e v="#REF!"/>
    <m/>
    <s v="Serviços de Saúde"/>
    <s v="Regularização de serviços e estabelecimentos sujeitos à vigilância sanitária e Boas Práticas"/>
    <s v="Requisitos Sanitários para funcionamento de Serviços de Terapia Antineoplásica"/>
    <s v="Requisitos Sanitários para o funcionamento de Farmácias Hospitalares"/>
    <s v="Nova Norma"/>
    <s v="N/A"/>
    <s v="Primária"/>
    <x v="2"/>
    <s v="Retificação em DOU nº 41, de 02/03/2005"/>
    <s v="N/A"/>
    <s v="N/A"/>
    <s v="N/A"/>
    <m/>
    <s v="Compilado"/>
    <m/>
  </r>
  <r>
    <x v="23"/>
    <x v="4"/>
    <n v="226"/>
    <d v="2004-09-28T00:00:00"/>
    <s v="Anvisa"/>
    <s v="DOU Nº 188, Seção 1, Pág. 36"/>
    <d v="2004-09-29T00:00:00"/>
    <s v="Proibir o uso de organofosforado clorpirifós em formulações de desinfestantes domissanitários."/>
    <e v="#REF!"/>
    <m/>
    <s v="Saneantes"/>
    <s v="Controle, fiscalização e monitoramento de produtos e serviços"/>
    <s v="Proibição de substâncias em produtos saneantes domissanitários"/>
    <m/>
    <s v="Nova Norma"/>
    <s v="N/A"/>
    <s v="N/A"/>
    <x v="1"/>
    <s v="Republicado em DOU Nº 195, de 08/10/2004;_x000a_Revogado pela RDC nº 292, de 24/06/2019."/>
    <n v="1"/>
    <d v="2019-06-26T00:00:00"/>
    <d v="2019-06-26T00:00:00"/>
    <m/>
    <s v="Compilado"/>
    <m/>
  </r>
  <r>
    <x v="23"/>
    <x v="4"/>
    <n v="235"/>
    <d v="2004-09-29T00:00:00"/>
    <s v="Anvisa"/>
    <s v="DOU Nº 189, Seção 1, Pág. 93"/>
    <d v="2004-09-30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3"/>
    <x v="4"/>
    <n v="240"/>
    <d v="2004-10-06T00:00:00"/>
    <s v="Anvisa"/>
    <s v="DOU Nº 195, Seção 1, Pág. 49"/>
    <d v="2004-10-08T00:00:00"/>
    <s v="Altera o anexo da RDC Nº 163/2004 que trata de FRASES E INFORMAÇÕES OBRIGATÓRIAS PARA OS DIZERES DOS RÓTULOS DOS PRODUTOS SANEANTES FORTEMENTE ALCALINOS E FORTEMENTE ÁCIDOS. "/>
    <e v="#REF!"/>
    <m/>
    <s v="Saneantes"/>
    <m/>
    <m/>
    <m/>
    <s v="Revisão de Norma(s)"/>
    <s v="Altera a RDC Nº 163, de 11/09/2001"/>
    <s v="N/A"/>
    <x v="1"/>
    <s v="Revogado pela RDC Nº 32, de 27/06/2013"/>
    <n v="1"/>
    <d v="2013-06-28T00:00:00"/>
    <d v="2013-06-28T00:00:00"/>
    <m/>
    <s v="Compilado"/>
    <m/>
  </r>
  <r>
    <x v="23"/>
    <x v="4"/>
    <n v="250"/>
    <d v="2004-10-20T00:00:00"/>
    <s v="Anvisa"/>
    <s v="DOU Nº 203, Seção 1, Pág. 43"/>
    <d v="2004-10-21T00:00:00"/>
    <s v="Trata da revalidação de registro de produtos sujeitos à Vigilância Sanitária."/>
    <e v="#REF!"/>
    <m/>
    <s v="Temas transversais"/>
    <s v="Regularização de produtos sujeitos à vigilância sanitária"/>
    <s v="Registro e pós-registro de produtos sujeitos à vigilância sanitária"/>
    <m/>
    <s v="Nova Norma"/>
    <s v="N/A"/>
    <s v="Primária"/>
    <x v="0"/>
    <s v="Alterado pela RDC Nº 212, de 22/01/2018"/>
    <n v="1"/>
    <d v="2018-01-23T00:00:00"/>
    <d v="2018-01-23T00:00:00"/>
    <m/>
    <s v="Compilado"/>
    <m/>
  </r>
  <r>
    <x v="23"/>
    <x v="4"/>
    <n v="251"/>
    <d v="2004-10-20T00:00:00"/>
    <s v="Anvisa"/>
    <s v="DOU Nº 203, Seção 1, Pág. 43"/>
    <d v="2004-10-21T00:00:00"/>
    <s v="Determinar que as vacinas contra gripe a serem utilizadas no Brasil no ano de 2005, somente possam ser produzidas, comercializadas ou utilizadas, se estiverem dentro das determinações e nas composições descritas nesta Resolução."/>
    <e v="#REF!"/>
    <m/>
    <s v="Medicamentos"/>
    <m/>
    <s v="Composição das vacinas influenza a serem utilizadas no Brasil"/>
    <m/>
    <s v="Nova Norma"/>
    <s v="N/A"/>
    <s v="N/A"/>
    <x v="3"/>
    <s v="Despacho Declaratório nº 56, de 27/03/2018"/>
    <s v="N/A"/>
    <s v="N/A"/>
    <d v="2018-04-02T00:00:00"/>
    <m/>
    <s v="Compilado"/>
    <m/>
  </r>
  <r>
    <x v="23"/>
    <x v="4"/>
    <n v="261"/>
    <d v="2004-11-05T00:00:00"/>
    <s v="Anvisa"/>
    <s v="DOU Nº 214, Seção 1, Pág. 92"/>
    <d v="2004-11-08T00:00:00"/>
    <s v="Publicar a Substância Química  de Referência Certificada da Farmacopéia Brasileira, tendo em vista os resultados dos estudos de certificação interlaboratorial, realizados entre organizações oficiais governamentais de controle de qualidade, laboratórios universitários e indústrias farmacêuticas."/>
    <e v="#REF!"/>
    <m/>
    <s v="Farmacopeia"/>
    <m/>
    <s v="Substâncias Químicas de Referências (SQR)"/>
    <m/>
    <s v="Atualização Periódica"/>
    <s v="N/A"/>
    <s v="N/A"/>
    <x v="1"/>
    <s v="Revogado pela RDC nº 292, de 24/06/2019"/>
    <s v="N/A"/>
    <s v="N/A"/>
    <d v="2019-06-26T00:00:00"/>
    <m/>
    <s v="Compilado"/>
    <m/>
  </r>
  <r>
    <x v="23"/>
    <x v="5"/>
    <n v="398"/>
    <d v="2004-11-12T00:00:00"/>
    <s v="Anvisa"/>
    <s v="DOU Nº 219, Seção 1, Pág. 85 a 87"/>
    <d v="2004-11-16T00:00:00"/>
    <s v="Determinar a publicação do Guia para a Realização de Estudos de Estabilidade."/>
    <e v="#REF!"/>
    <m/>
    <s v="Medicamentos"/>
    <m/>
    <m/>
    <m/>
    <s v="Revisão de Norma(s)"/>
    <s v="Revoga a RE Nº 560, de 02/04/2002."/>
    <s v="N/A"/>
    <x v="1"/>
    <s v="Revogado pela RE Nº 1, de 29/07/2005"/>
    <s v="N/A"/>
    <s v="N/A"/>
    <d v="2005-08-01T00:00:00"/>
    <m/>
    <s v="Compilado"/>
    <m/>
  </r>
  <r>
    <x v="23"/>
    <x v="5"/>
    <n v="397"/>
    <d v="2004-11-12T00:00:00"/>
    <s v="Anvisa"/>
    <s v="DOU Nº 219, Seção 1, Pág. 84 e 85"/>
    <d v="2004-11-16T00:00:00"/>
    <s v="Determinar a publicação do &quot;Guia para provas de biodisponibilidade relativa/bioequivalência&quot;. "/>
    <e v="#REF!"/>
    <m/>
    <s v="Medicamentos"/>
    <m/>
    <m/>
    <m/>
    <s v="Revisão de Norma(s)"/>
    <s v="Revoga a RE Nº 896, de 29/05/2003"/>
    <s v="N/A"/>
    <x v="1"/>
    <s v="Revogado pela RE Nº 1170, de 19/04/2006"/>
    <s v="N/A"/>
    <s v="N/A"/>
    <d v="2006-04-24T00:00:00"/>
    <m/>
    <s v="Compilado"/>
    <m/>
  </r>
  <r>
    <x v="23"/>
    <x v="4"/>
    <n v="274"/>
    <d v="2004-11-12T00:00:00"/>
    <s v="Anvisa"/>
    <s v="DOU Nº 219, Seção 1, Pág. 74"/>
    <d v="2004-11-16T00:00:00"/>
    <s v=" A importação das matérias primas, a fabricação, a distribuição, a comercialização, a prescrição médica e a aplicação dos medicamentos a base de gangliosídeos, serão totalmente controlados pela ANVISA, na forma prevista nesta Resolução."/>
    <e v="#REF!"/>
    <m/>
    <s v="Medicamentos"/>
    <s v="Controle, fiscalização e monitoramento de produtos sujeitos a Vigilância Sanitária"/>
    <s v="Controle e fiscalização da cadeia de distribuição de medicamentos"/>
    <m/>
    <s v="Revisão de Norma(s)"/>
    <s v="Revoga a RDC Nº 238, de 05/09/2003"/>
    <s v="Primária"/>
    <x v="2"/>
    <s v="N/A"/>
    <s v="N/A"/>
    <s v="N/A"/>
    <s v="N/A"/>
    <m/>
    <s v="Formatado"/>
    <m/>
  </r>
  <r>
    <x v="23"/>
    <x v="4"/>
    <n v="280"/>
    <d v="2004-11-22T00:00:00"/>
    <s v="Anvisa"/>
    <s v="DOU Nº 224, Seção 1, Pág. 43"/>
    <d v="2004-11-23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Republicado em DOU Nº 229, de 30/11/2004;_x000a_Republicado em DOU Nº 231, de 02/12/2004;_x000a_Despacho Declaratório nº 56, de 27/03/2018"/>
    <s v="N/A"/>
    <d v="2018-04-02T00:00:00"/>
    <d v="2018-04-02T00:00:00"/>
    <m/>
    <s v="Compilado"/>
    <s v="Justificativa: Revogada tacitamente pela Resolução - RDC nº 26, de 15/02/2005"/>
  </r>
  <r>
    <x v="23"/>
    <x v="4"/>
    <n v="296"/>
    <d v="2004-11-29T00:00:00"/>
    <s v="Anvisa"/>
    <s v="DOU Nº 229, Seção 1, Pág. 87"/>
    <d v="2004-11-30T00:00:00"/>
    <s v="FICA INSTITUÍDA A CÂMARA TÉCNICA DE MEDICAMENTOS FITOTERÁPICOS (CATEF) DA AGÊNCIA NACIONAL DE VIGILÂNCIA SANITÁRIA -ANVISA."/>
    <e v="#REF!"/>
    <m/>
    <s v="Medicamentos"/>
    <s v="Regularização de produtos sujeitos à vigilância sanitária"/>
    <s v="Registro, notificação e pós-registro de medicamentos fitoterápicos "/>
    <m/>
    <s v="Nova Norma"/>
    <s v="N/A"/>
    <s v="Primária"/>
    <x v="2"/>
    <s v="N/A"/>
    <s v="N/A"/>
    <s v="N/A"/>
    <s v="N/A"/>
    <m/>
    <s v="Formatado"/>
    <m/>
  </r>
  <r>
    <x v="23"/>
    <x v="4"/>
    <n v="297"/>
    <d v="2004-11-30T00:00:00"/>
    <s v="Anvisa"/>
    <s v="DOU Nº 230, Seção 1, Pág. 112"/>
    <d v="2004-12-01T00:00:00"/>
    <s v="Revoga artigo primeiro da RDC 333 de 2003 e dá novo prazo para cumprimento do regulamento de rotulagem."/>
    <e v="#REF!"/>
    <m/>
    <s v="Medicamentos"/>
    <s v="Informações ao Consumidor"/>
    <s v="Bula e Rotulagem de Medicamentos"/>
    <s v="Promoção comercial e publicidade de medicamentos"/>
    <s v="Revisão de Norma(s)"/>
    <s v="Altera a RDC Nº 333, de 19/11/2003"/>
    <s v="Secundária (mérito)"/>
    <x v="2"/>
    <s v="N/A"/>
    <s v="N/A"/>
    <s v="N/A"/>
    <s v="N/A"/>
    <m/>
    <s v="Formatado"/>
    <m/>
  </r>
  <r>
    <x v="23"/>
    <x v="4"/>
    <n v="300"/>
    <d v="2004-12-01T00:00:00"/>
    <s v="Anvisa"/>
    <s v="DOU Nº 231, Seção 1, Pág. 46"/>
    <d v="2004-12-02T00:00:00"/>
    <s v="Dispõe sobre alteração na capacidade da embalagem de vidro do produto palmito em conserva."/>
    <e v="#REF!"/>
    <m/>
    <s v="Alimentos"/>
    <m/>
    <m/>
    <m/>
    <s v="Revisão de Norma(s)"/>
    <s v="Altera a RDC Nº 17, de 19/11/1999;_x000a_Revoga a RDC Nº 80, de 14/04/2003."/>
    <s v="N/A"/>
    <x v="1"/>
    <s v="Revogado pela RDC Nº 85, de 27/06/2016"/>
    <n v="1"/>
    <d v="2016-06-28T00:00:00"/>
    <d v="2016-06-28T00:00:00"/>
    <m/>
    <s v="Compilado"/>
    <m/>
  </r>
  <r>
    <x v="23"/>
    <x v="4"/>
    <n v="302"/>
    <d v="2004-12-03T00:00:00"/>
    <s v="Anvisa"/>
    <s v="DOU Nº 233, Seção 1, Pág. 97"/>
    <d v="2004-12-06T00:00:00"/>
    <s v="Todas as petições formuladas à ANVISA deverão ser  recebidas pelo Sistema Único de Saúde estadual ou municipal, através do seu respectivo órgão de vigilância sanitária, que detenha competência específica para este fim."/>
    <e v="#REF!"/>
    <m/>
    <s v="Temas transversais"/>
    <m/>
    <m/>
    <m/>
    <s v="Revisão de Norma(s)"/>
    <s v="Revoga a PRT SVS Nº 109, de 26/09/1994"/>
    <s v="N/A"/>
    <x v="1"/>
    <s v="Revogado pela RDC Nº 305, de 07/12/2004"/>
    <s v="N/A"/>
    <d v="2004-12-08T00:00:00"/>
    <d v="2004-12-08T00:00:00"/>
    <m/>
    <s v="Compilado"/>
    <m/>
  </r>
  <r>
    <x v="23"/>
    <x v="4"/>
    <n v="305"/>
    <d v="2004-12-07T00:00:00"/>
    <s v="Anvisa"/>
    <s v="DOU Nº 235, Seção 1, Pág. 53"/>
    <d v="2004-12-08T00:00:00"/>
    <s v="Torna sem efeito a RDC nº 302/2004."/>
    <e v="#REF!"/>
    <m/>
    <s v="Temas transversais"/>
    <s v="Governança"/>
    <s v="Peticionamento e arrecadação de Taxa de Fiscalização de Vigilância Sanitária (TFVS)"/>
    <s v="Revoga"/>
    <s v="Revisão de Norma(s)"/>
    <s v="Revoga a RDC Nº 302, de 03/12/2004"/>
    <s v="Secundária (mérito)"/>
    <x v="2"/>
    <s v="N/A"/>
    <s v="N/A"/>
    <s v="N/A"/>
    <s v="N/A"/>
    <m/>
    <s v="Formatado"/>
    <m/>
  </r>
  <r>
    <x v="23"/>
    <x v="4"/>
    <n v="314"/>
    <d v="2004-12-09T00:00:00"/>
    <s v="Anvisa"/>
    <s v="DOU Nº 237, Seção 1, Pág. 56"/>
    <d v="2004-12-10T00:00:00"/>
    <s v="Estabelece normas suplementares que regulamenta a análise documental de petições protocolizadas na Agência Nacional de Vigilância Sanitária."/>
    <e v="#REF!"/>
    <m/>
    <s v="Gestão interna"/>
    <m/>
    <m/>
    <m/>
    <s v="Revisão de Norma(s)"/>
    <s v="Altera RDC Nº 124, de 13/05/2004"/>
    <s v="N/A"/>
    <x v="1"/>
    <s v="Revogado pela RDC Nº 25, de 16/06/2011"/>
    <s v="N/A"/>
    <d v="2011-06-20T00:00:00"/>
    <d v="2011-06-20T00:00:00"/>
    <m/>
    <s v="Compilado"/>
    <m/>
  </r>
  <r>
    <x v="23"/>
    <x v="4"/>
    <n v="306"/>
    <d v="2004-12-07T00:00:00"/>
    <s v="Anvisa"/>
    <s v="DOU Nº 237, Seção 1, Pág. 49"/>
    <d v="2004-12-10T00:00:00"/>
    <s v="Dispõe sobre o Regulamento Técnico para o gerenciamento de resíduos de serviços de saúde."/>
    <e v="#REF!"/>
    <m/>
    <s v="Serviços de Saúde"/>
    <s v="Regularização de serviços e estabelecimentos sujeitos à vigilância sanitária e Boas Práticas"/>
    <s v="Gerenciamento de resíduos em serviços de saúde"/>
    <m/>
    <s v="Revisão de Norma(s)"/>
    <s v="Revoga a RDC Nº 33, de 25/02/2003."/>
    <s v="N/A"/>
    <x v="1"/>
    <s v="Revogado pela RDC Nº 222, de 28/03/2018"/>
    <n v="1"/>
    <d v="2018-03-29T00:00:00"/>
    <d v="2018-03-29T00:00:00"/>
    <m/>
    <s v="Compilado"/>
    <m/>
  </r>
  <r>
    <x v="23"/>
    <x v="4"/>
    <n v="313"/>
    <d v="2004-12-09T00:00:00"/>
    <s v="Anvisa"/>
    <s v="DOU Nº 237, Seção 1, Pág. 56"/>
    <d v="2004-12-10T00:00:00"/>
    <s v="PRORROGA POR 120 (CENTO E VINTE) DIAS, A CONTAR DA DATA DE PUBLICAÇÃO DESTA RESOLUÇÃO, O PRAZO PARA QUE AS EMPRESAS PROCEDAM A ADEQUAÇÃO DE SEUS PRODUTOS AO REGULAMENTO TÉCNICO PARA FORTIFICAÇÃO DAS FARINHAS DE TRIGO E DAS FARINHAS DE MILHO, COM FERRO E ÁCIDO FÓLICO, OBJETO DA RESOLUÇÃO-RDC Nº 344, DE 13 DE DEZEMBRO DE 2002."/>
    <e v="#REF!"/>
    <m/>
    <s v="Alimentos"/>
    <s v="Regularização de produtos sujeitos a vigilância sanitária"/>
    <s v="Fortificação de alimentos"/>
    <m/>
    <s v="Revisão de Norma(s)"/>
    <s v="Altera a RDC Nº 344, de 13/12/2002."/>
    <s v="N/A"/>
    <x v="1"/>
    <s v="Republicado em DOU Nº 243, de 20/12/2004_x000a_Despacho declaratório nº 87, de 24/06/2019"/>
    <s v="N/A"/>
    <s v="N/A"/>
    <d v="2019-06-24T00:00:00"/>
    <m/>
    <s v="Compilado"/>
    <m/>
  </r>
  <r>
    <x v="23"/>
    <x v="4"/>
    <n v="312"/>
    <d v="2004-12-09T00:00:00"/>
    <s v="Anvisa"/>
    <s v="DOU Nº 237, Seção 1, Pág. 56"/>
    <d v="2004-12-10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3"/>
    <x v="4"/>
    <n v="316"/>
    <d v="2004-12-17T00:00:00"/>
    <s v="Anvisa"/>
    <s v="DOU Nº 243, Seção1, Pág. 52"/>
    <d v="2004-12-20T00:00:00"/>
    <s v="A empresa que protocolizar junto ao órgão competente de Vigilância Sanitária – VISA, estadual ou municipal, petição que necessite de análise ou manifestação da ANVISA, deverá encaminhar a esta Agência cópia do formulário de petição quando aplicável, ou comprovante de  protocolização emitido pela VISA, contendo a data, o número do protocolo e o número do processo, quando couber."/>
    <e v="#REF!"/>
    <m/>
    <s v="Temas transversais"/>
    <m/>
    <m/>
    <m/>
    <s v="Nova Norma"/>
    <s v="N/A"/>
    <s v="N/A"/>
    <x v="1"/>
    <s v="Revogado pela RDC Nº 25, de 16/06/2011_x000a_Despacho Declaratório nº 87, de 24/06/2019"/>
    <s v="N/A"/>
    <d v="2011-06-20T00:00:00"/>
    <d v="2019-06-26T00:00:00"/>
    <m/>
    <s v="Compilado"/>
    <s v="Revogada tacitamente pela Resolução – RDC nº 150, de 13/04/2017"/>
  </r>
  <r>
    <x v="24"/>
    <x v="4"/>
    <n v="5"/>
    <d v="2005-01-20T00:00:00"/>
    <s v="Anvisa"/>
    <s v="DOU Nº 15, Seção 1, Pág. 26"/>
    <d v="2005-01-21T00:00:00"/>
    <s v="Dispõe sobre a Política de Sigilo, Segurança e Acesso à Informação no âmbito da ANVISA."/>
    <e v="#REF!"/>
    <m/>
    <s v="Gestão interna"/>
    <m/>
    <m/>
    <m/>
    <s v="Nova Norma"/>
    <s v="N/A"/>
    <s v="N/A"/>
    <x v="1"/>
    <s v="Revogado pela RDC Nº 12, de 28/02/2007"/>
    <s v="N/A"/>
    <d v="2007-03-01T00:00:00"/>
    <d v="2007-03-01T00:00:00"/>
    <m/>
    <s v="Compilado"/>
    <m/>
  </r>
  <r>
    <x v="24"/>
    <x v="4"/>
    <n v="19"/>
    <d v="2005-02-03T00:00:00"/>
    <s v="Anvisa"/>
    <s v="DOU Nº 25, Seção 1, Pág. 39 a 41"/>
    <d v="2005-02-04T00:00:00"/>
    <s v="Fica criada a Rede Nacional de Centros de Informação e Assistência Toxicológica - RENACIAT."/>
    <e v="#REF!"/>
    <m/>
    <s v="Agrotóxicos"/>
    <s v="Controle, fiscalização e monitoramento de produtos e serviços"/>
    <s v="Rede Nacional de Centros de Informação e Assistência Toxicológica (RENACIAT)"/>
    <m/>
    <s v="Nova Norma"/>
    <s v="N/A"/>
    <s v="Primária"/>
    <x v="0"/>
    <s v="Alterado pela RDC Nº 6, de 02/02/2007_x000a_Alterado pela RDC Nº 46, de 18/07/2007"/>
    <n v="2"/>
    <d v="2007-02-05T00:00:00"/>
    <d v="2007-07-19T00:00:00"/>
    <m/>
    <s v="Compilado"/>
    <m/>
  </r>
  <r>
    <x v="24"/>
    <x v="4"/>
    <n v="26"/>
    <d v="2005-03-15T00:00:00"/>
    <s v="Anvisa"/>
    <s v="DOU Nº 31, Seção 1, Pág. 28"/>
    <d v="2005-02-16T00:00:00"/>
    <s v="Publicar a atualização do Anexo I, Listas de Substâncias Entorpecentes, Psicotrópicas, Precursoras e Outras sob Controle Especial, da Portaria SVS/MS n.º 344, de 12 de maio de 1998, Republicado no DOU Nº de 1º de fevereiro de 1999. "/>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2, de 30/01/2006"/>
  </r>
  <r>
    <x v="24"/>
    <x v="4"/>
    <n v="24"/>
    <d v="2005-02-15T00:00:00"/>
    <s v="Anvisa"/>
    <s v="DOU Nº 31, Seção 1, Pág. 25 a 27"/>
    <d v="2005-02-16T00:00:00"/>
    <s v="Aprovar o “REGULAMENTO TÉCNICO QUE APROVA O USO DOS ADITIVOS ALIMENTARES, COADJUVANTES DE TECNOLOGIA, ESTABELECENDO SUAS FUNÇÕES E LIMITES, E VEÍCULOS PARA SUPLEMENTOS VITAMÍNICOS E OU MINERAIS”."/>
    <e v="#REF!"/>
    <m/>
    <s v="Alimentos"/>
    <s v="Regularização de produtos sujeitos a vigilância sanitária"/>
    <s v="Requisitos sanitários para aditivos alimentares e coadjuvantes de tecnologia"/>
    <s v="Requisitos sanitários para suplementos alimentares"/>
    <s v="Revisão de Norma(s)"/>
    <s v="Altera a PRT SVS/MS Nº 32, de 13/01/1998;_x000a_Revoga a RDC Nº 2, de 02/01/2001"/>
    <s v="N/A"/>
    <x v="1"/>
    <s v="Alterado pela RDC Nº 08, de 20/02/2008;_x000a_Revogado pela RDC nº 239, de 26/07/2018."/>
    <s v="N/A"/>
    <d v="2008-02-27T00:00:00"/>
    <d v="2018-07-27T00:00:00"/>
    <m/>
    <s v="Compilado"/>
    <s v="Aditivos_x000a_Link para texto em PDF no Portal"/>
  </r>
  <r>
    <x v="24"/>
    <x v="4"/>
    <n v="23"/>
    <d v="2005-02-15T00:00:00"/>
    <s v="Anvisa"/>
    <s v="DOU Nº 31, Seção 1, Pág. 24 e 25"/>
    <d v="2005-02-16T00:00:00"/>
    <s v="Aprovar “REGULAMENTO TÉCNICO QUE APROVA O USO DE ADITIVOS ALIMENTARES, ESTABELECENDO SUAS FUNÇÕES E SEUS LIMITES MÁXIMOS PARA A CATEGORIA DE ALIMENTOS ÓLEOS E GORDURAS – SUBCATEGORIA CREME VEGETAL E MARGARINAS”, constante do Anexo desta Resolução."/>
    <e v="#REF!"/>
    <m/>
    <s v="Alimentos"/>
    <s v="Regularização de produtos sujeitos a vigilância sanitária"/>
    <s v="Requisitos sanitários para aditivos alimentares e coadjuvantes de tecnologia"/>
    <s v="Requisitos sanitários para óleos vegetais, gorduras vegetais e creme vegetal"/>
    <s v="Revisão de Norma(s)"/>
    <s v="Revoga 06 Resoluções;_x000a_Altera 01 Resolução;_x000a_Revoga 03 Portarias;_x000a_Altera 01 Portaria."/>
    <s v="Primária"/>
    <x v="2"/>
    <s v="N/A"/>
    <s v="N/A"/>
    <s v="N/A"/>
    <s v="N/A"/>
    <m/>
    <s v="Formatado"/>
    <s v="Aditivos_x000a_Link para texto em PDF no Portal"/>
  </r>
  <r>
    <x v="24"/>
    <x v="4"/>
    <n v="25"/>
    <d v="2005-02-15T00:00:00"/>
    <s v="Anvisa"/>
    <s v="DOU Nº 31, Seção 1, Pág. 27 e 28"/>
    <d v="2005-02-16T00:00:00"/>
    <s v="Aprovar o “REGULAMENTO TÉCNICO QUE APROVA O USO DOS ADITIVOS ALIMENTARES, ESTABELECENDO SUAS FUNÇÕES E LIMITES MÁXIMOS PARA A CATEGORIA DE ALIMENTOS: PRODUTOS PROTÉICOS – SUBCATEGORIA: BEBIDAS NÃO ALCOÓLICAS A BASE DE SOJA”, constante do anexo desta Resolução."/>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Revoga a RES Nº 3/CNNPA, de 09/05/1977"/>
    <s v="Primária"/>
    <x v="0"/>
    <s v="Alterado pela RDC Nº 8, de 20/02/2008;_x000a_Alterado pela RDC Nº 281, de 29/04/2019."/>
    <n v="2"/>
    <d v="2008-02-27T00:00:00"/>
    <d v="2019-05-02T00:00:00"/>
    <m/>
    <s v="Compilado"/>
    <s v="Aditivos_x000a_Link para texto em PDF no Portal"/>
  </r>
  <r>
    <x v="24"/>
    <x v="4"/>
    <n v="43"/>
    <d v="2005-03-01T00:00:00"/>
    <s v="Anvisa"/>
    <s v="DOU Nº 41, Seção 1, Pág. 51"/>
    <d v="2005-03-02T00:00:00"/>
    <s v="Aprovar a tabela de aditivos constante do Anexo desta Resolução, em complementação à lista de aditivos utilizados segundo as Boas Práticas de Fabricação autorizada pela Resolução nº.386, de 5 de agosto de 1999. "/>
    <e v="#REF!"/>
    <m/>
    <s v="Alimentos"/>
    <m/>
    <m/>
    <m/>
    <s v="Nova Norma"/>
    <s v="N/A"/>
    <s v="N/A"/>
    <x v="1"/>
    <s v="Revogado pelas RDC´s Nº 45 e 46, de 03/11/2010"/>
    <s v="N/A"/>
    <d v="2010-11-05T00:00:00"/>
    <d v="2010-11-05T00:00:00"/>
    <m/>
    <s v="Compilado"/>
    <s v="Aditivos_x000a_Link para texto em PDF no Portal"/>
  </r>
  <r>
    <x v="24"/>
    <x v="4"/>
    <n v="53"/>
    <d v="2005-03-15T00:00:00"/>
    <s v="Anvisa"/>
    <s v="DOU Nº 51, Seção 1, Pág. 38"/>
    <d v="2005-03-16T00:00:00"/>
    <s v="Fica Revogado a Resolução de Diretoria Colegiada - RDC nº 6, de 16 de janeiro de 2003."/>
    <e v="#REF!"/>
    <m/>
    <s v="Medicamentos"/>
    <s v="Regularização de produtos sujeitos à vigilância sanitária"/>
    <s v="Medologias de controle de qualidade, segurança e eficácia de medicamentos"/>
    <m/>
    <s v="Revisão de Norma(s)"/>
    <s v="Revoga a RDC Nº 06, de 16/01/2003."/>
    <s v="N/A"/>
    <x v="1"/>
    <s v="Revogado pela RDC nº 292, de 24/06/2019"/>
    <s v="N/A"/>
    <s v="N/A"/>
    <d v="2019-06-26T00:00:00"/>
    <m/>
    <s v="Compilado"/>
    <s v="Revoga/Insub."/>
  </r>
  <r>
    <x v="24"/>
    <x v="4"/>
    <n v="55"/>
    <d v="2005-03-17T00:00:00"/>
    <s v="Anvisa"/>
    <s v="DOU Nº 54, Seção 1, Pág. 82 e 83"/>
    <d v="2005-03-21T00:00:00"/>
    <s v="Ficam estabelecidos, por meio do presente regulamento, os requisitos mínimos relativos à obrigatoriedade, por parte das empresas detentoras de registros (fabricantes ou importadores), de comunicação às autoridades sanitárias competentes e aos consumidores e de implementação da ação de recolhimento de medicamentos, em hipótese de indícios suficientes ou comprovação de desvio de qualidade que representem risco, agravo ou conseqüência à saúde, bem como para o recolhimento de medicamentos por ocasião de cancelamento de registro relacionado à segurança e eficácia. "/>
    <e v="#REF!"/>
    <m/>
    <s v="Temas transversais"/>
    <s v="Controle, fiscalização e monitoramento de produtos e serviços sujeitos à vigilância sanitária"/>
    <s v="Notificação e recolhimento de drogas ou insumos farmacêuticos com desvios de qualidade comprovados pelas empresas fabricantes de medicamentos, importadoras, fracionadoras, distribuidoras e farmácias"/>
    <s v="Promoção comercial e publicidade de medicamentos"/>
    <s v="Nova Norma"/>
    <s v="N/A"/>
    <s v="Primária"/>
    <x v="2"/>
    <s v="N/A"/>
    <s v="N/A"/>
    <s v="N/A"/>
    <s v="N/A"/>
    <m/>
    <s v="Formatado"/>
    <m/>
  </r>
  <r>
    <x v="24"/>
    <x v="4"/>
    <n v="97"/>
    <d v="2005-04-20T00:00:00"/>
    <s v="Anvisa"/>
    <s v="DOU Nº 77, Seção 1, Pág. 51"/>
    <d v="2005-04-25T00:00:00"/>
    <s v="Fica aprovado o Regimento Interno da Comissão Permanente de Revisão da Farmacopéia Brasileira."/>
    <e v="#REF!"/>
    <m/>
    <s v="Farmacopeia"/>
    <m/>
    <m/>
    <m/>
    <s v="Revisão de Norma(s)"/>
    <s v="Revoga a RDC Nº 30, de 10/04/2000."/>
    <s v="N/A"/>
    <x v="1"/>
    <s v="Revogado pela RDC Nº 47, de 27/06/2008"/>
    <s v="N/A"/>
    <d v="2008-06-30T00:00:00"/>
    <d v="2008-06-30T00:00:00"/>
    <m/>
    <s v="Compilado"/>
    <m/>
  </r>
  <r>
    <x v="24"/>
    <x v="4"/>
    <n v="96"/>
    <d v="2005-04-20T00:00:00"/>
    <s v="Anvisa"/>
    <s v="DOU Nº 77, Seção 1, Pág. 49 e 50"/>
    <d v="2005-04-25T00:00:00"/>
    <s v="Aprova, na forma do Anexo 1, os procedimentos técnicos para a inclusão, alteração e exclusão de Denominação Comum Brasileira (DCB)._x000a__x000a__x000a_"/>
    <e v="#REF!"/>
    <m/>
    <s v="Farmacopeia"/>
    <m/>
    <m/>
    <m/>
    <s v="Nova Norma"/>
    <s v="N/A"/>
    <s v="N/A"/>
    <x v="1"/>
    <s v="Revogado pela RDC Nº 63, de 28/12/2012"/>
    <s v="N/A"/>
    <d v="2012-12-31T00:00:00"/>
    <d v="2012-12-31T00:00:00"/>
    <m/>
    <s v="Compilado"/>
    <m/>
  </r>
  <r>
    <x v="24"/>
    <x v="4"/>
    <n v="108"/>
    <d v="2005-04-27T00:00:00"/>
    <s v="Anvisa"/>
    <s v="DOU Nº 80, Seção 1, Pág. 73"/>
    <d v="2005-04-28T00:00:00"/>
    <s v="Aprova o Regulamento Técnico para empresas que exerçam atividade de fracionamento de Produtos de Higiene Pessoal, Cosméticos e Perfumes com venda direta ao consumidor, conforme Regulamento Técnico do Anexo I."/>
    <e v="#REF!"/>
    <m/>
    <s v="Cosméticos"/>
    <s v="Regularização de serviços e estabelecimentos sujeitos à vigilância sanitária e Boas Práticas"/>
    <s v="Boas práticas de fracionamento de produtos de higiene pessoal, cosméticos e perfumes"/>
    <m/>
    <s v="Nova Norma"/>
    <s v="N/A"/>
    <s v="Primária"/>
    <x v="2"/>
    <s v="N/A"/>
    <s v="N/A"/>
    <s v="N/A"/>
    <s v="N/A"/>
    <m/>
    <s v="Formatado"/>
    <m/>
  </r>
  <r>
    <x v="24"/>
    <x v="4"/>
    <n v="123"/>
    <d v="2005-05-12T00:00:00"/>
    <s v="Anvisa"/>
    <s v="DOU Nº 91, Seção 1, Pág. 34"/>
    <d v="2005-05-13T00:00:00"/>
    <s v="Os estabelecimentos que dispensam medicamentos, nos termos da Lei nº. 5.991, de 19 de dezembro de 1973, ficam obrigados a manter à disposição dos consumidores lista atualizada dos medicamentos genéricos que comprovou a comercialização do produto, conforme relação divulgada no dia 15 de cada mês pela Agência Nacional de Vigilância Sanitária e disponibilizada no seu sítio eletrônico (www.anvisa.gov.br)."/>
    <e v="#REF!"/>
    <m/>
    <s v="Medicamentos"/>
    <m/>
    <m/>
    <m/>
    <s v="Revisão de Norma(s)"/>
    <s v="Revoga a RDC Nº 99, de 22/11/2000"/>
    <s v="N/A"/>
    <x v="1"/>
    <s v="Revogado pela RDC Nº 44, de 17/08/2009"/>
    <s v="N/A"/>
    <s v="N/A"/>
    <d v="2009-08-18T00:00:00"/>
    <m/>
    <s v="Compilado"/>
    <m/>
  </r>
  <r>
    <x v="24"/>
    <x v="4"/>
    <n v="124"/>
    <d v="2005-05-12T00:00:00"/>
    <s v="Anvisa"/>
    <s v="DOU Nº 91, Seção 1, Pág. 34"/>
    <d v="2005-05-13T00:00:00"/>
    <s v="Aprovar a Tabela de Temporalidade, em anexo, a ser aplicada aos documentos relativos às atividades-fim da Agência Nacional de Vigilância Sanitária, conforme § 3º do artigo 18 do Decreto nº 4.073, de 2002."/>
    <e v="#REF!"/>
    <m/>
    <s v="Gestão interna"/>
    <m/>
    <s v="Gestão documental"/>
    <m/>
    <s v="Nova Norma"/>
    <s v="N/A"/>
    <s v="N/A"/>
    <x v="1"/>
    <s v="Revogado pela RDC nº 292, de 24/06/2019"/>
    <s v="N/A"/>
    <d v="2019-06-26T00:00:00"/>
    <d v="2019-06-26T00:00:00"/>
    <m/>
    <m/>
    <m/>
  </r>
  <r>
    <x v="24"/>
    <x v="4"/>
    <n v="111"/>
    <d v="2005-04-29T00:00:00"/>
    <s v="Anvisa"/>
    <s v="DOU Nº 92, Seção 1, Pág. 61 e 62 e Suplemento, Pág. 01 a 53"/>
    <d v="2005-05-16T00:00:00"/>
    <s v="Aprova, na forma do Anexo I, as instruções para utilização da lista das DCBs e, na forma do Anexo II, a lista das DCBs 2004 para substâncias farmacêuticas."/>
    <e v="#REF!"/>
    <m/>
    <s v="Farmacopeia"/>
    <m/>
    <m/>
    <m/>
    <s v="Nova Norma"/>
    <s v="N/A"/>
    <s v="N/A"/>
    <x v="1"/>
    <s v="Alterado por 10 RDC´s;_x000a_Revogado por 01 RDC."/>
    <s v="N/A"/>
    <d v="2005-08-22T00:00:00"/>
    <d v="2012-12-31T00:00:00"/>
    <m/>
    <s v="Compilado"/>
    <m/>
  </r>
  <r>
    <x v="24"/>
    <x v="4"/>
    <n v="125"/>
    <d v="2005-05-13T00:00:00"/>
    <s v="Anvisa"/>
    <s v="DOU Nº 92, Seção 1, Pág. 62 "/>
    <d v="2005-05-16T00:00:00"/>
    <s v="Alterar o item 2.3 do ANEXO 1 da RDC 276 de 21 de outubro de 2002, excluindo de seu conteúdo: “Exceção: início de frase._x000a_"/>
    <e v="#REF!"/>
    <m/>
    <s v="Farmacopeia"/>
    <s v="Denominações Comuns Brasileiras (DCBs)"/>
    <s v="Guilhotina"/>
    <s v="Atualizações das listas de Denominações Comuns Brasileiras (DCBs)"/>
    <s v="Revisão de Norma(s)"/>
    <s v="Altera a RDC Nº 276, de 21/10/2002"/>
    <s v="N/A"/>
    <x v="1"/>
    <s v="Despacho Declaratório nº 56, de 27/03/2018"/>
    <s v="N/A"/>
    <s v="N/A"/>
    <d v="2018-04-02T00:00:00"/>
    <m/>
    <s v="Compilado"/>
    <s v="Revogada tacitamente pela Resolução – RDC nº 63, de 28/12/2012"/>
  </r>
  <r>
    <x v="24"/>
    <x v="4"/>
    <n v="126"/>
    <d v="2005-05-16T00:00:00"/>
    <s v="Anvisa"/>
    <s v="DOU Nº 93, Seção 1, Pág. 46"/>
    <d v="2005-05-17T00:00:00"/>
    <s v="Dispõe sobre publicação da 1ª Edição do Compêndio de Bulas de Medicamentos (CBM) e a disponibilização do Bulário Eletrônico da Anvisa"/>
    <e v="#REF!"/>
    <m/>
    <s v="Medicamentos"/>
    <m/>
    <m/>
    <m/>
    <s v="Revisão de Norma(s)"/>
    <s v="Altera a RDC Nº 140, de 29/05/2003"/>
    <s v="N/A"/>
    <x v="1"/>
    <s v="Revogado pela RDC Nº 47, de 08/09/2009"/>
    <s v="N/A"/>
    <s v="N/A"/>
    <d v="2009-09-09T00:00:00"/>
    <m/>
    <s v="Compilado"/>
    <m/>
  </r>
  <r>
    <x v="24"/>
    <x v="4"/>
    <n v="135"/>
    <d v="2005-05-18T00:00:00"/>
    <s v="Anvisa"/>
    <s v="DOU Nº 96, Seção 1, Pág. 30"/>
    <d v="2005-05-20T00:00:00"/>
    <s v="Ficam estabelecidos nesta resolução os critérios que devem ser obedecidos para o fracionamento de medicamentos a partir da sua embalagem original para fracionáveis, de forma a preservar a embalagem primária fracionada, os dados de identificação e as características asseguradas na sua forma original."/>
    <e v="#REF!"/>
    <m/>
    <s v="Medicamentos"/>
    <m/>
    <m/>
    <m/>
    <s v="Revisão de Norma(s)"/>
    <s v="Altera a RES Nº 328, de 22/07/1999"/>
    <s v="N/A"/>
    <x v="1"/>
    <s v="Alterado pela RDC Nº 260, de 20/09/2005;_x000a_Revogado pela RDC Nº 80, de 11/05/2006."/>
    <s v="N/A"/>
    <s v="N/A"/>
    <d v="2006-05-12T00:00:00"/>
    <m/>
    <s v="Compilado"/>
    <m/>
  </r>
  <r>
    <x v="24"/>
    <x v="5"/>
    <n v="1316"/>
    <d v="2005-05-31T00:00:00"/>
    <s v="Anvisa"/>
    <s v="DOU Nº 103, Seção 1, Pág. 94"/>
    <d v="2005-06-01T00:00:00"/>
    <s v="Altera a Resolução nº 893, de 29/05/2003 que determina a publicação do Guia para Realização de Alterações, Inclusões e Notificações Pós-Registro de Medicamentos."/>
    <e v="#REF!"/>
    <m/>
    <s v="Medicamentos"/>
    <m/>
    <m/>
    <m/>
    <s v="Revisão de Norma(s)"/>
    <s v="Altera RE Nº 893, de 29/05/2003"/>
    <s v="N/A"/>
    <x v="1"/>
    <s v="Revogado pela RDC Nº 48, de 06/10/2009"/>
    <s v="N/A"/>
    <s v="N/A"/>
    <d v="2009-10-07T00:00:00"/>
    <m/>
    <s v="Compilado"/>
    <m/>
  </r>
  <r>
    <x v="24"/>
    <x v="5"/>
    <n v="1315"/>
    <d v="2005-05-31T00:00:00"/>
    <s v="Anvisa"/>
    <s v="DOU Nº 103, Seção 1, Pág. 94"/>
    <d v="2005-06-01T00:00:00"/>
    <s v="Dispõe sobre o registro simultâneo de medicamento similar e medicamento genérico."/>
    <e v="#REF!"/>
    <m/>
    <s v="Medicamentos"/>
    <m/>
    <m/>
    <m/>
    <s v="Nova Norma"/>
    <s v="N/A"/>
    <s v="N/A"/>
    <x v="1"/>
    <s v="Revogado pela RDC Nº 31, de 29/05/2014"/>
    <s v="N/A"/>
    <s v="N/A"/>
    <d v="2014-05-30T00:00:00"/>
    <m/>
    <s v="Compilado"/>
    <m/>
  </r>
  <r>
    <x v="24"/>
    <x v="4"/>
    <n v="176"/>
    <d v="2005-06-07T00:00:00"/>
    <s v="Anvisa"/>
    <s v="DOU Nº 109, Seção 1, Pág. 29"/>
    <d v="2005-06-09T00:00:00"/>
    <s v="Dispõe sobre o recadastramento e atualização de informações de empresas que exerçam atividades de: fabricar, importar, exportar, fracionar, armazenar, expedir, embalar, distribuir e transportar insumos farmacêuticos"/>
    <e v="#REF!"/>
    <m/>
    <s v="Insumos Farmacêuticos"/>
    <s v="Regularização de serviços e estabelecimentos sujeitos a vigilância sanitária e Boas Práticas"/>
    <s v="Boas Práticas para distribuição e fracionamento de Insumos Farmacêuticos "/>
    <m/>
    <s v="Nova Norma"/>
    <s v="N/A"/>
    <s v="N/A"/>
    <x v="1"/>
    <s v="Alterada pela RDC nº 228, de 08/08/2005;_x000a_Revogado pela RDC nº 292, de 24/06/2019."/>
    <n v="2"/>
    <d v="2005-08-10T00:00:00"/>
    <d v="2019-06-26T00:00:00"/>
    <m/>
    <s v="Compilado"/>
    <m/>
  </r>
  <r>
    <x v="24"/>
    <x v="4"/>
    <n v="169"/>
    <d v="2005-06-07T00:00:00"/>
    <s v="Anvisa"/>
    <s v="DOU Nº 111, Seção 1, Pág. 66"/>
    <d v="2005-06-13T00:00:00"/>
    <s v="Aprovar o Edital de Pesquisa ANVISA nº 1 e seus anexos, contendo todas as informações pertinentes à apresentação e seleção de propostas de pesquisas a serem realizadas pela rede de serviços sentinelas, colaboradores e vigilâncias Sanitárias, no âmbito das atividades pactuadas no Projeto Anvisa/PNUD:BRA 010/04. "/>
    <e v="#REF!"/>
    <m/>
    <s v="Serviços de Saúde"/>
    <s v="Controle, fiscalização e monitoramento de Produtos sujeitos à Vigilância Sanitária"/>
    <s v="Rede Sentinela"/>
    <m/>
    <s v="Nova Norma"/>
    <s v="N/A"/>
    <s v="Primária"/>
    <x v="2"/>
    <s v="N/A"/>
    <s v="N/A"/>
    <s v="N/A"/>
    <s v="N/A"/>
    <m/>
    <s v="Refazer"/>
    <m/>
  </r>
  <r>
    <x v="24"/>
    <x v="4"/>
    <n v="185"/>
    <d v="2005-06-15T00:00:00"/>
    <s v="Anvisa"/>
    <s v="DOU Nº 114, Seção 1, Pág. 36"/>
    <d v="2005-06-16T00:00:00"/>
    <s v="Altera a Resolução nº 246, de 04/09/2002, que dispõe sobre a regulamentação do registro de produtos sujeitos à vigilância sanitária em razão da alteração da titularidade da empresa. "/>
    <e v="#REF!"/>
    <m/>
    <s v="Temas transversais"/>
    <m/>
    <m/>
    <m/>
    <s v="Revisão de Norma(s)"/>
    <s v="Altera a RDC Nº 246, de 04/09/2002"/>
    <s v="N/A"/>
    <x v="1"/>
    <s v="Revogado pela RDC Nº 22, de 17/06/2010"/>
    <s v="N/A"/>
    <d v="2010-06-18T00:00:00"/>
    <d v="2010-06-18T00:00:00"/>
    <m/>
    <s v="Compilado"/>
    <m/>
  </r>
  <r>
    <x v="24"/>
    <x v="4"/>
    <n v="188"/>
    <d v="2005-06-21T00:00:00"/>
    <s v="Anvisa"/>
    <s v="DOU Nº 118, Seção 1, Pág. 56"/>
    <d v="2005-06-22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Refazer"/>
    <m/>
  </r>
  <r>
    <x v="24"/>
    <x v="4"/>
    <n v="199"/>
    <d v="2005-07-01T00:00:00"/>
    <s v="Anvisa"/>
    <s v="DOU Nº 127, Seção 1, Pág. 63"/>
    <d v="2005-07-05T00:00:00"/>
    <s v="É permitida a terceirização da atividade de armazenamento no caso de empresas que realizam o comércio atacadista de medicamentos ou insumos farmacêuticos para fins exclusivos de exportação, desde que respeitadas os termos e condições estabelecidos nesta Resolução._x000a_"/>
    <e v="#REF!"/>
    <m/>
    <s v="Medicamentos"/>
    <s v="Regularização de serviços e estabelecimentos sujeitos à vigilância sanitária e Boas Práticas"/>
    <s v="Terceirização de etapas de produção, de análise de controle de qualidade e de armazenamento de medicamentos."/>
    <m/>
    <s v="Nova Norma"/>
    <s v="N/A"/>
    <s v="Primária"/>
    <x v="2"/>
    <s v="Republicado em DOU Nº 144, de 28/07/2005, Pag. 44"/>
    <s v="N/A"/>
    <s v="N/A"/>
    <s v="N/A"/>
    <m/>
    <s v="Compilado"/>
    <m/>
  </r>
  <r>
    <x v="24"/>
    <x v="4"/>
    <n v="201"/>
    <d v="2005-07-05T00:00:00"/>
    <s v="Anvisa"/>
    <s v="DOU Nº 128, Seção 1, Pág. 67"/>
    <d v="2005-07-06T00:00:00"/>
    <s v="Proibe o uso do aditivo INS 425 konjac (goma konjac, farinha de konjac, ou glucomanano de konjac) em produtos de sobremesas, balas e similares à base de gelificantes."/>
    <e v="#REF!"/>
    <m/>
    <s v="Alimentos"/>
    <s v="Regularização de produtos sujeitos a vigilância sanitária"/>
    <s v="Requisitos sanitários para aditivos alimentares e coadjuvantes de tecnologia"/>
    <m/>
    <s v="Revisão de Norma(s)"/>
    <s v="Altera a RES Nº 387, de 05/08/1999;_x000a_Altera a RES Nº 388, de 05/08/1999;_x000a_Revoga a RE Nº 140, de 09/08/2002."/>
    <s v="Primária"/>
    <x v="2"/>
    <s v="Retificado em DOU Nº 136, de 18/07/2005"/>
    <s v="N/A"/>
    <s v="N/A"/>
    <s v="N/A"/>
    <m/>
    <s v="Compilado"/>
    <s v="Link para texto em PDF no portal duplicado no microtema Aditivos em sobremesas e em balas"/>
  </r>
  <r>
    <x v="24"/>
    <x v="4"/>
    <n v="202"/>
    <d v="2005-07-05T00:00:00"/>
    <s v="Anvisa"/>
    <s v="DOU Nº 129, Seção 1, Pág. 52"/>
    <d v="2005-07-07T00:00:00"/>
    <s v="Revoga os artigos 3º e 4º e os Anexos da Resolução – RDC nº. 351, de 20 de dezembro de 2002."/>
    <e v="#REF!"/>
    <m/>
    <s v="Portos, Aeroportos e Fronteiras"/>
    <s v="Controle sanitário em ambientes de portos, aeroportos, fronteiras, recintos alfandegados e comércio exterior"/>
    <s v="Vigilância epidemiológica em portos, aeroportos e fronteiras (COV)"/>
    <m/>
    <s v="Revisão de Norma(s)"/>
    <s v="Altera a RDC Nº 351, de 20/12/2002."/>
    <s v="N/A"/>
    <x v="1"/>
    <s v="Revogado pela RDC nº 292, de 24/06/2019"/>
    <n v="1"/>
    <d v="2019-06-26T00:00:00"/>
    <d v="2019-06-26T00:00:00"/>
    <m/>
    <s v="Compilado"/>
    <m/>
  </r>
  <r>
    <x v="24"/>
    <x v="4"/>
    <n v="204"/>
    <d v="2005-07-06T00:00:00"/>
    <s v="Anvisa"/>
    <s v="DOU Nº 129, Seção 1, Pág. 52"/>
    <d v="2005-07-07T00:00:00"/>
    <s v="Regulamenta o procedimento de petições submetidas à análise pelos setores técnicos da ANVISA e revoga a RDC nº 349, de 3 de dezembro de 2003."/>
    <e v="#REF!"/>
    <m/>
    <s v="Temas transversais"/>
    <s v="Governança"/>
    <s v="Peticionamento e arrecadação de Taxa de Fiscalização de Vigilância Sanitária (TFVS)"/>
    <m/>
    <s v="Revisão de Norma(s)"/>
    <s v="Revoga a RDC Nº 349, de 03/12/2003"/>
    <s v="Primária"/>
    <x v="0"/>
    <s v="Alterado pela RDC Nº 25, de 04/04/2008;_x000a_Alterado pela RDC Nº 23, de 05/06/2015;_x000a_Alterado pela RDC nº 208, de 05/01/2018"/>
    <n v="3"/>
    <d v="2008-04-07T00:00:00"/>
    <d v="2018-01-08T00:00:00"/>
    <m/>
    <s v="Compilado"/>
    <m/>
  </r>
  <r>
    <x v="24"/>
    <x v="4"/>
    <n v="206"/>
    <d v="2005-07-14T00:00:00"/>
    <s v="Anvisa"/>
    <s v="DOU Nº 135, Seção 1, Pág. 109"/>
    <d v="2005-07-15T00:00:00"/>
    <s v="Estabelece normas que regulamentam a petição de arquivamento temporário e a guarda temporária."/>
    <e v="#REF!"/>
    <m/>
    <s v="Temas transversais"/>
    <m/>
    <m/>
    <m/>
    <s v="Nova Norma"/>
    <s v="N/A"/>
    <s v="N/A"/>
    <x v="1"/>
    <s v="Revogada pela RDC Nº 23, de 05/06/2015"/>
    <s v="N/A"/>
    <s v="N/A"/>
    <d v="2015-06-08T00:00:00"/>
    <m/>
    <s v="Compilado"/>
    <m/>
  </r>
  <r>
    <x v="24"/>
    <x v="4"/>
    <n v="209"/>
    <d v="2005-07-14T00:00:00"/>
    <s v="Anvisa"/>
    <s v="DOU Nº 135, Seção 1, Pág. 110"/>
    <d v="2005-07-15T00:00:00"/>
    <s v="O resultado das análises feitas sobre quaisquer pedidos de alteração em registros de produtos submetidos ao regime de vigilância sanitária, e que não implique em modificação no número de registro, será averbado no respectivo ato de registro e divulgado no endereço eletrônico da Agência Nacional de Vigilância Sanitária ( www. anvisa. gov. br)."/>
    <e v="#REF!"/>
    <m/>
    <s v="Temas transversais"/>
    <m/>
    <m/>
    <m/>
    <s v="Nova Norma"/>
    <s v="N/A"/>
    <s v="N/A"/>
    <x v="1"/>
    <s v="Republicado em DOU Nº 207, de 27/10/2005;_x000a_Revogado pela RDC Nº 122, de 04/11/2016"/>
    <s v="N/A"/>
    <d v="2016-11-07T00:00:00"/>
    <d v="2016-11-07T00:00:00"/>
    <m/>
    <s v="Compilado"/>
    <s v="Link para texto em PDF no portal alocado no Macrotema Cosméticos"/>
  </r>
  <r>
    <x v="24"/>
    <x v="4"/>
    <n v="205"/>
    <d v="2005-07-13T00:00:00"/>
    <s v="Anvisa "/>
    <s v="DOU Nº 135, Seção 1, Pág. 109"/>
    <d v="2005-07-15T00:00:00"/>
    <s v="DAS DECISÕES CONDENATÓRIAS PROFERIDAS PELA UNIDADE DE CONTENCIOSO ADMINISTRATIVO-SANITÁRIO, NOS PROCEDIMENTOS INSTAURADOS PARA A APURAÇÃO DE INFRAÇÕES SANITÁRIAS, CABERÁ RECURSO PARA A DIRETORIA COLEGIADA DA ANVISA."/>
    <e v="#REF!"/>
    <m/>
    <s v="Temas transversais"/>
    <s v="Governança"/>
    <s v="Procedimentos de recursos administrativos"/>
    <s v="Infrações sanitárias "/>
    <s v="Nova Norma"/>
    <s v="N/A"/>
    <s v="N/A"/>
    <x v="1"/>
    <s v="Revogado pela RDC nº 266, de 08/02/2019"/>
    <s v="N/A"/>
    <d v="2019-02-11T00:00:00"/>
    <d v="2019-02-11T00:00:00"/>
    <m/>
    <s v="Compilado"/>
    <m/>
  </r>
  <r>
    <x v="24"/>
    <x v="4"/>
    <n v="208"/>
    <d v="2005-07-14T00:00:00"/>
    <s v="Anvisa"/>
    <s v="DOU Nº 135, Seção 1, Pág. 110"/>
    <d v="2005-07-15T00:00:00"/>
    <s v="Dispõe sobre a possibilidade do Setor Regulado utilizar-se da assinatura digital nos procedimentos eletrônicos de petição com a ANVISA."/>
    <e v="#REF!"/>
    <m/>
    <s v="Temas transversais"/>
    <s v="Governança"/>
    <s v="Peticionamento e arrecadação de Taxa de Fiscalização de Vigilância Sanitária (TFVS)"/>
    <m/>
    <s v="Nova Norma"/>
    <s v="N/A"/>
    <s v="Primária"/>
    <x v="2"/>
    <s v="N/A"/>
    <s v="N/A"/>
    <s v="N/A"/>
    <s v="N/A"/>
    <m/>
    <s v="Formatado"/>
    <m/>
  </r>
  <r>
    <x v="24"/>
    <x v="4"/>
    <n v="211"/>
    <d v="2005-07-14T00:00:00"/>
    <s v="Anvisa"/>
    <s v="DOU Nº 136 , Seção 1, Pág. 58"/>
    <d v="2005-07-18T00:00:00"/>
    <s v="Ficam estabelecidas a Definição e a Classificação de Produtos de Higiene Pessoal, Cosméticos e Perfumes, conforme Anexos I e II desta Resolução."/>
    <e v="#REF!"/>
    <m/>
    <s v="Cosméticos"/>
    <m/>
    <m/>
    <m/>
    <s v="Revisão de Norma(s)"/>
    <s v="Altera RDC Nº 79, de 28/08/2000"/>
    <s v="N/A"/>
    <x v="1"/>
    <s v="Revogado pela RDC Nº 04, de 30/01/2014;_x000a_Revogado pela RDC Nº 07, de 10/02/2015."/>
    <n v="2"/>
    <d v="2014-01-31T00:00:00"/>
    <d v="2015-02-11T00:00:00"/>
    <m/>
    <s v="Compilado"/>
    <s v="Link para texto em PDF no portal "/>
  </r>
  <r>
    <x v="24"/>
    <x v="4"/>
    <n v="215"/>
    <d v="2005-07-25T00:00:00"/>
    <s v="Anvisa"/>
    <s v="DOU Nº 142, Seção 1, Pág. 22"/>
    <d v="2005-07-26T00:00:00"/>
    <s v="Aprovar o Regulamento Técnico Listas de Substâncias que os Produtos de Higiene Pessoal, Cosméticos e Perfumes não Devem Conter Exceto nas Condições e com as Restrições Estabelecidas, que consta como Anexo e faz parte da presente Resolução."/>
    <e v="#REF!"/>
    <m/>
    <s v="Cosméticos"/>
    <m/>
    <m/>
    <m/>
    <s v="Revisão de Norma(s)"/>
    <s v="Revoga RDC Nº 79, de 28/08/2000"/>
    <s v="N/A"/>
    <x v="1"/>
    <s v="Revogado pela RDC Nº 16, de 12/04/2011;_x000a_Revogado pela RDC Nº 03, de 18/01/2012;_x000a_Alterado pela RDC Nº 15, de 26/03/2013."/>
    <n v="3"/>
    <d v="2011-04-25T00:00:00"/>
    <d v="2013-03-27T00:00:00"/>
    <m/>
    <s v="Compilado"/>
    <s v="Link para texto em PDF no portal "/>
  </r>
  <r>
    <x v="24"/>
    <x v="4"/>
    <n v="217"/>
    <d v="2005-07-29T00:00:00"/>
    <s v="Anvisa"/>
    <s v="DOU Nº 146 , Seção 1, Pág. 119"/>
    <d v="2005-08-01T00:00:00"/>
    <s v="Aprovar a Extensão de Uso do Aditivo Dióxido de Enxofre e seus Sais de Cálcio, Sódio e Potássio de acordo com o Anexo da presente Resolução."/>
    <e v="#REF!"/>
    <m/>
    <s v="Alimentos"/>
    <m/>
    <m/>
    <m/>
    <s v="Nova Norma"/>
    <s v="N/A"/>
    <s v="N/A"/>
    <x v="1"/>
    <s v="Revogado pela RDC Nº 8, de 06/03/2013"/>
    <s v="N/A"/>
    <d v="2013-03-08T00:00:00"/>
    <d v="2013-03-08T00:00:00"/>
    <m/>
    <s v="Compilado"/>
    <s v="Aditivos_x000a_Link para texto em PDF no Portal"/>
  </r>
  <r>
    <x v="24"/>
    <x v="4"/>
    <n v="221"/>
    <d v="2005-07-29T00:00:00"/>
    <s v="Anvisa"/>
    <s v="DOU Nº 146, Seção 1, Pág. 120"/>
    <d v="2005-08-01T00:00:00"/>
    <s v="Institui a Câmara Técnica de Tecnologia de Produtos para a Saúde (CATEPS), vinculada tecnicamente à Gerência Geral de Tecnologia de Produtos para a Saúde da Agência Nacional de Vigilância Sanitária com a finalidade de orientar a definição de métodos e procedimentos científicos, realizar estudos e pesquisas e emitir recomendações subsidiando a Gerência Geral de Tecnologia de Produtos para a Saúde nos assuntos de sua competência: Equipamentos, produtos para diagnóstico “in vitro” e produtos para uso em saúde."/>
    <e v="#REF!"/>
    <m/>
    <s v="Produtos para a Saúde"/>
    <m/>
    <m/>
    <m/>
    <s v="Nova Norma"/>
    <s v="N/A"/>
    <s v="N/A"/>
    <x v="1"/>
    <s v="Republicado em DOU Nº 161, de 22/08/2005;_x000a_Revogado pela RDC Nº 09, de 28/02/2014."/>
    <n v="1"/>
    <d v="2014-03-05T00:00:00"/>
    <d v="2014-03-05T00:00:00"/>
    <m/>
    <s v="Compilado"/>
    <m/>
  </r>
  <r>
    <x v="24"/>
    <x v="5"/>
    <n v="1"/>
    <d v="2005-07-29T00:00:00"/>
    <s v="Anvisa"/>
    <s v="DOU Nº 146, Seção 1, Pág. 119"/>
    <d v="2005-08-01T00:00:00"/>
    <s v="Autorizar ad referendum, a publicação do Guia para a Realização de Estudos de Estabilidade."/>
    <e v="#REF!"/>
    <m/>
    <s v="Medicamentos"/>
    <s v="Regularização de produtos sujeitos a vigilância sanitária"/>
    <s v="Medologias de controle de qualidade, segurança e eficácia de medicamentos"/>
    <m/>
    <s v="Revisão de Norma(s)"/>
    <s v="Revoga a RE Nº 398, de 12/11/2004"/>
    <s v="Primária"/>
    <x v="1"/>
    <s v="Revogado pela RDC nº 318, de 06/11/2019"/>
    <n v="1"/>
    <d v="2019-11-07T00:00:00"/>
    <d v="2019-11-07T00:00:00"/>
    <s v="Não"/>
    <s v="Formatado"/>
    <m/>
  </r>
  <r>
    <x v="24"/>
    <x v="4"/>
    <n v="218"/>
    <d v="2005-07-29T00:00:00"/>
    <s v="Anvisa"/>
    <s v="DOU Nº 146 , Seção 1, Pág. 119 "/>
    <d v="2005-08-01T00:00:00"/>
    <s v="Dispõe sobre o Regulamento Técnico de Procedimentos Higiênico-Sanitários para Manipulação de Alimentos e Bebidas Preparados com Vegetais."/>
    <e v="#REF!"/>
    <m/>
    <s v="Alimentos"/>
    <s v="Regularização de serviços e estabelecimentos sujeitos à vigilância sanitária e Boas Práticas"/>
    <s v="Boas Práticas de Fabricação (BPF) em estabelecimentos produtores/industrializadores de alimentos"/>
    <s v="Requisitos sanitários para produtos de vegetais, de frutas e cogumelos comestíveis"/>
    <s v="Nova Norma"/>
    <s v="N/A"/>
    <s v="Primária"/>
    <x v="2"/>
    <s v="N/A"/>
    <s v="N/A"/>
    <s v="N/A"/>
    <s v="N/A"/>
    <m/>
    <s v="Formatado"/>
    <m/>
  </r>
  <r>
    <x v="24"/>
    <x v="4"/>
    <n v="219"/>
    <d v="2005-07-29T00:00:00"/>
    <s v="Anvisa"/>
    <s v="DOU Nº 146, Seção 1, Pág. 119"/>
    <d v="2005-08-01T00:00:00"/>
    <s v="Fundo de Compensação em Vigilância Sanitária, conforme determinado pela PT/GM nº. 2473/2003, terá como fonte os recursos destinados e não transferidos aos Estados, Municípios e Distrito Federal, cujas contas apresentarem saldo livre superior a 40% do total dos recursos repassados semestralmente."/>
    <e v="#REF!"/>
    <m/>
    <s v="Organização e Gestão do SNVS"/>
    <s v="Governança"/>
    <s v="Financiamento do Sistema Nacional de Vigilância Sanitária"/>
    <m/>
    <s v="Nova Norma"/>
    <s v="N/A"/>
    <s v="Primária"/>
    <x v="2"/>
    <s v="N/A"/>
    <s v="N/A"/>
    <s v="N/A"/>
    <s v="N/A"/>
    <m/>
    <s v="Refazer"/>
    <m/>
  </r>
  <r>
    <x v="24"/>
    <x v="4"/>
    <n v="220"/>
    <d v="2005-07-29T00:00:00"/>
    <s v="Anvisa"/>
    <s v="DOU Nº 146, Seção 1, Pág. 120"/>
    <d v="2005-08-01T00:00:00"/>
    <s v="Altera o texto do subitem D 3.1.2, do Art. 1º da RDC nº 77, de 16 de abril de 2001, publicada no DOU Nº em 14 de abril de 2001."/>
    <e v="#REF!"/>
    <m/>
    <s v="Saneantes"/>
    <s v="Regularização de produtos sujeitos à vigilância sanitária"/>
    <s v="Regularização de produtos para desinfecção de hortifrutícolas"/>
    <s v="Regularização de algicidas"/>
    <s v="Revisão de Norma(s)"/>
    <s v="Altera a RDC Nº 77, de 16/04/2001"/>
    <s v="Secundária (mérito)"/>
    <x v="2"/>
    <s v="N/A"/>
    <s v="N/A"/>
    <s v="N/A"/>
    <s v="N/A"/>
    <m/>
    <s v="Formatado"/>
    <m/>
  </r>
  <r>
    <x v="24"/>
    <x v="4"/>
    <n v="228"/>
    <d v="2005-08-08T00:00:00"/>
    <s v="Anvisa"/>
    <s v="DOU Nº 153, Seção 1, Pág. 79"/>
    <d v="2005-08-10T00:00:00"/>
    <s v="Dispõe sobre a prorrogação do prazo para o recadastramento e atualização de informações de empresas que exerçam atividades de:  fabricar, importar, exportar, fracionar, armazenar, expedir, embalar, distribuir e transportar insumos farmacêuticos."/>
    <e v="#REF!"/>
    <m/>
    <s v="Insumos Farmacêuticos"/>
    <s v="Regularização de serviços e estabelecimentos sujeitos a vigilância sanitária e Boas Práticas"/>
    <s v="Boas Práticas para distribuição e fracionamento de Insumos Farmacêuticos "/>
    <m/>
    <s v="Revisão de Norma(s)"/>
    <s v="Altera a RDC nº 176, de 07/06/2005"/>
    <s v="N/A"/>
    <x v="1"/>
    <s v="Revogado pela RDC nº 292, de 24/06/2019"/>
    <n v="1"/>
    <d v="2019-06-26T00:00:00"/>
    <d v="2019-06-26T00:00:00"/>
    <m/>
    <s v="Compilado"/>
    <s v="Altera prazo"/>
  </r>
  <r>
    <x v="24"/>
    <x v="4"/>
    <n v="222"/>
    <d v="2005-08-02T00:00:00"/>
    <s v="Anvisa"/>
    <s v="DOU Nº 156, Seção 1, Pág. 34 e Suplemento Pág. 01 a 19"/>
    <d v="2005-08-15T00:00:00"/>
    <s v="Fica aprovada a 1ª Edição do Formulário Nacional, elaborado pela Subcomissão do Formulário Nacional, da Comissão Permanente de Revisão da Farmacopéia Brasileira (CPRVD), instituída pela Portaria nº 734, de 10 de outubro de 2000."/>
    <e v="#REF!"/>
    <m/>
    <s v="Farmacopeia"/>
    <m/>
    <m/>
    <m/>
    <s v="Nova Norma"/>
    <s v="N/A"/>
    <s v="N/A"/>
    <x v="1"/>
    <s v="Revogado pela RDC Nº 67, de 13/11/2011"/>
    <s v="N/A"/>
    <d v="2011-12-14T00:00:00"/>
    <d v="2011-12-14T00:00:00"/>
    <m/>
    <s v="Compilado"/>
    <m/>
  </r>
  <r>
    <x v="24"/>
    <x v="4"/>
    <n v="232"/>
    <d v="2005-08-17T00:00:00"/>
    <s v="Anvisa"/>
    <s v="DOU Nº 159, Seção 1, Pág. 41"/>
    <d v="2005-08-18T00:00:00"/>
    <s v="Fica estabelecida a inclusão da substância COLCHICINA no Anexo I - Substâncias de Baixo Índice Terapêutico, da Resolução RDC nº 354, de 18 de dezembro de 2003."/>
    <e v="#REF!"/>
    <m/>
    <s v="Medicamentos"/>
    <m/>
    <m/>
    <m/>
    <s v="Revisão de Norma(s)"/>
    <s v="Altera a RDC Nº 354, de 18/12/2003"/>
    <s v="N/A"/>
    <x v="1"/>
    <s v="Despacho Declaratório nº 56, de 27/03/2018"/>
    <s v="N/A"/>
    <s v="N/A"/>
    <d v="2018-04-02T00:00:00"/>
    <m/>
    <s v="Compilado"/>
    <s v="Revogada tacitamente pelas Resoluções – RDC nº 214, de 12/12/2006 e nº 67, de 08/10/2007"/>
  </r>
  <r>
    <x v="24"/>
    <x v="4"/>
    <n v="235"/>
    <d v="2005-08-17T00:00:00"/>
    <s v="Anvisa"/>
    <s v="DOU Nº 161, Seção 1, Pág. 48 e Suplemento Pág. 05 a 08"/>
    <d v="2005-08-22T00:00:00"/>
    <s v="Aprova, na forma dos Anexos 1, 2, 3 e 4 as inclusões, alterações, exclusões e correções do número atribuído pelo Chemical Abstracts Service (CAS), respectivamente, das Denominações Comuns Brasileiras (DCB) 2004, concedendo às empresas o prazo de 365 dias para adequações"/>
    <e v="#REF!"/>
    <m/>
    <s v="Farmacopeia"/>
    <m/>
    <m/>
    <m/>
    <s v="Atualização Periódica"/>
    <s v="Altera a RDC Nº 111, de 29/04/2005"/>
    <s v="N/A"/>
    <x v="1"/>
    <s v="Revogado pela RDC Nº 63, de 28/12/2012"/>
    <s v="N/A"/>
    <d v="2012-12-31T00:00:00"/>
    <d v="2012-12-31T00:00:00"/>
    <m/>
    <s v="Compilado"/>
    <m/>
  </r>
  <r>
    <x v="24"/>
    <x v="4"/>
    <n v="233"/>
    <d v="2005-08-17T00:00:00"/>
    <s v="Anvisa"/>
    <s v="DOU Nº 161, Seção 1, Pág. 48 e Suplemento Pág. 01 a 05"/>
    <d v="2005-08-22T00:00:00"/>
    <s v="Aprovar o REGULAMENTO TÉCNICO DE PRODUÇÃO E CONTROLE DE QUALIDADE PARA REGISTRO, ALTERAÇÃO PÓS-REGISTRO E REVALIDAÇÃO DOS EXTRATOS ALERGÊNICOS E DOS PRODUTOS ALERGÊNICOS, conforme Regulamento Técnico anexo a esta resolução."/>
    <e v="#REF!"/>
    <m/>
    <s v="Medicamentos"/>
    <s v="Regularização de produtos sujeitos a vigilância sanitária"/>
    <s v="Registro e pós-registro de extratos e produtos alergênicos para fins de diagnóstico ou terapêutico"/>
    <s v="Registro e pós-registro de produtos biológicos"/>
    <s v="Revisão de Norma(s)"/>
    <s v="Revoga a RDC N° 324, de 10/11/2003"/>
    <s v="N/A"/>
    <x v="1"/>
    <s v="Revogada pela RDC Nº 194, de 12/12/2017"/>
    <s v="N/A"/>
    <s v="N/A"/>
    <d v="2017-12-13T00:00:00"/>
    <m/>
    <s v="Compilado"/>
    <m/>
  </r>
  <r>
    <x v="24"/>
    <x v="4"/>
    <n v="239"/>
    <d v="2005-08-17T00:00:00"/>
    <s v="Anvisa"/>
    <s v="DOU Nº 163, Seção 1, Pág. 58"/>
    <d v="2005-08-24T00:00:00"/>
    <s v="Fica constituído o Comitê Consultivo da Biblioteca Virtual de Vigilância Sanitária, com objetivo de supervisionar as atividades e conteúdos do Portal de Conhecimento em Vigilância Sanitária, assim como para propor diretrizes para seu funcionamento enquanto instrumento de acervo, divulgação e acesso de informação técnico-científica no campo de atuação do Sistema Nacional de Vigilância Sanitária."/>
    <e v="#REF!"/>
    <m/>
    <s v="Gestão interna"/>
    <m/>
    <s v="Gestão documental"/>
    <m/>
    <s v="Nova Norma"/>
    <s v="N/A"/>
    <s v="N/A"/>
    <x v="1"/>
    <s v="Revogado pela RDC nº 292, de 24/06/2019"/>
    <s v="N/A"/>
    <d v="2019-06-26T00:00:00"/>
    <d v="2019-06-26T00:00:00"/>
    <m/>
    <s v="Compilado"/>
    <m/>
  </r>
  <r>
    <x v="24"/>
    <x v="4"/>
    <n v="234"/>
    <d v="2005-08-17T00:00:00"/>
    <s v="Anvisa"/>
    <s v="DOU Nº 165, Seção 1, Pág. 98"/>
    <d v="2005-08-26T00:00:00"/>
    <s v="A importação de Produtos Biológicos em sua embalagem primária e o Produto Biológico Terminado sujeitos ao Regime de Vigilância Sanitária somente poderá ser efetuada pela empresa detentora do registro e legalmente autorizada para importar medicamentos pela Agência Nacional de Vigilância Sanitária."/>
    <e v="#REF!"/>
    <m/>
    <s v="Medicamentos"/>
    <s v="Controle sanitário em comércio exterior e ambientes de portos, aeroportos, fronteiras e recintos alfandegados"/>
    <s v="Procedimentos para importação/exportação de medicamentos"/>
    <m/>
    <s v="Nova Norma"/>
    <s v="N/A"/>
    <s v="Primária"/>
    <x v="0"/>
    <s v="Alterado pela RDC Nº 38, de 18/08/2010_x000a_Alterado pela RDC Nº 58, de 29/11/2012"/>
    <n v="2"/>
    <d v="2010-08-19T00:00:00"/>
    <d v="2012-11-30T00:00:00"/>
    <m/>
    <s v="Compilado"/>
    <m/>
  </r>
  <r>
    <x v="24"/>
    <x v="4"/>
    <n v="244"/>
    <d v="2005-08-30T00:00:00"/>
    <s v="Anvisa"/>
    <s v="DOU Nº 169, Seção 1, Pág. 57"/>
    <d v="2005-09-01T00:00:00"/>
    <s v="Fica proibido o uso de preparações contendo a substância LIDOCAÍNA (DCB 05313), na forma farmacêutica solução oral para uso interno."/>
    <e v="#REF!"/>
    <m/>
    <s v="Medicamentos"/>
    <s v="Controle, fiscalização e monitoramento de produtos sujeitos a Vigilância Sanitária"/>
    <s v="Controle e fiscalização da cadeia de distribuição de medicamentos"/>
    <m/>
    <s v="Nova Norma"/>
    <s v="N/A"/>
    <s v="Primária"/>
    <x v="2"/>
    <s v="N/A"/>
    <s v="N/A"/>
    <s v="N/A"/>
    <s v="N/A"/>
    <m/>
    <s v="Formatado"/>
    <m/>
  </r>
  <r>
    <x v="24"/>
    <x v="4"/>
    <n v="248"/>
    <d v="2005-09-13T00:00:00"/>
    <s v="Anvisa"/>
    <s v="DOU Nº 177, Seção 1, Pág. 62 "/>
    <d v="2005-09-14T00:00:00"/>
    <s v="Aprovar o Regulamento Técnico sobre o uso de Coadjuvantes de Tecnologia, estabelecendo suas funções, para a Categoria de Alimentos – Óleos e Gorduras, constantes do Anexo da presente Resolução."/>
    <e v="#REF!"/>
    <m/>
    <s v="Alimentos"/>
    <s v="Regularização de produtos sujeitos a vigilância sanitária"/>
    <s v="Requisitos sanitários para aditivos alimentares e coadjuvantes de tecnologia"/>
    <s v="Requisitos sanitários para óleos vegetais, gorduras vegetais e creme vegetal"/>
    <s v="Revisão de Norma(s)"/>
    <s v="Revoga a Resolução Nº 02/CNNPA, 1976"/>
    <s v="Primária"/>
    <x v="0"/>
    <s v="Alterado pela RDC Nº 81, de 02/06/2016;_x000a_Alterado pela RDC Nº 149, de 29/03/2017;_x000a_Alterado pela RDC Nº 322, de 29/11/2019."/>
    <n v="3"/>
    <d v="2016-06-03T00:00:00"/>
    <d v="2019-12-04T00:00:00"/>
    <m/>
    <s v="Compilado"/>
    <s v="Coadjuvantes_x000a_Link para texto em PDF no Portal"/>
  </r>
  <r>
    <x v="24"/>
    <x v="4"/>
    <n v="253"/>
    <d v="2005-09-15T00:00:00"/>
    <s v="Anvisa"/>
    <s v="DOU Nº 180, Seção 1, Pág. 49"/>
    <d v="2005-09-19T00:00:00"/>
    <s v="Revoga Resoluções da CNNPA e Portarias da SVS, na área de alimentos."/>
    <e v="#REF!"/>
    <m/>
    <s v="Alimentos"/>
    <m/>
    <s v="Revoga"/>
    <m/>
    <s v="Revisão de Norma(s)"/>
    <s v="Revoga 07 Resoluções;_x000a_Revoga 06 Portarias;_x000a_Altera 01 Resolução."/>
    <s v="N/A"/>
    <x v="1"/>
    <s v="Revogado pela RDC nº 292, de 24/06/2019"/>
    <s v="N/A"/>
    <d v="2019-06-26T00:00:00"/>
    <d v="2019-06-26T00:00:00"/>
    <m/>
    <s v="Compilado"/>
    <s v="Revoga/Insub."/>
  </r>
  <r>
    <x v="24"/>
    <x v="4"/>
    <n v="250"/>
    <d v="2005-09-13T00:00:00"/>
    <s v="Anvisa"/>
    <s v="DOU Nº 180, Seção 1, Pág. 49"/>
    <d v="2005-09-19T00:00:00"/>
    <s v="Criar o Programa de Insumos Farmacêuticos Ativos."/>
    <e v="#REF!"/>
    <m/>
    <s v="Insumos Farmacêuticos"/>
    <s v="Controle, fiscalização e monitoramento de produtos e serviços "/>
    <s v="Programa de insumos farmacêuticos ativos"/>
    <m/>
    <s v="Nova Norma"/>
    <s v="N/A"/>
    <s v="Primária"/>
    <x v="2"/>
    <s v="N/A"/>
    <s v="N/A"/>
    <s v="N/A"/>
    <s v="N/A"/>
    <m/>
    <s v="Formatado"/>
    <m/>
  </r>
  <r>
    <x v="24"/>
    <x v="4"/>
    <n v="255"/>
    <d v="2005-09-19T00:00:00"/>
    <s v="Anvisa"/>
    <s v="DOU Nº 182, Seção 1, Pág. 91"/>
    <d v="2005-09-21T00:00:00"/>
    <s v="Para efeito deste Regulamento, define-se como embalagem com gatilho aquela confeccionada em material plástico resistente e compatível com o produto, possuidora de gatilho propulsor, bico de jato contínuo ou spray e tubo pescante."/>
    <e v="#REF!"/>
    <m/>
    <s v="Saneantes"/>
    <m/>
    <m/>
    <m/>
    <s v="Nova Norma"/>
    <s v="N/A"/>
    <s v="N/A"/>
    <x v="1"/>
    <s v="Revogado pela RDC Nº 338, de 07/12/2005"/>
    <n v="1"/>
    <d v="2005-12-08T00:00:00"/>
    <d v="2005-12-08T00:00:00"/>
    <m/>
    <s v="Compilado"/>
    <m/>
  </r>
  <r>
    <x v="24"/>
    <x v="4"/>
    <n v="260"/>
    <d v="2005-09-20T00:00:00"/>
    <s v="Anvisa"/>
    <s v="DOU Nº 182, Seção 1, Pág. 91"/>
    <d v="2005-09-21T00:00:00"/>
    <s v="A Resolução - RDC n.º 135, de 18 de maio de 2005, passa a vigorar com os acréscimos e alterações presentes na própria redação da RDC 260."/>
    <e v="#REF!"/>
    <m/>
    <s v="Medicamentos"/>
    <m/>
    <m/>
    <m/>
    <s v="Revisão de Norma(s)"/>
    <s v="Altera a RDC Nº 333, de 19/11/2003_x000a_Altera a RDC Nº 135, de 18/05/2005"/>
    <s v="N/A"/>
    <x v="1"/>
    <s v="Revogado pela RDC Nº 80, de 11/05/2006"/>
    <s v="N/A"/>
    <s v="N/A"/>
    <d v="2006-05-12T00:00:00"/>
    <m/>
    <s v="Compilado"/>
    <m/>
  </r>
  <r>
    <x v="24"/>
    <x v="5"/>
    <n v="2328"/>
    <d v="2005-09-20T00:00:00"/>
    <s v="Anvisa"/>
    <s v="DOU Nº 182, Seção 1, Pág. 92"/>
    <d v="2005-09-21T00:00:00"/>
    <s v="Altera a Resolução nº 893, de 29/05/2003, que determina a publicação do Guia para Realização de Alterações, Inclusões e Notificações Pós-Registro de Medicamentos."/>
    <e v="#REF!"/>
    <m/>
    <s v="Medicamentos"/>
    <m/>
    <m/>
    <m/>
    <s v="Revisão de Norma(s)"/>
    <s v="Altera a RE Nº 893, de 29/05/2003"/>
    <s v="N/A"/>
    <x v="1"/>
    <s v="Revogado pela RDC nº 48, de 06/10/2009"/>
    <s v="N/A"/>
    <s v="N/A"/>
    <d v="2009-10-06T00:00:00"/>
    <m/>
    <s v="Compilado"/>
    <m/>
  </r>
  <r>
    <x v="24"/>
    <x v="4"/>
    <n v="256"/>
    <d v="2005-09-19T00:00:00"/>
    <s v="Anvisa"/>
    <s v="DOU Nº 182, Seção 1, Pág. 91"/>
    <d v="2005-09-21T00:00:00"/>
    <s v="Esta Resolução abrange produtos ou substâncias com características fortemente ácidas ou fortemente alcalinas - tais como ácido muriático (ácido clorídrico), soda cáustica (hidróxido de sódio), potassa cáustica (hidróxido de potássio) - e  com propriedades fortemente cáusticas ou corrosivas."/>
    <e v="#REF!"/>
    <m/>
    <s v="Saneantes"/>
    <s v="Regularização de produtos sujeitos à vigilância sanitária"/>
    <s v="Regularização de produtos saneantes corrosivos"/>
    <m/>
    <s v="Nova Norma"/>
    <s v="N/A"/>
    <s v="Primária"/>
    <x v="2"/>
    <s v="Retificado em DOU Nº 187, de 28/09/2005"/>
    <s v="N/A"/>
    <s v="N/A"/>
    <s v="N/A"/>
    <m/>
    <s v="Compilado"/>
    <m/>
  </r>
  <r>
    <x v="24"/>
    <x v="4"/>
    <n v="278"/>
    <d v="2005-09-22T00:00:00"/>
    <s v="Anvisa"/>
    <s v="DOU Nº 184, Seção 1, Pág. 380"/>
    <d v="2005-09-23T00:00:00"/>
    <s v="Aprovar as categorias de Alimentos e Embalagens Dispensados e com Obrigatoriedade de Registro, conforme Anexos I e II desta Resolução."/>
    <e v="#REF!"/>
    <m/>
    <s v="Alimentos"/>
    <m/>
    <m/>
    <m/>
    <s v="Revisão de Norma(s)"/>
    <s v="Revoga a RES Nº 01/CNNPA, de 1968;_x000a_Revoga a RES Nº 18/CNNPA, de 1968;_x000a_Altera a RES Nº 24/CNNPA, de 1976;_x000a_Altera a RDC Nº 23, de 15/03/2000"/>
    <s v="N/A"/>
    <x v="1"/>
    <s v="Alterado pelo RDC Nº 18, de 27/04/2010;_x000a_Revogado pela RDC Nº 27, de 06/08/2010."/>
    <s v="N/A"/>
    <d v="2010-04-28T00:00:00"/>
    <d v="2010-08-09T00:00:00"/>
    <m/>
    <s v="Compilado"/>
    <m/>
  </r>
  <r>
    <x v="24"/>
    <x v="4"/>
    <n v="262"/>
    <d v="2005-09-22T00:00:00"/>
    <s v="Anvisa"/>
    <s v="DOU Nº 184, Seção 1, Pág. 368"/>
    <d v="2005-09-23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4"/>
    <x v="4"/>
    <n v="263"/>
    <d v="2005-09-22T00:00:00"/>
    <s v="Anvisa"/>
    <s v="DOU Nº 184, Seção 1, Pág. 368"/>
    <d v="2005-09-23T00:00:00"/>
    <s v="Aprovar o “REGULAMENTO TÉCNICO PARA PRODUTOS DE CEREAIS, AMIDOS, FARINHAS E FARELOS”, constante do Anexo desta Resolução."/>
    <e v="#REF!"/>
    <m/>
    <s v="Alimentos"/>
    <s v="Regularização de produtos sujeitos a vigilância sanitária"/>
    <s v="Requisitos sanitários para produtos de cereais, amidos, farinhas e farelos"/>
    <m/>
    <s v="Revisão de Norma(s)"/>
    <s v="Altera 01 RES;_x000a_Revoga 02 PRT´s;_x000a_Revoga 03 RDC´s."/>
    <s v="Primária"/>
    <x v="2"/>
    <s v="N/A"/>
    <s v="N/A"/>
    <s v="N/A"/>
    <s v="N/A"/>
    <s v="Sim"/>
    <s v="Formatado"/>
    <m/>
  </r>
  <r>
    <x v="24"/>
    <x v="4"/>
    <n v="264"/>
    <d v="2005-09-22T00:00:00"/>
    <s v="Anvisa"/>
    <s v="DOU Nº 184, Seção 1, Pág. 369"/>
    <d v="2005-09-23T00:00:00"/>
    <s v="Aprovar o “REGULAMENTO TÉCNICO PARA CHOCOLATE E PRODUTOS DE CACAU”, constante do Anexo desta Resolução"/>
    <e v="#REF!"/>
    <m/>
    <s v="Alimentos"/>
    <s v="Regularização de produtos sujeitos a vigilância sanitária"/>
    <s v="Requisitos sanitários para chocolate e produtos de cacau"/>
    <m/>
    <s v="Revisão de Norma(s)"/>
    <s v="Revoga a RES Nº 13/CNNPA, de 1970;_x000a_Revoga a RES Nº 26/CNNPA, de 1968;_x000a_Altera a RES Nº 12/CNNPA, de 1978;_x000a_Revoga a RDC Nº 227, de 28/08/2003._x000a_"/>
    <s v="Primária"/>
    <x v="2"/>
    <s v="N/A"/>
    <s v="N/A"/>
    <s v="N/A"/>
    <s v="N/A"/>
    <m/>
    <s v="Formatado"/>
    <m/>
  </r>
  <r>
    <x v="24"/>
    <x v="4"/>
    <n v="265"/>
    <d v="2005-09-22T00:00:00"/>
    <s v="Anvisa"/>
    <s v="DOU Nº 184, Seção 1, Pág. 369"/>
    <d v="2005-09-23T00:00:00"/>
    <s v="Aprovar o “REGULAMENTO TÉCNICO PARA BALAS, BOMBONS E GOMAS DE MASCAR”, constante do Anexo desta Resolução."/>
    <e v="#REF!"/>
    <m/>
    <s v="Alimentos"/>
    <s v="Regularização de produtos sujeitos a vigilância sanitária"/>
    <s v="Requisitos sanitários para balas, bombons e gomas de mascar"/>
    <m/>
    <s v="Revisão de Norma(s)"/>
    <s v="Altera a RES Nº 12/CNNPA, de 1978"/>
    <s v="Primária"/>
    <x v="2"/>
    <s v="N/A"/>
    <s v="N/A"/>
    <s v="N/A"/>
    <s v="N/A"/>
    <m/>
    <s v="Formatado"/>
    <m/>
  </r>
  <r>
    <x v="24"/>
    <x v="4"/>
    <n v="266"/>
    <d v="2005-09-22T00:00:00"/>
    <s v="Anvisa"/>
    <s v="DOU Nº 184, Seção 1, Pág. 370"/>
    <d v="2005-09-23T00:00:00"/>
    <s v="Aprovar o “REGULAMENTO TÉCNICO PARA GELADOS COMESTÍVEIS E PREPARADOS PARA GELADOS COMESTÍVEIS”, constante do Anexo desta Resolução. "/>
    <e v="#REF!"/>
    <m/>
    <s v="Alimentos"/>
    <s v="Regularização de produtos sujeitos a vigilância sanitária"/>
    <s v=" Requisitos sanitários para gelados comestíveis e preparados para gelados comestíveis"/>
    <m/>
    <s v="Revisão de Norma(s)"/>
    <s v="Revoga a PRT Nº 379/SVS/MS, de 26/04/1999"/>
    <s v="Primária"/>
    <x v="2"/>
    <s v="N/A"/>
    <s v="N/A"/>
    <s v="N/A"/>
    <s v="N/A"/>
    <m/>
    <s v="Formatado"/>
    <m/>
  </r>
  <r>
    <x v="24"/>
    <x v="4"/>
    <n v="267"/>
    <d v="2005-09-22T00:00:00"/>
    <s v="Anvisa"/>
    <s v="DOU Nº 184, Seção 1, Pág. 371"/>
    <d v="2005-09-23T00:00:00"/>
    <s v="Aprovar o “REGULAMENTO TÉCNICO DE ESPÉCIES VEGETAIS PARA O PREPARO DE CHÁS”."/>
    <e v="#REF!"/>
    <m/>
    <s v="Alimentos"/>
    <s v="Regularização de produtos sujeitos a vigilância sanitária"/>
    <s v="Requisitos sanitários para café, cevada, chá, erva-mate e produtos solúveis"/>
    <m/>
    <s v="Nova Norma"/>
    <s v="N/A"/>
    <s v="Primária"/>
    <x v="0"/>
    <s v="Alterado pela RDC Nº 181, de 03/10/2006;_x000a_Alterado pela RDC Nº 219, de 22/12/2006."/>
    <n v="2"/>
    <d v="2006-10-04T00:00:00"/>
    <d v="2006-12-26T00:00:00"/>
    <m/>
    <s v="Compilado"/>
    <m/>
  </r>
  <r>
    <x v="24"/>
    <x v="4"/>
    <n v="268"/>
    <d v="2005-09-22T00:00:00"/>
    <s v="Anvisa"/>
    <s v="DOU Nº 184, Seção 1, Pág. 371"/>
    <d v="2005-09-23T00:00:00"/>
    <s v="Aprovar o “REGULAMENTO TÉCNICO PARA PRODUTOS PROTÉICOS DE ORIGEM VEGETAL."/>
    <e v="#REF!"/>
    <m/>
    <s v="Alimentos"/>
    <s v="Regularização de produtos sujeitos a vigilância sanitária"/>
    <s v="Requisitos sanitários para produtos proteicos de origem vegetal"/>
    <m/>
    <s v="Revisão de Norma(s)"/>
    <s v="Revoga a RES Nº 14/CNNPA, de 28/06/1978;_x000a_Revoga a RES Nº 15/CNNPA, de 26/06/1978."/>
    <s v="Primária"/>
    <x v="2"/>
    <s v="N/A"/>
    <s v="N/A"/>
    <s v="N/A"/>
    <s v="N/A"/>
    <m/>
    <s v="Formatado"/>
    <m/>
  </r>
  <r>
    <x v="24"/>
    <x v="4"/>
    <n v="269"/>
    <d v="2005-09-22T00:00:00"/>
    <s v="Anvisa"/>
    <s v="DOU Nº 184, Seção 1, Pág. 372"/>
    <d v="2005-09-23T00:00:00"/>
    <s v="Aprovar o “REGULAMENTO TÉCNICO SOBRE A INGESTÃO DIÁRIA RECOMENDADA (IDR) DE PROTEÍNA, VITAMINAS E MINERAIS”, constante do Anexo desta Resolução."/>
    <e v="#REF!"/>
    <m/>
    <s v="Alimentos"/>
    <s v="Regularização de produtos sujeitos a vigilância sanitária"/>
    <s v="Fortificação de alimentos"/>
    <s v="Requisitos sanitários para alimentos para fins especiais"/>
    <s v="Revisão de Norma(s)"/>
    <s v="Revoga a PRT Nº 33/SVS/MS, de 13/01/1998"/>
    <s v="Primária"/>
    <x v="0"/>
    <s v="Alterado pela RDC Nº 182, de 03/10/2006"/>
    <n v="1"/>
    <d v="2006-10-04T00:00:00"/>
    <d v="2006-10-04T00:00:00"/>
    <m/>
    <s v="Compilado"/>
    <m/>
  </r>
  <r>
    <x v="24"/>
    <x v="4"/>
    <n v="270"/>
    <d v="2005-09-22T00:00:00"/>
    <s v="Anvisa"/>
    <s v="DOU Nº 184, Seção 1, Pág. 372"/>
    <d v="2005-09-23T00:00:00"/>
    <s v="Aprovar o “REGULAMENTO TÉCNICO PARA ÓLEOS VEGETAIS, GORDURAS VEGETAIS E CREME VEGETAL”, constante do Anexo desta Resolução. "/>
    <e v="#REF!"/>
    <m/>
    <s v="Alimentos"/>
    <s v="Regularização de produtos sujeitos a vigilância sanitária"/>
    <s v="Requisitos sanitários para óleos vegetais, gorduras vegetais e creme vegetal"/>
    <m/>
    <s v="Revisão de Norma(s)"/>
    <s v="Revoga 02 RES;_x000a_Altera 01 RES;_x000a_Revoga 03 PRT´s;"/>
    <s v="Primária"/>
    <x v="2"/>
    <s v="N/A"/>
    <s v="N/A"/>
    <s v="N/A"/>
    <s v="N/A"/>
    <s v="Sim"/>
    <s v="Formatado"/>
    <m/>
  </r>
  <r>
    <x v="24"/>
    <x v="4"/>
    <n v="271"/>
    <d v="2005-09-22T00:00:00"/>
    <s v="Anvisa"/>
    <s v="DOU Nº 184, Seção 1, Pág. 373"/>
    <d v="2005-09-23T00:00:00"/>
    <s v="Aprovar o “REGULAMENTO TÉCNICO PARA AÇÚCARES E PRODUTOS PARA ADOÇAR”, constante do Anexo desta Resolução. "/>
    <e v="#REF!"/>
    <m/>
    <s v="Alimentos"/>
    <s v="Regularização de produtos sujeitos a vigilância sanitária"/>
    <s v="Requisitos sanitários para açúcares e produtos para adoçar"/>
    <m/>
    <s v="Revisão de Norma(s)"/>
    <s v="Altera a RES Nº 12/CNNPA, de 1978;_x000a_Revoga a RES Nº 18/CNNPA, de 1976;_x000a_Revoga a PRT Nº 38/SVS, de 13/01/1998."/>
    <s v="Primária"/>
    <x v="2"/>
    <s v="N/A"/>
    <s v="N/A"/>
    <s v="N/A"/>
    <s v="N/A"/>
    <m/>
    <s v="Formatado"/>
    <s v="Coadjuvantes_x000a_Link para texto em PDF no Portal"/>
  </r>
  <r>
    <x v="24"/>
    <x v="4"/>
    <n v="272"/>
    <d v="2005-09-22T00:00:00"/>
    <s v="Anvisa"/>
    <s v="DOU Nº 184, Seção 1, Pág. 374"/>
    <d v="2005-09-23T00:00:00"/>
    <s v="Aprovar o “REGULAMENTO TÉCNICO PARA PRODUTOS DE VEGETAIS, PRODUTOS DE FRUTAS E COGUMELOS COMESTÍVEIS”, constante do Anexo desta Resolução. "/>
    <e v="#REF!"/>
    <m/>
    <s v="Alimentos"/>
    <s v="Regularização de produtos sujeitos a vigilância sanitária"/>
    <s v="Requisitos sanitários para produtos de vegetais, de frutas e cogumelos comestíveis"/>
    <m/>
    <s v="Revisão de Norma(s)"/>
    <s v="Revoga 10 Resoluções;_x000a_Altera 01 RES;_x000a_Revoga 04 RDC´s."/>
    <s v="Primária"/>
    <x v="2"/>
    <s v="N/A"/>
    <s v="N/A"/>
    <s v="N/A"/>
    <s v="N/A"/>
    <m/>
    <s v="Formatado"/>
    <m/>
  </r>
  <r>
    <x v="24"/>
    <x v="4"/>
    <n v="273"/>
    <d v="2005-09-22T00:00:00"/>
    <s v="Anvisa"/>
    <s v="DOU Nº 184, Seção 1, Pág. 375"/>
    <d v="2005-09-23T00:00:00"/>
    <s v="Aprovar o “REGULAMENTO TÉCNICO PARA MISTURAS PARA O PREPARO DE ALIMENTOS E ALIMENTOS PRONTOS PARA O CONSUMO”, constante do Anexo desta Resolução. "/>
    <e v="#REF!"/>
    <m/>
    <s v="Alimentos"/>
    <s v="Regularização de produtos sujeitos a vigilância sanitária"/>
    <s v="Requisitos sanitários para misturas para o preparo de alimentos e alimentos prontos para consumo"/>
    <m/>
    <s v="Revisão de Norma(s)"/>
    <s v="Revoga 03 Resoluções;_x000a_Altera 01 RES;_x000a_Revoga 01 PRT;_x000a_Revoga 02 RDC´s."/>
    <s v="Primária"/>
    <x v="2"/>
    <s v="N/A"/>
    <s v="N/A"/>
    <s v="N/A"/>
    <s v="N/A"/>
    <m/>
    <s v="Formatado"/>
    <m/>
  </r>
  <r>
    <x v="24"/>
    <x v="4"/>
    <n v="274"/>
    <d v="2005-09-22T00:00:00"/>
    <s v="Anvisa"/>
    <s v="DOU Nº 184, Seção 1, Pág. 376"/>
    <d v="2005-09-23T00:00:00"/>
    <s v="Aprovar o “REGULAMENTO TÉCNICO PARA ÁGUAS ENVASADAS E GELO”, constante do Anexo desta Resolução. "/>
    <e v="#REF!"/>
    <m/>
    <s v="Alimentos"/>
    <s v="Regularização de produtos sujeitos a vigilância sanitária"/>
    <s v="Requisitos sanitários para águas para consumo humano"/>
    <m/>
    <s v="Revisão de Norma(s)"/>
    <s v="Revoga a RES Nº 05/CNNPA, de 14/07/1978;_x000a_Revoga a RES Nº 309, de 16/07/1999;_x000a_Revoga a RDC Nº 54, de 15/06/2000;_x000a_Altera  RES Nº 12/CNNPA, de 1978."/>
    <s v="Primária"/>
    <x v="2"/>
    <s v="N/A"/>
    <s v="N/A"/>
    <s v="N/A"/>
    <s v="N/A"/>
    <m/>
    <s v="Formatado"/>
    <m/>
  </r>
  <r>
    <x v="24"/>
    <x v="4"/>
    <n v="275"/>
    <d v="2005-09-22T00:00:00"/>
    <s v="Anvisa"/>
    <s v="DOU Nº 184, Seção 1, Pág. 377"/>
    <d v="2005-09-23T00:00:00"/>
    <s v="Aprovar o “REGULAMENTO TÉCNICO DE CARACTERÍSTICAS MICROBIOLÓGICAS PARA ÁGUA MINERAL NATURAL E ÁGUA NATURAL”, constante do Anexo desta Resolução. "/>
    <e v="#REF!"/>
    <m/>
    <s v="Alimentos"/>
    <s v="Regularização de produtos sujeitos a vigilância sanitária"/>
    <s v="Requisitos sanitários para águas para consumo humano"/>
    <m/>
    <s v="Nova Norma"/>
    <s v="N/A"/>
    <s v="Primária"/>
    <x v="2"/>
    <s v="N/A"/>
    <s v="N/A"/>
    <s v="N/A"/>
    <s v="N/A"/>
    <m/>
    <s v="Formatado"/>
    <m/>
  </r>
  <r>
    <x v="24"/>
    <x v="4"/>
    <n v="276"/>
    <d v="2005-09-22T00:00:00"/>
    <s v="Anvisa"/>
    <s v="DOU Nº 184, Seção 1, Pág. 378"/>
    <d v="2005-09-23T00:00:00"/>
    <s v="Aprovar o “REGULAMENTO TÉCNICO PARA ESPECIARIAS, TEMPEROS E MOLHOS”, constante do Anexo desta Resolução. "/>
    <e v="#REF!"/>
    <m/>
    <s v="Alimentos"/>
    <s v="Regularização de produtos sujeitos a vigilância sanitária"/>
    <s v=" Requisitos sanitários para especiarias, temperos e molhos"/>
    <m/>
    <s v="Revisão de Norma(s)"/>
    <s v="Revoga a RDC Nº 228, de 28/08/2003;_x000a_Altera a RES CNNPA Nº 12/1978."/>
    <s v="Primária"/>
    <x v="2"/>
    <s v="N/A"/>
    <s v="N/A"/>
    <s v="N/A"/>
    <s v="N/A"/>
    <m/>
    <s v="Formatado"/>
    <m/>
  </r>
  <r>
    <x v="24"/>
    <x v="4"/>
    <n v="277"/>
    <d v="2005-09-22T00:00:00"/>
    <s v="Anvisa"/>
    <s v="DOU Nº 184, Seção 1, Pág. 379"/>
    <d v="2005-09-23T00:00:00"/>
    <s v="Aprovar o “REGULAMENTO TÉCNICO PARA CAFÉ, CEVADA, CHÁ, ERVA-MATE E PRODUTOS SOLÚVEIS”, constante do Anexo desta Resolução. "/>
    <e v="#REF!"/>
    <m/>
    <s v="Alimentos"/>
    <s v="Regularização de produtos sujeitos a vigilância sanitária"/>
    <s v="Requistisos sanitários para café, cevada, chá, erva-mate e produtos solúveis"/>
    <m/>
    <s v="Revisão de Norma(s)"/>
    <s v="Altera 01 RES;_x000a_Revoga 01 RES;_x000a_Revoga 03 PRT´s;_x000a_Revoga 02 RDC´s."/>
    <s v="Primária"/>
    <x v="2"/>
    <s v="N/A"/>
    <s v="N/A"/>
    <s v="N/A"/>
    <s v="N/A"/>
    <m/>
    <s v="Formatado"/>
    <m/>
  </r>
  <r>
    <x v="24"/>
    <x v="4"/>
    <n v="249"/>
    <d v="2005-09-13T00:00:00"/>
    <s v="Anvisa"/>
    <s v="DOU Nº 185, Seção 1, Pág. 37 e Suplemento Pág. 01 a 11"/>
    <d v="2005-09-26T00:00:00"/>
    <s v="Determinar a todos os estabelecimentos fabricantes de produtos intermediários e de insumos farmacêuticos ativos, o cumprimento das diretrizes estabelecidas no REGULAMENTO TÉCNICO DAS BOAS PRÁTICAS DE FABRICAÇÃO DE PRODUTOS INTERMEDIÁRIOS E INSUMOS FARMACÊUTICOS ATIVOS, conforme anexo I da presente Resolução."/>
    <e v="#REF!"/>
    <m/>
    <s v="Insumos Farmacêuticos"/>
    <m/>
    <m/>
    <m/>
    <s v="Revisão de Norma(s)"/>
    <s v="Revoga PRT Nº 15 SVS/MS, de 04/04/1995."/>
    <s v="N/A"/>
    <x v="1"/>
    <s v="Alterado pela RDC Nº 53, de 30/11/2010._x000a_Alterado pela RDC Nº 57, de 19/11/2012._x000a_Alterado pela RDC Nº 14, de 14/03/2013._x000a_Revogada pela RDC Nº 69, de 08/12/2014."/>
    <n v="4"/>
    <d v="2010-12-01T00:00:00"/>
    <d v="2014-12-09T00:00:00"/>
    <m/>
    <s v="Compilado"/>
    <m/>
  </r>
  <r>
    <x v="24"/>
    <x v="4"/>
    <n v="281"/>
    <d v="2005-09-22T00:00:00"/>
    <s v="Anvisa"/>
    <s v="DOU Nº 186, Seção 1, Pág. 54"/>
    <d v="2005-09-27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s v="Farmacopeia"/>
    <m/>
    <m/>
    <m/>
    <s v="Revisão de Norma(s)"/>
    <s v="Revoga a RES Nº 18/CNNPA, de 1968;"/>
    <s v="N/A"/>
    <x v="1"/>
    <s v="Republicado no DOU nº 204, de 19/10/2005_x000a_Revogado pela RDC Nº 63, de 28/12/2012"/>
    <s v="N/A"/>
    <d v="2012-12-31T00:00:00"/>
    <d v="2012-12-31T00:00:00"/>
    <m/>
    <s v="Compilado"/>
    <m/>
  </r>
  <r>
    <x v="24"/>
    <x v="4"/>
    <n v="283"/>
    <d v="2005-09-26T00:00:00"/>
    <s v="Anvisa"/>
    <s v="DOU Nº 186, Seção 1, Pág. 58"/>
    <d v="2005-09-27T00:00:00"/>
    <s v="Aprovar o Regulamento Técnico que define normas de funcionamento para as Instituições de Longa Permanência para Idosos, de caráter residencial, na forma do Anexo desta Resolução."/>
    <e v="#REF!"/>
    <m/>
    <s v="Serviços de Interesse para a Saúde"/>
    <s v="Regularização de serviços e estabelecimentos sujeitos à vigilância sanitária e Boas Práticas"/>
    <s v="Requisitos Sanitários para funcionamento Instituições de Longa Permanência para Idosos (ILPI)"/>
    <m/>
    <s v="Nova Norma"/>
    <s v="Altera a RES Nº 24/CNNPA, de 1976;"/>
    <s v="Primária"/>
    <x v="0"/>
    <s v="Alterada pela RDC nº 94, de 31/12/2007"/>
    <n v="1"/>
    <d v="2008-01-04T00:00:00"/>
    <d v="2008-01-04T00:00:00"/>
    <m/>
    <s v="Compilado"/>
    <m/>
  </r>
  <r>
    <x v="24"/>
    <x v="4"/>
    <n v="286"/>
    <d v="2005-09-28T00:00:00"/>
    <s v="Anvisa"/>
    <s v="DOU Nº 188, Seção 1, Pág. 50"/>
    <d v="2005-09-29T00:00:00"/>
    <s v="Aprovar o Regulamento Técnico sobre o uso de Coadjuvantes de Tecnologia, estabelecendo suas funções, para a Subcategoria de Alimento: Bebidas Alcoólicas, constantes do Anexo desta Resolução. "/>
    <e v="#REF!"/>
    <m/>
    <s v="Alimentos"/>
    <s v="Regularização de produtos sujeitos a vigilância sanitária"/>
    <s v="Requisitos sanitários para aditivos alimentares e coadjuvantes de tecnologia"/>
    <m/>
    <s v="Revisão de Norma(s)"/>
    <s v="Revoga as Resoluções CNNPA 05/69 e 24/72;_x000a_Altera a Resolução CNS/MS 04, de 24/11/1988."/>
    <s v="Primária"/>
    <x v="0"/>
    <s v="Alterado pela RDC Nº 40, de 13/09/2011;_x000a_Alterado pela RDC Nº 64, de 29/11/2011;_x000a_Alterada pela RDC Nº 123, de 04/11/2016."/>
    <n v="3"/>
    <d v="2011-09-16T00:00:00"/>
    <d v="2016-11-07T00:00:00"/>
    <m/>
    <s v="Compilado"/>
    <s v="Coadjuvantes_x000a_Link para texto em PDF no Portal"/>
  </r>
  <r>
    <x v="24"/>
    <x v="4"/>
    <n v="287"/>
    <d v="2005-09-28T00:00:00"/>
    <s v="Anvisa"/>
    <s v="DOU Nº 188, Seção 1, Pág. 51"/>
    <d v="2005-09-29T00:00:00"/>
    <s v="Procede à reavaliação toxicológica da substância pdiclorobenzeno."/>
    <e v="#REF!"/>
    <m/>
    <s v="Agrotóxicos"/>
    <s v="Regularização de produtos sujeitos à vigilância sanitária"/>
    <s v="Procedimentos para a reavaliação de ingredientes ativos de agrotóxicos e afins"/>
    <m/>
    <s v="Nova Norma"/>
    <s v="N/A"/>
    <s v="Primária"/>
    <x v="0"/>
    <s v="Alterado pela RDC nº 347, de 16/12/2005_x000a_"/>
    <n v="1"/>
    <d v="2005-12-19T00:00:00"/>
    <d v="2005-12-19T00:00:00"/>
    <m/>
    <s v="Compilado"/>
    <m/>
  </r>
  <r>
    <x v="24"/>
    <x v="4"/>
    <n v="292"/>
    <d v="2005-10-05T00:00:00"/>
    <s v="Anvisa"/>
    <s v="DOU Nº 193, Seção 1, Pág. 325"/>
    <d v="2005-10-06T00:00:00"/>
    <s v="Altera os arts. 1º, 2º, 4º e 21 e revoga os arts. 7º, 12, 13, o inciso II do caput do art. 21 e os arts. 24 e 25 da Resolução - RDC nº 240, de 09 de setembro de 2003, que dispõe sobre os parcelamentos de débitos originários da aplicação de multas junto à Agência Nacional de Vigilância Sanitária – ANVISA."/>
    <e v="#REF!"/>
    <m/>
    <s v="Temas transversais"/>
    <s v="Governança"/>
    <s v="Peticionamento e arrecadação de Taxa de Fiscalização de Vigilância Sanitária (TFVS)"/>
    <s v="Infrações sanitárias "/>
    <s v="Revisão de Norma(s)"/>
    <s v="Altera a RDC Nº 240, de 09/09/2003"/>
    <s v="Secundária (mérito)"/>
    <x v="2"/>
    <s v="N/A"/>
    <s v="N/A"/>
    <s v="N/A"/>
    <s v="N/A"/>
    <m/>
    <s v="Formatado"/>
    <m/>
  </r>
  <r>
    <x v="24"/>
    <x v="4"/>
    <n v="296"/>
    <d v="2005-10-06T00:00:00"/>
    <s v="Anvisa"/>
    <s v="DOU Nº 194, Seção 1, Pág. 44"/>
    <d v="2005-10-07T00:00:00"/>
    <s v="Fica instituído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
    <e v="#REF!"/>
    <m/>
    <s v="Insumos Farmacêuticos"/>
    <m/>
    <m/>
    <m/>
    <s v="Revisão de Norma(s)"/>
    <s v="Altera a RDC Nº 249, de 13/09/2005"/>
    <s v="N/A"/>
    <x v="1"/>
    <s v="Revogado pela RDC Nº 91, de 28/12/2007"/>
    <n v="1"/>
    <d v="2007-12-31T00:00:00"/>
    <d v="2007-12-31T00:00:00"/>
    <m/>
    <s v="Compilado"/>
    <s v="Altera prazo"/>
  </r>
  <r>
    <x v="24"/>
    <x v="4"/>
    <n v="301"/>
    <d v="2005-10-13T00:00:00"/>
    <s v="Anvisa"/>
    <s v="DOU Nº 198, Seção 1, Pág. 32."/>
    <d v="2005-10-14T00:00:00"/>
    <s v="Dispõe sobre o enquadramento do “Reagente Limulus Amebocyte Lysate (LAL)” no Regulamento Técnico sobre produtos médicos - Resolução - RDC nº 185, de 22 de outubro de 2001."/>
    <e v="#REF!"/>
    <m/>
    <s v="Produtos para a Saúde"/>
    <s v="Regularização de produtos sujeitos à vigilância sanitária"/>
    <s v="Regularização do Reagente Limulus Amebocyte Lysate (LAL)"/>
    <m/>
    <s v="Nova Norma"/>
    <s v="N/A"/>
    <s v="Primária"/>
    <x v="0"/>
    <s v="Alterado pela RDC Nº 104, de 14/06/2006"/>
    <n v="1"/>
    <d v="2006-06-19T00:00:00"/>
    <d v="2006-06-19T00:00:00"/>
    <m/>
    <s v="Compilado"/>
    <m/>
  </r>
  <r>
    <x v="24"/>
    <x v="4"/>
    <n v="302"/>
    <d v="2005-10-13T00:00:00"/>
    <s v="Anvisa"/>
    <s v="DOU Nº  198, Seção 1, Pág. 33"/>
    <d v="2005-10-14T00:00:00"/>
    <s v="Dispõe sobre Regulamento Técnico para funcionamento de Laboratórios Clínicos."/>
    <e v="#REF!"/>
    <m/>
    <s v="Serviços de Saúde"/>
    <s v="Regularização de serviços e estabelecimentos sujeitos à vigilância sanitária e Boas Práticas"/>
    <s v="Requisitos sanitários para funcionamento de Laboratórios Clínicos e postos de coleta laboratorial"/>
    <m/>
    <s v="Nova Norma"/>
    <s v="N/A"/>
    <s v="Primária"/>
    <x v="0"/>
    <s v="Alterado pela RDC Nº 30, de 24/07/2015, que foi alterada pela RDC Nº 58, de 20/01/2016, e revogada pela RDC nº 199, de 26/12/2017"/>
    <n v="1"/>
    <d v="2015-07-27T00:00:00"/>
    <d v="2015-07-27T00:00:00"/>
    <s v="Sim"/>
    <s v="Compilado"/>
    <m/>
  </r>
  <r>
    <x v="24"/>
    <x v="4"/>
    <n v="310"/>
    <d v="2005-10-20T00:00:00"/>
    <s v="Anvisa"/>
    <s v="DOU Nº 204, Seção 1, Pág. 28"/>
    <d v="2005-10-24T00:00:00"/>
    <s v="Dispõe sobre a alteração da RDC n° 139, de 29 de maio de 2003."/>
    <e v="#REF!"/>
    <m/>
    <s v="Medicamentos"/>
    <m/>
    <m/>
    <m/>
    <s v="Revisão de Norma(s)"/>
    <s v="Altera a RDC Nº 139, de 29/05/2003"/>
    <s v="N/A"/>
    <x v="1"/>
    <s v="Revogado pela RDC Nº 26, de 30/03/2007"/>
    <s v="N/A"/>
    <s v="N/A"/>
    <d v="2007-04-02T00:00:00"/>
    <m/>
    <s v="Compilado"/>
    <m/>
  </r>
  <r>
    <x v="24"/>
    <x v="4"/>
    <n v="309"/>
    <d v="2005-10-19T00:00:00"/>
    <s v="Anvisa"/>
    <s v="DOU Nº 204, Seção 1, Pág. 28"/>
    <d v="2005-10-24T00:00:00"/>
    <s v="Publicar a relação de Substâncias Químicas de Referência Certificada, tendo em vista os resultados de estudos de certificação interlaboratorial, coordenados pela Comissão Permanente de Revisão da Farmacopéia Brasileira, conforme anexo."/>
    <e v="#REF!"/>
    <m/>
    <s v="Farmacopeia"/>
    <m/>
    <s v="Substâncias Químicas de Referências (SQR)"/>
    <m/>
    <s v="Atualização Periódica"/>
    <s v="N/A"/>
    <s v="Primária"/>
    <x v="2"/>
    <s v="N/A"/>
    <s v="N/A"/>
    <s v="N/A"/>
    <s v="N/A"/>
    <m/>
    <s v="Formatado"/>
    <m/>
  </r>
  <r>
    <x v="24"/>
    <x v="4"/>
    <n v="312"/>
    <d v="2005-10-24T00:00:00"/>
    <s v="Anvisa"/>
    <s v="DOU Nº 205, Seção 1, Pág. 32"/>
    <d v="2005-10-25T00:00:00"/>
    <s v="Revogar a Resolução - RDC nº 35, de 12 de março de 2001."/>
    <e v="#REF!"/>
    <m/>
    <s v="Serviços de Saúde"/>
    <s v="Regularização de serviços e estabelecimentos sujeitos à vigilância sanitária e Boas Práticas"/>
    <s v="Requisitos sanitários para prestação de serviços de diálise"/>
    <m/>
    <s v="Revisão de Norma(s)"/>
    <s v="Revoga RDC Nº 35, de 12/03/2001"/>
    <s v="N/A"/>
    <x v="1"/>
    <s v="Revogado pela RDC nº 292, de 24/06/2019"/>
    <n v="1"/>
    <d v="2019-06-26T00:00:00"/>
    <d v="2019-06-26T00:00:00"/>
    <m/>
    <s v="Compilado"/>
    <s v="Revoga/Insub._x000a_Texto na pasta pública_x000a_"/>
  </r>
  <r>
    <x v="24"/>
    <x v="4"/>
    <n v="313"/>
    <d v="2005-10-25T00:00:00"/>
    <s v="Anvisa"/>
    <s v="DOU Nº 209, Seção 1, Pág. 10 e Suplemento, Pág. 01 a 58"/>
    <d v="2005-10-31T00:00:00"/>
    <s v="Fica aprovado o Fascículo 6 da Parte II da 4ª Edição da Farmacopéia Brasileira, em anexo, elaborado pela Comissão Permanente de Revisão da Farmacopéia Brasileira-CPRFB, instituída pelas Portarias nº 686 de 12 de dezembro de 2002 e nº 56 de 27 de janeiro de 2003"/>
    <e v="#REF!"/>
    <m/>
    <s v="Farmacopeia"/>
    <m/>
    <m/>
    <m/>
    <s v="Nova Norma"/>
    <s v="N/A"/>
    <s v="N/A"/>
    <x v="1"/>
    <s v="Revogado pela RDC Nº 49, de 23/11/2010"/>
    <s v="N/A"/>
    <d v="2010-11-24T00:00:00"/>
    <d v="2010-11-24T00:00:00"/>
    <m/>
    <s v="Compilado"/>
    <m/>
  </r>
  <r>
    <x v="24"/>
    <x v="4"/>
    <n v="315"/>
    <d v="2005-10-26T00:00:00"/>
    <s v="Anvisa"/>
    <s v="DOU Nº 209, Seção 1, Pág. 11 e Suplemento, Pág. 58 a 62"/>
    <d v="2005-10-31T00:00:00"/>
    <s v="Aprovar o Regulamento Técnico de Registro, Alterações Pós-Registro e Revalidação de Registro dos Produtos Biológicos Terminados, conforme documento anexo e esta Resolução."/>
    <e v="#REF!"/>
    <m/>
    <s v="Medicamentos"/>
    <m/>
    <m/>
    <m/>
    <s v="Revisão de Norma(s)"/>
    <s v="Revoga a RDC Nº 80, de 18/03/2002"/>
    <s v="N/A"/>
    <x v="1"/>
    <s v="Alterado pela RDC Nº 55, de 16/12/2010_x000a_Revogado pela RDC Nº 49, de 20/09/2011"/>
    <s v="N/A"/>
    <s v="N/A"/>
    <d v="2011-09-22T00:00:00"/>
    <m/>
    <s v="Compilado"/>
    <m/>
  </r>
  <r>
    <x v="24"/>
    <x v="7"/>
    <n v="32"/>
    <d v="2005-10-26T00:00:00"/>
    <s v="Anvisa, IBAMA, MAPA"/>
    <s v="DOU Nº 211, Seção 1, Pág. 03"/>
    <d v="2005-11-03T00:00:00"/>
    <s v="Estabelecer procedimentos a serem adotados para efeito de registro de produtos bioquímicos que se caracterizem como produtos técnicos, agrotóxicos e afins, segundo definições estabelecidas no Decreto nº 4.074, de 4 de janeiro de 2002, art.1º, incisos IV e XXXVII."/>
    <e v="#REF!"/>
    <m/>
    <s v="Agrotóxicos"/>
    <s v="Regularização de produtos sujeitos à vigilância sanitária"/>
    <s v="Critérios e exigências para avaliação e classificação toxicológica de agrotóxicos"/>
    <m/>
    <s v="Nova Norma"/>
    <s v="N/A"/>
    <s v="N/A"/>
    <x v="0"/>
    <s v="Alterado pela INC Nº 03, de 19/08/2014_x000a__x000a_"/>
    <s v="N/A"/>
    <d v="2014-08-20T00:00:00"/>
    <s v="N/A"/>
    <m/>
    <s v="Não passível de compilação"/>
    <s v="Texto na pasta pública. _x000a_Nenhuma informação no Saúde Legis"/>
  </r>
  <r>
    <x v="24"/>
    <x v="4"/>
    <n v="318"/>
    <d v="2005-11-01T00:00:00"/>
    <s v="Anvisa"/>
    <s v="DOU Nº 211, Seção 1, Pág. 34"/>
    <d v="2005-11-03T00:00:00"/>
    <s v="Dispõe sobre vacinas contra gripe a serem utilizadas no Brasil no ano de 2006."/>
    <e v="#REF!"/>
    <m/>
    <s v="Medicamentos"/>
    <m/>
    <s v="Composição das vacinas influenza a serem utilizadas no Brasil"/>
    <m/>
    <s v="Nova Norma"/>
    <s v="N/A"/>
    <s v="N/A"/>
    <x v="3"/>
    <s v="Despacho Declaratório nº 56, de 27/03/2018"/>
    <s v="N/A"/>
    <s v="N/A"/>
    <d v="2018-04-02T00:00:00"/>
    <m/>
    <s v="Compilado"/>
    <m/>
  </r>
  <r>
    <x v="24"/>
    <x v="4"/>
    <n v="320"/>
    <d v="2005-11-03T00:00:00"/>
    <s v="Anvisa"/>
    <s v="DOU Nº 212, Seção 1, Pág. 115"/>
    <d v="2005-11-04T00:00:00"/>
    <s v="Revoga a Resolução RDC nº 70, de 2 de abril de 2003."/>
    <e v="#REF!"/>
    <m/>
    <s v="Alimentos"/>
    <s v="Regularização de produtos sujeitos a vigilância sanitária"/>
    <s v="Materiais em contato com alimentos"/>
    <m/>
    <s v="Revisão de Norma(s)"/>
    <s v="Revoga a RDC Nº 70, de 02/04/2003."/>
    <s v="N/A"/>
    <x v="1"/>
    <s v="Revogado pela RDC nº 292, de 24/06/2019"/>
    <s v="N/A"/>
    <d v="2019-06-26T00:00:00"/>
    <d v="2019-06-26T00:00:00"/>
    <m/>
    <s v="Compilado"/>
    <m/>
  </r>
  <r>
    <x v="24"/>
    <x v="4"/>
    <n v="324"/>
    <d v="2005-11-09T00:00:00"/>
    <s v="Anvisa"/>
    <s v="DOU Nº 216, Seção 1, Pág. 49"/>
    <d v="2005-11-10T00:00:00"/>
    <s v="DETERMINA QUE AS AUTORIDADES SANITÁRIAS DA ANVISA, SEM PREJUÍZO DA ADOÇÃO DAS PROVIDÊNCIAS ADMINISTRATIVAS CABÍVEIS, COMUNIQUEM A OCORRÊNCIA DE FATOS ILÍCITOS CUJO CONHECIMENTO TENHA SE DADO NO EXERCÍCIO DE SUAS ATRIBUIÇÕES FUNCIONAIS E QUE EVENTUALMENTE POSSAM CONFIGURAR INFRAÇÃO PREVISTA NA LEGISLAÇÃO PENAL EM VIGOR, AO MINISTÉRIO PÚBLICO FEDERAL NOS ESTADOS E NO DISTRITO FEDERAL, ONDE OCORRERAM OS FATOS, MEDIANTE OFÍCIO DIRIGIDO AO RESPECTIVO PROCURADOR REGIONAL DA REPÚBLICA."/>
    <e v="#REF!"/>
    <m/>
    <s v="Temas transversais"/>
    <s v="Controle, fiscalização e monitoramento de produtos e serviços sujeitos à vigilância sanitária"/>
    <s v="Infrações sanitárias "/>
    <m/>
    <s v="Nova Norma"/>
    <s v="N/A"/>
    <s v="Primária"/>
    <x v="2"/>
    <s v="N/A"/>
    <s v="N/A"/>
    <s v="N/A"/>
    <s v="N/A"/>
    <m/>
    <s v="Formatado"/>
    <m/>
  </r>
  <r>
    <x v="24"/>
    <x v="4"/>
    <n v="326"/>
    <d v="2005-11-09T00:00:00"/>
    <s v="Anvisa"/>
    <s v="DOU Nº 218, Seção 1, Pág. 40 e Suplemento, Pág. 01 a 05"/>
    <d v="2005-11-14T00:00:00"/>
    <s v="Aprovar o Regulamento técnico para produtos Desinfestantes Domissanitários harmonizado no âmbito do Mercosul através da Resolução GMC nº 49/99, que consta em anexo à presente Resolução."/>
    <e v="#REF!"/>
    <m/>
    <s v="Saneantes"/>
    <m/>
    <m/>
    <m/>
    <s v="Revisão de Norma(s)"/>
    <s v="Revoga 03 PRT´s;_x000a_Revoga 04 RE´s;_x000a_Revoga 01 RDC._x000a_"/>
    <s v="N/A"/>
    <x v="1"/>
    <s v="Alterado pela RDC Nº 19, de 01/02/2006; _x000a_Alterado pela RDC Nº 178, de 03/10/2006;_x000a_Revogado pela RDC Nº 34, de 16/08/2010."/>
    <n v="3"/>
    <d v="2006-02-06T00:00:00"/>
    <d v="2010-08-18T00:00:00"/>
    <m/>
    <s v="Compilado"/>
    <m/>
  </r>
  <r>
    <x v="24"/>
    <x v="4"/>
    <n v="332"/>
    <d v="2005-12-01T00:00:00"/>
    <s v="Anvisa"/>
    <s v="DOU Nº 231, Seção 1, Pág. 65"/>
    <d v="2005-12-02T00:00:00"/>
    <s v="As empresas fabricantes e/ou importadoras de Produtos de Higiene Pessoal Cosméticos e Perfumes, instaladas no território nacional deverão implementar um Sistema de Cosmetovigilância, a partir de 31 de dezembro de 2005."/>
    <e v="#REF!"/>
    <m/>
    <s v="Cosméticos"/>
    <s v="Controle, fiscalização e monitoramento de produtos e serviços"/>
    <s v="Cosmetovigilância"/>
    <m/>
    <s v="Nova Norma"/>
    <s v="N/A"/>
    <s v="Primária"/>
    <x v="2"/>
    <s v="N/A"/>
    <s v="N/A"/>
    <s v="N/A"/>
    <s v="N/A"/>
    <s v="Sim"/>
    <s v="Formatado"/>
    <s v="Link para texto em PDF no Portal"/>
  </r>
  <r>
    <x v="24"/>
    <x v="4"/>
    <n v="337"/>
    <d v="2005-12-07T00:00:00"/>
    <s v="Anvisa"/>
    <s v="DOU Nº 235, Seção 1, Pág. 40 e 41"/>
    <d v="2005-12-08T00:00:00"/>
    <s v="O Anexo X da Resolução - RDC n.º 217, de 21 de novembro de 2001, que trata do Formulário para Informações sobre Água de Lastro, passa a vigorar como o Anexo desta Resolução."/>
    <e v="#REF!"/>
    <m/>
    <s v="Portos, Aeroportos e Fronteiras"/>
    <m/>
    <m/>
    <m/>
    <s v="Revisão de Norma(s)"/>
    <s v="Altera RDC Nº 217, de 21/11/2001"/>
    <s v="N/A"/>
    <x v="1"/>
    <s v="Republicada em DOU Nº 246, de 23/12/2005;_x000a_Revogado pela RDC Nº 72, de 29/12/2009."/>
    <n v="1"/>
    <d v="2009-12-30T00:00:00"/>
    <d v="2009-12-30T00:00:00"/>
    <m/>
    <s v="Compilado"/>
    <m/>
  </r>
  <r>
    <x v="24"/>
    <x v="4"/>
    <n v="338"/>
    <d v="2005-12-07T00:00:00"/>
    <s v="Anvisa"/>
    <s v="DOU Nº 235, Seção 1, Pág. 41 "/>
    <d v="2005-12-08T00:00:00"/>
    <s v="Para efeito deste Regulamento, define-se como embalagem com gatilho aquela confeccionada em material plástico resistente e compatível com o produto, possuidora de gatilho propulsor, bico de jato contínuo ou spray e tubo pescante."/>
    <e v="#REF!"/>
    <m/>
    <s v="Saneantes"/>
    <s v="Informações ao Consumidor"/>
    <s v="Rotulagem de produtos saneantes desinfestantes"/>
    <m/>
    <s v="Nova Norma"/>
    <s v="N/A"/>
    <s v="Primária"/>
    <x v="2"/>
    <s v="N/A"/>
    <s v="N/A"/>
    <s v="N/A"/>
    <s v="N/A"/>
    <m/>
    <s v="Formatado"/>
    <m/>
  </r>
  <r>
    <x v="24"/>
    <x v="4"/>
    <n v="339"/>
    <d v="2005-12-07T00:00:00"/>
    <s v="Anvisa"/>
    <s v="DOU Nº 235, Seção 1, Pág. 41 _x000a_"/>
    <d v="2005-12-08T00:00:00"/>
    <s v="Para efeitos deste Regulamento, define-se como iscas inseticidas na forma de gel as formulações que atendam aos conceitos físicos desse estado com uma viscosidade cinemática mínima de 12.000 cps (doze mil centipoises), na temperatura de 25ºC (vinte e cinco graus Celsius), sem alterar seu estado físico frente às condições ambientais normais, possuam em sua fórmula substâncias que promovam a atratividade das pragas alvo, bem como contenham ingredientes ativos comprovadamente eficazes."/>
    <e v="#REF!"/>
    <m/>
    <s v="Saneantes"/>
    <s v="Regularização de produtos sujeitos à vigilância sanitária"/>
    <s v="Regularização de produtos saneantes desinfestantes"/>
    <m/>
    <s v="Nova Norma"/>
    <s v="N/A"/>
    <s v="Primária"/>
    <x v="2"/>
    <s v="N/A"/>
    <s v="N/A"/>
    <s v="N/A"/>
    <s v="N/A"/>
    <m/>
    <s v="Formatado"/>
    <m/>
  </r>
  <r>
    <x v="24"/>
    <x v="4"/>
    <n v="340"/>
    <d v="2005-12-07T00:00:00"/>
    <s v="Anvisa"/>
    <s v="DOU Nº 235, Seção 1, Pág. 41 _x000a_"/>
    <d v="2005-12-08T00:00:00"/>
    <s v="O registro dos produtos moluscicidas de importância médico-sanitária deve obedecer aos requisitos exigidos em regulamento vigente publicado pela Anvisa para o registro de inseticidas de venda restrita a empresas especializadas."/>
    <e v="#REF!"/>
    <m/>
    <s v="Saneantes"/>
    <s v="Regularização de produtos sujeitos à vigilância sanitária"/>
    <s v="Regularização de produtos saneantes desinfestantes"/>
    <m/>
    <s v="Nova Norma"/>
    <s v="N/A"/>
    <s v="Primária"/>
    <x v="2"/>
    <s v="N/A"/>
    <s v="N/A"/>
    <s v="N/A"/>
    <s v="N/A"/>
    <m/>
    <s v="Formatado"/>
    <m/>
  </r>
  <r>
    <x v="24"/>
    <x v="4"/>
    <n v="343"/>
    <d v="2005-12-13T00:00:00"/>
    <s v="Anvisa"/>
    <s v="DOU Nº 239, Seção 1, Pág. 53"/>
    <d v="2005-12-14T00:00:00"/>
    <s v="Fica instituído novo procedimento totalmente eletrônico para a Notificação de Produtos de Higiene Pessoal, Cosméticos e Perfumes de Grau 1, à Anvisa, em substituição ao disposto na Resolução Nº 335, de 22 de julho de 1999."/>
    <e v="#REF!"/>
    <m/>
    <s v="Cosméticos"/>
    <m/>
    <m/>
    <m/>
    <s v="Revisão de Norma(s)"/>
    <s v="Revoga a RES Nº 335, de 22/07/1999"/>
    <s v="N/A"/>
    <x v="1"/>
    <s v="Retificado em DOU Nº 240, de 15/12/2005;_x000a_Alterado pela  RDC Nº 78, de 10/05/2006;_x000a_Revogado pela RDC Nº 04, de 30/01/2014;_x000a_Revogado pela RDC Nº 07, de 10/02/2015."/>
    <n v="3"/>
    <d v="2006-05-15T00:00:00"/>
    <d v="2015-02-11T00:00:00"/>
    <m/>
    <s v="Compilado"/>
    <s v="Link para texto em PDF no Portal. Alocado em Cosméticos e em Gestão Adm"/>
  </r>
  <r>
    <x v="24"/>
    <x v="4"/>
    <n v="347"/>
    <d v="2005-12-16T00:00:00"/>
    <s v="Anvisa"/>
    <s v="DOU Nº 242, Seção 1, Pág. 42"/>
    <d v="2005-12-19T00:00:00"/>
    <s v="Prorroga o prazo de que trata o art. 2º da RDC nº 287, de 2005."/>
    <e v="#REF!"/>
    <m/>
    <s v="Agrotóxicos"/>
    <s v="Regularização de produtos sujeitos à vigilância sanitária"/>
    <s v="Procedimentos para a reavaliação de ingredientes ativos de agrotóxicos e afins"/>
    <m/>
    <s v="Revisão de Norma(s)"/>
    <s v="Altera a RDC n° 287, de 28/09/2005"/>
    <s v="N/A"/>
    <x v="1"/>
    <s v="Revogado pela RDC nº 292, de 24/06/2019"/>
    <s v="N/A"/>
    <d v="2019-06-26T00:00:00"/>
    <d v="2019-06-26T00:00:00"/>
    <m/>
    <s v="Compilado"/>
    <m/>
  </r>
  <r>
    <x v="24"/>
    <x v="4"/>
    <n v="345"/>
    <d v="2005-12-15T00:00:00"/>
    <s v="Anvisa"/>
    <s v="DOU Nº 242, Seção 1, Pág. 40"/>
    <d v="2005-12-19T00:00:00"/>
    <s v="Dispõe sobre produtos que contenham substâncias inalantes."/>
    <e v="#REF!"/>
    <m/>
    <s v="Saneantes"/>
    <s v="Regularização de produtos sujeitos à vigilância sanitária"/>
    <s v="Regularização de produtos que contenham substâncias inalantes"/>
    <m/>
    <s v="Nova Norma"/>
    <s v="N/A"/>
    <s v="Primária"/>
    <x v="2"/>
    <s v="N/A"/>
    <s v="N/A"/>
    <s v="N/A"/>
    <s v="N/A"/>
    <m/>
    <s v="Formatado"/>
    <m/>
  </r>
  <r>
    <x v="24"/>
    <x v="4"/>
    <n v="348"/>
    <d v="2005-12-16T00:00:00"/>
    <s v="Anvisa"/>
    <s v="DOU Nº 242 , Seção 1, Pág. 42"/>
    <d v="2005-12-19T00:00:00"/>
    <s v="Dispõe sobre Substâncias Químicas de Referência Certificada."/>
    <e v="#REF!"/>
    <m/>
    <s v="Farmacopeia"/>
    <m/>
    <s v="Substâncias Químicas de Referências (SQR)"/>
    <m/>
    <s v="Atualização Periódica"/>
    <s v="N/A"/>
    <s v="Primária"/>
    <x v="2"/>
    <s v="N/A"/>
    <s v="N/A"/>
    <s v="N/A"/>
    <s v="N/A"/>
    <m/>
    <s v="Formatado"/>
    <m/>
  </r>
  <r>
    <x v="24"/>
    <x v="4"/>
    <n v="349"/>
    <d v="2005-12-20T00:00:00"/>
    <s v="Anvisa"/>
    <s v="DOU Nº 245, Seção 1, Pág. 67"/>
    <d v="2005-12-22T00:00:00"/>
    <s v="Prorrogar, por 6 (seis) meses, o prazo para conclusão das validações, quais sejam: limpeza, métodos analíticos e operações de fracionamento, referentes aos itens 3.A.24.2, 3.A..25.1, 3.B. 24, 3.B.26, 7.23.1, do Roteiro de Inspeção, de que trata o anexo III da Resolução - RDC nº 35, de 25 de fevereito de 2003."/>
    <e v="#REF!"/>
    <m/>
    <s v="Insumos Farmacêuticos"/>
    <s v="Regularização de serviços e estabelecimentos sujeitos a vigilância sanitária e Boas Práticas"/>
    <m/>
    <m/>
    <s v="Revisão de Norma(s)"/>
    <s v="Altera RDC Nº 35, de 25/02/2003"/>
    <s v="N/A"/>
    <x v="1"/>
    <s v="Despacho Declaratório nº 56, de 27/03/2018"/>
    <n v="1"/>
    <d v="2018-04-02T00:00:00"/>
    <d v="2018-04-02T00:00:00"/>
    <m/>
    <s v="Compilado"/>
    <s v="Revogada tacitamente pela Resolução – RDC nº 204, de 14/11/2016"/>
  </r>
  <r>
    <x v="24"/>
    <x v="4"/>
    <n v="346"/>
    <d v="2005-12-16T00:00:00"/>
    <s v="Anvisa"/>
    <s v="DOU Nº 247, Seção 1, Pág. 69 e Suplemento, Pág. 01 a 07"/>
    <d v="2005-12-26T00:00:00"/>
    <s v="Aprova alterações, correções e inclusões, das Denominações Comuns Brasileiras (DCB) 2004."/>
    <e v="#REF!"/>
    <m/>
    <s v="Farmacopeia"/>
    <m/>
    <m/>
    <m/>
    <s v="Atualização Periódica"/>
    <s v="Altera a RDC Nº 111, de 29/04/2005"/>
    <s v="N/A"/>
    <x v="1"/>
    <s v="Revogado pela RDC Nº 63, de 28/12/2012"/>
    <s v="N/A"/>
    <d v="2012-12-31T00:00:00"/>
    <d v="2012-12-31T00:00:00"/>
    <m/>
    <s v="Compilado"/>
    <m/>
  </r>
  <r>
    <x v="24"/>
    <x v="4"/>
    <n v="351"/>
    <d v="2005-12-28T00:00:00"/>
    <s v="Anvisa"/>
    <s v="DOU Nº 01, Seção 1, Pág. 33 e Suplemento, Pág. 74 a 80"/>
    <d v="2006-01-02T00:00:00"/>
    <s v="Dispõe sobre o Resultado do Edital de Notificação referente à Propriedade de Nome Comercial de Medicamentos e determina a modificação do nome comercial de medicamentos."/>
    <e v="#REF!"/>
    <m/>
    <s v="Medicamentos"/>
    <m/>
    <m/>
    <m/>
    <s v="Nova Norma"/>
    <s v="N/A"/>
    <s v="N/A"/>
    <x v="1"/>
    <s v="Revogado pela RDC Nº 46, de 15/03/2006"/>
    <s v="N/A"/>
    <s v="N/A"/>
    <d v="2006-03-16T00:00:00"/>
    <m/>
    <s v="Compilado"/>
    <s v="Texto na pasta pública"/>
  </r>
  <r>
    <x v="24"/>
    <x v="4"/>
    <n v="350"/>
    <d v="2005-12-28T00:00:00"/>
    <s v="Anvisa"/>
    <s v="DOU Nº 01, Seção 1, Pág. 33 e Suplemento, Pág. 28"/>
    <d v="2006-01-02T00:00:00"/>
    <s v="Dispõe sobre o Regulamento Técnico de Vigilância Sanitária de Mercadorias Importadas."/>
    <e v="#REF!"/>
    <m/>
    <s v="Portos, Aeroportos e Fronteiras"/>
    <s v="Controle sanitário em ambientes de portos, aeroportos, fronteiras, recintos alfandegados e comércio exterior"/>
    <s v="Controle sanitário de portos, aeroportos, fronteiras e recintos alfandegados"/>
    <m/>
    <s v="Revisão de Norma(s)"/>
    <s v="Altera a RDC Nº 346, de 16/12/2002;_x000a_Revoga a RDC N° 01, de 06/01/2003."/>
    <s v="N/A"/>
    <x v="1"/>
    <s v="Retificado;_x000a_Alterado 03 RDC´s;_x000a_Revogada 01 RDC._x000a_"/>
    <n v="4"/>
    <d v="2006-12-18T00:00:00"/>
    <d v="2008-11-06T00:00:00"/>
    <m/>
    <s v="Compilado"/>
    <s v="Texto na pasta pública"/>
  </r>
  <r>
    <x v="25"/>
    <x v="2"/>
    <n v="11265"/>
    <d v="2006-01-03T00:00:00"/>
    <s v="CN"/>
    <s v="DOU Nº 3, Seção 1, Pág. 1"/>
    <d v="2006-01-04T00:00:00"/>
    <s v="Regulamenta a comercialização de alimentos para lactentes e crianças de primeira infância e também a de produtos de puericultura correlatos."/>
    <e v="#REF!"/>
    <m/>
    <s v="Alimentos"/>
    <s v="Informações ao Consumidor"/>
    <s v="Promoção comercial e publicidade em alimentos"/>
    <m/>
    <s v="Nova Norma"/>
    <s v="N/A"/>
    <s v="Primária"/>
    <x v="0"/>
    <s v="Alterado pela Lei n° 11460/CGN, de 21/03/2007_x000a_Alterado pela Lei n° 11474/CGN, de 15/05/2007"/>
    <n v="2"/>
    <d v="2007-03-22T00:00:00"/>
    <d v="2007-05-16T00:00:00"/>
    <m/>
    <s v="Não passível de compilação"/>
    <m/>
  </r>
  <r>
    <x v="25"/>
    <x v="7"/>
    <n v="1"/>
    <d v="2006-01-23T00:00:00"/>
    <s v="Anvisa, IBAMA, MAPA"/>
    <s v="DOU Nº 19, Seção 1, Pág. 7"/>
    <d v="2006-01-26T00:00:00"/>
    <s v="Estabelece procedimentos a serem adotados para efeito de registro de produtos semioquímicos que se caracterizem como produtos técnicos, agrotóxicos ou afins, segundo definições estabelecidas no Decreto no 4.074, de 4 de janeiro de 2002, art. 1º, incisos IV e XXXVII."/>
    <e v="#REF!"/>
    <m/>
    <s v="Agrotóxicos"/>
    <s v="Regularização de produtos sujeitos à vigilância sanitária"/>
    <s v="Critérios e exigências para avaliação e classificação toxicológica de agrotóxicos"/>
    <m/>
    <s v="Revisão de Norma(s)"/>
    <s v="Revoga a PRT SDA/MAPA Nº 121, 09/10/1997;_x000a_Revoga a RDC Nº 195, de 08/07/2002."/>
    <s v="N/A"/>
    <x v="2"/>
    <s v="N/A"/>
    <s v="N/A"/>
    <s v="N/A"/>
    <s v="N/A"/>
    <m/>
    <s v="Formatado"/>
    <m/>
  </r>
  <r>
    <x v="25"/>
    <x v="7"/>
    <n v="2"/>
    <d v="2006-01-23T00:00:00"/>
    <s v="Anvisa, IBAMA, MAPA"/>
    <s v="DOU Nº 19, Seção 1, Pág. 8"/>
    <d v="2006-01-26T00:00:00"/>
    <s v="Estabelece procedimentos a serem adotados para efeito de registro de Agentes Biológicos de Controle"/>
    <e v="#REF!"/>
    <m/>
    <s v="Agrotóxicos"/>
    <s v="Regularização de produtos sujeitos à vigilância sanitária"/>
    <s v="Critérios e exigências para avaliação e classificação toxicológica de agrotóxicos"/>
    <m/>
    <s v="Revisão de Norma(s)"/>
    <s v="N/A"/>
    <s v="N/A"/>
    <x v="2"/>
    <s v="N/A"/>
    <s v="N/A"/>
    <s v="N/A"/>
    <s v="N/A"/>
    <m/>
    <s v="Formatado"/>
    <m/>
  </r>
  <r>
    <x v="25"/>
    <x v="4"/>
    <n v="11"/>
    <d v="2006-01-26T00:00:00"/>
    <s v="Anvisa"/>
    <s v="DOU Nº 21, Seção 1, Pág. 78"/>
    <d v="2006-01-30T00:00:00"/>
    <s v="Dispõe sobre o Regulamento Técnico de Funcionamento de Serviços que prestam Atenção Domiciliar."/>
    <e v="#REF!"/>
    <m/>
    <s v="Serviços de Saúde"/>
    <s v="Regularização de serviços e estabelecimentos sujeitos à vigilância sanitária e Boas Práticas"/>
    <s v="Requisitos Sanitários para funcionamento de serviços de atenção domiciliar (Home Care)"/>
    <m/>
    <s v="Nova Norma"/>
    <s v="N/A"/>
    <s v="Primária"/>
    <x v="0"/>
    <s v="Alterado pela RDC Nº 7, de 02/02/2007"/>
    <n v="1"/>
    <d v="2007-02-06T00:00:00"/>
    <d v="2007-02-06T00:00:00"/>
    <m/>
    <s v="Compilado"/>
    <m/>
  </r>
  <r>
    <x v="25"/>
    <x v="4"/>
    <n v="16"/>
    <d v="2006-01-31T00:00:00"/>
    <s v="Anvisa"/>
    <s v="DOU Nº 26, Seção 1, Pág. 43 a 44 e Suplemento, Pág. 05 a 08"/>
    <d v="2006-02-06T00:00:00"/>
    <s v="Dispõe sobre revisão e atualização das Denominações Comuns Brasileiras (DCB) para substâncias farmacêuticas."/>
    <e v="#REF!"/>
    <m/>
    <s v="Farmacopeia"/>
    <m/>
    <m/>
    <m/>
    <s v="Revisão de Norma(s)"/>
    <s v="Altera a RDC Nº 111, de 29/04/2005"/>
    <s v="N/A"/>
    <x v="1"/>
    <s v="Revogado pela RDC Nº 63, de 28/12/2012"/>
    <s v="N/A"/>
    <d v="2012-12-31T00:00:00"/>
    <d v="2012-12-31T00:00:00"/>
    <m/>
    <s v="Compilado"/>
    <m/>
  </r>
  <r>
    <x v="25"/>
    <x v="4"/>
    <n v="12"/>
    <d v="2006-01-30T00:00:00"/>
    <s v="Anvisa"/>
    <s v="DOU Nº 26, Seção 1, Pág. 43_x000a_Suplemento, Pág. 01 a 04"/>
    <d v="2006-02-06T00:00:00"/>
    <s v="Publicar a atualização do Anexo I, Listas de Substâncias Entorpecentes, Psicotrópicas, Precursoras e Outras sob Controle Especial, da Portaria SVS/MS n.º344, de 12 de maio de 1998, Republicado no DOU Nº de 1º de fevereiro de 1999."/>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202, de 01/11/2006"/>
  </r>
  <r>
    <x v="25"/>
    <x v="4"/>
    <n v="19"/>
    <d v="2006-02-01T00:00:00"/>
    <s v="Anvisa"/>
    <s v="DOU Nº 26, Seção 1, Pág. 44"/>
    <d v="2006-02-06T00:00:00"/>
    <s v="Estender por mais 180 (cento e oitenta) dias o prazo estabelecido no art. 3º da Resolução - RDC nº 326, de 9 de novembro de 2005, que aprova o Regulamento Técnico para Produtos Desinfestantes Domissanitários."/>
    <e v="#REF!"/>
    <m/>
    <s v="Saneantes"/>
    <m/>
    <s v="Guilhotina"/>
    <m/>
    <s v="Revisão de Norma(s)"/>
    <s v="Altera a RDC Nº 326, de 09/11/2005"/>
    <s v="N/A"/>
    <x v="1"/>
    <s v="Alterado pela RDC Nº 178, de 03/10/2006;_x000a_Despacho Declaratório nº 56, de 27/03/2018."/>
    <n v="2"/>
    <d v="2006-10-04T00:00:00"/>
    <d v="2018-04-02T00:00:00"/>
    <m/>
    <s v="Compilado"/>
    <s v="Justificativa: Revogada tacitamente pela Resolução - RDC nº 34, de 16/08/2010"/>
  </r>
  <r>
    <x v="25"/>
    <x v="4"/>
    <n v="13"/>
    <d v="2006-01-30T00:00:00"/>
    <s v="Anvisa"/>
    <s v="DOU Nº 26, Seção 1, Pág. 43 e Suplemento, Pág. 05"/>
    <d v="2006-02-06T00:00:00"/>
    <s v="Dispõe sobre medicamentos à base da substância DEXMEDETOMIDINA."/>
    <e v="#REF!"/>
    <m/>
    <s v="Medicamentos"/>
    <s v="Controle, fiscalização e monitoramento de produtos sujeitos a Vigilância Sanitária"/>
    <s v="Controle de Medicamentos e substâncias sujeitos à Controle Especial"/>
    <m/>
    <s v="Nova Norma"/>
    <s v="N/A"/>
    <s v="N/A"/>
    <x v="1"/>
    <s v="Revogado pela RDC nº 292, de 24/06/2019"/>
    <s v="N/A"/>
    <s v="N/A"/>
    <d v="2019-06-26T00:00:00"/>
    <m/>
    <s v="Compilado"/>
    <m/>
  </r>
  <r>
    <x v="25"/>
    <x v="4"/>
    <n v="20"/>
    <d v="2006-02-02T00:00:00"/>
    <s v="Anvisa"/>
    <s v="DOU Nº 26, Seção 1, Pág. 44 e Suplemento, Pág. 08 a 12"/>
    <d v="2006-02-06T00:00:00"/>
    <s v="Estabelece o Regulamento Técnico para o funcionamento de serviços de radioterapia, visando a defesa da saúde dos pacientes, dos profissionais envolvidos e do público em geral."/>
    <e v="#REF!"/>
    <m/>
    <s v="Serviços de Saúde"/>
    <s v="Regularização de serviços e estabelecimentos sujeitos à vigilância sanitária e Boas Práticas"/>
    <s v="Requisitos Sanitários para funcionamento de serviços de Radioterapia"/>
    <m/>
    <s v="Nova Norma"/>
    <s v="N/A"/>
    <s v="Primária"/>
    <x v="2"/>
    <s v="N/A"/>
    <s v="N/A"/>
    <s v="N/A"/>
    <s v="N/A"/>
    <m/>
    <s v="Formatado"/>
    <m/>
  </r>
  <r>
    <x v="25"/>
    <x v="4"/>
    <n v="25"/>
    <d v="2006-02-10T00:00:00"/>
    <s v="Anvisa"/>
    <s v="DOU Nº 31, Seção 1, Pág. 43 e 44"/>
    <d v="2006-02-13T00:00:00"/>
    <s v="Dispõe sobre a extensão de uso do aditivo INS 414 Goma Acácia/ Arábica na função de estabilizante para cervejas, com limite de uso quantum satis."/>
    <e v="#REF!"/>
    <m/>
    <s v="Alimentos"/>
    <m/>
    <m/>
    <m/>
    <s v="Nova Norma"/>
    <s v="N/A"/>
    <s v="N/A"/>
    <x v="1"/>
    <s v="Revogado pela RDC Nº 65, de 29/11/2011"/>
    <s v="N/A"/>
    <d v="2011-12-02T00:00:00"/>
    <d v="2011-12-02T00:00:00"/>
    <m/>
    <s v="Compilado"/>
    <s v="Menciona a Lei nº 6.437, de 20/08/1977"/>
  </r>
  <r>
    <x v="25"/>
    <x v="4"/>
    <n v="27"/>
    <d v="2006-02-14T00:00:00"/>
    <s v="Anvisa"/>
    <s v="DOU Nº 33, Seção 1, Pág. 29"/>
    <d v="2006-02-15T00:00:00"/>
    <s v="Declara a nulidade, com efeito retroativo, do art. 10 da RDC nº 105, de 31 de maio de 2001, e do art. 11 da RDC n.º 346, de 2 de dezembro de 2003, quanto à isenção do Págamento de taxa de fiscalização, e dá nova redação ao art. 11 da RDC n.º 346, de 2 de dezembro de 2003."/>
    <e v="#REF!"/>
    <m/>
    <s v="Tabaco"/>
    <m/>
    <m/>
    <m/>
    <s v="Revisão de Norma(s)"/>
    <s v="Altera a RDC Nº 105, de 31/05/2001; _x000a_Altera a RDC nº 346, de 02/12/2003."/>
    <s v="N/A"/>
    <x v="1"/>
    <s v="Despacho Declaratório Nº 124, de 01/11/2016"/>
    <s v="N/A"/>
    <d v="2016-12-02T00:00:00"/>
    <d v="2016-12-02T00:00:00"/>
    <m/>
    <s v="Compilado"/>
    <m/>
  </r>
  <r>
    <x v="25"/>
    <x v="4"/>
    <n v="30"/>
    <d v="2006-02-15T00:00:00"/>
    <s v="Anvisa"/>
    <s v="DOU Nº 34, Seção 1, Pág. 24"/>
    <d v="2006-02-16T00:00:00"/>
    <s v="Dispõe sobre o registro, rotulagem e reprocessamento de produtos médicos, e dá outras providências."/>
    <e v="#REF!"/>
    <m/>
    <s v="Produtos para a Saúde"/>
    <m/>
    <m/>
    <m/>
    <s v="Revisão de Norma(s)"/>
    <s v="Revoga a PRT nº 04, de 07/02/1986; _x000a_Revoga a PRT nº 03, de 07/02/1986; _x000a_Revoga a PRT nº 08, de 08/07/1988"/>
    <s v="N/A"/>
    <x v="1"/>
    <s v="Revogado pela RDC nº 156, de 11/08/2006"/>
    <n v="1"/>
    <d v="2006-08-14T00:00:00"/>
    <d v="2006-08-14T00:00:00"/>
    <m/>
    <s v="Compilado"/>
    <s v="Menciona a Lei nº 6.437, de 20/08/1979"/>
  </r>
  <r>
    <x v="25"/>
    <x v="5"/>
    <n v="515"/>
    <d v="2006-02-15T00:00:00"/>
    <s v="Anvisa"/>
    <s v="DOU Nº 34, Seção 1, Pág. 24 e 25"/>
    <d v="2006-02-16T00:00:00"/>
    <s v="Estabelece a lista de produtos médicos enquadrados como de uso único proibidos de serem reprocessados, que constam no anexo desta Resolução."/>
    <e v="#REF!"/>
    <m/>
    <s v="Produtos para a Saúde"/>
    <m/>
    <m/>
    <m/>
    <s v="Nova Norma"/>
    <s v="Revoga a RDC Nº 76, de 10/04/2003;"/>
    <s v="N/A"/>
    <x v="1"/>
    <s v="Revogado pela RE Nº 2605, de 11/08/2006"/>
    <n v="1"/>
    <d v="2006-08-14T00:00:00"/>
    <d v="2006-08-14T00:00:00"/>
    <m/>
    <s v="Compilado"/>
    <m/>
  </r>
  <r>
    <x v="25"/>
    <x v="4"/>
    <n v="33"/>
    <d v="2006-02-17T00:00:00"/>
    <s v="Anvisa"/>
    <s v="DOU Nº 36, Seção 1, Pág. 39"/>
    <d v="2006-02-20T00:00:00"/>
    <s v="Aprovar o Regulamento técnico para o funcionamento dos bancos de células e tecidos germinativos e instituir procedimentos relativos."/>
    <e v="#REF!"/>
    <m/>
    <s v="Sangue, Tecidos, Células e Órgãos"/>
    <m/>
    <m/>
    <m/>
    <s v="Nova Norma"/>
    <s v="N/A"/>
    <s v="N/A"/>
    <x v="1"/>
    <s v="Alterado pela RDC Nº 29, de 12/05/2008_x000a_Revogado pela RDC Nº 23, de 27/05/2011"/>
    <s v="N/A"/>
    <s v="N/A"/>
    <d v="2011-05-30T00:00:00"/>
    <m/>
    <s v="Compilado"/>
    <s v="Menciona a Lei nº 6.437, de 20/08/1980"/>
  </r>
  <r>
    <x v="25"/>
    <x v="4"/>
    <n v="37"/>
    <d v="2006-02-22T00:00:00"/>
    <s v="Anvisa"/>
    <s v="DOU Nº 39, Seção 1, Pág. 52"/>
    <d v="2006-02-23T00:00:00"/>
    <s v="Dispõe sobre a importação, o ingresso e a comercialização de produtos derivados de aves procedentes de países com ocorrência de influenza aviária, e dá outras providências."/>
    <e v="#REF!"/>
    <m/>
    <s v="Portos, Aeroportos e Fronteiras"/>
    <s v="Controle sanitário em ambientes de portos, aeroportos, fronteiras, recintos alfandegados e comércio exterior"/>
    <s v="Controle sanitário na importação de bens e produtos para fins de vigilância sanitária"/>
    <s v="Procedimentos para importação de alimentos"/>
    <s v="Nova Norma"/>
    <s v="N/A"/>
    <s v="N/A"/>
    <x v="1"/>
    <s v="Revogado pela RDC nº 292, de 24/06/2019"/>
    <n v="1"/>
    <d v="2019-06-26T00:00:00"/>
    <d v="2019-06-26T00:00:00"/>
    <m/>
    <s v="Compilado"/>
    <m/>
  </r>
  <r>
    <x v="25"/>
    <x v="7"/>
    <n v="3"/>
    <d v="2006-03-10T00:00:00"/>
    <s v="Anvisa, IBAMA, MAPA"/>
    <s v="DOU Nº 51, Seção 1, Pág. 23 a 25"/>
    <d v="2006-03-15T00:00:00"/>
    <s v="Estabelecer procedimentos a serem adotados para efeito de registro de agentes microbiológicos, empregados no controle de uma população ou de atividades biológicas de um outro organismo vivo considerado nocivo."/>
    <e v="#REF!"/>
    <m/>
    <s v="Agrotóxicos"/>
    <s v="Regularização de produtos sujeitos à vigilância sanitária"/>
    <s v="Critérios e exigências para avaliação e classificação toxicológica de agrotóxicos"/>
    <m/>
    <s v="Revisão de Norma(s)"/>
    <s v="Revoga a RDC Nº 194, de 08/07/2002."/>
    <s v="N/A"/>
    <x v="0"/>
    <s v="Alterado pela INC Nº 03/MAPA/ANVISA/IBAMA, de 19/08/2014_x000a__x000a_"/>
    <s v="N/A"/>
    <d v="2014-08-20T00:00:00"/>
    <s v="N/A"/>
    <m/>
    <s v="Não passível de compilação"/>
    <s v="Texto na pasta pública"/>
  </r>
  <r>
    <x v="25"/>
    <x v="4"/>
    <n v="43"/>
    <d v="2006-03-14T00:00:00"/>
    <s v="Anvisa"/>
    <s v="DOU Nº 52, Seção1, Pág. 62 a 63"/>
    <d v="2006-03-16T00:00:00"/>
    <s v="Institue a Comissão de Pesquisas em Vigilância Sanitária da Anvisa - COPESQ"/>
    <e v="#REF!"/>
    <m/>
    <s v="Gestão interna"/>
    <m/>
    <m/>
    <m/>
    <s v="Nova Norma"/>
    <s v="N/A"/>
    <s v="N/A"/>
    <x v="1"/>
    <s v="Revogado pela RDC Nº 38, de 22/06/2007. "/>
    <s v="N/A"/>
    <d v="2007-06-25T00:00:00"/>
    <d v="2007-06-25T00:00:00"/>
    <m/>
    <s v="Compilado"/>
    <s v="Relação com SSNVS"/>
  </r>
  <r>
    <x v="25"/>
    <x v="4"/>
    <n v="44"/>
    <d v="2006-03-14T00:00:00"/>
    <s v="Anvisa"/>
    <s v="DOU Nº 52, Seção 1, Pág. 63"/>
    <d v="2006-03-16T00:00:00"/>
    <s v="Dispõe do Regimento Interno da Comissão de Pesquisas em Vigilância Sanitária da Anvisa - COPESQ"/>
    <e v="#REF!"/>
    <m/>
    <s v="Gestão interna"/>
    <m/>
    <m/>
    <m/>
    <s v="Revisão de Norma(s)"/>
    <s v="Altera a RDC Nº 43,de 14/03/2006"/>
    <s v="N/A"/>
    <x v="1"/>
    <s v="Revogado pela RDC Nº 38, de 22/06/2007. "/>
    <s v="N/A"/>
    <d v="2007-06-25T00:00:00"/>
    <d v="2007-06-25T00:00:00"/>
    <m/>
    <s v="Compilado"/>
    <m/>
  </r>
  <r>
    <x v="25"/>
    <x v="4"/>
    <n v="46"/>
    <d v="2006-03-15T00:00:00"/>
    <s v="Anvisa"/>
    <s v="DOU Nº 52, Seção 1, Pág. 63 a 64"/>
    <d v="2006-03-16T00:00:00"/>
    <s v="Dispõe sobre a retificação do Edital de Notificação, para adequação dos prazos e procedimentos estabelecidos para adequação de nomes comerciais de medicamentos."/>
    <e v="#REF!"/>
    <m/>
    <s v="Medicamentos"/>
    <s v="Regularização de produtos sujeitos a vigilância sanitária"/>
    <s v="Registro, pós-registro e notificação de medicamentos "/>
    <m/>
    <s v="Revisão de Norma(s)"/>
    <s v="Revoga a RDC nº 351, de 28/12/2005."/>
    <s v="N/A"/>
    <x v="1"/>
    <s v="Revogado pela RDC nº 292, de 24/06/2019"/>
    <s v="N/A"/>
    <s v="N/A"/>
    <d v="2019-06-26T00:00:00"/>
    <m/>
    <s v="Compilado"/>
    <m/>
  </r>
  <r>
    <x v="25"/>
    <x v="4"/>
    <n v="47"/>
    <d v="2006-03-16T00:00:00"/>
    <s v="Anvisa"/>
    <s v="DOU Nº 53 , Seção 1 , Pág. 60 e 61"/>
    <d v="2006-03-17T00:00:00"/>
    <s v="Aprovar o Regulamento Técnico “LISTA DE FILTROS ULTRAVIOLETAS PERMITIDOS PARA PRODUTOS DE HIGIENE PESSOAL, COSMÉTICOS E PERFUMES”, que consta como Anexo e faz parte da presente Resolução._x000a_Revogar a Resolução RDC nº 161, de 11 de setembro de 2.001 (DOU de 12 de setembro de 2001)"/>
    <e v="#REF!"/>
    <m/>
    <s v="Cosméticos"/>
    <m/>
    <m/>
    <m/>
    <s v="Revisão de Norma(s)"/>
    <s v="Revoga RDC Nº 161, de 11/09/2001"/>
    <s v="N/A"/>
    <x v="1"/>
    <s v="Revogado pela RDC Nº 69, de 23/03/2016"/>
    <n v="1"/>
    <d v="2016-03-24T00:00:00"/>
    <d v="2016-03-24T00:00:00"/>
    <m/>
    <s v="Compilado"/>
    <m/>
  </r>
  <r>
    <x v="25"/>
    <x v="4"/>
    <n v="48"/>
    <d v="2006-03-16T00:00:00"/>
    <s v="Anvisa"/>
    <s v="DOU Nº 53, Seção 1, Pág. 61"/>
    <d v="2006-03-17T00:00:00"/>
    <s v="Aprovar o Regulamento Técnico “LISTA DE SUBSTÂNCIAS QUE NÃO PODEM SER UTILIZADAS EM PRODUTOS DE HIGIENE PESSOAL, COSMÉTICOS E PERFUMES”, que consta como Anexo e faz parte da presente Resolução."/>
    <e v="#REF!"/>
    <m/>
    <s v="Cosméticos"/>
    <m/>
    <m/>
    <m/>
    <s v="Revisão de Norma(s)"/>
    <s v="Altera a RDC Nº 79, de 28/08/2000"/>
    <s v="N/A"/>
    <x v="1"/>
    <s v="Revogado pela RDC Nº 83, de 17/06/2016"/>
    <n v="1"/>
    <d v="2016-06-20T00:00:00"/>
    <d v="2016-06-20T00:00:00"/>
    <m/>
    <s v="Compilado"/>
    <m/>
  </r>
  <r>
    <x v="25"/>
    <x v="4"/>
    <n v="50"/>
    <d v="2006-03-22T00:00:00"/>
    <s v="Anvisa"/>
    <s v="DOU Nº 57 , Seção 1 , Pág. 26"/>
    <d v="2006-03-23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s v="Farmacopeia"/>
    <m/>
    <m/>
    <m/>
    <s v="Atualização Periódica"/>
    <s v="Altera a RDC Nº 111, de 29/04/2005"/>
    <s v="N/A"/>
    <x v="1"/>
    <s v="Revogado pela RDC Nº 63, de 28/12/2012"/>
    <s v="N/A"/>
    <d v="2012-12-31T00:00:00"/>
    <d v="2012-12-31T00:00:00"/>
    <m/>
    <s v="Compilado"/>
    <m/>
  </r>
  <r>
    <x v="25"/>
    <x v="5"/>
    <n v="1016"/>
    <d v="2006-04-03T00:00:00"/>
    <s v="Anvisa"/>
    <s v="DOU Nº 66, Seção 1, Pág. 44"/>
    <d v="2006-04-05T00:00:00"/>
    <s v="Aprova o Guia Radiodiagnóstico Médico - Segurança e Desempenho de Equipamentos."/>
    <m/>
    <m/>
    <s v="Serviços de Saúde"/>
    <s v="Regularização de serviços e estabelecimento sujeitos à vigilância sanitária"/>
    <s v="Requisitos sanitários para prestação de_x000a_serviços de radiodiagnóstico"/>
    <m/>
    <s v="Revisão de Norma(s)"/>
    <s v="Revoga a RE nº 64, de 04/04/2003"/>
    <s v="Primária"/>
    <x v="1"/>
    <s v="Revogado pela RDC nº 330, de 20/12/2019"/>
    <n v="1"/>
    <d v="2019-12-26T00:00:00"/>
    <d v="2019-12-26T00:00:00"/>
    <s v="Não"/>
    <s v="Compilado"/>
    <m/>
  </r>
  <r>
    <x v="25"/>
    <x v="5"/>
    <n v="1170"/>
    <d v="2006-04-19T00:00:00"/>
    <s v="Anvisa"/>
    <s v="DOU Nº 77, Seção 1, Pág.101 e 102"/>
    <d v="2006-04-24T00:00:00"/>
    <s v="Determina a publicação do Guia para provas de biodisponibilidade relativa/bioequivalência de medicamentos."/>
    <e v="#REF!"/>
    <m/>
    <s v="Medicamentos"/>
    <s v="Regularização de produtos sujeitos a vigilância sanitária"/>
    <s v="Metodologias de controle de qualidade, segurança e eficácia de medicamentos"/>
    <m/>
    <s v="Revisão de Norma(s)"/>
    <s v="Revoga a  RE Nº 397, de 12/11/2004"/>
    <s v="Primária"/>
    <x v="0"/>
    <s v="Alterado pela RDC nº 27, de 17/05/2012"/>
    <n v="1"/>
    <d v="2012-05-22T00:00:00"/>
    <d v="2012-05-22T00:00:00"/>
    <s v="Sim"/>
    <s v="Compilado"/>
    <m/>
  </r>
  <r>
    <x v="25"/>
    <x v="4"/>
    <n v="67"/>
    <d v="2006-04-27T00:00:00"/>
    <s v="Anvisa"/>
    <s v="DOU Nº 81 , Seção 1 , Pág.135"/>
    <d v="2006-04-28T00:00:00"/>
    <s v="Aprovar as especificações definidas no anexo desta norma, relativas às empresas interessadas na comercialização de agrotóxicos."/>
    <e v="#REF!"/>
    <m/>
    <s v="Agrotóxicos"/>
    <s v="Regularização de produtos sujeitos à vigilância sanitária"/>
    <s v="Critérios e exigências para avaliação e classificação toxicológica de agrotóxicos"/>
    <m/>
    <s v="Nova Norma"/>
    <s v="N/A"/>
    <s v="N/A"/>
    <x v="1"/>
    <s v="Alterado pela RDC nº 188, de 25/10/2006;_x000a_Revogado pela RDC nº 292, de 24/06/2019."/>
    <s v="N/A"/>
    <d v="2006-10-26T00:00:00"/>
    <d v="2019-06-26T00:00:00"/>
    <m/>
    <s v="Compilado"/>
    <m/>
  </r>
  <r>
    <x v="25"/>
    <x v="4"/>
    <n v="80"/>
    <d v="2006-05-11T00:00:00"/>
    <s v="Anvisa"/>
    <s v="DOU Nº 90 , Seção 1, Pág. 58 a 62"/>
    <d v="2006-05-12T00:00:00"/>
    <s v="As farmácias e drogarias poderão fracionar medicamentos a partir de embalagens especialmente desenvolvidas para essa finalidade de modo que possam ser dispensados em quantidades individualizadas para atender às necessidades terapêuticas dos consumidores e usuários desses produtos, desde que garantidas as características asseguradas no produto original registrado e observadas as condições técnicas e operacionais estabelecidas nesta resolução."/>
    <e v="#REF!"/>
    <m/>
    <s v="Serviços de Saúde"/>
    <s v="Regularização de serviços e estabelecimentos sujeitos a vigilância sanitária e Boas Práticas"/>
    <s v="Boas Práticas em Farmácias e Drogarias"/>
    <m/>
    <s v="Revisão de Norma(s)"/>
    <s v="Altera a RES nº 328, de 22/07/1999;_x000a_Altera a RDC nº 333,de 19/11/2003;_x000a_Revoga a RDC nº 135, de 18/05/2005;_x000a_Revoga a RDC Nº 260, de 20/09/2005"/>
    <s v="Primária"/>
    <x v="2"/>
    <s v="Retificado em DOU Nº 91 , de 15/05/2006"/>
    <s v="N/A"/>
    <s v="N/A"/>
    <s v="N/A"/>
    <m/>
    <s v="Compilado"/>
    <s v="Fracionamento"/>
  </r>
  <r>
    <x v="25"/>
    <x v="4"/>
    <n v="78"/>
    <d v="2006-05-10T00:00:00"/>
    <s v="Anvisa"/>
    <s v="DOU Nº 91 , Seção 1, Pág. 41"/>
    <d v="2006-05-15T00:00:00"/>
    <s v="O § 3º, do Art. 19, da RDC nº 343, de 13 de dezembro de 2005, passa a vigorar com a seguinte redação:_x000a_“Art.19, § 3º O prazo para atualização das Notificações regidas pela Resolução 335, de 22 de julho de 1999, e que constam do atual sistema de peticionamento Eletrônico, fica prorrogado por mais 120 (cento e vinte) dias.”"/>
    <e v="#REF!"/>
    <m/>
    <s v="Cosméticos"/>
    <m/>
    <m/>
    <m/>
    <s v="Revisão de Norma(s)"/>
    <s v="Altera RDC Nº 343, de 13/12/2005"/>
    <s v="N/A"/>
    <x v="1"/>
    <s v="Republicado em DOU Nº 93, de 17/05/2006;_x000a_Alterado Resolução Nº 172, de 08/09/2006;_x000a_Despacho Declaratório nº 56, de 27/03/2018."/>
    <n v="2"/>
    <d v="2006-09-11T00:00:00"/>
    <d v="2018-04-02T00:00:00"/>
    <m/>
    <s v="Compilado"/>
    <s v="Justificativa: Revogada tacitamente pelas Resoluções - RDC nº 4, de 30/01/2014, e 7, de 10/02/2015"/>
  </r>
  <r>
    <x v="25"/>
    <x v="4"/>
    <n v="83"/>
    <d v="2006-05-16T00:00:00"/>
    <s v="Anvisa"/>
    <s v="DOU  Nº 93 , Seção 1, Pág. 59"/>
    <d v="2006-05-17T00:00:00"/>
    <s v="Dispõe sobre revisão e atualização das Denominações_x000a_Comuns Brasileiras (DCB) para_x000a_substâncias farmacêuticas."/>
    <e v="#REF!"/>
    <m/>
    <s v="Farmacopeia"/>
    <m/>
    <m/>
    <m/>
    <s v="Atualização Periódica"/>
    <s v="Altera a RDC Nº 111, de 29/04/2005"/>
    <s v="N/A"/>
    <x v="1"/>
    <s v="Revogado pela RDC Nº 63, de 28/12/2012"/>
    <s v="N/A"/>
    <d v="2012-12-31T00:00:00"/>
    <d v="2012-12-31T00:00:00"/>
    <m/>
    <s v="Compilado"/>
    <m/>
  </r>
  <r>
    <x v="25"/>
    <x v="4"/>
    <n v="86"/>
    <d v="2006-05-17T00:00:00"/>
    <s v="Anvisa"/>
    <s v="DOU  Nº 94, Seção 1, Pág. 26"/>
    <d v="2006-05-18T00:00:00"/>
    <s v="Art. 1º O caput do art. 3º da RDC 335, de 21 de novembro de 2003 passa a vigorar com a seguinte redação:_x000a_“Art. 3º Para as embalagens de cigarros, denominadas &quot;maços&quot; ou &quot;box&quot;, em seus diferentes tamanhos, as imagens padrão disponibilizadas pela ANVISA, em sua Página eletrônica, contendo as advertências, as imagens, a logomarca e o número do serviço Disque Saúde (0800-611997), deverão ser impressas em toda extensão da maior face visível ao consumidor, sem alterar a proporcionalidade entre os seus elementos, bem como seus parâmetros gráficos.”"/>
    <e v="#REF!"/>
    <m/>
    <s v="Tabaco"/>
    <m/>
    <m/>
    <m/>
    <s v="Revisão de Norma(s)"/>
    <s v="Altera RDC Nº 335, de 21/11/2003."/>
    <s v="N/A"/>
    <x v="1"/>
    <s v="Republicado em DOU  Nº 97, de 23/05/2006_x000a_Alterado pela RDC Nº 10, de 15/02/2007_x000a_Alterado pela RDC Nº 22, de 03/04/2012_x000a_Revogado RDC Nº 30, de 23/05/2013"/>
    <s v="N/A"/>
    <d v="2006-05-23T00:00:00"/>
    <d v="2013-05-24T00:00:00"/>
    <m/>
    <s v="Compilado"/>
    <s v="Encontrada no I-helps._x000a_Link para texto em PDF no Portal"/>
  </r>
  <r>
    <x v="25"/>
    <x v="4"/>
    <n v="93"/>
    <d v="2006-05-26T00:00:00"/>
    <s v="Anvisa"/>
    <s v="DOU  Nº 101, Seção 1, Pág. 38"/>
    <d v="2006-05-29T00:00:00"/>
    <s v="Aprovar o Manual Brasileiro de Acreditação de Organizações Prestadoras de Serviços de Saúde"/>
    <e v="#REF!"/>
    <m/>
    <s v="Serviços de Saúde"/>
    <s v="Regularização de serviços e estabelecimentos sujeitos à vigilância sanitária e Boas Práticas"/>
    <s v="Organização Nacional de Acreditação (ONA)"/>
    <m/>
    <s v="Revisão de Norma(s)"/>
    <s v="Revoga a RDC nº 75, de 07/04/2003; _x000a_Revoga a RDC nº 245, de 15/09/2003; _x000a_Revoga a RDC nº 11, de 26/01/2004; _x000a_Revoga a RDC nº 12, de 26/01/2004."/>
    <s v="N/A"/>
    <x v="1"/>
    <s v="Republicado em DOU Nº 137, 19/07/2006;_x000a_Revogado pela RDC nº 292, de 24/06/2019."/>
    <n v="1"/>
    <d v="2019-06-26T00:00:00"/>
    <d v="2019-06-26T00:00:00"/>
    <m/>
    <s v="Compilado"/>
    <m/>
  </r>
  <r>
    <x v="25"/>
    <x v="5"/>
    <n v="1671"/>
    <d v="2006-05-30T00:00:00"/>
    <s v="Anvisa"/>
    <s v="DOU Nº 103, Seção 1, Pág.56"/>
    <d v="2006-05-31T00:00:00"/>
    <s v="Estabelecer os indicadores para subsidiar a avaliação do serviço de diálise, que consta no anexo desta Resolução."/>
    <e v="#REF!"/>
    <m/>
    <s v="Serviços de Saúde"/>
    <m/>
    <m/>
    <m/>
    <s v="Revisão de Norma(s)"/>
    <s v="Revoga a RDC Nº 478, de 23/09/1999;"/>
    <s v="N/A"/>
    <x v="1"/>
    <s v="Revogado pela RDC nº 11 de 13/03/2014"/>
    <n v="1"/>
    <d v="2014-03-14T00:00:00"/>
    <d v="2014-03-14T00:00:00"/>
    <m/>
    <s v="Compilado"/>
    <m/>
  </r>
  <r>
    <x v="25"/>
    <x v="4"/>
    <n v="101"/>
    <d v="2006-06-06T00:00:00"/>
    <s v="Anvisa"/>
    <s v="DOU  Nº 108 , Seção 1, Pág. 33"/>
    <d v="2006-06-07T00:00:00"/>
    <s v="O ambiente físico, os recursos materiais, as condições de trabalho e as atividades e procedimentos relacionados diretamente ao ciclo do transplante de células, tecidos e órgãos, exercidos pelas Centrais de Notificação, Captação e Distribuição de Órgãos, estão sujeitos ao regime de vigilância sanitária."/>
    <e v="#REF!"/>
    <m/>
    <s v="Sangue, Tecidos, Células e Órgãos"/>
    <s v="Regularização de serviços e estabelecimentos sujeitos a vigilância sanitária e Boas Práticas"/>
    <s v="Triagem laboratorial de doadores de órgãos e tecidos humanos"/>
    <m/>
    <s v="Nova Norma"/>
    <s v="Revoga a RDC nº 75, de 07/04/2003; "/>
    <s v="Primária"/>
    <x v="2"/>
    <s v="N/A"/>
    <s v="N/A"/>
    <s v="N/A"/>
    <s v="N/A"/>
    <m/>
    <s v="Formatado"/>
    <s v="Texto na pasta pública"/>
  </r>
  <r>
    <x v="25"/>
    <x v="4"/>
    <n v="102"/>
    <d v="2006-06-07T00:00:00"/>
    <s v="Anvisa"/>
    <s v="BS nº 24, Seção , Pág. 1"/>
    <d v="2006-06-12T00:00:00"/>
    <s v="Aprovar o Regulamento que consolida as políticas e diretrizes concernentes à gestão de recursos humanos da Agência Nacional de vigilância sanitária, conforme anexo."/>
    <e v="#REF!"/>
    <m/>
    <s v="Gestão interna"/>
    <m/>
    <s v="Políticas e Diretrizes concernentes à gestão de pessoas da Anvisa"/>
    <m/>
    <s v="Nova Norma"/>
    <s v="Revoga a RDC nº 245, de 15/09/2003; "/>
    <s v="Primária"/>
    <x v="2"/>
    <s v="N/A"/>
    <s v="N/A"/>
    <s v="N/A"/>
    <s v="N/A"/>
    <m/>
    <m/>
    <s v="Norma publicada em Boletim de Serviço"/>
  </r>
  <r>
    <x v="25"/>
    <x v="4"/>
    <n v="104"/>
    <d v="2006-06-14T00:00:00"/>
    <s v="Anvisa"/>
    <s v="DOU Nº 115 , Seção 1, Pág. 44"/>
    <d v="2006-06-19T00:00:00"/>
    <s v="Altera o art. 3° da Resolução RDC/ANVISA n° 301, de 13 de outubro de 2005."/>
    <e v="#REF!"/>
    <m/>
    <s v="Produtos para a Saúde"/>
    <s v="Regularização de produtos sujeitos à vigilância sanitária"/>
    <s v="Regularização do Reagente Limulus Amebocyte Lysate (LAL)"/>
    <m/>
    <s v="Revisão de Norma(s)"/>
    <s v="Revoga a RDC nº 11, de 26/01/2004; "/>
    <s v="Secundária (mérito e prazo)"/>
    <x v="2"/>
    <s v="N/A"/>
    <s v="N/A"/>
    <s v="N/A"/>
    <s v="N/A"/>
    <m/>
    <s v="Formatado"/>
    <m/>
  </r>
  <r>
    <x v="25"/>
    <x v="4"/>
    <n v="111"/>
    <d v="2006-06-29T00:00:00"/>
    <s v="Anvisa"/>
    <s v="DOU  Nº 124 , Seção 1, Pág. 245"/>
    <d v="2006-06-30T00:00:00"/>
    <s v="Dispõe sobre o uso emergencial de agrotóxicos à base de acefato na cultura do dendê."/>
    <e v="#REF!"/>
    <m/>
    <s v="Agrotóxicos"/>
    <s v="Regularização de produtos sujeitos à vigilância sanitária"/>
    <s v="Critérios e exigências para avaliação e classificação toxicológica de agrotóxicos"/>
    <m/>
    <s v="Nova Norma"/>
    <s v="Revoga a RDC nº 12, de 26/01/2004."/>
    <s v="N/A"/>
    <x v="1"/>
    <s v="Revogado pela RDC nº 292, de 24/06/2019"/>
    <s v="N/A"/>
    <d v="2019-06-26T00:00:00"/>
    <d v="2019-06-26T00:00:00"/>
    <m/>
    <s v="Compilado"/>
    <m/>
  </r>
  <r>
    <x v="25"/>
    <x v="4"/>
    <n v="112"/>
    <d v="2006-06-30T00:00:00"/>
    <s v="Anvisa"/>
    <s v="DOU  Nº 126 , Seção 1, Pág. 85"/>
    <d v="2006-07-04T00:00:00"/>
    <s v="1º Aprovar, na forma dos Anexos 1, 2, 3 e 4 as inclus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s v="Farmacopeia"/>
    <m/>
    <m/>
    <m/>
    <s v="Revisão de Norma(s)"/>
    <s v="Altera a RDC Nº 111, de 29/04/2005"/>
    <s v="N/A"/>
    <x v="1"/>
    <s v="Revogado pela RDC Nº 63, de 28/12/2012"/>
    <s v="N/A"/>
    <d v="2012-12-31T00:00:00"/>
    <d v="2012-12-31T00:00:00"/>
    <m/>
    <s v="Compilado"/>
    <m/>
  </r>
  <r>
    <x v="25"/>
    <x v="5"/>
    <n v="2313"/>
    <d v="2006-07-26T00:00:00"/>
    <s v="Anvisa"/>
    <s v="DOU Nº 143, Seção 1, Pág.70"/>
    <d v="2006-07-27T00:00:00"/>
    <s v="Dispõe sobre procedimentos a serem observados para implementação das RDC 359 e 360 de 2003, que aprovam o Regulamento Técnico de Porções de Alimentos Embalados para Fins de Rotulagem Nutricional."/>
    <e v="#REF!"/>
    <m/>
    <s v="Alimentos"/>
    <s v="Informações ao Consumidor"/>
    <s v="Rotulagem de alimentos"/>
    <m/>
    <s v="Nova Norma"/>
    <s v="N/A"/>
    <s v="N/A"/>
    <x v="1"/>
    <s v="Revogado pela RDC nº 292, de 24/06/2019"/>
    <s v="N/A"/>
    <d v="2019-06-26T00:00:00"/>
    <d v="2019-06-26T00:00:00"/>
    <m/>
    <s v="Compilado"/>
    <m/>
  </r>
  <r>
    <x v="25"/>
    <x v="4"/>
    <n v="147"/>
    <d v="2006-08-04T00:00:00"/>
    <s v="Anvisa"/>
    <s v="DOU Nº 150, Seção1, Pág. 61 a 63"/>
    <d v="2006-08-07T00:00:00"/>
    <s v="Dispõe sobre o Controle e Fiscalização Sanitária do Translado de Restos Mortais Humanos."/>
    <e v="#REF!"/>
    <m/>
    <s v="Portos, Aeroportos e Fronteiras"/>
    <m/>
    <m/>
    <m/>
    <s v="Nova Norma"/>
    <s v="N/A"/>
    <s v="N/A"/>
    <x v="1"/>
    <s v="Revogado pela RDC Nº 68, de 10/10/2007"/>
    <n v="1"/>
    <d v="2007-10-11T00:00:00"/>
    <d v="2007-10-11T00:00:00"/>
    <m/>
    <s v="Compilado"/>
    <m/>
  </r>
  <r>
    <x v="25"/>
    <x v="4"/>
    <n v="154"/>
    <d v="2006-08-10T00:00:00"/>
    <s v="Anvisa"/>
    <s v="DOU Nº 155, Seção1, Pág. 23 e 24"/>
    <d v="2006-08-14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s v="Farmacopeia"/>
    <m/>
    <m/>
    <m/>
    <s v="Revisão de Norma(s)"/>
    <s v="Altera a RDC Nº 111, de 29/04/2005"/>
    <s v="N/A"/>
    <x v="1"/>
    <s v="Revogado pela RDC Nº 63, de 28/12/2012"/>
    <s v="N/A"/>
    <d v="2012-12-31T00:00:00"/>
    <d v="2012-12-31T00:00:00"/>
    <m/>
    <s v="Compilado"/>
    <m/>
  </r>
  <r>
    <x v="25"/>
    <x v="5"/>
    <n v="2585"/>
    <d v="2006-08-10T00:00:00"/>
    <s v="Anvisa"/>
    <s v="DOU Nº 155, Seção 1, Pág. 37"/>
    <d v="2006-08-14T00:00:00"/>
    <s v="Autorizar a inclusão da substância CLORIDRATO DE POLIHEXAMETILENO BIGUANIDA no Anexo II - Item 1, como princípio ativo autorizado para uso em formulações de produtos algicidas para piscinas, da Portaria nº 152, de 26 de fevereiro de 1999, publicada no Diário Oficial da União em 1º de março de 1999."/>
    <m/>
    <m/>
    <s v="Saneantes"/>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x v="25"/>
    <x v="4"/>
    <n v="156"/>
    <d v="2006-08-11T00:00:00"/>
    <s v="Anvisa"/>
    <s v="DOU Nº 155, Seção1, Pág. 25"/>
    <d v="2006-08-14T00:00:00"/>
    <s v="Dispõe sobre o registro, rotulagem e reprocessamento de produtos médicos, e dá outras providências."/>
    <e v="#REF!"/>
    <m/>
    <s v="Produtos para a Saúde"/>
    <s v="Regularização de produtos sujeitos à vigilância sanitária"/>
    <s v="Reprocessamento de produtos para a saúde"/>
    <s v="Boas Práticas para o processamento de produtos para saúde;_x000a_Rotulagem de produtos para saúde."/>
    <s v="Revisão de Norma(s)"/>
    <s v="Revoga 3 PRT;_x000a_Revoga 1 RDC"/>
    <s v="Primária"/>
    <x v="2"/>
    <s v="N/A"/>
    <s v="N/A"/>
    <s v="N/A"/>
    <s v="N/A"/>
    <s v="Sim"/>
    <s v="Formatado"/>
    <m/>
  </r>
  <r>
    <x v="25"/>
    <x v="5"/>
    <n v="2605"/>
    <d v="2006-08-11T00:00:00"/>
    <s v="Anvisa"/>
    <s v="DOU Nº 155, Seção 1, Pág. 28"/>
    <d v="2006-08-14T00:00:00"/>
    <s v="Estabelece a lista de produtos médicos enquadrados como de uso único proibidos de ser reprocessados, que constam no anexo desta Resolução."/>
    <e v="#REF!"/>
    <m/>
    <s v="Produtos para a Saúde"/>
    <s v="Regularização de produtos sujeitos à vigilância sanitária"/>
    <s v="Reprocessamento de produtos para a saúde"/>
    <s v="Boas Práticas para o processamento de produtos para saúde"/>
    <s v="Revisão de Norma(s)"/>
    <s v="Revoga a RE Nº 515, de 15/02/2006"/>
    <s v="Primária"/>
    <x v="2"/>
    <s v="N/A"/>
    <s v="N/A"/>
    <s v="N/A"/>
    <s v="N/A"/>
    <s v="Sim"/>
    <s v="Formatado"/>
    <m/>
  </r>
  <r>
    <x v="25"/>
    <x v="5"/>
    <n v="2606"/>
    <d v="2006-08-11T00:00:00"/>
    <s v="Anvisa"/>
    <s v="DOU Nº 155, Seção 1, Pág. 37 e 38"/>
    <d v="2006-08-14T00:00:00"/>
    <s v="Dispõe sobre as diretrizes para elaboração, validação e implantação de protocolos de reprocessamento de produtos médicos e dá outras providências."/>
    <e v="#REF!"/>
    <m/>
    <s v="Produtos para a Saúde"/>
    <s v="Regularização de produtos sujeitos à vigilância sanitária"/>
    <s v="Reprocessamento de produtos para a saúde"/>
    <s v="Boas Práticas para o processamento de produtos para saúde"/>
    <s v="Nova Norma"/>
    <s v="N/A"/>
    <s v="Primária"/>
    <x v="0"/>
    <s v="Retificado em DOU Nº 160 , de 21/08/2006;_x000a_Alterado pela RE N° 2305, de 31/07/2007."/>
    <n v="1"/>
    <d v="2007-08-03T00:00:00"/>
    <d v="2007-08-03T00:00:00"/>
    <s v="Sim"/>
    <s v="Compilado"/>
    <m/>
  </r>
  <r>
    <x v="25"/>
    <x v="4"/>
    <n v="163"/>
    <d v="2006-08-17T00:00:00"/>
    <s v="Anvisa"/>
    <s v="DOU Nº 160 , Seção 1, Pág. 71"/>
    <d v="2006-08-21T00:00:00"/>
    <s v="Aprovar o documento sobre Rotulagem Nutricional de Alimentos Embalados (Complementação das Resoluções-RDC nº 359 e RDC nº 360, de 23 de dezembro de 2003), que consta como Anexo da presente Resolução"/>
    <e v="#REF!"/>
    <m/>
    <s v="Alimentos"/>
    <s v="Informações ao Consumidor"/>
    <s v="Rotulagem de alimentos"/>
    <m/>
    <s v="Revisão de Norma(s)"/>
    <s v="Altera a RDC nº 359, de 23/12/2003_x000a_Altera a RDC nº 360, de 23/12/2003"/>
    <s v="Primária"/>
    <x v="2"/>
    <s v="N/A"/>
    <s v="N/A"/>
    <s v="N/A"/>
    <s v="N/A"/>
    <s v="Sim"/>
    <s v="Formatado"/>
    <m/>
  </r>
  <r>
    <x v="25"/>
    <x v="4"/>
    <n v="164"/>
    <d v="2006-08-18T00:00:00"/>
    <s v="Anvisa"/>
    <s v="DOU Nº 160, Seção1, Pág. 72"/>
    <d v="2006-08-21T00:00:00"/>
    <s v="Ficam proibidos todos os usos do Ingrediente Ativo Pentaclorofenol (PCF) e seus sais no Brasil."/>
    <e v="#REF!"/>
    <m/>
    <s v="Agrotóxicos"/>
    <s v="Regularização de produtos sujeitos à vigilância sanitária"/>
    <s v="Procedimentos para a reavaliação de ingredientes ativos de agrotóxicos e afins"/>
    <m/>
    <s v="Nova Norma"/>
    <s v="N/A"/>
    <s v="Primária"/>
    <x v="2"/>
    <s v="N/A"/>
    <s v="N/A"/>
    <s v="N/A"/>
    <s v="N/A"/>
    <m/>
    <s v="Formatado"/>
    <m/>
  </r>
  <r>
    <x v="25"/>
    <x v="4"/>
    <n v="165"/>
    <d v="2006-08-18T00:00:00"/>
    <s v="Anvisa"/>
    <s v="DOU Nº 160, Seção 1, Pág. 72"/>
    <d v="2006-08-21T00:00:00"/>
    <s v="FICAM PROIBIDOS TODOS OS USOS DO INGREDIENTE ATIVO LINDANO NO BRASIL."/>
    <e v="#REF!"/>
    <m/>
    <s v="Agrotóxicos"/>
    <s v="Regularização de produtos sujeitos à vigilância sanitária"/>
    <s v="Procedimentos para a reavaliação de ingredientes ativos de agrotóxicos e afins"/>
    <m/>
    <s v="Nova Norma"/>
    <s v="N/A"/>
    <s v="Primária"/>
    <x v="2"/>
    <s v="N/A"/>
    <s v="N/A"/>
    <s v="N/A"/>
    <s v="N/A"/>
    <m/>
    <s v="Formatado"/>
    <m/>
  </r>
  <r>
    <x v="25"/>
    <x v="4"/>
    <s v="124-A"/>
    <d v="2006-07-07T00:00:00"/>
    <s v="Anvisa"/>
    <s v="DOU Nº 161, Seção 1, Pág. 36"/>
    <d v="2006-08-22T00:00:00"/>
    <s v="Institui Comissão Técnica para proceder à reavaliação toxicológica dos produtos técnicos e formulados à base dos ingredientes ativos relacionados no Anexo desta Resolução. "/>
    <m/>
    <m/>
    <s v="Agrotóxicos"/>
    <s v="Regularização de produtos sujeitos à vigilância sanitária"/>
    <s v="Procedimentos para a reavaliação de ingredientes ativos de agrotóxicos e afins"/>
    <m/>
    <s v="Nova Norma"/>
    <s v="N/A"/>
    <s v="Primária"/>
    <x v="2"/>
    <s v="N/A"/>
    <s v="N/A"/>
    <s v="N/A"/>
    <s v="N/A"/>
    <m/>
    <s v="Formatado"/>
    <m/>
  </r>
  <r>
    <x v="25"/>
    <x v="4"/>
    <n v="169"/>
    <d v="2006-08-21T00:00:00"/>
    <s v="Anvisa"/>
    <s v="DOU Nº 170, Seção 1, Pág.96"/>
    <d v="2006-09-04T00:00:00"/>
    <s v="Incluir a Farmacopéia Portuguesa na relação de compêndios de que trata o art.1º da Resolução da Diretoria Colegiada - RDC nº 79, de 11 de abril de 2003, Republicado no DOU nº 72, Seção I, Pág. 54, de 14 de abril de 2003."/>
    <e v="#REF!"/>
    <m/>
    <s v="Farmacopeia"/>
    <m/>
    <m/>
    <m/>
    <s v="Revisão de Norma(s)"/>
    <s v="Altera a RDC Nº 79, de 11/04/2003"/>
    <s v="N/A"/>
    <x v="1"/>
    <s v="Revogado pela RDC Nº 37, de 06/07/2009"/>
    <s v="N/A"/>
    <d v="2009-07-08T00:00:00"/>
    <d v="2009-07-08T00:00:00"/>
    <m/>
    <s v="Compilado"/>
    <m/>
  </r>
  <r>
    <x v="25"/>
    <x v="4"/>
    <n v="171"/>
    <d v="2006-09-04T00:00:00"/>
    <s v="Anvisa"/>
    <s v="DOU Nº 171, Seção 1, Pág. 33"/>
    <d v="2006-09-05T00:00:00"/>
    <s v="Aprovar o Regulamento Técnico que define normas de funcionamento para os Bancos de Leite Humano (BLH),"/>
    <e v="#REF!"/>
    <m/>
    <s v="Serviços de Saúde"/>
    <s v="Regularização de serviços e estabelecimentos sujeitos à vigilância sanitária e Boas Práticas"/>
    <s v="Requisitos Sanitários para funcionamento de Bancos de Leite Humano (BLH)"/>
    <s v="Padrões microbiológicos em alimentos;_x000a_Infraestrutura de estabelecimentos assistenciais de saúde."/>
    <s v="Revisão de Norma(s)"/>
    <s v="Altera a RDC nº 12, de 02/01/2001; _x000a_Altera a RDC nº 50, de 21/02/2002."/>
    <s v="Primária"/>
    <x v="2"/>
    <s v="N/A"/>
    <s v="N/A"/>
    <s v="N/A"/>
    <s v="N/A"/>
    <m/>
    <s v="Formatado"/>
    <m/>
  </r>
  <r>
    <x v="25"/>
    <x v="4"/>
    <n v="172"/>
    <d v="2006-09-08T00:00:00"/>
    <s v="Anvisa"/>
    <s v="DOU Nº 174 , Seção 1, Pág. 41"/>
    <d v="2006-09-11T00:00:00"/>
    <s v="O prazo para atualização das Notificações previsto na RDC Nº 78, de 10 de maio de 2006, e que consta do atual sistema de Peticionamento Eletrônico, fica prorrogado até 4 de dezembro de 2006."/>
    <e v="#REF!"/>
    <m/>
    <s v="Cosméticos"/>
    <m/>
    <m/>
    <m/>
    <s v="Revisão de Norma(s)"/>
    <s v="Altera RDC Nº 78, de 10/05/2006"/>
    <s v="N/A"/>
    <x v="1"/>
    <s v="Despacho Declaratório nº 56, de 27/03/2018"/>
    <n v="1"/>
    <d v="2018-04-02T00:00:00"/>
    <d v="2018-04-02T00:00:00"/>
    <m/>
    <s v="Compilado"/>
    <s v="Revogada tacitamente pelas Resoluções – RDC nº 4, de 30/01/2014, e 7, de 10/02/2015"/>
  </r>
  <r>
    <x v="25"/>
    <x v="5"/>
    <n v="2999"/>
    <d v="2006-09-12T00:00:00"/>
    <s v="Anvisa"/>
    <s v="DOU Nº 177, Seção 1, Pág.40"/>
    <d v="2006-09-14T00:00:00"/>
    <s v="Determinar a publicação do Guia para Notificação de Lotes-Piloto de Medicamentos."/>
    <e v="#REF!"/>
    <m/>
    <s v="Medicamentos"/>
    <m/>
    <m/>
    <m/>
    <s v="Revisão de Norma(s)"/>
    <s v="Revoga a RE Nº 902, de 29/05/2003"/>
    <s v="N/A"/>
    <x v="1"/>
    <s v="Revogado pela IN Nº 6, de 18/04/2007"/>
    <s v="N/A"/>
    <s v="N/A"/>
    <d v="2007-04-19T00:00:00"/>
    <m/>
    <s v="Compilado"/>
    <m/>
  </r>
  <r>
    <x v="25"/>
    <x v="4"/>
    <n v="173"/>
    <d v="2006-09-13T00:00:00"/>
    <s v="Anvisa"/>
    <s v="DOU Nº 178, Seção 1, Pág.60"/>
    <d v="2006-09-15T00:00:00"/>
    <s v="Dispõe sobre o Regulamento Técnico de Boas Práticas para Industrialização e Comercialização de Água Mineral Natural e de Água Natural e a Lista de Verificação das Boas Práticas para Industrialização e Comercialização de Água Mineral Natural e de Água Natural."/>
    <e v="#REF!"/>
    <m/>
    <s v="Alimentos"/>
    <s v="Regularização de serviços e estabelecimentos sujeitos à vigilância sanitária e Boas Práticas"/>
    <s v="Boas Práticas de Fabricação (BPF) em estabelecimentos produtores/industrializadores de alimentos"/>
    <s v="Requisitos sanitários para águas para consumo humano"/>
    <s v="Revisão de Norma(s)"/>
    <s v="Revoga a Resolução nº 26/CNNPA de 29/04/1977"/>
    <s v="Primária"/>
    <x v="2"/>
    <s v="N/A"/>
    <s v="N/A"/>
    <s v="N/A"/>
    <s v="N/A"/>
    <m/>
    <s v="Formatado"/>
    <s v="Link para texto em PDF no Portal"/>
  </r>
  <r>
    <x v="25"/>
    <x v="4"/>
    <n v="175"/>
    <d v="2006-09-21T00:00:00"/>
    <s v="Anvisa"/>
    <s v="DOU Nº 184, Seção 1, Pág. 28"/>
    <d v="2006-09-25T00:00:00"/>
    <s v="Contratação de serviços de terceirização de produtos Saneantes fabricados no âmbito do MERCOSUL."/>
    <e v="#REF!"/>
    <m/>
    <s v="Saneantes"/>
    <s v="Controle, fiscalização e monitoramento de produtos e serviços"/>
    <s v="Terceirização de etapas de produção, de análise de controle de qualidade e de armazenamento de produtos saneantes"/>
    <m/>
    <s v="Nova Norma"/>
    <s v="N/A"/>
    <s v="Primária"/>
    <x v="2"/>
    <s v="Republicada em DOU Nº 185, de 26/09/2006;_x000a_Tornada sem efeito no DOU nº 187, de 28/09/2006, apenas a publicação no DOU nº 184, de 25/09/2006."/>
    <n v="1"/>
    <d v="2006-09-28T00:00:00"/>
    <d v="2006-09-28T00:00:00"/>
    <m/>
    <s v="Compilado"/>
    <s v="A Nota da COEJO, publicada no DOU nº 187, de 28 de setembro de 2006, tornou sem efeito apenas a publicação original da Resolução – RDC nº 175, de 21 de setembro de 2006, publicada no DOU nº 184, de 25 de setembro de 2006)"/>
  </r>
  <r>
    <x v="25"/>
    <x v="4"/>
    <n v="176"/>
    <d v="2006-09-21T00:00:00"/>
    <s v="Anvisa"/>
    <s v="DOU Nº 184, Seção 1, Pág. 29"/>
    <d v="2006-09-25T00:00:00"/>
    <s v="Aprova o Regulamento Técnico “Contratação_x000a_de Terceirização para Produtos de Higiene_x000a_Pessoal, Cosméticos e Perfumes”."/>
    <e v="#REF!"/>
    <m/>
    <s v="Cosméticos"/>
    <s v="Regularização de serviços e estabelecimentos sujeitos à vigilância sanitária e Boas Práticas"/>
    <s v="Terceirização de etapas de produção, de análise de controle de qualidade e de armazenamento de produtos de higiene pessoal, cosméticos e perfume"/>
    <m/>
    <s v="Nova Norma"/>
    <s v="N/A"/>
    <s v="Primária"/>
    <x v="2"/>
    <s v="N/A"/>
    <s v="N/A"/>
    <s v="N/A"/>
    <s v="N/A"/>
    <m/>
    <s v="Formatado"/>
    <m/>
  </r>
  <r>
    <x v="25"/>
    <x v="7"/>
    <n v="1"/>
    <d v="2006-09-27T00:00:00"/>
    <s v="Anvisa, IBAMA, MAPA"/>
    <s v="DOU Nº 188, Seção 1, Pág. 125"/>
    <d v="2006-09-29T00:00:00"/>
    <s v="Para fins de registro de produtos técnicos, pré-misturas, agrotóxicos e afins destinados exclusivamente à exportação, o interessado deve apresentar requerimento de registro, acompanhado dos documentos pertinentes, conforme estabelecido nos Anexos I, II e III, desta Instrução Normativa Conjunta."/>
    <e v="#REF!"/>
    <m/>
    <s v="Agrotóxicos"/>
    <s v="Controle sanitário em comércio exterior e ambientes em PAF e recintos alfandegados"/>
    <s v="Procedimentos para registro de produtos técnicos, pré-misturas, agrotóxicos e afins destinados exclusivamente à exportação"/>
    <m/>
    <s v="Nova Norma"/>
    <s v="N/A"/>
    <s v="N/A"/>
    <x v="2"/>
    <s v="N/A"/>
    <s v="N/A"/>
    <s v="N/A"/>
    <s v="N/A"/>
    <m/>
    <s v="Não passível de compilação"/>
    <s v="Apenas encontrado na Pasta Pública"/>
  </r>
  <r>
    <x v="25"/>
    <x v="7"/>
    <n v="2"/>
    <d v="2006-09-27T00:00:00"/>
    <s v="Anvisa, IBAMA, MAPA"/>
    <s v="DOU Nº 188, Seção 1, Pág. 126 e 127"/>
    <d v="2006-09-29T00:00:00"/>
    <s v="As reavaliações dos agrotóxicos, seus componentes e afins serão efetuadas nas situações constantes nesta INC."/>
    <e v="#REF!"/>
    <m/>
    <s v="Agrotóxicos"/>
    <s v="Regularização de produtos sujeitos à vigilância sanitária"/>
    <s v="Procedimentos para a reavaliação de ingredientes ativos de agrotóxicos e afins"/>
    <m/>
    <s v="Nova Norma"/>
    <s v="N/A"/>
    <s v="N/A"/>
    <x v="2"/>
    <s v="N/A"/>
    <s v="N/A"/>
    <s v="N/A"/>
    <s v="N/A"/>
    <m/>
    <s v="Não passível de compilação"/>
    <m/>
  </r>
  <r>
    <x v="25"/>
    <x v="4"/>
    <n v="179"/>
    <d v="2006-10-03T00:00:00"/>
    <s v="Anvisa"/>
    <s v="DOU Nº 191, Seção 1, Pág.66 "/>
    <d v="2006-10-04T00:00:00"/>
    <s v="Aprovar o Regulamento técnico para Produtos Saneantes à Base de Bactérias harmonizado no âmbito do Mercosul através da Resolução GMC no- 25/06, que consta em anexo à presente Resolução."/>
    <e v="#REF!"/>
    <m/>
    <s v="Saneantes"/>
    <m/>
    <m/>
    <m/>
    <s v="Revisão de Norma(s)"/>
    <s v="Revoga a RDC nº 117, de 11/06/2001"/>
    <s v="N/A"/>
    <x v="1"/>
    <s v="Revogado pela RDC Nº 82, de 03/06/2016"/>
    <n v="1"/>
    <d v="2016-06-06T00:00:00"/>
    <d v="2016-06-06T00:00:00"/>
    <m/>
    <s v="Compilado"/>
    <s v="Link para texto em PDF no Portal"/>
  </r>
  <r>
    <x v="25"/>
    <x v="4"/>
    <n v="178"/>
    <d v="2006-10-03T00:00:00"/>
    <s v="Anvisa"/>
    <s v="DOU Nº 191, Seção 1, Pág. 66"/>
    <d v="2006-10-04T00:00:00"/>
    <s v="Prorroga prazo da RDC nº 19, de 01/02/2006"/>
    <e v="#REF!"/>
    <m/>
    <s v="Saneantes"/>
    <m/>
    <s v="Guilhotina"/>
    <m/>
    <s v="Revisão de Norma(s)"/>
    <s v="Altera a RDC nº 19, de 01/02/2006"/>
    <s v="N/A"/>
    <x v="1"/>
    <s v="Despacho Declaratório nº 56, de 27/03/2018"/>
    <n v="1"/>
    <d v="2018-04-02T00:00:00"/>
    <d v="2018-04-02T00:00:00"/>
    <m/>
    <s v="Compilado"/>
    <s v="Justificativa: Revogada tacitamente pela Resolução - RDC nº 34, de 16/08/2010"/>
  </r>
  <r>
    <x v="25"/>
    <x v="4"/>
    <n v="181"/>
    <d v="2006-10-03T00:00:00"/>
    <s v="Anvisa"/>
    <s v="DOU Nº 191, Seção 1, Pág.67"/>
    <d v="2006-10-04T00:00:00"/>
    <s v="Prorrogar o prazo para adequação à Resolução RDC nº 267/2005 até 31 de dezembro de 2006, que aprovou o &quot;Regulamento técnico de espécies vegetais para o preparo de chás&quot;."/>
    <e v="#REF!"/>
    <m/>
    <s v="Alimentos"/>
    <s v="Regularização de produtos sujeitos a vigilância sanitária"/>
    <s v="Requisitos sanitários para café, cevada, chá, erva-mate e produtos solúveis"/>
    <m/>
    <s v="Revisão de Norma(s)"/>
    <s v="Altera a RDC Nº 267, de 22/09/2005"/>
    <s v="N/A"/>
    <x v="1"/>
    <s v="Revogado pela RDC nº 292, de 24/06/2019"/>
    <s v="N/A"/>
    <d v="2019-06-26T00:00:00"/>
    <d v="2019-06-26T00:00:00"/>
    <m/>
    <s v="Compilado"/>
    <s v="Altera prazo"/>
  </r>
  <r>
    <x v="25"/>
    <x v="4"/>
    <n v="182"/>
    <d v="2006-10-03T00:00:00"/>
    <s v="Anvisa"/>
    <s v="DOU Nº 191, Seção 1, Pág.67"/>
    <d v="2006-10-04T00:00:00"/>
    <s v="Prorrogar o prazo para adequação à Resolução RDC Nº 269/2005 até 31 de dezembro de 2006."/>
    <e v="#REF!"/>
    <m/>
    <s v="Alimentos"/>
    <s v="Regularização de produtos sujeitos a vigilância sanitária"/>
    <s v="Requisitos sanitários para alimentos para fins especiais"/>
    <m/>
    <s v="Revisão de Norma(s)"/>
    <s v="Altera a RDC Nº 269, de 22/09/2005"/>
    <s v="N/A"/>
    <x v="1"/>
    <s v="Revogado pela RDC nº 292, de 24/06/2019"/>
    <s v="N/A"/>
    <d v="2019-06-26T00:00:00"/>
    <d v="2019-06-26T00:00:00"/>
    <m/>
    <s v="Compilado"/>
    <m/>
  </r>
  <r>
    <x v="25"/>
    <x v="4"/>
    <n v="180"/>
    <d v="2006-10-03T00:00:00"/>
    <s v="Anvisa"/>
    <s v="DOU Nº 192 , Seção 1, Pág.69"/>
    <d v="2006-10-05T00:00:00"/>
    <s v="Aprovar o Regulamento técnico para determinação de biodegradabilidade de tensoativos aniônicos harmonizado no âmbito do Mercosul através da Resolução GMC nº 24/05, que consta em anexo à presente Resolução."/>
    <e v="#REF!"/>
    <m/>
    <s v="Saneantes"/>
    <s v="Regularização de produtos sujeitos à vigilância sanitária"/>
    <s v="Regularização de detergentes e congêneres"/>
    <m/>
    <s v="Revisão de Norma(s)"/>
    <s v="Revoga a PRT nº 393/MS/SNVS de 15/05/1998; _x000a_Revoga a PRT nº 874/MS de 05/11/1998"/>
    <s v="Primária"/>
    <x v="2"/>
    <s v="N/A"/>
    <s v="N/A"/>
    <s v="N/A"/>
    <s v="N/A"/>
    <m/>
    <s v="Formatado"/>
    <m/>
  </r>
  <r>
    <x v="25"/>
    <x v="4"/>
    <n v="183"/>
    <d v="2006-10-05T00:00:00"/>
    <s v="Anvisa"/>
    <s v="DOU Nº 194, Seção 1, Pág.37"/>
    <d v="2006-10-09T00:00:00"/>
    <s v="Aprovar o Regulamento Técnico &quot;Autorização de Funcionamento/Habilitação de Empresas de Produtos de Higiene Pessoal, Cosméticos e Perfumes, suas Alterações e Cancelamento&quot;."/>
    <e v="#REF!"/>
    <m/>
    <s v="Cosméticos"/>
    <m/>
    <m/>
    <m/>
    <s v="Revisão de Norma(s)"/>
    <s v="Revoga PRT Nº 71/SVS, de 29/05/1996"/>
    <s v="N/A"/>
    <x v="1"/>
    <s v="Revogado pela RDC Nº 16, de 01/04/2014"/>
    <n v="1"/>
    <d v="2014-04-02T00:00:00"/>
    <d v="2014-04-02T00:00:00"/>
    <m/>
    <s v="Compilado"/>
    <s v="Link para texto em PDF no Portal"/>
  </r>
  <r>
    <x v="25"/>
    <x v="4"/>
    <n v="185"/>
    <d v="2006-10-13T00:00:00"/>
    <s v="Anvisa"/>
    <s v="DOU Nº 198, Seção 1, Pág. 69"/>
    <d v="2006-10-16T00:00:00"/>
    <s v="NO ATO DO PROTOCOLO DE PETIÇÃO DE REGISTRO OU DE REVALIDAÇÃO DO REGISTRO DE PRODUTOS PARA A SAÚDE, A EMPRESA DEVERÁ PROTOCOLIZAR RELATÓRIO DE INFORMAÇÕES ECONÔMICAS, A SER ENCAMINHADO AO NÚCLEO DE ASSESSORAMENTO ECONÔMICO EM REGULAÇÃO - NUREM, CONTENDO AS SEGUINTES INFORMAÇÕES: O PREÇO DO PRODUTO PRATICADO EM OUTROS PAÍSES; O NÚMERO POTENCIAL DE PACIENTES PARA OS QUAIS O PRODUTO SE DESTINA; O PREÇO QUE PRETENDE PRATICAR NO MERCADO INTERNO, COM A DISCRIMINAÇÃO DE SUA CARGA TRIBUTÁRIA; A DISCRIMINAÇÃO DA PROPOSTA DE COMERCIALIZAÇÃO DO PRODUTO, INCLUINDO OS GASTOS PREVISTOS COM O ESFORÇO DE VENDA E COM PUBLICIDADE E PROPágANDA; A RELAÇÃO DOS PRODUTOS SUBSTITUTOS EXISTENTES NO MERCADO, ACOMPANHADOS DE SEUS RESPECTIVOS PREÇOS."/>
    <e v="#REF!"/>
    <m/>
    <s v="Produtos para a Saúde"/>
    <s v="Controle, fiscalização e monitoramento de produtos e serviços"/>
    <s v="Monitoramento do mercado de produtos para a saúde"/>
    <m/>
    <s v="Nova Norma"/>
    <s v="N/A"/>
    <s v="Primária"/>
    <x v="2"/>
    <s v="N/A"/>
    <s v="N/A"/>
    <s v="N/A"/>
    <s v="N/A"/>
    <s v="Sim"/>
    <s v="Formatado"/>
    <m/>
  </r>
  <r>
    <x v="25"/>
    <x v="5"/>
    <n v="3385"/>
    <d v="2006-10-13T00:00:00"/>
    <s v="Anvisa"/>
    <s v="DOU Nº 198, Seção 1, Pág. 77"/>
    <d v="2006-10-16T00:00:00"/>
    <s v="Estabelece a lista de produtos para saúde cujo RELATÓRIO DE INFORMAÇÕES ECONÔMICAS deverá ser encaminhado ao Núcleo de Assessoramento Econômico em Regulação, quando do protocolo de Registro ou de Revalidação de Registro, que constam no anexo desta Resolução."/>
    <e v="#REF!"/>
    <m/>
    <s v="Produtos para a Saúde"/>
    <s v="Controle, fiscalização e monitoramento de produtos e serviços"/>
    <s v="Monitoramento do mercado de produtos para saúde_x000a_"/>
    <m/>
    <s v="Nova Norma"/>
    <s v="N/A"/>
    <s v="Primária"/>
    <x v="2"/>
    <s v="N/A"/>
    <s v="N/A"/>
    <s v="N/A"/>
    <s v="N/A"/>
    <m/>
    <s v="Formatado"/>
    <m/>
  </r>
  <r>
    <x v="25"/>
    <x v="4"/>
    <n v="187"/>
    <d v="2006-10-24T00:00:00"/>
    <s v="Anvisa"/>
    <s v="DOU Nº 205, Seção 1, Pág.47"/>
    <d v="2006-10-25T00:00:00"/>
    <s v="Dispõe sobre vacinas contra gripe a serem utilizadas no Brasil no ano de 2007."/>
    <e v="#REF!"/>
    <m/>
    <s v="Medicamentos"/>
    <m/>
    <s v="Composição das vacinas influenza a serem utilizadas no Brasil"/>
    <m/>
    <s v="Nova Norma"/>
    <s v="N/A"/>
    <s v="N/A"/>
    <x v="3"/>
    <s v="Despacho Declaratório nº 56, de 27/03/2018"/>
    <s v="N/A"/>
    <s v="N/A"/>
    <d v="2018-04-02T00:00:00"/>
    <m/>
    <s v="Compilado"/>
    <m/>
  </r>
  <r>
    <x v="25"/>
    <x v="4"/>
    <n v="188"/>
    <d v="2006-10-25T00:00:00"/>
    <s v="Anvisa"/>
    <s v="DOU Nº 206, Seção 1, Pág.41"/>
    <d v="2006-10-26T00:00:00"/>
    <s v="Fica prorrogada até a data de 27 de outubro de 2007, a permissão de que trata o item 5 do Anexo da Resolução-RDC nº.67, de 27 de abril de 2006, para o uso emergencial de agrotóxicos à base de brometo de metila em plumas de algodão destinadas à exportação."/>
    <e v="#REF!"/>
    <m/>
    <s v="Agrotóxicos"/>
    <s v="Regularização de produtos sujeitos à vigilância sanitária"/>
    <s v="Critérios e exigências para avaliação e classificação toxicológica de agrotóxicos"/>
    <m/>
    <s v="Revisão de Norma(s)"/>
    <s v="Altera a RDC nº 67, de 27/04/2006"/>
    <s v="N/A"/>
    <x v="1"/>
    <s v="Revogado pela RDC nº 292, de 24/06/2019"/>
    <s v="N/A"/>
    <d v="2019-06-26T00:00:00"/>
    <d v="2019-06-26T00:00:00"/>
    <m/>
    <s v="Compilado"/>
    <s v="Altera prazo"/>
  </r>
  <r>
    <x v="25"/>
    <x v="4"/>
    <n v="199"/>
    <d v="2006-10-26T00:00:00"/>
    <s v="Anvisa"/>
    <s v="DOU Nº 208, Seção 1, Pág. 167"/>
    <d v="2006-10-30T00:00:00"/>
    <s v="Dispõe sobre a notificação simplificada de medicamentos mediante peticionamento eletrônico."/>
    <e v="#REF!"/>
    <m/>
    <s v="Medicamentos"/>
    <s v="Regularização de produtos sujeitos a vigilância sanitária"/>
    <s v="Medicamentos de baixo risco sujeitos à notificação simplificada"/>
    <m/>
    <s v="Revisão de Norma(s)"/>
    <s v="_x000a_Altera a RDC Nº 132, de 29/05/2003;_x000a_Altera a RDC Nº 333, de 19/11/2003"/>
    <s v="Primária"/>
    <x v="0"/>
    <s v="Republicado em DOU nº 52, de 16/03/2007_x000a_Republicado em DOU Nº 63, de 02/04/2007_x000a_Alterado pela IN Nº 3, de 28/04/2009;_x000a_Alterado pela RDC Nº 04, de 28/01/2015;_x000a_Alterado pela RDC Nº 107, de 05/09/2016, sendo esta alterada pela RDC Nº 242, de 26/07/2018;_x000a_Alterado pela RDC Nº 317, de 22/10/2019."/>
    <n v="4"/>
    <d v="2009-04-29T00:00:00"/>
    <d v="2019-10-23T00:00:00"/>
    <s v="Sim"/>
    <s v="Compilado"/>
    <m/>
  </r>
  <r>
    <x v="25"/>
    <x v="4"/>
    <n v="202"/>
    <d v="2006-11-01T00:00:00"/>
    <s v="Anvisa"/>
    <s v="DOU Nº 212, Seção 1, Pág. 17"/>
    <d v="2006-11-06T00:00:00"/>
    <s v="Publicar a atualização do Anexo I, Listas de Substâncias Entorpecentes, Psicotrópicas, Precursoras e Outras sob Controle Especial, da Portaria SVS/MS no- .344, de 12 de maio de 1998, Republicado no DOU Nº de 1o- de fevereiro de 1999"/>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5, de 01/03/2007"/>
  </r>
  <r>
    <x v="25"/>
    <x v="4"/>
    <n v="201"/>
    <d v="2006-11-01T00:00:00"/>
    <s v="Anvisa"/>
    <s v="DOU Nº 216, Seção 1, Pág. 66"/>
    <d v="2006-11-10T00:00:00"/>
    <s v="Altera a RDC nº 1, de 1º de outubro de 1999"/>
    <e v="#REF!"/>
    <m/>
    <s v="Temas transversais"/>
    <m/>
    <s v="Substâncias e medicamentos sujeitos a controle especial"/>
    <m/>
    <s v="Nova Norma"/>
    <s v="Altera a RDC nº 01, de 01/10/1999"/>
    <s v="N/A"/>
    <x v="1"/>
    <s v="Despacho Declaratório nº 56, de 27/03/2018"/>
    <s v="N/A"/>
    <d v="2018-04-02T00:00:00"/>
    <d v="2018-04-02T00:00:00"/>
    <m/>
    <s v="Compilado"/>
    <s v="Justificativa: Revogada tacitamente pela Resolução - RDC nº 42, de 31/07/2012_x000a_Relação com SSNVS"/>
  </r>
  <r>
    <x v="25"/>
    <x v="4"/>
    <n v="204"/>
    <d v="2006-11-14T00:00:00"/>
    <s v="Anvisa"/>
    <s v="DOU Nº 219, Seção 1, Pág. 71"/>
    <d v="2006-11-16T00:00:00"/>
    <s v="Determinar a todos os estabelecimentos que exerçam as atividades de importar, exportar, distribuir, expedir, armazenar, fracionar e embalar insumos farmacêuticos o cumprimento das diretrizes estabelecidas no Regulamento Técnico de Boas Práticas de Distribuição e Fracionamento de Insumos Farmacêuticos, conforme Anexo da presente Resolução."/>
    <e v="#REF!"/>
    <m/>
    <s v="Insumos Farmacêuticos"/>
    <s v="Regularização de serviços e estabelecimentos sujeitos a vigilância sanitária e Boas Práticas"/>
    <s v="Boas Práticas para distribuição e fracionamento de Insumos Farmacêuticos "/>
    <m/>
    <s v="Revisão de Norma(s)"/>
    <s v="Revoga a RDC Nº 47, de 02/06/2000._x000a_Revoga a RDC Nº 35, de 25/02/2003."/>
    <s v="Primária"/>
    <x v="0"/>
    <s v="Alterado pela RDC Nº 72, de 29/10/2007_x000a_Alterado pela RDC Nº 32, de 10/08/2010"/>
    <n v="2"/>
    <d v="2007-10-30T00:00:00"/>
    <d v="2010-08-12T00:00:00"/>
    <m/>
    <s v="Compilado"/>
    <m/>
  </r>
  <r>
    <x v="25"/>
    <x v="4"/>
    <n v="205"/>
    <d v="2006-11-14T00:00:00"/>
    <s v="Anvisa"/>
    <s v="DOU Nº 220, Seção 1, Pág. 64 a 66"/>
    <d v="2006-11-17T00:00:00"/>
    <s v="Aprovar o “Regulamento Técnico sobre Enzimas e Preparações Enzimáticas para Uso na Produção de Alimentos Destinados ao Consumo Humano“, constante do Anexo desta Resolução."/>
    <e v="#REF!"/>
    <m/>
    <s v="Alimentos"/>
    <m/>
    <m/>
    <m/>
    <s v="Revisão de Norma(s)"/>
    <s v="Revoga a RES  n° 14/1972_x000a_Revoga a RES n° 30/1974_x000a_Revoga a RES n° 24/1976_x000a_Revoga a PRT n° 241, de 22/05/1996_x000a_Revoga a RES n° 348, de 02/12/2003"/>
    <s v="N/A"/>
    <x v="1"/>
    <s v="Alterado pela RDC Nº 26, de 26/05/2009_x000a_Revogado pela RDC Nº 54, de 07/10/2014"/>
    <s v="N/A"/>
    <d v="2009-05-27T00:00:00"/>
    <d v="2014-10-08T00:00:00"/>
    <m/>
    <s v="Compilado"/>
    <s v="Link para texto em PDF no Portal"/>
  </r>
  <r>
    <x v="25"/>
    <x v="4"/>
    <n v="208"/>
    <d v="2006-11-17T00:00:00"/>
    <s v="Anvisa"/>
    <s v="DOU Nº 221 , Seção 1, Pág. 38"/>
    <d v="2006-11-20T00:00:00"/>
    <s v="Dispõe sobre Substâncias Químicas de Referência_x000a_Certificada."/>
    <e v="#REF!"/>
    <m/>
    <s v="Farmacopeia"/>
    <m/>
    <m/>
    <m/>
    <s v="Nova Norma"/>
    <s v="N/A"/>
    <s v="N/A"/>
    <x v="1"/>
    <s v="Revogado pela RDC Nº 218, de 21/12/2006"/>
    <s v="N/A"/>
    <d v="2006-12-22T00:00:00"/>
    <d v="2006-12-22T00:00:00"/>
    <m/>
    <s v="Compilado"/>
    <m/>
  </r>
  <r>
    <x v="25"/>
    <x v="4"/>
    <n v="209"/>
    <d v="2006-11-17T00:00:00"/>
    <s v="Anvisa"/>
    <s v="DOU Nº 221, Seção 1, Pág. 38"/>
    <d v="2006-11-20T00:00:00"/>
    <s v="Dispõe sobre Substâncias Químicas de Referência_x000a_Certificada."/>
    <e v="#REF!"/>
    <m/>
    <s v="Farmacopeia"/>
    <m/>
    <m/>
    <m/>
    <s v="Nova Norma"/>
    <s v="N/A"/>
    <s v="N/A"/>
    <x v="1"/>
    <s v="Revogado pela RDC Nº 218, de 21/12/2006"/>
    <s v="N/A"/>
    <d v="2006-12-22T00:00:00"/>
    <d v="2006-12-22T00:00:00"/>
    <m/>
    <s v="Compilado"/>
    <m/>
  </r>
  <r>
    <x v="25"/>
    <x v="4"/>
    <n v="212"/>
    <d v="2006-11-17T00:00:00"/>
    <s v="Anvisa"/>
    <s v="DOU Nº 221, Seção 1, Pág. 39"/>
    <d v="2006-11-20T00:00:00"/>
    <s v="Publicar a relação de Substâncias Químicas de Referência Certificada, tendo em vista os resultados de estudos de certificação interlaboratorial, coordenados pela Comissão Permanente de Revisão da Farmacopéia Brasileira, conforme anexo. Além disso, tornar obrigatória a utilização das substâncias, de que trata o artigo anterior, na produção e controle de qualidade de matérias primas e especialidades farmacêuticas, baseados na comparação da substância a ser analisada frente a material de referência, em conformidade com a Farmacopéia Brasileira ou outra autorizada pela legislação vigente."/>
    <e v="#REF!"/>
    <m/>
    <s v="Farmacopeia"/>
    <m/>
    <m/>
    <m/>
    <s v="Nova Norma"/>
    <s v="N/A"/>
    <s v="N/A"/>
    <x v="1"/>
    <s v="Revogado pela RDC Nº 218, de 21/12/2006"/>
    <s v="N/A"/>
    <d v="2006-12-22T00:00:00"/>
    <d v="2006-12-22T00:00:00"/>
    <m/>
    <s v="Compilado"/>
    <m/>
  </r>
  <r>
    <x v="25"/>
    <x v="4"/>
    <n v="210"/>
    <d v="2006-11-17T00:00:00"/>
    <s v="Anvisa"/>
    <s v="DOU Nº 221, Seção 1, Pág. 38 e Suplemento Pág. 01 e 02"/>
    <d v="2006-11-20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s v="Farmacopeia"/>
    <m/>
    <m/>
    <m/>
    <s v="Atualização Periódica"/>
    <s v="Altera a RDC Nº 111, de 29/04/2005"/>
    <s v="N/A"/>
    <x v="1"/>
    <s v="Revogado pela RDC Nº 63, de 28/12/2012"/>
    <s v="N/A"/>
    <d v="2012-12-31T00:00:00"/>
    <d v="2012-12-31T00:00:00"/>
    <m/>
    <s v="Compilado"/>
    <m/>
  </r>
  <r>
    <x v="25"/>
    <x v="4"/>
    <n v="211"/>
    <d v="2006-11-17T00:00:00"/>
    <s v="Anvisa"/>
    <s v="DOU Nº 221, Seção 1, Pág.39 e Suplemento Pág. 03 a 39"/>
    <d v="2006-11-20T00:00:00"/>
    <s v="Alterar o Art. 1º da Resolução RDC nº 111, de 29 de abril de 2005 (DOU 16/06/2005), que passa a ter a seguinte redação:_x000a_“Art. 1º -  Aprovar, na forma do Anexo I, instruções gerais e específicas para utilização da lista das Denominações Comuns Brasileiras, na forma do Anexo II, a lista das Denominações Comuns Brasileiras de Princípios Ativos, na forma do Anexo III, a lista das Denominações Comuns Brasileiras de Princípios Biológicos Ativos, na forma do Anexo IV, a lista das Denominações Comuns Brasileiras de Adjuvantes Farmacotécnicos, e na forma do Anexo V, a lista das Denominações Comuns Brasileiras de Substâncias Não Classificadas Passíveis de Exclusão.”"/>
    <e v="#REF!"/>
    <m/>
    <s v="Farmacopeia"/>
    <m/>
    <m/>
    <m/>
    <s v="Revisão de Norma(s)"/>
    <s v="Altera a RDC Nº 111, de 29/04/2005"/>
    <s v="N/A"/>
    <x v="1"/>
    <s v="Alterado por 14 RDC;_x000a_ Revogado por RDC Nº 63, de 28/12/2012"/>
    <s v="N/A"/>
    <d v="2007-06-12T00:00:00"/>
    <d v="2012-12-31T00:00:00"/>
    <m/>
    <s v="Compilado"/>
    <m/>
  </r>
  <r>
    <x v="25"/>
    <x v="4"/>
    <n v="206"/>
    <d v="2006-11-17T00:00:00"/>
    <s v="Anvisa"/>
    <s v="DOU Nº 221, Seção 1, Pág. 36"/>
    <d v="2006-11-20T00:00:00"/>
    <s v="Estabelecer o Regulamento Técnico que disciplina os requisitos necessários para o Registro de Produtos para Diagnóstico de uso in vitro, seu cadastramento, seu cancelamento, sua alteração ou revalidação, na forma do Anexo desta Resolução da Diretoria Colegiada (RDC)."/>
    <e v="#REF!"/>
    <m/>
    <s v="Produtos para a Saúde"/>
    <m/>
    <m/>
    <m/>
    <s v="Revisão de Norma(s)"/>
    <s v="Revoga a PRT Nº 8, de 23/01/1996"/>
    <s v="N/A"/>
    <x v="1"/>
    <s v="Alterado pela RDC nº 9, de 15/02/2007; _x000a_Alterado pela RDC nº 61, de 18/11/2011;_x000a_Alterado pela RDC nº 34, de 15/06/2012;_x000a_Revogado pela RDC Nº 36, de 26/08/2015."/>
    <n v="4"/>
    <d v="2007-02-16T00:00:00"/>
    <d v="2015-08-27T00:00:00"/>
    <m/>
    <s v="Compilado"/>
    <m/>
  </r>
  <r>
    <x v="25"/>
    <x v="4"/>
    <n v="207"/>
    <d v="2006-11-17T00:00:00"/>
    <s v="Anvisa"/>
    <s v="DOU Nº 226, Seção 1, Pág. 55"/>
    <d v="2006-11-27T00:00:00"/>
    <s v="Altera a Resolução nº 185, de 22/10/2001, que aprova o Regulamento Técnico que trata do registro, alteração, revalidação e cancelamento do registro de produtos médicos na Agência Nacional de Vigilância Sanitária."/>
    <e v="#REF!"/>
    <m/>
    <s v="Produtos para a Saúde"/>
    <s v="Regularização de produtos sujeitos à vigilância sanitária"/>
    <s v="Regularização de materiais de uso em saúde"/>
    <s v="Regularização de equipamentos sob regime de Vigilância Sanitária"/>
    <s v="Revisão de Norma(s)"/>
    <s v="Altera a RDC nº185, de 22/10/2001"/>
    <s v="Secundária (mérito)"/>
    <x v="2"/>
    <s v="N/A"/>
    <s v="N/A"/>
    <s v="N/A"/>
    <s v="N/A"/>
    <m/>
    <s v="Formatado"/>
    <m/>
  </r>
  <r>
    <x v="25"/>
    <x v="4"/>
    <n v="213"/>
    <d v="2006-12-07T00:00:00"/>
    <s v="Anvisa"/>
    <s v="DOU Nº 236, Seção 1, Pág.55 e Suplemento pág. 01 a 03"/>
    <d v="2006-12-11T00:00:00"/>
    <s v="Conceder às empresas listadas no anexo desta Resolução, o prazo de 30 (trinta) dias, a contar da data de sua publicação, para que encaminhem à ANVISA, as informações atualizadas relacionadas ao exercício das atividades de fabricação, importação, exportação, fracionamento, armazenagem, expedição, embalagem, distribuição, transportação ou outras, de insumos farmacêuticos a fim de atender ao disposto na Resolução - RDC nº. 176, de 7 de junho de 2005."/>
    <e v="#REF!"/>
    <m/>
    <s v="Insumos Farmacêuticos"/>
    <s v="Regularização de serviços e estabelecimentos sujeitos a vigilância sanitária e Boas Práticas"/>
    <s v="Boas Práticas para distribuição e fracionamento de Insumos Farmacêuticos_x000a_"/>
    <m/>
    <s v="Nova Norma"/>
    <s v="N/A"/>
    <s v="N/A"/>
    <x v="1"/>
    <s v="Revogado pela RDC nº 292, de 24/06/2019"/>
    <n v="1"/>
    <d v="2019-06-26T00:00:00"/>
    <d v="2019-06-26T00:00:00"/>
    <m/>
    <s v="Compilado"/>
    <m/>
  </r>
  <r>
    <x v="25"/>
    <x v="4"/>
    <n v="215"/>
    <d v="2006-12-14T00:00:00"/>
    <s v="Anvisa"/>
    <s v="DOU Nº 240, Seção 1, Pág. 127"/>
    <d v="2006-12-15T00:00:00"/>
    <s v="Fica cancelada a monografia do ingrediente ativo monocrotofós a partir de 30 de novembro de 2006"/>
    <e v="#REF!"/>
    <m/>
    <s v="Agrotóxicos"/>
    <s v="Regularização de produtos sujeitos à vigilância sanitária"/>
    <s v="Procedimentos para a reavaliação de ingredientes ativos de agrotóxicos e afins"/>
    <m/>
    <s v="Revisão de Norma(s)"/>
    <s v="Altera a RE nº 165, de 29/08/2003"/>
    <s v="Primária"/>
    <x v="2"/>
    <s v="N/A"/>
    <s v="N/A"/>
    <s v="N/A"/>
    <s v="N/A"/>
    <m/>
    <s v="Formatado"/>
    <s v="Não consta no Saúde Legis"/>
  </r>
  <r>
    <x v="25"/>
    <x v="4"/>
    <n v="214"/>
    <d v="2006-12-12T00:00:00"/>
    <s v="Anvisa"/>
    <s v="DOU Nº 241, Seção 1, Pág. 65 e Suplemento Pág. 01 a 33"/>
    <d v="2006-12-18T00:00:00"/>
    <s v="Aprovar o Regulamento Técnico sobre Boas Práticas de Manipulação de Medicamentos para Uso Humano em farmácias e seus Anexos."/>
    <e v="#REF!"/>
    <m/>
    <s v="Medicamentos"/>
    <m/>
    <m/>
    <m/>
    <s v="Revisão de Norma(s)"/>
    <s v="Revoga a RDC Nº 33, de 19/04/2000_x000a_Revoga a RDC Nº 354,de 18/12/2003"/>
    <s v="N/A"/>
    <x v="1"/>
    <s v="Alterado pela RDC Nº 18, de 15/03/2007_x000a_Revogado pela RDC Nº 67, de 08/10/2007"/>
    <s v="N/A"/>
    <s v="N/A"/>
    <d v="2007-10-09T00:00:00"/>
    <m/>
    <s v="Compilado"/>
    <m/>
  </r>
  <r>
    <x v="25"/>
    <x v="4"/>
    <n v="217"/>
    <d v="2006-12-15T00:00:00"/>
    <s v="Anvisa"/>
    <s v="DOU Nº 241, Seção 1, Pág. 67 e Suplemento pág. 40 a 43"/>
    <d v="2006-12-18T00:00:00"/>
    <s v="O Anexo VI da RDC Nº 350, de 28 de dezembro de 2005, passará a vigorar na forma do Anexo I a esta Resolução."/>
    <e v="#REF!"/>
    <m/>
    <s v="Portos, Aeroportos e Fronteiras"/>
    <m/>
    <m/>
    <m/>
    <s v="Revisão de Norma(s)"/>
    <s v="Altera a RDC Nº 350, de _x000a_28/12/2005"/>
    <s v="N/A"/>
    <x v="1"/>
    <s v="Revogado pela RDC nº 81, de 05/11/2008"/>
    <n v="1"/>
    <d v="2008-11-06T00:00:00"/>
    <d v="2008-11-06T00:00:00"/>
    <m/>
    <s v="Compilado"/>
    <m/>
  </r>
  <r>
    <x v="25"/>
    <x v="4"/>
    <n v="216"/>
    <d v="2006-12-15T00:00:00"/>
    <s v="Anvisa"/>
    <s v="DOU Nº 241, Seção 1, Pág.65 e Suplemento Pág. 33"/>
    <d v="2006-12-18T00:00:00"/>
    <s v="1) Atualizar a apresentação dos relatórios de estudos de resíduos de agrotóxicos e afins em conformidade com as normas do Codex Alimentarius, da Organização das Nações Unidas para a Alimentação e a Agricultura (FAO), da União Internacional de Química Pura e Aplicada (IUPAC) e da Organização para a Cooperação e o Desenvolvimento Econômico (OECD);_x000a_2) Estabelecer Limites Máximos de Resíduos de agrotóxicos e afins em produtos de origem vegetal e em cogumelos in natura destinados ao consumo humano e/ou animal, visando a garantia de acesso da população a alimentos seguros, no tocante aos resíduos químicos."/>
    <e v="#REF!"/>
    <m/>
    <s v="Agrotóxicos"/>
    <m/>
    <m/>
    <m/>
    <s v="Revisão de Norma(s)"/>
    <s v="Altera a Diretriz nº1/MS de 09/12/1991;  _x000a_Revoga a RDC nº44, de 10/05/2000"/>
    <s v="N/A"/>
    <x v="1"/>
    <s v="Alterado pela RDC nº 9, de 22/02/2008; _x000a_Revogado pela RDC nº 4, de 18/01/2012"/>
    <s v="N/A"/>
    <d v="2008-02-23T00:00:00"/>
    <d v="2012-01-23T00:00:00"/>
    <m/>
    <s v="Compilado"/>
    <s v="Compilado mas não feito upload para o Portal. Página com bug"/>
  </r>
  <r>
    <x v="25"/>
    <x v="4"/>
    <n v="218"/>
    <d v="2006-12-21T00:00:00"/>
    <s v="Anvisa"/>
    <s v="DOU Nº 245, Seção 1, Pág. 150"/>
    <d v="2006-12-22T00:00:00"/>
    <s v="Torna sem efeito a RDC nº 212, de 17/11/2006"/>
    <e v="#REF!"/>
    <m/>
    <s v="Farmacopeia"/>
    <m/>
    <s v="Substâncias Químicas de Referências (SQR)"/>
    <m/>
    <s v="Revisão de Norma(s)"/>
    <s v="Torna sem efeito a  RDC Nº 212, de 17/11/2006"/>
    <s v="Secundária (mérito)"/>
    <x v="2"/>
    <s v="Retificado em DOU Nº 246, de 26/12/2006"/>
    <s v="N/A"/>
    <s v="N/A"/>
    <s v="N/A"/>
    <m/>
    <s v="Compilado"/>
    <m/>
  </r>
  <r>
    <x v="25"/>
    <x v="4"/>
    <n v="219"/>
    <d v="2006-12-22T00:00:00"/>
    <s v="Anvisa"/>
    <s v="DOU Nº 246, Seção 1, Pág.255"/>
    <d v="2006-12-26T00:00:00"/>
    <s v="Aprovar a inclusão do uso das espécies vegetais e parte(s) de espécies vegetais para o preparo de chás constante da Tabela 1 do Anexo desta Resolução "/>
    <e v="#REF!"/>
    <m/>
    <s v="Alimentos"/>
    <s v="Regularização de produtos sujeitos a vigilância sanitária"/>
    <s v="Requisitos sanitários para café, cevada, chá, erva-mate e produtos solúveis"/>
    <s v="Novos ingredientes, inovações tecnológicas e atualização de listas em alimentos e embalagens"/>
    <s v="Revisão de Norma(s)"/>
    <s v="Altera a RDC nº 267, de 22/09/2005"/>
    <s v="Primária"/>
    <x v="2"/>
    <s v="N/A"/>
    <s v="N/A"/>
    <s v="N/A"/>
    <s v="N/A"/>
    <m/>
    <s v="Formatado"/>
    <m/>
  </r>
  <r>
    <x v="25"/>
    <x v="4"/>
    <n v="220"/>
    <d v="2006-12-27T00:00:00"/>
    <s v="Anvisa"/>
    <s v="DOU Nº 249, Seção 1, Pág.610"/>
    <d v="2006-12-29T00:00:00"/>
    <s v="Dispõe sobre o Regulamento Técnico para o Funcionamento de Bancos de Tecidos Músculoesqueléticos e de Bancos de Pele de origem humana."/>
    <e v="#REF!"/>
    <m/>
    <s v="Sangue, Tecidos, Células e Órgãos"/>
    <m/>
    <m/>
    <m/>
    <s v="Nova Norma"/>
    <s v="N/A"/>
    <s v="N/A"/>
    <x v="1"/>
    <s v="Revogado pela RDC Nº 55, de 11/12/2015"/>
    <s v="N/A"/>
    <s v="N/A"/>
    <d v="2015-12-14T00:00:00"/>
    <m/>
    <s v="Compilado"/>
    <s v="Observar art. 171 da RDC Nº 55, de 11/12/2015"/>
  </r>
  <r>
    <x v="25"/>
    <x v="4"/>
    <n v="221"/>
    <d v="2006-12-28T00:00:00"/>
    <s v="Anvisa"/>
    <s v="DOU Nº 249, Seção 1, Pág.614"/>
    <d v="2006-12-29T00:00:00"/>
    <s v="Cria a Rede Brasileira de Centros Públicos de Equivalência Farmacêutica e Bioequivalência e dá outras providências."/>
    <e v="#REF!"/>
    <m/>
    <s v="Medicamentos"/>
    <s v="Regularização de produtos sujeitos a vigilância sanitária"/>
    <s v="Metodologias de controle de qualidade, segurança e eficácia de medicamentos"/>
    <m/>
    <s v="Nova Norma"/>
    <s v="N/A"/>
    <s v="N/A"/>
    <x v="1"/>
    <s v="Revogado pela RDC nº 292, de 24/06/2019"/>
    <s v="N/A"/>
    <s v="N/A"/>
    <d v="2019-06-26T00:00:00"/>
    <m/>
    <s v="Compilado"/>
    <m/>
  </r>
  <r>
    <x v="25"/>
    <x v="4"/>
    <n v="222"/>
    <d v="2006-12-28T00:00:00"/>
    <s v="Anvisa"/>
    <s v="DOU Nº 249, Seção1, Pág. 616"/>
    <d v="2006-12-29T00:00:00"/>
    <s v="Esta Resolução dispõe sobre o sistema de petição e arrecadação eletrônico da Agência Nacional de Vigilância Sanitária - ANVISA e estabelece normas voltadas para o recolhimento da receita proveniente da arrecadação das Taxas de Fiscalização de Vigilância Sanitária."/>
    <e v="#REF!"/>
    <m/>
    <s v="Temas transversais"/>
    <s v="Governança"/>
    <s v="Peticionamento e arrecadação de Taxa de Fiscalização de Vigilância Sanitária (TFVS)"/>
    <m/>
    <s v="Revisão de Norma(s)"/>
    <s v="Revoga a RDC Nº 23, de 06/02/2003;_x000a_Revoga a RDC Nº 76, de 10/04/2003;_x000a_Revoga a  RDC Nº 275, de 30/09/2003;_x000a_Revoga a RES Nº 478, de 23/09/1999;_x000a_Revoga a RDC Nº 166, de 01/07/2004."/>
    <s v="Primária"/>
    <x v="0"/>
    <s v="Alterado pela RDC Nº 93, de 31/12/2007; _x000a_Alterado pela RDC Nº 76, de 23/10/2008;_x000a_Alterado pela RDC Nº 65, de 21/12/2009;_x000a_Alterado pela RDC Nº 17, de 22/03/2012; _x000a_Alterado pela RDC Nº 28, de 03/07/2015;_x000a_Alterado pela RDC Nº 198, de 26/12/2017."/>
    <n v="6"/>
    <d v="2008-01-04T00:00:00"/>
    <d v="2017-12-28T00:00:00"/>
    <s v="Sim"/>
    <s v="Compilado"/>
    <m/>
  </r>
  <r>
    <x v="26"/>
    <x v="4"/>
    <n v="2"/>
    <d v="2007-01-15T00:00:00"/>
    <s v="Anvisa"/>
    <s v="DOU Nº 12,  Seção 1, Pág.41"/>
    <d v="2007-01-17T00:00:00"/>
    <s v="APROVAR REGULAMENTO TÉCNICO SOBRE ADITIVOS AROMATIZANTES."/>
    <e v="#REF!"/>
    <m/>
    <s v="Alimentos"/>
    <s v="Regularização de produtos sujeitos a vigilância sanitária"/>
    <s v="Requisitos sanitários para aditivos alimentares e coadjuvantes de tecnologia"/>
    <m/>
    <s v="Revisão de Norma(s)"/>
    <s v="Revoga a RES nº104, de 14/05/1999 "/>
    <s v="Primária"/>
    <x v="0"/>
    <s v="Alterado pela RDC nº 22, de 26/03/2007"/>
    <n v="1"/>
    <d v="2007-03-27T00:00:00"/>
    <d v="2007-03-27T00:00:00"/>
    <m/>
    <s v="Compilado"/>
    <s v="Aditivos._x000a_Link para texto em PDF no Portal"/>
  </r>
  <r>
    <x v="26"/>
    <x v="4"/>
    <n v="3"/>
    <d v="2007-01-15T00:00:00"/>
    <s v="Anvisa"/>
    <s v="DOU Nº 12,  Seção 1, Pág. 44"/>
    <d v="2007-01-17T00:00:00"/>
    <s v="APROVAR REGULAMENTO TÉCNICO SOBRE &quot;ATRIBUIÇÃO DE ADITIVOS E SEUS LIMITES MÁXIMOS PARA A CATEGORIA DE ALIMENTOS 3: GELADOS COSMESTIVEIS."/>
    <e v="#REF!"/>
    <m/>
    <s v="Alimentos"/>
    <s v="Regularização de produtos sujeitos a vigilância sanitária"/>
    <s v="Requisitos sanitários para aditivos alimentares e coadjuvantes de tecnologia"/>
    <m/>
    <s v="Revisão de Norma(s)"/>
    <s v="Revoga a RES nº 384, de 05/08/1999 "/>
    <s v="Primária"/>
    <x v="0"/>
    <s v="Alterado pela RDC nº 22, de 26/03/2007"/>
    <n v="1"/>
    <d v="2007-03-27T00:00:00"/>
    <d v="2007-03-27T00:00:00"/>
    <m/>
    <s v="Compilado"/>
    <m/>
  </r>
  <r>
    <x v="26"/>
    <x v="4"/>
    <n v="4"/>
    <d v="2007-01-15T00:00:00"/>
    <s v="Anvisa"/>
    <s v="DOU Nº 12, Seção 1, Pág. 47"/>
    <d v="2007-01-17T00:00:00"/>
    <s v="APROVAR REGULAMENTO TÉCNICO SOBRE &quot;ATRIBUIÇÃO DE ADITIVOS E SEUS LIMITES MÁXIMOS PARA A CATEGORIA DE ALIMENTOS 13: MOLHOS E CONDIMENTOS.&quot;"/>
    <e v="#REF!"/>
    <m/>
    <s v="Alimentos"/>
    <s v="Regularização de produtos sujeitos a vigilância sanitária"/>
    <s v="Requisitos sanitários para aditivos alimentares e coadjuvantes de tecnologia"/>
    <s v="Requisitos sanitários para especiarias, temperos e molhos"/>
    <s v="Revisão de Norma(s)"/>
    <s v="Revoga a RES nº382, de 05/08/1999"/>
    <s v="Primária"/>
    <x v="0"/>
    <s v="Alterado pela RDC nº 23, de 26/03/2007;_x000a_Alterado pela RDC nº 285, de 21/05/2019."/>
    <n v="2"/>
    <d v="2007-03-27T00:00:00"/>
    <d v="2019-05-22T00:00:00"/>
    <m/>
    <s v="Compilado"/>
    <s v="Aditivos_x000a_Menciona a Lei Nº 6437/1977_x000a_link para texto em PDF no Portal"/>
  </r>
  <r>
    <x v="26"/>
    <x v="4"/>
    <n v="5"/>
    <d v="2007-01-15T00:00:00"/>
    <s v="Anvisa"/>
    <s v="DOU Nº 12,  Seção 1, Pág. 55"/>
    <d v="2007-01-17T00:00:00"/>
    <s v="APROVAR REGULAMENTO TÉCNICO SOBRE &quot;ATRIBUIÇÃO DE ADITIVOS E SEUS LIMITES MÁXIMOS PARA A CATEGORIA DE ALIMENTOS 16.2: BEBIDAS NÃO ALCOÓLICAS, SUBCATEGORIA, 16.2.2: BEBIDAS NÃO ALCOÓLICAS GASEIFICADAS E NÃO GASEIFICADAS."/>
    <e v="#REF!"/>
    <m/>
    <s v="Alimentos"/>
    <s v="Regularização de produtos sujeitos a vigilância sanitária"/>
    <s v="Requisitos sanitários para aditivos alimentares e coadjuvantes de tecnologia"/>
    <m/>
    <s v="Revisão de Norma(s)"/>
    <s v="Revoga a RES nº389/ANVS de 05/08/1999"/>
    <s v="Primária"/>
    <x v="0"/>
    <s v="Alterado pela RDC nº 24, de 26/03/2007_x000a_Alterado pela RDC nº 8, de 20/02/2008"/>
    <n v="2"/>
    <d v="2007-03-27T00:00:00"/>
    <d v="2008-02-27T00:00:00"/>
    <m/>
    <s v="Compilado"/>
    <s v="Aditivos._x000a_Link para texto em PDF no Portal"/>
  </r>
  <r>
    <x v="26"/>
    <x v="4"/>
    <n v="6"/>
    <d v="2007-02-02T00:00:00"/>
    <s v="Anvisa"/>
    <s v="DOU Nº 25,  Seção 1, Pág. 31"/>
    <d v="2007-02-05T00:00:00"/>
    <s v="O PRAZO DE DOIS ANOS, PARA ADEQUAÇÃO ÀS &quot;DIRETRIZES PARA A QUALIFICAÇÃO DOS CENTROS DE INFORMAÇÃO TOXICOLÓGICA&quot; REFERIDO NO ITEM 2 DAS DISPOSIÇÕES GERAIS DO ANEXO DA RDC Nº 19 DE 03/02/05, FICA PRORROGADO ATÉ O DIA 03/08/07."/>
    <e v="#REF!"/>
    <m/>
    <s v="Agrotóxicos"/>
    <s v="Controle, fiscalização e monitoramento de produtos e serviços"/>
    <s v="Rede Nacional de Centros de Informação e Assistência Toxicológica (RENACIAT)"/>
    <m/>
    <s v="Revisão de Norma(s)"/>
    <s v="Altera oa RDC nº19, de 03/02/2005"/>
    <s v="N/A"/>
    <x v="1"/>
    <s v="Alterado pela RDC nº 46, de 18/07/2007;_x000a_Revogado pela RDC nº 292, de 24/06/2019."/>
    <s v="N/A"/>
    <d v="2007-07-19T00:00:00"/>
    <d v="2019-06-26T00:00:00"/>
    <m/>
    <s v="Compilado"/>
    <s v="Altera prazo"/>
  </r>
  <r>
    <x v="26"/>
    <x v="4"/>
    <n v="7"/>
    <d v="2007-02-02T00:00:00"/>
    <s v="Anvisa"/>
    <s v="DOU Nº 26,  Seção 1, Pág. 38"/>
    <d v="2007-02-06T00:00:00"/>
    <s v="PRORROGA PRAZO DA RDC Nº 11, DE 26/01/06, QUE DISPÕE SOBRE O REGULAMENTO TÉCNICO DE FUNCIONAMENTO DE SERVIÇOS QUE PRESTAM ATENÇÃO DOMICILIAR. "/>
    <e v="#REF!"/>
    <m/>
    <s v="Serviços de Saúde"/>
    <s v="Regularização de serviços e estabelecimentos sujeitos à vigilância sanitária e Boas Práticas"/>
    <s v="Requisitos Sanitários para sfuncionamento de serviços de atenção domiciliar (Home Care)"/>
    <m/>
    <s v="Revisão de Norma(s)"/>
    <s v="Altera a RDC Nº 11, DE 26/01/2006"/>
    <s v="N/A"/>
    <x v="1"/>
    <s v="Revogado pela RDC nº 292, de 24/06/2019"/>
    <n v="1"/>
    <d v="2019-06-26T00:00:00"/>
    <d v="2019-06-26T00:00:00"/>
    <m/>
    <s v="Compilado"/>
    <m/>
  </r>
  <r>
    <x v="26"/>
    <x v="4"/>
    <n v="8"/>
    <d v="2007-02-14T00:00:00"/>
    <s v="Anvisa"/>
    <s v="DOU Nº 33, Seção1, Pág. 131"/>
    <d v="2007-02-15T00:00:00"/>
    <s v="DISPÕE, EM CARÁTER EXCEPCIONAL, DO PARCELAMENTO DE DÉBITOS ORIGINÁRIOS DA TAXA DE FISCALIZAÇÃO DE VIGILÂNCIA SANITÁRIA, REFERENTES À RENOVAÇÃO DA AUTORIZAÇÃO DE FUNCIONAMENTO COMUM E ESPECIAL, ATÉ 31 DE DEZEMBRO DE 2006, E ALTERA O ARTIGO 4º DA RDC 240/2003."/>
    <e v="#REF!"/>
    <m/>
    <s v="Temas transversais"/>
    <m/>
    <m/>
    <m/>
    <s v="Revisão de Norma(s)"/>
    <s v="Altera a RDC Nº 240, de 09/09/2003."/>
    <s v="N/A"/>
    <x v="1"/>
    <s v="Alterado pela RDC Nº 93, de 31/12/2007;_x000a_Alterado pela RDC Nº 65, de 21/12/2009;_x000a_Alterado pela RDC Nº 46, de 27/06/2008;_x000a_Revogado pela RDC Nº 63, de 19/02/2016."/>
    <s v="N/A"/>
    <d v="2008-01-04T00:00:00"/>
    <d v="2016-02-22T00:00:00"/>
    <m/>
    <s v="Compilado"/>
    <m/>
  </r>
  <r>
    <x v="26"/>
    <x v="4"/>
    <n v="10"/>
    <d v="2007-02-15T00:00:00"/>
    <s v="Anvisa"/>
    <s v="DOU  Nº 34, Seção 1, Pág. 206"/>
    <d v="2007-02-16T00:00:00"/>
    <s v="ALTERA A RDC nº 335/2003 e a RDC nº 86/2006, QUE DISPÕEM SOBRE EMBALAGENS DE CIGARROS."/>
    <e v="#REF!"/>
    <m/>
    <s v="Tabaco"/>
    <s v="Informações ao Consumidor"/>
    <s v="Embalagem de produtos fumígenos derivados do tabaco"/>
    <s v="Promoção comercial de produtos fumígenos derivados do tabaco nos pontos de venda"/>
    <s v="Revisão de Norma(s)"/>
    <s v="Altera RDC Nº 335, de 21/11/2003_x000a_Altera RDC Nº 86, de 17/05/2006"/>
    <s v="N/A"/>
    <x v="1"/>
    <s v="Revogado pela RDC Nº 62, de 22/12/2010, sendo esta tornada sem efeito pela RDC Nº 65, de 27/12/2010;_x000a_Revogado pela RDC Nº 195, de 14/12/2017."/>
    <s v="N/A"/>
    <d v="2010-12-28T00:00:00"/>
    <d v="2017-12-15T00:00:00"/>
    <m/>
    <s v="Compilado"/>
    <m/>
  </r>
  <r>
    <x v="26"/>
    <x v="4"/>
    <n v="9"/>
    <d v="2007-02-15T00:00:00"/>
    <s v="Anvisa"/>
    <s v="DOU Nº 34,  Seção 1, Pág. 205"/>
    <d v="2007-02-16T00:00:00"/>
    <s v="PRORROGA, PARA 20 DE ABRIL DE 2007, O PRAZO PREVISTO NO ART. 8º DA RDC Nº 206, DE 2006."/>
    <e v="#REF!"/>
    <m/>
    <s v="Produtos para a Saúde"/>
    <m/>
    <m/>
    <m/>
    <s v="Revisão de Norma(s)"/>
    <s v="Altera a RDC Nº 206, de 17/11/2006"/>
    <s v="N/A"/>
    <x v="1"/>
    <s v="Despacho Declaratório nº 56, de 27/03/2018"/>
    <n v="1"/>
    <d v="2018-04-02T00:00:00"/>
    <d v="2018-04-02T00:00:00"/>
    <m/>
    <s v="Compilado"/>
    <s v="Justificativa: Revogada tacitamente pela Resolução - RDC nº 36, de 26/08/2015_x000a_Altera prazo"/>
  </r>
  <r>
    <x v="26"/>
    <x v="4"/>
    <n v="11"/>
    <d v="2007-02-16T00:00:00"/>
    <s v="Anvisa"/>
    <s v="DOU Nº35 , Seção 1, Pág. 49"/>
    <d v="2007-02-21T00:00:00"/>
    <s v="ALTERA O ARTIGO 1º, E OS ARTIGOS 1º, 2º E 3º DO ANEXO I, AS EXIGÊNCIAS DOCUMENTAIS DO QUADRO ANEXO DA RESOLUÇÃO - RDC N.º 61, DE 19 DE MARÇO DE 2004."/>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º 61, DE 19/03/2004_x000a_Altera a RDC nº 350, de 28/12/2005"/>
    <s v="Secundária (mérito)"/>
    <x v="2"/>
    <s v="N/A"/>
    <s v="N/A"/>
    <s v="N/A"/>
    <s v="N/A"/>
    <m/>
    <s v="Formatado"/>
    <m/>
  </r>
  <r>
    <x v="26"/>
    <x v="4"/>
    <n v="12"/>
    <d v="2007-02-28T00:00:00"/>
    <s v="Anvisa"/>
    <s v="DOU Nº 41, Seção 1, Pág. 92"/>
    <d v="2007-03-01T00:00:00"/>
    <s v="Revoga a Resolução – RDC nº 5, de 20 de janeiro de 2005"/>
    <e v="#REF!"/>
    <m/>
    <s v="Gestão interna"/>
    <m/>
    <s v="Gestão documental"/>
    <m/>
    <s v="Revisão de Norma(s)"/>
    <s v=" Revoga a RDC nº 5, de 20/01/2005"/>
    <s v="N/A"/>
    <x v="1"/>
    <s v="Revogado pela RDC nº 292, de 24/06/2019"/>
    <s v="N/A"/>
    <s v="N/A"/>
    <d v="2019-06-26T00:00:00"/>
    <m/>
    <s v="Compilado"/>
    <m/>
  </r>
  <r>
    <x v="26"/>
    <x v="4"/>
    <n v="15"/>
    <d v="2007-03-01T00:00:00"/>
    <s v="Anvisa"/>
    <s v="DOU Nº 42,  Seção 1, Pág.38"/>
    <d v="2007-03-02T00:00:00"/>
    <s v="ATUALIZAÇÃO DAS LISTAS DE SUBSTÂNCIAS SUJEITAS A CONTROLE ESPECIAL. ATUALIZAÇÃO Nº 23, LISTA DA PORTARIA SVS/MS Nº 344/98."/>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44, de 02/07/2007"/>
  </r>
  <r>
    <x v="26"/>
    <x v="4"/>
    <n v="13"/>
    <d v="2007-02-28T00:00:00"/>
    <s v="Anvisa"/>
    <s v="DOU Nº 43,  Seção 1, Pág. 1 supl"/>
    <d v="2007-03-05T00:00:00"/>
    <s v="APROVAR O REGULAMENTO TÉCNICO PARA PRODUTOS DE LIMPEZA E AFINS HARMONIZADO NO ÂMBITO DO MERCOSUL ATRAVÉS DA RESOLUÇÃO GMC Nº 10/04."/>
    <e v="#REF!"/>
    <m/>
    <s v="Saneantes"/>
    <m/>
    <m/>
    <m/>
    <s v="Revisão de Norma(s)"/>
    <s v="Revoga a Resolução nº1, de 25/10/1978"/>
    <s v="N/A"/>
    <x v="1"/>
    <s v="Revogado pela RDC nº 40, de 05/06/2008"/>
    <n v="1"/>
    <d v="2008-06-06T00:00:00"/>
    <d v="2008-06-06T00:00:00"/>
    <m/>
    <s v="Compilado"/>
    <m/>
  </r>
  <r>
    <x v="26"/>
    <x v="4"/>
    <n v="14"/>
    <d v="2007-02-28T00:00:00"/>
    <s v="Anvisa"/>
    <s v="DOU Nº 43,  Seção 1, Pág.29, supl pág. 2"/>
    <d v="2007-03-05T00:00:00"/>
    <s v="APROVAR O REGULAMENTO TÉCNICO PARA PRODUTOS SANEANTES COM AÇÃO ANTIMICROBIANA HARMONIZADO NO ÂMBITO DO MERCOSUL ATRAVÉS DA RESOLUÇÃO GMC Nº 50/06."/>
    <e v="#REF!"/>
    <m/>
    <s v="Saneantes"/>
    <s v="Regularização de produtos sujeitos à vigilância sanitária"/>
    <s v="Regularização de produtos saneantes com ação antimicrobiana"/>
    <m/>
    <s v="Revisão de Norma(s)"/>
    <s v="Altera a  PRT nº15, de 23/08/1988;_x000a_"/>
    <s v="Primária"/>
    <x v="2"/>
    <s v="N/A"/>
    <s v="N/A"/>
    <s v="N/A"/>
    <s v="N/A"/>
    <m/>
    <s v="Formatado"/>
    <m/>
  </r>
  <r>
    <x v="26"/>
    <x v="4"/>
    <n v="16"/>
    <d v="2007-03-02T00:00:00"/>
    <s v="Anvisa"/>
    <s v="DOU Nº 43,  Seção 1, Pág.29.  Supl pág. 4"/>
    <d v="2007-03-05T00:00:00"/>
    <s v="APROVAR REGULAMENTO TÉCNICO PARA MEDICAMENTOS GENÉRICOS, ANEXO I. ACOMPANHA ESSE REGULAMENTO O ANEXO II, INTITULADO &quot;FOLHA DE ROSTO DO PROCESSO DE REGISTRO E PÓS-REGISTRO DE MEDICAMENTOS GENÉRICOS&quot;."/>
    <e v="#REF!"/>
    <m/>
    <s v="Medicamentos"/>
    <s v="Regularização de produtos sujeitos a vigilância sanitária"/>
    <s v="Registro e pós registro de medicamentos sintéticos e semissintéticos"/>
    <m/>
    <s v="Revisão de Norma(s)"/>
    <s v="Revoga a RDC Nº 135, de 29/05/2003_x000a_Revoga a RDC Nº 72, de 07/04/2004"/>
    <s v="Primária"/>
    <x v="0"/>
    <s v="Retificado em DOU Nº 57 , de 23/03/2007;_x000a_Alterado pela RDC nº 51, de 15/08/2007;_x000a_Alterado pela RDC Nº 47, de 08/09/2009;_x000a_Alterado pela RDC Nº 16, de 13/04/2010;_x000a_Alterado pela RDC Nº 60, de 10/10/2014."/>
    <n v="4"/>
    <d v="2007-08-16T00:00:00"/>
    <d v="2014-10-13T00:00:00"/>
    <m/>
    <s v="Compilado"/>
    <m/>
  </r>
  <r>
    <x v="26"/>
    <x v="4"/>
    <n v="17"/>
    <d v="2007-03-02T00:00:00"/>
    <s v="Anvisa"/>
    <s v="DOU Nº 43,  Seção 1, Pág.30. supl pág. 6"/>
    <d v="2007-03-05T00:00:00"/>
    <s v="APROVAR REGULAMENTO TÉCNICO PARA REGISTRO DE MEDICAMENTO SIMILAR"/>
    <e v="#REF!"/>
    <m/>
    <s v="Medicamentos"/>
    <s v="Regularização de produtos sujeitos a vigilância sanitária"/>
    <s v="Registro e pós registro de medicamentos sintéticos e semissintéticos"/>
    <m/>
    <s v="Revisão de Norma(s)"/>
    <s v="Revoga a RDC Nº 133, de 29/05/2003_x000a_Revoga a RDC Nº 72, de 07/04/2004"/>
    <s v="Primária"/>
    <x v="0"/>
    <s v="2 retificações;_x000a_Alterado por 6 RDC´s"/>
    <n v="6"/>
    <d v="2007-08-16T00:00:00"/>
    <d v="2014-10-13T00:00:00"/>
    <m/>
    <s v="Compilado"/>
    <m/>
  </r>
  <r>
    <x v="26"/>
    <x v="4"/>
    <n v="18"/>
    <d v="2007-03-15T00:00:00"/>
    <s v="Anvisa"/>
    <s v="DOU Nº 52,  Seção 1, Pág.85"/>
    <d v="2007-03-16T00:00:00"/>
    <s v="PRORROGA A RDC Nº 214 DE 2006 - BP DE MANIPULAÇÃO DE MEDICAMENTOS PARA USO HUMANO EM FARMÁCIAS, PRORROGA POR 150 DIAS A PARTIR DE 18/03/07."/>
    <e v="#REF!"/>
    <m/>
    <s v="Medicamentos"/>
    <m/>
    <m/>
    <m/>
    <s v="Revisão de Norma(s)"/>
    <s v="Altera a RDC Nº 214, de 12/12/2006"/>
    <s v="N/A"/>
    <x v="1"/>
    <s v="Despacho Declaratório nº 56, de 27/03/2018"/>
    <s v="N/A"/>
    <s v="N/A"/>
    <d v="2018-04-02T00:00:00"/>
    <m/>
    <s v="Compilado"/>
    <s v="Revogada tacitamente pela Resolução –  RDC nº 67, de 08/10/2007"/>
  </r>
  <r>
    <x v="26"/>
    <x v="4"/>
    <n v="19"/>
    <d v="2007-03-16T00:00:00"/>
    <s v="Anvisa"/>
    <s v="DOU Nº 53,  Seção 1, Pág.36"/>
    <d v="2007-03-19T00:00:00"/>
    <s v="Dispõe sobre registro de produtos agrotóxicos_x000a_por equivalência. "/>
    <e v="#REF!"/>
    <m/>
    <s v="Agrotóxicos"/>
    <s v="Regularização de produtos sujeitos à vigilância sanitária"/>
    <s v="Critérios e exigências para avaliação e classificação toxicológica de agrotóxicos"/>
    <m/>
    <s v="Nova Norma"/>
    <s v="N/A"/>
    <s v="Primária"/>
    <x v="2"/>
    <s v="N/A"/>
    <s v="N/A"/>
    <s v="N/A"/>
    <s v="N/A"/>
    <m/>
    <s v="Formatado"/>
    <m/>
  </r>
  <r>
    <x v="26"/>
    <x v="3"/>
    <n v="1"/>
    <d v="2007-03-21T00:00:00"/>
    <s v="Anvisa"/>
    <s v="DOU Nº 56, Seção 1, Pág. 67"/>
    <d v="2007-03-22T00:00:00"/>
    <s v="Cria um novo procedimento de análise para realização de alterações e inclusões de local de fabricação de medicamentos, sem, no entanto, alterar aquele previsto na Resolução Específica Nº 893/2003, que determinou a publicação do “Guia para realização e alterações, inclusões, notificação e cancelamento pós-registro de medicamentos”."/>
    <e v="#REF!"/>
    <m/>
    <s v="Medicamentos"/>
    <m/>
    <m/>
    <m/>
    <s v="Nova Norma"/>
    <s v="N/A"/>
    <s v="N/A"/>
    <x v="1"/>
    <s v="Revogado pela RDC Nº 48, de 06/10/2009"/>
    <s v="N/A"/>
    <s v="N/A"/>
    <d v="2009-10-07T00:00:00"/>
    <m/>
    <s v="Compilado"/>
    <m/>
  </r>
  <r>
    <x v="26"/>
    <x v="4"/>
    <n v="20"/>
    <d v="2007-03-22T00:00:00"/>
    <s v="Anvisa"/>
    <s v="DOU Nº 58,  Seção 1, Pág. 29. Supl pág 55"/>
    <d v="2007-03-26T00:00:00"/>
    <s v="APROVAR &quot;REGULAMENTO TÉCNICO SOBRE DISPOSIÇÕES PARA EMBALAGENS, REVESTIMENTOS, UTENSÍLIOS, TAMPAS E EQUIPAMENTOS MATÁLICOS EM CONTATO COM ALIMENTOS&quot;. "/>
    <e v="#REF!"/>
    <m/>
    <s v="Alimentos"/>
    <s v="Regularização de produtos sujeitos a vigilância sanitária"/>
    <s v="Materiais em contato com alimentos"/>
    <m/>
    <s v="Revisão de Norma(s)"/>
    <s v="Revoga a PRT nº28, de 18/03/1996"/>
    <s v="Primária"/>
    <x v="2"/>
    <s v="N/A"/>
    <s v="N/A"/>
    <s v="N/A"/>
    <s v="N/A"/>
    <s v="Sim"/>
    <s v="Formatado"/>
    <m/>
  </r>
  <r>
    <x v="26"/>
    <x v="4"/>
    <n v="22"/>
    <d v="2007-03-26T00:00:00"/>
    <s v="Anvisa"/>
    <s v="DOU Nº 59,  Seção 1, Pág. 127"/>
    <d v="2007-03-27T00:00:00"/>
    <s v="Estabelece a data de 17 de julho de 2007 para o integral cumprimento da Resolução - RDC nº 02, de 15 de janeiro de 2007, que aprova o Regulamento Técnico sobre &quot;Aditivos Aromatizantes&quot;."/>
    <e v="#REF!"/>
    <m/>
    <s v="Alimentos"/>
    <s v="Regularização de produtos sujeitos a vigilância sanitária"/>
    <s v="Requisitos sanitários para aditivos alimentares e coadjuvantes de tecnologia"/>
    <m/>
    <s v="Revisão de Norma(s)"/>
    <s v="Altera a RDC Nº 02, de 15/01/2007"/>
    <s v="N/A"/>
    <x v="1"/>
    <s v="Retificado em DOU Nº 60, de 28/03/2007_x000a_Revogado pela RDC nº 292, de 24/06/2019"/>
    <s v="N/A"/>
    <s v="N/A"/>
    <d v="2019-06-26T00:00:00"/>
    <m/>
    <s v="Compilado"/>
    <s v="Normativa publicada como RE Nº 21, de 26/03/2007, sendo posteriormente retificada para RDC Nº 22, de 26/03/2007."/>
  </r>
  <r>
    <x v="26"/>
    <x v="4"/>
    <n v="22"/>
    <d v="2007-03-26T00:00:00"/>
    <s v="Anvisa"/>
    <s v="DOU Nº 59,  Seção 1, Pág.127"/>
    <d v="2007-03-27T00:00:00"/>
    <s v="ESTABELECE A DATA DE 17/07/07 PARA INTEGRAL CUMPRIMENTO DA RDC Nº 3, DE 15/01/07, QUE APROVA O RT. SOBRE &quot;ATRIBUIÇÃO DE ADITIVOS E SEUS LIMITES MÁXIMOS PARA A CATEGORIA DE ALIMENTOS 3: GELADOS COMESTÍVEIS&quot;."/>
    <e v="#REF!"/>
    <m/>
    <s v="Alimentos"/>
    <s v="Regularização de produtos sujeitos a vigilância sanitária"/>
    <s v="Requisitos sanitários para aditivos alimentares e coadjuvantes de tecnologia"/>
    <m/>
    <s v="Revisão de Norma(s)"/>
    <s v="Altera a RDC Nº 3, de 15/01/2007"/>
    <s v="N/A"/>
    <x v="1"/>
    <s v="Revogado pela RDC nº 292, de 24/06/2019"/>
    <s v="N/A"/>
    <s v="N/A"/>
    <d v="2019-06-26T00:00:00"/>
    <m/>
    <s v="Compilado"/>
    <m/>
  </r>
  <r>
    <x v="26"/>
    <x v="4"/>
    <n v="23"/>
    <d v="2007-03-26T00:00:00"/>
    <s v="Anvisa"/>
    <s v="DOU Nº 59,  Seção 1, Pág.128"/>
    <d v="2007-03-27T00:00:00"/>
    <s v="FICA ESTABELECIDA A DATA DE 17/07/07 PARA INTEGRAL CUMPRIMENTO DA RDC Nº 4, DE 15/01/07, QUE APROVA O RT. SOBRE &quot;ATRIBUIÇÃO DE ADITIVOS E SEUS LIMITES MÁXIMOS PARA A CATEGORIA DE ALIMENTOS 13: MOLHOS E CONDIMENTOS&quot;."/>
    <e v="#REF!"/>
    <m/>
    <s v="Alimentos"/>
    <s v="Regularização de produtos sujeitos a vigilância sanitária"/>
    <s v="Requisitos sanitários para aditivos alimentares e coadjuvantes de tecnologia"/>
    <m/>
    <s v="Revisão de Norma(s)"/>
    <s v="Altera a RDC nº 4, de 15/01/2007"/>
    <s v="N/A"/>
    <x v="1"/>
    <s v="Revogado pela RDC nº 292, de 24/06/2019."/>
    <s v="N/A"/>
    <s v="N/A"/>
    <d v="2019-06-26T00:00:00"/>
    <m/>
    <s v="Compilado"/>
    <m/>
  </r>
  <r>
    <x v="26"/>
    <x v="4"/>
    <n v="24"/>
    <d v="2007-03-26T00:00:00"/>
    <s v="Anvisa"/>
    <s v="DOU Nº 59,  Seção 1, Pág.128"/>
    <d v="2007-03-27T00:00:00"/>
    <s v="FICA ESTABELECIDA A DATA DE 17/07/07 PARA INTEGRAL CUMPRIMENTO DA RDC Nº 5, DE 15/01/07, QUE APROVA O RT. SOBRE &quot;ATRIBUIÇÃO DE ADITIVOS E SEUS LIMITES MÁXIMOS PARA A CATEGORIA DE ALIMENTOS 16.2: BEBIDAS NÃO ALCOÓLICAS, SUBCATEGORIA 16.2.2: BEBIDAS NÃO ALCOÓLICAS GASEIFICADAS E NÃO GASEIFICADAS."/>
    <e v="#REF!"/>
    <m/>
    <s v="Alimentos"/>
    <s v="Regularização de produtos sujeitos a vigilância sanitária"/>
    <s v="Requisitos sanitários para aditivos alimentares e coadjuvantes de tecnologia"/>
    <m/>
    <s v="Revisão de Norma(s)"/>
    <s v="Altera a RDC nº 5, de 15/01/2007"/>
    <s v="N/A"/>
    <x v="1"/>
    <s v="Revogado pela RDC nº 292, de 24/06/2019"/>
    <s v="N/A"/>
    <s v="N/A"/>
    <d v="2019-06-26T00:00:00"/>
    <m/>
    <s v="Compilado"/>
    <s v="Altera prazo"/>
  </r>
  <r>
    <x v="26"/>
    <x v="3"/>
    <n v="2"/>
    <d v="2007-03-27T00:00:00"/>
    <s v="Anvisa"/>
    <s v="DOU Nº 60, Seção 1, Pág.41"/>
    <d v="2007-03-28T00:00:00"/>
    <s v="Dispõe sobre a fiscalização sanitária de bens procedentes do exterior destinados à utilização nos XV Jogos Pan-americanos Rio 2007 e nos Jogos Parapan-americanos Rio 2007."/>
    <e v="#REF!"/>
    <m/>
    <s v="Portos, Aeroportos e Fronteiras"/>
    <m/>
    <m/>
    <m/>
    <s v="Nova Norma"/>
    <s v="N/A"/>
    <s v="N/A"/>
    <x v="3"/>
    <s v="Republicado em DOU Nº 62, de 30/03/2007;_x000a_Despacho Declaratório nº 56, de 27/03/2018."/>
    <n v="1"/>
    <d v="2018-04-02T00:00:00"/>
    <d v="2018-04-02T00:00:00"/>
    <m/>
    <s v="Compilado"/>
    <s v="Justificativa: Ato temporário que perdeu sua vigência e eficácia pelo advento do prazo ou da condição._x000a_Não identificado no i-Helps/Saúde legis."/>
  </r>
  <r>
    <x v="26"/>
    <x v="4"/>
    <n v="25"/>
    <d v="2007-03-29T00:00:00"/>
    <s v="Anvisa"/>
    <s v="DOU Nº 62, Seção 1, Pág. 113"/>
    <d v="2007-03-30T00:00:00"/>
    <s v="DISPÕE SOBRE A TERCEIRIZAÇÃO DE ETAPAS DE PRODUÇÃO, DE ANÁLISE DE CONTROLE DE QUALIDADE E DE ARMAZENAMENTO DE MEDICAMENTOS. (Retificado)"/>
    <e v="#REF!"/>
    <m/>
    <s v="Medicamentos"/>
    <s v="Regularização de produtos sujeitos a vigilância sanitária"/>
    <s v="Terceirização de etapas de produção, de análise de controle de qualidade e de armazenamento de medicamentos."/>
    <m/>
    <s v="Revisão de Norma(s)"/>
    <s v="Revoga a PRT Nº59, de 26/04/1996_x000a_Revoga a PRT Nº106, de 24/07/1996 "/>
    <s v="N/A"/>
    <x v="1"/>
    <s v="Republicado em DOU Nº 63 , de 02/04/2007;_x000a_Revogado pela RDC nº 234, de 20/06/2018;"/>
    <s v="N/A"/>
    <s v="N/A"/>
    <d v="2018-06-25T00:00:00"/>
    <m/>
    <s v="Compilado"/>
    <m/>
  </r>
  <r>
    <x v="26"/>
    <x v="4"/>
    <n v="27"/>
    <d v="2007-03-30T00:00:00"/>
    <s v="Anvisa"/>
    <s v="DOU Nº 63,  Seção 1, Pág.62"/>
    <d v="2007-04-02T00:00:00"/>
    <s v="DISPÕE SOBRE O SISTEMA NACIONAL DE GERENCIAMENTO DE PRODUTOS CONTROLADOS - SNGPC, ESTABELECE A IMPLANTAÇÃO DO MÓDULO PARA DROGARIAS E FARMÁCIAS E DÁ OUTRAS PROVIDÊNCIAS."/>
    <e v="#REF!"/>
    <m/>
    <s v="Medicamentos"/>
    <m/>
    <m/>
    <m/>
    <s v="Nova Norma"/>
    <s v="N/A"/>
    <s v="N/A"/>
    <x v="1"/>
    <s v="Revogado pela RDC Nº 22, de 29/04/2014"/>
    <s v="N/A"/>
    <s v="N/A"/>
    <d v="2014-04-30T00:00:00"/>
    <m/>
    <s v="Compilado"/>
    <m/>
  </r>
  <r>
    <x v="26"/>
    <x v="4"/>
    <n v="26"/>
    <d v="2007-03-30T00:00:00"/>
    <s v="Anvisa"/>
    <s v="DOU Nº 63,  Seção 1, Pág. 57"/>
    <d v="2007-04-02T00:00:00"/>
    <s v="DISPÕE SOBRE O REGISTRO DE MEDICAMENTOS DINAMIZADOS INDUSTRIALIZADOS HOMEOPÁTICOS, ANTROPOSÓFICOS E ANTI-HOMÓTÓXICOS."/>
    <e v="#REF!"/>
    <m/>
    <s v="Medicamentos"/>
    <s v="Regularização de produtos sujeitos a vigilância sanitária"/>
    <s v="Registro e pós-registro de medicamentos dinamizados"/>
    <m/>
    <s v="Revisão de Norma(s)"/>
    <s v="Altera a PRT Nº 17, de 22/08/1966;_x000a_Altera a RDC Nº 132, de 29/05/2003;_x000a_Revoga a RDC Nº 139, de 29/05/2003;_x000a_Altera RDC nº 333, de 19/11/2003_x000a_Revoga a RDC Nº 310, de 20/10/2005"/>
    <s v="N/A"/>
    <x v="1"/>
    <s v="Alterado pela RDC Nº 47, de 08/09/2009;_x000a_Alterado pela RDC Nº 18, de 04/04/2014;_x000a_Alterado pela RDC Nº 04, de 28/01/2015;_x000a_Alterado pela RDC Nº 106, de 01/09/2016;_x000a_Alterado pela RDC Nº 235, de 20/06/2018;_x000a_Revogado pela RDC Nº 238, de 25/07/2018."/>
    <s v="N/A"/>
    <s v="N/A"/>
    <d v="2018-07-27T00:00:00"/>
    <m/>
    <s v="Compilado"/>
    <m/>
  </r>
  <r>
    <x v="26"/>
    <x v="4"/>
    <n v="28"/>
    <d v="2007-04-04T00:00:00"/>
    <s v="Anvisa"/>
    <s v="DOU Nº 66,  Seção 1, Pág.46"/>
    <d v="2007-04-05T00:00:00"/>
    <s v="DISPÕE SOBRE A PRIORIZAÇÃO DA ANÁLISE TÉCNICA DE PETIÇÕES, NO ÂMBITO DA GGMED DA ANVISA, CUJA RELEVÂNCIA PÚBLICA SE ENQUADRE NOS TERMOS DESTA RESOLUÇÃO."/>
    <e v="#REF!"/>
    <m/>
    <s v="Medicamentos"/>
    <m/>
    <m/>
    <m/>
    <s v="Nova Norma"/>
    <s v="N/A"/>
    <s v="N/A"/>
    <x v="1"/>
    <s v="Alterado pela RDC Nº 16, de 13/03/2008_x000a_Alterado pela RDC Nº 25, de 04/04/2008_x000a_Revogado pela RDC Nº 57, de 20/12/2013"/>
    <s v="N/A"/>
    <s v="N/A"/>
    <d v="2013-12-23T00:00:00"/>
    <m/>
    <s v="Compilado"/>
    <m/>
  </r>
  <r>
    <x v="26"/>
    <x v="3"/>
    <n v="3"/>
    <d v="2007-04-11T00:00:00"/>
    <s v="Anvisa"/>
    <s v="DOU Nº 71, Seção 1, Pág. 70"/>
    <d v="2007-04-13T00:00:00"/>
    <s v="Dispõe sobre a &quot;Lista de Referencias Bibliograficas Para Avaliação de Segurança e Eficacia de Medicamentos Dinamizados.&quot;"/>
    <e v="#REF!"/>
    <m/>
    <s v="Medicamentos"/>
    <s v="Regularização de produtos sujeitos a vigilância sanitária"/>
    <s v="Registro e pós-registro de medicamentos dinamizados"/>
    <m/>
    <s v="Nova Norma"/>
    <s v="N/A"/>
    <s v="N/A"/>
    <x v="1"/>
    <s v="Revogado pela IN Nº 27, de 25/07/2018"/>
    <s v="N/A"/>
    <s v="N/A"/>
    <d v="2018-07-27T00:00:00"/>
    <m/>
    <s v="Compilado"/>
    <m/>
  </r>
  <r>
    <x v="26"/>
    <x v="3"/>
    <n v="5"/>
    <d v="2007-04-11T00:00:00"/>
    <s v="Anvisa"/>
    <s v="DOU Nº 71 , Seção 1, Pág. 72"/>
    <d v="2007-04-13T00:00:00"/>
    <s v="Dispõe sobre os limites de potência para registro e notificação de medicamentos dinamizados"/>
    <e v="#REF!"/>
    <m/>
    <s v="Medicamentos"/>
    <s v="Regularização de produtos sujeitos a vigilância sanitária"/>
    <s v="Registro e pós-registro de medicamentos dinamizados"/>
    <m/>
    <s v="Nova Norma"/>
    <s v="N/A"/>
    <s v="N/A"/>
    <x v="1"/>
    <s v="Revogado pela IN Nº 26, de 25/07/2018"/>
    <s v="N/A"/>
    <s v="N/A"/>
    <d v="2018-07-27T00:00:00"/>
    <m/>
    <s v="Compilado"/>
    <m/>
  </r>
  <r>
    <x v="26"/>
    <x v="3"/>
    <n v="4"/>
    <d v="2007-04-11T00:00:00"/>
    <s v="Anvisa"/>
    <s v="DOU Nº 71 , Seção 1, Pág. 71"/>
    <d v="2007-04-13T00:00:00"/>
    <s v="Dispõe sobre o Guia para a Realização de Estudos de Estabilidade para Medicamentos Dinamizados."/>
    <e v="#REF!"/>
    <m/>
    <s v="Medicamentos"/>
    <s v="Regularização de produtos sujeitos a vigilância sanitária"/>
    <s v="Registro e pós-registro de medicamentos dinamizados"/>
    <m/>
    <s v="Nova Norma"/>
    <s v="N/A"/>
    <s v="Primária"/>
    <x v="1"/>
    <s v="Revogado pela RDC nº 318, de 06/11/2019"/>
    <n v="1"/>
    <d v="2019-11-07T00:00:00"/>
    <d v="2019-11-07T00:00:00"/>
    <m/>
    <s v="Compilado"/>
    <s v="Relação com a RE Nº 1, de 29/07/2005"/>
  </r>
  <r>
    <x v="26"/>
    <x v="4"/>
    <n v="29"/>
    <d v="2007-04-17T00:00:00"/>
    <s v="Anvisa"/>
    <s v="DOU Nº 74,  Seção 1, Pág.74"/>
    <d v="2007-04-18T00:00:00"/>
    <s v="APROVAR AS REGRAS REFERENTES AO REGISTRO E COMERCIALIZAÇÃO PARA A SUBSTITUIÇÃO DO SISTEMA DE INFUSÃO ABERTO PARA FECHADO EM SOLUÇÕES PARENTERAIS DE GRANDE VOLUME."/>
    <e v="#REF!"/>
    <m/>
    <s v="Medicamentos"/>
    <s v="Regularização de produtos sujeitos à vigilância sanitária"/>
    <s v="Registro e pós registro de medicamentos específicos"/>
    <m/>
    <s v="Nova Norma"/>
    <s v="N/A"/>
    <s v="Primária"/>
    <x v="0"/>
    <s v="Alterado pela RDC Nº 11, de 29/02/2008_x000a_Alterado pela RDC Nº 31, de 29/05/2008"/>
    <n v="2"/>
    <d v="2008-03-03T00:00:00"/>
    <d v="2008-05-30T00:00:00"/>
    <m/>
    <s v="Compilado"/>
    <m/>
  </r>
  <r>
    <x v="26"/>
    <x v="3"/>
    <n v="6"/>
    <d v="2007-04-18T00:00:00"/>
    <s v="Anvisa"/>
    <s v="DOU Nº 75, Seção 1, Pág. 44"/>
    <d v="2007-04-19T00:00:00"/>
    <s v="Determinar a publicação do Guia para Notificação de Lotes-Piloto de Medicamentos, em anexo."/>
    <e v="#REF!"/>
    <m/>
    <s v="Medicamentos"/>
    <m/>
    <m/>
    <m/>
    <s v="Revisão de Norma(s)"/>
    <s v="Revoga a RE Nº 2.999, de 12/09/2006"/>
    <s v="N/A"/>
    <x v="1"/>
    <s v="Revogado pela IN Nº 02, de 30/03/2009"/>
    <s v="N/A"/>
    <s v="N/A"/>
    <d v="2009-04-01T00:00:00"/>
    <m/>
    <s v="Compilado"/>
    <m/>
  </r>
  <r>
    <x v="26"/>
    <x v="4"/>
    <n v="30"/>
    <d v="2007-04-19T00:00:00"/>
    <s v="Anvisa"/>
    <s v="DOU Nº 76,  Seção 1, Pág.63"/>
    <d v="2007-04-20T00:00:00"/>
    <s v="ADOTAR O &quot;MANUAL DE PROTOCOLOS PARA TESTES DE EFICÁCIA EM PRODUTOS DESINFESTANTES&quot; E DEVIDAS ATUALIZAÇÕES PARA FINS DE REGISTRO E SUAS ALTERAÇÕES, ASSIM COMO PARA O CONTROLE E PARA A FISCALIZAÇÃO DE PRODUTOS DESINFESTANTES."/>
    <e v="#REF!"/>
    <m/>
    <s v="Saneantes"/>
    <s v="Regularização de produtos sujeitos à vigilância sanitária"/>
    <s v="Regularização de produtos saneantes desinfestantes"/>
    <m/>
    <s v="Nova Norma"/>
    <s v="N/A"/>
    <s v="Primária"/>
    <x v="2"/>
    <s v="N/A"/>
    <s v="N/A"/>
    <s v="N/A"/>
    <s v="N/A"/>
    <m/>
    <s v="Formatado"/>
    <m/>
  </r>
  <r>
    <x v="26"/>
    <x v="3"/>
    <n v="7"/>
    <d v="2007-04-24T00:00:00"/>
    <s v="Anvisa"/>
    <s v="DOU Nº 79,  Seção 1, Pág.71"/>
    <d v="2007-04-25T00:00:00"/>
    <s v="Aprova o Padrão SNGPC para transmissão de dados referente ao módulo para farmácias e drogarias."/>
    <e v="#REF!"/>
    <m/>
    <s v="Medicamentos"/>
    <m/>
    <m/>
    <m/>
    <s v="Nova Norma"/>
    <s v="N/A"/>
    <s v="N/A"/>
    <x v="1"/>
    <s v="Revogado pela RDC Nº 22, de 29/04/2014"/>
    <s v="N/A"/>
    <s v="N/A"/>
    <d v="2014-04-30T00:00:00"/>
    <m/>
    <s v="Compilado"/>
    <m/>
  </r>
  <r>
    <x v="26"/>
    <x v="3"/>
    <n v="8"/>
    <d v="2007-05-29T00:00:00"/>
    <s v="Anvisa"/>
    <s v="DOU Nº 103,  Seção 1, Pág.93"/>
    <d v="2007-05-30T00:00:00"/>
    <s v="Estabelece as normas técnicas adotadas para fins de certificação de conformidade dos equipamentos elétricos sob regime de Vigilância Sanitária."/>
    <e v="#REF!"/>
    <m/>
    <s v="Produtos para a Saúde"/>
    <m/>
    <m/>
    <m/>
    <s v="Nova Norma"/>
    <s v="N/A"/>
    <s v="N/A"/>
    <x v="1"/>
    <s v="Retificado em DOU Nº 104, de 31/05/2007;_x000a_Revogado pela IN Nº 08, de 08/07/2009."/>
    <n v="1"/>
    <d v="2009-07-09T00:00:00"/>
    <d v="2009-07-09T00:00:00"/>
    <m/>
    <s v="Compilado"/>
    <m/>
  </r>
  <r>
    <x v="26"/>
    <x v="4"/>
    <n v="32"/>
    <d v="2007-05-29T00:00:00"/>
    <s v="Anvisa"/>
    <s v="DOU Nº 103,  Seção 1, Pág. 92"/>
    <d v="2007-05-30T00:00:00"/>
    <s v="DISPÕE SOBRE A CERTIFICAÇÃO COMPULSÓRIA DOS EQUIPAMENTOS ELÉTRICOS SOB REGIME DE VIGILÂNCIA SANITÁRIA E DÁ OUTRAS PROVIDÊNCIAS."/>
    <e v="#REF!"/>
    <m/>
    <s v="Produtos para a Saúde"/>
    <m/>
    <m/>
    <m/>
    <s v="Revisão de Norma(s)"/>
    <s v="Revoga a RES nº 444, de 31/08/1999."/>
    <s v="N/A"/>
    <x v="1"/>
    <s v="Republicado em DOU Nº 105, de 01/06/2007_x000a_Revogado pela RDC nº 27, de 21/06/2011"/>
    <n v="1"/>
    <d v="2011-06-22T00:00:00"/>
    <d v="2011-06-22T00:00:00"/>
    <m/>
    <s v="Compilado"/>
    <m/>
  </r>
  <r>
    <x v="26"/>
    <x v="4"/>
    <n v="33"/>
    <d v="2007-06-08T00:00:00"/>
    <s v="Anvisa"/>
    <s v="DOU Nº 111,  Seção 1, Pág.55"/>
    <d v="2007-06-12T00:00:00"/>
    <s v="ATUALIZAÇÃO DA DCB - MAIO 2007. ANEXO REPUBLICADO"/>
    <e v="#REF!"/>
    <m/>
    <s v="Farmacopeia"/>
    <m/>
    <m/>
    <m/>
    <s v="Revisão de Norma(s)"/>
    <s v="Altera a RDC Nº 211, de 17/11/2006"/>
    <s v="N/A"/>
    <x v="1"/>
    <s v="Republicado em DOU Nº 128, de 05/07/2007_x000a_Revogado pela RDC Nº 63, de 28/12/2012"/>
    <s v="N/A"/>
    <d v="2012-12-31T00:00:00"/>
    <d v="2012-12-31T00:00:00"/>
    <m/>
    <s v="Compilado"/>
    <m/>
  </r>
  <r>
    <x v="26"/>
    <x v="4"/>
    <n v="36"/>
    <d v="2007-06-19T00:00:00"/>
    <s v="Anvisa"/>
    <s v="DOU Nº 118,  Seção 1, Pág.59"/>
    <d v="2007-06-21T00:00:00"/>
    <s v="ESTENDER O PRAZO ESTABELECIDO PELA RDC Nº 360, DE 23/12/03 PARA ADEQUAÇÃO DA ROTULAGEM NUTRICIONAL DAS BEBIDAS NÃO-ALCOÓLICAS COMERCIALIZADAS EM EMBALAGENS RETORNÁVEIS."/>
    <e v="#REF!"/>
    <m/>
    <s v="Alimentos"/>
    <m/>
    <m/>
    <m/>
    <s v="Revisão de Norma(s)"/>
    <s v="Altera a RDC nº 360, de 23/12/2003"/>
    <s v="N/A"/>
    <x v="1"/>
    <s v="Revogado pela RDC nº 34, de 28/07/2011"/>
    <s v="N/A"/>
    <s v="N/A"/>
    <d v="2011-08-01T00:00:00"/>
    <m/>
    <s v="Compilado"/>
    <s v="Altera prazo"/>
  </r>
  <r>
    <x v="26"/>
    <x v="4"/>
    <n v="35"/>
    <d v="2007-06-14T00:00:00"/>
    <s v="Anvisa"/>
    <s v="DOU Nº118,  Seção 1, Pág.59"/>
    <d v="2007-06-21T00:00:00"/>
    <s v="FICA REVOGADA A RDC Nº 16 , DE 2 DE FEVEREIRO DE 2004 (CTA)."/>
    <e v="#REF!"/>
    <m/>
    <s v="Alimentos"/>
    <s v="Regularização de produtos sujeitos a vigilância sanitária"/>
    <s v="Requisitos sanitários para aditivos alimentares e coadjuvantes de tecnologia"/>
    <m/>
    <s v="Revisão de Norma(s)"/>
    <s v="Revoga a RDC nº 16, 02/02/2004"/>
    <s v="N/A"/>
    <x v="1"/>
    <s v="Revogado pela RDC nº 292, de 24/06/2019"/>
    <s v="N/A"/>
    <s v="N/A"/>
    <d v="2019-06-26T00:00:00"/>
    <m/>
    <s v="Compilado"/>
    <m/>
  </r>
  <r>
    <x v="26"/>
    <x v="4"/>
    <n v="37"/>
    <d v="2007-06-19T00:00:00"/>
    <s v="Anvisa"/>
    <s v="DOU Nº 18,  Seção 1, Pág.59"/>
    <d v="2007-06-21T00:00:00"/>
    <s v="APROVAR O &quot; REGULAMENTO TÉCNICO MERCOSUL SOBRE CRITÉRIO DE INCLUSÃO, EXCLUSÃO E ATUALIZAÇÃO DE PRODUTOS SANEANTES DE MENOR RISCO POTENCIAL FABRICADOS NO ÂMBITO DO MERCOSUL &quot; ATRAVÉS DA RESOLUÇÃO GMC Nº 51/06."/>
    <e v="#REF!"/>
    <m/>
    <s v="Saneantes"/>
    <s v="Regularização de produtos sujeitos à vigilância sanitária"/>
    <s v="Registro e notificação de produtos saneantes"/>
    <m/>
    <s v="Nova Norma"/>
    <s v="N/A"/>
    <s v="Primária"/>
    <x v="2"/>
    <s v="N/A"/>
    <s v="N/A"/>
    <s v="N/A"/>
    <s v="N/A"/>
    <m/>
    <s v="Formatado"/>
    <m/>
  </r>
  <r>
    <x v="26"/>
    <x v="4"/>
    <n v="38"/>
    <d v="2007-06-22T00:00:00"/>
    <s v="Anvisa"/>
    <s v="DOU Nº 120, Seção 1, Pág. 59"/>
    <d v="2007-06-25T00:00:00"/>
    <s v="Ficam Revogados as Resoluções – RDC nºs 43 e 44, ambas de 14 de março 2006"/>
    <e v="#REF!"/>
    <m/>
    <s v="Gestão interna"/>
    <m/>
    <s v="Comissão de Pesquisas em Vigilância Sanitária da Anvisa (COPESQ)"/>
    <m/>
    <s v="Revisão de Norma(s)"/>
    <s v="Revoga a RDC Nº 43, de 14/03/2006;_x000a_Revoga a RDC Nº 44,  DE 14/03/2006."/>
    <s v="N/A"/>
    <x v="1"/>
    <s v="Revogado pela RDC nº 292, de 24/06/2019"/>
    <s v="N/A"/>
    <s v="N/A"/>
    <d v="2019-06-26T00:00:00"/>
    <m/>
    <s v="Compilado"/>
    <s v="Relação com a SSNVS"/>
  </r>
  <r>
    <x v="26"/>
    <x v="4"/>
    <n v="40"/>
    <d v="2007-06-26T00:00:00"/>
    <s v="Anvisa"/>
    <s v="DOU Nº 122,  Seção 1, Pág.107"/>
    <d v="2007-06-27T00:00:00"/>
    <s v="PUBLICAR A RELAÇÃO DE SUBSTÂNCIA QUÍMICAS DE REFERÊNCIA CERTIFICADA, TENDO EM VISTA OS RESULTADOS DE ESTUDOS DE CERTIFICAÇÃO INTERLABORATORIAL, COORDENADOS PELA COMISSÃO PERMANENTE DE REVISÃO DA FARMACOPÉIA BRASILEIRA."/>
    <e v="#REF!"/>
    <m/>
    <s v="Farmacopeia"/>
    <m/>
    <s v="Substâncias Químicas de Referências (SQR)"/>
    <m/>
    <s v="Atualização Periódica"/>
    <s v="N/A"/>
    <s v="Primária"/>
    <x v="2"/>
    <s v="N/A"/>
    <s v="N/A"/>
    <s v="N/A"/>
    <s v="N/A"/>
    <m/>
    <s v="Formatado"/>
    <m/>
  </r>
  <r>
    <x v="26"/>
    <x v="4"/>
    <n v="41"/>
    <d v="2007-06-26T00:00:00"/>
    <s v="Anvisa"/>
    <s v="DOU Nº 122,  Seção 1, Pág.107"/>
    <d v="2007-06-27T00:00:00"/>
    <s v="PUBLICAR A RELAÇÃO DE SUBSTÂNCIA QUÍMICAS DE REFERÊNCIA certificadas, TENDO EM VISTA OS RESULTADOS DE ESTUDOS DE MONITORAMENTO E CERTIFICAÇÃO INTERLABORATORIAL, COORDENADOS PELA COMISSÃO PERMANENTE DE REVISÃO DA FARMACOPÉIA BRASILEIRA, PODENDO PERMANECER PELO PRAZO DE MAIS DOIS ANOS COMO OFICIAIS."/>
    <e v="#REF!"/>
    <m/>
    <s v="Farmacopeia"/>
    <m/>
    <s v="Substâncias Químicas de Referências (SQR)"/>
    <m/>
    <s v="Atualização Periódica"/>
    <s v="N/A"/>
    <s v="Primária"/>
    <x v="2"/>
    <s v="N/A"/>
    <s v="N/A"/>
    <s v="N/A"/>
    <s v="N/A"/>
    <m/>
    <s v="Formatado"/>
    <m/>
  </r>
  <r>
    <x v="26"/>
    <x v="4"/>
    <n v="42"/>
    <d v="2007-07-02T00:00:00"/>
    <s v="Anvisa"/>
    <s v="DOU Nº 126,  Seção 1, Pág.116"/>
    <d v="2007-07-03T00:00:00"/>
    <s v="PUBLICAR A RELAÇÃO DE SUBSTÂNCIAS QUÍMICAS DE REFERÊNCIA CERTIFICADA, TENDO EM VISTA OS RESULTADOS DE ESTUDOS DE CERTIFICAÇÃO INTERLABORATORIAL, COORDENADOS PELA COMISSÃO PERMANENTE DE REVISÃO DA FARMACOPÉIA BRASILEIRA."/>
    <e v="#REF!"/>
    <m/>
    <s v="Farmacopeia"/>
    <m/>
    <s v="Substâncias Químicas de Referências (SQR)"/>
    <m/>
    <s v="Atualização Periódica"/>
    <s v="N/A"/>
    <s v="N/A"/>
    <x v="1"/>
    <s v="Revogado pela RDC nº 292, de 24/06/2019"/>
    <s v="N/A"/>
    <d v="2019-06-26T00:00:00"/>
    <d v="2019-06-26T00:00:00"/>
    <m/>
    <s v="Compilado"/>
    <m/>
  </r>
  <r>
    <x v="26"/>
    <x v="4"/>
    <n v="43"/>
    <d v="2007-07-02T00:00:00"/>
    <s v="Anvisa"/>
    <s v="DOU Nº 126,  Seção 1, Pág.116"/>
    <d v="2007-07-03T00:00:00"/>
    <s v="PUBLICAR A RELAÇÃO DE SUBSTÂNCIA QUÍMICAS DE REFERÊNCIA certificadas, TENDO EM VISTA OS RESULTADOS DE ESTUDOS DE MONITORAMENTO E CERTIFICAÇÃO INTERLABORADORIAL, COORDENADOS PELA COMISSÃO PERMANENTE DE REVISÃO DE FARMACOPÉIA BRASILEIRA, PODENDO PERMANECER PELO PRAZO DE MAIS DOIS ANOS COMO OFICIAIS.  "/>
    <e v="#REF!"/>
    <m/>
    <s v="Farmacopeia"/>
    <m/>
    <s v="Substâncias Químicas de Referências (SQR)"/>
    <m/>
    <s v="Atualização Periódica"/>
    <s v="N/A"/>
    <s v="Primária"/>
    <x v="2"/>
    <s v="N/A"/>
    <s v="N/A"/>
    <s v="N/A"/>
    <s v="N/A"/>
    <m/>
    <s v="Formatado"/>
    <m/>
  </r>
  <r>
    <x v="26"/>
    <x v="4"/>
    <n v="44"/>
    <d v="2007-07-02T00:00:00"/>
    <s v="Anvisa"/>
    <s v="DOU Nº 127,  Seção 1, Pág.101"/>
    <d v="2007-07-04T00:00:00"/>
    <s v="ATUALIZAÇÃO DO ANEXO I, LISTAS DE ENTORPECENTES, PSICOTRÓPICAS, PRECURSORAS E OUTRAS SOB CONTROLE ESPECIAL, DA PORTARIA SVS/MS Nº 344, DE 12/05/98. "/>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63, de 27/09/2007"/>
  </r>
  <r>
    <x v="26"/>
    <x v="4"/>
    <n v="47"/>
    <d v="2007-07-18T00:00:00"/>
    <s v="Anvisa"/>
    <s v="DOU Nº 138, Seção 1, Pág.32"/>
    <d v="2007-07-19T00:00:00"/>
    <s v="REGULAMENTAÇÃO DOS PRODUTOS DENOMINADOS &quot;ESPUMA DE CARNAVAL&quot;, &quot;NEVE DE CARNAVAL&quot;, &quot;SERPENTINA&quot;, &quot;TEIA&quot;, OU QUALQUER OUTRA SIMILAR, PARA COMERCIALIZAÇÃO DOS MESMOS SEGUNDO AS NORMAS E CRITÉRIOS DE SEGURANÇA VIGENTE."/>
    <e v="#REF!"/>
    <m/>
    <s v="Saneantes"/>
    <m/>
    <m/>
    <m/>
    <s v="Nova Norma"/>
    <s v="N/A"/>
    <s v="N/A"/>
    <x v="1"/>
    <s v="Revogado pela RDC nº 48, de 20/07/2007"/>
    <n v="1"/>
    <d v="2007-07-23T00:00:00"/>
    <d v="2007-07-23T00:00:00"/>
    <m/>
    <s v="Compilado"/>
    <m/>
  </r>
  <r>
    <x v="26"/>
    <x v="4"/>
    <n v="46"/>
    <d v="2007-07-18T00:00:00"/>
    <s v="Anvisa"/>
    <s v="DOU Nº 138,  Seção 1, Pág.32"/>
    <d v="2007-07-19T00:00:00"/>
    <s v="PRORROGAÇÃO DO PRAZO DE ADEQUAÇÃO DOS CENTROS DE INFORMAÇÃO E ASSITÊNCIA TOXICOLÓGICO (CIATs) ÀS DIRETRIZES ESTABELECIDAS PELA ANVISA."/>
    <e v="#REF!"/>
    <m/>
    <s v="Agrotóxicos"/>
    <s v="Controle, fiscalização e monitoramento de produtos e serviços"/>
    <s v="Rede Nacional de Centros de Informação e Assistência Toxicológica (RENACIAT)"/>
    <m/>
    <s v="Revisão de Norma(s)"/>
    <s v="Altera a RDC nº 19, de 03/02/2005;_x000a_Altera a  RDC nº6, de 02/02/2007."/>
    <s v="N/A"/>
    <x v="1"/>
    <s v="Revogado pela RDC nº 292, de 24/06/2019"/>
    <s v="N/A"/>
    <d v="2019-06-26T00:00:00"/>
    <d v="2019-06-26T00:00:00"/>
    <m/>
    <s v="Compilado"/>
    <s v="Altera prazo"/>
  </r>
  <r>
    <x v="26"/>
    <x v="4"/>
    <n v="48"/>
    <d v="2007-07-20T00:00:00"/>
    <s v="Anvisa"/>
    <s v="DOU Nº 140,  Seção 1, Pág.43"/>
    <d v="2007-07-23T00:00:00"/>
    <s v="TORNAR INSUBSISTENTE A RESOLUÇÃO RDC Nº 47, DE 18 DE JULHO DE 2007, PUBLICADA NO DOU Nº. 138 DE 19 DE JULHO DE 2007, Seção 1, Pág. 32. (Retificado)"/>
    <e v="#REF!"/>
    <m/>
    <s v="Saneantes"/>
    <s v="Regularização de produtos sujeitos à vigilância sanitária"/>
    <s v="Regularização de produtos denominados “espuma de carnaval”, “neve de carnaval”, “neve artificial”, “serpentina”, “teia” ou qualquer outra denominação que possam entrar em contato com a pele"/>
    <m/>
    <s v="Revisão de Norma(s)"/>
    <s v="Revoga a RDC nº 47, de 18/07/2007"/>
    <s v="Secundária (mérito)"/>
    <x v="2"/>
    <s v="Retificado em DOU Nº 144, de 27/07/2007"/>
    <s v="N/A"/>
    <s v="N/A"/>
    <s v="N/A"/>
    <m/>
    <s v="Compilado"/>
    <s v="Revoga/Insub."/>
  </r>
  <r>
    <x v="26"/>
    <x v="3"/>
    <n v="9"/>
    <d v="2007-07-31T00:00:00"/>
    <s v="Anvisa"/>
    <s v="DOU Nº 147, Seção 1, Pág. 38"/>
    <d v="2007-08-01T00:00:00"/>
    <s v="Atualiza as áreas internacionais de risco para transmissão da Febre Amarela e as áreas nacionais endêmicas para a Febre Amarela Silvestre"/>
    <e v="#REF!"/>
    <m/>
    <s v="Portos, Aeroportos e Fronteiras"/>
    <m/>
    <m/>
    <m/>
    <s v="Nova Norma"/>
    <s v="N/A"/>
    <s v="N/A"/>
    <x v="1"/>
    <s v="Revogado pela IN nº 01, de  09/05/2008"/>
    <n v="1"/>
    <d v="2008-05-12T00:00:00"/>
    <d v="2008-05-12T00:00:00"/>
    <m/>
    <s v="Compilado"/>
    <m/>
  </r>
  <r>
    <x v="26"/>
    <x v="5"/>
    <n v="2305"/>
    <d v="2007-07-31T00:00:00"/>
    <s v="Anvisa"/>
    <s v="DOU Nº 149, Seção 1, Pág. 26"/>
    <d v="2007-08-03T00:00:00"/>
    <s v="Prorroga o prazo estabelecido no Art. 17 da RE nº 2606 de 11 de agosto de 2006."/>
    <e v="#REF!"/>
    <m/>
    <s v="Produtos para a Saúde"/>
    <s v="Regularização de produtos sujeitos à vigilância sanitária"/>
    <s v="Reprocessamentos de produtos para saúde "/>
    <s v="Boas Práticas para o processamento de produtos para saúde"/>
    <s v="Revisão de Norma(s)"/>
    <s v="Altera a RE Nº 2606, de 11/08/2006 "/>
    <s v="N/A"/>
    <x v="1"/>
    <s v="Revogado pela RDC nº 292, de 24/06/2019"/>
    <n v="1"/>
    <d v="2019-06-26T00:00:00"/>
    <d v="2019-06-26T00:00:00"/>
    <m/>
    <s v="Compilado"/>
    <m/>
  </r>
  <r>
    <x v="26"/>
    <x v="4"/>
    <n v="49"/>
    <d v="2007-08-13T00:00:00"/>
    <s v="Anvisa"/>
    <s v="DOU Nº 157, Seção 1, Pág.31"/>
    <d v="2007-08-15T00:00:00"/>
    <s v="PUBLICAR A RELAÇÃO DE SUBSTÂNCIAS QUÍMICAS DE REFERÊNCIA certificadas"/>
    <e v="#REF!"/>
    <m/>
    <s v="Farmacopeia"/>
    <m/>
    <s v="Substâncias Químicas de Referências (SQR)"/>
    <m/>
    <s v="Atualização Periódica"/>
    <s v="N/A"/>
    <s v="Primária"/>
    <x v="2"/>
    <s v="N/A"/>
    <s v="N/A"/>
    <s v="N/A"/>
    <s v="N/A"/>
    <m/>
    <s v="Formatado"/>
    <m/>
  </r>
  <r>
    <x v="26"/>
    <x v="4"/>
    <n v="50"/>
    <d v="2007-08-13T00:00:00"/>
    <s v="Anvisa"/>
    <s v="DOU Nº 157,  Seção 1, Pág.32"/>
    <d v="2007-08-15T00:00:00"/>
    <s v="PUBLICAR A RELAÇÃO DE SUBSTÂNCIAS QUÍMICAS DE REFERÊNCIA CERTIFICADA."/>
    <e v="#REF!"/>
    <m/>
    <s v="Farmacopeia"/>
    <m/>
    <s v="Substâncias Químicas de Referências (SQR)"/>
    <m/>
    <s v="Atualização Periódica"/>
    <s v="N/A"/>
    <s v="Primária"/>
    <x v="2"/>
    <s v="N/A"/>
    <s v="N/A"/>
    <s v="N/A"/>
    <s v="N/A"/>
    <m/>
    <s v="Formatado"/>
    <m/>
  </r>
  <r>
    <x v="26"/>
    <x v="4"/>
    <n v="51"/>
    <d v="2007-08-15T00:00:00"/>
    <s v="Anvisa"/>
    <s v="DOU Nº 158,  Seção 1, Pág.34"/>
    <d v="2007-08-16T00:00:00"/>
    <s v="ALTERA O ITEM 2.3, VI, DO ANEXO I, DA RESOLUÇÃO RDC Nº 16, DE 2 DE MARÇO DE 2007 E O ANEXO DA RESOLUÇÃO RDC Nº 17, DE 2 DE MARÇO DE 2007."/>
    <e v="#REF!"/>
    <m/>
    <s v="Medicamentos"/>
    <s v="Regularização de produtos sujeitos a vigilância sanitária"/>
    <s v="Registro e pós registro de medicamentos sintéticos e semissintéticos"/>
    <m/>
    <s v="Revisão de Norma(s)"/>
    <s v="Altera a RDC nº 16 de 02/03/2007 e a RDC nº 17 de 02/03/2007"/>
    <s v="Secundária (mérito)"/>
    <x v="2"/>
    <s v="N/A"/>
    <s v="N/A"/>
    <s v="N/A"/>
    <s v="N/A"/>
    <m/>
    <s v="Formatado"/>
    <s v="Texto na pasta pública"/>
  </r>
  <r>
    <x v="26"/>
    <x v="3"/>
    <n v="10"/>
    <d v="2007-08-21T00:00:00"/>
    <s v="Anvisa"/>
    <s v="DOU Nº 162, Seção 1, Pág. 90"/>
    <d v="2007-08-22T00:00:00"/>
    <s v="Dispõe sobre o procedimento de análise para realização de exclusão de local de fabricação, exclusão de local de embalagem primária, exclusão de embalagem secundária, redução no prazo de validade, exclusão de fabricante do fármaco e de alteração nos cuidados de conservação."/>
    <e v="#REF!"/>
    <m/>
    <s v="Medicamentos"/>
    <m/>
    <m/>
    <m/>
    <s v="Nova Norma"/>
    <s v="N/A"/>
    <s v="N/A"/>
    <x v="1"/>
    <s v="Revogado pela RDC Nº 48, de 06/10/2009"/>
    <s v="N/A"/>
    <s v="N/A"/>
    <d v="2009-10-07T00:00:00"/>
    <m/>
    <s v="Compilado"/>
    <m/>
  </r>
  <r>
    <x v="26"/>
    <x v="4"/>
    <n v="52"/>
    <d v="2007-08-29T00:00:00"/>
    <s v="Anvisa"/>
    <s v="DOU Nº 168, Seção 1, Pág.93"/>
    <d v="2007-08-30T00:00:00"/>
    <s v="FICA ESTABELECIDO, EM CARÁTER DE TRANSIÇÃO, A CONCESSÃO DE AUTORIZAÇÃO DE MODELO PARA EMPRESA QUE, ALÉM DE ATENDER A TODAS AS DISPOSIÇÕES LEGAIS PARA REGISTRO DE SEU EQUIPAMENTO, APRESENTAR DOCUMENTO INDICANDO QUE SEU PRODUTO ENCONTRA-SE EM PROCESSO DE ENSAIO E CERTIFICAÇÃO NO AMBITO DO SBAC."/>
    <e v="#REF!"/>
    <m/>
    <s v="Produtos para a Saúde"/>
    <s v="Regularização de produtos sujeitos a vigilância sanitária"/>
    <s v="Certificação de equipamentos sob regime de Vigilância Sanitária no âmbito do Sistema Brasileiro de Avaliação de Conformidade (SBAC)_x000a_"/>
    <m/>
    <s v="Nova Norma"/>
    <s v="N/A"/>
    <s v="N/A"/>
    <x v="1"/>
    <s v="Revogado pela RDC nº 292, de 24/06/2019"/>
    <n v="1"/>
    <d v="2019-06-26T00:00:00"/>
    <d v="2019-06-26T00:00:00"/>
    <m/>
    <s v="Compilado"/>
    <m/>
  </r>
  <r>
    <x v="26"/>
    <x v="4"/>
    <n v="53"/>
    <d v="2007-08-30T00:00:00"/>
    <s v="Anvisa"/>
    <s v="DOU Nº 169,  Seção 1, Pág.50"/>
    <d v="2007-08-31T00:00:00"/>
    <s v="ALTERA OS ITENS 1.2 E 2.1, AMBOS DO ITEM VI, DO ANEXO DA RESOLUÇÃO RDC Nº 17, DE 2 DE MARÇO DE 2007 - DISPENSAÇÃO - GENÉRICOS E SIMILARES."/>
    <e v="#REF!"/>
    <m/>
    <s v="Medicamentos"/>
    <s v="Regularização de produtos sujeitos a vigilância sanitária"/>
    <s v="Registro e pós registro de medicamentos sintéticos e semissintéticos"/>
    <m/>
    <s v="Revisão de Norma(s)"/>
    <s v="Altera a RDC Nº 17, de 02/03/2007"/>
    <s v="Secundária (mérito)"/>
    <x v="2"/>
    <s v="N/A"/>
    <s v="N/A"/>
    <s v="N/A"/>
    <s v="N/A"/>
    <m/>
    <s v="Formatado"/>
    <m/>
  </r>
  <r>
    <x v="26"/>
    <x v="4"/>
    <n v="54"/>
    <d v="2007-08-30T00:00:00"/>
    <s v="Anvisa"/>
    <s v="DOU Nº 172,  Seção 1, Pág. 29"/>
    <d v="2007-09-05T00:00:00"/>
    <s v="APROVAR A EXTENSÃO DE USO DE ADITIVO INS 460i CELULOSE MICROCRISTALINA NA FUNÇÃO DE ESTABILIZANTE PARA LEITE DE COCO, COM LIMITE DE USO QUANTUM SATIS. "/>
    <e v="#REF!"/>
    <m/>
    <s v="Alimentos"/>
    <m/>
    <m/>
    <m/>
    <s v="Nova Norma"/>
    <s v="N/A"/>
    <s v="N/A"/>
    <x v="1"/>
    <s v="Revogado pela RDC nº 8, de 06/03/2013"/>
    <s v="N/A"/>
    <s v="N/A"/>
    <d v="2013-03-08T00:00:00"/>
    <m/>
    <s v="Compilado"/>
    <m/>
  </r>
  <r>
    <x v="26"/>
    <x v="4"/>
    <n v="55"/>
    <d v="2007-09-04T00:00:00"/>
    <s v="Anvisa"/>
    <s v="DOU Nº 172,  Seção 1, Pág. 29"/>
    <d v="2007-09-05T00:00:00"/>
    <s v="DISPÕE SOBRE REGULAMENTO TÉCNICO PARA CONCESSÃO, RENOVAÇÃO, ALTERAÇÃO OU CANCELAMENTO DE CERTIFICADO DE AUTORIZAÇÃO PARA SERVIÇOS DE SAÚDE COM PARTICIPAÇÃO DE CAPITAL ESTRANGEIRO E QUE DESENVOLVEM AÇÕES E PESQUISAS DE PLANEJAMENTO FAMILIAR. "/>
    <e v="#REF!"/>
    <m/>
    <s v="Serviços de Saúde"/>
    <s v="Regularização de serviços e estabelecimentos sujeitos à vigilância sanitária e Boas Práticas"/>
    <s v="Autorização para uso de Capital Estrangeiro em serviços de Saúde"/>
    <m/>
    <s v="Nova Norma"/>
    <s v="N/A"/>
    <s v="Primária"/>
    <x v="2"/>
    <s v="N/A"/>
    <s v="N/A"/>
    <s v="N/A"/>
    <s v="N/A"/>
    <m/>
    <s v="Formatado"/>
    <s v="Texto na pasta pública"/>
  </r>
  <r>
    <x v="26"/>
    <x v="4"/>
    <n v="58"/>
    <d v="2007-09-05T00:00:00"/>
    <s v="Anvisa"/>
    <s v="DOU Nº 173,  Seção 1, Pág.156"/>
    <d v="2007-09-06T00:00:00"/>
    <s v="DISPÕE SOBRE O APERFEIÇOAMENTO DO CONTROLE E FISCALIZAÇÃO DE SUBSTÂNCIAS PSICOTRÓPICAS ANOREXÍGENAS E DÁ OUTRAS PROVIDÊNCIAS."/>
    <e v="#REF!"/>
    <m/>
    <s v="Temas transversais"/>
    <s v="Controle, fiscalização e monitoramento de produtos e serviços sujeitos à vigilância sanitária"/>
    <s v="Controle de anorexígenos"/>
    <m/>
    <s v="Nova Norma"/>
    <s v="N/A"/>
    <s v="Primária"/>
    <x v="0"/>
    <s v="Alterado pelaRDC Nº 25, de 30/06/2010_x000a_Alterado pela RDC Nº 52, de 06/10/2011;_x000a_Alterado pela RDC Nº 133, de 15/12/2016."/>
    <n v="3"/>
    <d v="2010-07-01T00:00:00"/>
    <d v="2016-12-16T00:00:00"/>
    <m/>
    <s v="Compilado"/>
    <s v="Incluída no texto compilado a observação relativa a Lei nº 13.454, de 23/06/2017."/>
  </r>
  <r>
    <x v="26"/>
    <x v="4"/>
    <n v="59"/>
    <d v="2007-09-06T00:00:00"/>
    <s v="Anvisa"/>
    <s v="DOU Nº 175,  Seção 1, Pág. 26"/>
    <d v="2007-09-11T00:00:00"/>
    <s v="APROVAR A EXTENSÃO DE USO DO COADJUVANTE DE TECNOLOGIA DE FABRICAÇÃO  TANINO COM FUNÇÃO DE AGENTE DE CLARIFICAÇÃO  PARA AÇÚCAR, COM LIMITE DE USO QUANTUM SATIS."/>
    <e v="#REF!"/>
    <m/>
    <s v="Alimentos"/>
    <m/>
    <m/>
    <m/>
    <s v="Nova Norma"/>
    <s v="N/A"/>
    <s v="N/A"/>
    <x v="1"/>
    <s v="Revogado pela RDC nº 40, de 13/09/2011"/>
    <s v="N/A"/>
    <s v="N/A"/>
    <d v="2011-09-16T00:00:00"/>
    <m/>
    <s v="Compilado"/>
    <s v="Link para texto em PDF no Portal"/>
  </r>
  <r>
    <x v="26"/>
    <x v="4"/>
    <n v="60"/>
    <d v="2007-09-05T00:00:00"/>
    <s v="Anvisa"/>
    <s v="DOU Nº 175,  Seção 1, Pág. 26"/>
    <d v="2007-09-11T00:00:00"/>
    <s v="APROVAR O REGULAMENTO TÉCNICO SOBRE &quot;ATRIBUIÇÃO DE ADITIVOS E SEUS LIMITES MÁXIMOS PARA A CATEGORIA DE ALIMENTOS 6 :CEREAIS E PRODUTOS DE OU A BASE DE CEREAIS&quot;."/>
    <e v="#REF!"/>
    <m/>
    <s v="Alimentos"/>
    <s v="Regularização de produtos sujeitos a vigilância sanitária"/>
    <s v="Requisitos sanitários para aditivos alimentares e coadjuvantes de tecnologia"/>
    <s v="Requisitos sanitários para produtos de cereais, amidos, farinhas e farelos"/>
    <s v="Revisão de Norma(s)"/>
    <s v="Altera a PRT nº 503, 22/06/1998_x000a_Altera a PRT nº 376, de 26/04/1999_x000a_Revoga a RES nº 385, de 05/08/1999"/>
    <s v="Primária"/>
    <x v="0"/>
    <s v="Alterado pela RDC nº 285, de 21/05/2019"/>
    <n v="1"/>
    <d v="2019-05-22T00:00:00"/>
    <d v="2019-05-22T00:00:00"/>
    <m/>
    <s v="Compilado"/>
    <s v="Aditivos._x000a_Link para texto em PDF no Portal"/>
  </r>
  <r>
    <x v="26"/>
    <x v="4"/>
    <n v="61"/>
    <d v="2007-09-21T00:00:00"/>
    <s v="Anvisa"/>
    <s v="DOU Nº 184,  Seção 1, Pág. 36"/>
    <d v="2007-09-24T00:00:00"/>
    <s v="APROVAR , INCLUSÕES NA LISTA DCB 2006, DAS DENOMINAÇÕES COMUNS BRASILEIRAS (DCB)."/>
    <e v="#REF!"/>
    <m/>
    <s v="Farmacopeia"/>
    <m/>
    <m/>
    <m/>
    <s v="Atualização Periódica"/>
    <s v="Altera a RDC Nº 211, de 17/11/2006"/>
    <s v="N/A"/>
    <x v="1"/>
    <s v="Revogado pela RDC Nº 63, de 28/12/2012"/>
    <s v="N/A"/>
    <d v="2012-12-31T00:00:00"/>
    <d v="2012-12-31T00:00:00"/>
    <m/>
    <s v="Compilado"/>
    <m/>
  </r>
  <r>
    <x v="26"/>
    <x v="4"/>
    <n v="63"/>
    <d v="2007-09-27T00:00:00"/>
    <s v="Anvisa"/>
    <s v="DOU Nº 188,  Seção 1, Pág. 104"/>
    <d v="2007-09-28T00:00:00"/>
    <s v="PUBLICAR A ATUALIZAÇÃO DO ANEXO I, LISTAS DE SUBSTÂNCIAS ENTORPECENTES, PSICOTRÓPICAS, PRECURSORAS E OUTRAS SOB CONTROLE ESPECIAL, DA PORTARIA SVS/MS Nº.344, DE 12 DE MAIO DE 1998, Republicado NO DOU Nº DE 1º DE FEVEREIRO DE 1999."/>
    <e v="#REF!"/>
    <m/>
    <s v="Temas transversais"/>
    <m/>
    <s v="Atualização das listas de substâncias e plantas sujeitas a controle especial"/>
    <m/>
    <s v="Atualização Periódica"/>
    <s v="Altera a PRT Nº 344, de 12/05/1998"/>
    <s v="N/A"/>
    <x v="1"/>
    <s v="Despacho Declaratório nº 287, de 26/11/2018"/>
    <s v="N/A"/>
    <s v="N/A"/>
    <d v="2018-11-28T00:00:00"/>
    <m/>
    <s v="Compilado"/>
    <s v="Revogada tacitamente pela Resolução – RDC nº 88, de 18/21/2007"/>
  </r>
  <r>
    <x v="26"/>
    <x v="4"/>
    <n v="64"/>
    <d v="2007-10-02T00:00:00"/>
    <s v="Anvisa"/>
    <s v="DOU Nº 191,  Seção 1, Pág. 180 a 181"/>
    <d v="2007-10-03T00:00:00"/>
    <s v="APROVAR AS INCLUSÕES NA LISTA DCB 2006 E AS CORREÇÕES DO NÚMERO ATRIBUÍDO PELO CHEMICAL ABSTRACTS SERVICE, CONCEDENDO ÀS EMPRESAS O PRAZO DE 360 DIAS PARA ADEQUAÇÕES."/>
    <e v="#REF!"/>
    <m/>
    <s v="Farmacopeia"/>
    <m/>
    <m/>
    <m/>
    <s v="Atualização Periódica"/>
    <s v="Altera a RDC Nº 211, de 17/11/2006"/>
    <s v="N/A"/>
    <x v="1"/>
    <s v="Revogado pela RDC Nº 63, de 28/12/2012"/>
    <s v="N/A"/>
    <d v="2012-12-31T00:00:00"/>
    <d v="2012-12-31T00:00:00"/>
    <m/>
    <s v="Compilado"/>
    <s v="Link para texto em PDF no Portal"/>
  </r>
  <r>
    <x v="26"/>
    <x v="4"/>
    <n v="66"/>
    <d v="2007-10-05T00:00:00"/>
    <s v="Anvisa"/>
    <s v="DOU Nº 194, Seção 1, Pág. 49"/>
    <d v="2007-10-08T00:00:00"/>
    <s v="Dispõe sobre os critérios para concessão de certificação de boas práticas de fabricação, fracionamento, distribuição e/ou armazenamento de medicamentos, insumos farmacêuticos, produtos para saúde, cosméticos, perfumes, produtos de higiene e saneantes."/>
    <e v="#REF!"/>
    <m/>
    <s v="Medicamentos"/>
    <m/>
    <m/>
    <m/>
    <s v="Nova Norma"/>
    <s v="N/A"/>
    <s v="N/A"/>
    <x v="1"/>
    <s v="Alterado pela RDC Nº 68, de 21/12/2009_x000a_Revogado pela RDC Nº 39, de 14/08/2013"/>
    <s v="N/A"/>
    <s v="N/A"/>
    <d v="2013-08-15T00:00:00"/>
    <m/>
    <s v="Compilado"/>
    <s v="Relação com a SSNVS e SUALI._x000a_Norma geral"/>
  </r>
  <r>
    <x v="26"/>
    <x v="4"/>
    <n v="65"/>
    <d v="2007-10-04T00:00:00"/>
    <s v="Anvisa"/>
    <s v="DOU Nº 194,  Seção 1, Pág.49"/>
    <d v="2007-10-08T00:00:00"/>
    <s v="Dispõe sobre o uso de aditivos alimentares para geléias e dá outras providências. "/>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Altera:_x000a_RES Nº 4, de 24/11/1988_x000a_PRT Nº 38, de 15/12/1989_x000a_PRT Nº 13, de 11/01/1996"/>
    <s v="Primária"/>
    <x v="0"/>
    <s v="Alterado pela RDC Nº 28, de 26/05/2009"/>
    <n v="1"/>
    <d v="2009-05-27T00:00:00"/>
    <d v="2009-05-27T00:00:00"/>
    <m/>
    <s v="Compilado"/>
    <s v="Aditivos"/>
  </r>
  <r>
    <x v="26"/>
    <x v="4"/>
    <n v="67"/>
    <d v="2007-10-08T00:00:00"/>
    <s v="Anvisa"/>
    <s v="DOU Nº 195,  Seção 1, Pág. 29"/>
    <d v="2007-10-09T00:00:00"/>
    <s v="DISPÕE SOBRE BOAS PRÁTICAS DE MANIPULAÇÃO DE PREPARAÇÕES MAGISTRAIS E OFICINAIS PARA USO HUMANO EM FARMÁCIAS."/>
    <e v="#REF!"/>
    <m/>
    <s v="Serviços de Saúde"/>
    <s v="Regularização de serviços e estabelecimentos sujeitos a vigilância sanitária e Boas Práticas"/>
    <s v="Requisitos Sanitários para o funcionamento de Farmácias Hospitalares"/>
    <m/>
    <s v="Revisão de Norma(s)"/>
    <s v="Revoga a RDC nº 33, de 19/04/2000;_x000a_Revoga a RDC Nº 354, de 18/12/2003;_x000a_Revoga a RDC Nº 214, de 12/12/2006."/>
    <s v="Primária"/>
    <x v="0"/>
    <s v="Alterado pela RDC Nº 24, de 03/04/2008;_x000a_Alterado pela  RDC Nº 49, de 16/07/2008;_x000a_Alterado pela  RDC nº 87, de 21/11/2008; _x000a_Alterado pela RDC Nº 21, de 20/05/2009"/>
    <n v="4"/>
    <d v="2008-04-04T00:00:00"/>
    <d v="2009-05-21T00:00:00"/>
    <m/>
    <s v="Compilado"/>
    <m/>
  </r>
  <r>
    <x v="26"/>
    <x v="4"/>
    <n v="68"/>
    <d v="2007-10-10T00:00:00"/>
    <s v="Anvisa"/>
    <s v="DOU Nº 197 Seção1, Pág. 86"/>
    <d v="2007-10-11T00:00:00"/>
    <s v="DISPÕE SOBRE O CONTROLE E FISCALIZAÇÃO SANITÁRIA DO TRANSLADO DE RESTOS MORTAIS HUMANOS."/>
    <e v="#REF!"/>
    <m/>
    <s v="Portos, Aeroportos e Fronteiras"/>
    <m/>
    <m/>
    <m/>
    <s v="Nova Norma"/>
    <s v="N/A"/>
    <s v="N/A"/>
    <x v="1"/>
    <s v="Revogado pela RDC Nº 33, de 12/07/2011"/>
    <n v="1"/>
    <d v="2011-07-12T00:00:00"/>
    <d v="2011-07-12T00:00:00"/>
    <m/>
    <s v="Compilado"/>
    <m/>
  </r>
  <r>
    <x v="26"/>
    <x v="4"/>
    <n v="69"/>
    <d v="2007-10-22T00:00:00"/>
    <s v="Anvisa"/>
    <s v="DOU Nº 204,  Seção 1, Pág. 29"/>
    <d v="2007-10-23T00:00:00"/>
    <s v="APROVAR E EXTENSÃO DE USO DO ADITIVO INS 341 II FOSFATO DICÁLCICO, FOSFATO DIBÁSICO DE CÁLCIO, FOSFATO DE CÁLCIO DIBÁSICO, HIDROGÊNIO ORTOFOSFATO DE CÁLCIO, FOSFATO DE CÁLCIO SECUNDÁRIO, HIDROGÊNIO FOSFATO DE CÁLCIO DE HIDROGÊNIO MONOFOSFATO DE CÁLCIO, NA FUNÇÃO DE VEÍCULO PARA SUPLEMENTOS MINERAIS SÓLIDOS CONTENDO SUBSTÂNCIA BIOATIVAS."/>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x v="26"/>
    <x v="4"/>
    <n v="70"/>
    <d v="2007-10-22T00:00:00"/>
    <s v="Anvisa"/>
    <s v="DOU Nº 204,  Seção 1, Pág. 29"/>
    <d v="2007-10-23T00:00:00"/>
    <s v="APROVAR A INCLUSÃO DE USO DO ADITIVO INS 242 DIMETIL DICARBONATO OU DICARBONATO DIMETÍLICO, NA FUNÇÃO DE CONSERVADOR"/>
    <e v="#REF!"/>
    <m/>
    <s v="Alimentos"/>
    <s v="Regularização de produtos sujeitos a vigilância sanitária"/>
    <s v="Requisitos sanitários para aditivos alimentares e coadjuvantes de tecnologia"/>
    <m/>
    <s v="Nova Norma"/>
    <s v="N/A"/>
    <s v="Primária"/>
    <x v="0"/>
    <s v="Alterado pela RDC nº 8, de 06/03/2013"/>
    <n v="1"/>
    <d v="2013-03-08T00:00:00"/>
    <d v="2013-03-08T00:00:00"/>
    <m/>
    <s v="Compilado"/>
    <s v="Aditivos_x000a_Menciona a Lei Nº 6437/1977_x000a_Link para texto em PDF no Portal"/>
  </r>
  <r>
    <x v="26"/>
    <x v="4"/>
    <n v="72"/>
    <d v="2007-10-29T00:00:00"/>
    <s v="Anvisa"/>
    <s v="DOU Nº 209,  Seção 1, Pág. 97"/>
    <d v="2007-10-30T00:00:00"/>
    <s v="Estabelece prazo para o cumprimento de itens da Resolução - RDC nº 204, de 14 de novembro de 2006."/>
    <e v="#REF!"/>
    <m/>
    <s v="Insumos Farmacêuticos"/>
    <s v="Regularização de serviços e estabelecimentos sujeitos a vigilância sanitária e Boas Práticas"/>
    <s v="Boas Práticas para distribuição e fracionamento de Insumos Farmacêuticos "/>
    <m/>
    <s v="Revisão de Norma(s)"/>
    <s v="Altera a RDC Nº 204, de 14/11/2006"/>
    <s v="N/A"/>
    <x v="1"/>
    <s v="Revogado pela RDC nº 292, de 24/06/2019"/>
    <n v="1"/>
    <d v="2019-06-26T00:00:00"/>
    <d v="2019-06-26T00:00:00"/>
    <m/>
    <s v="Compilado"/>
    <m/>
  </r>
  <r>
    <x v="26"/>
    <x v="3"/>
    <n v="11"/>
    <d v="2007-10-31T00:00:00"/>
    <s v="Anvisa"/>
    <s v="DOU Nº 211 ,  Seção, Pág. 33"/>
    <d v="2007-11-01T00:00:00"/>
    <s v="Dispõe sobre orientação de procedimentos para implementação e cumprimento da Resolução da Diretoria Colegiada – RDC n.º 27, de 2007."/>
    <e v="#REF!"/>
    <m/>
    <s v="Medicamentos"/>
    <m/>
    <m/>
    <m/>
    <s v="Nova Norma"/>
    <s v="N/A"/>
    <s v="N/A"/>
    <x v="1"/>
    <s v="Revogado pela RDC Nº 22, de 29/04/2014"/>
    <s v="N/A"/>
    <s v="N/A"/>
    <d v="2014-04-30T00:00:00"/>
    <m/>
    <s v="Compilado"/>
    <m/>
  </r>
  <r>
    <x v="26"/>
    <x v="4"/>
    <n v="76"/>
    <d v="2007-10-31T00:00:00"/>
    <s v="Anvisa"/>
    <s v="DOU Nº 211,  Seção 1, Pág.33"/>
    <d v="2007-11-01T00:00:00"/>
    <s v="DISPÕE SOBRE ORIENTAÇÃO DE PROCEDIMENTOS RELACIONADOS AO CREDENCIAMENTO AO SNGPC PARA IMPLEMENTAÇÃO E CUMPRIMENTO DA RESOLUÇÃO DA DIRETORIA COLEGIADA – RDC N.º 27, DE 2007."/>
    <e v="#REF!"/>
    <m/>
    <s v="Medicamentos"/>
    <m/>
    <m/>
    <m/>
    <s v="Nova Norma"/>
    <s v="N/A"/>
    <s v="N/A"/>
    <x v="1"/>
    <s v="Despacho Declaratório nº 56, de 27/03/2018"/>
    <s v="N/A"/>
    <s v="N/A"/>
    <d v="2018-04-02T00:00:00"/>
    <m/>
    <s v="Compilado"/>
    <s v="Revogada tacitamente pela Resolução – RDC nº 22, de 29/04/2014"/>
  </r>
  <r>
    <x v="26"/>
    <x v="4"/>
    <n v="75"/>
    <d v="2007-10-31T00:00:00"/>
    <s v="Anvisa"/>
    <s v="DOU Nº 211,  Seção 1, Pág. 33"/>
    <d v="2007-11-01T00:00:00"/>
    <s v="DISPÕE SOBRE VACINAS CONTRA GRIPE A SEREM UTILIZADAS NO BRASIL NO ANO DE 2008."/>
    <e v="#REF!"/>
    <m/>
    <s v="Medicamentos"/>
    <m/>
    <s v="Composição das vacinas influenza a serem utilizadas no Brasil"/>
    <m/>
    <s v="Nova Norma"/>
    <s v="N/A"/>
    <s v="N/A"/>
    <x v="3"/>
    <s v="Despacho Declaratório nº 56, de 27/03/2018"/>
    <s v="N/A"/>
    <s v="N/A"/>
    <d v="2018-04-02T00:00:00"/>
    <m/>
    <s v="Compilado"/>
    <m/>
  </r>
  <r>
    <x v="26"/>
    <x v="4"/>
    <n v="73"/>
    <d v="2007-10-31T00:00:00"/>
    <s v="Anvisa"/>
    <s v="DOU Nº 212,  Seção 1, Pág. 47"/>
    <d v="2007-11-05T00:00:00"/>
    <s v="DISPÕE SOBRE SUBSTÂNCIAS QUÍMICAS DE REFERÊNCIA CERTIFICADA."/>
    <e v="#REF!"/>
    <m/>
    <s v="Farmacopeia"/>
    <m/>
    <s v="Substâncias Químicas de Referências (SQR)"/>
    <m/>
    <s v="Atualização Periódica"/>
    <s v="N/A"/>
    <s v="Primária"/>
    <x v="2"/>
    <s v="N/A"/>
    <s v="N/A"/>
    <s v="N/A"/>
    <s v="N/A"/>
    <m/>
    <s v="Formatado"/>
    <m/>
  </r>
  <r>
    <x v="26"/>
    <x v="4"/>
    <n v="74"/>
    <d v="2007-10-31T00:00:00"/>
    <s v="Anvisa"/>
    <s v="DOU Nº 212,  Seção 1, Pág. 47"/>
    <d v="2007-11-05T00:00:00"/>
    <s v="DISPÕE SOBRE SUBSTÂNCIAS QUÍMICAS DE REFERÊNCIA CERTIFICADA."/>
    <e v="#REF!"/>
    <m/>
    <s v="Farmacopeia"/>
    <m/>
    <s v="Substâncias Químicas de Referências (SQR)"/>
    <m/>
    <s v="Atualização Periódica"/>
    <s v="N/A"/>
    <s v="Primária"/>
    <x v="2"/>
    <s v="N/A"/>
    <s v="N/A"/>
    <s v="N/A"/>
    <s v="N/A"/>
    <m/>
    <s v="Formatado"/>
    <s v="Texto na pasta pública"/>
  </r>
  <r>
    <x v="26"/>
    <x v="4"/>
    <n v="78"/>
    <d v="2007-11-14T00:00:00"/>
    <s v="Anvisa"/>
    <s v="DOU Nº 221,  Seção 1, Pág. 16"/>
    <d v="2007-11-19T00:00:00"/>
    <s v="CANCELAR OS REGISTROS DOS PRODUTOS SANEANTES COM ATIVIDADE ANTIMICROBIANA QUE CONTÊM COMO SUBSTÂNCIA ATIVA O PARADICLOROBENZENO EM QUE A EMPRESA DETENTORA NÃO CONSIGA COMPROVAR SUA EFICÁCIA NAS CONDIÇÕES DE USO PROPOSTAS, CONFORME RESOLUÇÃO - RDC Nº. 14, DE 28 DE FEVEREIRO DE 2007."/>
    <e v="#REF!"/>
    <m/>
    <s v="Saneantes"/>
    <s v="Regularização de produtos sujeitos à vigilância sanitária"/>
    <s v="Regularização de produtos saneantes com ação antimicrobiana "/>
    <m/>
    <s v="Revisão de Norma(s)"/>
    <s v="Revoga a PRT nº 843, de 26/10/1998"/>
    <s v="N/A"/>
    <x v="1"/>
    <s v="Revogado pela RDC nº 292, de 24/06/2019"/>
    <n v="1"/>
    <d v="2019-06-26T00:00:00"/>
    <d v="2019-06-26T00:00:00"/>
    <m/>
    <s v="Compilado"/>
    <m/>
  </r>
  <r>
    <x v="26"/>
    <x v="4"/>
    <n v="77"/>
    <d v="2007-11-14T00:00:00"/>
    <s v="Anvisa"/>
    <s v="DOU Nº 221,  Seção 1, Pág. 16"/>
    <d v="2007-11-19T00:00:00"/>
    <s v="OS PRODUTOS DENOMINADOS “ESPUMA DE CARNAVAL”, “NEVE DE CARNAVAL”, “NEVE ARTIFICIAL”, “SERPENTINA”, “TEIA” OU QUALQUER OUTRA DENOMINAÇÃO SIMILAR, APRESENTADOS NA FORMA DE AEROSSOL, QUE POSSAM ENTRAR EM CONTATO DIRETO COM A PELE, MUCOSAS E/OU OLHOS SOMENTE PODERÃO SER COMERCIALIZADOS SEGUINDO CRITÉRIOS DE SEGURANÇA PARA SUA UTILIZAÇÃO."/>
    <e v="#REF!"/>
    <m/>
    <s v="Saneantes"/>
    <s v="Regularização de produtos sujeitos à vigilância sanitária"/>
    <s v="Regularização de produtos denominados “espuma de carnaval”, “neve de carnaval”, “neve artificial”, “serpentina”, “teia” ou qualquer outra denominação que possam entrar em contato com a pele"/>
    <m/>
    <s v="Nova Norma"/>
    <s v="N/A"/>
    <s v="Primária"/>
    <x v="2"/>
    <s v="N/A"/>
    <s v="N/A"/>
    <s v="N/A"/>
    <s v="N/A"/>
    <m/>
    <s v="Formatado"/>
    <m/>
  </r>
  <r>
    <x v="26"/>
    <x v="4"/>
    <n v="80"/>
    <d v="2007-12-05T00:00:00"/>
    <s v="Anvisa"/>
    <s v="DOU Nº 235 Seção1, Pág. 60"/>
    <d v="2007-12-07T00:00:00"/>
    <s v="DISPÕE SOBRE A ORIENTAÇÃO E CONTROLE SANITÁRIO DE VIAJANTES EM PORTOS, AEROPORTOS, PASSAGENS DE FRONTEIRAS E RECINTOS ALFANDEGADOS"/>
    <e v="#REF!"/>
    <m/>
    <s v="Portos, Aeroportos e Fronteiras"/>
    <s v="Controle sanitário em ambientes de portos, aeroportos, fronteiras, recintos alfandegados e comércio exterior"/>
    <s v="Controle sanitário de portos, aeroportos, fronteiras e recintos alfandegados"/>
    <m/>
    <s v="Revisão de Norma(s)"/>
    <s v="Altera 2 RDCs;_x000a_Revoga 1 RDC;_x000a_Revoga 3 PRT SNVS/MS"/>
    <s v="N/A"/>
    <x v="1"/>
    <s v="Revogado pela RDC Nº 81, de 11/12/2007"/>
    <n v="1"/>
    <d v="2007-12-12T00:00:00"/>
    <d v="2007-12-12T00:00:00"/>
    <m/>
    <s v="Compilado"/>
    <m/>
  </r>
  <r>
    <x v="26"/>
    <x v="4"/>
    <n v="81"/>
    <d v="2007-12-11T00:00:00"/>
    <s v="Anvisa"/>
    <s v="DOU Nº 238 Seção1, Pág. 57"/>
    <d v="2007-12-12T00:00:00"/>
    <s v="REVOGAR A RESOLUÇÃO - RDC Nº 80, DE 5 DE DEZEMBRO DE 2007, PUBLICADA NO DOU Nº Nº 235, DE 7 DE DEZEMBRO DE 2008, Seção 1, Pág 60."/>
    <e v="#REF!"/>
    <m/>
    <s v="Portos, Aeroportos e Fronteiras"/>
    <s v="Controle sanitário em ambientes de portos, aeroportos, fronteiras, recintos alfandegados e comércio exterior"/>
    <s v="Vigilância epidemiológica em portos, aeroportos e fronteiras (COV)"/>
    <m/>
    <s v="Revisão de Norma(s)"/>
    <s v="Revoga a RDC Nº 80, de 05/12/2007"/>
    <s v="N/A"/>
    <x v="1"/>
    <s v="Retificado em DOU Nº 239, de  13/12/2007;_x000a_Revogado pela RDC nº 292, de 24/06/2019."/>
    <n v="1"/>
    <d v="2019-06-26T00:00:00"/>
    <d v="2019-06-26T00:00:00"/>
    <m/>
    <s v="Compilado"/>
    <s v="Revoga/Insub."/>
  </r>
  <r>
    <x v="26"/>
    <x v="4"/>
    <n v="87"/>
    <d v="2007-12-18T00:00:00"/>
    <s v="Anvisa"/>
    <s v="DOU Nº. 243, Seção 1, Pág. 35"/>
    <d v="2007-12-19T00:00:00"/>
    <s v="DISPÕE SOBRE AS NORMAS DA FARMACOVIGILÂNCIA PARA OS DETENTORES DE REGISTRO DE MEDICAMENTOS E REPRESENTANTES LEGAIS DE EMPRESAS FARMACÊUTICAS."/>
    <e v="#REF!"/>
    <m/>
    <s v="Medicamentos"/>
    <m/>
    <m/>
    <m/>
    <s v="Nova Norma"/>
    <s v="N/A"/>
    <s v="N/A"/>
    <x v="1"/>
    <s v="Tornada sem efeito pela RDC Nº 92, de 28/12/2007"/>
    <s v="N/A"/>
    <s v="N/A"/>
    <d v="2007-12-31T00:00:00"/>
    <m/>
    <s v="Compilado"/>
    <m/>
  </r>
  <r>
    <x v="26"/>
    <x v="4"/>
    <n v="88"/>
    <d v="2007-12-18T00:00:00"/>
    <s v="Anvisa"/>
    <s v="DOU Nº 243,  Seção 1, Pág. 36"/>
    <d v="2007-12-19T00:00:00"/>
    <s v="PUBLICAR A ATUALIZAÇÃO DO ANEXO I, LISTAS DE SUBSTÂNCIAS ENTORPECENTES, PSICOTRÓPICAS, PRECURSORAS E OUTRAS SOB CONTROLE ESPECIAL, DA PORTARIA SVS/MS Nº.344, DE 12 DE MAIO DE 1998, Republicado NO DOU Nº DE 1º DE FEVEREIRO DE 1999."/>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9, de 24/03/2008"/>
  </r>
  <r>
    <x v="26"/>
    <x v="4"/>
    <n v="86"/>
    <d v="2007-12-18T00:00:00"/>
    <s v="Anvisa"/>
    <s v="DOU Nº 243,  Seção 1, Pág.35"/>
    <d v="2007-12-19T00:00:00"/>
    <s v="AUTORIZAR, EM CARÁTER EXCEPCIONAL, A INCLUSÃO PARA FINS DE IMPORTAÇÃO O PRODUTO MALIASIN ® - ANTIEPILÉTICO."/>
    <e v="#REF!"/>
    <m/>
    <s v="Medicamentos"/>
    <s v="Controle sanitário em comércio exterior e ambientes de portos, aeroportos, fronteiras e recintos alfandegados"/>
    <s v="Importação excepcional de medicamentos"/>
    <m/>
    <s v="Revisão de Norma(s)"/>
    <s v="Altera a RDC nº 86, de 21/09/2000"/>
    <s v="Secundária (mérito)"/>
    <x v="2"/>
    <s v="N/A"/>
    <s v="N/A"/>
    <s v="N/A"/>
    <s v="N/A"/>
    <m/>
    <s v="Formatado"/>
    <m/>
  </r>
  <r>
    <x v="26"/>
    <x v="0"/>
    <n v="3202"/>
    <d v="2007-12-18T00:00:00"/>
    <s v="MS"/>
    <s v="DOU Nº 243, Seção 1, Pág.32"/>
    <d v="2007-12-19T00:00:00"/>
    <s v="Regulamenta o incentivo financeiro destinado aos Laboratórios Centrais de Saúde Pública – LACEN, para a execução das ações de vigilância sanitária, na forma do Bloco de Financiamento de Vigilância em Saúde._x000a_"/>
    <e v="#REF!"/>
    <m/>
    <s v="Laboratórios Analíticos"/>
    <s v="Regularização de serviços e estabelecimentos sujeitos à vigilância sanitária e Boas Práticas"/>
    <s v="Requisitos para Funcionamento de Laboratórios Analíticos"/>
    <m/>
    <s v="Nova Norma"/>
    <s v="N/A"/>
    <s v="N/A"/>
    <x v="2"/>
    <s v="N/A"/>
    <s v="N/A"/>
    <s v="N/A"/>
    <s v="N/A"/>
    <m/>
    <s v="Não passível de compilação"/>
    <s v="Dados extraidos do Saúde legis. "/>
  </r>
  <r>
    <x v="26"/>
    <x v="4"/>
    <n v="89"/>
    <d v="2007-12-27T00:00:00"/>
    <s v="Anvisa"/>
    <s v="DOU Nº 249, Seção 1, Pág. 118"/>
    <d v="2007-12-28T00:00:00"/>
    <s v="ALTERA ARTIGOS DO REGULAMENTO TÉCNICO ANEXO À RESOLUÇÃO – RDC Nº 217, DE 21 DE NOVEMBRO DE 2001."/>
    <e v="#REF!"/>
    <m/>
    <s v="Portos, Aeroportos e Fronteiras"/>
    <m/>
    <m/>
    <m/>
    <s v="Revisão de Norma(s)"/>
    <s v="Altera a RDC Nº 217, de 21/11/2001"/>
    <s v="N/A"/>
    <x v="1"/>
    <s v="Republicado em DOU Nº 250, de 31/12/2007;_x000a_Revogado pela RDC Nº 72, de 29/12/2009."/>
    <n v="1"/>
    <d v="2009-12-30T00:00:00"/>
    <d v="2009-12-30T00:00:00"/>
    <m/>
    <s v="Compilado"/>
    <m/>
  </r>
  <r>
    <x v="26"/>
    <x v="4"/>
    <n v="90"/>
    <d v="2007-12-27T00:00:00"/>
    <s v="Anvisa"/>
    <s v="DOU  Nº 249 , Seção 1, Pág. 115"/>
    <d v="2007-12-28T00:00:00"/>
    <s v="DISPÕE SOBRE O REGISTRO DE DADOS CADASTRAIS DOS PRODUTOS FUMÍGENOS DERIVADOS DO TABACO."/>
    <e v="#REF!"/>
    <m/>
    <s v="Tabaco"/>
    <s v="Regularização de produtos sujeitos à vigilância sanitária"/>
    <s v="Registro de produtos fumígenos derivados do tabaco"/>
    <m/>
    <s v="Revisão de Norma(s)"/>
    <s v="Revoga RDC Nº 346, DE 02/12/2003"/>
    <s v="N/A"/>
    <x v="1"/>
    <s v="2 Retificações, 1 republicação; 2 Alterações; e 1 revogação."/>
    <s v="N/A"/>
    <d v="2008-01-07T00:00:00"/>
    <d v="2018-05-02T00:00:00"/>
    <m/>
    <s v="Compilado"/>
    <m/>
  </r>
  <r>
    <x v="26"/>
    <x v="4"/>
    <n v="91"/>
    <d v="2007-12-28T00:00:00"/>
    <s v="Anvisa"/>
    <s v="DOU Nº 250,  Seção 1, Pág. 61"/>
    <d v="2007-12-31T00:00:00"/>
    <s v="INSTITUI O PRAZO DETERMINADO, CONFORME ABAIXO, PARA O CUMPRIMENTO, POR PARTE DAS EMPRESAS, DOS ITENS DO CAPÍTULO &quot;VALIDAÇÃO&quot; DISPOSTO NO REGULAMENTO TÉCNICO DAS BOAS PRÁTICAS DE FABRICAÇÃO DE PRODUTOS INTERMEDIÁRIOS E INSUMOS FARMACÊUTICOS ATIVOS , DE QUE TRATA O ANEXO I DA RDC Nº. 249, DE 13 DE SETEMBRO DE 2005."/>
    <e v="#REF!"/>
    <m/>
    <s v="Insumos Farmacêuticos"/>
    <s v="Regularização de serviços e estabelecimentos sujeitos a vigilância sanitária e Boas Práticas"/>
    <m/>
    <m/>
    <s v="Revisão de Norma(s)"/>
    <s v="Altera a RDC nº 249, de 13/09/2005_x000a_Revoga a RDC nº296, de 06/10/2005 "/>
    <s v="N/A"/>
    <x v="1"/>
    <s v="Despacho Declaratório nº 287, de 26/11/2018"/>
    <n v="1"/>
    <d v="2018-11-28T00:00:00"/>
    <d v="2018-11-28T00:00:00"/>
    <m/>
    <s v="Compilado"/>
    <s v="Revogada tacitamente pela Resolução – RDC nº 69, de 08/12/2014"/>
  </r>
  <r>
    <x v="26"/>
    <x v="4"/>
    <n v="92"/>
    <d v="2007-12-28T00:00:00"/>
    <s v="Anvisa"/>
    <s v="DOU Nº 250,  Seção 1, Pág.61"/>
    <d v="2007-12-31T00:00:00"/>
    <s v="TORNAR INSUBSISTENTE A RESOLUÇÃO RDC Nº87, DE 18 DE DEZEMBRO DE 2007, PUBLICADA NO DOU Nº. 243 DE 19 DE DEZEMBRO DE 2007, Seção 1, Pág. 35."/>
    <e v="#REF!"/>
    <m/>
    <s v="Medicamentos"/>
    <s v="Controle, fiscalização e monitoramento de produtos sujeitos a Vigilância Sanitária"/>
    <s v="Farmacovigilância_x000a_"/>
    <m/>
    <s v="Revisão de Norma(s)"/>
    <s v="Torna sem efeito a RDC Nº87, de 18/12/2007"/>
    <s v="Secundária (mérito)"/>
    <x v="2"/>
    <s v="N/A"/>
    <s v="N/A"/>
    <s v="N/A"/>
    <s v="N/A"/>
    <m/>
    <s v="Formatado"/>
    <s v="Revoga/Insub."/>
  </r>
  <r>
    <x v="26"/>
    <x v="4"/>
    <n v="93"/>
    <d v="2007-12-31T00:00:00"/>
    <s v="Anvisa"/>
    <s v="DOU Nº 3, Seção 1, Pág.21"/>
    <d v="2008-01-04T00:00:00"/>
    <s v="DISPÕE SOBRE A INCIDÊNCIA DE FATO GERADOR E TAXA DE FISCALIZAÇÃO DE VIGILÂNCIA SANITÁRIA SOBRE A REPÚBLICA DA BOLÍVIA, BEM COMO ALTERA DISPOSITIVOS DA RDC Nº 8, DE 14 DE FEVEREIRO DE 2007, E DA RDC 222, DE 28 DE DEZEMBRO DE 2006."/>
    <e v="#REF!"/>
    <m/>
    <s v="Temas transversais"/>
    <s v="Governança"/>
    <s v="Peticionamento e arrecadação de Taxa de Fiscalização de Vigilância Sanitária (TFVS)"/>
    <m/>
    <s v="Revisão de Norma(s)"/>
    <s v="Altera a RDC Nº 222, de 28/12/2006;_x000a_Altera a RDC Nº 8, DE 14/02/2007."/>
    <s v="Primária"/>
    <x v="2"/>
    <s v="N/A"/>
    <s v="N/A"/>
    <s v="N/A"/>
    <s v="N/A"/>
    <m/>
    <s v="Formatado"/>
    <s v="Texto na pasta pública"/>
  </r>
  <r>
    <x v="26"/>
    <x v="4"/>
    <n v="94"/>
    <d v="2007-12-31T00:00:00"/>
    <s v="Anvisa"/>
    <s v="DOU Nº 03,  Seção 1, Pág. 21"/>
    <d v="2008-01-04T00:00:00"/>
    <s v="ALTERA ANEXO DA RDC Nº 283, DE 26 DE SETEMBRO DE 2005. Aprovar o Regulamento Técnico que define normas de funcionamento para as Instituições de Longa Permanência para Idosos, de caráter residencial, na forma do Anexo desta Resolução"/>
    <e v="#REF!"/>
    <m/>
    <s v="Serviços de Interesse para a Saúde"/>
    <s v="Regularização de serviços e estabelecimentos sujeitos a vigilância sanitária e Boas Práticas"/>
    <s v="Requisitos Sanitários para funcionamento de instituições de longa permanência para idosos (ILPI) _x000a_"/>
    <m/>
    <s v="Revisão de Norma(s)"/>
    <s v="Altera a RDC Nº 283,de 26/09/2005."/>
    <s v="Secundária (mérito)"/>
    <x v="2"/>
    <s v="N/A"/>
    <s v="N/A"/>
    <s v="N/A"/>
    <s v="N/A"/>
    <m/>
    <s v="Formatado"/>
    <m/>
  </r>
  <r>
    <x v="27"/>
    <x v="4"/>
    <n v="1"/>
    <d v="2008-01-22T00:00:00"/>
    <s v="Anvisa"/>
    <s v="DOU Nº 16, Seção 1, Pág. 54"/>
    <d v="2008-01-23T00:00:00"/>
    <s v="Dispõe sobre a Vigilância Sanitária na Importação e Exportação de material de qualquer natureza, para pesquisa científica e tecnológica, realizada por cientista/pesquisador ou instituição científica e/ou tecnológica, sem fins lucrativos."/>
    <e v="#REF!"/>
    <m/>
    <s v="Portos, Aeroportos e Fronteiras"/>
    <m/>
    <s v="Importação e Exportação de material de qualquer natureza, para pesquisa científica e tecnológica"/>
    <m/>
    <s v="Nova Norma"/>
    <s v="N/A"/>
    <s v="N/A"/>
    <x v="1"/>
    <s v="Revogado pela RDC Nº 172, de 08/09/2017"/>
    <n v="1"/>
    <d v="2017-09-12T00:00:00"/>
    <d v="2017-09-12T00:00:00"/>
    <m/>
    <s v="Compilado"/>
    <s v="No SaudeLegis apenas há a ementa."/>
  </r>
  <r>
    <x v="27"/>
    <x v="4"/>
    <n v="3"/>
    <d v="2008-01-28T00:00:00"/>
    <s v="Anvisa"/>
    <s v="DOU Nº 20, Seção 1 Pág. 42 "/>
    <d v="2008-01-29T00:00:00"/>
    <s v="ESTABELECE NORMAS SOBRE APLICAÇÃO, CONTROLE E ACOMPANHAMENTO DOS RECURSOS FEDERAIS TRANSFERIDOS FUNDO A FUNDO PARA ESTADOS, DISTRITO FEDERAL E MUNICÍPIOS E DA EXECUÇÃO DAS AÇÕES DE VIGILÂNCIA SANITÁRIA, NA FORMA DO COMPONENTE DE VIGILÂNCIA SANITÁRIA, DO BLOCO DE FINANCIAMENTO DE VIGILÂNCIA EM SAÚDE. (Retificado NO DOU Nº 21DE 30/1/2008, Seção 1 Pág. 110)."/>
    <e v="#REF!"/>
    <m/>
    <s v="Organização e Gestão do SNVS"/>
    <m/>
    <m/>
    <m/>
    <s v="Nova Norma"/>
    <s v="N/A"/>
    <s v="N/A"/>
    <x v="1"/>
    <s v="Retificado em DOU Nº 21, de 30/01/2008;_x000a_Revogado pela RDC Nº 23, de 28/03/2008."/>
    <s v="N/A"/>
    <s v="N/A"/>
    <d v="2008-03-31T00:00:00"/>
    <m/>
    <s v="Compilado"/>
    <m/>
  </r>
  <r>
    <x v="27"/>
    <x v="4"/>
    <n v="5"/>
    <d v="2008-02-15T00:00:00"/>
    <s v="Anvisa"/>
    <s v="DOU Nº 32, Seção 1, Pág. 31 "/>
    <d v="2008-02-18T00:00:00"/>
    <s v="APROVAR O REGULAMENTO TÉCNICO QUE ESTABELECE OS REQUISITOS MÍNIMOS DE IDENTIDADE E QUALIDADE PARA AS LUVAS CIRÚRGICAS E LUVAS DE PROCEDIMENTOS NÃO CIRÚRGICOS DE BORRACHA NATURAL, BORRACHA SINTÉTICA OU MISTURA DE BORRACHAS NATURAL E SINTÉTICA, SOB REGIME DE VIGILÂNCIA SANITÁRIA"/>
    <e v="#REF!"/>
    <m/>
    <s v="Produtos para a Saúde"/>
    <m/>
    <m/>
    <m/>
    <s v="Nova Norma"/>
    <s v="N/A"/>
    <s v="N/A"/>
    <x v="1"/>
    <s v="Alterado pela RDC nº 58, de 12/08/2008; _x000a_Alterado pela RDC nº 12, de 11/03/2010;_x000a_Alterado pela RDC nº 41, de 17/09/2010; _x000a_Revogado pela RDC nº 55, de 04/11/2011"/>
    <n v="4"/>
    <d v="2008-08-13T00:00:00"/>
    <d v="2011-11-07T00:00:00"/>
    <m/>
    <s v="Compilado"/>
    <m/>
  </r>
  <r>
    <x v="27"/>
    <x v="4"/>
    <n v="9"/>
    <d v="2008-02-22T00:00:00"/>
    <s v="Anvisa"/>
    <s v="DOU Nº 37, Seção 1 Pág. 60. "/>
    <d v="2008-02-25T00:00:00"/>
    <s v="DÁ NOVA REDAÇÃO AOS §§ 1º E 2º DO ART. 2º, DA RDC 216, DE 2006."/>
    <e v="#REF!"/>
    <m/>
    <s v="Agrotóxicos"/>
    <m/>
    <s v="Guilhotina"/>
    <m/>
    <s v="Revisão de Norma(s)"/>
    <s v="Altera os §§ 1º e 2º do art. 2 da RDC nº216, de 15/12/2006"/>
    <s v="N/A"/>
    <x v="1"/>
    <s v="Despacho Declaratório nº 56, de 27/03/2018"/>
    <s v="N/A"/>
    <d v="2018-04-02T00:00:00"/>
    <d v="2018-04-02T00:00:00"/>
    <m/>
    <s v="Compilado"/>
    <s v="Revogada tacitamente pela Resolução - RDC nº 4, de 18/01/2012"/>
  </r>
  <r>
    <x v="27"/>
    <x v="4"/>
    <n v="10"/>
    <d v="2008-02-22T00:00:00"/>
    <s v="Anvisa"/>
    <s v="DOU Nº 37, Seção 1 Pág. 60. "/>
    <d v="2008-02-25T00:00:00"/>
    <s v="PROCEDER A REAVALIAÇÃO TOXICOLÓGICA DOS PRODUTOS TÉCNICOS E FORMULADOS À BASE DOS INGREDIENTES ATIVOS CONSTANTES DO ANEXO I E CONFORME O CRONOGRAMA DO ANEXO II DESTE REGULAMENTO."/>
    <e v="#REF!"/>
    <m/>
    <s v="Agrotóxicos"/>
    <s v="Regularização de produtos sujeitos à vigilância sanitária"/>
    <s v="Procedimentos para a reavaliação de ingredientes ativos de agrotóxicos e afins"/>
    <m/>
    <s v="Nova Norma"/>
    <s v="N/A"/>
    <s v="Primária"/>
    <x v="0"/>
    <s v="Alterado pela RDC nº 48, de 07/07/2008"/>
    <n v="1"/>
    <d v="2008-07-08T00:00:00"/>
    <d v="2008-07-08T00:00:00"/>
    <m/>
    <s v="Compilado"/>
    <m/>
  </r>
  <r>
    <x v="27"/>
    <x v="4"/>
    <n v="7"/>
    <d v="2008-02-20T00:00:00"/>
    <s v="Anvisa"/>
    <s v="DOU Nº 39, Seção 1 Pág. 54"/>
    <d v="2008-02-27T00:00:00"/>
    <s v="APROVAR A EXTENSÃO DE USO DE ADITIVOS ALIMENTARES PARA SUPLEMENTOS VITAMÍNICOS E OU MINERAIS (SÓLIDOS)."/>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x v="27"/>
    <x v="4"/>
    <n v="6"/>
    <d v="2008-02-20T00:00:00"/>
    <s v="Anvisa"/>
    <s v="DOU Nº 39  Seção 1 Pág. 54 "/>
    <d v="2008-02-27T00:00:00"/>
    <s v="APROVAR A EXTENSÃO DE USO DE ADITIVOS ALIMENTARES PARA ADOÇANTES DE MESA."/>
    <e v="#REF!"/>
    <m/>
    <s v="Alimentos"/>
    <s v="Regularização de produtos sujeitos a vigilância sanitária"/>
    <s v="Requisitos sanitários para aditivos alimentares e coadjuvantes de tecnologia"/>
    <s v="Requisitos sanitários para açúcares e produtos para adoçar"/>
    <s v="Nova Norma"/>
    <s v="N/A"/>
    <s v="Primária"/>
    <x v="2"/>
    <s v="N/A"/>
    <s v="N/A"/>
    <s v="N/A"/>
    <s v="N/A"/>
    <m/>
    <s v="Formatado"/>
    <s v="Aditivos_x000a_Menciona a Lei Nº 6437/1977"/>
  </r>
  <r>
    <x v="27"/>
    <x v="4"/>
    <n v="8"/>
    <d v="2008-02-20T00:00:00"/>
    <s v="Anvisa"/>
    <s v="DOU Nº 39,  Seção 1 Pág. 55"/>
    <d v="2008-02-27T00:00:00"/>
    <s v="PROIBIR O USO DOS ADITIVOS INS 216 PARA-HIDROXIBENZOATO DE PROPILA OU PROPILPARABENO E INS 217 PARA-HIDROXIBENZOATO DE PROPILA DE SÓDIO OU PROPILPARABENO DE SÓDIO EM ALIMENTOS."/>
    <e v="#REF!"/>
    <m/>
    <s v="Alimentos"/>
    <s v="Regularização de produtos sujeitos a vigilância sanitária"/>
    <s v="Requisitos sanitários para aditivos alimentares e coadjuvantes de tecnologia"/>
    <m/>
    <s v="Revisão de Norma(s)"/>
    <s v="Altera a RES n° 4, de 24/11/1988_x000a_Altera a PRT n° 39, de 13/01/1998_x000a_Altera a RDC n° 89, de 17/10/2000_x000a_Altera a RDC n° 24, de 15/02/2005_x000a_Altera a RDC n° 25, de 15/02/2005_x000a_Altera a RDC n° 5, de 15/01/2007"/>
    <s v="Primária"/>
    <x v="2"/>
    <s v="N/A"/>
    <s v="N/A"/>
    <s v="N/A"/>
    <s v="N/A"/>
    <m/>
    <s v="Formatado"/>
    <s v="Aditivos_x000a_Menciona a Lei Nº 6437/1977_x000a_Link para texto em PDF no Portal. Replicado 4x"/>
  </r>
  <r>
    <x v="27"/>
    <x v="4"/>
    <n v="11"/>
    <d v="2008-02-29T00:00:00"/>
    <s v="Anvisa"/>
    <s v="DOU  Nº 42, Seção 1, Pág. 45."/>
    <d v="2008-03-03T00:00:00"/>
    <s v="PRORROGAR OS PRAZOS PREVISTOS NO ART. 4º DA RESOLUÇÃO – RDC Nº 29, DE 17 DE ABRIL DE 2007."/>
    <e v="#REF!"/>
    <m/>
    <s v="Medicamentos"/>
    <s v="Regularização de produtos sujeitos a vigilância sanitária"/>
    <s v="Registro e pós registro de medicamentos específicos"/>
    <m/>
    <s v="Revisão de Norma(s)"/>
    <s v="Altera a RDC Nº 29, de 17/04/2007"/>
    <s v="N/A"/>
    <x v="1"/>
    <s v="Revogado pela RDC nº 292, de 24/06/2019"/>
    <s v="N/A"/>
    <s v="N/A"/>
    <d v="2019-06-26T00:00:00"/>
    <m/>
    <s v="Compilado"/>
    <m/>
  </r>
  <r>
    <x v="27"/>
    <x v="4"/>
    <n v="12"/>
    <d v="2008-03-07T00:00:00"/>
    <s v="Anvisa"/>
    <s v="DOU  Nº 47, Seção 1, Pág. 28."/>
    <d v="2008-03-10T00:00:00"/>
    <s v="DISPÕE SOBRE A EXTENSÃO DE USO DO ADITIVO INS 223 METABISSULFITO DE SÓDIO NA FUNÇÃO DE CONSERVADOR PARA TRATAMENTO DE SUPERFÍCIE DE UVAS IN NATURA, COM LIMITE MÁXIMO DE 0,001 G/100G (COMO SO2 RESIDUAL)"/>
    <e v="#REF!"/>
    <m/>
    <s v="Alimentos"/>
    <s v="Regularização de produtos sujeitos a vigilância sanitária"/>
    <s v="Requisitos sanitários para aditivos alimentares e coadjuvantes de tecnologia"/>
    <m/>
    <s v="Nova Norma"/>
    <s v="N/A"/>
    <s v="Primária"/>
    <x v="2"/>
    <s v="N/A"/>
    <s v="N/A"/>
    <s v="N/A"/>
    <s v="N/A"/>
    <m/>
    <s v="Formatado"/>
    <s v="Aditivos_x000a_Menciona a Lei Nº 6437/1977"/>
  </r>
  <r>
    <x v="27"/>
    <x v="4"/>
    <n v="13"/>
    <d v="2008-03-07T00:00:00"/>
    <s v="Anvisa"/>
    <s v="DOU  Nº 47, Seção 1, Pág. 28."/>
    <d v="2008-03-10T00:00:00"/>
    <s v="DISPÕE SOBRE A EXTENSÃO DE USO DO COADJUVANTE DE TECNOLOGIA PERÓXIDO DE HIDROGÊNIO COM A FUNÇÃO DE AGENTE DE CLARIFICAÇÃO PARA FABRICAÇÃO DE AÇÚCAR, COM LIMITE QUANTUM SATIS."/>
    <e v="#REF!"/>
    <m/>
    <s v="Alimentos"/>
    <s v="Regularização de produtos sujeitos a vigilância sanitária"/>
    <s v="Requisitos sanitários para aditivos alimentares e coadjuvantes de tecnologia"/>
    <m/>
    <s v="Nova Norma"/>
    <s v="N/A"/>
    <s v="Primária"/>
    <x v="2"/>
    <s v="N/A"/>
    <s v="N/A"/>
    <s v="N/A"/>
    <s v="N/A"/>
    <m/>
    <s v="Formatado"/>
    <m/>
  </r>
  <r>
    <x v="27"/>
    <x v="4"/>
    <n v="14"/>
    <d v="2008-03-12T00:00:00"/>
    <s v="Anvisa"/>
    <s v="DOU  Nº 50,  Seção 1, Pág. 51."/>
    <d v="2008-03-13T00:00:00"/>
    <s v="ALTERA AS DISPOSIÇÕES TRANSITÓRIAS DA RDC N.º 45, DE 12 DE MARÇO DE 2003 QUE DISPÕE SOBRE O REGULAMENTO TÉCNICO DE BOAS PRÁTICAS DE UTILIZAÇÃO DAS SOLUÇÕES PARENTERAIS (SP) EM SERVIÇOS DE SAÚDE. "/>
    <e v="#REF!"/>
    <m/>
    <s v="Serviços de Saúde"/>
    <s v="Regularização de serviços e estabelecimentos sujeitos a vigilância sanitária e Boas práticas "/>
    <s v="Requisitos sanitários para utilização de soluções parenterais e prestação de serviços de nutrição parenteral"/>
    <m/>
    <s v="Revisão de Norma(s)"/>
    <s v="Altera a RDC Nº 45, de 12/03/2003"/>
    <s v="N/A"/>
    <x v="1"/>
    <s v="Revogado pela RDC nº 292, de 24/06/2019"/>
    <n v="1"/>
    <d v="2019-06-26T00:00:00"/>
    <d v="2019-06-26T00:00:00"/>
    <m/>
    <s v="Compilado"/>
    <m/>
  </r>
  <r>
    <x v="27"/>
    <x v="4"/>
    <n v="15"/>
    <d v="2008-03-13T00:00:00"/>
    <s v="Anvisa"/>
    <s v="DOU  Nº 51, Seção 1, Pág. 70."/>
    <d v="2008-03-14T00:00:00"/>
    <s v="ALTERAR O ANEXO I (INSTRUÇÕES GERAIS E ESPECIFICAS DE UTILIZAÇÃO DA LISTA DE DENOMINAÇÕES COMUNS BRASILEIRAS) DA RDC 211/2006, INCLUINDO A ACEITAÇÃO DE REFERÊNCIAS CIENTÍFICAS ESPECÍFICAS NA AUSÊNCIA DO NÚMERO DE REGISTRO CAS (CHEMICAL ABSTRACT SERVICE REGISTRY NUMBER)"/>
    <e v="#REF!"/>
    <m/>
    <s v="Farmacopeia"/>
    <m/>
    <m/>
    <m/>
    <s v="Revisão de Norma(s)"/>
    <s v="Altera a RDC Nº 211, de 17/11/2006"/>
    <s v="N/A"/>
    <x v="1"/>
    <s v="Retificado em DOU Nº 71, de 14/04/2008_x000a_Revogado pela RDC Nº 63, de 28/12/2008"/>
    <s v="N/A"/>
    <d v="2008-12-31T00:00:00"/>
    <d v="2008-12-31T00:00:00"/>
    <m/>
    <s v="Compilado"/>
    <m/>
  </r>
  <r>
    <x v="27"/>
    <x v="4"/>
    <n v="16"/>
    <d v="2008-03-13T00:00:00"/>
    <s v="Anvisa"/>
    <s v="DOU  Nº 52, Seção 1, Pág. 38."/>
    <d v="2008-03-17T00:00:00"/>
    <s v="ALTERA A RESOLUÇÃO – RDC Nº 28, DE 4 DE ABRIL DE 2007, QUE DISPÕE SOBRE A PRIORIZAÇÃO DE ANÁLISE TÉCNICA DE PETIÇÕES NO ÂMBITO DA GERÊNCIA GERAL DE MEDICAMENTOS DA ANVISA."/>
    <e v="#REF!"/>
    <m/>
    <s v="Medicamentos"/>
    <m/>
    <m/>
    <m/>
    <s v="Revisão de Norma(s)"/>
    <s v="Altera a RDC Nº 28, de 04/04/2007"/>
    <s v="N/A"/>
    <x v="1"/>
    <s v="Retificado em DOU Nº 53, de 18/03/2008_x000a_Despacho Declaratório nº 56, de 27/03/2018"/>
    <s v="N/A"/>
    <s v="N/A"/>
    <d v="2018-04-02T00:00:00"/>
    <m/>
    <s v="Compilado"/>
    <s v="Revogada tacitamente pela Resolução – RDC nº 57, de 20/12/2013"/>
  </r>
  <r>
    <x v="27"/>
    <x v="4"/>
    <n v="17"/>
    <d v="2008-03-17T00:00:00"/>
    <s v="Anvisa"/>
    <s v="DOU  Nº 52, Seção 1, Pág. 42."/>
    <d v="2008-03-18T00:00:00"/>
    <s v="DISPÕE SOBRE REGULAMENTO TÉCNICO SOBRE LISTA POSITIVA DE ADITIVOS PARA MATERIAIS PLÁSTICOS DESTINADOS À ELABORAÇÃO DE EMBALAGENS E EQUIPAMENTOS EM CONTATO COM ALIMENTOS."/>
    <e v="#REF!"/>
    <m/>
    <s v="Alimentos"/>
    <s v="Regularização de produtos sujeitos a vigilância sanitária"/>
    <s v="Materiais em contato com alimentos"/>
    <m/>
    <s v="Revisão de Norma(s)"/>
    <s v="Altera a RES n°105, de 19/05/1999_x000a_Revoga a RDC n°103, de 01/12/2000_x000a_Revoga a RDC n°18, de 12/01/2001_x000a_Revoga a RDC n°178, de 17/10/2001_x000a_Revoga a RDC n°233, de 12/12/2001_x000a_Revoga a RDC n°137, de 20/05/2002"/>
    <s v="Primária"/>
    <x v="1"/>
    <s v="Revogado pela RDC nº 326, de 03/12/2019"/>
    <n v="1"/>
    <d v="2019-12-04T00:00:00"/>
    <d v="2019-12-04T00:00:00"/>
    <s v="Sim"/>
    <s v="Compilado"/>
    <s v="Aditivos_x000a_Menciona a Lei Nº 6437/1977_x000a_Link para texto em PDF no Portal"/>
  </r>
  <r>
    <x v="27"/>
    <x v="4"/>
    <n v="19"/>
    <d v="2008-03-24T00:00:00"/>
    <s v="Anvisa"/>
    <s v="DOU Nº 57, Seção 1, Pág. 32"/>
    <d v="2008-03-25T00:00:00"/>
    <s v="ATUALIZAR O ANEXOANEXO I, LISTAS DE SUBSTÂNCIAS ENTORPECENTES, PSICOTRÓPICAS, PRECURSORAS E OUTRAS SOB CONTROLE ESPECIAL, DA PORTARIA SVS/MS Nº.344, DE 12 DE MAIO DE 1998."/>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26, de 25/04/2008"/>
  </r>
  <r>
    <x v="27"/>
    <x v="4"/>
    <n v="18"/>
    <d v="2008-03-24T00:00:00"/>
    <s v="Anvisa"/>
    <s v="DOU Nº 57, Seção 1, Pág. 30"/>
    <d v="2008-03-25T00:00:00"/>
    <s v="Dispõe sobre o &quot;Regulamento Técnico que autoriza o uso de aditivos edulcorantes em alimentos, com seus respectivos limites máximos&quot;."/>
    <e v="#REF!"/>
    <m/>
    <s v="Alimentos"/>
    <s v="Regularização de produtos sujeitos a vigilância sanitária"/>
    <s v="Requisitos sanitários para aditivos alimentares e coadjuvantes de tecnologia"/>
    <m/>
    <s v="Revisão de Norma(s)"/>
    <s v="Altera a  PRT Nº 14, de 26/01/1988_x000a_Revoga a RDC Nº 3, de 02/01/2001"/>
    <s v="Primária"/>
    <x v="0"/>
    <s v="Retificado em DOU Nº 71 , de 14/04/2008;_x000a_Alterado pela RDC Nº 160, de 06/06/2017;_x000a_Alterado pela RDC Nº 239, de 26/07/2018;_x000a_Alterado pela RDC Nº 281, de 29/04/2019."/>
    <n v="3"/>
    <d v="2017-06-08T00:00:00"/>
    <d v="2019-05-02T00:00:00"/>
    <m/>
    <s v="Compilado"/>
    <s v="Aditivos_x000a_Menciona a Lei Nº 6437/1977_x000a_"/>
  </r>
  <r>
    <x v="27"/>
    <x v="4"/>
    <n v="20"/>
    <d v="2008-03-26T00:00:00"/>
    <s v="Anvisa"/>
    <s v="DOU Nº 59, Seção 1, Pág. 41"/>
    <d v="2008-03-27T00:00:00"/>
    <s v="DISPÕE SOBRE O REGULAMENTO TÉCNICO SOBRE EMBALAGENS DE POLIETILENOTEREFTALATO (PET) PÓS-CONSUMO RECICLADO GRAU ALIMENTÍCIO (PET-PCR GRAU ALIMENTÍCIO) DESTINADOS A ENTRAR EM CONTATO COM ALIMENTOS. "/>
    <e v="#REF!"/>
    <m/>
    <s v="Alimentos"/>
    <s v="Regularização de produtos sujeitos a vigilância sanitária"/>
    <s v="Materiais em contato com alimentos"/>
    <s v="Procedimentos para regularização de alimentos e embalagens"/>
    <s v="Nova Norma"/>
    <s v="N/A"/>
    <s v="Primária"/>
    <x v="2"/>
    <s v="N/A"/>
    <s v="N/A"/>
    <s v="N/A"/>
    <s v="N/A"/>
    <m/>
    <s v="Formatado"/>
    <s v="Link para texto em PDF no Portal"/>
  </r>
  <r>
    <x v="27"/>
    <x v="4"/>
    <n v="22"/>
    <d v="2008-03-25T00:00:00"/>
    <s v="Anvisa"/>
    <s v="DOU Nº 61, Seção 1, Pág. 59."/>
    <d v="2008-03-31T00:00:00"/>
    <s v="APROVAR AS INCLUSÕES DAS DENOMINAÇÕES COMUNS BRASILEIRAS (DCB) NA LISTA DCB 2006."/>
    <e v="#REF!"/>
    <m/>
    <s v="Farmacopeia"/>
    <s v="Denominações Comuns Brasileiras (DCBs)"/>
    <s v="Guilhotina"/>
    <m/>
    <s v="Atualização Periódica"/>
    <s v="Altera a RDC Nº 211, de 17/11/2006 "/>
    <s v="N/A"/>
    <x v="1"/>
    <s v="Republicado em DOU Nº 71 , de 14/04/2008_x000a_Despacho Declaratório nº 56, de 27/03/2018"/>
    <s v="N/A"/>
    <s v="N/A"/>
    <d v="2018-04-02T00:00:00"/>
    <m/>
    <s v="Compilado"/>
    <s v="Revogada tacitamente pela Resolução – RDC nº 64, de 28/12/2012"/>
  </r>
  <r>
    <x v="27"/>
    <x v="4"/>
    <n v="23"/>
    <d v="2008-03-28T00:00:00"/>
    <s v="Anvisa"/>
    <s v="DOU Nº 61 , Seção 1, Pág. 59."/>
    <d v="2008-03-31T00:00:00"/>
    <s v="REVOGAR A RESOLUÇÃO – RDC Nº. 3, DE 28 DE JANEIRO DE 2008"/>
    <e v="#REF!"/>
    <m/>
    <s v="Organização e Gestão do SNVS"/>
    <s v="Governança"/>
    <s v="Financiamento do Sistema Nacional de Vigilância Sanitária"/>
    <m/>
    <s v="Revisão de Norma(s)"/>
    <s v="Revoga a RDC Nº 03, DE 28/01/2008"/>
    <s v="N/A"/>
    <x v="1"/>
    <s v="Revogado pela RDC nº 292, de 24/06/2019"/>
    <s v="N/A"/>
    <s v="N/A"/>
    <d v="2019-06-26T00:00:00"/>
    <m/>
    <s v="Compilado"/>
    <s v="Revoga/Insub."/>
  </r>
  <r>
    <x v="27"/>
    <x v="4"/>
    <n v="21"/>
    <d v="2008-03-28T00:00:00"/>
    <s v="Anvisa"/>
    <s v="DOU Nº 61, Seção 1, Pág. 54."/>
    <d v="2008-03-31T00:00:00"/>
    <s v="DISPÕE SOBRE A ORIENTAÇÃO E CONTROLE SANITÁRIO DE VIAJANTES EM PORTOS, AEROPORTOS, PASSAGENS DE FRONTEIRAS E RECINTOS ALFANDEGADOS. "/>
    <e v="#REF!"/>
    <m/>
    <s v="Portos, Aeroportos e Fronteiras"/>
    <s v="Controle sanitário em ambientes de portos, aeroportos, fronteiras, recintos alfandegados e comércio exterior"/>
    <s v="Vigilância epidemiológica em portos, aeroportos e fronteiras (COV)"/>
    <s v="Controle sanitário de portos, aeroportos, fronteiras e recintos alfandegados"/>
    <s v="Revisão de Norma(s)"/>
    <s v="Altera 2 RDCs;_x000a_Revoga 1 RDC;_x000a_Revoga 3 PRT SNVS/MS"/>
    <s v="Primária"/>
    <x v="2"/>
    <s v="N/A"/>
    <s v="N/A"/>
    <s v="N/A"/>
    <s v="N/A"/>
    <m/>
    <s v="Formatado"/>
    <m/>
  </r>
  <r>
    <x v="27"/>
    <x v="4"/>
    <n v="24"/>
    <d v="2008-04-03T00:00:00"/>
    <s v="Anvisa"/>
    <s v="DOU Nº 65, Seção 1, Pág. 55."/>
    <d v="2008-04-04T00:00:00"/>
    <s v="PRORROGAR POR 90 (NOVENTA) DIAS, A PARTIR DA DATA DE PUBLICAÇÃO DESTA RESOLUÇÃO DE DIRETORIA COLEGIADA, O PRAZO PARA O ATENDIMENTO DOS ITENS 7.3.13; 9.2.2 E 9.2.2.1 DO ANEXO I E O ITEM 2.16 DO ANEXO III DA RESOLUÇÃO - RDC Nº. 67, DE 08 DE OUTUBRO DE 2007, PUBLICADA NO DOU DE 09 DE OUTUBRO DE 2007. "/>
    <e v="#REF!"/>
    <m/>
    <s v="Serviços de Saúde"/>
    <s v="Regularização de serviços e estabelecimentos sujeitos a vigilância sanitária e Boas Práticas"/>
    <s v="Requisitos Sanitários para o funcionamento de Farmácias Hospitalares"/>
    <m/>
    <s v="Revisão de Norma(s)"/>
    <s v="Altera a RDC Nº 67, de 08/10/2007"/>
    <s v="N/A"/>
    <x v="1"/>
    <s v="Revogado pela RDC nº 292, de 24/06/2019"/>
    <n v="1"/>
    <d v="2019-06-26T00:00:00"/>
    <d v="2019-06-26T00:00:00"/>
    <m/>
    <s v="Compilado"/>
    <m/>
  </r>
  <r>
    <x v="27"/>
    <x v="4"/>
    <n v="25"/>
    <d v="2008-04-04T00:00:00"/>
    <s v="Anvisa"/>
    <s v="DOU Nº 66, Seção 1, Pág. 36."/>
    <d v="2008-04-07T00:00:00"/>
    <s v="DISPÕE SOBRE O PROCEDIMENTO DE RECURSO ADMINISTRATIVO NO ÂMBITO DA AGÊNCIA NACIONAL DE VIGILÂNCIA SANITÁRIA E DÁ OUTRAS PROVIDÊNCIAS."/>
    <e v="#REF!"/>
    <m/>
    <s v="Temas transversais"/>
    <s v="Governança"/>
    <s v="Procedimentos de recursos administrativos"/>
    <s v="Peticionamento e arrecadação de Taxa de Fiscalização de Vigilância Sanitária (TFVS)"/>
    <s v="Revisão de Norma(s)"/>
    <s v="Altera a RDC Nº 204, de 06/07/2005;_x000a_Altera a RDC Nº 28, de 04/04/2007."/>
    <s v="N/A"/>
    <x v="1"/>
    <s v="Alterado pela RDC Nº 148, de 28/03/2017;_x000a_Revogado pela RDC Nº 266, de 08/02/2019."/>
    <s v="N/A"/>
    <d v="2017-03-29T00:00:00"/>
    <d v="2019-02-11T00:00:00"/>
    <m/>
    <s v="Compilado"/>
    <s v="Link para texto do Saúde legis no Portal"/>
  </r>
  <r>
    <x v="27"/>
    <x v="0"/>
    <n v="422"/>
    <d v="2008-04-16T00:00:00"/>
    <s v="Anvisa"/>
    <s v="DOU nº 74, Seção 1, Pág. 55"/>
    <d v="2008-04-17T00:00:00"/>
    <s v="Institui o Programa de Melhoria do Processo de Regulamentação no âmbito da Agência Nacional de Vigilância Sanitária e dá outras providências"/>
    <e v="#REF!"/>
    <m/>
    <s v="Temas transversais"/>
    <s v="Governança"/>
    <s v="Boas práticas regulatórias no âmbito da Anvisa"/>
    <m/>
    <s v="Nova Norma"/>
    <s v="N/A"/>
    <s v="N/A"/>
    <x v="1"/>
    <s v="Revogado pela PRT nº 1741, de 12/12/2018"/>
    <s v="N/A"/>
    <d v="2018-12-14T00:00:00"/>
    <d v="2018-12-14T00:00:00"/>
    <m/>
    <s v="Compilado"/>
    <m/>
  </r>
  <r>
    <x v="27"/>
    <x v="7"/>
    <n v="1"/>
    <d v="2008-04-15T00:00:00"/>
    <s v="Anvisa, IBAMA, MAPA"/>
    <s v="DOU Nº 76, Seção 1, Pág. 57"/>
    <d v="2008-04-22T00:00:00"/>
    <s v="Estabelece critérios e procedimentos para registro de agrotóxicos, seus componentes e afins para uso em emergências quarentenárias, fitossanitárias, sanitárias ou ambientais."/>
    <e v="#REF!"/>
    <m/>
    <s v="Agrotóxicos"/>
    <m/>
    <m/>
    <m/>
    <s v="Nova Norma"/>
    <s v="N/A"/>
    <s v="N/A"/>
    <x v="1"/>
    <s v="Revogado pela INC N° 11/SDA/ANVISA/IBAMA, de 30/06/2015"/>
    <s v="N/A"/>
    <d v="2015-07-01T00:00:00"/>
    <d v="2015-07-01T00:00:00"/>
    <m/>
    <s v="Não passível de compilação"/>
    <m/>
  </r>
  <r>
    <x v="27"/>
    <x v="4"/>
    <n v="26"/>
    <d v="2008-04-25T00:00:00"/>
    <s v="Anvisa"/>
    <s v="DOU Nº 80, Seção 1, Pág. 57."/>
    <d v="2008-04-28T00:00:00"/>
    <s v="EXCLUIR A SUBSTÂNCIA ZANAMIVIR DA “LISTA C1” DO ANEXO I, LISTAS DE SUBSTÂNCIAS ENTORPECENTES, PSICOTRÓPICAS, PRECURSORAS E OUTRAS SOB CONTROLE ESPECIAL, DA PORTARIA SVS/MS Nº.344, DE 12 DE MAIO DE 1998, Republicado NO DOU Nº DE 1º DE FEVEREIRO DE 1999 E SUAS ATUALIZAÇÕES. "/>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79, de 04/11/2008"/>
  </r>
  <r>
    <x v="27"/>
    <x v="4"/>
    <n v="27"/>
    <d v="2008-05-02T00:00:00"/>
    <s v="Anvisa"/>
    <s v="DOU Nº 84  Seção 1, Pág. 20."/>
    <d v="2008-05-05T00:00:00"/>
    <s v="ESTABELECE REGRAS GERAIS PARA OS PRODUTOS PARA A SAÚDE, QUANDO FABRICADOS NO BRASIL E DESTINADOS EXCLUSIVAMENTE À EXPORTAÇÃO."/>
    <e v="#REF!"/>
    <m/>
    <s v="Produtos para a Saúde"/>
    <s v="Controle Sanitário em Comércio Exterior e em Portos, Aeroportos, Fronteiras e Ambientes Alfandegados"/>
    <s v="Produtos para a saúde quando fabricados no Brasil e destinados exclusivamente à exportação"/>
    <m/>
    <s v="Nova Norma"/>
    <s v="N/A"/>
    <s v="Primária"/>
    <x v="2"/>
    <s v="N/A"/>
    <s v="N/A"/>
    <s v="N/A"/>
    <s v="N/A"/>
    <m/>
    <s v="Formatado"/>
    <m/>
  </r>
  <r>
    <x v="27"/>
    <x v="4"/>
    <n v="28"/>
    <d v="2008-05-09T00:00:00"/>
    <s v="Anvisa"/>
    <s v="DOU  Nº 89, Seção 1, Pág. 48."/>
    <d v="2008-05-12T00:00:00"/>
    <s v="AUTORIZA A IMPORTAÇÃO DOS MEDICAMENTOS CONSTANTES NA LISTA DE MEDICAMENTOS LIBERADOS EM CARÁTER EXCEPCIONAL DESTINADOS UNICAMENTE, A USO HOSPITALAR OU SOB PRESCRIÇÃO MÉDICA, CUJA IMPORTAÇÃO ESTEJA VINCULADA A UMA DETERMINADA ENTIDADE HOSPITALAR E/OU ENTIDADE CIVIL REPRESENTATIVA, PARA SEU USO EXCLUSIVO, NÃO SE DESTINANDO À REVENDA OU AO COMERCIO."/>
    <e v="#REF!"/>
    <m/>
    <s v="Medicamentos"/>
    <m/>
    <m/>
    <m/>
    <s v="Revisão de Norma(s)"/>
    <s v="Revoga a RDC Nº 86, de 21/09/2000"/>
    <s v="N/A"/>
    <x v="1"/>
    <s v="Alterado pela RE N° 349/2009; _x000a_Alterado pela RE Nº 1992/2009; _x000a_Alterado pela RE Nº 1993/2009; _x000a_Alterado pela RE Nº 2465/2009; _x000a_Revogado pela RDC Nº 08, de 28/02/2014"/>
    <s v="N/A"/>
    <s v="N/A"/>
    <d v="2014-03-05T00:00:00"/>
    <m/>
    <s v="Compilado"/>
    <m/>
  </r>
  <r>
    <x v="27"/>
    <x v="3"/>
    <n v="1"/>
    <d v="2008-05-09T00:00:00"/>
    <s v="Anvisa"/>
    <s v="DOU Nº 89,  Seção 1, Pág. 57"/>
    <d v="2008-05-12T00:00:00"/>
    <s v="Revoga-se a Instrução Normativa no- 9, de 31 de julho de 2007 de 2007, publicada no DOU no- 147, de 1o- de agosto de 2007, Seção  1, Pág. 38"/>
    <e v="#REF!"/>
    <m/>
    <s v="Portos, Aeroportos e Fronteiras"/>
    <s v="Controle sanitário em ambientes de portos, aeroportos, fronteiras, recintos alfandegados e comércio exterior"/>
    <s v="Vigilância epidemiológica em portos, aeroportos e fronteiras (COV)"/>
    <m/>
    <s v="Revisão de Norma(s)"/>
    <s v="Revoga a IN Nº 9, de31/07/2007 "/>
    <s v="N/A"/>
    <x v="1"/>
    <s v="Revogado pela RDC nº 292, de 24/06/2019"/>
    <n v="1"/>
    <d v="2019-06-26T00:00:00"/>
    <d v="2019-06-26T00:00:00"/>
    <m/>
    <s v="Compilado"/>
    <m/>
  </r>
  <r>
    <x v="27"/>
    <x v="4"/>
    <n v="29"/>
    <d v="2008-05-12T00:00:00"/>
    <s v="Anvisa"/>
    <s v="DOU Nº 90, Seção 1, Pág. 59."/>
    <d v="2008-05-13T00:00:00"/>
    <s v="APROVA O REGULAMENTO TÉCNICO PARA O CADASTRAMENTO NACIONAL DOS BANCOS DE CÉLULAS E TECIDOS GERMINATIVOS (BCTG) E O ENVIO DA INFORMAÇÃO DE PRODUÇÃO DE EMBRIÕES HUMANOS PRODUZIDOS POR FERTILIZAÇÃO IN VITRO E NÃO UTILIZADOS NO RESPECTIVO PROCEDIMENTO."/>
    <e v="#REF!"/>
    <m/>
    <s v="Sangue, Tecidos, Células e Órgãos"/>
    <s v="Regularização de serviços e estabelecimentos sujeitos a vigilância sanitária e Boas Práticas"/>
    <s v="Bancos de Células e Tecidos Germinativos (BCTG)"/>
    <m/>
    <s v="Revisão de Norma(s)"/>
    <s v="Altera a RDC nº 33, de 17/02/2006"/>
    <s v="Primária"/>
    <x v="0"/>
    <s v="Alterado pela RDC Nº 50, de 16/07/2008;_x000a_Alterado pela RDC Nº 13, de 27/02/2012;_x000a_Alterado pela RDC Nº 12, de 07/03/2013."/>
    <n v="3"/>
    <d v="2008-07-31T00:00:00"/>
    <d v="2013-03-08T00:00:00"/>
    <m/>
    <s v="Compilado"/>
    <m/>
  </r>
  <r>
    <x v="27"/>
    <x v="4"/>
    <n v="30"/>
    <d v="2008-05-15T00:00:00"/>
    <s v="Anvisa"/>
    <s v="DOU  Nº 93, Seção 1, Pág. 50."/>
    <d v="2008-05-16T00:00:00"/>
    <s v="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
    <e v="#REF!"/>
    <m/>
    <s v="Insumos Farmacêuticos"/>
    <s v="Regularização de produtos sujeitos à vigilância sanitária"/>
    <s v="Cadastro de fabricantes nacionais de insumos farmacêuticos ativos"/>
    <m/>
    <s v="Nova Norma"/>
    <s v="N/A"/>
    <s v="Primária"/>
    <x v="0"/>
    <s v="Alterado pela RDC Nº 83, de 14/11/2008_x000a_Alterado pela RDC Nº 20, de 15/05/2009"/>
    <n v="2"/>
    <d v="2008-11-17T00:00:00"/>
    <d v="2009-05-18T00:00:00"/>
    <s v="Sim"/>
    <s v="Compilado"/>
    <m/>
  </r>
  <r>
    <x v="27"/>
    <x v="4"/>
    <n v="32"/>
    <d v="2008-05-29T00:00:00"/>
    <s v="Anvisa"/>
    <s v="DOU  Nº 102, Seção 1, Pág. 83"/>
    <d v="2008-05-30T00:00:00"/>
    <s v="ALTERA DISPOSITIVOS DA RDC 90, DE 27 DE DEZEMBRO DE 2007, QUE DISPÕE SOBRE O REGISTRO DE DADOS CADASTRAIS DOS PRODUTOS FUMÍGENOS DERIVADOS DO TABACO. "/>
    <e v="#REF!"/>
    <m/>
    <s v="Tabaco"/>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x v="27"/>
    <x v="4"/>
    <n v="31"/>
    <d v="2008-05-29T00:00:00"/>
    <s v="Anvisa"/>
    <s v="DOU  Nº 102, Seção 1, Pág. 83."/>
    <d v="2008-05-30T00:00:00"/>
    <s v="PRORROGA O PRAZO FINAL PREVISTO NO ART.4º DA RDC Nº 29, DE 17 DE ABRIL DE 2007, PARA A PRODUÇÃO DE SOLUÇÕES PARENTERAIS DE GRANDE VOLUME EM SISTEMA ABERTO E DÁ OUTRAS PROVIDÊNCIAS."/>
    <e v="#REF!"/>
    <m/>
    <s v="Medicamentos"/>
    <s v="Regularização de produtos sujeitos à vigilância sanitária"/>
    <s v="Registro e pós Registro de medicamentos específicos_x000a_"/>
    <m/>
    <s v="Revisão de Norma(s)"/>
    <s v="Altera a RDC Nº 29, de 17/04/2007"/>
    <s v="N/A"/>
    <x v="1"/>
    <s v="Alterado pela RDC Nº 90, de 27/11/2008_x000a_Revogado pela RDC nº 292, de 24/06/2019."/>
    <s v="N/A"/>
    <s v="N/A"/>
    <d v="2019-06-26T00:00:00"/>
    <m/>
    <s v="Compilado"/>
    <m/>
  </r>
  <r>
    <x v="27"/>
    <x v="4"/>
    <n v="37"/>
    <d v="2008-06-03T00:00:00"/>
    <s v="Anvisa"/>
    <s v="DOU  Nº 105, Seção 1, Pág. 53."/>
    <d v="2008-06-04T00:00:00"/>
    <s v="PROIBE FABRICAÇÃO, COMERCIALIZAÇÃO E UTILIZAÇÃO DE PASTILHAS CONTENDO PARAFORMALDEÍDO OU FORMALDEÍDO PARA PROCESSOS DE DESINFECÇÃO E ESTERILIZAÇÃO DE ARTIGOS, SUPERFÍCIES E EQUIPAMENTOS, EM AMBIENTES DOMICILIARES OU COLETIVOS E EM SERVIÇOS SUBMETIDOS AO CONTROLE E FISCALIZAÇÃO SANITÁRIA."/>
    <e v="#REF!"/>
    <m/>
    <s v="Saneantes"/>
    <m/>
    <m/>
    <m/>
    <s v="Nova Norma"/>
    <s v="N/A"/>
    <s v="N/A"/>
    <x v="1"/>
    <s v="Alterada pela RDC nº 51, de 25/07/2008_x000a_Alterada pela RDC nº 66, de 24/09/2008_x000a_Revogado pela RDC nº 91, de 28/11/2008"/>
    <n v="3"/>
    <d v="2008-07-28T00:00:00"/>
    <d v="2008-12-01T00:00:00"/>
    <m/>
    <s v="Compilado"/>
    <m/>
  </r>
  <r>
    <x v="27"/>
    <x v="3"/>
    <n v="2"/>
    <d v="2008-06-03T00:00:00"/>
    <s v="Anvisa"/>
    <s v="DOU Nº 105, Seção 1,  Pág. 53 "/>
    <d v="2008-06-04T00:00:00"/>
    <s v="Dispõe sobre os Indicadores para a Avaliação dos Serviços de Atenção Obstétrica e Neonatal"/>
    <e v="#REF!"/>
    <m/>
    <s v="Serviços de Saúde"/>
    <s v="Regularização de serviços e estabelecimentos sujeitos à vigilância sanitária e Boas Práticas"/>
    <s v="Requisitos Sanitários para funcionamento de serviços de atenção materno e neonatal"/>
    <m/>
    <s v="Nova Norma"/>
    <s v="N/A"/>
    <s v="Primária"/>
    <x v="2"/>
    <s v="Republicado em DOU Nº 106 de 05/06/2008"/>
    <s v="N/A"/>
    <s v="N/A"/>
    <s v="N/A"/>
    <m/>
    <s v="Compilado"/>
    <m/>
  </r>
  <r>
    <x v="27"/>
    <x v="4"/>
    <n v="33"/>
    <d v="2008-06-03T00:00:00"/>
    <s v="Anvisa"/>
    <s v="DOU  Nº 105 Seção 1, Pág. 48."/>
    <d v="2008-06-04T00:00:00"/>
    <s v="APROVAR O REGULAMENTO TÉCNICO PARA PLANEJAMENTO, PROGRAMAÇÃO, ELABORAÇÃO, AVALIAÇÃO E APROVAÇÃO DOS SISTEMAS DE TRATAMENTO E DISTRIBUIÇÃO DE ÁGUA PARA HEMODIÁLISE, VISANDO A DEFESA DA SAÚDE DOS PACIENTES E DOS PROFISSIONAIS ENVOLVIDOS."/>
    <e v="#REF!"/>
    <m/>
    <s v="Serviços de Saúde"/>
    <s v="Regularização de serviços e estabelecimentos sujeitos à vigilância sanitária e Boas Práticas"/>
    <s v="Requisitos sanitários para prestação de serviços de diálise"/>
    <m/>
    <s v="Nova Norma"/>
    <s v="N/A"/>
    <s v="Primária"/>
    <x v="2"/>
    <s v="N/A"/>
    <s v="N/A"/>
    <s v="N/A"/>
    <s v="N/A"/>
    <m/>
    <s v="Formatado"/>
    <m/>
  </r>
  <r>
    <x v="27"/>
    <x v="4"/>
    <n v="34"/>
    <d v="2008-06-03T00:00:00"/>
    <s v="Anvisa"/>
    <s v="DOU  Nº 105, Seção 1, Pág. 49."/>
    <d v="2008-06-04T00:00:00"/>
    <s v="INSTITUI O CADASTRO NACIONAL DE VOLUNTÁRIOS EM ESTUDOS DE BIOEQUIVALENCIA – CNVB E O SISTEMA DE INFORMAÇÕES DE ESTUDOS DE EQUIVALÊNCIA FARMACÊUTICA E BIOEQUIVALENCIA – SINEB."/>
    <e v="#REF!"/>
    <m/>
    <s v="Medicamentos"/>
    <s v="Regularização de serviços e estabelecimentos sujeitos a vigilância sanitária e Boas Práticas"/>
    <s v="Boas Práticas em Centros de Equivalência"/>
    <m/>
    <s v="Nova Norma"/>
    <s v="N/A"/>
    <s v="Primária"/>
    <x v="2"/>
    <s v="N/A"/>
    <s v="N/A"/>
    <s v="N/A"/>
    <s v="N/A"/>
    <m/>
    <s v="Formatado"/>
    <m/>
  </r>
  <r>
    <x v="27"/>
    <x v="4"/>
    <n v="35"/>
    <d v="2008-06-03T00:00:00"/>
    <s v="Anvisa"/>
    <s v="DOU  Nº 105,  Seção 1, Pág. 49."/>
    <d v="2008-06-04T00:00:00"/>
    <s v="DISPÕE SOBRE CONSERVANTES PERMITIDOS PARA PRODUTOS SANEANTES. "/>
    <e v="#REF!"/>
    <m/>
    <s v="Saneantes"/>
    <s v="Regularização de produtos sujeitos à vigilância sanitária"/>
    <s v="Conservantes permitidos para produtos saneantes "/>
    <m/>
    <s v="Nova Norma"/>
    <s v="N/A"/>
    <s v="Primária"/>
    <x v="0"/>
    <s v="Alterado pela RDC nº 58, de 19/11/2009; _x000a_Alterado pela RDC nº 30, de 04/07/2011."/>
    <n v="2"/>
    <d v="2009-11-20T00:00:00"/>
    <d v="2011-07-07T00:00:00"/>
    <m/>
    <s v="Compilado"/>
    <s v="Link para texto do Saúde Legis no Portal"/>
  </r>
  <r>
    <x v="27"/>
    <x v="4"/>
    <n v="36"/>
    <d v="2008-06-03T00:00:00"/>
    <s v="Anvisa"/>
    <s v="DOU  Nº 105, Seção 1, Pág. 50."/>
    <d v="2008-06-04T00:00:00"/>
    <s v="DISPÕE SOBRE REGULAMENTO TÉCNICO PARA FUNCIONAMENTO DE SERVIÇOS DE ATENÇÃO OBSTÉTRICA E NEONATAL"/>
    <e v="#REF!"/>
    <m/>
    <s v="Serviços de Saúde"/>
    <s v="Regularização de serviços e estabelecimentos sujeitos à vigilância sanitária e Boas Práticas"/>
    <s v="Requisitos Sanitários para funcionamento de serviços de atenção materno e neonatal"/>
    <s v="Infraestrutura de estabelecimentos assistenciais de saúde"/>
    <s v="Revisão de Norma(s)"/>
    <s v="Altera a RDC nº 50, de 21/02/2002"/>
    <s v="Primária"/>
    <x v="2"/>
    <s v="Republicado em DOU Nº 130, de 09/07/2008"/>
    <s v="N/A"/>
    <s v="N/A"/>
    <s v="N/A"/>
    <m/>
    <s v="Compilado"/>
    <m/>
  </r>
  <r>
    <x v="27"/>
    <x v="3"/>
    <n v="3"/>
    <d v="2008-06-04T00:00:00"/>
    <s v="Anvisa"/>
    <s v="DOU Nº 106, Seção 1, Pág. 52"/>
    <d v="2008-06-05T00:00:00"/>
    <s v="Dispõe sobre o procedimento de análise para realização de alterações de capacidade de equipamentos, alterações de desenho de equipamentos - nível 1 e alterações de excipientes - nível 1."/>
    <e v="#REF!"/>
    <m/>
    <s v="Produtos para a Saúde"/>
    <m/>
    <m/>
    <m/>
    <s v="Nova Norma"/>
    <s v="N/A"/>
    <s v="N/A"/>
    <x v="1"/>
    <s v="Revogado pela RDC Nº 48, de 06/10/2009"/>
    <n v="1"/>
    <d v="2009-10-07T00:00:00"/>
    <d v="2009-10-07T00:00:00"/>
    <m/>
    <s v="Compilado"/>
    <s v="Texto na pasta pública"/>
  </r>
  <r>
    <x v="27"/>
    <x v="4"/>
    <n v="38"/>
    <d v="2008-06-04T00:00:00"/>
    <s v="Anvisa"/>
    <s v="DOU  Nº 106,  Seção 1, Pág. 55."/>
    <d v="2008-06-05T00:00:00"/>
    <s v="DISPÕE SOBRE A INSTALAÇÃO E O FUNCIONAMENTO DE SERVIÇOS DE MEDICINA NUCLEAR “IN VIVO”. "/>
    <e v="#REF!"/>
    <m/>
    <s v="Serviços de Saúde"/>
    <s v="Regularização de serviços e estabelecimentos sujeitos à vigilância sanitária e Boas Práticas"/>
    <s v="Requisitos Sanitários para serviços de medicina nuclear"/>
    <s v="Infraestrutura de estabelecimentos assistenciais de saúde"/>
    <s v="Nova Norma"/>
    <s v="N/A"/>
    <s v="Primária"/>
    <x v="2"/>
    <s v="Republicado no DOU Nº 169, de 02/09/2008"/>
    <s v="N/A"/>
    <s v="N/A"/>
    <s v="N/A"/>
    <m/>
    <s v="Compilado"/>
    <m/>
  </r>
  <r>
    <x v="27"/>
    <x v="4"/>
    <n v="39"/>
    <d v="2008-06-05T00:00:00"/>
    <s v="Anvisa"/>
    <s v="DOU  Nº 107, Seção 1, Pág. 52"/>
    <d v="2008-06-06T00:00:00"/>
    <s v="APROVA O REGULAMENTO PARA A REALIZAÇÃO DE PESQUISA CLÍNICA E DÁ OUTRAS PROVIDÊNCIAS."/>
    <e v="#REF!"/>
    <m/>
    <s v="Medicamentos"/>
    <m/>
    <m/>
    <m/>
    <s v="Revisão de Norma(s)"/>
    <s v="Revoga RDC Nº 219, de 20/09/2004;_x000a_Altera a RDC Nº 350, de 28/12/2005."/>
    <s v="N/A"/>
    <x v="1"/>
    <s v="Republicado no DOU Nº 147,de 01/08/2008;_x000a_Alterado pela RDC Nº 36, de 27/06/2012;_x000a_Revogado pela RDC Nº 09, de 20/02/2015;_x000a_Revogado pela RDC Nº 10, de 20/02/2015."/>
    <s v="N/A"/>
    <s v="N/A"/>
    <d v="2015-03-03T00:00:00"/>
    <m/>
    <s v="Compilado"/>
    <m/>
  </r>
  <r>
    <x v="27"/>
    <x v="4"/>
    <n v="40"/>
    <d v="2008-06-05T00:00:00"/>
    <s v="Anvisa"/>
    <s v="DOU  Nº 107, Seção 1, Pág. 57."/>
    <d v="2008-06-06T00:00:00"/>
    <s v="APROVAR O REGULAMENTO TÉCNICO PARA PRODUTOS DE LIMPEZA E AFINS HARMONIZADO NO ÂMBITO DO MERCOSUL ATRAVÉS DA RESOLUÇÃO GMC Nº 47/07.(REVOGA A RESOLUÇÃO DA DIRETORIA COLEGIADA – RDC Nº 13, DE 28 DE FEVEREIRO DE 2007, PUBLICADA NO DOU DE 5 DE MARÇO DE 2007, Seção 1, Pág.29.)"/>
    <e v="#REF!"/>
    <m/>
    <s v="Saneantes"/>
    <s v="Regularização de produtos sujeitos à vigilância sanitária"/>
    <s v="Regularização de detergentes e congêneres"/>
    <m/>
    <s v="Revisão de Norma(s)"/>
    <s v="Revoga a RDC nº13, de 28/02/2007"/>
    <s v="Primária"/>
    <x v="2"/>
    <s v="N/A"/>
    <s v="N/A"/>
    <s v="N/A"/>
    <s v="N/A"/>
    <m/>
    <s v="Formatado"/>
    <s v="Link para texto em PDF no Portal"/>
  </r>
  <r>
    <x v="27"/>
    <x v="4"/>
    <n v="41"/>
    <d v="2008-06-09T00:00:00"/>
    <s v="Anvisa"/>
    <s v="DOU Nº 110, Seção 1, Pág. 60."/>
    <d v="2008-06-11T00:00:00"/>
    <s v="DÁ NOVA REDAÇÃO AO ARTIGO 34 DA PORTARIA SVS/MS Nº 344, DE 12 DE MAIO DE 1998. "/>
    <e v="#REF!"/>
    <m/>
    <s v="Temas transversais"/>
    <m/>
    <m/>
    <m/>
    <s v="Revisão de Norma(s)"/>
    <s v="Altera a PRT Nº 344, de 12/05/1998"/>
    <s v="N/A"/>
    <x v="1"/>
    <s v="Revogado pela RDC Nº 63, de 09/09/2008"/>
    <s v="N/A"/>
    <d v="2008-09-10T00:00:00"/>
    <d v="2008-09-10T00:00:00"/>
    <m/>
    <s v="Compilado"/>
    <m/>
  </r>
  <r>
    <x v="27"/>
    <x v="4"/>
    <n v="42"/>
    <d v="2008-06-10T00:00:00"/>
    <s v="Anvisa"/>
    <s v="DOU Nº 110, Seção 1, Pág. 60."/>
    <d v="2008-06-11T00:00:00"/>
    <s v="REVOGA AS RESOLUÇÕES, PORTARIAS E COMUNICADOS LISTADOS NO ANEXO, TENDO EM VISTA AS ATUALIZAÇÕES EFETUADAS NA LEGISLAÇÃO DE ALIMENTOS."/>
    <e v="#REF!"/>
    <m/>
    <s v="Alimentos"/>
    <m/>
    <s v="Revoga"/>
    <m/>
    <s v="Revisão de Norma(s)"/>
    <s v="Revoga 28 RES; _x000a_Revoga a 4 PRT;_x000a_Altera 1 RES."/>
    <s v="N/A"/>
    <x v="1"/>
    <s v="Revogado pela RDC nº 292, de 24/06/2019"/>
    <s v="N/A"/>
    <s v="N/A"/>
    <d v="2019-06-26T00:00:00"/>
    <m/>
    <s v="Compilado"/>
    <s v="Revoga/Insub._x000a_Link para texto do Saúde Legis no Portal"/>
  </r>
  <r>
    <x v="27"/>
    <x v="3"/>
    <n v="4"/>
    <d v="2008-06-16T00:00:00"/>
    <s v="Anvisa"/>
    <s v="DOU Nº 114, Seção 1, Pág. 29"/>
    <d v="2008-06-17T00:00:00"/>
    <s v="DISPÕE SOBRE ORIENTAÇÃO DE PROCEDIMENTOS PARA A VERIFICAÇÃO DAS BOAS PRÁTICAS DE FABRICAÇÃO POR INSPEÇÃO SANITÁRIA PELA AUTORIDADE SANITÁRIA COMPETENTE EM CUMPRIMENTO À RESOLUÇÃO DA DIRETORIA COLEGIADA - RDC Nº 66, DE 2007."/>
    <e v="#REF!"/>
    <m/>
    <s v="Medicamentos"/>
    <m/>
    <m/>
    <m/>
    <s v="Nova Norma"/>
    <s v="N/A"/>
    <s v="N/A"/>
    <x v="1"/>
    <s v="Despacho Declaratório nº 56, de 27/03/2018"/>
    <s v="N/A"/>
    <s v="N/A"/>
    <d v="2018-04-02T00:00:00"/>
    <m/>
    <s v="Compilado"/>
    <s v="Revogada tacitamente pela Resolução – RDC nº 39, de 14/08/2013"/>
  </r>
  <r>
    <x v="27"/>
    <x v="4"/>
    <n v="44"/>
    <d v="2008-06-18T00:00:00"/>
    <s v="Anvisa"/>
    <s v="DOU Nº 116, Seção 1, Pág. 74"/>
    <d v="2008-06-19T00:00:00"/>
    <s v="ALTERA O ART. 27 E SEU PARÁGRAFO ÚNICO DA RDC 90, DE 27 DE DEZEMBRO DE 2007, Republicado NO DOU DE 28 DE MARÇO DE 2008 E Alterado PELA RDC 32, DE 29 DE MAIO DE 2008."/>
    <e v="#REF!"/>
    <m/>
    <s v="Tabaco"/>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x v="27"/>
    <x v="4"/>
    <n v="43"/>
    <d v="2008-06-18T00:00:00"/>
    <s v="Anvisa"/>
    <s v="DOU Nº 116, Seção 1, Pág. 74."/>
    <d v="2008-06-19T00:00:00"/>
    <s v="REVOGAR AS RESOLUÇÕES RDC 234, DE 17 DE DEZEMBRO DE 2001 E RDC 28, DE 25 DE JANEIRO DE 2002, PUBLICADAS NO DOU EM 28 DE DEZEMBRO DE 2001 E EM 28 DE ABRIL DE 2002, RESPECTIVAMENTE. "/>
    <e v="#REF!"/>
    <m/>
    <s v="Medicamentos"/>
    <m/>
    <m/>
    <m/>
    <s v="Revisão de Norma(s)"/>
    <s v="Revoga a RDC nº 234, de 17/12/2001_x000a_Revoga a RDC Nº 28, de 25/01/2002"/>
    <s v="N/A"/>
    <x v="1"/>
    <s v="Revogado pela RDC nº 292, 24/06/2019"/>
    <s v="N/A"/>
    <s v="N/A"/>
    <d v="2019-06-26T00:00:00"/>
    <m/>
    <s v="Compilado"/>
    <s v="Revoga/Insub."/>
  </r>
  <r>
    <x v="27"/>
    <x v="4"/>
    <n v="45"/>
    <d v="2008-06-20T00:00:00"/>
    <s v="Anvisa"/>
    <s v="DOU Nº 119, Seção 1, Pág. 67."/>
    <d v="2008-06-24T00:00:00"/>
    <s v="Dispõe sobre o procedimento administrativo relativo à prévia anuência da Anvisa para a concessão de patentes para produtos e processos farmacêuticos."/>
    <e v="#REF!"/>
    <m/>
    <s v="Medicamentos"/>
    <m/>
    <s v="Anuência révia para concessão de patentes"/>
    <m/>
    <s v="Nova Norma"/>
    <s v="N/A"/>
    <s v="N/A"/>
    <x v="1"/>
    <s v="_x000a_Retificado em DOU Nº 125, de 02/07/2008;_x000a_Retificado em DOU Nº 126, de 03/07/2008;_x000a_Alterado pela RDC Nº 21, de 10/04/2013;_x000a_Revogado pela RDC Nº 168, de 08/08/2017._x000a__x000a__x000a_"/>
    <s v="N/A"/>
    <s v="N/A"/>
    <d v="2017-08-10T00:00:00"/>
    <m/>
    <s v="Compilado"/>
    <m/>
  </r>
  <r>
    <x v="27"/>
    <x v="4"/>
    <n v="46"/>
    <d v="2008-06-27T00:00:00"/>
    <s v="Anvisa"/>
    <s v="DOU Nº 123,  Seção 1, Pág. 85."/>
    <d v="2008-06-30T00:00:00"/>
    <s v="Dispõe sobre alteração de dispositivos da RDC nº 8, de 14 de fevereiro de 2007."/>
    <e v="#REF!"/>
    <m/>
    <s v="Temas transversais"/>
    <m/>
    <s v="Guilhotina"/>
    <m/>
    <s v="Revisão de Norma(s)"/>
    <s v="Altera a RDC Nº 8, DE 14/02/2007"/>
    <s v="N/A"/>
    <x v="1"/>
    <s v="Despacho Declaratório nº 56, de 27/03/2018"/>
    <s v="N/A"/>
    <d v="2018-04-02T00:00:00"/>
    <d v="2018-04-02T00:00:00"/>
    <m/>
    <s v="Compilado"/>
    <s v="Justificativa: Revogada tacitamente pela Resolução - RDC nº 63, de 19/02/2016"/>
  </r>
  <r>
    <x v="27"/>
    <x v="4"/>
    <n v="47"/>
    <d v="2008-06-27T00:00:00"/>
    <s v="Anvisa"/>
    <s v="DOU  Nº 123, Seção 1, Pág. 72. "/>
    <d v="2008-06-30T00:00:00"/>
    <s v="Revoga a RDC nº 97, de 20/04/05 que aprova o Regimento Interno da Comissão Permanente de Revisão da Farmacopéia Brasileira."/>
    <e v="#REF!"/>
    <m/>
    <s v="Farmacopeia"/>
    <m/>
    <s v="Compêndios da Farmacopeia Brasileira"/>
    <m/>
    <s v="Revisão de Norma(s)"/>
    <s v="Revoga a RDC nº 97, de 20/04/2005"/>
    <s v="N/A"/>
    <x v="1"/>
    <s v="Revogado pela RDC nº 292, de 24/06/2019"/>
    <s v="N/A"/>
    <d v="2019-06-26T00:00:00"/>
    <d v="2019-06-26T00:00:00"/>
    <m/>
    <s v="Compilado"/>
    <m/>
  </r>
  <r>
    <x v="27"/>
    <x v="4"/>
    <n v="48"/>
    <d v="2008-07-07T00:00:00"/>
    <s v="Anvisa"/>
    <s v="DOU Nº 129, Seção 1, Pág. 43"/>
    <d v="2008-07-08T00:00:00"/>
    <s v="DETALHAR OS PROCEDIMENTOS ADMINISTRATIVOS,  PARA A REAVALIAÇÃO TOXICOLÓGICA DE PRODUTOS TÉCNICOS E FORMULADOS À BASE DE INGREDIENTES ATIVOS COM ALTERAÇÃO DOS RISCOS À SAÚDE HUMANA. "/>
    <e v="#REF!"/>
    <m/>
    <s v="Agrotóxicos"/>
    <m/>
    <s v="Procedimentos para fins de reavaliação toxicológica"/>
    <m/>
    <s v="Revisão de Norma(s)"/>
    <s v="Altera a RDC nº 10, de 22/02/2008 "/>
    <s v="N/A"/>
    <x v="1"/>
    <s v="Revogado pela RDC Nº 221, de 28/03/2018"/>
    <s v="N/A"/>
    <d v="2018-03-29T00:00:00"/>
    <d v="2018-03-29T00:00:00"/>
    <m/>
    <s v="Compilado"/>
    <m/>
  </r>
  <r>
    <x v="27"/>
    <x v="4"/>
    <n v="49"/>
    <d v="2008-07-16T00:00:00"/>
    <s v="Anvisa"/>
    <s v="DOU Nº 136, Seção 1, Pág. 54."/>
    <d v="2008-07-17T00:00:00"/>
    <s v="PRORROGAR POR 90 (NOVENTA) DIAS, A PARTIR DA DATA DE PUBLICAÇÃO DESTA RESOLUÇÃO DE DIRETORIA COLEGIADA, O PRAZO PARA O ATENDIMENTO DOS ITENS 7.3.13; 9.2.2 E 9.2.2.1 DO ANEXO I E O ITEM 2.16 DO ANEXO III DA RESOLUÇÃO - RDC Nº 67, DE 8 DE OUTUBRO DE 2007, PUBLICADA NO DOU Nº 195, DE 9 DE OUTUBRO DE 2007, Seção 1, Pág. 29."/>
    <e v="#REF!"/>
    <m/>
    <s v="Serviços de Saúde"/>
    <s v="Regularização de serviços e estabelecimentos sujeitos a vigilância sanitária e Boas Práticas"/>
    <s v="Requisitos Sanitários para o funcionamento de Farmácias Hospitalares _x000a_"/>
    <m/>
    <s v="Revisão de Norma(s)"/>
    <s v="Altera RDC Nº 67, de 08/10/2007"/>
    <s v="N/A"/>
    <x v="1"/>
    <s v="Revogado pela RDC nº 292, de 24/06/2019"/>
    <n v="1"/>
    <d v="2019-06-26T00:00:00"/>
    <d v="2019-06-26T00:00:00"/>
    <m/>
    <s v="Compilado"/>
    <m/>
  </r>
  <r>
    <x v="27"/>
    <x v="4"/>
    <n v="51"/>
    <d v="2008-07-25T00:00:00"/>
    <s v="Anvisa"/>
    <s v="DOU Nº 143, Seção 1, Pág. 47."/>
    <d v="2008-07-28T00:00:00"/>
    <s v="EXCEPCIONA TEMPORARIAMENTE A PROIBIÇÃO DE COMERCIALIZAÇÃO E UTILIZAÇÃO DE PRODUTOS CONTENDO PARAFORMALDEÍDO OU FORMALDEÍDO PARA A UTILIZAÇÃO EM EQUIPAMENTOS DE ESTERILIZAÇÃO JÁ COMERCIALIZADOS ANTERIORMENTE A 3 DE JUNHO DE 2008."/>
    <e v="#REF!"/>
    <m/>
    <s v="Saneantes"/>
    <m/>
    <m/>
    <m/>
    <s v="Nova Norma"/>
    <s v="Altera a RDC nº 37, de 03/04/2008"/>
    <s v="N/A"/>
    <x v="1"/>
    <s v="Alterado pela RDC nº 66, de 24/09/2008;_x000a_Despacho Declaratório nº 56, de 27/03/2018."/>
    <n v="2"/>
    <d v="2008-09-26T00:00:00"/>
    <d v="2018-04-02T00:00:00"/>
    <m/>
    <s v="Compilado"/>
    <s v="Revogada tacitamente pela Resolução - RDC nº 91, de 28/11/2008"/>
  </r>
  <r>
    <x v="27"/>
    <x v="4"/>
    <n v="53"/>
    <d v="2008-07-29T00:00:00"/>
    <s v="Anvisa"/>
    <s v="DOU Nº 146, Seção 1, Pág. 45."/>
    <d v="2008-07-31T00:00:00"/>
    <s v="APROVA AS INCLUSÕES NA LISTA DCB 2006."/>
    <e v="#REF!"/>
    <m/>
    <s v="Farmacopeia"/>
    <m/>
    <m/>
    <m/>
    <s v="Atualização Periódica"/>
    <s v="Altera a RDC Nº 211, de 17/11/2006"/>
    <s v="N/A"/>
    <x v="1"/>
    <s v="Revogado pela RDC Nº 63, de 28/12/2012"/>
    <s v="N/A"/>
    <d v="2012-12-31T00:00:00"/>
    <d v="2012-12-31T00:00:00"/>
    <m/>
    <s v="Compilado"/>
    <m/>
  </r>
  <r>
    <x v="27"/>
    <x v="4"/>
    <n v="50"/>
    <d v="2008-07-16T00:00:00"/>
    <s v="Anvisa"/>
    <s v="DOU Nº 146, Seção 1, Pág. 45"/>
    <d v="2008-07-31T00:00:00"/>
    <s v="ESTENDE O PRAZO PARA O CADASTRAMENTO NACIONAL DOS BANCOS DE CÉLULAS E TECIDOS GERMINATIVOS (BCTGS)."/>
    <e v="#REF!"/>
    <m/>
    <s v="Sangue, Tecidos, Células e Órgãos"/>
    <s v="Regularização de serviços e estabelecimentos sujeitos a vigilância sanitária e Boas Práticas"/>
    <s v="Bancos de Células e Tecidos Germinativos (BCTG)_x000a_"/>
    <m/>
    <s v="Revisão de Norma(s)"/>
    <s v="Altera a RDC Nº 29, de 12/05/2008"/>
    <s v="N/A"/>
    <x v="1"/>
    <s v="Revogado pela RDC nº 292, de 24/06/2019"/>
    <s v="N/A"/>
    <s v="N/A"/>
    <d v="2019-06-26T00:00:00"/>
    <m/>
    <s v="Compilado"/>
    <s v="Altera prazo"/>
  </r>
  <r>
    <x v="27"/>
    <x v="4"/>
    <n v="57"/>
    <d v="2008-08-06T00:00:00"/>
    <s v="Anvisa"/>
    <s v="DOU Nº 151, Seção 1, Pág. 53."/>
    <d v="2008-08-07T00:00:00"/>
    <s v="APROVAR, NA FORMA DO ANEXO AS INCLUSÕES DE DCB NA LISTA DCB 2006, DAS DETERMINAÇÕES COMUNS BRASILEIRAS (DCB) - PRINCÍPIOS ATIVOS."/>
    <e v="#REF!"/>
    <m/>
    <s v="Farmacopeia"/>
    <m/>
    <m/>
    <m/>
    <s v="Atualização Periódica"/>
    <s v="Altera a RDC Nº 211, de 17/11/2006"/>
    <s v="N/A"/>
    <x v="1"/>
    <s v="Revogado pela RDC Nº 63, de 28/12/2012"/>
    <s v="N/A"/>
    <d v="2012-12-31T00:00:00"/>
    <d v="2012-12-31T00:00:00"/>
    <m/>
    <s v="Compilado"/>
    <m/>
  </r>
  <r>
    <x v="27"/>
    <x v="4"/>
    <n v="54"/>
    <d v="2008-08-06T00:00:00"/>
    <s v="Anvisa"/>
    <s v="DOU Nº 151, Seção 1, Pág. 48"/>
    <d v="2008-08-07T00:00:00"/>
    <s v="ALTERA A RDC Nº 335, DE 21 DE NOVEMBRO DE 2003, QUE DISPÕE SOBRE AS EMBALAGENS DE PRODUTOS FUMÍGENOS DERIVADOS DO TABACO."/>
    <e v="#REF!"/>
    <m/>
    <s v="Tabaco"/>
    <m/>
    <m/>
    <m/>
    <s v="Revisão de Norma(s)"/>
    <s v="Altera RDC Nº 335, de 21/11/2003"/>
    <s v="N/A"/>
    <x v="1"/>
    <s v="Alterado pela RDC Nº 17, de 30/04/2009;_x000a_Revogado pela RDC Nº 62, de 22/12/2010, sendo esta tornada sem efeito pela RDC Nº 65, de 27/12/2010;_x000a_Revogado pela RDC Nº 30, de 23/05/2013."/>
    <s v="N/A"/>
    <d v="2009-05-04T00:00:00"/>
    <d v="2013-05-24T00:00:00"/>
    <m/>
    <s v="Compilado"/>
    <s v="Encontrada no SaúdeLegis._x000a_Link para texto em PDF no Portal"/>
  </r>
  <r>
    <x v="27"/>
    <x v="4"/>
    <n v="56"/>
    <d v="2008-08-06T00:00:00"/>
    <s v="Anvisa"/>
    <s v="DOU Nº 151, Seção 1, Pág. 49."/>
    <d v="2008-08-07T00:00:00"/>
    <s v="DISPÕE SOBRE O REGULAMENTO TÉCNICO DE BOAS PRÁTICAS SANITÁRIAS NO GERENCIAMENTO DE RESÍDUOS SÓLIDOS NAS ÁREAS DE PORTOS, AEROPORTOS, PASSAGENS DE FRONTEIRAS E RECINTOS ALFANDEGADOS. "/>
    <e v="#REF!"/>
    <m/>
    <s v="Portos, Aeroportos e Fronteiras"/>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217, de 21/11/2001_x000a_Revoga a RDC n°342, de 13/12/2002 _x000a_Altera a RDC n°346, de 16/12/2002 _x000a_Altera a RDC n°2, de 08/01/2003 _x000a_"/>
    <s v="Primária"/>
    <x v="2"/>
    <s v="N/A"/>
    <s v="N/A"/>
    <s v="N/A"/>
    <s v="N/A"/>
    <m/>
    <s v="Formatado"/>
    <m/>
  </r>
  <r>
    <x v="27"/>
    <x v="4"/>
    <n v="55"/>
    <d v="2008-08-06T00:00:00"/>
    <s v="Anvisa"/>
    <s v="DOU Nº 152, Seção 1, Pág. 51."/>
    <d v="2008-08-08T00:00:00"/>
    <s v="DISPÕE SOBRE O REGISTRO DE PRODUTOS UTILIZADOS NO PROCEDIMENTO DE PIGMENTAÇÃO ARTIFICIAL PERMANENTE DA PELE. "/>
    <e v="#REF!"/>
    <m/>
    <s v="Produtos para a Saúde"/>
    <s v="Regularização de produtos sujeitos à vigilância sanitária"/>
    <s v="Regularização de produtos utilizados no procedimento de pigmentação artificial permanente da pele"/>
    <m/>
    <s v="Nova Norma"/>
    <s v="N/A"/>
    <s v="Primária"/>
    <x v="0"/>
    <s v="Retificado em DOU Nº 155 de 13/08/2008;_x000a_Alterado pela RDC Nº 5, de 11/02/2009;_x000a_Alterado pela RDC Nº 64, de 23/02/2016."/>
    <n v="2"/>
    <d v="2009-02-12T00:00:00"/>
    <d v="2016-02-24T00:00:00"/>
    <m/>
    <s v="Compilado"/>
    <m/>
  </r>
  <r>
    <x v="27"/>
    <x v="4"/>
    <n v="58"/>
    <d v="2008-08-12T00:00:00"/>
    <s v="Anvisa"/>
    <s v="DOU Nº 155, , Seção 1, Pág. 43."/>
    <d v="2008-08-13T00:00:00"/>
    <s v="PRORROGA O PRAZO PREVISTO NO ART. 3º DA RESOLUÇÃO – RDC Nº 5, DE 15 DE FEVEREIRO DE 2008."/>
    <e v="#REF!"/>
    <m/>
    <s v="Produtos para a Saúde"/>
    <m/>
    <m/>
    <m/>
    <s v="Revisão de Norma(s)"/>
    <s v="Altera a RDC nº 5, de 15/02/2008"/>
    <s v="N/A"/>
    <x v="1"/>
    <s v="Retificado em  DOU Nº 156, 14/08/2008;_x000a_Despacho Declaratório nº 56, de 27/03/2018."/>
    <n v="1"/>
    <d v="2018-04-02T00:00:00"/>
    <d v="2018-04-02T00:00:00"/>
    <m/>
    <s v="Compilado"/>
    <s v="Justificativa: Revogada tacitamente pela Resolução - RDC nº 55, de 04/11/2011_x000a_Altera prazo"/>
  </r>
  <r>
    <x v="27"/>
    <x v="4"/>
    <n v="61"/>
    <d v="2008-08-25T00:00:00"/>
    <s v="Anvisa"/>
    <s v="DOU Nº 164, Seção 1, Pág. 50."/>
    <d v="2008-08-26T00:00:00"/>
    <s v="DISPÕE SOBRE CRITÉRIOS PARA HARMONIZAÇÃO DE NOMENCLATURA (DENOMINAÇÃO COMUM BRASILEIRA) DE SOROS E VACINAS."/>
    <e v="#REF!"/>
    <m/>
    <s v="Farmacopeia"/>
    <m/>
    <m/>
    <m/>
    <s v="Nova Norma"/>
    <s v="N/A"/>
    <s v="N/A"/>
    <x v="1"/>
    <s v="Revogado pela RDC Nº 63, de 28/12/2012"/>
    <s v="N/A"/>
    <d v="2012-12-31T00:00:00"/>
    <d v="2012-12-31T00:00:00"/>
    <m/>
    <s v="Compilado"/>
    <m/>
  </r>
  <r>
    <x v="27"/>
    <x v="4"/>
    <n v="59"/>
    <d v="2008-08-25T00:00:00"/>
    <s v="Anvisa"/>
    <s v="DOU Nº 164, Seção 1, Pág. 49."/>
    <d v="2008-08-26T00:00:00"/>
    <s v="INSTITUI O REGULAMENTO TÉCNICO COM OS REQUISITOS GERAIS PARA O AGRUPAMENTO EM FAMÍLIAS E SISTEMAS DE IMPLANTES ORTOPÉDICOS PARA FINS DE REGISTRO."/>
    <e v="#REF!"/>
    <m/>
    <s v="Produtos para a Saúde"/>
    <s v="Regularização de produtos sujeitos à vigilância sanitária"/>
    <s v="Regularização de Implantes ortopédicos"/>
    <s v="Rastreabilidade de produtos médicos"/>
    <s v="Nova Norma"/>
    <s v="N/A"/>
    <s v="Primária"/>
    <x v="2"/>
    <s v="N/A"/>
    <s v="N/A"/>
    <s v="N/A"/>
    <s v="N/A"/>
    <s v="Sim"/>
    <s v="Formatado"/>
    <m/>
  </r>
  <r>
    <x v="27"/>
    <x v="4"/>
    <n v="60"/>
    <d v="2008-08-25T00:00:00"/>
    <s v="Anvisa"/>
    <s v="DOU Nº 164, Seção 1, Pág. 49."/>
    <d v="2008-08-26T00:00:00"/>
    <s v="Dispõe sobre o Sistema da Dívida Ativa da Agência Nacional de Vigilância Sanitária."/>
    <e v="#REF!"/>
    <m/>
    <s v="Gestão interna"/>
    <m/>
    <s v="Sistema de Dívida Ativa da ANVISA"/>
    <m/>
    <s v="Revisão de Norma(s)"/>
    <s v="Revoga a RE Nº 01, de 25/04/2001"/>
    <s v="Primária"/>
    <x v="2"/>
    <s v="Republicado em DOU Nº 166, de 28/08/2008"/>
    <s v="N/A"/>
    <s v="N/A"/>
    <s v="N/A"/>
    <m/>
    <s v="Compilado"/>
    <m/>
  </r>
  <r>
    <x v="27"/>
    <x v="4"/>
    <n v="62"/>
    <d v="2008-09-03T00:00:00"/>
    <s v="Anvisa"/>
    <s v="DOU Nº 172,  Seção 1, Pág. 153."/>
    <d v="2008-09-05T00:00:00"/>
    <s v="ESTABELECE OS REQUISITOS MÍNIMOS A QUE DEVEM OBEDECER OS PRESERVATIVOS MASCULINOS DE LÁTEX DE BORRACHA NATURAL."/>
    <e v="#REF!"/>
    <m/>
    <s v="Produtos para a Saúde"/>
    <s v="Regularização de produtos sujeitos a vigilância sanitária"/>
    <s v="Regularização de preservativos masculinos de látex de borracha natural"/>
    <m/>
    <s v="Revisão de Norma(s)"/>
    <s v="Revoga a RDC nº 3, de 08/01/2002"/>
    <s v="Primária"/>
    <x v="0"/>
    <s v="Retificado no DOU Nº 176 DE 11/09/2008, Pág. 65_x000a_Alterado pela RDC nº 93, de 11/12/2008; _x000a_Alterado pela RDC nº 39, de 10/07/2009;_x000a_Alterado pela RDC nº 276, de 16/04/2019."/>
    <n v="3"/>
    <d v="2008-12-12T00:00:00"/>
    <d v="2019-04-17T00:00:00"/>
    <m/>
    <s v="Compilado"/>
    <m/>
  </r>
  <r>
    <x v="27"/>
    <x v="4"/>
    <n v="63"/>
    <d v="2008-09-09T00:00:00"/>
    <s v="Anvisa"/>
    <s v="DOU Nº 175, Seção 1, Pág. 49."/>
    <d v="2008-09-10T00:00:00"/>
    <s v="DÁ NOVA REDAÇÃO AO ARTIGO 34 DA PORTARIA SVS/MS Nº 344, DE 12 DE MAIO DE 1998. EXP. 813242089"/>
    <e v="#REF!"/>
    <m/>
    <s v="Temas transversais"/>
    <s v="Controle, fiscalização e monitoramento de produtos e serviços sujeitos à vigilância sanitária"/>
    <s v="Controle e fiscalização nacionais de substâncias sob controle especial e plantas que podem originá-las"/>
    <m/>
    <s v="Revisão de Norma(s)"/>
    <s v="Altera a PRT Nº 344, de 12/05/1998_x000a_Revoga a RDC Nº 41, de 09/06/2008"/>
    <s v="Secundária (mérito)"/>
    <x v="0"/>
    <s v="Alterado pela RDC Nº 103, de 31/08/2016"/>
    <n v="1"/>
    <d v="2016-09-01T00:00:00"/>
    <d v="2016-09-01T00:00:00"/>
    <m/>
    <s v="Compilado"/>
    <m/>
  </r>
  <r>
    <x v="27"/>
    <x v="4"/>
    <n v="64"/>
    <d v="2008-09-16T00:00:00"/>
    <s v="Anvisa"/>
    <s v="DOU Nº 180, Seção 1, Pág. 46."/>
    <d v="2008-09-17T00:00:00"/>
    <s v="APROVA  REGULAMENTO TÉCNICO SOBRE “ATRIBUIÇÃO DE ADITIVOS E SEUS LIMITES MÁXIMOS PARA A CATEGORIA DE ALIMENTOS 18. PETISCOS (SNACKS), SUBCATEGORIAS 18.1 APERITIVOS A BASE DE BATATAS, CEREAIS, FARINHA OU AMIDO (DERIVADOS DE RAÍZES E TUBÉRCULOS, LEGUMES E LEGUMINOSAS) E 18.2 SEMENTES OLEAGINOSAS E NOZES PROCESSADAS, COM COBERTURA OU NÃO”, QUE CONSTA COMO ANEXO E FORMA PARTE DA PRESENTE RESOLUÇÃO.(EXP. 822669085)"/>
    <e v="#REF!"/>
    <m/>
    <s v="Alimentos"/>
    <s v="Regularização de produtos sujeitos a vigilância sanitária"/>
    <s v="Requisitos sanitários para aditivos alimentares e coadjuvantes de tecnologia"/>
    <m/>
    <s v="Nova Norma"/>
    <s v="N/A"/>
    <s v="Primária"/>
    <x v="2"/>
    <s v="N/A"/>
    <s v="N/A"/>
    <s v="N/A"/>
    <s v="N/A"/>
    <m/>
    <s v="Formatado"/>
    <s v="Aditivos"/>
  </r>
  <r>
    <x v="27"/>
    <x v="4"/>
    <n v="65"/>
    <d v="2008-09-23T00:00:00"/>
    <s v="Anvisa"/>
    <s v="DOU Nº 185, Seção 1, Pág. 47."/>
    <d v="2008-09-24T00:00:00"/>
    <s v="FICA INSTITUÍDO O PRAZO DETERMINADO, CONFORME ABAIXO, PARA O CUMPRIMENTO, POR PARTE DAS EMPRESAS, DOS ITENS DO CAPÍTULO “VALIDAÇÃO” DISPOSTO NO REGULAMENTO TÉCNICO DAS BOAS PRÁTICAS DE FABRICAÇÃO DE PRODUTOS INTERMEDIÁRIOS E INSUMOS FARMACÊUTICOS ATIVOS, DE QUE TRATA O ANEXO I DA RDC Nº. 249, DE 13 DE SETEMBRO DE 2005."/>
    <e v="#REF!"/>
    <m/>
    <s v="Insumos Farmacêuticos"/>
    <m/>
    <m/>
    <m/>
    <s v="Revisão de Norma(s)"/>
    <s v="Altera a RDC Nº 249, de 13/09/2005"/>
    <s v="N/A"/>
    <x v="1"/>
    <s v="Alterado pela RDC Nº 53, de 30/11/2010;_x000a_Despacho Declaratório nº 56, de 27/03/2018."/>
    <n v="2"/>
    <d v="2010-12-01T00:00:00"/>
    <d v="2018-04-02T00:00:00"/>
    <m/>
    <s v="Compilado"/>
    <s v="Justificativa: Revogada tacitamente pela Resolução - RDC nº 69, de 08/12/2014_x000a_Estabelece prazo"/>
  </r>
  <r>
    <x v="27"/>
    <x v="4"/>
    <n v="66"/>
    <d v="2008-09-24T00:00:00"/>
    <s v="Anvisa"/>
    <s v="DOU Nº 187, Seção 1, Pág. 57."/>
    <d v="2008-09-26T00:00:00"/>
    <s v="CONCEDE O PRAZO ADICIONAL PARA A COMERCIALIZAÇÃO E UTILIZAÇÃO DE PASTILHAS CONTENDO FORMALDEÍDO OU PARAFORMALDEÍDO, PARA EQUIPAMENTOS DE ESTERILIZAÇÃO A BAIXA TEMPERATURA. EXP. 885874088."/>
    <e v="#REF!"/>
    <m/>
    <s v="Saneantes"/>
    <m/>
    <s v="Guilhotina"/>
    <m/>
    <s v="Nova Norma"/>
    <s v="Altera a RDC nº 37, de 03/04/2008_x000a_Altera a RDC nº 51, de 25/07/2008 "/>
    <s v="N/A"/>
    <x v="1"/>
    <s v="Despacho Declaratório nº 56, de 27/03/2018"/>
    <n v="1"/>
    <d v="2018-04-02T00:00:00"/>
    <d v="2018-04-02T00:00:00"/>
    <m/>
    <s v="Compilado"/>
    <s v="Justificativa:Revogada tacitamente pela Resolução - RDC nº 91, de 28/11/2008"/>
  </r>
  <r>
    <x v="27"/>
    <x v="4"/>
    <n v="67"/>
    <d v="2008-09-30T00:00:00"/>
    <s v="Anvisa"/>
    <s v="DOU Nº 190, Seção 1, Pág. 62."/>
    <d v="2008-10-01T00:00:00"/>
    <s v="APROVAR A REVISÃO DO REGULAMENTO TÉCNICO PARA O FUNCIONAMENTO DE BANCOS DE TECIDOS OCULARES. "/>
    <e v="#REF!"/>
    <m/>
    <s v="Sangue, Tecidos, Células e Órgãos"/>
    <m/>
    <m/>
    <m/>
    <s v="Revisão de Norma(s)"/>
    <s v="N/A"/>
    <s v="N/A"/>
    <x v="1"/>
    <s v="Revogado pela RDC Nº 55, de 11/12/2015"/>
    <s v="N/A"/>
    <s v="N/A"/>
    <d v="2015-12-14T00:00:00"/>
    <m/>
    <s v="Compilado"/>
    <s v="Observar art. 172 da RDC Nº 55, de 11/12/2015"/>
  </r>
  <r>
    <x v="27"/>
    <x v="4"/>
    <n v="69"/>
    <d v="2008-10-01T00:00:00"/>
    <s v="Anvisa"/>
    <s v="DOU Nº 191, Seção 1, Pág. 38."/>
    <d v="2008-10-02T00:00:00"/>
    <s v="DISPÕE SOBRE AS BOAS PRÁTICAS DE FABRICAÇÃO DE GASES MEDICINAIS."/>
    <e v="#REF!"/>
    <m/>
    <s v="Medicamentos"/>
    <s v="Regularização de serviços e estabelecimentos sujeitos a vigilância sanitária e Boas Práticas"/>
    <s v="Boas práticas de armazenamento, distribuição e transporte de gases medicinais"/>
    <m/>
    <s v="Nova Norma"/>
    <s v="N/A"/>
    <s v="N/A"/>
    <x v="1"/>
    <s v="Retificado em DOU nº 34, de 18/02/2009_x000a_Alterado pela RDC Nº 09, de 04/03/2010;_x000a_Revogado pela RDC Nº 301, de 21/08/2019."/>
    <s v="N/A"/>
    <s v="N/A"/>
    <d v="2019-08-22T00:00:00"/>
    <s v="Não"/>
    <s v="Compilado"/>
    <m/>
  </r>
  <r>
    <x v="27"/>
    <x v="4"/>
    <n v="70"/>
    <d v="2008-10-01T00:00:00"/>
    <s v="Anvisa"/>
    <s v="DOU Nº 195, Seção 1, Pág. 40."/>
    <d v="2008-10-02T00:00:00"/>
    <s v="DISPÕE SOBRE A NOTIFICAÇÃO DE GASES MEDICINAIS "/>
    <e v="#REF!"/>
    <m/>
    <s v="Medicamentos"/>
    <s v="Regularização de produtos sujeitos a vigilância sanitária"/>
    <s v="Registro e notificação de gases medicinais"/>
    <m/>
    <s v="Nova Norma"/>
    <s v="N/A"/>
    <s v="Primária"/>
    <x v="0"/>
    <s v="Alterado pela RDC Nº 68, de 16/12/2011;_x000a_Alterado pela RDC Nº 25, de 25/06/2015."/>
    <n v="2"/>
    <d v="2011-12-21T00:00:00"/>
    <d v="2015-06-26T00:00:00"/>
    <s v="Sim"/>
    <s v="Compilado"/>
    <m/>
  </r>
  <r>
    <x v="27"/>
    <x v="4"/>
    <n v="71"/>
    <d v="2008-10-06T00:00:00"/>
    <s v="Anvisa"/>
    <s v="DOU Nº 195,  Seção 1, Pág. 36."/>
    <d v="2008-10-08T00:00:00"/>
    <s v="APROVAR A EXTENSÃO DE USO DE ADITIVOS ALIMENTARES PARA TRATAMENTO DE SUPERFÍCIE DAS SEGUINTES FRUTAS IN NATURA: MAMÃO, MELÃO, MANGA, ABACATE, ABACAXI E FRUTAS CÍTRICAS. "/>
    <e v="#REF!"/>
    <m/>
    <s v="Alimentos"/>
    <m/>
    <m/>
    <m/>
    <s v="Nova Norma"/>
    <s v="N/A"/>
    <s v="N/A"/>
    <x v="1"/>
    <s v="Retificado em DOU Nº 217 , de 07/11/2008_x000a_Revogado pela RDC nº 8, de 06/03/2013"/>
    <s v="N/A"/>
    <s v="N/A"/>
    <d v="2013-03-08T00:00:00"/>
    <m/>
    <s v="Compilado"/>
    <s v="Aditivos_x000a_Link para texto em PDF no Portal"/>
  </r>
  <r>
    <x v="27"/>
    <x v="4"/>
    <n v="72"/>
    <d v="2008-10-17T00:00:00"/>
    <s v="Anvisa"/>
    <s v="DOU Nº 203, Seção 1, Pág. 54."/>
    <d v="2008-10-20T00:00:00"/>
    <s v="FICAM ESTABELECIDOS OS SEGUINTES CRITÉRIOS PARA QUE A ANVISA AUTORIZE A DESTINAÇÃO DE QUE TRATA O PARÁGRAFO ÚNICO DA RESOLUÇÃO-RE ANVISA Nº. 3.722, DE 2008, PARA AS MATÉRIAS PRIMAS DE ORIGEM LÁCTEA DESTINADAS AO PROCESSAMENTO DE ALIMENTOS PARA CONSUMO HUMANO E PARA OS PRODUTOS ALIMENTÍCIOS ACABADOS, SEMILABORADOS OU A GRANEL, CONTENDO LEITE EM SUA COMPOSIÇÃO, PROVENIENTES OU FABRICADOS NA CHINA."/>
    <e v="#REF!"/>
    <m/>
    <s v="Alimentos"/>
    <s v="Controle sanitário em comércio exterior e ambientes de portos, aeroportos, fronteiras e recintos alfandegados"/>
    <s v="Procedimentos para importação de alimentos"/>
    <m/>
    <s v="Nova Norma"/>
    <s v="N/A"/>
    <s v="Primária"/>
    <x v="2"/>
    <s v="N/A"/>
    <s v="N/A"/>
    <s v="N/A"/>
    <s v="N/A"/>
    <m/>
    <s v="Formatado"/>
    <m/>
  </r>
  <r>
    <x v="27"/>
    <x v="4"/>
    <n v="73"/>
    <d v="2008-10-21T00:00:00"/>
    <s v="Anvisa"/>
    <s v="DOU Nº 205, Seção 1, Pág. 64."/>
    <d v="2008-10-22T00:00:00"/>
    <s v="DISPÕE SOBRE O REGULAMENTO TÉCNICO PARA PROCEDIMENTO DE LIBERAÇÃO DE LOTES DE VACINAS E SOROS HIPERIMUNES HETERÓLOGOS PARA CONSUMO NO BRASIL E TAMBÉM PARA EXPORTAÇÃO."/>
    <e v="#REF!"/>
    <m/>
    <s v="Medicamentos"/>
    <s v="Controle, fiscalização e monitoramento de produtos sujeitos a Vigilância Sanitária"/>
    <s v="Procedimentos para importação/exportação de medicamentos"/>
    <m/>
    <s v="Nova Norma"/>
    <s v="N/A"/>
    <s v="Primária"/>
    <x v="2"/>
    <s v="N/A"/>
    <s v="N/A"/>
    <s v="N/A"/>
    <s v="N/A"/>
    <m/>
    <s v="Formatado"/>
    <m/>
  </r>
  <r>
    <x v="27"/>
    <x v="4"/>
    <n v="74"/>
    <d v="2008-10-22T00:00:00"/>
    <s v="Anvisa"/>
    <s v="DOU Nº 206, Seção 1, Pág. 130."/>
    <d v="2008-10-23T00:00:00"/>
    <s v="DISPÕE SOBRE SUBSTÂNCIAS QUÍMICAS DE REFERÊNCIA certificadas. "/>
    <e v="#REF!"/>
    <m/>
    <s v="Farmacopeia"/>
    <m/>
    <s v="Substâncias Químicas de Referências (SQR)"/>
    <m/>
    <s v="Atualização Periódica"/>
    <s v="N/A"/>
    <s v="Primária"/>
    <x v="2"/>
    <s v="N/A"/>
    <s v="N/A"/>
    <s v="N/A"/>
    <s v="N/A"/>
    <m/>
    <s v="Formatado"/>
    <m/>
  </r>
  <r>
    <x v="27"/>
    <x v="4"/>
    <n v="75"/>
    <d v="2008-10-23T00:00:00"/>
    <s v="Anvisa"/>
    <s v="DOU Nº 208,  Seção 1, Pág. 60."/>
    <d v="2008-10-27T00:00:00"/>
    <s v="DISPÕE SOBRE A COMPROVAÇÃO DE EFICÁCIA DE ESTERILIZANTES E DESINFETANTES HOSPITALARES PARA ARTIGOS SEMI-CRÍTICOS FRENTE ÀS MICOBACTÉRIAS MYCOBACTERIUM ABSCESSUS E MYCOBACTERIUM MASSILIENSE E DÁ OUTRAS PROVIDÊNCIAS."/>
    <e v="#REF!"/>
    <m/>
    <s v="Saneantes"/>
    <m/>
    <m/>
    <m/>
    <s v="Nova Norma"/>
    <s v="N/A"/>
    <s v="N/A"/>
    <x v="1"/>
    <s v="Revogado pela RDCnº 51, de 21/10/2009"/>
    <n v="1"/>
    <d v="2009-10-22T00:00:00"/>
    <d v="2009-10-22T00:00:00"/>
    <m/>
    <s v="Compilado"/>
    <m/>
  </r>
  <r>
    <x v="27"/>
    <x v="4"/>
    <n v="76"/>
    <d v="2008-10-23T00:00:00"/>
    <s v="Anvisa"/>
    <s v="DOU Nº 208,  Seção 1, Pág. 61."/>
    <d v="2008-10-27T00:00:00"/>
    <s v="DISPÕE SOBRE A ALTERAÇÃO DA RESOLUÇÃO DA DIRETORIA COLEGIADA - RDC N.º 222, DE 28 DE DEZEMBRO DE 2006, QUE DISPÕE SOBRE OS PROCEDIMENTOS DE PETIÇÃO E ARRECADAÇÃO ELETRÔNICA NO ÂMBITO DA AGÊNCIA NACIONAL DE VIGILÂNCIA SANITÁRIA - ANVISA E DÁ OUTRAS PROVIDÊNCIAS."/>
    <e v="#REF!"/>
    <m/>
    <s v="Temas transversais"/>
    <s v="Governança"/>
    <s v="Peticionamento e arrecadação de Taxa de Fiscalização de Vigilância Sanitária (TFVS)"/>
    <m/>
    <s v="Revisão de Norma(s)"/>
    <s v="Altera a RDC Nº 222, de 28/12/2006"/>
    <s v="Secundária (mérito)"/>
    <x v="2"/>
    <s v="N/A"/>
    <s v="N/A"/>
    <s v="N/A"/>
    <s v="N/A"/>
    <m/>
    <s v="Formatado"/>
    <m/>
  </r>
  <r>
    <x v="27"/>
    <x v="4"/>
    <n v="78"/>
    <d v="2008-11-03T00:00:00"/>
    <s v="Anvisa"/>
    <s v="DOU Nº 214, Seção 1, Pág. 52."/>
    <d v="2008-11-04T00:00:00"/>
    <s v="DISPÕE SOBRE PUBLICAÇÃO DE NOVO LOTE DE SUBSTÂNCIA QUÍMICA DE REFERÊNCIA CERTIFICADA – CLARITROMICINA. "/>
    <e v="#REF!"/>
    <m/>
    <s v="Farmacopeia"/>
    <m/>
    <s v="Substâncias Químicas de Referências (SQR)"/>
    <m/>
    <s v="Atualização Periódica"/>
    <s v="N/A"/>
    <s v="N/A"/>
    <x v="1"/>
    <s v="Revogado pela RDC nº 292, de 24/06/2019"/>
    <s v="N/A"/>
    <d v="2019-06-26T00:00:00"/>
    <d v="2019-06-26T00:00:00"/>
    <m/>
    <s v="Compilado"/>
    <m/>
  </r>
  <r>
    <x v="27"/>
    <x v="4"/>
    <n v="80"/>
    <d v="2008-11-04T00:00:00"/>
    <s v="Anvisa"/>
    <s v="DOU Nº 215, Seção 1, Pág. 45."/>
    <d v="2008-11-05T00:00:00"/>
    <s v="DISPÕE SOBRE A CESSÃO DOS SERVIDORES OCUPANTES DOS CARGOS EFETIVOS INTEGRANTES DO QUADRO ESPECÍFICO E QUADRO EFETIVO."/>
    <e v="#REF!"/>
    <m/>
    <s v="Gestão interna"/>
    <m/>
    <m/>
    <m/>
    <s v="Nova Norma"/>
    <s v="N/A"/>
    <s v="N/A"/>
    <x v="1"/>
    <s v="Revogado pela RDC Nº 19, DE 08/05/2009"/>
    <s v="N/A"/>
    <s v="N/A"/>
    <d v="2009-05-11T00:00:00"/>
    <m/>
    <s v="Compilado"/>
    <m/>
  </r>
  <r>
    <x v="27"/>
    <x v="4"/>
    <n v="79"/>
    <d v="2008-11-04T00:00:00"/>
    <s v="Anvisa"/>
    <s v="DOU Nº 215, Seção 1, Pág. 42."/>
    <d v="2008-11-05T00:00:00"/>
    <s v="DISPÕE SOBRE A ATUALIZAÇÃO DO ANEXO I, LISTAS DE SUBSTÂNCIAS ENTORPECENTES, PSICOTRÓPICAS, PRECURSORAS E OUTRAS SOB CONTROLE ESPECIAL, DA PORTARIA SVS/MS Nº.344, DE 12 DE MAIO DE 1998, Republicado NO DOU Nº DE 1º DE FEVEREIRO DE 1999. "/>
    <e v="#REF!"/>
    <m/>
    <s v="Temas transversais"/>
    <m/>
    <s v="Substâncias e medicamentos sujeitos a controle especial"/>
    <m/>
    <s v="Atualização Periódica"/>
    <s v="Altera a PRT Nº 344, de 12/05/1998"/>
    <s v="N/A"/>
    <x v="1"/>
    <s v="Alterada pela RDC Nº 98, de 23/12/2008;_x000a_Despacho Declaratório nº 56, de 27/03/2018."/>
    <s v="N/A"/>
    <d v="2018-04-02T00:00:00"/>
    <d v="2018-04-02T00:00:00"/>
    <m/>
    <s v="Compilado"/>
    <s v="Justificativa: Revogada tacitamente pela Resolução - RDC nº 7, de 26/02/2009"/>
  </r>
  <r>
    <x v="27"/>
    <x v="4"/>
    <n v="81"/>
    <d v="2008-11-05T00:00:00"/>
    <s v="Anvisa"/>
    <s v="DOU Nº 216,  Seção 1, Pág. 36."/>
    <d v="2008-11-06T00:00:00"/>
    <s v="DISPÕE SOBRE O REGULAMENTO TÉCNICO DE BENS E PRODUTOS IMPORTADOS PARA FINS DE VIGILÂNCIA SANITÁRIA. "/>
    <e v="#REF!"/>
    <m/>
    <s v="Portos, Aeroportos e Fronteiras"/>
    <s v="Controle sanitário em ambientes de portos, aeroportos, fronteiras, recintos alfandegados e comércio exterior"/>
    <s v="Controle sanitário na importação de bens e produtos para fins de Vigilância Sanitária"/>
    <s v="Autorização de funcionamento de empresas (AFE) e autorização especial (AE)"/>
    <s v="Revisão de Norma(s)"/>
    <s v="Altera a RDC Nº 61, de 19/03/2004;_x000a_Revoga a RDC Nº 350, de 28/12/2005;_x000a_Revoga a RDC Nº 217, de 15/12/2006._x000a_"/>
    <s v="Primária"/>
    <x v="0"/>
    <s v="01 Republicação;_x000a_Alterado por 10 RDC´s"/>
    <n v="10"/>
    <d v="2011-06-30T00:00:00"/>
    <d v="2019-02-04T00:00:00"/>
    <s v="Sim"/>
    <s v="Compilado"/>
    <m/>
  </r>
  <r>
    <x v="27"/>
    <x v="4"/>
    <n v="82"/>
    <d v="2008-11-13T00:00:00"/>
    <s v="Anvisa"/>
    <s v="DOU Nº 222, Seção 1, Pág. 82."/>
    <d v="2008-11-14T00:00:00"/>
    <s v="DETERMINAR QUE AS VACINAS CONTRA GRIPE A SEREM UTILIZADAS NO BRASIL NO ANO DE 2009, SOMENTE POSSAM SER PRODUZIDAS, COMERCIALIZADAS OU UTILIZADAS, SE ESTIVEREM DENTRO DAS DETERMINAÇÕES E NAS COMPOSIÇÕES DESCRITAS NESTA RESOLUÇÃO. "/>
    <e v="#REF!"/>
    <m/>
    <s v="Medicamentos"/>
    <m/>
    <s v="Composição das vacinas influenza a serem utilizadas no Brasil"/>
    <m/>
    <s v="Nova Norma"/>
    <s v="N/A"/>
    <s v="N/A"/>
    <x v="3"/>
    <s v="Despacho Declaratório nº 56, de 27/03/2018"/>
    <s v="N/A"/>
    <s v="N/A"/>
    <d v="2018-04-02T00:00:00"/>
    <m/>
    <s v="Compilado"/>
    <m/>
  </r>
  <r>
    <x v="27"/>
    <x v="4"/>
    <n v="84"/>
    <d v="2008-11-14T00:00:00"/>
    <s v="Anvisa"/>
    <s v="DOU Nº 223, Seção 1, Pág. 60."/>
    <d v="2008-11-17T00:00:00"/>
    <s v="SUSPENDER TODOS OS PROCEDIMENTOS ADMINISTRATIVOS QUE VISEM À CONCESSÃO DE INFORME DE AVALIAÇÃO TOXICOLÓGICA, REGISTRO DE AGROTÓXICOS E DE  PRODUTOS E AFINS, QUE CONTENHAM OS SEGUINTES INGREDIENTES ATIVOS: CYHEXATINA, TRICLORFOM, PARATIONA METÍLICA, METAMIDOFÓS, FOSMETE, CARBOFURANO, FORATO, ENDOSSULFAM, PARAQUATE E TIRAM, ATÉ QUE A ANVISA CONCLUA A REAVALIAÇÃO TOXICOLÓGICA DOS MESMOS."/>
    <e v="#REF!"/>
    <m/>
    <s v="Agrotóxicos"/>
    <m/>
    <m/>
    <m/>
    <s v="Nova Norma"/>
    <s v="N/A"/>
    <s v="N/A"/>
    <x v="1"/>
    <s v="Revogado pela RDC nº 30, de 27/05/2009"/>
    <s v="N/A"/>
    <d v="2009-05-28T00:00:00"/>
    <d v="2009-05-28T00:00:00"/>
    <m/>
    <s v="Compilado"/>
    <m/>
  </r>
  <r>
    <x v="27"/>
    <x v="4"/>
    <n v="83"/>
    <d v="2008-11-14T00:00:00"/>
    <s v="Anvisa"/>
    <s v="DOU Nº 223, Seção 1, Pág. 60."/>
    <d v="2008-11-17T00:00:00"/>
    <s v="FICA PRORROGADO POR 180 (CENTO E OITENTA) DIAS O PRAZO PARA QUE AS EMPRESAS CADASTREM OS INSUMOS FARMACÊUTICOS ATIVOS, DE QUE TRATA A RESOLUÇÃO RDC Nº 30, DE 15 DE MAIO DE 2008."/>
    <e v="#REF!"/>
    <m/>
    <s v="Insumos Farmacêuticos"/>
    <s v="Regularização de produtos sujeitos à vigilância sanitária"/>
    <s v="Cadastro de fabricantes nacionais de insumos farmacêuticos ativos"/>
    <m/>
    <s v="Revisão de Norma(s)"/>
    <s v="Altera RDC Nº 30, de 15/05/2008"/>
    <s v="N/A"/>
    <x v="1"/>
    <s v="Revogado pela RDC nº 292, de 24/06/2019"/>
    <n v="1"/>
    <d v="2019-06-26T00:00:00"/>
    <d v="2019-06-26T00:00:00"/>
    <m/>
    <s v="Compilado"/>
    <m/>
  </r>
  <r>
    <x v="27"/>
    <x v="4"/>
    <n v="87"/>
    <d v="2008-11-21T00:00:00"/>
    <s v="Anvisa"/>
    <s v="DOU Nº 228, Seção 1, Pág. 58."/>
    <d v="2008-11-24T00:00:00"/>
    <s v="ALTERA O REGULAMENTO TÉCNICO SOBRE  BOAS PRÁTICAS DE MANIPULAÇÃO EM FARMÁCIAS.  "/>
    <e v="#REF!"/>
    <m/>
    <s v="Serviços de Saúde"/>
    <s v="Regularização de serviços e estabelecimentos sujeitos a vigilância sanitária e Boas Práticas"/>
    <s v="Requisitos Sanitários para o funcionamento de Farmácias Hospitalares"/>
    <m/>
    <s v="Revisão de Norma(s)"/>
    <s v="Altera RDC Nº 67, de 08/10/2007"/>
    <s v="Secundária (mérito e prazo)"/>
    <x v="2"/>
    <s v="N/A"/>
    <s v="N/A"/>
    <s v="N/A"/>
    <s v="N/A"/>
    <m/>
    <s v="Formatado"/>
    <m/>
  </r>
  <r>
    <x v="27"/>
    <x v="4"/>
    <n v="88"/>
    <d v="2008-11-25T00:00:00"/>
    <s v="Anvisa"/>
    <s v="DOU Nº 230, Seção 1, Pág. 62"/>
    <d v="2008-11-26T00:00:00"/>
    <s v="PROIBE A PARTIR DE 1º DE JANEIRO DE 2011, A PRODUÇÃO E A IMPORTAÇÃO DE MEDICAMENTOS INALADORES DE DOSE MEDIDA QUE UTILIZEM GÁS PROPELENTE DO TIPO CLOROFLUORCARBONO."/>
    <e v="#REF!"/>
    <m/>
    <s v="Medicamentos"/>
    <s v="Controle sanitário em comércio exterior e ambientes de portos, aeroportos, fronteiras e recintos alfandegados"/>
    <s v="Importação excepcional de medicamentos"/>
    <s v="Medicamentos inaladores de dose medida que utilizem gás propelente do tipo clorofluorcarbono"/>
    <s v="Nova Norma"/>
    <s v="N/A"/>
    <s v="Primária"/>
    <x v="0"/>
    <s v="Alterado pela RDC Nº 50, de 15/10/2009"/>
    <n v="1"/>
    <d v="2009-10-16T00:00:00"/>
    <d v="2009-10-16T00:00:00"/>
    <m/>
    <s v="Compilado"/>
    <m/>
  </r>
  <r>
    <x v="27"/>
    <x v="4"/>
    <n v="89"/>
    <d v="2008-11-27T00:00:00"/>
    <s v="Anvisa"/>
    <s v="DOU Nº 232, Seção 1, Pág. 207."/>
    <d v="2008-11-28T00:00:00"/>
    <s v="APROVAR, NA FORMA DO ANEXO AS INCLUSÕES DE DCB NA LISTA DCB 2006, DAS DENOMINAÇÕES COMUNS BRASILEIRAS (DCB) – PRINCÍPIOS ATIVOS. "/>
    <e v="#REF!"/>
    <m/>
    <s v="Farmacopeia"/>
    <s v="Denominações Comuns Brasileiras (DCBs)"/>
    <s v="Guilhotina"/>
    <m/>
    <s v="Revisão de Norma(s)"/>
    <s v="Altera anexo da  RDC Nº 211, de 17/11/2006_x000a_"/>
    <s v="N/A"/>
    <x v="1"/>
    <s v="Despacho Declaratório nº 56, de 27/03/2018"/>
    <s v="N/A"/>
    <s v="N/A"/>
    <d v="2019-04-02T00:00:00"/>
    <m/>
    <s v="Compilado"/>
    <s v="Revogada tacitamente pela Resolução – RDC nº 64, de 28/12/2012"/>
  </r>
  <r>
    <x v="27"/>
    <x v="4"/>
    <n v="90"/>
    <d v="2008-11-27T00:00:00"/>
    <s v="Anvisa"/>
    <s v="DOU Nº 232,Seção 1, Pág. 207."/>
    <d v="2008-11-28T00:00:00"/>
    <s v="FIXA PRAZO PARA A COMERCIALIZAÇÃO DE SOLUÇÕES PARENTERAIS DE GRANDE VOLUME EM SISTEMA DE INFUSÃO ABERTO E DÁ OUTRAS PROVIDÊNCIAS - ABRASP."/>
    <e v="#REF!"/>
    <m/>
    <s v="Serviços de Saúde"/>
    <s v="Regularização de serviços e estabelecimentos sujeitos à vigilância sanitária e Boas Práticas"/>
    <s v="Requisitos sanitários para utilização de soluções parenterais e prestação de serviços de nutrição parenteral"/>
    <m/>
    <s v="Revisão de Norma(s)"/>
    <s v="Altera a RDC nº45, de 12/03/2003;_x000a_Altera a RDC nº31, de 29/05/2008"/>
    <s v="N/A"/>
    <x v="1"/>
    <s v="Revogado pela RDC nº 292, de 24/06/2019"/>
    <n v="1"/>
    <d v="2019-06-26T00:00:00"/>
    <d v="2019-06-26T00:00:00"/>
    <m/>
    <s v="Compilado"/>
    <m/>
  </r>
  <r>
    <x v="27"/>
    <x v="4"/>
    <n v="91"/>
    <d v="2008-11-28T00:00:00"/>
    <s v="Anvisa"/>
    <s v="DOU Nº 233, Seção 1, Pág. 92."/>
    <d v="2008-12-01T00:00:00"/>
    <s v="PROÍBE O USO ISOLADO DE PRODUTOS QUE CONTENHAM PARAFORMALDEÍDO OU FORMALDEÍDO, PARA DESINFECÇÃO E ESTERILIZAÇÃO, REGULAMENTA O USO DE PRODUTOS QUE CONTENHAM TAIS SUBSTÂNCIAS EM EQUIPAMENTOS DE ESTERILIZAÇÃO E DÁ OUTRAS PROVIDÊNCIAS."/>
    <e v="#REF!"/>
    <m/>
    <s v="Saneantes"/>
    <s v="Controle, fiscalização e monitoramento de produtos e serviços"/>
    <s v="Proibição de substâncias em produtos saneantes domissanitários"/>
    <m/>
    <s v="Revisão de Norma(s)"/>
    <s v="Revoga a RDC nº37, de 03/06/2008"/>
    <s v="Primária"/>
    <x v="2"/>
    <s v="N/A"/>
    <s v="N/A"/>
    <s v="N/A"/>
    <s v="N/A"/>
    <m/>
    <s v="Formatado"/>
    <m/>
  </r>
  <r>
    <x v="27"/>
    <x v="4"/>
    <n v="92"/>
    <d v="2008-12-09T00:00:00"/>
    <s v="Anvisa"/>
    <s v="DOU Nº 240, Seção 1, Pág. 70"/>
    <d v="2008-12-10T00:00:00"/>
    <s v="ESTABELECE REGRAS GERAIS PARA OS PRODUTOS DE HIGIENE PESSOAL, COSMÉTICOS E PERFUMES DE GRAU 1 E DE GRAU 2, QUANDO FABRICADOS NO BRASIL E DESTINADOS EXCLUSIVAMENTE À EXPORTAÇÃO"/>
    <e v="#REF!"/>
    <m/>
    <s v="Cosméticos"/>
    <s v="Controle sanitário em comércio exterior e ambientes em PAF e recintos alfandegados"/>
    <s v="Controle Sanitário e Fiscalização de produtos de higiene pessoal, cosméticos e perfumes em regime de importação e/ou exportação"/>
    <s v="Regularização de produtos de higiene pessoal, cosméticos e perfumes"/>
    <s v="Nova Norma"/>
    <s v="N/A"/>
    <s v="Primária"/>
    <x v="2"/>
    <s v="N/A"/>
    <s v="N/A"/>
    <s v="N/A"/>
    <s v="N/A"/>
    <m/>
    <s v="Formatado"/>
    <m/>
  </r>
  <r>
    <x v="27"/>
    <x v="4"/>
    <n v="94"/>
    <d v="2008-12-11T00:00:00"/>
    <s v="Anvisa"/>
    <s v="DOU Nº 242, Seção 1, Pág. 59"/>
    <d v="2008-12-12T00:00:00"/>
    <s v="REGULAMENTA O TEXTO DE BULA DE MEDICAMENTOS ESPECÍFICOS. "/>
    <e v="#REF!"/>
    <m/>
    <s v="Medicamentos"/>
    <m/>
    <m/>
    <m/>
    <s v="Nova Norma"/>
    <s v="N/A"/>
    <s v="N/A"/>
    <x v="1"/>
    <s v="Revogado pela RDC Nº 47, de 08/09/2009"/>
    <s v="N/A"/>
    <s v="N/A"/>
    <d v="2009-09-09T00:00:00"/>
    <m/>
    <s v="Compilado"/>
    <m/>
  </r>
  <r>
    <x v="27"/>
    <x v="4"/>
    <n v="95"/>
    <d v="2008-12-11T00:00:00"/>
    <s v="Anvisa"/>
    <s v="DOU Nº 242, Seção 1, Pág. 59."/>
    <d v="2008-12-12T00:00:00"/>
    <s v="REGULAMENTA O TEXTO DE BULA DE MEDICAMENTOS FITOTERÁPICOS."/>
    <e v="#REF!"/>
    <m/>
    <s v="Medicamentos"/>
    <m/>
    <m/>
    <m/>
    <s v="Nova Norma"/>
    <s v="N/A"/>
    <s v="N/A"/>
    <x v="1"/>
    <s v="Revogado pela RDC Nº 47, de 08/09/2009"/>
    <s v="N/A"/>
    <s v="N/A"/>
    <d v="2009-09-09T00:00:00"/>
    <m/>
    <s v="Compilado"/>
    <m/>
  </r>
  <r>
    <x v="27"/>
    <x v="3"/>
    <n v="5"/>
    <d v="2008-12-11T00:00:00"/>
    <s v="Anvisa"/>
    <s v="DOU Nº 242, Seção 1,  Pág. 56"/>
    <d v="2008-12-12T00:00:00"/>
    <s v="Determina a publicação da &quot;LISTA DE MEDICAMENTOS FITOTERÁPICOS DE REGISTRO SIMPLIFICADO&quot;."/>
    <e v="#REF!"/>
    <m/>
    <s v="Medicamentos"/>
    <m/>
    <m/>
    <m/>
    <s v="Revisão de Norma(s)"/>
    <s v="Revoga RE Nº 89, de 16/03/2004"/>
    <s v="N/A"/>
    <x v="1"/>
    <s v="Revogado pela IN Nº 02, de 13/05/2014"/>
    <s v="N/A"/>
    <s v="N/A"/>
    <d v="2014-05-14T00:00:00"/>
    <m/>
    <s v="Compilado"/>
    <m/>
  </r>
  <r>
    <x v="27"/>
    <x v="4"/>
    <n v="93"/>
    <d v="2008-12-11T00:00:00"/>
    <s v="Anvisa"/>
    <s v="DOU Nº 242,Seção 1, Pág. 59"/>
    <d v="2008-12-12T00:00:00"/>
    <s v="PRORROGA O PRAZO PARA VIGÊNCIA DA  RESOLUÇÃO - RDC Nº 62, DE 3 DE SETEMBRO DE 2008 "/>
    <e v="#REF!"/>
    <m/>
    <s v="Produtos para a Saúde"/>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x v="27"/>
    <x v="4"/>
    <n v="96"/>
    <d v="2008-12-17T00:00:00"/>
    <s v="Anvisa"/>
    <s v="DOU Nº 246, Seção 1, Pág. 102"/>
    <d v="2008-12-18T00:00:00"/>
    <s v="Dispõe sobre a propaganda, publicidade, informação e outras práticas cujo objetivo seja a divulgação ou promoção comercial de medicamentos."/>
    <e v="#REF!"/>
    <m/>
    <s v="Medicamentos"/>
    <s v="Informações ao Consumidor"/>
    <s v="Promoção comercial e publicidade de medicamentos"/>
    <s v="Controle e fiscalização nacionais de substâncias sob controle especial e plantas que podem originá-las"/>
    <s v="Revisão de Norma(s)"/>
    <s v="Altera a PRT Nº 344, de 12/05/1998_x000a_Altera a RDC Nº 102, de 30/11/2000_x000a_Altera a RDC Nº 197, de 11/08/2004_x000a_Altera a RDC Nº 199, de 17/08/2004"/>
    <s v="Primária"/>
    <x v="0"/>
    <s v="Alterado pela RDC Nº 23, de 20/05/2009_x000a_Alterado pela RDC Nº 60, de 26/11/2009"/>
    <n v="2"/>
    <d v="2009-05-21T00:00:00"/>
    <d v="2009-11-27T00:00:00"/>
    <s v="Sim"/>
    <s v="Compilado"/>
    <m/>
  </r>
  <r>
    <x v="27"/>
    <x v="3"/>
    <n v="6"/>
    <d v="2008-12-23T00:00:00"/>
    <s v="Anvisa"/>
    <s v="DOU Nº 250, Seção 1.Pág 124"/>
    <d v="2008-12-24T00:00:00"/>
    <s v="Dispõe sobre instrumentos que preconizam a racionalização de procedimentos para análise técnica de petição de concessão, renovação e alterações no registro de medicamentos."/>
    <e v="#REF!"/>
    <m/>
    <s v="Medicamentos"/>
    <m/>
    <m/>
    <m/>
    <s v="Nova Norma"/>
    <s v="N/A"/>
    <s v="N/A"/>
    <x v="1"/>
    <s v="Revogado pela RDC Nº 31, de 29/05/2014"/>
    <s v="N/A"/>
    <s v="N/A"/>
    <d v="2014-05-30T00:00:00"/>
    <m/>
    <s v="Compilado"/>
    <m/>
  </r>
  <r>
    <x v="27"/>
    <x v="4"/>
    <n v="98"/>
    <d v="2008-12-23T00:00:00"/>
    <s v="Anvisa"/>
    <s v="DOU Nº 250, Seção 1, Pág. 125"/>
    <d v="2008-12-24T00:00:00"/>
    <s v="Dispõe sobre adequação de medicamentos à Resolução - RDC No- 79, de 4 de novembro de 2008."/>
    <e v="#REF!"/>
    <m/>
    <s v="Medicamentos"/>
    <m/>
    <s v="Substâncias e medicamentos sujeitos a controle especial"/>
    <m/>
    <s v="Revisão de Norma(s)"/>
    <s v="Altera a RDC Nº 79, de 04/11/2008"/>
    <s v="N/A"/>
    <x v="1"/>
    <s v="Despacho Declaratório nº 56, de 27/03/2018"/>
    <s v="N/A"/>
    <s v="N/A"/>
    <d v="2018-04-02T00:00:00"/>
    <m/>
    <s v="Compilado"/>
    <s v="Revogada tacitamente pela Resolução - RDC nº 7, de 26/02/2009"/>
  </r>
  <r>
    <x v="27"/>
    <x v="0"/>
    <n v="1577"/>
    <d v="2008-12-23T00:00:00"/>
    <s v="Anvisa"/>
    <s v="DOU nº 251, Seção 1, Pág. 149"/>
    <d v="2008-12-26T00:00:00"/>
    <s v="Aprova a primeira edição do Guia de Boas Práticas Regulatórias para o Programa de Melhoria do Processo de Regulamentação da Anvisa e dá outras providências."/>
    <m/>
    <m/>
    <s v="Temas transversais"/>
    <s v="Governança"/>
    <s v="Boas práticas regulatórias no âmbito da Anvisa"/>
    <m/>
    <s v="Nova Norma"/>
    <s v="N/A"/>
    <s v="N/A"/>
    <x v="1"/>
    <s v="Revogado pela PRT nº 1741, de 12/12/2018"/>
    <s v="N/A"/>
    <d v="2018-12-14T00:00:00"/>
    <d v="2018-12-14T00:00:00"/>
    <m/>
    <s v="Compilado"/>
    <m/>
  </r>
  <r>
    <x v="27"/>
    <x v="4"/>
    <n v="99"/>
    <d v="2008-12-30T00:00:00"/>
    <s v="Anvisa"/>
    <s v="DOU Nº 254, Seção 1, Pág. 149"/>
    <d v="2008-12-31T00:00:00"/>
    <s v="DISPÕE SOBRE CONTROLE DE IMPORTAÇÕES E EXPORTAÇÕES DE SUBSTÂNCIAS E MEDICAMENTOS SOB REGIME ESPECIAL. "/>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s v="Controle e fiscalização nacionais de substâncias sob controle especial e plantas que podem originá-las"/>
    <s v="Nova Norma"/>
    <s v="Altera a PRT Nº 344 SVS/MS, de 12/05/1998"/>
    <s v="Primária"/>
    <x v="0"/>
    <s v="2 Republicações_x000a_Alterado por 4 RDCs e por 2 PRTs"/>
    <n v="6"/>
    <d v="2009-06-09T00:00:00"/>
    <d v="2016-09-01T00:00:00"/>
    <s v="Sim"/>
    <s v="Compilado"/>
    <m/>
  </r>
  <r>
    <x v="28"/>
    <x v="2"/>
    <n v="11903"/>
    <d v="2009-01-14T00:00:00"/>
    <s v="CN"/>
    <s v="DOU Nº 10, Seção 1, Pág. 1"/>
    <d v="2009-01-15T00:00:00"/>
    <s v="Dispõe sobre o rastreamento da produção e do consumo de medicamentos por meio de tecnologia de captura, armazenamento e transmissão eletrônica de dados."/>
    <m/>
    <m/>
    <s v="Medicamentos"/>
    <s v="Controle, fiscalização e monitoramento de produtos sujeitos a Vigilância Sanitária"/>
    <s v="Sistema Nacional de Controle de Medicamentos (SNCM)"/>
    <m/>
    <s v="Nova Norma"/>
    <s v="N/A"/>
    <s v="N/A"/>
    <x v="0"/>
    <s v="Alterada pela Lei nº 13410, de 28/12/2016"/>
    <s v="N/A"/>
    <s v="N/A"/>
    <s v="N/A"/>
    <m/>
    <s v="Não passível de compilação"/>
    <m/>
  </r>
  <r>
    <x v="28"/>
    <x v="4"/>
    <n v="4"/>
    <d v="2009-02-10T00:00:00"/>
    <s v="Anvisa"/>
    <s v="DOU Nº 29, Seção 1, Pág 42"/>
    <d v="2009-02-11T00:00:00"/>
    <s v="DISPÕE SOBRE AS NORMAS DE FARMACOVIGILÂNCIA PARA OS DETENTORES DE REGISTRO DE MEDICAMENTOS DE USO HUMANO."/>
    <e v="#REF!"/>
    <m/>
    <s v="Medicamentos"/>
    <s v="Controle, fiscalização e monitoramento de produtos sujeitos a Vigilância Sanitária"/>
    <s v="Farmacovigilância"/>
    <m/>
    <s v="Nova Norma"/>
    <s v="N/A"/>
    <s v="Primária"/>
    <x v="2"/>
    <s v="N/A"/>
    <s v="N/A"/>
    <s v="N/A"/>
    <s v="N/A"/>
    <s v="Sim"/>
    <s v="Formatado"/>
    <m/>
  </r>
  <r>
    <x v="28"/>
    <x v="4"/>
    <n v="5"/>
    <d v="2009-02-11T00:00:00"/>
    <s v="Anvisa"/>
    <s v="DOU Nº 30, Seção 1, Pág. 37"/>
    <d v="2009-02-12T00:00:00"/>
    <s v="DISPÕE SOBRE A PRORROGAÇÃO DO PRAZO DE ADEQUAÇÃO DAS EMPRESAS FABRICANTES DE PRODUTOS DE PIGMENTAÇÃO ARTIFICIAL PERMANENTE DA PELE AO ESTABELECIDO NA RESOLUÇÃO - RDC Nº 55/2008."/>
    <e v="#REF!"/>
    <m/>
    <s v="Produtos para a Saúde"/>
    <s v="Regularização de produtos sujeitos à vigilância sanitária"/>
    <s v="Regularização de produtos utilizados no procedimento de pigmentação artificial da pele_x000a_"/>
    <m/>
    <s v="Revisão de Norma(s)"/>
    <s v="Altera a RDC nº 55, de 06/08/2008"/>
    <s v="N/A"/>
    <x v="1"/>
    <s v="Revogado pela RDC nº 292, de 24/06/2019"/>
    <n v="1"/>
    <d v="2019-06-26T00:00:00"/>
    <d v="2019-06-26T00:00:00"/>
    <m/>
    <s v="Compilado"/>
    <m/>
  </r>
  <r>
    <x v="28"/>
    <x v="4"/>
    <n v="7"/>
    <d v="2009-02-26T00:00:00"/>
    <s v="Anvisa"/>
    <s v="DOU Nº 39, Seção 1, Pág. 34"/>
    <d v="2009-02-27T00:00:00"/>
    <s v="Dispõe sobre a atualização do anexo I da Portaria SVS/MS nº 344, de 12 de maio de 1998."/>
    <e v="#REF!"/>
    <m/>
    <s v="Temas transversais"/>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40, de 15/07/2009"/>
  </r>
  <r>
    <x v="28"/>
    <x v="4"/>
    <n v="8"/>
    <d v="2009-02-27T00:00:00"/>
    <s v="Anvisa"/>
    <s v="DOU Nº 40, Seção 1, Pág. 62"/>
    <d v="2009-03-02T00:00:00"/>
    <s v="DISPÕE SOBRE AS MEDIDAS PARA REDUÇÃO DA OCORRÊNCIA DE INFECÇÕES POR MICOBACTÉRIAS DE CRESCIMENTO RÁPIDO – MCR EM SERVIÇOS DE SAÚDE."/>
    <e v="#REF!"/>
    <m/>
    <s v="Serviços de Saúde"/>
    <s v="Regularização de serviços e estabelecimentos sujeitos à vigilância sanitária e Boas Práticas "/>
    <s v="Segurança do paciente em serviços de saúde"/>
    <m/>
    <s v="Nova Norma"/>
    <s v="N/A"/>
    <s v="Primária"/>
    <x v="2"/>
    <s v="N/A"/>
    <s v="N/A"/>
    <s v="N/A"/>
    <s v="N/A"/>
    <m/>
    <s v="Formatado"/>
    <s v="Texto na pasta pública"/>
  </r>
  <r>
    <x v="28"/>
    <x v="3"/>
    <n v="1"/>
    <d v="2009-03-02T00:00:00"/>
    <s v="Anvisa"/>
    <s v="DOU Nº, Seção 1, Pág. 67"/>
    <d v="2009-03-04T00:00:00"/>
    <s v="Estabelece os critérios específicos para o agrupamento em famílias e sistemas de IMPLANTES ORTOPÉDICOS para fins de registro. "/>
    <e v="#REF!"/>
    <m/>
    <s v="Produtos para a Saúde"/>
    <s v="Regularização de produtos sujeitos à vigilância sanitária"/>
    <s v="Regularização de Implantes ortopédicos"/>
    <m/>
    <s v="Nova Norma"/>
    <s v="N/A"/>
    <s v="Primária"/>
    <x v="2"/>
    <s v="N/A"/>
    <s v="N/A"/>
    <s v="N/A"/>
    <s v="N/A"/>
    <s v="Sim"/>
    <s v="Formatado"/>
    <m/>
  </r>
  <r>
    <x v="28"/>
    <x v="4"/>
    <n v="9"/>
    <d v="2009-03-03T00:00:00"/>
    <s v="Anvisa"/>
    <s v="DOU Nº 42, Seção 1 Pág 67"/>
    <d v="2009-03-04T00:00:00"/>
    <s v="Altera o Anexo IV da Resolução - RDC n° 45, de 12 de março de 2003, que dispõe sobre o regulamento técnico de Boas Praticas de Utilização de Soluções Parenterais em Serviço de Saúde."/>
    <e v="#REF!"/>
    <m/>
    <s v="Serviços de Saúde"/>
    <s v="Regularização de serviços e estabelecimentos sujeitos à vigilância sanitária e Boas Práticas"/>
    <s v="Requisitos sanitários para utilização de soluções parenterais e prestação de serviços de nutrição parenteral"/>
    <m/>
    <s v="Revisão de Norma(s)"/>
    <s v="Altera a RDC nº 45, de 12/03/2003"/>
    <s v="Secundária (mérito e prazo)"/>
    <x v="2"/>
    <s v="N/A"/>
    <s v="N/A"/>
    <s v="N/A"/>
    <s v="N/A"/>
    <m/>
    <s v="Formatado"/>
    <m/>
  </r>
  <r>
    <x v="28"/>
    <x v="4"/>
    <n v="10"/>
    <d v="2009-03-09T00:00:00"/>
    <s v="Anvisa"/>
    <s v="DOU Nº 46,  Seção 1, Pág. 43"/>
    <d v="2009-03-10T00:00:00"/>
    <s v="APROVAR, NA FORMA DOS ANEXOS AS INCLUSÕES DAS DENOMINAÇÕES COMUNS BRASILEIRAS (DCB), NA FORMA DO ANEXO I AS INCLUSÕES DE DENOMINAÇÃO COMUM BRASILEIRA."/>
    <e v="#REF!"/>
    <m/>
    <s v="Farmacopeia"/>
    <m/>
    <m/>
    <m/>
    <s v="Atualização Periódica"/>
    <s v="Altera RDC Nº 211, de 17/11/2006"/>
    <s v="N/A"/>
    <x v="1"/>
    <s v="Revogado pela RDC Nº 63, de 28/12/2012"/>
    <s v="N/A"/>
    <d v="2012-12-31T00:00:00"/>
    <d v="2012-12-31T00:00:00"/>
    <m/>
    <s v="Compilado"/>
    <m/>
  </r>
  <r>
    <x v="28"/>
    <x v="4"/>
    <n v="11"/>
    <d v="2009-03-10T00:00:00"/>
    <s v="Anvisa"/>
    <s v="DOU Nº 47, Seção 1, Pág 29 "/>
    <d v="2009-03-11T00:00:00"/>
    <s v="DISPÕE SOBRE SUBSTÂNCIAS QUÍMICAS DE REFERÊNCIA certificadas"/>
    <e v="#REF!"/>
    <m/>
    <s v="Farmacopeia"/>
    <m/>
    <s v="Substâncias Químicas de Referências (SQR)"/>
    <m/>
    <s v="Atualização Periódica"/>
    <s v="N/A"/>
    <s v="Primária"/>
    <x v="2"/>
    <s v="N/A"/>
    <s v="N/A"/>
    <s v="N/A"/>
    <s v="N/A"/>
    <m/>
    <s v="Formatado"/>
    <m/>
  </r>
  <r>
    <x v="28"/>
    <x v="4"/>
    <n v="12"/>
    <d v="2009-03-19T00:00:00"/>
    <s v="Anvisa"/>
    <s v="DOU Nº 54, Seção 1, Pág. 36"/>
    <d v="2009-03-20T00:00:00"/>
    <s v="Revoga o Art. 1° da Resolução – RDC nº. 239 de 28 de agosto de 2002, publicada no DOU, de 29/08/2002."/>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RDC Nº 239, de 28/08/2002"/>
    <s v="Secundária (mérito)"/>
    <x v="2"/>
    <s v="Retificado em DOU Nº 144 , de 30/07/2009, Seção 1, Pág. 87"/>
    <s v="N/A"/>
    <s v="N/A"/>
    <s v="N/A"/>
    <m/>
    <s v="Compilado"/>
    <s v="Revoga/Insub."/>
  </r>
  <r>
    <x v="28"/>
    <x v="4"/>
    <n v="13"/>
    <d v="2009-03-19T00:00:00"/>
    <s v="Anvisa"/>
    <s v="DOU Nº 54, Seção 1, Pág. 36"/>
    <d v="2009-03-20T00:00:00"/>
    <s v="Altera o artigo 103 da Portaria SVS/MS nº. 6 de 29/01/1999."/>
    <e v="#REF!"/>
    <m/>
    <s v="Temas transversais"/>
    <s v="Controle, fiscalização e monitoramento de produtos e serviços sujeitos à vigilância sanitária"/>
    <s v="Controle e fiscalização nacionais de substâncias sob controle especial e plantas que podem originá-las"/>
    <m/>
    <s v="Revisão de Norma(s)"/>
    <s v="Altera a PRT Nº 6, de 29/01/1999"/>
    <s v="Secundária (mérito)"/>
    <x v="2"/>
    <s v="Retificado em DOU Nº 144 , de 30/07/2009, Seção 1, Pág. 87"/>
    <s v="N/A"/>
    <s v="N/A"/>
    <s v="N/A"/>
    <m/>
    <s v="Compilado"/>
    <m/>
  </r>
  <r>
    <x v="28"/>
    <x v="3"/>
    <n v="2"/>
    <d v="2009-03-30T00:00:00"/>
    <s v="Anvisa"/>
    <s v="DOU Nº 62 , Seção 1, Pág. 41"/>
    <d v="2009-04-01T00:00:00"/>
    <s v="Determina a publicação do Guia para Notificação de Lotes-Piloto de Medicamentos, em anexo."/>
    <e v="#REF!"/>
    <m/>
    <s v="Medicamentos"/>
    <s v="Regularização de produtos sujeitos à vigilância sanitária."/>
    <s v="Metodologias de controle de qualidade, segurança e eficácia de medicamentos_x000a_"/>
    <s v="Boas Práticas de Fabricação de Medicamentos;_x000a_Registro e pós registro de medicamentos sintéticos e semissintéticos (genéricos, similares e novos)"/>
    <s v="Revisão de Norma(s)"/>
    <s v="Revoga IN Nº 06, de 18/04/2007"/>
    <s v="Primária"/>
    <x v="1"/>
    <s v="Alterado pela RDC Nº 04, de 28/01/2015;_x000a_Alterado pela RDC Nº 73, de 07/04/2016;_x000a_Alterado pela RDC Nº 113, de 15/09/2016;_x000a_Revogado pela RDC nº 318, de 06/11/2019."/>
    <n v="4"/>
    <d v="2015-01-29T00:00:00"/>
    <d v="2019-11-07T00:00:00"/>
    <m/>
    <s v="Compilado"/>
    <m/>
  </r>
  <r>
    <x v="28"/>
    <x v="4"/>
    <n v="14"/>
    <d v="2009-04-07T00:00:00"/>
    <s v="Anvisa"/>
    <s v="DOU Nº 67, Seção 1, Pág. 53"/>
    <d v="2009-04-08T00:00:00"/>
    <s v="Altera o Código de Ética instituído pela Resolução – RDC nº 141, de 30 de maio de 2003."/>
    <e v="#REF!"/>
    <m/>
    <s v="Gestão interna"/>
    <m/>
    <s v="Código de ética e Comissão de Ética da Agência Nacional de Vigilância Sanitária (CEANVISA)"/>
    <m/>
    <s v="Revisão de Norma(s)"/>
    <s v="Altera a RDC nº 141, de 30/05/2003."/>
    <s v="Secundária (mérito)"/>
    <x v="2"/>
    <s v="N/A"/>
    <s v="N/A"/>
    <s v="N/A"/>
    <s v="N/A"/>
    <m/>
    <s v="Formatado"/>
    <m/>
  </r>
  <r>
    <x v="28"/>
    <x v="4"/>
    <n v="16"/>
    <d v="2009-04-23T00:00:00"/>
    <s v="Anvisa"/>
    <s v="DOU Nº 77,  Seção 1, Pág. 31"/>
    <d v="2009-04-24T00:00:00"/>
    <s v="DISPÕE SOBRE A PRORROGAÇÃO DA CERTIFICAÇÃO DE BOAS PRÁTICAS DE FABRICAÇÃO, ARMAZENAMENTO E DISTRIBUIÇÃO DE Produtos para a Saúde E DÁ OUTRAS PROVIDÊNCIAS."/>
    <e v="#REF!"/>
    <m/>
    <s v="Produtos para a Saúde"/>
    <m/>
    <m/>
    <m/>
    <s v="Revisão de Norma(s)"/>
    <s v="Revoga RDC Nº331, de 29/11/2002"/>
    <s v="N/A"/>
    <x v="1"/>
    <s v="Revogado pela RDC nº 39, de 14/08/2013"/>
    <n v="1"/>
    <d v="2013-08-15T00:00:00"/>
    <d v="2013-08-15T00:00:00"/>
    <m/>
    <s v="Compilado"/>
    <m/>
  </r>
  <r>
    <x v="28"/>
    <x v="3"/>
    <n v="3"/>
    <d v="2009-04-28T00:00:00"/>
    <s v="Anvisa"/>
    <s v="DOU Nº , Seção 1, Pág. 53"/>
    <d v="2009-04-29T00:00:00"/>
    <s v="Dispõe sobre a atualização do Anexo I da Resolução - RDC nº 199, de 26 de outubro de 2006, e dá outras providências. "/>
    <e v="#REF!"/>
    <m/>
    <s v="Medicamentos"/>
    <m/>
    <s v="Requisitos técnicos e procedimentos administrativos para notificação de medicamentos de baixo risco"/>
    <m/>
    <s v="Revisão de Norma(s)"/>
    <s v="Altera a RDC Nº 199, de 26/10/2006"/>
    <s v="N/A"/>
    <x v="1"/>
    <s v="Revogado pela RDC Nº 107, de 05/09/2016"/>
    <s v="N/A"/>
    <s v="N/A"/>
    <d v="2016-09-06T00:00:00"/>
    <m/>
    <s v="Compilado"/>
    <m/>
  </r>
  <r>
    <x v="28"/>
    <x v="4"/>
    <n v="17"/>
    <d v="2009-04-30T00:00:00"/>
    <s v="Anvisa"/>
    <s v="DOU Nº 82, Seção 1, Pág. 74"/>
    <d v="2009-05-04T00:00:00"/>
    <s v="ALTERA A RESOLUÇÃO RDC Nº 54, DE 6 DE AGOSTO DE 2008, SOBRE PRAZOS PARA ADEQUAÇÃO DAS IMAGENS E ADVERTENCIAS SANITÁRIAS NAS EMBALAGENS DOS PRODUTOS DERIVADOS DO TABACO. "/>
    <e v="#REF!"/>
    <m/>
    <s v="Tabaco"/>
    <m/>
    <m/>
    <m/>
    <s v="Revisão de Norma(s)"/>
    <s v="Altera RDC Nº 54, de 06/08/2008"/>
    <s v="N/A"/>
    <x v="1"/>
    <s v="Revogado pela RDC Nº 62, de 22/12/2010, sendo esta tornada sem efeito pela RDC Nº 65, de 27/12/2010;_x000a_Despacho Declaratório de Revogação Nº 124, de 01/11/2016."/>
    <s v="N/A"/>
    <d v="2010-12-27T00:00:00"/>
    <d v="2016-12-02T00:00:00"/>
    <m/>
    <s v="Compilado"/>
    <s v="Encontrada no SaúdeLegis"/>
  </r>
  <r>
    <x v="28"/>
    <x v="4"/>
    <n v="18"/>
    <d v="2009-05-06T00:00:00"/>
    <s v="Anvisa"/>
    <s v="DOU Nº 85, Seção 1, Pág. 66"/>
    <d v="2009-05-07T00:00:00"/>
    <s v="AUTORIZA PREVIAMENTE A FABRICAÇÃO DE VACINA INFLUENZAE A (H1N1) NO BRASIL."/>
    <e v="#REF!"/>
    <m/>
    <s v="Medicamentos"/>
    <s v="Regularização de produtos sujeitos à vigilância sanitária."/>
    <s v="Registro e pós-registro de produtos biológicos"/>
    <m/>
    <s v="Nova Norma"/>
    <s v="N/A"/>
    <s v="N/A"/>
    <x v="1"/>
    <s v="Revogado pela RDC nº 292, de 24/06/2019"/>
    <s v="N/A"/>
    <s v="N/A"/>
    <d v="2019-06-26T00:00:00"/>
    <m/>
    <s v="Compilado"/>
    <m/>
  </r>
  <r>
    <x v="28"/>
    <x v="4"/>
    <n v="19"/>
    <d v="2009-05-08T00:00:00"/>
    <s v="Anvisa"/>
    <s v="DOU Nº 87, Seção 1, Pág. 71"/>
    <d v="2009-05-11T00:00:00"/>
    <s v="DISPÕE SOBRE A CESSÃO DOS SERVIDORES OCUPANTES DOS CARGOS EFETIVOS INTEGRANTES DO QUADRO ESPECÍFICO E QUADRO EFETIVO."/>
    <e v="#REF!"/>
    <m/>
    <s v="Gestão interna"/>
    <m/>
    <s v="Políticas e Diretrizes concernentes à gestão de pessoas da Anvisa"/>
    <m/>
    <s v="Revisão de Norma(s)"/>
    <s v="Revoga a RDC Nº 80, de 04/11/2008"/>
    <s v="Primária"/>
    <x v="2"/>
    <s v="N/A"/>
    <s v="N/A"/>
    <s v="N/A"/>
    <s v="N/A"/>
    <m/>
    <s v="Formatado"/>
    <m/>
  </r>
  <r>
    <x v="28"/>
    <x v="3"/>
    <n v="4"/>
    <d v="2009-05-11T00:00:00"/>
    <s v="Anvisa"/>
    <s v="DOU Nº 88, Seção 1, Pág. 173"/>
    <d v="2009-05-12T00:00:00"/>
    <s v="Dispõe sobre o Guia de Inspeção em Boas Práticas Clínicas."/>
    <e v="#REF!"/>
    <m/>
    <s v="Medicamentos"/>
    <m/>
    <s v="Pesquisa e ensaios clínicos com medicamentos no Brasil"/>
    <m/>
    <s v="Nova Norma"/>
    <s v="N/A"/>
    <s v="N/A"/>
    <x v="1"/>
    <s v="Revogada pela IN nº 20, de 02/10/2017"/>
    <s v="N/A"/>
    <s v="N/A"/>
    <d v="2017-10-03T00:00:00"/>
    <m/>
    <s v="Compilado"/>
    <s v="Menciona a RDC Nº 39, de 05/06/2008"/>
  </r>
  <r>
    <x v="28"/>
    <x v="4"/>
    <n v="20"/>
    <d v="2009-05-15T00:00:00"/>
    <s v="Anvisa"/>
    <s v="DOU Nº 92, Seção 1, Pág. 61"/>
    <d v="2009-05-18T00:00:00"/>
    <s v="PRORROGA O PRAZO PARA CADASTRO DE INSUMOS FARMACÊUTICOS ATIVOS JUNTO À ANVISA."/>
    <e v="#REF!"/>
    <m/>
    <s v="Insumos Farmacêuticos"/>
    <s v="Regularização de produtos sujeitos à vigilância sanitária"/>
    <s v="Cadastro de fabricantes nacionais de insumos farmacêuticos ativos"/>
    <m/>
    <s v="Revisão de Norma(s)"/>
    <s v="Altera a RDC Nº 30, de 15/05/2008"/>
    <s v="N/A"/>
    <x v="1"/>
    <s v="Revogado pela RDC nº 292, de 24/06/2019"/>
    <n v="1"/>
    <d v="2019-06-26T00:00:00"/>
    <d v="2019-06-26T00:00:00"/>
    <m/>
    <s v="Compilado"/>
    <m/>
  </r>
  <r>
    <x v="28"/>
    <x v="4"/>
    <n v="22"/>
    <d v="2009-05-20T00:00:00"/>
    <s v="Anvisa"/>
    <s v="DOU Nº 95, Seção 1, Pág. 53"/>
    <d v="2009-05-21T00:00:00"/>
    <s v="Torna obrigatória a solicitação de acesso e aquisição de amostras da cepa de Mycobacterium massiliense."/>
    <e v="#REF!"/>
    <m/>
    <s v="Laboratórios Analíticos"/>
    <s v="Regularização de serviços e estabelecimentos sujeitos à vigilância sanitária e Boas Práticas"/>
    <s v="Acesso e aquisição de amostras da cepa de Mycobacterium massiliense"/>
    <m/>
    <s v="Nova Norma"/>
    <s v="N/A"/>
    <s v="Primária"/>
    <x v="1"/>
    <s v="Revogado pela RDC nº 309, de 07/10/2019"/>
    <s v="N/A"/>
    <s v="N/A"/>
    <d v="2019-10-09T00:00:00"/>
    <s v="Não"/>
    <s v="Compilado"/>
    <m/>
  </r>
  <r>
    <x v="28"/>
    <x v="3"/>
    <n v="5"/>
    <d v="2009-05-20T00:00:00"/>
    <s v="Anvisa"/>
    <s v="DOU Nº 95, Seção 1, Pág 52"/>
    <d v="2009-05-21T00:00:00"/>
    <s v="Esclarece a RDC Nº 96, de 18 de dezembro de 2008"/>
    <e v="#REF!"/>
    <m/>
    <s v="Medicamentos"/>
    <s v="Informações ao Consumidor"/>
    <s v="Promoção comercial e publicidade de medicamentos"/>
    <m/>
    <s v="Nova Norma"/>
    <s v="N/A"/>
    <s v="Primária"/>
    <x v="2"/>
    <s v="N/A"/>
    <s v="N/A"/>
    <s v="N/A"/>
    <s v="N/A"/>
    <m/>
    <s v="Formatado"/>
    <m/>
  </r>
  <r>
    <x v="28"/>
    <x v="4"/>
    <n v="21"/>
    <d v="2009-05-20T00:00:00"/>
    <s v="Anvisa"/>
    <s v="DOU Nº 95, Seção 1, Pág. 53"/>
    <d v="2009-05-21T00:00:00"/>
    <s v="ALTERA O ITEM 2.7, DO ANEXO III, DA RESOLUÇÃO RDC Nº 67, DE 8 DE OUTUBRO DE 2007."/>
    <e v="#REF!"/>
    <m/>
    <s v="Serviços de Saúde"/>
    <s v="Regularização de serviços e estabelecimentos sujeitos a vigilância sanitária e Boas Práticas"/>
    <s v="Requisitos Sanitários para o funcionamento de Farmácias Hospitalares"/>
    <m/>
    <s v="Revisão de Norma(s)"/>
    <s v="Altera a RDC Nº 67, de 08/10/2007"/>
    <s v="Secundária (mérito)"/>
    <x v="2"/>
    <s v="N/A"/>
    <s v="N/A"/>
    <s v="N/A"/>
    <s v="N/A"/>
    <m/>
    <s v="Formatado"/>
    <m/>
  </r>
  <r>
    <x v="28"/>
    <x v="4"/>
    <n v="23"/>
    <d v="2009-05-20T00:00:00"/>
    <s v="Anvisa"/>
    <s v="DOU Nº 95, Seção 1, Pág. 53"/>
    <d v="2009-05-21T00:00:00"/>
    <s v="ALTERA A RESOLUÇÃO DE DIRETORIA COLEGIADA – RDC Nº 96, DE 18 DE DEZEMBRO DE 2008.  "/>
    <e v="#REF!"/>
    <m/>
    <s v="Medicamentos"/>
    <s v="Informações ao Consumidor"/>
    <s v="Promopção comercial e publicidade de medicamentos"/>
    <m/>
    <s v="Revisão de Norma(s)"/>
    <s v="Altera RDC Nº 96, de 18/12/2008"/>
    <s v="Secundária (mérito)"/>
    <x v="2"/>
    <s v="Retificado em DOU Nº 110, de 12/06/2009, Pág. 65 _x000a_Retificado em DOU Nº 111, de 15/06/2009, Pág. 77_x000a_Retificado em DOU Nº 134, de 16/07/2009, Pág. 47"/>
    <s v="N/A"/>
    <s v="N/A"/>
    <s v="N/A"/>
    <m/>
    <s v="Compilado"/>
    <m/>
  </r>
  <r>
    <x v="28"/>
    <x v="4"/>
    <n v="25"/>
    <d v="2009-05-21T00:00:00"/>
    <s v="Anvisa"/>
    <s v="DOU Nº 96, Seção 1, Pág. 48"/>
    <d v="2009-05-22T00:00:00"/>
    <s v="Estabelecido o modo de implementação da exigência do certificado de Boas Práticas de Fabricação para o registro de Produtos para a Saúde da Agência Nacional de Vigilância Sanitária – ANVISA."/>
    <e v="#REF!"/>
    <m/>
    <s v="Produtos para a Saúde"/>
    <m/>
    <m/>
    <m/>
    <s v="Nova Norma"/>
    <s v="N/A"/>
    <s v="N/A"/>
    <x v="1"/>
    <s v="Alterado pela RDC nº 61, de 18/11/2011; _x000a_Revogado pela RDC nº 15, de 28/03/2014"/>
    <n v="2"/>
    <d v="2011-11-21T00:00:00"/>
    <d v="2014-03-31T00:00:00"/>
    <m/>
    <s v="Compilado"/>
    <m/>
  </r>
  <r>
    <x v="28"/>
    <x v="4"/>
    <n v="24"/>
    <d v="2009-05-21T00:00:00"/>
    <s v="Anvisa"/>
    <s v="DOU Nº 96,  Seção 1, Pág. 47"/>
    <d v="2009-05-22T00:00:00"/>
    <s v="Estabelecido o âmbito e a forma de aplicação do regime do cadastramento para o controle sanitário dos produtos para saúde."/>
    <e v="#REF!"/>
    <m/>
    <s v="Produtos para a Saúde"/>
    <m/>
    <m/>
    <m/>
    <s v="Revisão de Norma(s)"/>
    <s v="Revoga a RDC nº 260, de 23/09/2002"/>
    <s v="N/A"/>
    <x v="1"/>
    <s v="Revogado pela RDC Nº 40, de 26/08/2015"/>
    <n v="1"/>
    <d v="2015-08-27T00:00:00"/>
    <d v="2015-08-27T00:00:00"/>
    <m/>
    <s v="Compilado"/>
    <m/>
  </r>
  <r>
    <x v="28"/>
    <x v="3"/>
    <n v="6"/>
    <d v="2009-05-22T00:00:00"/>
    <s v="Anvisa"/>
    <s v="DOU Nº 97, Seção 1, Pág. 72"/>
    <d v="2009-05-25T00:00:00"/>
    <s v="Dispõe sobre o tratamento de petições de alterações pós-registro de medicamentos."/>
    <e v="#REF!"/>
    <m/>
    <s v="Medicamentos"/>
    <m/>
    <m/>
    <m/>
    <s v="Nova Norma"/>
    <s v="N/A"/>
    <s v="N/A"/>
    <x v="1"/>
    <s v="Revogado pela RDC Nº 48, de 06/10/2009"/>
    <s v="N/A"/>
    <s v="N/A"/>
    <d v="2009-10-07T00:00:00"/>
    <m/>
    <s v="Compilado"/>
    <m/>
  </r>
  <r>
    <x v="28"/>
    <x v="4"/>
    <n v="28"/>
    <d v="2009-05-26T00:00:00"/>
    <s v="Anvisa"/>
    <s v="DOU Nº 99, Seção 1, Pág. 35"/>
    <d v="2009-05-27T00:00:00"/>
    <s v=" Aprova a lista de aditivos alimentares com suas respectivas funções e limites máximos para geléias (de frutas, de vegetais, de mocotó e com informação nutricional complementar de baixo ou reduzido valor energético), em substituição ao Anexo da Resolução RDC nº. 65 de 4 de outubro de 2007."/>
    <e v="#REF!"/>
    <m/>
    <s v="Alimentos"/>
    <m/>
    <m/>
    <m/>
    <s v="Revisão de Norma(s)"/>
    <s v="Altera a RDC Nº 65, de 04/10/2007"/>
    <s v="N/A"/>
    <x v="1"/>
    <s v="Revogado pela RDC Nº 8, de 06/03/2013"/>
    <s v="N/A"/>
    <d v="2013-03-08T00:00:00"/>
    <d v="2013-03-08T00:00:00"/>
    <m/>
    <s v="Compilado"/>
    <s v="Aditivos"/>
  </r>
  <r>
    <x v="28"/>
    <x v="4"/>
    <n v="26"/>
    <d v="2009-05-26T00:00:00"/>
    <s v="Anvisa"/>
    <s v="DOU Nº 99, Seção 1, Pág. 34"/>
    <d v="2009-05-27T00:00:00"/>
    <s v="Aprova a lista de enzimas permitidas para uso em alimentos destinados ao consumo humano conforme a sua origem, constante do Anexo desta Resolução, em substituição ao Anexo I da Resolução RDC nº. 205 de 14 de novembro de 2006. _x000a_"/>
    <e v="#REF!"/>
    <m/>
    <s v="Alimentos"/>
    <m/>
    <m/>
    <m/>
    <s v="Revisão de Norma(s)"/>
    <s v="Altera RDC Nº 205, de 14/11/2006"/>
    <s v="N/A"/>
    <x v="1"/>
    <s v="Revogado pela RDC Nº 53, de 07/10/2014"/>
    <s v="N/A"/>
    <s v="N/A"/>
    <d v="2014-10-08T00:00:00"/>
    <m/>
    <s v="Compilado"/>
    <m/>
  </r>
  <r>
    <x v="28"/>
    <x v="4"/>
    <n v="27"/>
    <d v="2009-05-26T00:00:00"/>
    <s v="Anvisa"/>
    <s v="DOU Nº 99, Seção 1, Pág. 35"/>
    <d v="2009-05-27T00:00:00"/>
    <s v="APROVA A EXTENSÃO DE USO DE CERA DE CARNAÚBA COMO COADJUVANTES DE TECNOLOGIA COM A FUNÇÃO DE LUBRIFICANTES, AGENTE DE MOLDAGEM OU DESMOLDAGEM. "/>
    <e v="#REF!"/>
    <m/>
    <s v="Alimentos"/>
    <s v="Regularização de produtos sujeitos a vigilância sanitária"/>
    <s v="Requisitos sanitários para aditivos alimentares e coadjuvantes de tecnologia"/>
    <m/>
    <s v="Nova Norma"/>
    <s v="N/A"/>
    <s v="Primária"/>
    <x v="2"/>
    <s v="N/A"/>
    <s v="N/A"/>
    <s v="N/A"/>
    <s v="N/A"/>
    <m/>
    <s v="Formatado"/>
    <s v="Coadjuvantes"/>
  </r>
  <r>
    <x v="28"/>
    <x v="4"/>
    <n v="29"/>
    <d v="2009-05-27T00:00:00"/>
    <s v="Anvisa"/>
    <s v="DOU Nº 100,  Seção 1, Pág. 87"/>
    <d v="2009-05-28T00:00:00"/>
    <s v="Determina a não aceitação de novos estudos de resíduos, para fins de análise toxicológica de produtos formulados, ainda não protocolados na Agência Nacional de Vigilância Sanitária, e também a interrupção da análise dos estudos já protocolados na Agência, realizados pelo laboratório AGROSAFETY MONITORAMENTO AGRÍCOLA LTDA., até que comprovadas, por meio de nova vistoria técnica, a confiabilidade e a reprodutibilidade dos resultados provenientes daquele laboratório."/>
    <e v="#REF!"/>
    <m/>
    <s v="Agrotóxicos"/>
    <m/>
    <m/>
    <m/>
    <s v="Nova Norma"/>
    <s v="N/A"/>
    <s v="N/A"/>
    <x v="1"/>
    <s v="Revogada pela RDC Nº 70, de 23/03/2016"/>
    <s v="N/A"/>
    <d v="2016-03-24T00:00:00"/>
    <d v="2016-03-24T00:00:00"/>
    <m/>
    <s v="Compilado"/>
    <m/>
  </r>
  <r>
    <x v="28"/>
    <x v="4"/>
    <n v="30"/>
    <d v="2009-05-27T00:00:00"/>
    <s v="Anvisa"/>
    <s v="DOU Nº 100, Seção 1, Pág. 87"/>
    <d v="2009-05-28T00:00:00"/>
    <s v="Dispõe sobre a revogação da RDC n° 84, de 14/11/208."/>
    <e v="#REF!"/>
    <m/>
    <s v="Agrotóxicos"/>
    <s v="Regularização de produtos sujeitos à vigilância sanitária"/>
    <s v="Critérios e exigências para avaliação e classificação toxicológica de agrotóxicos"/>
    <m/>
    <s v="Revisão de Norma(s)"/>
    <s v="Revoga a RDC nº 84, de 14/11/2008"/>
    <s v="N/A"/>
    <x v="1"/>
    <s v="Revogado pela RDC nº 292, de 24/06/2019"/>
    <s v="N/A"/>
    <d v="2019-06-26T00:00:00"/>
    <d v="2019-06-26T00:00:00"/>
    <m/>
    <s v="Compilado"/>
    <s v="Revoga/Insub."/>
  </r>
  <r>
    <x v="28"/>
    <x v="4"/>
    <n v="31"/>
    <d v="2009-05-28T00:00:00"/>
    <s v="Anvisa"/>
    <s v="DOU Nº 101, Seção 1, Pág. 100"/>
    <d v="2009-05-29T00:00:00"/>
    <s v="ALTERA A RESOLUÇÃO RDC Nº 153, DE 14 DE JUNHO DE 2004, QUE TRATA D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s v="Sangue, Tecidos, Células e Órgãos"/>
    <m/>
    <m/>
    <m/>
    <s v="Revisão de Norma(s)"/>
    <s v="Altera RDC Nº 153, DE 14/06/2004"/>
    <s v="N/A"/>
    <x v="1"/>
    <s v="Despacho Declaratório nº 56, de 27/03/2018"/>
    <s v="N/A"/>
    <s v="N/A"/>
    <d v="2018-04-02T00:00:00"/>
    <m/>
    <s v="Compilado"/>
    <s v="Justificativa: Revogada tacitamente pela Resolução - RDC nº 57, de 16/12/2010"/>
  </r>
  <r>
    <x v="28"/>
    <x v="4"/>
    <n v="32"/>
    <d v="2009-06-08T00:00:00"/>
    <s v="Anvisa"/>
    <s v="DOU Nº 108, Seção 1, Pág. 47"/>
    <d v="2009-06-09T00:00:00"/>
    <s v="DISPÕE SOBRE SUBSTÂNCIAS QUÍMICAS DE REFERÊNCIA certificadas. "/>
    <e v="#REF!"/>
    <m/>
    <s v="Farmacopeia"/>
    <m/>
    <s v="Substâncias Químicas de Referências (SQR)"/>
    <m/>
    <s v="Atualização Periódica"/>
    <s v="N/A"/>
    <s v="N/A"/>
    <x v="1"/>
    <s v="Revogado pela RDC nº 292, de 24/06/2019"/>
    <s v="N/A"/>
    <s v="N/A"/>
    <d v="2019-06-26T00:00:00"/>
    <m/>
    <s v="Compilado"/>
    <m/>
  </r>
  <r>
    <x v="28"/>
    <x v="4"/>
    <n v="33"/>
    <d v="2009-06-08T00:00:00"/>
    <s v="Anvisa"/>
    <s v="DOU Nº 108, Seção 1, Pág. 47"/>
    <d v="2009-06-09T00:00:00"/>
    <s v="ALTERA A RESOLUÇÃO – RDC Nº 99, DE 2008, QUE DISPÕE SOBRE O CONTROLE DE IMPORTAÇÕES E EXPORTAÇÕES DE SUBSTÂNCIAS E MEDICAMENTOS SOB REGIME ESPECIAL. "/>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a RDC nº 99, de 30/12/2008"/>
    <s v="Secundária (mérito)"/>
    <x v="2"/>
    <s v="N/A"/>
    <s v="N/A"/>
    <s v="N/A"/>
    <s v="N/A"/>
    <m/>
    <s v="Formatado"/>
    <m/>
  </r>
  <r>
    <x v="28"/>
    <x v="4"/>
    <n v="34"/>
    <d v="2009-06-10T00:00:00"/>
    <s v="Anvisa"/>
    <s v="DOU Nº 110, Seção 1, Pág. 63"/>
    <d v="2009-06-12T00:00:00"/>
    <s v="PROPOSTA DE REGULAMENTO TÉCNICO PARA O INGREDIENTE ATIVO CIHEXATINA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8"/>
    <x v="3"/>
    <n v="7"/>
    <d v="2009-06-17T00:00:00"/>
    <s v="Anvisa"/>
    <s v="DOU Nº 114 , Seção 1, Pág. 47"/>
    <d v="2009-06-18T00:00:00"/>
    <s v="Estabelece a relação de equipamentos médicos e materiais de uso em saúde que não se enquadram na situação de cadastro, permanecendo na obrigatoriedade de registro na ANVISA."/>
    <e v="#REF!"/>
    <m/>
    <s v="Produtos para a Saúde"/>
    <m/>
    <m/>
    <m/>
    <s v="Nova Norma"/>
    <s v="N/A"/>
    <s v="N/A"/>
    <x v="1"/>
    <s v="Revogado pela IN Nº 7, de 07/06/2010"/>
    <n v="1"/>
    <d v="2010-06-08T00:00:00"/>
    <d v="2010-06-08T00:00:00"/>
    <m/>
    <s v="Compilado"/>
    <m/>
  </r>
  <r>
    <x v="28"/>
    <x v="4"/>
    <n v="35"/>
    <d v="2009-06-17T00:00:00"/>
    <s v="Anvisa"/>
    <s v="DOU Nº 114, Seção 1, Pág. 47"/>
    <d v="2009-06-18T00:00:00"/>
    <s v="DISPÕE SOBRE A OBRIGATORIEDADE DE INSTRUÇÕES DE CONSERVAÇÃO E CONSUMO NA ROTULAGEM DE OVOS E DÁ OUTRAS PROVIDÊNCIAS. "/>
    <e v="#REF!"/>
    <m/>
    <s v="Alimentos"/>
    <s v="Informações ao Consumidor"/>
    <s v="Rotulagem de alimentos"/>
    <m/>
    <s v="Nova Norma"/>
    <s v="N/A"/>
    <s v="Primária"/>
    <x v="2"/>
    <s v="N/A"/>
    <s v="N/A"/>
    <s v="N/A"/>
    <s v="N/A"/>
    <m/>
    <s v="Formatado"/>
    <m/>
  </r>
  <r>
    <x v="28"/>
    <x v="4"/>
    <n v="36"/>
    <d v="2009-06-17T00:00:00"/>
    <s v="Anvisa"/>
    <s v="DOU Nº 114, Seção 1, Pág. 47"/>
    <d v="2009-06-18T00:00:00"/>
    <s v="DISPÕE SOBRE A PROIBIDA A EXPOSIÇÃO, A VENDA E A ENTREGA AO CONSUMO DE FORMOL OU DE FORMALDEÍDO (SOLUÇÃO A 37%) EM DROGARIA, FARMÁCIA, SUPERMERCADO, ARMAZÉM E EMPÓRIO, LOJA DE CONVENIÊNCIA E DRUGSTORE."/>
    <e v="#REF!"/>
    <m/>
    <s v="Cosméticos"/>
    <s v="Regularização de produtos sujeitos à vigilância sanitária"/>
    <s v="Regularização de Substâncias em Produtos de Higiene Pessoal, Cosméticos e Perfumes"/>
    <m/>
    <s v="Nova Norma"/>
    <s v="N/A"/>
    <s v="Primária"/>
    <x v="2"/>
    <s v="N/A"/>
    <s v="N/A"/>
    <s v="N/A"/>
    <s v="N/A"/>
    <m/>
    <s v="Formatado"/>
    <m/>
  </r>
  <r>
    <x v="28"/>
    <x v="4"/>
    <n v="38"/>
    <d v="2009-07-07T00:00:00"/>
    <s v="Anvisa"/>
    <s v="DOU Nº 128, Seção 1, Pág. 41"/>
    <d v="2009-07-08T00:00:00"/>
    <s v="Dispõe sobre a inclusão de substâncias farmacêuticas na lista de Denominações Comuns Brasileiras – DCBs."/>
    <e v="#REF!"/>
    <m/>
    <s v="Farmacopeia"/>
    <m/>
    <m/>
    <m/>
    <s v="Atualização Periódica"/>
    <s v="Altera RDC Nº 211, de 17/11/2006"/>
    <s v="N/A"/>
    <x v="1"/>
    <s v="Retificado em DOU Nº 132, de 14/07/2009, Pág. 30;_x000a_Retificado em DOU Nº 144, de 30/07/2009, Pág. 87;_x000a_Alterado pela RDC Nº 11, de 09/03/2010;_x000a_Revogado pela RDC Nº 63, de 28/12/2012."/>
    <s v="N/A"/>
    <s v="N/A"/>
    <d v="2012-12-31T00:00:00"/>
    <m/>
    <s v="Compilado"/>
    <m/>
  </r>
  <r>
    <x v="28"/>
    <x v="4"/>
    <n v="37"/>
    <d v="2009-07-06T00:00:00"/>
    <s v="Anvisa"/>
    <s v="DOU Nº 128, Seção 1, Pág. 40"/>
    <d v="2009-07-08T00:00:00"/>
    <s v="Atualiza a Resolução-RDC nº 79, de 11 de abril de 2003, que dispõe sobre a admissibilidade de códigos farmacêuticos estrangeiros."/>
    <e v="#REF!"/>
    <m/>
    <s v="Farmacopeia"/>
    <m/>
    <s v="Admissibilidade de farmacopeias estrangeiras"/>
    <m/>
    <s v="Revisão de Norma(s)"/>
    <s v="Revoga a RDC Nº 79, de 11/04/2003;_x000a_Revoga a RDC Nº 169, de 21/08/2006."/>
    <s v="Primária"/>
    <x v="2"/>
    <s v="N/A"/>
    <s v="N/A"/>
    <s v="N/A"/>
    <s v="N/A"/>
    <s v="Sim"/>
    <s v="Formatado"/>
    <s v="RDC nº 37/2009"/>
  </r>
  <r>
    <x v="28"/>
    <x v="3"/>
    <n v="8"/>
    <d v="2009-07-08T00:00:00"/>
    <s v="Anvisa"/>
    <s v="DOU Nº 129 , Seção 1, Pág. 65"/>
    <d v="2009-07-09T00:00:00"/>
    <s v="Dispõe sobre a lista de normas técnicas exigidas para a certificação de equipamentos elétricos sob regime de vigilância sanitária."/>
    <e v="#REF!"/>
    <m/>
    <s v="Produtos para a Saúde"/>
    <m/>
    <m/>
    <m/>
    <s v="Revisão de Norma(s)"/>
    <s v="Revoga a IN Nº 8, de 29/05/2007"/>
    <s v="N/A"/>
    <x v="1"/>
    <s v="Revogado pela IN Nº 3, de 21/06/2011"/>
    <n v="1"/>
    <d v="2011-06-22T00:00:00"/>
    <d v="2011-06-22T00:00:00"/>
    <m/>
    <s v="Compilado"/>
    <m/>
  </r>
  <r>
    <x v="28"/>
    <x v="4"/>
    <n v="39"/>
    <d v="2009-07-10T00:00:00"/>
    <s v="Anvisa"/>
    <s v="DOU Nº 131, Seção 1, Pág. 39"/>
    <d v="2009-07-13T00:00:00"/>
    <s v="Prorroga o prazo para início de vigência da Resolução - RDC nº 62, de 3 de setembro de 2008."/>
    <e v="#REF!"/>
    <m/>
    <s v="Produtos para a Saúde"/>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x v="28"/>
    <x v="4"/>
    <n v="40"/>
    <d v="2009-07-15T00:00:00"/>
    <s v="Anvisa"/>
    <s v="DOU Nº 134, Seção 1, Pág. 39"/>
    <d v="2009-07-16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70, de 22/12/2009"/>
  </r>
  <r>
    <x v="28"/>
    <x v="4"/>
    <n v="41"/>
    <d v="2009-08-10T00:00:00"/>
    <s v="Anvisa"/>
    <s v="DOU Nº 152, Seção 1, Pág. 39"/>
    <d v="2009-08-11T00:00:00"/>
    <s v="Aprova o &quot;Regulamento Técnico sobre Atribuição de Aditivos e seus Limites Máximos para a Subcategoria 16.1.1 Bebidas Alcoólicas (com exceção das fermentadas)&quot;, constante do Anexo desta Resolução._x000a_"/>
    <e v="#REF!"/>
    <m/>
    <s v="Alimentos"/>
    <m/>
    <m/>
    <m/>
    <s v="Revisão de Norma(s)"/>
    <s v="Altera a RES Nº 4, de 24/11/1988"/>
    <s v="N/A"/>
    <x v="1"/>
    <s v="Revogado pela RDC Nº 05, de 04/02/2013"/>
    <s v="N/A"/>
    <d v="2013-02-06T00:00:00"/>
    <d v="2013-02-06T00:00:00"/>
    <m/>
    <s v="Compilado"/>
    <m/>
  </r>
  <r>
    <x v="28"/>
    <x v="4"/>
    <n v="43"/>
    <d v="2009-08-13T00:00:00"/>
    <s v="Anvisa"/>
    <s v="DOU Nº 155, Seção 1, Pág. 83"/>
    <d v="2009-08-14T00:00:00"/>
    <s v="DISPÕE SOBRE A SUSPENSÃO TEMPORÁRIA DAS PROPAGANDAS DE MEDICAMENTOS ISENTOS DE PRESCRIÇÃO MÉDICA À BASE DE ÁCIDO ACETILSALISÍLICO BEM COMO OS ANALGÉSICOS/ANTITÉRMICOS E DOS DESTINADOS AO ALÍVIO DOS SINTOMAS DA GRIPE."/>
    <e v="#REF!"/>
    <m/>
    <s v="Medicamentos"/>
    <m/>
    <m/>
    <m/>
    <s v="Nova Norma"/>
    <s v="N/A"/>
    <s v="N/A"/>
    <x v="1"/>
    <s v="Revogado pela RDC Nº 54, de 28/10/2009"/>
    <s v="N/A"/>
    <s v="N/A"/>
    <d v="2009-10-29T00:00:00"/>
    <m/>
    <s v="Compilado"/>
    <m/>
  </r>
  <r>
    <x v="28"/>
    <x v="4"/>
    <n v="42"/>
    <d v="2009-08-13T00:00:00"/>
    <s v="Anvisa"/>
    <s v="DOU Nº 155, Seção 1, Pág. 82"/>
    <d v="2009-08-14T00:00:00"/>
    <s v="Dispõe sobre procedimento, totalmente eletrônico, para a notificação à Agência Nacional de Vigilância Sanitária – ANVISA, de Produtos Saneantes de Risco I, em substituição ao disposto na Resolução RDC nº 184, de 22 de outubro de 2001 e dá outras providências."/>
    <e v="#REF!"/>
    <m/>
    <s v="Saneantes"/>
    <s v="Regularização de produtos sujeitos à vigilância sanitária"/>
    <s v="Registro e notificação de produtos saneantes"/>
    <m/>
    <s v="Revisão de Norma(s)"/>
    <s v="Altera a  RDC Nº 184, de 22/10/2001"/>
    <s v="Primária"/>
    <x v="0"/>
    <s v="Alterado pela RDC Nº 4, de 04/02/2010_x000a_Alterado pela RDC nº 313, de 10/10/2019"/>
    <n v="2"/>
    <d v="2010-02-08T00:00:00"/>
    <d v="2019-10-16T00:00:00"/>
    <s v="Sim"/>
    <s v="Compilado"/>
    <m/>
  </r>
  <r>
    <x v="28"/>
    <x v="3"/>
    <n v="10"/>
    <d v="2009-08-17T00:00:00"/>
    <s v="Anvisa"/>
    <s v="DOU Nº 157, Seção 1, Pág. 83"/>
    <d v="2009-08-18T00:00:00"/>
    <s v="Aprova a relação dos medicamentos isentos de prescrição que poderão permanecer ao alcance dos usuários para obtenção por meio de auto-serviço em farmácias e drogarias."/>
    <e v="#REF!"/>
    <m/>
    <s v="Medicamentos"/>
    <m/>
    <m/>
    <m/>
    <s v="Nova Norma"/>
    <s v="N/A"/>
    <s v="N/A"/>
    <x v="1"/>
    <s v="Revogado pela RDC Nº 41, de 26/07/2012"/>
    <s v="N/A"/>
    <s v="N/A"/>
    <d v="2012-07-27T00:00:00"/>
    <m/>
    <s v="Compilado"/>
    <m/>
  </r>
  <r>
    <x v="28"/>
    <x v="3"/>
    <n v="9"/>
    <d v="2009-08-17T00:00:00"/>
    <s v="Anvisa"/>
    <s v="DOU Nº 157, Seção 1, Pág. 82"/>
    <d v="2009-08-18T00:00:00"/>
    <s v="Dispõe sobre a relação de produtos permitidos para dispensação e comercialização em farmácias e drogarias."/>
    <e v="#REF!"/>
    <m/>
    <s v="Serviços de Saúde"/>
    <s v="Regularização de serviços e estabelecimentos sujeitos à vigilância sanitária e Boas Práticas"/>
    <s v="Boas Práticas em Farmácias e Drogarias"/>
    <m/>
    <s v="Nova Norma"/>
    <s v="N/A"/>
    <s v="Primária"/>
    <x v="2"/>
    <s v="N/A"/>
    <s v="N/A"/>
    <s v="N/A"/>
    <s v="N/A"/>
    <m/>
    <s v="Formatado"/>
    <m/>
  </r>
  <r>
    <x v="28"/>
    <x v="4"/>
    <n v="44"/>
    <d v="2009-08-17T00:00:00"/>
    <s v="Anvisa"/>
    <s v="DOU Nº 157, Seção 1, Pág. 78"/>
    <d v="2009-08-18T00:00:00"/>
    <s v="Dispõe sobre Boas Práticas Farmacêuticas para o controle sanitário do funcionamento, da dispensação e da comercialização de produtos e da prestação de serviços farmacêuticos em farmácias e drogarias e dá outras providências."/>
    <e v="#REF!"/>
    <m/>
    <s v="Serviços de Saúde"/>
    <s v="Regularização de serviços e estabelecimentos sujeitos à vigilância sanitária e Boas Práticas"/>
    <s v="Boas práticas em farmácias e drogarias"/>
    <m/>
    <s v="Revisão de Norma(s)"/>
    <s v="Revoga RES Nº 328, de 22/07/1999;_x000a_Revoga RDC Nº 149, de 11/06/2003; _x000a_Revoga RDC Nº 159, de 20/06/2003; _x000a_Revoga RDC Nº 173, de 08/07/2003; _x000a_Revoga RDC Nº 123, de 12/05/2005."/>
    <s v="Primária"/>
    <x v="0"/>
    <s v="Alterado pela RDC Nº 41, de 26/07/2012"/>
    <n v="1"/>
    <d v="2012-07-27T00:00:00"/>
    <d v="2012-07-27T00:00:00"/>
    <s v="Sim"/>
    <s v="Compilado"/>
    <m/>
  </r>
  <r>
    <x v="28"/>
    <x v="4"/>
    <n v="45"/>
    <d v="2009-08-26T00:00:00"/>
    <s v="Anvisa"/>
    <s v="DOU Nº 164, Seção 1, Pág. 37"/>
    <d v="2009-08-27T00:00:00"/>
    <s v="DISPÕE SOBRE MEDIDA DE INTERESSE SANITÁRIO A COMPULSORIEDADE DO MONITORAMENTO E DA NOTIFICAÇÃO DE TODO E QUALQUER EVENTO ADVERSO E QUEIXA TÉCNICA RELACIONADO AO USO DE MEDICAMENTOS CONTENDO OSELTAMIVIR PELOS DETENTORES DE REGISTROS DE TAIS PRODUTOS, SERVIÇOS DE SAÚDE E PROFISSIONAIS DE SAÚDE. "/>
    <e v="#REF!"/>
    <m/>
    <s v="Medicamentos"/>
    <s v="Controle, fiscalização e monitoramento de produtos sujeitos a Vigilância Sanitária"/>
    <s v="Farmacovigilância"/>
    <m/>
    <s v="Nova Norma"/>
    <s v="N/A"/>
    <s v="N/A"/>
    <x v="1"/>
    <s v="Revogado pela RDC nº 292, de 24/06/2019"/>
    <s v="N/A"/>
    <s v="N/A"/>
    <d v="2019-06-26T00:00:00"/>
    <m/>
    <s v="Compilado"/>
    <m/>
  </r>
  <r>
    <x v="28"/>
    <x v="4"/>
    <n v="46"/>
    <d v="2009-08-28T00:00:00"/>
    <s v="Anvisa"/>
    <s v="DOU Nº 166, Seção 1, Pág. 45"/>
    <d v="2009-08-31T00:00:00"/>
    <s v="PROÍBE A COMERCIALIZAÇÃO, IMPORTAÇÃO E PROPAGANDA DE QUAISQUER DISPOSITIVOS ELETRÔNICOS PARA FUMAR, CONHECIDOS COMO CIGARRO ELETRÔNICO."/>
    <e v="#REF!"/>
    <m/>
    <s v="Tabaco"/>
    <s v="Controle, fiscalização e monitoramento de produtos e serviços"/>
    <s v="Proibições de produtos fumígenos ou semelhantes a fumígenos"/>
    <m/>
    <s v="Nova Norma"/>
    <s v="N/A"/>
    <s v="Primária"/>
    <x v="2"/>
    <s v="N/A"/>
    <s v="N/A"/>
    <s v="N/A"/>
    <s v="N/A"/>
    <m/>
    <s v="Formatado"/>
    <m/>
  </r>
  <r>
    <x v="28"/>
    <x v="4"/>
    <n v="47"/>
    <d v="2009-09-08T00:00:00"/>
    <s v="Anvisa"/>
    <s v="DOU Nº 172, Seção 1, Pág. 31"/>
    <d v="2009-09-09T00:00:00"/>
    <s v="ESTABELECE REGRAS PARA ELABORAÇÃO, HARMONIZAÇÃO, ATUALIZAÇÃO, PUBLICAÇÃO E DISPONIBILIZAÇÃO DE BULAS DE MEDICAMENTOS PARA PACIENTES E PARA PROFISSIONAIS DE SAÚDE."/>
    <e v="#REF!"/>
    <m/>
    <s v="Medicamentos"/>
    <s v="Informações ao Consumidor"/>
    <s v="Bula e Rotulagem de Medicamentos"/>
    <m/>
    <s v="Revisão de Norma(s)"/>
    <s v="Revoga 1 PRT;_x000a_Revoga 4 RDC´s;_x000a_Altera 3 RDC´s"/>
    <s v="Primária"/>
    <x v="0"/>
    <s v="Republicado em DOU Nº 12 , de 19/01/2010, Pág. 36 a 40;_x000a_Alterado pela RDC Nº 58, de 10/10/2014;_x000a_Alterado pela RDC Nº 73, de 07/04/2016."/>
    <n v="2"/>
    <d v="2014-10-13T00:00:00"/>
    <d v="2016-04-08T00:00:00"/>
    <m/>
    <s v="Compilado"/>
    <m/>
  </r>
  <r>
    <x v="28"/>
    <x v="3"/>
    <n v="11"/>
    <d v="2009-10-06T00:00:00"/>
    <s v="Anvisa"/>
    <s v="DOU Nº 192,  Seção 1, Pág 60"/>
    <d v="2009-10-07T00:00:00"/>
    <s v="Dispõe sobre os procedimentos relacionados à protocolização do Histórico de Mudanças do Produto e define o prazo de análise das petições de alteração ou de inclusão de local de fabricação de medicamentos, com base no disposto na Resolução da Diretoria Colegiada, RDC nº 48 de 6 de outubro de 2009"/>
    <e v="#REF!"/>
    <m/>
    <s v="Medicamentos"/>
    <m/>
    <s v="Requisitos técnicos e procedimentos administrativos para registro e pós-registro de medicamentos genéricos"/>
    <s v="Requisitos técnicos e procedimentos administrativos para registro e pós-registro de medicamentos similares e novos"/>
    <s v="Nova Norma"/>
    <s v="N/A"/>
    <s v="N/A"/>
    <x v="1"/>
    <s v="Revogado pela RDC Nº 73, de 07/04/2016, sendo este alterado pela RDC Nº 121, de 04/11/2016, que torna vigente a IN Nº 11, de 06/10/2009 até 31/01/2017."/>
    <s v="N/A"/>
    <s v="N/A"/>
    <d v="2016-04-08T00:00:00"/>
    <m/>
    <s v="Compilado"/>
    <m/>
  </r>
  <r>
    <x v="28"/>
    <x v="4"/>
    <n v="48"/>
    <d v="2009-10-06T00:00:00"/>
    <s v="Anvisa"/>
    <s v="DOU Nº 192, Seção 1, Pág. 60"/>
    <d v="2009-10-07T00:00:00"/>
    <s v="DISPÕE SOBRE REALIZAÇÃO DE ALTERAÇÃO, INCLUSÃO, SUSPENSÃO, REATIVAÇÃO, E CANCELAMENTO PÓS-REGISTRO DE MEDICAMENTOS E DÁ OUTRAS PROVIDÊNCIAS."/>
    <e v="#REF!"/>
    <m/>
    <s v="Medicamentos"/>
    <m/>
    <s v="Requisitos técnicos e procedimentos administrativos para registro e pós-registro de medicamentos genéricos"/>
    <s v="Requisitos técnicos e procedimentos administrativos para registro e pós-registro de medicamentos genéricos, similares, novos e radiofármacos"/>
    <s v="Revisão de Norma(s)"/>
    <s v="Revoga 5 RE´s e 4 IN´s"/>
    <s v="N/A"/>
    <x v="1"/>
    <s v="Alterado pela RDC Nº 18, de 04/04/2014;_x000a_Alterado pela RDC Nº 60, de 10/10/2014;_x000a_Revogado pela RDC Nº 73, de 07/04/2016, sendo este alterado pela RDC Nº 121, de 04/11/2016 que torna vigente a RDC Nº 48, de 06/10/2009 até 31/01/2017._x000a_"/>
    <s v="N/A"/>
    <s v="N/A"/>
    <d v="2016-04-08T00:00:00"/>
    <m/>
    <s v="Compilado"/>
    <m/>
  </r>
  <r>
    <x v="28"/>
    <x v="4"/>
    <n v="49"/>
    <d v="2009-10-06T00:00:00"/>
    <s v="Anvisa"/>
    <s v="DOU Nº 192, Seção 1, Pág. 68"/>
    <d v="2009-10-07T00:00:00"/>
    <s v="DISPÕE SOBRE AS VACINAS CONTRA GRIPE A SEREM UTILIZADAS NO BRASIL NO ANO DE 2010."/>
    <e v="#REF!"/>
    <m/>
    <s v="Medicamentos"/>
    <m/>
    <s v="Composição das vacinas influenza a serem utilizadas no Brasil"/>
    <m/>
    <s v="Nova Norma"/>
    <s v="N/A"/>
    <s v="N/A"/>
    <x v="3"/>
    <s v="Despacho Declaratório nº 56, de 27/03/2018"/>
    <s v="N/A"/>
    <s v="N/A"/>
    <d v="2018-04-02T00:00:00"/>
    <m/>
    <s v="Compilado"/>
    <m/>
  </r>
  <r>
    <x v="28"/>
    <x v="3"/>
    <n v="12"/>
    <d v="2009-10-15T00:00:00"/>
    <s v="Anvisa"/>
    <s v="DOU Nº 198 , Seção 1, Pág. 38"/>
    <d v="2009-10-16T00:00:00"/>
    <s v="Dispõe sobre as provas de equivalência farmacêutica e biodisponibilidade relativa/bioequivalência para medicamentos na forma de sprays e aerossóis nasais de dose controlada."/>
    <e v="#REF!"/>
    <m/>
    <s v="Medicamentos"/>
    <s v="Regularização de produtos sujeitos à vigilância sanitária."/>
    <s v="Metodologias de controle de qualidade, segurança e eficácia de medicamentos"/>
    <s v="Metodologias de Controle de Qualidade, Segurança e Eficácia em medicamentos genéricos e similares_x000a_Provas de equivalência farmacêutica e biodisponibilidade relativa/bioequivalência para medicamentos na forma de sprays e aerossóis nasais de dose controlada"/>
    <s v="Nova Norma"/>
    <s v="N/A"/>
    <s v="N/A"/>
    <x v="1"/>
    <s v="Revogado pela RDC nº 278, de 16/04/2019"/>
    <s v="N/A"/>
    <s v="N/A"/>
    <d v="2019-04-17T00:00:00"/>
    <m/>
    <s v="Compilado"/>
    <m/>
  </r>
  <r>
    <x v="28"/>
    <x v="4"/>
    <n v="50"/>
    <d v="2009-10-15T00:00:00"/>
    <s v="Anvisa"/>
    <s v="DOU Nº 198, Seção 1, Pág. 37"/>
    <d v="2009-10-16T00:00:00"/>
    <s v="DISPÕE SOBRE  ALTERAÇÃO DA FRASE DE ADVERTÊNCIA PARA MEDICAMENTOS QUE CONTÊM CLOROFLUORCARBONOS."/>
    <e v="#REF!"/>
    <m/>
    <s v="Medicamentos"/>
    <s v="Informações ao Consumidor"/>
    <s v="Bula e Rotulagem de Medicamentos"/>
    <s v="Bula e rotulagem de medicamentos"/>
    <s v="Revisão de Norma(s)"/>
    <s v="Altera RDC Nº 88, de 25/11/2008"/>
    <s v="Secundária (mérito)"/>
    <x v="2"/>
    <s v="N/A"/>
    <s v="N/A"/>
    <s v="N/A"/>
    <s v="N/A"/>
    <m/>
    <s v="Formatado"/>
    <m/>
  </r>
  <r>
    <x v="28"/>
    <x v="4"/>
    <n v="51"/>
    <d v="2009-10-21T00:00:00"/>
    <s v="Anvisa"/>
    <s v="DOU Nº 202,  Seção 1, Pág. 49"/>
    <d v="2009-10-22T00:00:00"/>
    <s v="DISPÕE SOBRE A COMPROVAÇÃO DE EFICÁCIA DE ESTERILIZANTES E DESINFETANTES HOSPITALARES PARA ARTIGOS SEMI-CRÍTICOS FRENTE À MICOBACTÉRIA &quot;MYCOBACTERIUM MASSILIENSE&quot; E DÁ OUTRAS PROVIDÊNCIAS."/>
    <e v="#REF!"/>
    <m/>
    <s v="Saneantes"/>
    <s v="Regularização de produtos sujeitos à vigilância sanitária"/>
    <s v="Regularização de esterilizantes e desinfetantes hospitalares"/>
    <m/>
    <s v="Revisão de Norma(s)"/>
    <s v="Revoga a RDC N° 75, de 23/10/2008"/>
    <s v="N/A"/>
    <x v="1"/>
    <s v="Alterado pela RDC Nº 33, de 16/08/2010;_x000a_Revogado pela RDC nº 292, de 24/06/2019."/>
    <n v="2"/>
    <d v="2010-08-18T00:00:00"/>
    <d v="2019-06-26T00:00:00"/>
    <m/>
    <s v="Compilado"/>
    <m/>
  </r>
  <r>
    <x v="28"/>
    <x v="3"/>
    <n v="13"/>
    <d v="2009-10-22T00:00:00"/>
    <s v="Anvisa"/>
    <s v="DOU Nº 203 , Seção 1, Pág. 62"/>
    <d v="2009-10-23T00:00:00"/>
    <s v="Dispõe sobre a documentação para regularização de equipamentos médicos das Classes de Risco I e II."/>
    <e v="#REF!"/>
    <m/>
    <s v="Produtos para a Saúde"/>
    <m/>
    <m/>
    <m/>
    <s v="Nova Norma"/>
    <s v="N/A"/>
    <s v="N/A"/>
    <x v="1"/>
    <s v="Alterado pela RDC nº 15, de 28/03/2014;_x000a_Revogado pela RDC Nº 40, de 26/08/2015."/>
    <n v="2"/>
    <d v="2014-03-31T00:00:00"/>
    <d v="2015-08-27T00:00:00"/>
    <m/>
    <s v="Compilado"/>
    <m/>
  </r>
  <r>
    <x v="28"/>
    <x v="4"/>
    <n v="52"/>
    <d v="2009-10-22T00:00:00"/>
    <s v="Anvisa"/>
    <s v="DOU Nº 204, Seção 1, Pág. 61"/>
    <d v="2009-10-26T00:00:00"/>
    <s v="DISPÕE SOBRE O FUNCIONAMENTO DE EMPRESAS ESPECIALIZADAS NA PRESTAÇÃO DE SERVIÇO DE CONTROLE DE VETORES E PRAGAS URBANAS E DÁ OUTRAS PROVIDÊNCIAS. "/>
    <e v="#REF!"/>
    <m/>
    <s v="Saneantes"/>
    <s v="Regularização de serviços e estabelecimentos sujeitos a vigilância sanitária e Boas Práticas"/>
    <s v="Funcionamento de empresas especializadas na prestação de serviço de controle de vetores e pragas urbanas "/>
    <m/>
    <s v="Revisão de Norma(s)"/>
    <s v="Revoga a RDC Nº 18, de 29/02/2000"/>
    <s v="Primária"/>
    <x v="0"/>
    <s v="Alterado pela RDC Nº 20, de 12/05/2010"/>
    <n v="1"/>
    <d v="2010-05-13T00:00:00"/>
    <d v="2010-05-13T00:00:00"/>
    <m/>
    <s v="Compilado"/>
    <m/>
  </r>
  <r>
    <x v="28"/>
    <x v="4"/>
    <n v="53"/>
    <d v="2009-10-22T00:00:00"/>
    <s v="Anvisa"/>
    <s v="DOU Nº 205, Seção 1, Pág. 11"/>
    <d v="2009-10-27T00:00:00"/>
    <s v="Autoriza a utilização de fumarato de tenofovir desoproxila no tratamento de hepatite B crônica em adultos."/>
    <e v="#REF!"/>
    <m/>
    <s v="Medicamentos"/>
    <s v="Controle, fiscalização e monitoramento de produtos sujeitos a Vigilância Sanitária"/>
    <s v="Farmacovigilância"/>
    <m/>
    <s v="Nova Norma"/>
    <s v="N/A"/>
    <s v="Primária"/>
    <x v="2"/>
    <s v="N/A"/>
    <s v="N/A"/>
    <s v="N/A"/>
    <s v="N/A"/>
    <m/>
    <s v="Formatado"/>
    <m/>
  </r>
  <r>
    <x v="28"/>
    <x v="3"/>
    <n v="14"/>
    <d v="2009-10-27T00:00:00"/>
    <s v="Anvisa"/>
    <s v="DOU Nº 206 , Seção 1, Pág. 45"/>
    <d v="2009-10-28T00:00:00"/>
    <s v="Aprova os Guias de Farmacovigilância para a execução da RDC nº4/2009"/>
    <e v="#REF!"/>
    <m/>
    <s v="Medicamentos"/>
    <s v="Controle, fiscalização e monitoramento de produtos sujeitos a Vigilância Sanitária"/>
    <s v="Farmacovigilância"/>
    <m/>
    <s v="Nova Norma"/>
    <s v="N/A"/>
    <s v="Primária"/>
    <x v="2"/>
    <s v="N/A"/>
    <s v="N/A"/>
    <s v="N/A"/>
    <s v="N/A"/>
    <m/>
    <s v="Formatado"/>
    <s v="Texto na Pasta Pública"/>
  </r>
  <r>
    <x v="28"/>
    <x v="4"/>
    <n v="54"/>
    <d v="2009-10-28T00:00:00"/>
    <s v="Anvisa"/>
    <s v="DOU Nº 207, Seção 1, Pág. 68"/>
    <d v="2009-10-29T00:00:00"/>
    <s v="REVOGA A RDC Nº 43, DE 13 DE AGOSTO DE 2009, QUE DISPÕE SOBRE A SUSPENSÃO TEMPORÁRIA DAS PROPágANDAS DE MEDICAMENTOS ISENTOS DE PRESCRIÇÃO MÉDICA À BASE DE ÁCIDO ACETILSALISÍLICO BEM COMO OS ANALGÉSICOS/ANTITÉRMICOS E DOS DESTINADOS AO ALÍVIO DOS SINTOMAS DA GRIPE."/>
    <e v="#REF!"/>
    <m/>
    <s v="Medicamentos"/>
    <s v="Informações ao Consumidor"/>
    <s v="Promoção comercial e publicidade de medicamentos"/>
    <m/>
    <s v="Revisão de Norma(s)"/>
    <s v="Revoga a RDC Nº 43, de 13/08/2009"/>
    <s v="N/A"/>
    <x v="1"/>
    <s v="Revogado pela RDC nº 292, de 24/06/2019"/>
    <s v="N/A"/>
    <s v="N/A"/>
    <d v="2019-06-26T00:00:00"/>
    <m/>
    <s v="Compilado"/>
    <s v="Revoga/Insub."/>
  </r>
  <r>
    <x v="28"/>
    <x v="4"/>
    <n v="56"/>
    <d v="2009-11-09T00:00:00"/>
    <s v="Anvisa"/>
    <s v="DOU Nº 215, Seção 1, Pág. 43"/>
    <d v="2009-11-11T00:00:00"/>
    <s v="PROÍBE EM TODO TERRITÓRIO NACIONAL O USO DOS EQUIPAMENTOS PARA BRONZEAMENTO ARTIFICIAL, COM FINALIDADE ESTÉTICA, BASEADA NA EMISSÃO DA RADIAÇÃO ULTRAVIOLETA (UV)."/>
    <e v="#REF!"/>
    <m/>
    <s v="Produtos para a Saúde"/>
    <s v="Controle, fiscalização e monitoramento de produtos e serviços"/>
    <s v="Equipamentos para bronzeamento artificial, com finalidade estética, baseada na emissão da radiação ultravioleta (UV)"/>
    <m/>
    <s v="Revisão de Norma(s)"/>
    <s v="Revoga a RDC nº308, de 14/11/2002"/>
    <s v="Primária"/>
    <x v="2"/>
    <s v="Retificação em DOU Nº 216, 12/11/2009, Pág. 81"/>
    <s v="N/A"/>
    <s v="N/A"/>
    <s v="N/A"/>
    <m/>
    <s v="Compilado"/>
    <m/>
  </r>
  <r>
    <x v="28"/>
    <x v="4"/>
    <n v="55"/>
    <d v="2009-11-10T00:00:00"/>
    <s v="Anvisa"/>
    <s v="DOU Nº 217,Seção 1, Pág. 42"/>
    <d v="2009-11-13T00:00:00"/>
    <s v="DISPÕE SOBRE REGULAMENTO TÉCNICO PARA PRODUTOS SANEANTES CATEGORIZADOS COMO ÁGUA SANITÁRIA E ALVEJANTES À BASE DE HIPOCLORITO DE SÓDIO OU HIPOCLORITO DE CÁLCIO E DÁ OUTRAS PROVIDÊNCIAS. "/>
    <e v="#REF!"/>
    <m/>
    <s v="Saneantes"/>
    <m/>
    <m/>
    <m/>
    <s v="Revisão de Norma(s)"/>
    <s v="Revoga a PRT Nº 89, de 25/08/1994"/>
    <s v="N/A"/>
    <x v="1"/>
    <s v="Alterado pela RDC Nº 5, de 04/02/2010;_x000a_Revogado pela RDC Nº 109, de 06/09/2016."/>
    <n v="2"/>
    <d v="2010-02-08T00:00:00"/>
    <d v="2016-09-08T00:00:00"/>
    <m/>
    <s v="Compilado"/>
    <m/>
  </r>
  <r>
    <x v="28"/>
    <x v="3"/>
    <n v="15"/>
    <d v="2009-11-17T00:00:00"/>
    <s v="Anvisa"/>
    <s v="DOU Nº 220 , Seção 1, Pág.39"/>
    <d v="2009-11-18T00:00:00"/>
    <s v="Dispõe sobre os prazos, o cronograma e as priorizações para a primeira etapa da implantação do registro de insumos farmacêuticos ativos (IFA), definido na Resolução da Diretoria Colegiada – RDC nº 57, de 17 de novembro de 2009, ao qual as empresas estabelecidas no país que exerçam as atividades de fabricar ou importar insumos farmacêuticos ativos devem ajustar-se."/>
    <e v="#REF!"/>
    <m/>
    <s v="Insumos Farmacêuticos"/>
    <s v="Regularização de produtos sujeitos à vigilância sanitária"/>
    <s v="Registro e notificação de insumos farmacêuticos "/>
    <m/>
    <s v="Nova Norma"/>
    <s v="N/A"/>
    <s v="Primária"/>
    <x v="2"/>
    <s v="N/A"/>
    <s v="N/A"/>
    <s v="N/A"/>
    <s v="N/A"/>
    <m/>
    <s v="Formatado"/>
    <s v="Menciona a RDC nº 57, de 17/11/2009"/>
  </r>
  <r>
    <x v="28"/>
    <x v="4"/>
    <n v="57"/>
    <d v="2009-11-17T00:00:00"/>
    <s v="Anvisa"/>
    <s v="DOU Nº 220, Seção 1, Pág. 39"/>
    <d v="2009-11-18T00:00:00"/>
    <s v="Dispõe sobre o registro de insumos farmacêuticos ativos (IFA) e dá outras providências."/>
    <e v="#REF!"/>
    <m/>
    <s v="Insumos Farmacêuticos"/>
    <s v="Regularização de produtos sujeitos à vigilância sanitária"/>
    <s v="Registro e notificação de insumos farmacêuticos "/>
    <m/>
    <s v="Nova Norma"/>
    <s v="N/A"/>
    <s v="Primária"/>
    <x v="2"/>
    <s v="N/A"/>
    <s v="N/A"/>
    <s v="N/A"/>
    <s v="N/A"/>
    <s v="Sim"/>
    <s v="Formatado"/>
    <m/>
  </r>
  <r>
    <x v="28"/>
    <x v="4"/>
    <n v="58"/>
    <d v="2009-11-19T00:00:00"/>
    <s v="Anvisa"/>
    <s v="DOU Nº 222,  Seção 1, Pág. 123"/>
    <d v="2009-11-20T00:00:00"/>
    <s v="Substitui a lista de substâncias de ação conservante permitidas para produtos saneantes constante do Anexo da Resolução – RDC no 35/2008."/>
    <e v="#REF!"/>
    <m/>
    <s v="Saneantes"/>
    <m/>
    <m/>
    <m/>
    <s v="Revisão de Norma(s)"/>
    <s v="Altera RDC Nº 35, de 03/06/2008"/>
    <s v="N/A"/>
    <x v="1"/>
    <s v="Revogado pela RDC nº 30, de 04/07/2011"/>
    <n v="1"/>
    <d v="2011-07-07T00:00:00"/>
    <d v="2011-07-07T00:00:00"/>
    <m/>
    <s v="Compilado"/>
    <m/>
  </r>
  <r>
    <x v="28"/>
    <x v="4"/>
    <n v="59"/>
    <d v="2009-11-24T00:00:00"/>
    <s v="Anvisa"/>
    <s v="DOU Nº 225, Seção 1, Pág. 58"/>
    <d v="2009-11-25T00:00:00"/>
    <s v="DISPÕE SOBRE A IMPLANTAÇÃO DO SISTEMA NACIONAL DE CONTROLE DE MEDICAMENTOS E DEFINIÇÃO DOS MECANISMOS PARA RASTREAMENTO DE MEDICAMENTOS, POR MEIO DE TECNOLOGIA DE CAPTURA, ARMAZENAMENTO E TRANSMISSÃO ELETRÔNICA DE DADOS E DÁ OUTRAS PROVIDÊNCIAS. "/>
    <e v="#REF!"/>
    <m/>
    <s v="Medicamentos"/>
    <m/>
    <m/>
    <m/>
    <s v="Nova Norma"/>
    <s v="N/A"/>
    <s v="N/A"/>
    <x v="1"/>
    <s v="Revogado pela RDC Nº 54, de 10/12/2013"/>
    <s v="N/A"/>
    <s v="N/A"/>
    <d v="2013-12-11T00:00:00"/>
    <m/>
    <s v="Compilado"/>
    <s v="Ratreabilidade"/>
  </r>
  <r>
    <x v="28"/>
    <x v="4"/>
    <n v="60"/>
    <d v="2009-11-26T00:00:00"/>
    <s v="Anvisa"/>
    <s v="DOU Nº 227, Seção 1, Pág. 136"/>
    <d v="2009-11-27T00:00:00"/>
    <s v="DISPÕE SOBRE A PRODUÇÃO, DISPENSAÇÃO E CONTROLE DE AMOSTRAS GRÁTIS DE MEDICAMENTOS E DÁ OUTRAS PROVIDÊNCIAS. "/>
    <e v="#REF!"/>
    <m/>
    <s v="Medicamentos"/>
    <s v="Informações ao Consumidor"/>
    <s v="Bula e rotulagem de medicamentos_x000a_"/>
    <s v="Promoção comercial e publicidade de medicamentos;_x000a_Boas Práticas de fabricação de medicamentos."/>
    <s v="Revisão de Norma(s)"/>
    <s v="Restabelece vigência itens da RDC Nº 333, de 19/11/2003_x000a_Altera RDC Nº 96, de 17/12/2008"/>
    <s v="Primária"/>
    <x v="0"/>
    <s v="Alterado pela RDC Nº 23, de 17/06/2010"/>
    <n v="1"/>
    <d v="2010-06-18T00:00:00"/>
    <d v="2010-06-18T00:00:00"/>
    <m/>
    <s v="Compilado"/>
    <m/>
  </r>
  <r>
    <x v="28"/>
    <x v="4"/>
    <n v="61"/>
    <d v="2009-12-01T00:00:00"/>
    <s v="Anvisa"/>
    <s v="DOU Nº 230, Seção 1, Pág. 122"/>
    <d v="2009-12-02T00:00:00"/>
    <s v="Dispõe sobre o funcionamento dos Laboratórios de Histocompatibilidade e Imunogenética que realizam atividades para fins de transplante e dá outras providências."/>
    <e v="#REF!"/>
    <m/>
    <s v="Sangue, Tecidos, Células e Órgãos"/>
    <s v="Regularização de serviços e estabelecimentos sujeitos a vigilância sanitária e Boas Práticas"/>
    <s v="Triagem laboratorial de doadores de órgãos e tecidos humanos"/>
    <m/>
    <s v="Nova Norma"/>
    <s v="N/A"/>
    <s v="Primária"/>
    <x v="2"/>
    <s v="N/A"/>
    <s v="N/A"/>
    <s v="N/A"/>
    <s v="N/A"/>
    <m/>
    <s v="Formatado"/>
    <m/>
  </r>
  <r>
    <x v="28"/>
    <x v="4"/>
    <n v="62"/>
    <d v="2009-12-17T00:00:00"/>
    <s v="Anvisa"/>
    <s v="DOU Nº 242, Seção 1, Pág. 91"/>
    <d v="2009-12-18T00:00:00"/>
    <s v="Dispõe sobre certificação de Substâncias Químicas de Referência."/>
    <e v="#REF!"/>
    <m/>
    <s v="Farmacopeia"/>
    <m/>
    <s v="Substâncias Químicas de Referências (SQR)"/>
    <m/>
    <s v="Atualização Periódica"/>
    <s v="N/A"/>
    <s v="Primária"/>
    <x v="2"/>
    <s v="N/A"/>
    <s v="N/A"/>
    <s v="N/A"/>
    <s v="N/A"/>
    <m/>
    <s v="Formatado"/>
    <m/>
  </r>
  <r>
    <x v="28"/>
    <x v="4"/>
    <n v="68"/>
    <d v="2009-12-21T00:00:00"/>
    <s v="Anvisa"/>
    <s v="DOU Nº 245,  Seção 1, Pág. 86"/>
    <d v="2009-12-23T00:00:00"/>
    <s v="Dispõe sobre a inclusão de parágrafo no art. 3º da RDC nº. 66, de 5 de outubro de 2007."/>
    <e v="#REF!"/>
    <m/>
    <s v="Medicamentos"/>
    <m/>
    <m/>
    <m/>
    <s v="Revisão de Norma(s)"/>
    <s v="Altera a RDC Nº 66, de 05/10/2007"/>
    <s v="N/A"/>
    <x v="1"/>
    <s v="Revogado pela RDC N° 39, de 14/08/2013"/>
    <s v="N/A"/>
    <s v="N/A"/>
    <d v="2013-08-15T00:00:00"/>
    <m/>
    <s v="Compilado"/>
    <m/>
  </r>
  <r>
    <x v="28"/>
    <x v="4"/>
    <n v="70"/>
    <d v="2009-12-22T00:00:00"/>
    <s v="Anvisa"/>
    <s v="DOU Nº 245, Seção 1, Pág. 89"/>
    <d v="2009-12-23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3, de 26/03/2010"/>
  </r>
  <r>
    <x v="28"/>
    <x v="4"/>
    <n v="63"/>
    <d v="2009-12-18T00:00:00"/>
    <s v="Anvisa"/>
    <s v="DOU Nº 245, Seção 1, Pág. 73"/>
    <d v="2009-12-23T00:00:00"/>
    <s v="Dispõe sobre as Boas Práticas de Fabricação de Radiofármacos."/>
    <e v="#REF!"/>
    <m/>
    <s v="Medicamentos"/>
    <s v="Regularização de serviços e estabelecimentos sujeitos a vigilância sanitária e Boas Práticas"/>
    <s v="Boas práticas de fabricação de medicamentos"/>
    <s v="Registro de produtos radiofármacos"/>
    <s v="Nova Norma"/>
    <s v="N/A"/>
    <s v="N/A"/>
    <x v="1"/>
    <s v="Alterado pela RDC Nº 66, de 09/12/2011;_x000a_Revogado pela RDC Nº 301, de 21/08/2019."/>
    <s v="N/A"/>
    <s v="N/A"/>
    <d v="2019-08-22T00:00:00"/>
    <s v="Não"/>
    <s v="Compilado"/>
    <m/>
  </r>
  <r>
    <x v="28"/>
    <x v="4"/>
    <n v="64"/>
    <d v="2009-12-18T00:00:00"/>
    <s v="Anvisa"/>
    <s v="DOU Nº 245, Seção 1, Pág. 81"/>
    <d v="2009-12-23T00:00:00"/>
    <s v="DISPÕE SOBRE O REGISTRO DE RADIOFÁRMACOS. "/>
    <e v="#REF!"/>
    <m/>
    <s v="Medicamentos"/>
    <s v="Regularização de produtos sujeitos à vigilância sanitária."/>
    <s v="Registro de produtos radiofármacos"/>
    <m/>
    <s v="Nova Norma"/>
    <s v="N/A"/>
    <s v="Primária"/>
    <x v="0"/>
    <s v="Alterado pela RDC Nº 66, de 09/12/2011;_x000a_Alterado pela RDC Nº 70, de 22/12/2014;_x000a_Alterado pela RDC Nº 04, de 28/01/2015;_x000a_Alterado pela RDC Nº 263, de 04/02/2019;_x000a_Alterado pela RDC Nº 317, de 22/10/2019."/>
    <n v="5"/>
    <d v="2011-12-13T00:00:00"/>
    <d v="2019-10-23T00:00:00"/>
    <s v="Sim"/>
    <s v="Compilado"/>
    <m/>
  </r>
  <r>
    <x v="28"/>
    <x v="4"/>
    <n v="65"/>
    <d v="2009-12-21T00:00:00"/>
    <s v="Anvisa"/>
    <s v="DOU Nº 245, Seção 1, Pág. 84"/>
    <d v="2009-12-23T00:00:00"/>
    <s v="Dispõe sobre a alteração das Resoluções da Diretoria Colegiada – RDC nº. 222, de 28 de dezembro de 2006 e  nº 8 de 14 de fevereiro de 2007."/>
    <e v="#REF!"/>
    <m/>
    <s v="Temas transversais"/>
    <s v="Governança"/>
    <s v="Peticionamento e arrecadação de Taxa de Fiscalização de Vigilância Sanitária (TFVS)"/>
    <m/>
    <s v="Revisão de Norma(s)"/>
    <s v="Altera a RDC Nº 222, de 28/12/2006;_x000a_Altera a RDC Nº 8, de 14/02/2007"/>
    <s v="Secundária (mérito)"/>
    <x v="2"/>
    <s v="N/A"/>
    <s v="N/A"/>
    <s v="N/A"/>
    <s v="N/A"/>
    <m/>
    <s v="Formatado"/>
    <m/>
  </r>
  <r>
    <x v="28"/>
    <x v="4"/>
    <n v="66"/>
    <d v="2009-12-21T00:00:00"/>
    <s v="Anvisa"/>
    <s v="DOU Nº 245, Seção 1, Pág. 84"/>
    <d v="2009-12-23T00:00:00"/>
    <s v="Dispõe sobre o transporte no território nacional de órgãos humanos em hipotermia para fins de transplantes."/>
    <e v="#REF!"/>
    <m/>
    <s v="Sangue, Tecidos, Células e Órgãos"/>
    <s v="Regularização de serviços e estabelecimentos sujeitos a vigilância sanitária e Boas Práticas"/>
    <s v="Transporte de material biológico humano, sangue e componentes, tecidos, células e órgãos"/>
    <m/>
    <s v="Nova Norma"/>
    <s v="N/A"/>
    <s v="Primária"/>
    <x v="2"/>
    <s v="N/A"/>
    <s v="N/A"/>
    <s v="N/A"/>
    <s v="N/A"/>
    <s v="Sim"/>
    <s v="Formatado"/>
    <m/>
  </r>
  <r>
    <x v="28"/>
    <x v="4"/>
    <n v="67"/>
    <d v="2009-12-21T00:00:00"/>
    <s v="Anvisa"/>
    <s v="DOU Nº 245,  Seção 1, Pág. 86"/>
    <d v="2009-12-23T00:00:00"/>
    <s v="DISPÕE SOBRE NORMAS DE TECNOVIGILANCIA APLICÁVEIS AOS DETENTORES DE REGISTRO DE Produtos para a Saúde NO BRASIL. "/>
    <e v="#REF!"/>
    <m/>
    <s v="Produtos para a Saúde"/>
    <s v="Controle, fiscalização e monitoramento de produtos e serviços"/>
    <s v="Tecnovigilância"/>
    <m/>
    <s v="Nova Norma"/>
    <s v="N/A"/>
    <s v="Primária"/>
    <x v="2"/>
    <s v="N/A"/>
    <s v="N/A"/>
    <s v="N/A"/>
    <s v="N/A"/>
    <m/>
    <s v="Formatado"/>
    <m/>
  </r>
  <r>
    <x v="28"/>
    <x v="4"/>
    <n v="69"/>
    <d v="2009-12-21T00:00:00"/>
    <s v="Anvisa"/>
    <s v="DOU Nº 245, Seção 1, Pág. 88"/>
    <d v="2009-12-23T00:00:00"/>
    <s v="Institui instruções sobre registro, fabricação, controle de qualidade, comercialização e uso de Dispositivo Intra-Uterino (DIU) contendo cobre."/>
    <e v="#REF!"/>
    <m/>
    <s v="Produtos para a Saúde"/>
    <s v="Regularização de produtos sujeitos à vigilância sanitária"/>
    <s v="Regularização de Dispositivo Intra-Uterino (DIU)"/>
    <m/>
    <s v="Revisão de Norma(s)"/>
    <s v="Revoga a PRT Nº 6, de 06/07/1984"/>
    <s v="Primária"/>
    <x v="2"/>
    <s v="N/A"/>
    <s v="N/A"/>
    <s v="N/A"/>
    <s v="N/A"/>
    <m/>
    <s v="Formatado"/>
    <m/>
  </r>
  <r>
    <x v="28"/>
    <x v="4"/>
    <n v="71"/>
    <d v="2009-12-22T00:00:00"/>
    <s v="Anvisa"/>
    <s v="DOU Nº 245, Seção 1, Pág. 75"/>
    <d v="2009-12-23T00:00:00"/>
    <s v="Estabelece regras para a rotulagem de medicamentos."/>
    <e v="#REF!"/>
    <m/>
    <s v="Medicamentos"/>
    <s v="Informações ao Consumidor"/>
    <s v="Bula e Rotulagem de Medicamentos"/>
    <m/>
    <s v="Revisão de Norma(s)"/>
    <s v="Altera PRT Nº 802, de 08/10/1998;_x000a_Revoga RDC Nº 09, de 02/01/2001;_x000a_Altera a RDC Nº 333, de 19/11/2003._x000a_"/>
    <s v="Primária"/>
    <x v="0"/>
    <s v="Alterado pela RDC Nº 26, de 16/06/2011;_x000a_Alterado pela RDC Nº 73, de 07/04/2016;_x000a_Alterado pela RDC Nº 242, de 26/07/2018."/>
    <n v="3"/>
    <d v="2009-06-17T00:00:00"/>
    <d v="2018-07-27T00:00:00"/>
    <s v="Sim"/>
    <s v="Compilado"/>
    <m/>
  </r>
  <r>
    <x v="28"/>
    <x v="4"/>
    <n v="72"/>
    <d v="2009-12-29T00:00:00"/>
    <s v="Anvisa"/>
    <s v="DOU Nº 249, Seção 1, Pág. 40"/>
    <d v="2009-12-30T00:00:00"/>
    <s v="DISPÕE SOBRE O REGULAMENTO TÉCNICO QUE VISA À PROMOÇÃO DA SAÚDE NOS PORTOS DE CONTROLE SANITÁRIO INSTALADOS EM TERRITÓRIO NACIONAL, E EMBARCAÇÕES QUE POR ELES TRANSITEM."/>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Revoga a RDC Nº 217, de 21/11/2001;_x000a_Revoga a RDC Nº 35, de 08/02/2002;_x000a_Revoga a RDC Nº 337, de 07/12/2005;_x000a_Revoga a RDC Nº 89, de 27/12/2007."/>
    <s v="Primária"/>
    <x v="0"/>
    <s v="Alterado pela RDC Nº 08, de 25/02/2010; _x000a_Alterado pela RDC Nº 10, de 09/02/2012;_x000a_Alterado pela RDC Nº 91, de 30/06/2016;_x000a_Alterado pela RDC Nº 125, de 30/11/2016."/>
    <n v="4"/>
    <d v="2010-02-26T00:00:00"/>
    <d v="2016-12-01T00:00:00"/>
    <m/>
    <s v="Compilado"/>
    <m/>
  </r>
  <r>
    <x v="29"/>
    <x v="3"/>
    <n v="1"/>
    <d v="2010-01-13T00:00:00"/>
    <s v="Anvisa"/>
    <s v="DOU Nº 09 , Seção 1, Pág. 60"/>
    <d v="2010-01-14T00:00:00"/>
    <s v="Regulamenta a Resolução RDC nº 59, de 24 de novembro de 2009, que dispõe sobre a implantação do Sistema Nacional de Controle de Medicamentos, com vistas ao regramento da produção e o controle da distribuição das etiquetas de segurança para o Sistema de Rastreamento de Medicamentos e dá outras providências."/>
    <e v="#REF!"/>
    <m/>
    <s v="Medicamentos"/>
    <m/>
    <m/>
    <m/>
    <s v="Nova Norma"/>
    <s v="N/A"/>
    <s v="N/A"/>
    <x v="1"/>
    <s v="Alterado pela IN Nº 08, de 15/06/2010;_x000a_Revogado pela IN Nº 11, de 29/10/2010."/>
    <s v="N/A"/>
    <s v="N/A"/>
    <d v="2010-10-29T00:00:00"/>
    <m/>
    <s v="Compilado"/>
    <m/>
  </r>
  <r>
    <x v="29"/>
    <x v="4"/>
    <n v="1"/>
    <d v="2010-01-13T00:00:00"/>
    <s v="Anvisa"/>
    <s v="DOU Nº 09, Seção 1, Pág. 59"/>
    <d v="2010-01-14T00:00:00"/>
    <s v="Dispõe sobre os critérios para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s v="Medicamentos"/>
    <m/>
    <m/>
    <m/>
    <s v="Revisão de Norma(s)"/>
    <s v="Revoga a RDC Nº 238, de 27/12/2001"/>
    <s v="N/A"/>
    <x v="1"/>
    <s v="Revogado pela RDC Nº 17, de 28/03/2013"/>
    <s v="N/A"/>
    <s v="N/A"/>
    <d v="2013-04-01T00:00:00"/>
    <m/>
    <s v="Compilado"/>
    <m/>
  </r>
  <r>
    <x v="29"/>
    <x v="3"/>
    <n v="2"/>
    <d v="2010-01-13T00:00:00"/>
    <s v="Anvisa"/>
    <s v="DOU Nº 09, Seção 1, Pág. 60"/>
    <d v="2010-01-14T00:00:00"/>
    <s v="Institui o protocolo eletrônico (on-line) para o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s v="Medicamentos"/>
    <m/>
    <m/>
    <m/>
    <s v="Nova Norma"/>
    <s v="N/A"/>
    <s v="N/A"/>
    <x v="1"/>
    <s v="Revogado  pela RDC Nº 17, de 28/03/2013"/>
    <s v="N/A"/>
    <s v="N/A"/>
    <d v="2013-04-01T00:00:00"/>
    <m/>
    <s v="Compilado"/>
    <m/>
  </r>
  <r>
    <x v="29"/>
    <x v="3"/>
    <n v="3"/>
    <d v="2010-01-18T00:00:00"/>
    <s v="Anvisa"/>
    <s v="DOU Nº 14, Seção1, Pág. 45"/>
    <d v="2010-01-21T00:00:00"/>
    <s v="Estabelece e divulga definições adotadas na Resolução RDC nº 185, de 13 de outubro de 2006."/>
    <e v="#REF!"/>
    <m/>
    <s v="Produtos para a Saúde"/>
    <s v="Controle, fiscalização e monitoramento de produtos e serviços"/>
    <s v="Monitoramento do mercado de produtos para a saúde"/>
    <m/>
    <s v="Revisão de Norma(s)"/>
    <s v="N/A"/>
    <s v="Primária"/>
    <x v="2"/>
    <s v="N/A"/>
    <s v="N/A"/>
    <s v="N/A"/>
    <s v="N/A"/>
    <m/>
    <s v="Formatado"/>
    <m/>
  </r>
  <r>
    <x v="29"/>
    <x v="4"/>
    <n v="2"/>
    <d v="2010-01-25T00:00:00"/>
    <s v="Anvisa"/>
    <s v="DOU Nº 17, Seção 1, Pág. 79"/>
    <d v="2010-01-26T00:00:00"/>
    <s v="DISPÕE SOBRE O GERENCIAMENTO DE TECNOLOGIAS EM SAÚDE EM ESTABELECIMENTOS DE SAÚDE. "/>
    <e v="#REF!"/>
    <m/>
    <s v="Serviços de Saúde"/>
    <s v="Regularização de serviços e estabelecimentos sujeitos à vigilância sanitária e Boas Práticas"/>
    <s v="Boas Práticas para gerenciamento de tecnologias em serviços de saúde"/>
    <m/>
    <s v="Nova Norma"/>
    <s v="N/A"/>
    <s v="Primária"/>
    <x v="0"/>
    <s v="Alterado pela RDC Nº 40, de 01/09/2010;_x000a_Alterado pela RDC Nº 20, de 23/03/2012."/>
    <n v="2"/>
    <d v="2010-09-02T00:00:00"/>
    <d v="2012-03-27T00:00:00"/>
    <m/>
    <s v="Compilado"/>
    <m/>
  </r>
  <r>
    <x v="29"/>
    <x v="4"/>
    <n v="3"/>
    <d v="2010-02-02T00:00:00"/>
    <s v="Anvisa"/>
    <s v="DOU Nº 23, Seção 1, Pág. 57"/>
    <d v="2010-02-03T00:00:00"/>
    <s v="DEFINE OS CRITÉRIOS CRONOLÓGICOS PARA ANÁLISE DOS PROCESSOS DE REGISTRO OU CADASTRO DE PRODUTOS DEFINIDOS COMO Produtos para a Saúde, NO ÂMBITO DA AGÊNCIA NACIONAL DE VIGILÂNCIA SANITÁRIA. "/>
    <e v="#REF!"/>
    <m/>
    <s v="Produtos para a Saúde"/>
    <s v="Regularização de produtos sujeitos à vigilância sanitária"/>
    <s v="Registro, pós-registro, cadastro ou notificação de produtos para saúde"/>
    <m/>
    <s v="Nova Norma"/>
    <s v="N/A"/>
    <s v="Primária"/>
    <x v="2"/>
    <s v="N/A"/>
    <s v="N/A"/>
    <s v="N/A"/>
    <s v="N/A"/>
    <m/>
    <s v="Formatado"/>
    <m/>
  </r>
  <r>
    <x v="29"/>
    <x v="4"/>
    <n v="5"/>
    <d v="2010-02-04T00:00:00"/>
    <s v="Anvisa"/>
    <s v="DOU Nº 26 Seção 1, Pág. 32"/>
    <d v="2010-02-08T00:00:00"/>
    <s v="Dispõe sobre o acréscimo do Art.12-A na Resolução da Diretoria Colegiada – RDC nº 55, de 10 de novembro de 2009 que trata do Regulamento Técnico para Produtos Saneantes Categorizados como Água Sanitária e alvejantes à Base de Hipoclorito de Sódio ou Hipoclorito de Cálcio."/>
    <e v="#REF!"/>
    <m/>
    <s v="Saneantes"/>
    <m/>
    <m/>
    <m/>
    <s v="Revisão de Norma(s)"/>
    <s v="Altera RDC Nº 55, de 10/11/2009"/>
    <s v="N/A"/>
    <x v="1"/>
    <s v="Despacho Declaratório nº 56, de 27/03/2018"/>
    <n v="1"/>
    <d v="2018-04-02T00:00:00"/>
    <d v="2018-04-02T00:00:00"/>
    <m/>
    <s v="Compilado"/>
    <s v="Justificativa: Revogada tacitamente pela Resolução - RDC nº 109, de 06/12/2016"/>
  </r>
  <r>
    <x v="29"/>
    <x v="4"/>
    <n v="4"/>
    <d v="2010-02-04T00:00:00"/>
    <s v="Anvisa"/>
    <s v="DOU Nº 26, Seção 1, Pág. 32"/>
    <d v="2010-02-08T00:00:00"/>
    <s v="Prorroga o prazo disposto no inciso I, Art.11, da Resolução da Diretoria Colegiada - RDC nº 42 de 13 de agosto de 2009, que dispõe sobre o procedimento eletrônico para a notificação de produtos Saneantes de Risco I."/>
    <e v="#REF!"/>
    <m/>
    <s v="Saneantes"/>
    <s v="Regularização de produtos sujeitos à vigilância sanitária"/>
    <s v="Registro e notificação de produtos saneantes"/>
    <m/>
    <s v="Revisão de Norma(s)"/>
    <s v="Altera a RDC Nº 42, de 13/08/2009"/>
    <s v="N/A"/>
    <x v="1"/>
    <s v="Revogado pela RDC nº 292, de 24/06/2019"/>
    <n v="1"/>
    <d v="2019-06-26T00:00:00"/>
    <d v="2019-06-26T00:00:00"/>
    <m/>
    <s v="Compilado"/>
    <m/>
  </r>
  <r>
    <x v="29"/>
    <x v="4"/>
    <n v="6"/>
    <d v="2010-02-23T00:00:00"/>
    <s v="Anvisa"/>
    <s v="DOU Nº 36, Seção 1, Pág. 99"/>
    <d v="2010-02-24T00:00:00"/>
    <s v="FICA ESTENDIDA A APLICAÇÃO DO CADASTRAMENTO PARA Produtos para a Saúde AOS FIOS TÊXTEIS COM PROPRIEDADES TÉRMICAS, INDICADOS PARA COMPOSIÇÃO DE VESTIMENTAS COM EFEITOS TERAPÊUTICOS, DE EMBELEZAMENTO OU CORREÇÃO ESTÉTICA. "/>
    <e v="#REF!"/>
    <m/>
    <s v="Produtos para a Saúde"/>
    <s v="Regularização de produtos sujeitos à vigilância sanitária"/>
    <s v="Regularização de Fios Têxteis com propriedades térmicas"/>
    <m/>
    <s v="Nova Norma"/>
    <s v="N/A"/>
    <s v="Primária"/>
    <x v="2"/>
    <s v="N/A"/>
    <s v="N/A"/>
    <s v="N/A"/>
    <s v="N/A"/>
    <m/>
    <s v="Formatado"/>
    <m/>
  </r>
  <r>
    <x v="29"/>
    <x v="7"/>
    <n v="1"/>
    <d v="2010-02-23T00:00:00"/>
    <s v="Anvisa, IBAMA, MAPA"/>
    <s v="DOU Nº 36, Seção 1, Pág. 19"/>
    <d v="2010-02-24T00:00:00"/>
    <s v="Estabelecer as diretrizes e exigências para o registro dos agrotóxicos, seus componentes e afins para culturas com suporte fitossanitário insuficiente, bem como o limite máximo de resíduos permitido."/>
    <e v="#REF!"/>
    <m/>
    <s v="Agrotóxicos"/>
    <m/>
    <m/>
    <m/>
    <s v="Nova Norma"/>
    <s v="N/A"/>
    <s v="N/A"/>
    <x v="1"/>
    <s v="Revogado pela INC Nº 01, de 16/06/2014"/>
    <s v="N/A"/>
    <d v="2014-06-18T00:00:00"/>
    <d v="2019-06-18T00:00:00"/>
    <m/>
    <s v="Não passível de compilação"/>
    <m/>
  </r>
  <r>
    <x v="29"/>
    <x v="3"/>
    <n v="4"/>
    <d v="2010-02-24T00:00:00"/>
    <s v="Anvisa"/>
    <s v="DOU Nº 37, Seção 1, Pág 52"/>
    <d v="2010-02-25T00:00:00"/>
    <s v="Dispõe sobre indicadores para avaliação de Unidades de Terapia Intensiva"/>
    <e v="#REF!"/>
    <m/>
    <s v="Serviços de Saúde"/>
    <s v="Regularização de serviços e estabelecimentos sujeitos à vigilância sanitária e Boas Práticas"/>
    <s v="Requisitos sanitários para funcionamento de Unidades de Terapia Intensiva (UTI)"/>
    <m/>
    <s v="Nova Norma"/>
    <s v="N/A"/>
    <s v="Secundária (prazo)"/>
    <x v="2"/>
    <s v="N/A"/>
    <s v="N/A"/>
    <s v="N/A"/>
    <s v="N/A"/>
    <m/>
    <s v="Formatado"/>
    <m/>
  </r>
  <r>
    <x v="29"/>
    <x v="4"/>
    <n v="7"/>
    <d v="2010-02-24T00:00:00"/>
    <s v="Anvisa"/>
    <s v="DOU Nº 37, Seção 1, Pág. 48"/>
    <d v="2010-02-25T00:00:00"/>
    <s v="DISPÕE SOBRE OS REQUISITOS MÍNIMOS PARA FUNCIONAMENTO DE UNIDADES DE TERAPIA INTENSIVA. "/>
    <e v="#REF!"/>
    <m/>
    <s v="Serviços de Saúde"/>
    <s v="Regularização de serviços e estabelecimentos sujeitos à vigilância sanitária e Boas Práticas"/>
    <s v="Requisitos sanitários para funcionamento de Unidades de Terapia Intensiva (UTI)"/>
    <m/>
    <s v="Nova Norma"/>
    <s v="N/A"/>
    <s v="Primária"/>
    <x v="0"/>
    <s v="Alterado  pela RDC Nº 26, de 11/05/2012;_x000a_Alterado pela RDC nº 137, de 08/02/2017."/>
    <n v="2"/>
    <d v="2012-05-14T00:00:00"/>
    <d v="2017-02-09T00:00:00"/>
    <s v="Sim"/>
    <s v="Compilado"/>
    <m/>
  </r>
  <r>
    <x v="29"/>
    <x v="4"/>
    <n v="8"/>
    <d v="2010-02-25T00:00:00"/>
    <s v="Anvisa"/>
    <s v="DOU Nº 38, Seção 1, Pág. 104"/>
    <d v="2010-02-26T00:00:00"/>
    <s v="Prorroga o prazo previsto no artigo 117, da Resolução da Diretoria Colegiada - RDC nº 72, de 29 de dezembro de 2009."/>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
    <s v="N/A"/>
    <x v="1"/>
    <s v="Revogado pela RDC nº 292, de 24/06/2019"/>
    <n v="1"/>
    <d v="2019-06-26T00:00:00"/>
    <d v="2019-06-26T00:00:00"/>
    <m/>
    <s v="Compilado"/>
    <s v="Altera prazo"/>
  </r>
  <r>
    <x v="29"/>
    <x v="4"/>
    <n v="9"/>
    <d v="2010-03-04T00:00:00"/>
    <s v="Anvisa"/>
    <s v="DOU Nº 44, Seção 1, Pág. 65"/>
    <d v="2010-03-08T00:00:00"/>
    <s v="Altera dispositivos da RDC nº 69, de 1º de outubro de 2008, que dispõe sobre as Boas Práticas de Fabricação de Gases Medicinais."/>
    <e v="#REF!"/>
    <m/>
    <s v="Medicamentos"/>
    <s v="Regularização de serviços e estabelecimentos sujeitos a vigilância sanitária e Boas Práticas"/>
    <s v="Boas práticas de armazenamento, distribuição e transporte de gases medicinais"/>
    <m/>
    <s v="Revisão de Norma(s)"/>
    <s v="Altera RDC Nº 69, de 01/10/2008"/>
    <s v="Secundária (mérito)"/>
    <x v="2"/>
    <s v="N/A"/>
    <s v="N/A"/>
    <s v="N/A"/>
    <s v="N/A"/>
    <m/>
    <s v="Formatado"/>
    <m/>
  </r>
  <r>
    <x v="29"/>
    <x v="4"/>
    <n v="11"/>
    <d v="2010-03-09T00:00:00"/>
    <s v="Anvisa"/>
    <s v="DOU Nº 46, Seção 1, Pág. 59"/>
    <d v="2010-03-10T00:00:00"/>
    <s v="Aprova a inclusão de Denominações Comuns Brasileiras (DCB) na Lista de DCB divulgada no Anexo II da Resolução de Diretoria Colegiada RDC nº 211, de 2006,  e dá outras providências."/>
    <e v="#REF!"/>
    <m/>
    <s v="Farmacopeia"/>
    <m/>
    <m/>
    <m/>
    <s v="Revisão de Norma(s)"/>
    <s v="Altera RDC Nº 211, de 17/11/2006;_x000a_Altera RDC Nº 38, de 07/07/2009."/>
    <s v="N/A"/>
    <x v="1"/>
    <s v="Alterado pela RDC Nº 30, de 11/08/2010;_x000a_Revogado pela RDC Nº 63, de 28/12/2012."/>
    <s v="N/A"/>
    <d v="2010-08-12T00:00:00"/>
    <d v="2012-12-31T00:00:00"/>
    <m/>
    <s v="Compilado"/>
    <m/>
  </r>
  <r>
    <x v="29"/>
    <x v="4"/>
    <n v="10"/>
    <d v="2010-03-09T00:00:00"/>
    <s v="Anvisa"/>
    <s v="DOU Nº 46, Seção 1, Pág. 52"/>
    <d v="2010-03-10T00:00:00"/>
    <s v="Dispõe sobre a notificação de drogas vegetais junto à Agência Nacional de Vigilância Sanitária (ANVISA) e dá outras providências."/>
    <e v="#REF!"/>
    <m/>
    <s v="Medicamentos"/>
    <m/>
    <m/>
    <m/>
    <s v="Nova Norma"/>
    <s v="N/A"/>
    <s v="N/A"/>
    <x v="1"/>
    <s v="Revogado pela RDC Nº 26, de 13/05/2014"/>
    <s v="N/A"/>
    <s v="N/A"/>
    <d v="2014-05-14T00:00:00"/>
    <m/>
    <s v="Compilado"/>
    <m/>
  </r>
  <r>
    <x v="29"/>
    <x v="4"/>
    <n v="12"/>
    <d v="2010-03-11T00:00:00"/>
    <s v="Anvisa"/>
    <s v="DOU Nº 48,  Seção 1, Pág. 49"/>
    <d v="2010-03-12T00:00:00"/>
    <s v="AUTORIZA, EM CARÁTER EXCEPCIONAL, A FABRICAÇÃO, IMPORTAÇÃO E COMERCIALIZAÇÃO DE LUVAS CIRÚRGICAS DE BORRACHA SINTÉTICA, SOB REGIME DE VIGILÂNCIA SANITÁRIA. "/>
    <e v="#REF!"/>
    <m/>
    <s v="Produtos para a Saúde"/>
    <s v="Regularização de produtos sujeitos à vigilância sanitária"/>
    <s v="Regularização de luvas cirúrgicas e não cirúrgicas"/>
    <m/>
    <s v="Nova Norma"/>
    <s v="N/A"/>
    <s v="N/A"/>
    <x v="1"/>
    <s v="Alterado pela RDC Nº 41, de 17/09/2010;_x000a_Revogado pela RDC nº 292, de 24/06/2019."/>
    <n v="2"/>
    <d v="2010-09-21T00:00:00"/>
    <d v="2019-06-26T00:00:00"/>
    <m/>
    <s v="Compilado"/>
    <m/>
  </r>
  <r>
    <x v="29"/>
    <x v="4"/>
    <n v="13"/>
    <d v="2010-03-26T00:00:00"/>
    <s v="Anvisa"/>
    <s v="DOU Nº 60, Seção 1, Pág. 115."/>
    <d v="2010-03-30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 PRT N°344, de 12/05/1998"/>
    <s v="Primária"/>
    <x v="0"/>
    <s v="Alterado pela RDC Nº 15, de 31/03/2010"/>
    <n v="1"/>
    <d v="2010-04-01T00:00:00"/>
    <d v="2010-04-01T00:00:00"/>
    <m/>
    <s v="Compilado"/>
    <m/>
  </r>
  <r>
    <x v="29"/>
    <x v="4"/>
    <n v="15"/>
    <d v="2010-03-31T00:00:00"/>
    <s v="Anvisa"/>
    <s v="DOU Nº 62, Seção 1, Pág. 48"/>
    <d v="2010-04-01T00:00:00"/>
    <s v="Dispõe sobre a alteração da RDC Nº 13 de 26 março de 2010. "/>
    <e v="#REF!"/>
    <m/>
    <s v="Temas transversais"/>
    <s v="Controle, fiscalização e monitoramento de produtos e serviços sujeitos à vigilância sanitária"/>
    <s v="Atualização das listas de substâncias e plantas sujeitas a controle especial"/>
    <m/>
    <s v="Revisão de Norma(s)"/>
    <s v="Altera RDC Nº 13, de 26/03/2010"/>
    <s v="Secundária (mérito)"/>
    <x v="2"/>
    <s v="N/A"/>
    <s v="N/A"/>
    <s v="N/A"/>
    <s v="N/A"/>
    <m/>
    <s v="Formatado"/>
    <m/>
  </r>
  <r>
    <x v="29"/>
    <x v="3"/>
    <n v="5"/>
    <d v="2010-03-31T00:00:00"/>
    <s v="Anvisa"/>
    <s v="DOU Nº 63, Seção 1, Pág. 91"/>
    <d v="2010-04-05T00:00:00"/>
    <s v="Fica estabelecida a LISTA DE REFERÊNCIAS BIBLIOGRÁFICAS PARA AVALIAÇÃO DE SEGURANÇA E EFICÁCIA DE MEDICAMENTOS FITOTERÁPICOS, conforme anexo da presente Instrução Normativa. "/>
    <e v="#REF!"/>
    <m/>
    <s v="Medicamentos"/>
    <m/>
    <m/>
    <m/>
    <s v="Revisão de Norma(s)"/>
    <s v="Revoga a RE Nº 88, de 16/03/2004"/>
    <s v="N/A"/>
    <x v="1"/>
    <s v="Revogado pela RDC Nº 26, de 13/05/2014"/>
    <s v="N/A"/>
    <s v="N/A"/>
    <d v="2014-05-14T00:00:00"/>
    <m/>
    <s v="Compilado"/>
    <m/>
  </r>
  <r>
    <x v="29"/>
    <x v="4"/>
    <n v="14"/>
    <d v="2010-03-31T00:00:00"/>
    <s v="Anvisa"/>
    <s v="DOU Nº 63, Seção 1, Pág. 85"/>
    <d v="2010-04-05T00:00:00"/>
    <s v="Dispõe sobre o registro de medicamentos fitoterápicos."/>
    <e v="#REF!"/>
    <m/>
    <s v="Medicamentos"/>
    <m/>
    <m/>
    <m/>
    <s v="Revisão de Norma(s)"/>
    <s v="Revoga a RDC Nº 48, de 16/03/2004"/>
    <s v="N/A"/>
    <x v="1"/>
    <s v="Revogado pela RDC Nº 26, de 13/05/2014"/>
    <s v="N/A"/>
    <s v="N/A"/>
    <d v="2014-05-14T00:00:00"/>
    <m/>
    <s v="Compilado"/>
    <m/>
  </r>
  <r>
    <x v="29"/>
    <x v="4"/>
    <n v="16"/>
    <d v="2010-04-13T00:00:00"/>
    <s v="Anvisa"/>
    <s v="DOU Nº 70, Seção 1, Pág. 39"/>
    <d v="2010-04-14T00:00:00"/>
    <s v="ALTERA E REVOGA TEXTOS NORMATIVOS RELACIONADOS À APRESENTAÇÃO PRÉVIA À ANVISA DO PROTOCOLO DE ESTUDO DE BIOEQUIVALÊNCIA. "/>
    <e v="#REF!"/>
    <m/>
    <s v="Medicamentos"/>
    <s v="Regularização de produtos sujeitos à vigilância sanitária."/>
    <s v="Registro e pós registro de medicamentos sintéticos e semissintéticos"/>
    <m/>
    <s v="Revisão de Norma(s)"/>
    <s v="Altera RDC Nº 16, de 02/03/2007;_x000a_Altera RDC Nº 17, de 02/03/2007."/>
    <s v="Secundária (mérito)"/>
    <x v="2"/>
    <s v="N/A"/>
    <s v="N/A"/>
    <s v="N/A"/>
    <s v="N/A"/>
    <m/>
    <s v="Formatado"/>
    <m/>
  </r>
  <r>
    <x v="29"/>
    <x v="4"/>
    <n v="17"/>
    <d v="2010-04-16T00:00:00"/>
    <s v="Anvisa"/>
    <s v="DOU Nº 73, Seção 1, Pág. 94"/>
    <d v="2010-04-19T00:00:00"/>
    <s v="DISPÕE SOBRE AS BOAS PRÁTICAS DE FABRICAÇÃO DE MEDICAMENTOS. "/>
    <e v="#REF!"/>
    <m/>
    <s v="Medicamentos"/>
    <s v="Regularização de serviços e estabelecimentos sujeitos a vigilância sanitária e Boas Práticas"/>
    <s v="Boas Práticas de Fabricação de Medicamentos"/>
    <m/>
    <s v="Revisão de Norma(s)"/>
    <s v="Revoga a PRT Nº 500, de 09/10/1997;_x000a_Revoga a RDC Nº 210, de 04/08/2003."/>
    <s v="N/A"/>
    <x v="1"/>
    <s v="Alterado pela RDC Nº 33, de 04/08/2015;_x000a_Alterado pela RDC Nº 234, de 20/06/2018;_x000a_Revogado pela RDC Nº 301, de 21/08/2019."/>
    <s v="N/A"/>
    <s v="N/A"/>
    <d v="2019-08-22T00:00:00"/>
    <s v="Não"/>
    <s v="Compilado"/>
    <s v="BPF"/>
  </r>
  <r>
    <x v="29"/>
    <x v="4"/>
    <n v="18"/>
    <d v="2010-04-27T00:00:00"/>
    <s v="Anvisa"/>
    <s v="DOU Nº 79, Seção 1, Pág. 211"/>
    <d v="2010-04-28T00:00:00"/>
    <s v="DISPÕE SOBRE ALIMENTOS PARA ATLETAS."/>
    <e v="#REF!"/>
    <m/>
    <s v="Alimentos"/>
    <s v="Regularização de produtos sujeitos a vigilância sanitária"/>
    <s v="Requisitos sanitários para alimentos para fins especiais"/>
    <s v="Requisitos sanitários para suplementos alimentares_x000a_Novos ingredientes, inovações tecnológicas e atualização de listas em alimentos e embalagens"/>
    <s v="Revisão de Norma(s)"/>
    <s v="Altera a PRT Nº 29, de 13/01/1998;_x000a_Altera a PRT Nº 222, de 24/03/1998;_x000a_Altera a RDC Nº 278, de 22/09/2005. "/>
    <s v="N/A"/>
    <x v="1"/>
    <s v="Alterado pela RDC Nº 58, de 04/11/2011;_x000a_Revogado pela RDC Nº 243, de 26/07/2018."/>
    <s v="N/A"/>
    <d v="2011-11-07T00:00:00"/>
    <d v="2011-11-07T00:00:00"/>
    <m/>
    <s v="Compilado"/>
    <m/>
  </r>
  <r>
    <x v="29"/>
    <x v="4"/>
    <n v="19"/>
    <d v="2010-05-05T00:00:00"/>
    <s v="Anvisa"/>
    <s v="DOU Nº 85, Seção 1, Pág. 61"/>
    <d v="2010-05-06T00:00:00"/>
    <s v="Dispõe sobre a obrigatoriedade das empresas informarem à ANVISA a quantidade de fenilalanina, proteína e umidade de alimentos, para elaboração de tabela do conteúdo de fenilalanina em alimentos, assim como disponibilizar as informações nos sítios eletrônicos das empresas ou serviço de atendimento ao consumidor (SAC). "/>
    <e v="#REF!"/>
    <m/>
    <s v="Alimentos"/>
    <s v="Informações ao Consumidor"/>
    <s v="Informações sobre fenilalanina em alimentos"/>
    <m/>
    <s v="Nova Norma"/>
    <s v="N/A"/>
    <s v="Primária"/>
    <x v="2"/>
    <s v="N/A"/>
    <s v="N/A"/>
    <s v="N/A"/>
    <s v="N/A"/>
    <s v="Sim"/>
    <s v="Formatado"/>
    <m/>
  </r>
  <r>
    <x v="29"/>
    <x v="4"/>
    <n v="20"/>
    <d v="2010-05-12T00:00:00"/>
    <s v="Anvisa"/>
    <s v="DOU Nº 90, Seção 1 Pág. 62"/>
    <d v="2010-05-13T00:00:00"/>
    <s v="DÁ NOVA REDAÇÃO AO DISPOSTO NO ART. 9º, DA RESOLUÇÃO DA DIRETORIA COLEGIADA - RDC Nº 52 DE 22 DE OUTUBRO DE 2009, QUE DISPÕE SOBRE O FUNCIONAMENTO DE EMPRESAS ESPECIALIZADAS NA PRESTAÇÃO DE SERVIÇO DE CONTROLE DE VETORES E PRAGAS URBANAS E DÁ OUTRAS PROVIDÊNCIAS."/>
    <e v="#REF!"/>
    <m/>
    <s v="Saneantes"/>
    <s v="Regularização de serviços e estabelecimentos sujeitos a vigilância sanitária e Boas Práticas"/>
    <s v="Funcionamento de empresas especializadas na prestação de serviço de controle de vetores e pragas urbanas "/>
    <m/>
    <s v="Revisão de Norma(s)"/>
    <s v="Altera RDC Nº 52, de 22/10/2009"/>
    <s v="Secundária (mérito)"/>
    <x v="2"/>
    <s v="N/A"/>
    <s v="N/A"/>
    <s v="N/A"/>
    <s v="N/A"/>
    <m/>
    <s v="Formatado"/>
    <m/>
  </r>
  <r>
    <x v="29"/>
    <x v="3"/>
    <n v="6"/>
    <d v="2010-05-20T00:00:00"/>
    <s v="Anvisa"/>
    <s v="DOU Nº 96, Seção 1, Pág. 147"/>
    <d v="2010-05-21T00:00:00"/>
    <s v="A fiscalização de meios de transporte, estabelecimentos e serviços sujeitos a controle sanitário em Portos, Aeroportos e Fronteiras poderá ser registrada em meios eletrônicos."/>
    <e v="#REF!"/>
    <m/>
    <s v="Portos, Aeroportos e Fronteiras"/>
    <s v="Controle sanitário em ambientes de portos, aeroportos, fronteiras, recintos alfandegados e comércio exterior"/>
    <s v="Controle sanitário de portos, aeroportos, fronteiras e recintos alfandegados"/>
    <m/>
    <s v="Nova Norma"/>
    <s v="N/A"/>
    <s v="Primária"/>
    <x v="2"/>
    <s v="N/A"/>
    <s v="N/A"/>
    <s v="N/A"/>
    <s v="N/A"/>
    <m/>
    <s v="Formatado"/>
    <m/>
  </r>
  <r>
    <x v="29"/>
    <x v="3"/>
    <n v="7"/>
    <d v="2010-06-07T00:00:00"/>
    <s v="Anvisa"/>
    <s v="DOU Nº 107, Seção 1, Pág. 43"/>
    <d v="2010-06-08T00:00:00"/>
    <s v="Estabelece a relação de equipamentos médicos e materiais de uso em saúde que não se enquadram na situação de cadastro, permanecendo na obrigatoriedade de registro na ANVISA."/>
    <e v="#REF!"/>
    <m/>
    <s v="Produtos para a Saúde"/>
    <m/>
    <m/>
    <m/>
    <s v="Revisão de Norma(s)"/>
    <s v="Revoga a IN  Nº 07, de 17/06/2009"/>
    <s v="N/A"/>
    <x v="1"/>
    <s v="Revogado pela IN Nº 2, de 31/05/2011"/>
    <n v="1"/>
    <d v="2011-06-06T00:00:00"/>
    <d v="2011-06-06T00:00:00"/>
    <m/>
    <s v="Compilado"/>
    <m/>
  </r>
  <r>
    <x v="29"/>
    <x v="3"/>
    <n v="8"/>
    <d v="2010-06-15T00:00:00"/>
    <s v="Anvisa"/>
    <s v="DOU Nº 114, Seção 1, Pág. 39"/>
    <d v="2010-06-17T00:00:00"/>
    <s v="Dá nova redação ao caput e revoga os §§ 1º, 2º, 3º e 4º do art. 9º da Instrução Normativa nº 1, de 13 de janeiro de 2010"/>
    <e v="#REF!"/>
    <m/>
    <s v="Medicamentos"/>
    <m/>
    <m/>
    <m/>
    <s v="Revisão de Norma(s)"/>
    <s v="Altera a IN Nº 01, de 13/01/2010"/>
    <s v="N/A"/>
    <x v="1"/>
    <s v="Revogado pela IN Nº 11, de 29/10/2010"/>
    <s v="N/A"/>
    <s v="N/A"/>
    <d v="2010-11-03T00:00:00"/>
    <m/>
    <s v="Compilado"/>
    <m/>
  </r>
  <r>
    <x v="29"/>
    <x v="4"/>
    <n v="22"/>
    <d v="2010-06-17T00:00:00"/>
    <s v="Anvisa"/>
    <s v="DOU Nº 115, Seção 1 Pág. 82"/>
    <d v="2010-06-18T00:00:00"/>
    <s v="DISPÕE SOBRE A REGULAMENTAÇÃO DA TRASFERÊNCIA DE TITULARIDADE DE REGISTRO DE PRODUTOS SUJEITOS Á VIGILÂNCIA SANITÁRIA EM RAZÃO DE OPERAÇÕES SOCIETÁRIAS."/>
    <e v="#REF!"/>
    <m/>
    <s v="Temas transversais"/>
    <m/>
    <m/>
    <m/>
    <s v="Revisão de Norma(s)"/>
    <s v="Revoga a RDC nº 246, de 04/09/2002;_x000a_Revoga a RDC nº 185, de 15/06/2005."/>
    <s v="N/A"/>
    <x v="1"/>
    <s v="Revogado pela RDC nº 102, de 24/08/2016."/>
    <s v="N/A"/>
    <d v="2016-08-25T00:00:00"/>
    <d v="2016-08-25T00:00:00"/>
    <m/>
    <s v="Compilado"/>
    <s v="Link para texto em PDF no Portal"/>
  </r>
  <r>
    <x v="29"/>
    <x v="4"/>
    <n v="21"/>
    <d v="2010-06-17T00:00:00"/>
    <s v="Anvisa"/>
    <s v="DOU Nº 115, Seção 1 Pág. 79"/>
    <d v="2010-06-18T00:00:00"/>
    <s v="DISPÕE SOBRE A ATUALIZAÇÃO DO ANEXO I, LISTAS DE SUBSTÂNCIAS ENTORPECENTES, PSICOTRÓPICAS, PRECURSORAS E OUTRAS SOB CONTROLE ESPECIA, DA PORTARIA SVS/MS Nº 344, DE 12/05/98 E DÁ OUTRAS PROVIDÊNCIAS. "/>
    <e v="#REF!"/>
    <m/>
    <s v="Temas transversais"/>
    <m/>
    <s v="Substâncias e medicamentos sujeitos a controle especial"/>
    <m/>
    <s v="Atualização Periódica"/>
    <s v="Altera PRT N° 344, de 12/05/1998"/>
    <s v="N/A"/>
    <x v="1"/>
    <s v="Despacho Declaratório nº 56, de 27/03/2018"/>
    <s v="N/A"/>
    <d v="2018-04-02T00:00:00"/>
    <d v="2018-04-02T00:00:00"/>
    <m/>
    <s v="Compilado"/>
    <s v="Justificativa: Revogada tacitamente pela Resolução - RDC nº 36, de 03/08/2011_x000a_Atualização de lista"/>
  </r>
  <r>
    <x v="29"/>
    <x v="4"/>
    <n v="23"/>
    <d v="2010-06-17T00:00:00"/>
    <s v="Anvisa"/>
    <s v="DOU Nº 115, Seção 1 Pág. 83"/>
    <d v="2010-06-18T00:00:00"/>
    <s v="Prorroga vigência de Resolução da Diretoria Colegiada para fins de adequação do setor produtivo às exigências da norma."/>
    <e v="#REF!"/>
    <m/>
    <s v="Medicamentos"/>
    <s v="Regularização de serviços e estabelecimentos sujeitos a vigilância sanitária e Boas Práticas"/>
    <s v="_x000a_Boas Práticas de Fabricação de Medicamentos_x000a_"/>
    <s v="Bula e rotulagem de Medicamentos"/>
    <s v="Revisão de Norma(s)"/>
    <s v="Restabelece a vigência de itens do anexo da RDC Nº 333, de 19/11/2003;_x000a_Altera a RDC Nº 60, de 26/11/2009."/>
    <s v="N/A"/>
    <x v="1"/>
    <s v="Revogado pela RDC nº 292, de 24/06/2019"/>
    <s v="N/A"/>
    <s v="N/A"/>
    <d v="2019-06-26T00:00:00"/>
    <m/>
    <s v="Compilado"/>
    <s v="Altera prazo"/>
  </r>
  <r>
    <x v="29"/>
    <x v="4"/>
    <n v="24"/>
    <d v="2010-06-15T00:00:00"/>
    <s v="Anvisa"/>
    <s v="DOU Nº 122, Seção 1 Pág. 46"/>
    <d v="2010-06-29T00:00:00"/>
    <s v="Dispõe sobre a oferta, propaganda, publicidade, informação e outras práticas correlatas cujo objetivo seja a divulgação e a promoção comercial de alimentos considerados com quantidades elevadas de açúcar, de gordura saturada, de gordura trans, de sódio, e de bebidas com baixo teor nutricional, nos termos desta Resolução, e dá outras providências."/>
    <e v="#REF!"/>
    <m/>
    <s v="Alimentos"/>
    <s v="Informações ao Consumidor"/>
    <s v="Promoção comercial e publicidade em alimentos"/>
    <m/>
    <s v="Nova Norma"/>
    <s v="N/A"/>
    <s v="Primária"/>
    <x v="2"/>
    <s v="N/A"/>
    <s v="N/A"/>
    <s v="N/A"/>
    <s v="N/A"/>
    <s v="Sim"/>
    <s v="Formatado"/>
    <m/>
  </r>
  <r>
    <x v="29"/>
    <x v="4"/>
    <n v="25"/>
    <d v="2010-06-30T00:00:00"/>
    <s v="Anvisa"/>
    <s v="DOU Nº 124, Seção 1, Pág. 134"/>
    <d v="2010-07-01T00:00:00"/>
    <s v="Altera a RDC nº 58, de 5 de setembro de 2007, que dispõe sobre o aperfeiçoamento do controle e fiscalização de substâncias psicotrópicas anorexígenas e dá outras providências."/>
    <e v="#REF!"/>
    <m/>
    <s v="Medicamentos"/>
    <m/>
    <m/>
    <m/>
    <s v="Revisão de Norma(s)"/>
    <s v="Altera a RDC Nº 58, de 05/09/2007"/>
    <s v="N/A"/>
    <x v="1"/>
    <s v="Revogado pela RDC Nº 52, de 06/10/2011"/>
    <s v="N/A"/>
    <s v="N/A"/>
    <d v="2011-10-10T00:00:00"/>
    <m/>
    <s v="Compilado"/>
    <m/>
  </r>
  <r>
    <x v="29"/>
    <x v="4"/>
    <n v="26"/>
    <d v="2010-07-01T00:00:00"/>
    <s v="Anvisa"/>
    <s v="DOU Nº 125, Seção 1, Pág. 205"/>
    <d v="2010-07-02T00:00:00"/>
    <s v="Dispõe sobre a manipulação do fosfato de oseltamivir pó para solução oral, e dá outras providências."/>
    <e v="#REF!"/>
    <m/>
    <s v="Medicamentos"/>
    <s v="Regularização de serviços e estabelecimentos sujeitos a vigilância sanitária e Boas Práticas"/>
    <s v="Boas práticas de manipulação de preparações magistrais e oficinais para uso humano"/>
    <m/>
    <s v="Nova Norma"/>
    <s v="N/A"/>
    <s v="Primária"/>
    <x v="2"/>
    <s v="N/A"/>
    <s v="N/A"/>
    <s v="N/A"/>
    <s v="N/A"/>
    <m/>
    <s v="Formatado"/>
    <m/>
  </r>
  <r>
    <x v="29"/>
    <x v="5"/>
    <n v="3634"/>
    <d v="2010-07-03T00:00:00"/>
    <s v="Anvisa"/>
    <s v="DOU Nº 148, Seção 1, Pág. 58"/>
    <d v="2010-08-04T00:00:00"/>
    <s v="Aprovar em caráter excepcional, o uso da substância polidimetilsiloxano (ou dimetilpolisiloxano) como coadjuvante de tecnologia na função de detergente com limite máximo de 0,001g/100mL na produção de cervejas"/>
    <m/>
    <m/>
    <s v="Alimentos"/>
    <s v="Regularização de produtos sujeitos à vigilância sanitária"/>
    <s v="Requisitos sanitários para aditivos alimentares e coadjuvantes de tecnologia"/>
    <m/>
    <s v="Nova Norma"/>
    <s v="N/A"/>
    <s v="N/A"/>
    <x v="1"/>
    <s v="Revogado pela RDC nº 292, de 24/06/2019"/>
    <s v="N/A"/>
    <s v="N/A"/>
    <d v="2019-06-26T00:00:00"/>
    <m/>
    <s v="Compilado"/>
    <m/>
  </r>
  <r>
    <x v="29"/>
    <x v="4"/>
    <n v="27"/>
    <d v="2010-08-06T00:00:00"/>
    <s v="Anvisa"/>
    <s v="DOU Nº 151 , Seção 1 Pág. 63"/>
    <d v="2010-08-09T00:00:00"/>
    <s v="Dispõe sobre as categorias de alimentos e embalagens isentos e com obrigatoriedade de registro sanitário."/>
    <e v="#REF!"/>
    <m/>
    <s v="Alimentos"/>
    <s v="Regularização de produtos sujeitos a vigilância sanitária"/>
    <s v="Procedimentos para regularização de alimentos e embalagens"/>
    <m/>
    <s v="Revisão de Norma(s)"/>
    <s v="Altera RDC Nº 23, de 15/03/2000;_x000a_Revoga RDC Nº 278, de 22/09/2005. "/>
    <s v="Primária"/>
    <x v="0"/>
    <s v="Retificado em DOU nº 107 , de 06/06/2013;_x000a_Retificado em DOU nº 109, de 10/06/2013;_x000a_Alterado pela RDC nº 240, de 26/07/2018;_x000a_Alterado pela RDC nº 316, de 17/10/2010."/>
    <n v="2"/>
    <d v="2018-07-27T00:00:00"/>
    <d v="2019-10-18T00:00:00"/>
    <s v="Sim"/>
    <s v="Compilado"/>
    <m/>
  </r>
  <r>
    <x v="29"/>
    <x v="4"/>
    <n v="30"/>
    <d v="2010-08-11T00:00:00"/>
    <s v="Anvisa"/>
    <s v="DOU Nº 154, Seção 1 Pág. 39"/>
    <d v="2010-08-12T00:00:00"/>
    <s v="Dispõe sobre a inclusão, retificação e exclusão de Denominações Comuns Brasileiras - DCB na Lista de DCB."/>
    <e v="#REF!"/>
    <m/>
    <s v="Farmacopeia"/>
    <m/>
    <m/>
    <m/>
    <s v="Atualização Periódica"/>
    <s v="Altera a RDC Nº 211, de 17/11/2006;_x000a_Altera a RDC Nº 11, de 09/03/2010."/>
    <s v="N/A"/>
    <x v="1"/>
    <s v="Revogado pela RDC Nº 63, de 28/12/2012"/>
    <s v="N/A"/>
    <d v="2012-12-31T00:00:00"/>
    <d v="2012-12-31T00:00:00"/>
    <m/>
    <s v="Compilado"/>
    <m/>
  </r>
  <r>
    <x v="29"/>
    <x v="4"/>
    <n v="29"/>
    <d v="2010-08-10T00:00:00"/>
    <s v="Anvisa"/>
    <s v="DOU Nº 154, Seção 1 Pág. 38"/>
    <d v="2010-08-12T00:00:00"/>
    <s v="Dispõe sobre certificação de Boas Práticas de Fabricação para fabricantes internacionais de insumos farmacêuticos ativos. "/>
    <e v="#REF!"/>
    <m/>
    <s v="Insumos Farmacêuticos"/>
    <m/>
    <m/>
    <m/>
    <s v="Nova Norma"/>
    <s v="N/A"/>
    <s v="N/A"/>
    <x v="1"/>
    <s v="Revogado pela RDC  Nº 39, de 14/08/2013"/>
    <n v="1"/>
    <d v="2013-08-15T00:00:00"/>
    <d v="2013-08-15T00:00:00"/>
    <m/>
    <s v="Compilado"/>
    <m/>
  </r>
  <r>
    <x v="29"/>
    <x v="4"/>
    <n v="32"/>
    <d v="2010-08-10T00:00:00"/>
    <s v="Anvisa"/>
    <s v="DOU Nº 154, Seção 1 Pág. 41"/>
    <d v="2010-08-12T00:00:00"/>
    <s v="Altera dispositivos do Regulamento Técnico de Boas Práticas de Distribuição e Fracionamento de Insumos Farmacêuticos, aprovado pela RDC nº 204, de 14 de novembro de 2006"/>
    <e v="#REF!"/>
    <m/>
    <s v="Insumos Farmacêuticos"/>
    <s v="Regularização de serviços e estabelecimentos sujeitos a vigilância sanitária e Boas Práticas"/>
    <s v="Boas Práticas para distribuição e fracionamento de Insumos Farmacêuticos "/>
    <m/>
    <s v="Revisão de Norma(s)"/>
    <s v="Altera RDC Nº 204, de 14/11/2006"/>
    <s v="Secundária (mérito e prazo)"/>
    <x v="2"/>
    <s v="N/A"/>
    <s v="N/A"/>
    <s v="N/A"/>
    <s v="N/A"/>
    <m/>
    <s v="Formatado"/>
    <m/>
  </r>
  <r>
    <x v="29"/>
    <x v="4"/>
    <n v="31"/>
    <d v="2010-08-11T00:00:00"/>
    <s v="Anvisa"/>
    <s v="DOU Nº 154, Seção 1 Pág. 36"/>
    <d v="2010-08-12T00:00:00"/>
    <s v="Dispõe sobre a realização dos Estudos de Equivalência Farmacêutica e de Perfil de Dissolução Comparativo."/>
    <e v="#REF!"/>
    <m/>
    <s v="Medicamentos"/>
    <s v="Regularização de produtos sujeitos à vigilância sanitária."/>
    <s v="Metodologias de controle de qualidade, segurança e eficácia de medicamentos"/>
    <s v="Estudos de Equivalência Farmacêutica e de Perfil de Dissolução Comparativo_x000a_Metodologias de Controle de Qualidade, Segurança e Eficácia em medicamentos genéricos e similares"/>
    <s v="Revisão de Norma(s)"/>
    <s v="Revoga a RE Nº 310, de 01/09/2004"/>
    <s v="Primária"/>
    <x v="0"/>
    <s v="Alterado pela RDC nº 166, de 24/07/2017"/>
    <n v="1"/>
    <d v="2017-07-25T00:00:00"/>
    <d v="2017-07-25T00:00:00"/>
    <s v="Sim"/>
    <s v="Compilado"/>
    <s v="Texto em PDF no Portal/Equivalencia farmaceutica"/>
  </r>
  <r>
    <x v="29"/>
    <x v="4"/>
    <n v="28"/>
    <d v="2010-08-09T00:00:00"/>
    <s v="Anvisa"/>
    <s v="DOU Nº 156, Seção 1, Pág. 64 "/>
    <d v="2010-08-16T00:00:00"/>
    <s v="Regulamento Técnico para o Ingrediente Ativo Endossulfam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9"/>
    <x v="4"/>
    <n v="33"/>
    <d v="2010-08-16T00:00:00"/>
    <s v="Anvisa"/>
    <s v="DOU Nº 158, Seção 1, Pág. 41"/>
    <d v="2010-08-18T00:00:00"/>
    <s v="Dispõe sobre a proibição de registro de novos produtos saneantes na categoria “esterilizantes” para aplicação sob a forma de imersão, a adequação dos produtos esterilizantes e desinfetantes hospitalares para artigos semicríticos já registrados na ANVISA e dá outras providências. "/>
    <e v="#REF!"/>
    <m/>
    <s v="Saneantes"/>
    <m/>
    <m/>
    <m/>
    <s v="Revisão de Norma(s)"/>
    <s v="Altera RDC Nº 51, de 21/10/2009 "/>
    <s v="N/A"/>
    <x v="1"/>
    <s v="Revogado pela RDC Nº 31, de 04/07/2011"/>
    <n v="1"/>
    <d v="2011-07-07T00:00:00"/>
    <d v="2011-07-07T00:00:00"/>
    <m/>
    <s v="Compilado"/>
    <m/>
  </r>
  <r>
    <x v="29"/>
    <x v="4"/>
    <n v="34"/>
    <d v="2010-08-16T00:00:00"/>
    <s v="Anvisa"/>
    <s v="DOU Nº 158, Seção 1, Pág. 42"/>
    <d v="2010-08-18T00:00:00"/>
    <s v="Dispõe sobre o Regulamento Técnico para produtos saneantes desinfestantes. "/>
    <e v="#REF!"/>
    <m/>
    <s v="Saneantes"/>
    <s v="Regularização de produtos sujeitos à vigilância sanitária"/>
    <s v="Regularização de produtos saneantes desinfestantes"/>
    <m/>
    <s v="Revisão de Norma(s)"/>
    <s v="Revoga a RDC Nº 326, de 09/11/2005"/>
    <s v="Primária"/>
    <x v="2"/>
    <s v="N/A"/>
    <s v="N/A"/>
    <s v="N/A"/>
    <s v="N/A"/>
    <m/>
    <s v="Formatado"/>
    <m/>
  </r>
  <r>
    <x v="29"/>
    <x v="4"/>
    <n v="35"/>
    <d v="2010-08-16T00:00:00"/>
    <s v="Anvisa"/>
    <s v="DOU Nº 158, Seção 1, Pág. 44"/>
    <d v="2010-08-18T00:00:00"/>
    <s v="Dispõe sobre o Regulamento Técnico para produtos com ação antimicrobiana utilizados em artigos críticos e semicríticos."/>
    <e v="#REF!"/>
    <m/>
    <s v="Saneantes"/>
    <s v="Regularização de produtos sujeitos à vigilância sanitária"/>
    <s v="Regularização de esterilizantes e desinfetantes hospitalares"/>
    <m/>
    <s v="Revisão de Norma(s)"/>
    <s v="Revoga a PRT Nº 15/SVS, de 23/08/1988;_x000a_Revoga tacitamente a RDC nº 115, de 08/06/2001, conforme Despacho Declaratório nº 287, de 26/11/2018."/>
    <s v="Primária"/>
    <x v="2"/>
    <s v="N/A"/>
    <s v="N/A"/>
    <s v="N/A"/>
    <s v="N/A"/>
    <m/>
    <s v="Formatado"/>
    <m/>
  </r>
  <r>
    <x v="29"/>
    <x v="4"/>
    <n v="36"/>
    <d v="2010-08-16T00:00:00"/>
    <s v="Anvisa"/>
    <s v="DOU Nº 158, Seção 1 Pág. 46"/>
    <d v="2010-08-18T00:00:00"/>
    <s v="Regulamento técnico para o ingrediente ativo Fosmete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9"/>
    <x v="4"/>
    <n v="37"/>
    <d v="2010-08-16T00:00:00"/>
    <s v="Anvisa"/>
    <s v="DOU Nº 158, Seção 1, Pág. 46"/>
    <d v="2010-08-18T00:00:00"/>
    <s v="Regulamento técnico para o ingrediente ativo Triclorfom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29"/>
    <x v="4"/>
    <n v="38"/>
    <d v="2010-08-18T00:00:00"/>
    <s v="Anvisa"/>
    <s v="DOU Nº 159, Seção 1, Pág. 37 "/>
    <d v="2010-08-19T00:00:00"/>
    <s v="Altera a RDC nº 234, de 17 de agosto de 2005, que dispõe sobre a importação de produtos biológicos em sua embalagem primária e o produto biológico terminado sujeito ao regime de vigilância sanitária.  "/>
    <e v="#REF!"/>
    <m/>
    <s v="Medicamentos"/>
    <s v="Controle sanitário em comércio exterior e ambientes de portos, aeroportos, fronteiras e recintos alfandegados"/>
    <s v="Procedimentos para importação/exportação de medicamentos"/>
    <m/>
    <s v="Revisão de Norma(s)"/>
    <s v="Altera RDC Nº 234, de 17/08/2005"/>
    <s v="Secundária (mérito)"/>
    <x v="2"/>
    <s v="N/A"/>
    <s v="N/A"/>
    <s v="N/A"/>
    <s v="N/A"/>
    <m/>
    <s v="Formatado"/>
    <m/>
  </r>
  <r>
    <x v="29"/>
    <x v="3"/>
    <n v="9"/>
    <d v="2010-08-24T00:00:00"/>
    <s v="Anvisa"/>
    <s v="DOU Nº 164, Seção 1, Pág. 71"/>
    <d v="2010-08-26T00:00:00"/>
    <s v="Dispõe sobre o uso de componentes mascarantes em produtos saneantes desinfestantes e dá outras providências."/>
    <e v="#REF!"/>
    <m/>
    <s v="Saneantes"/>
    <s v="Regularização de produtos sujeitos à vigilância sanitária"/>
    <s v="Regularização de produtos saneantes desinfestantes"/>
    <m/>
    <s v="Nova Norma"/>
    <s v="N/A"/>
    <s v="Primária"/>
    <x v="2"/>
    <s v="N/A"/>
    <s v="N/A"/>
    <s v="N/A"/>
    <s v="N/A"/>
    <m/>
    <s v="Formatado"/>
    <m/>
  </r>
  <r>
    <x v="29"/>
    <x v="4"/>
    <n v="39"/>
    <d v="2010-08-30T00:00:00"/>
    <s v="Anvisa"/>
    <s v="DOU Nº 168, Seção 1, Pág. 54"/>
    <d v="2010-09-01T00:00:00"/>
    <s v="Dispõe sobre a “lista de substâncias corantes permitidas para produtos de higiene pessoal, cosméticos e perfumes” e dá outras providências. "/>
    <e v="#REF!"/>
    <m/>
    <s v="Cosméticos"/>
    <m/>
    <m/>
    <m/>
    <s v="Revisão de Norma(s)"/>
    <s v="Revoga RES Nº 04, de 09/03/1999;_x000a_Altera RDC Nº 79, de 28/08/2000."/>
    <s v="N/A"/>
    <x v="1"/>
    <s v="Revogado pela RDC Nº 44, de 09/08/2012"/>
    <n v="1"/>
    <d v="2012-08-10T00:00:00"/>
    <d v="2012-08-10T00:00:00"/>
    <m/>
    <s v="Compilado"/>
    <m/>
  </r>
  <r>
    <x v="29"/>
    <x v="4"/>
    <n v="40"/>
    <d v="2010-09-01T00:00:00"/>
    <s v="Anvisa"/>
    <s v="DOU Nº 169, Seção 1, Pág. 77"/>
    <d v="2010-09-02T00:00:00"/>
    <s v="Dispõe sobre o gerenciamento de tecnologias em saúde em estabelecimentos de saúde."/>
    <e v="#REF!"/>
    <m/>
    <s v="Serviços de Saúde"/>
    <s v="Regularização de serviços e estabelecimentos sujeitos à vigilância sanitária e Boas Práticas"/>
    <s v="Boas práticas para gerenciamento de tecnologias em serviços de saúde"/>
    <m/>
    <s v="Revisão de Norma(s)"/>
    <s v="Altera a RDC Nº 02, de 25/01/2010"/>
    <s v="N/A"/>
    <x v="1"/>
    <s v="Revogado pela RDC nº 292, 24/06/2019"/>
    <n v="1"/>
    <d v="2019-06-26T00:00:00"/>
    <d v="2019-06-26T00:00:00"/>
    <m/>
    <s v="Compilado"/>
    <m/>
  </r>
  <r>
    <x v="29"/>
    <x v="4"/>
    <n v="41"/>
    <d v="2010-09-17T00:00:00"/>
    <s v="Anvisa"/>
    <s v="DOU Nº 181, Seção 1, Pág. 53"/>
    <d v="2010-09-21T00:00:00"/>
    <s v="PRORROGA O PRAZO, EM CARÁTER EXCEPCIONAL, ESTABELECIDO NA RESOLUÇÃO RDC/ANVISA Nº 12, DE 11 DE MARÇO DE 2010."/>
    <e v="#REF!"/>
    <m/>
    <s v="Produtos para a Saúde"/>
    <s v="Regularização de produtos sujeitos à vigilância sanitária"/>
    <s v="Regularização de luvas cirúrgicas e não cirúrgicas_x000a_"/>
    <m/>
    <s v="Revisão de Norma(s)"/>
    <s v="Altera a RDC Nº 05, de 15/02/2008; _x000a_Altera a RDC Nº 12, de 11/03/2010."/>
    <s v="N/A"/>
    <x v="1"/>
    <s v="Revogado pela RDC nº 292, de 24/06/2019"/>
    <n v="1"/>
    <d v="2019-06-26T00:00:00"/>
    <d v="2019-06-26T00:00:00"/>
    <m/>
    <s v="Compilado"/>
    <m/>
  </r>
  <r>
    <x v="29"/>
    <x v="4"/>
    <n v="42"/>
    <d v="2010-10-25T00:00:00"/>
    <s v="Anvisa"/>
    <s v="DOU Nº 205, Seção 1, Pág. 27"/>
    <d v="2010-10-26T00:00:00"/>
    <s v="Dispõe sobre a obrigatoriedade de disponibilização de preparação alcoólica para fricção antisséptica das mãos, pelos serviços de saúde do País, e dá outras providências."/>
    <e v="#REF!"/>
    <m/>
    <s v="Serviços de Saúde"/>
    <s v="Regularização de serviços e estabelecimentos sujeitos à vigilância sanitária e Boas Práticas"/>
    <s v="Utilização de preparação alcoólica para fricção antisséptica das mãos indicada para serviços de saúde"/>
    <m/>
    <s v="Nova Norma"/>
    <s v="N/A"/>
    <s v="Primária"/>
    <x v="2"/>
    <s v="N/A"/>
    <s v="N/A"/>
    <s v="N/A"/>
    <s v="N/A"/>
    <m/>
    <s v="Formatado"/>
    <m/>
  </r>
  <r>
    <x v="29"/>
    <x v="4"/>
    <n v="43"/>
    <d v="2010-10-25T00:00:00"/>
    <s v="Anvisa"/>
    <s v="DOU Nº 205, Seção 1, Pág. 28"/>
    <d v="2010-10-26T00:00:00"/>
    <s v="Dispõe sobre vacinas influenza a serem utilizadas no Brasil no ano de 2011."/>
    <e v="#REF!"/>
    <m/>
    <s v="Medicamentos"/>
    <m/>
    <s v="Composição das vacinas influenza a serem utilizadas no Brasil"/>
    <m/>
    <s v="Nova Norma"/>
    <s v="N/A"/>
    <s v="N/A"/>
    <x v="3"/>
    <s v="Despacho Declaratório nº 56, de 27/03/2018"/>
    <s v="N/A"/>
    <s v="N/A"/>
    <d v="2018-04-02T00:00:00"/>
    <m/>
    <s v="Compilado"/>
    <m/>
  </r>
  <r>
    <x v="29"/>
    <x v="4"/>
    <n v="44"/>
    <d v="2010-10-26T00:00:00"/>
    <s v="Anvisa"/>
    <s v="DOU Nº 207, Seção 1, Pág. 76 e 77."/>
    <d v="2010-10-28T00:00:00"/>
    <s v="DISPÕE SOBRE O CONTROLE DE MEDICAMENTOS À BASE DE SUBSTÂNCIAS CLASSIFICADAS COMO ANTIMICROBIANOS, DE USO SOB  PRESCRIÇÃO MÉDICA, ISOLADAS OU EM ASSOCIAÇÃO E DÁ OUTRAS PROVIDÊNCIAS.  "/>
    <e v="#REF!"/>
    <m/>
    <s v="Medicamentos"/>
    <m/>
    <m/>
    <m/>
    <s v="Nova Norma"/>
    <s v="N/A"/>
    <s v="N/A"/>
    <x v="1"/>
    <s v="Alterado pela RDC Nº 61, de 17/12/2010;_x000a_Alterado pela RDC Nº 17, de 15/04/2011;_x000a_Revogado pela RDC Nº 20, de 05/05/2011."/>
    <s v="N/A"/>
    <s v="N/A"/>
    <d v="2011-05-09T00:00:00"/>
    <m/>
    <s v="Compilado"/>
    <m/>
  </r>
  <r>
    <x v="29"/>
    <x v="3"/>
    <n v="11"/>
    <d v="2010-10-29T00:00:00"/>
    <s v="Anvisa"/>
    <s v="DOU Nº 210,Seção 1, Pág. 17"/>
    <d v="2010-11-03T00:00:00"/>
    <s v="Dispõe sobre a tecnologia, a produção, o fornecimento e o controle da distribuição das etiquetas auto-adesivas de segurança para o Sistema de Rastreamento de Medicamentos e dá outras providências."/>
    <e v="#REF!"/>
    <m/>
    <s v="Medicamentos"/>
    <m/>
    <m/>
    <m/>
    <s v="Revisão de Norma(s)"/>
    <s v="Revoga a IN Nº 01, de 13/01/2010; _x000a_Revoga a IN Nº 08, de 15/06/2010."/>
    <s v="N/A"/>
    <x v="1"/>
    <s v="Revogado pela IN Nº 1, de 02/03/2011"/>
    <s v="N/A"/>
    <s v="N/A"/>
    <d v="2011-03-03T00:00:00"/>
    <m/>
    <s v="Compilado"/>
    <m/>
  </r>
  <r>
    <x v="29"/>
    <x v="3"/>
    <n v="10"/>
    <d v="2010-10-29T00:00:00"/>
    <s v="Anvisa"/>
    <s v="DOU Nº 210, Seção 1, Pág. 17"/>
    <d v="2010-11-03T00:00:00"/>
    <s v="Dispõe sobre renovação simplificada do registro de medicamentos."/>
    <e v="#REF!"/>
    <m/>
    <s v="Medicamentos"/>
    <s v="Regularização de produtos sujeitos à vigilância sanitária."/>
    <s v="Registro e pós registro de medicamentos sintéticos e semissintéticos"/>
    <s v="Requisitos técnicos e procedimentos administrativos para registro e pós-registro de medicamentos similares e novos"/>
    <s v="Nova Norma"/>
    <s v="N/A"/>
    <s v="N/A"/>
    <x v="1"/>
    <s v="Revogado pela RDC nº 292, de 24/06/2019"/>
    <s v="N/A"/>
    <s v="N/A"/>
    <d v="2019-06-26T00:00:00"/>
    <m/>
    <s v="Compilado"/>
    <m/>
  </r>
  <r>
    <x v="29"/>
    <x v="4"/>
    <n v="47"/>
    <d v="2010-11-04T00:00:00"/>
    <s v="Anvisa"/>
    <s v="DOU Nº 212, Seção 1, Pág.69"/>
    <d v="2010-11-05T00:00:00"/>
    <s v="Dispõe sobre os procedimentos no âmbito da ANVISA para acompanhamento e procedimentos relacionados aos processos de registro e pós-registro no Brasil de medicamentos produzidos mediante parcerias público-público ou público-privado e transferência de tecnologia. "/>
    <e v="#REF!"/>
    <m/>
    <s v="Medicamentos"/>
    <m/>
    <m/>
    <m/>
    <s v="Nova Norma"/>
    <s v="N/A"/>
    <s v="N/A"/>
    <x v="1"/>
    <s v="Revogada pela RDC Nº 02, de 02/02/2011"/>
    <s v="N/A"/>
    <s v="N/A"/>
    <d v="2011-02-03T00:00:00"/>
    <m/>
    <s v="Compilado"/>
    <m/>
  </r>
  <r>
    <x v="29"/>
    <x v="4"/>
    <n v="45"/>
    <d v="2010-11-03T00:00:00"/>
    <s v="Anvisa"/>
    <s v="DOU Nº 212, Seção 1, Pág. 63"/>
    <d v="2010-11-05T00:00:00"/>
    <s v="Dispõe sobre aditivos alimentares autorizados para uso segundo as Boas Práticas de Fabricação (BPF)"/>
    <e v="#REF!"/>
    <m/>
    <s v="Alimentos"/>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1, de 29/04/2019."/>
    <n v="2"/>
    <d v="2011-05-13T00:00:00"/>
    <d v="2019-04-29T00:00:00"/>
    <m/>
    <s v="Compilado"/>
    <s v="Aditivos"/>
  </r>
  <r>
    <x v="29"/>
    <x v="4"/>
    <n v="46"/>
    <d v="2010-11-03T00:00:00"/>
    <s v="Anvisa"/>
    <s v="DOU Nº 212, Seção 1, Pág. 68"/>
    <d v="2010-11-05T00:00:00"/>
    <s v="Dispõe sobre limites máximos para aditivos excluídos da lista de “aditivos alimentares autorizados para uso segundo as Boas Práticas de Fabricação (BPF)”"/>
    <e v="#REF!"/>
    <m/>
    <s v="Alimentos"/>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5, de 21/05/2019."/>
    <n v="2"/>
    <d v="2011-05-13T00:00:00"/>
    <d v="2019-05-21T00:00:00"/>
    <m/>
    <s v="Compilado"/>
    <s v="Aditivos"/>
  </r>
  <r>
    <x v="29"/>
    <x v="4"/>
    <n v="48"/>
    <d v="2010-11-05T00:00:00"/>
    <s v="Anvisa"/>
    <s v="DOU Nº 213, Seção 1, Pág. 77"/>
    <d v="2010-11-08T00:00:00"/>
    <s v="DISPÕE SOBRE O FATOR DE CONVERSÃO PARA O CÁLCULO DO VALOR ENERGÉTICO DO ERITRITOL. "/>
    <e v="#REF!"/>
    <m/>
    <s v="Alimentos"/>
    <s v="Informações ao Consumidor"/>
    <s v=" Rotulagem de alimentos"/>
    <m/>
    <s v="Nova Norma"/>
    <s v="N/A"/>
    <s v="Primária"/>
    <x v="2"/>
    <s v="N/A"/>
    <s v="N/A"/>
    <s v="N/A"/>
    <s v="N/A"/>
    <m/>
    <s v="Formatado"/>
    <m/>
  </r>
  <r>
    <x v="29"/>
    <x v="3"/>
    <n v="12"/>
    <d v="2010-11-12T00:00:00"/>
    <s v="Anvisa"/>
    <s v="DOU Nº 218, Seção1, Pág. 41"/>
    <d v="2010-11-16T00:00:00"/>
    <s v="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
    <e v="#REF!"/>
    <m/>
    <s v="Gestão interna"/>
    <m/>
    <s v="Diretrizes para descentralização em licitações"/>
    <m/>
    <s v="Nova Norma"/>
    <s v="N/A"/>
    <s v="N/A"/>
    <x v="1"/>
    <s v="Alterado pela IN nº 07, de 31/10/2013;_x000a_Revogado pela IN nº 31, de 09/04/2019."/>
    <s v="N/A"/>
    <s v="N/A"/>
    <d v="2019-04-11T00:00:00"/>
    <m/>
    <s v="Compilado"/>
    <m/>
  </r>
  <r>
    <x v="29"/>
    <x v="4"/>
    <n v="49"/>
    <d v="2010-11-23T00:00:00"/>
    <s v="Anvisa"/>
    <s v="DOU Nº 224, Seção 1, Pág. 80"/>
    <d v="2010-11-24T00:00:00"/>
    <s v="Aprova a Farmacopeia Brasileira, 5ª edição e dá outras providências."/>
    <e v="#REF!"/>
    <m/>
    <s v="Farmacopeia"/>
    <m/>
    <s v="Compêndios da Farmacopeia Brasileira"/>
    <m/>
    <s v="Revisão de Norma(s)"/>
    <s v="Revoga 4 DCT´s, 1 PRT e 5 RDC´s"/>
    <s v="Primária"/>
    <x v="0"/>
    <s v="Alterado pela RDC Nº 08, de 25/02/2011;_x000a_Alterado pela RDC N° 62, de 18/11/2011;_x000a_Alterado pela RDC Nº 18, de 23/03/2012;_x000a_Alterado pela RDC Nº 101, de 12/08/2016"/>
    <n v="4"/>
    <d v="2011-02-28T00:00:00"/>
    <d v="2016-08-15T00:00:00"/>
    <m/>
    <s v="Compilado"/>
    <m/>
  </r>
  <r>
    <x v="29"/>
    <x v="4"/>
    <n v="50"/>
    <d v="2010-11-24T00:00:00"/>
    <s v="Anvisa"/>
    <s v="DOU Nº 225, Seção 1, Pág. 36"/>
    <d v="2010-11-25T00:00:00"/>
    <s v="DISPÕE SOBRE A REDE DE LABORATÓRIOS COLABORADORES DE FARMACÓPEIA BRASILEIRA. "/>
    <e v="#REF!"/>
    <m/>
    <s v="Farmacopeia"/>
    <m/>
    <s v="Rede de laboratórios colaboradores de farmacopeia brasileira"/>
    <m/>
    <s v="Nova Norma"/>
    <s v="N/A"/>
    <s v="Primária"/>
    <x v="2"/>
    <s v="N/A"/>
    <s v="N/A"/>
    <s v="N/A"/>
    <s v="N/A"/>
    <m/>
    <s v="Formatado"/>
    <s v="Laboratórios "/>
  </r>
  <r>
    <x v="29"/>
    <x v="4"/>
    <n v="51"/>
    <d v="2010-11-26T00:00:00"/>
    <s v="Anvisa"/>
    <s v="DOU Nº 228, Seção 1, Pág. 105"/>
    <d v="2010-11-30T00:00:00"/>
    <s v="DISPÕE SOBRE MIGRAÇÃO EM MATERIAIS, EMBALAGENS E EQUIPAMENTOS PLÁSTICOS DESTINADOS A ENTRAR EM CONTATO COM ALIMENTOS. "/>
    <e v="#REF!"/>
    <m/>
    <s v="Alimentos"/>
    <s v="Regularização de produtos sujeitos a vigilância sanitária"/>
    <s v="Materiais em contato com alimentos"/>
    <m/>
    <s v="Revisão de Norma(s)"/>
    <s v="Altera  a RES Nº 105, de 19/05/1999"/>
    <s v="Primária"/>
    <x v="2"/>
    <s v="Republicado em DOU Nº 244, de 22/12/2010, Pág. 75 a 79"/>
    <s v="N/A"/>
    <s v="N/A"/>
    <s v="N/A"/>
    <m/>
    <s v="Compilado"/>
    <m/>
  </r>
  <r>
    <x v="29"/>
    <x v="4"/>
    <n v="53"/>
    <d v="2010-11-30T00:00:00"/>
    <s v="Anvisa"/>
    <s v="DOU Nº 229, Seção 1 Pág. 64"/>
    <d v="2010-12-01T00:00:00"/>
    <s v="Altera prazos fixados pela Resolução – RDC n° 65, de 23 de setembro de 2008."/>
    <e v="#REF!"/>
    <m/>
    <s v="Insumos Farmacêuticos"/>
    <s v="Regularização de serviços e estabelecimentos sujeitos a vigilância sanitária e Boas Práticas"/>
    <s v="Boas Práticas de Fabricação de insumos farmacêuticos ativos_x000a_"/>
    <m/>
    <s v="Revisão de Norma(s)"/>
    <s v="Altera RDC Nº 249, de 13/09/2005;_x000a_Altera RDC Nº 65, de 23/09/2008."/>
    <s v="N/A"/>
    <x v="1"/>
    <s v="Despacho Declaratório nº 287, de 26/11/2018"/>
    <n v="1"/>
    <d v="2018-11-28T00:00:00"/>
    <d v="2018-11-28T00:00:00"/>
    <m/>
    <s v="Compilado"/>
    <s v="Justificativa: Revogada tacitamente pela Resolução - RDC nº 69, de 08/12/2014"/>
  </r>
  <r>
    <x v="29"/>
    <x v="4"/>
    <n v="52"/>
    <d v="2010-11-26T00:00:00"/>
    <s v="Anvisa"/>
    <s v="DOU Nº 229, Seção 1 Pág. 63"/>
    <d v="2010-12-01T00:00:00"/>
    <s v="DISPÕE SOBRE CORANTES EM EMBALAGENS E EQUIPAMENTOS PLÁSTICOS DESTINADOS A ESTAR EM CONTATO COM ALIMENTOS. "/>
    <e v="#REF!"/>
    <m/>
    <s v="Alimentos"/>
    <s v="Regularização de produtos sujeitos a vigilância sanitária"/>
    <s v="Materiais em contato com alimentos"/>
    <m/>
    <s v="Revisão de Norma(s)"/>
    <s v="Altera a RES Nº 105, de 19/05/1999"/>
    <s v="Primária"/>
    <x v="0"/>
    <s v="Republicado em  DOU Nº 244, de 22/12/2010, Pág. 79 e 80;_x000a_Alterado pela RDC nº 326, de 03/12/2019."/>
    <n v="1"/>
    <d v="2019-12-04T00:00:00"/>
    <d v="2019-12-04T00:00:00"/>
    <m/>
    <s v="Compilado"/>
    <m/>
  </r>
  <r>
    <x v="29"/>
    <x v="4"/>
    <n v="54"/>
    <d v="2010-12-10T00:00:00"/>
    <s v="Anvisa"/>
    <s v="DOU Nº 237, Seção 1, Pág. 46"/>
    <d v="2010-12-13T00:00:00"/>
    <s v="Dispõe sobre a inclusão, retificação e exclusão de Denominações Comuns Brasileiras - DCB na Lista de DCB."/>
    <e v="#REF!"/>
    <m/>
    <s v="Farmacopeia"/>
    <m/>
    <m/>
    <m/>
    <s v="Atualização Periódica"/>
    <s v="Altera a RDC Nº 211, de 17/11/2006"/>
    <s v="N/A"/>
    <x v="1"/>
    <s v="Revogado pela RDC Nº 63, de 28/12/2012"/>
    <s v="N/A"/>
    <d v="2012-12-31T00:00:00"/>
    <d v="2012-12-31T00:00:00"/>
    <m/>
    <s v="Compilado"/>
    <m/>
  </r>
  <r>
    <x v="29"/>
    <x v="4"/>
    <n v="57"/>
    <d v="2010-12-16T00:00:00"/>
    <s v="Anvisa"/>
    <s v="DOU Nº 241, Seção 1 Pág. 119"/>
    <d v="2010-12-17T00:00:00"/>
    <s v="DETERMINA O REGULAMENTO SANITÁRIO PARA SERVIÇOS QUE DESENVOLVEM ATIVIDADES RELACIONADAS AO CICLO PRODUTIVO DO SANGUE HUMANO E COMPONENTES E PROCEDIMENTOS TRANSFUSIONAIS."/>
    <e v="#REF!"/>
    <m/>
    <s v="Sangue, Tecidos, Células e Órgãos"/>
    <m/>
    <m/>
    <m/>
    <s v="Revisão de Norma(s)"/>
    <s v="Revoga a RDC Nº 24, de 24/01/2002;_x000a_Revoga a RDC Nº 153, de 14/06/2004."/>
    <s v="N/A"/>
    <x v="1"/>
    <s v="Alterado pela RDC Nº 51, de 07/11/2013;_x000a_Revogado pela RDC Nº 34, de 11/06/2014."/>
    <s v="N/A"/>
    <s v="N/A"/>
    <d v="2014-06-16T00:00:00"/>
    <m/>
    <s v="Compilado"/>
    <m/>
  </r>
  <r>
    <x v="29"/>
    <x v="4"/>
    <n v="56"/>
    <d v="2010-12-16T00:00:00"/>
    <s v="Anvisa"/>
    <s v="DOU Nº 241, Seção 1, Pág. 113"/>
    <d v="2010-12-17T00:00:00"/>
    <s v="DISPÕE SOBRE REGULAMENTO TÉCNICO PARA O FUNCIONAMENTO DOS LABORATÓRIOS DE PROCESSAMENTOS DE CÉLULAS PROGENITORAS HEMATOPOÉTICAS (CPH) PROVENIENTES DE MÉDULA ÓSSEA E SANGUE PERIFÉRICO E BANCOS DE SANGUE DE CORDÃO UMBILICAL E PLACENTÁRIO, PARA FINALIDADE DE TRANSPLANTE CONVENCIONAL E DÁ OUTRAS PROVIDÊNCIAS."/>
    <e v="#REF!"/>
    <m/>
    <s v="Sangue, Tecidos, Células e Órgãos"/>
    <m/>
    <m/>
    <m/>
    <s v="Nova Norma"/>
    <s v="N/A"/>
    <s v="N/A"/>
    <x v="1"/>
    <s v="Alterado pela RDC Nº 19, de 23/03/2012_x000a_Revogado pela RDC nº 214, de 07/02/2018"/>
    <s v="N/A"/>
    <s v="N/A"/>
    <d v="2018-02-22T00:00:00"/>
    <m/>
    <s v="Compilado"/>
    <s v="Será revogada em 07/04/2018 pela RDC 214/2018"/>
  </r>
  <r>
    <x v="29"/>
    <x v="4"/>
    <n v="55"/>
    <d v="2010-12-16T00:00:00"/>
    <s v="Anvisa"/>
    <s v="DOU Nº 241, Seção 1, Pág. 110"/>
    <d v="2010-12-17T00:00:00"/>
    <s v="DISPÕE SOBRE O REGISTRO DE PRODUTOS BIOLÓGICOS NOVOS E PRODUTOS BIOLÓGICOS E DÁ OUTRAS PROVIDÊNCIAS."/>
    <e v="#REF!"/>
    <m/>
    <s v="Medicamentos"/>
    <s v="Regularização de produtos sujeitos à vigilância sanitária."/>
    <s v="Registro e pós-registro de produtos biológicos"/>
    <m/>
    <s v="Revisão de Norma(s)"/>
    <s v="Altera a RDC Nº 315, de 26/10/2005"/>
    <s v="Primária"/>
    <x v="0"/>
    <s v="Alterado pela RDC Nº 187, de 08/11/2017"/>
    <n v="1"/>
    <d v="2017-11-09T00:00:00"/>
    <d v="2017-11-09T00:00:00"/>
    <m/>
    <s v="Compilado"/>
    <m/>
  </r>
  <r>
    <x v="29"/>
    <x v="4"/>
    <n v="58"/>
    <d v="2010-12-17T00:00:00"/>
    <s v="Anvisa"/>
    <s v="DOU Nº 243, Seção 1 Pág. 81"/>
    <d v="2010-12-21T00:00:00"/>
    <s v="DISPÕE SOBRE O REGULAMENTO TÉCNICO PARA PROCEDIMENTO DE LIBERAÇÃO DE LOTES DE HEMODERIVADOS PARA CONSUMO NO BRASIL E EXPORTAÇÃO. "/>
    <e v="#REF!"/>
    <m/>
    <s v="Sangue, Tecidos, Células e Órgãos"/>
    <s v="Controle sanitário em comércio exterior e ambientes em PAF e recintos alfandegados"/>
    <s v="Importação e Exportação de Hemoderivados"/>
    <m/>
    <s v="Revisão de Norma(s)"/>
    <s v="Altera a RDC Nº 46, de 18/05/2000."/>
    <s v="Primária"/>
    <x v="0"/>
    <s v="Alterada pela RDC nº 208, de 05/01/2018"/>
    <n v="1"/>
    <d v="2018-01-08T00:00:00"/>
    <d v="2018-01-08T00:00:00"/>
    <m/>
    <s v="Compilado"/>
    <m/>
  </r>
  <r>
    <x v="29"/>
    <x v="4"/>
    <n v="60"/>
    <d v="2010-12-17T00:00:00"/>
    <s v="Anvisa"/>
    <s v="DOU Nº 244, Seção 1 Pág. 82 "/>
    <d v="2010-12-22T00:00:00"/>
    <s v="ESTABELECE FRASES DE ALERTA PARA PRINCÍPIOS ATIVOS E EXCIPIENTES EM BULAS E ROTULAGEM DE MEDICAMENTOS.            "/>
    <e v="#REF!"/>
    <m/>
    <s v="Medicamentos"/>
    <m/>
    <m/>
    <m/>
    <s v="Revisão de Norma(s)"/>
    <s v="Altera PRT Nº 344, de 12/05/1998;_x000a_Altera RE Nº 01, de 25/01/2002;_x000a_Revoga a RDC Nº 137, de 29/05/2003._x000a_Revoga a RE Nº 1548, de 23/09/2003."/>
    <s v="N/A"/>
    <x v="1"/>
    <s v="Tornado sem efeito pela RDC Nº 63, de 23/12/2010"/>
    <s v="N/A"/>
    <s v="N/A"/>
    <d v="2010-12-24T00:00:00"/>
    <m/>
    <s v="Compilado"/>
    <m/>
  </r>
  <r>
    <x v="29"/>
    <x v="4"/>
    <n v="61"/>
    <d v="2010-12-17T00:00:00"/>
    <s v="Anvisa"/>
    <s v="DOU Nº 244, Seção 1 Pág. 94"/>
    <d v="2010-12-22T00:00:00"/>
    <s v="ALTERA O ANEXO DA RDC Nº 44, DE 26 DE OUTUBRO DE 2010, QUE DISPÕE SOBRE O CONTROLE DE MEDICAMENTOS À BASE DE SUBSTÂNCIAS CLASSIFICADAS COMO ANTIMICROBIANOS, DE USO SOB PRESCRIÇÃO MÉDICA, ISOLADAS OU EM ASSOCIAÇÃO, E DÁ OUTRAS PROVIDÊNCIAS.  "/>
    <e v="#REF!"/>
    <m/>
    <s v="Medicamentos"/>
    <m/>
    <m/>
    <m/>
    <s v="Revisão de Norma(s)"/>
    <s v="Altera a RDC Nº 44, de 26/10/2010"/>
    <s v="N/A"/>
    <x v="1"/>
    <s v="Revogado pela RDC Nº 20, de 05/05/2011"/>
    <s v="N/A"/>
    <s v="N/A"/>
    <d v="2011-05-09T00:00:00"/>
    <m/>
    <s v="Compilado"/>
    <m/>
  </r>
  <r>
    <x v="29"/>
    <x v="4"/>
    <n v="59"/>
    <d v="2010-12-17T00:00:00"/>
    <s v="Anvisa"/>
    <s v="DOU Nº 244, Seção 1, Pág. 80"/>
    <d v="2010-12-22T00:00:00"/>
    <s v="DISPÕE SOBRE OS PROCEDIMENTOS E REQUISITOS TÉCNICOS PARA A NOTIFICAÇÃO E O REGISTRO DE PRODUTOS SANEANTES E DÁ OUTRAS PROVIDÊNCIAS. "/>
    <e v="#REF!"/>
    <m/>
    <s v="Saneantes"/>
    <s v="Regularização de produtos sujeitos à vigilância sanitária"/>
    <s v="Registro e notificação de produtos saneantes"/>
    <s v="Embalagem e rotulagem de produtos saneantes"/>
    <s v="Revisão de Norma(s)"/>
    <s v="Revoga a RDC Nº 184, de 22/10/2001; _x000a_Revoga a RDC Nº 32, de 05/02/2002; _x000a_Revoga a RDC Nº 3.169, de 22/09/2006; _x000a_Altera a RDC Nº 38, de 28/04/2000."/>
    <s v="Primária"/>
    <x v="2"/>
    <s v="Retificado em  DOU Nº 04, de 06/01/2011, Pág. 42"/>
    <s v="N/A"/>
    <s v="N/A"/>
    <s v="N/A"/>
    <s v="Sim"/>
    <s v="Compilado"/>
    <s v="Link para texto em PDF no Portal"/>
  </r>
  <r>
    <x v="29"/>
    <x v="4"/>
    <n v="63"/>
    <d v="2010-12-23T00:00:00"/>
    <s v="Anvisa"/>
    <s v="DOU Nº 246, Seção 1 Pág. 118."/>
    <d v="2010-12-24T00:00:00"/>
    <s v="Torna sem efeito a Resolução da Diretoria Colegiada – RDC n° 60 de 17 de dezembro de 2010. "/>
    <e v="#REF!"/>
    <m/>
    <s v="Medicamentos"/>
    <s v="Informações ao Consumidor"/>
    <s v="Bula e Rotulagem de Medicamentos"/>
    <m/>
    <s v="Revisão de Norma(s)"/>
    <s v="Torna sem efeito a RDC Nº 60, de 17/12/2010"/>
    <s v="Secundária (mérito)"/>
    <x v="2"/>
    <s v="N/A"/>
    <s v="N/A"/>
    <s v="N/A"/>
    <s v="N/A"/>
    <m/>
    <s v="Formatado"/>
    <s v="Revoga/Insub."/>
  </r>
  <r>
    <x v="29"/>
    <x v="4"/>
    <n v="62"/>
    <d v="2010-12-22T00:00:00"/>
    <s v="Anvisa"/>
    <s v="DOU Nº 247, Seção 1 ,Pág. 98"/>
    <d v="2010-12-27T00:00:00"/>
    <s v="DISPÕE SOBRE AS EMBALAGENS E OS MATERIAIS DE PROPAGANDA E OS PONTOS DE VENDA DOS PRODUTOS FUMÍGENOS DERIVADOS DO TABACO. "/>
    <e v="#REF!"/>
    <m/>
    <s v="Tabaco"/>
    <m/>
    <m/>
    <m/>
    <s v="Revisão de Norma(s)"/>
    <s v="Revoga 05 RDC´s, tendo sido tornada sem efeito pela RDC Nº 65, de 27/12/2010."/>
    <s v="N/A"/>
    <x v="1"/>
    <s v="Tornada sem efeito pela RDC Nº 65, de 27/12/2010"/>
    <s v="N/A"/>
    <d v="2010-12-28T00:00:00"/>
    <d v="2010-12-28T00:00:00"/>
    <m/>
    <s v="Compilado"/>
    <s v="Encontrada no SaúdeLegis. No SaúdeLegis está com RES-62"/>
  </r>
  <r>
    <x v="29"/>
    <x v="4"/>
    <n v="65"/>
    <d v="2010-12-27T00:00:00"/>
    <s v="Anvisa"/>
    <s v="DOU Nº 248, Seção 1, Pág.49"/>
    <d v="2010-12-28T00:00:00"/>
    <s v="Torna sem efeito a Resolução de Diretoria Colegiada – RDC Nº 62, de 22 de dezembro de 2010."/>
    <e v="#REF!"/>
    <m/>
    <s v="Tabaco"/>
    <s v="Informações ao Consumidor"/>
    <s v="Embalagem de produtos fumígenos derivados do tabaco"/>
    <m/>
    <s v="Revisão de Norma(s)"/>
    <s v="Torna sem efeito a RDC Nº 62, de 22/12/2010"/>
    <s v="Secundária (mérito)"/>
    <x v="2"/>
    <s v="N/A"/>
    <s v="N/A"/>
    <s v="N/A"/>
    <s v="N/A"/>
    <m/>
    <s v="Formatado"/>
    <s v="Encontrada no SaúdeLegis. No SaúdeLegis está com RES-65"/>
  </r>
  <r>
    <x v="29"/>
    <x v="4"/>
    <n v="64"/>
    <d v="2010-12-23T00:00:00"/>
    <s v="Anvisa"/>
    <s v="DOU Nº 249, Seção 1 Pág.78"/>
    <d v="2010-12-29T00:00:00"/>
    <s v="DISPÕE SOBRE SUBSTÂNCIAS QUÍMICAS DE REFERÊNCIA certificadas. "/>
    <e v="#REF!"/>
    <m/>
    <s v="Farmacopeia"/>
    <m/>
    <s v="Substâncias Químicas de Referências (SQR)"/>
    <m/>
    <s v="Atualização Periódica"/>
    <s v="N/A"/>
    <s v="Primária"/>
    <x v="2"/>
    <s v="N/A"/>
    <s v="N/A"/>
    <s v="N/A"/>
    <s v="N/A"/>
    <m/>
    <s v="Formatado"/>
    <m/>
  </r>
  <r>
    <x v="30"/>
    <x v="4"/>
    <n v="1"/>
    <d v="2011-01-14T00:00:00"/>
    <s v="Anvisa"/>
    <s v="DOU Nº 11, Seção 1, Pág. 56"/>
    <d v="2011-01-17T00:00:00"/>
    <s v="REGULAMENTO TÉCNICO PARA O INGREDIENTE ATIVO METAMIDOFÓS EM DECORRÊNCIA DA REAVALIAÇÃO  TOXICOLÓGICA. "/>
    <e v="#REF!"/>
    <m/>
    <s v="Agrotóxicos"/>
    <s v="Regularização de produtos sujeitos à vigilância sanitária"/>
    <s v="Procedimentos para a reavaliação de ingredientes ativos de agrotóxicos e afins"/>
    <m/>
    <s v="Nova Norma"/>
    <s v="N/A"/>
    <s v="Primária"/>
    <x v="2"/>
    <s v="N/A"/>
    <s v="N/A"/>
    <s v="N/A"/>
    <s v="N/A"/>
    <m/>
    <s v="Formatado"/>
    <m/>
  </r>
  <r>
    <x v="30"/>
    <x v="4"/>
    <n v="2"/>
    <d v="2011-02-02T00:00:00"/>
    <s v="Anvisa"/>
    <s v="DOU Nº 24, Seção 1, Pág. 25"/>
    <d v="2011-02-03T00:00:00"/>
    <s v="DISPÕE SOBRE OS PROCEDIMENTOS NO ÂMBITO DA ANVISA PARA ACOMPANHAMENTO, INSTRUÇÃO E ANÁLISE DOS PROCESSOS DE REGISTRO E PÓS-REGISTRO NO BRASIL DE MEDICAMENTOS PRODUZIDOS MEDIANTE PARCERIAS PÚBLICO-PÚBLICO OU PÚBLICO-PRIVADO E TRANSFERÊNCIA DE TECNOLOGIA DE INTERESSE DO SISTEMA ÚNICO DE SAÚDE."/>
    <e v="#REF!"/>
    <m/>
    <s v="Medicamentos"/>
    <s v="Regularização de produtos sujeitos à vigilância sanitária."/>
    <s v="Registro e pós-registro de medicamentos produzidos mediante parcerias de desenvolvimento produtivo de tecnologias estratégicas definidas pelo Ministério da Saúde"/>
    <s v="Requisitos técnicos e procedimentos administrativos para registro e pós-registro de produtos biológicos"/>
    <s v="Revisão de Norma(s)"/>
    <s v="Revoga a RDC Nº 47, de 04/11/2010"/>
    <s v="Primária"/>
    <x v="0"/>
    <s v="Alterado pela RDC Nº 04, de 28/01/2015"/>
    <n v="1"/>
    <d v="2015-01-29T00:00:00"/>
    <d v="2015-01-29T00:00:00"/>
    <s v="Sim"/>
    <s v="Compilado"/>
    <m/>
  </r>
  <r>
    <x v="30"/>
    <x v="4"/>
    <n v="3"/>
    <d v="2011-02-04T00:00:00"/>
    <s v="Anvisa"/>
    <s v="DOU Nº 26 , Seção 1, Pág. 67"/>
    <d v="2011-02-07T00:00:00"/>
    <s v="ESTABELECE OS REQUISITOS MÍNIMOS DE IDENTIDADE E QUALIDADE PARA SERINGAS HIPODÉRMICAS ESTÉREIS DE USO ÚNICO."/>
    <e v="#REF!"/>
    <m/>
    <s v="Produtos para a Saúde"/>
    <s v="Regularização de produtos sujeitos à vigilância sanitária."/>
    <s v="Regularização de seringas hipodérmicas"/>
    <m/>
    <s v="Nova Norma"/>
    <s v="N/A"/>
    <s v="Primária"/>
    <x v="0"/>
    <s v="Alterado pela RDC Nº 8, de 06/02/2012;_x000a_Revogado pela RDC Nº 24, de 05/05/2014; _x000a_Reativada pela RDC Nº 27, de 14/05/2014."/>
    <n v="3"/>
    <d v="2012-02-07T00:00:00"/>
    <d v="2014-05-15T00:00:00"/>
    <s v="Sim"/>
    <s v="Compilado"/>
    <s v="RDC que perdeu o efeito temporariamente e retornou com efeito"/>
  </r>
  <r>
    <x v="30"/>
    <x v="4"/>
    <n v="4"/>
    <d v="2011-02-04T00:00:00"/>
    <s v="Anvisa"/>
    <s v="DOU Nº 26, Seção 1, Pág. 68"/>
    <d v="2011-02-07T00:00:00"/>
    <s v="ESTABELECE OS REQUISITOS MÍNIMOS DE IDENTIDADE E QUALIDADE PARA OS EQUIPOS DE USO ÚNICO DE TRANSFUSÃO, DE INFUSÃO GRAVITACIONAL E DE INFUSÃO PARA USO COM BOMBA DE INFUSÃO."/>
    <e v="#REF!"/>
    <m/>
    <s v="Produtos para a Saúde"/>
    <s v="Regularização de produtos sujeitos à vigilância sanitária."/>
    <s v="Regularização de Equipos de uso único de transfusão, de infusão gravitacional e de infusão para uso com bomba de infusão"/>
    <m/>
    <s v="Nova Norma"/>
    <s v="N/A"/>
    <s v="Primária"/>
    <x v="0"/>
    <s v="Alterado pela RDC  Nº 9, de 06/02/2012; _x000a_Alterado pela RDC  Nº 33, de 27/06/2013;_x000a_Revogado pela RDC  Nº 23, de 05/05/2014;_x000a_Restabelecido pela RDC Nº 29, de 14/05/2014."/>
    <n v="4"/>
    <d v="2012-02-07T00:00:00"/>
    <d v="2014-05-15T00:00:00"/>
    <s v="Sim"/>
    <s v="Compilado"/>
    <m/>
  </r>
  <r>
    <x v="30"/>
    <x v="4"/>
    <n v="5"/>
    <d v="2011-02-04T00:00:00"/>
    <s v="Anvisa"/>
    <s v="DOU Nº 26, Seção 1, Pág. 69"/>
    <d v="2011-02-07T00:00:00"/>
    <s v="Estabelece os requisitos mínimos de identidade e qualidade para as agulhas hipodérmicas e agulhas gengivais."/>
    <e v="#REF!"/>
    <m/>
    <s v="Produtos para a Saúde"/>
    <s v="Regularização de produtos sujeitos à vigilância sanitária"/>
    <s v="Regularização de agulhas hipodérmicas e gengivais"/>
    <m/>
    <s v="Nova Norma"/>
    <s v="N/A"/>
    <s v="Primária"/>
    <x v="0"/>
    <s v="Alterado pela RDC Nº 7, de 06/02/2012; _x000a_Revogado pela RDC  Nº 25, de 05/05/2014; _x000a_Restabelecido pela RDC Nº 28, de 14/05/2014."/>
    <n v="3"/>
    <d v="2012-02-07T00:00:00"/>
    <d v="2014-05-15T00:00:00"/>
    <s v="Sim"/>
    <s v="Compilado"/>
    <m/>
  </r>
  <r>
    <x v="30"/>
    <x v="4"/>
    <n v="6"/>
    <d v="2011-02-14T00:00:00"/>
    <s v="Anvisa"/>
    <s v="DOU Nº 31, Seção 1, Pág. 55."/>
    <d v="2011-02-15T00:00:00"/>
    <s v="Altera a Resolução RDC n. 154, de 15 de junho de 2004, que estabelece o Regulamento Técnico para o funcionamento dos Serviços de Diálise, republicada em 31/05/2006"/>
    <e v="#REF!"/>
    <m/>
    <s v="Serviços de Saúde"/>
    <m/>
    <m/>
    <m/>
    <s v="Revisão de Norma(s)"/>
    <s v="Altera RDC Nº 154, de 15/06/2004"/>
    <s v="N/A"/>
    <x v="1"/>
    <s v="Revogado pela RDC Nº 11 de 13/03/2014"/>
    <n v="1"/>
    <d v="2014-03-14T00:00:00"/>
    <d v="2014-03-14T00:00:00"/>
    <m/>
    <s v="Compilado"/>
    <m/>
  </r>
  <r>
    <x v="30"/>
    <x v="4"/>
    <n v="7"/>
    <d v="2011-02-18T00:00:00"/>
    <s v="Anvisa"/>
    <s v="DOU Nº 37, Seção 1, Pág. 72.                                                                                                                    "/>
    <d v="2011-02-22T00:00:00"/>
    <s v="Dispõe sobre limites máximos tolerados (LMT) para micotoxinas em alimentos."/>
    <e v="#REF!"/>
    <m/>
    <s v="Alimentos"/>
    <s v="Regularização de produtos sujeitos a vigilância sanitária"/>
    <s v="Contaminantes em alimentos"/>
    <m/>
    <s v="Revisão de Norma(s)"/>
    <s v="Revoga Resolução CNNPA Nº 34, de 1976;_x000a_Revoga RDC Nº 274, de 15/10/2002."/>
    <s v="Primária"/>
    <x v="0"/>
    <s v="Republicado em DOU Nº 46, de 09/03/2011;_x000a_Alterado pela RDC Nº 59, de 26/12/2013;_x000a_Alterado pela RDC Nº 138, de 08/02/2017."/>
    <n v="2"/>
    <d v="2013-12-30T00:00:00"/>
    <d v="2017-02-09T00:00:00"/>
    <s v="Sim"/>
    <s v="Compilado"/>
    <s v="Link Pág DOU no Portal"/>
  </r>
  <r>
    <x v="30"/>
    <x v="4"/>
    <n v="8"/>
    <d v="2011-02-25T00:00:00"/>
    <s v="Anvisa"/>
    <s v="DOU Nº 41, Seção 1, Pág. 75."/>
    <d v="2011-02-28T00:00:00"/>
    <s v="Prorroga o prazo de início da vigência da 5ª Edição da Farmacopéia Brasileira."/>
    <e v="#REF!"/>
    <m/>
    <s v="Farmacopeia"/>
    <m/>
    <s v="Compêndios da Farmacopeia Brasileira"/>
    <m/>
    <s v="Revisão de Norma(s)"/>
    <s v="Altera RDC Nº 49, de 23/11/2010"/>
    <s v="N/A"/>
    <x v="1"/>
    <s v="Revogado pela RDC nº 292, de 24/06/2019"/>
    <s v="N/A"/>
    <s v="N/A"/>
    <d v="2019-06-26T00:00:00"/>
    <m/>
    <s v="Compilado"/>
    <m/>
  </r>
  <r>
    <x v="30"/>
    <x v="3"/>
    <n v="1"/>
    <d v="2011-03-02T00:00:00"/>
    <s v="Anvisa"/>
    <s v="DOU Nº 44, Seção 1, Pág. 44"/>
    <d v="2011-03-03T00:00:00"/>
    <s v="Revoga a Instrução Normativa nº 11, de 29 de outubro de 2010"/>
    <e v="#REF!"/>
    <m/>
    <s v="Medicamentos"/>
    <s v="Controle, fiscalização e monitoramento de produtos sujeitos a Vigilância Sanitária"/>
    <s v="Sistema Nacional de Controle de Medicamentos (SNCM)"/>
    <m/>
    <s v="Revisão de Norma(s)"/>
    <s v="Revoga a IN Nº 11, de 29/10/2010"/>
    <s v="N/A"/>
    <x v="1"/>
    <s v="Revogado pela RDC nº 292, de 24/06/2019"/>
    <s v="N/A"/>
    <s v="N/A"/>
    <d v="2019-06-26T00:00:00"/>
    <m/>
    <s v="Compilado"/>
    <s v="Menciona a Lei nº 11.903, de 14/01/2009"/>
  </r>
  <r>
    <x v="30"/>
    <x v="4"/>
    <n v="9"/>
    <d v="2011-03-14T00:00:00"/>
    <s v="Anvisa"/>
    <s v="DOU Nº 51, Seção 1, Pág. 59."/>
    <d v="2011-03-16T00:00:00"/>
    <s v="Dispõe sobre o funcionamento dos Centros de Tecnologia Celular para fins de pesquisa clínica e terapia e dá outras providências."/>
    <e v="#REF!"/>
    <m/>
    <s v="Sangue, Tecidos, Células e Órgãos"/>
    <s v="Regularização de serviços e estabelecimentos sujeitos a vigilância sanitária e Boas Práticas"/>
    <s v="Centros de processamento celular"/>
    <m/>
    <s v="Nova Norma"/>
    <s v="N/A"/>
    <s v="N/A"/>
    <x v="1"/>
    <s v="Revogado pela RDC nº 214, de 07/02/2018"/>
    <s v="N/A"/>
    <s v="N/A"/>
    <d v="2018-02-22T00:00:00"/>
    <m/>
    <s v="Compilado"/>
    <m/>
  </r>
  <r>
    <x v="30"/>
    <x v="4"/>
    <n v="10"/>
    <d v="2011-03-21T00:00:00"/>
    <s v="Anvisa"/>
    <s v="DOU Nº 57, Seção 1, Pág. 79"/>
    <d v="2011-03-24T00:00:00"/>
    <s v="Dispõe sobre a garantia da qualidade de medicamentos importados e dá outras providências."/>
    <e v="#REF!"/>
    <m/>
    <s v="Medicamentos"/>
    <s v="Controle sanitário em comércio exterior e ambientes de portos, aeroportos, fronteiras e recintos alfandegados"/>
    <s v="Procedimentos para importação/exportação de medicamentos"/>
    <s v="Produtos radiofármacos em regime de importação e/ou exportação"/>
    <s v="Revisão de Norma(s)"/>
    <s v="Revoga a PRT SVS/MS Nº 185, de 08/03/1999"/>
    <s v="Primária"/>
    <x v="0"/>
    <s v="Alterado pela RDC Nº 26, de 15/05/2013;_x000a_Alterado pela RDC Nº 234, de 20/06/2018;_x000a_Alterado pela RDC Nº 257, de 18/12/2018;_x000a_Alterado pela RDC Nº 268, de 25/02/2019."/>
    <n v="4"/>
    <d v="2013-05-16T00:00:00"/>
    <d v="2019-02-26T00:00:00"/>
    <m/>
    <s v="Compilado"/>
    <m/>
  </r>
  <r>
    <x v="30"/>
    <x v="4"/>
    <n v="11"/>
    <d v="2011-03-22T00:00:00"/>
    <s v="Anvisa"/>
    <s v="DOU Nº 57, Seção 1, Pág. 79"/>
    <d v="2011-03-24T00:00:00"/>
    <s v="Dispõe sobre o controle da substância Talidomida e do medicamento que a contenha."/>
    <e v="#REF!"/>
    <m/>
    <s v="Temas transversais"/>
    <s v="Controle, fiscalização e monitoramento de produtos e serviços sujeitos à vigilância sanitária"/>
    <s v="Controle da talidomida e medicamentos que a contenham"/>
    <s v="Substâncias e medicamentos sujeitos a controle especial"/>
    <s v="Revisão de Norma(s)"/>
    <s v="Revoga PRT SVS/MS Nº 63/1994;_x000a_Revoga PRT SVS/MS Nº 354, de 15/08/1997_x000a_Altera PRT SVS/MS Nº 344, de 12/05/1998_x000a_Altera PRT SVS/MS Nº 06, de 29/01/1999_x000a_Revoga RDC Nº 34, de 20/04/2000"/>
    <s v="Primária"/>
    <x v="0"/>
    <s v="Alterado pela RDC Nº 24, de 12/04/2012;_x000a_Alterado pela RDC Nº 50, de 11/11/2015."/>
    <n v="2"/>
    <d v="2012-04-13T00:00:00"/>
    <d v="2015-11-12T00:00:00"/>
    <s v="Sim"/>
    <s v="Compilado"/>
    <m/>
  </r>
  <r>
    <x v="30"/>
    <x v="4"/>
    <n v="12"/>
    <d v="2011-04-04T00:00:00"/>
    <s v="Anvisa"/>
    <s v="DOU Nº 68, Seção 1, Pág. 55"/>
    <d v="2011-04-08T00:00:00"/>
    <s v="Dispõe sobre o mecanismo MERCOSUL de periodicidade da atualização das listas e intercâmbio de informação sobre substâncias entorpecentes, psicotrópicas, precursoras e outras sob controle especial."/>
    <e v="#REF!"/>
    <m/>
    <s v="Temas transversais"/>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s v="Menciona a PRT Nº 344, de 12/05/1998"/>
  </r>
  <r>
    <x v="30"/>
    <x v="4"/>
    <n v="13"/>
    <d v="2011-04-04T00:00:00"/>
    <s v="Anvisa"/>
    <s v="DOU Nº 69, Seção 1, Pág. 55"/>
    <d v="2011-04-08T00:00:00"/>
    <s v="Dispõe sobre os critérios comuns do MERCOSUL para fatores de conversão para substâncias controladas nacionalmente pelos Estados Partes que não são objetos de controle internacional."/>
    <e v="#REF!"/>
    <m/>
    <s v="Temas transversais"/>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m/>
  </r>
  <r>
    <x v="30"/>
    <x v="4"/>
    <n v="15"/>
    <d v="2011-04-08T00:00:00"/>
    <s v="Anvisa"/>
    <s v="DOU Nº 69, Seção 1, Pág.61"/>
    <d v="2011-04-11T00:00:00"/>
    <s v="Dispõe sobre os critérios para importação no Brasil de produtos e matérias-primas alimentícios acabados, semilaborados ou a granel, originários ou provenientes do Japão, destinados ao consumo humano."/>
    <e v="#REF!"/>
    <m/>
    <s v="Alimentos"/>
    <m/>
    <m/>
    <m/>
    <s v="Revisão de Norma(s)"/>
    <s v="Revoga RE Nº 1356, de 31/03/2011"/>
    <s v="N/A"/>
    <x v="1"/>
    <s v="Revogado pela RDC Nº 59, de 06/12/2012"/>
    <s v="N/A"/>
    <s v="N/A"/>
    <d v="2012-12-07T00:00:00"/>
    <m/>
    <s v="Compilado"/>
    <m/>
  </r>
  <r>
    <x v="30"/>
    <x v="4"/>
    <n v="14"/>
    <d v="2011-04-05T00:00:00"/>
    <s v="Anvisa"/>
    <s v="DOU Nº 69 , Seção 1, Pág. 60"/>
    <d v="2011-04-11T00:00:00"/>
    <s v="Institui o regulamento técnico com os requisitos para agrupamento de materiais de uso em saúde para fins de registro e cadastro na ANVISA e adota etiquetas de rastreabilidade para produtos implantáveis."/>
    <e v="#REF!"/>
    <m/>
    <s v="Produtos para a Saúde"/>
    <s v="Regularização de produtos sujeitos à vigilância sanitária"/>
    <s v="Regularização de materiais de uso em saúde"/>
    <s v="Rastreabilidade de produtos médicos"/>
    <s v="Nova Norma"/>
    <s v="N/A"/>
    <s v="Primária"/>
    <x v="2"/>
    <s v="N/A"/>
    <s v="N/A"/>
    <s v="N/A"/>
    <s v="N/A"/>
    <m/>
    <s v="Formatado"/>
    <m/>
  </r>
  <r>
    <x v="30"/>
    <x v="4"/>
    <n v="17"/>
    <d v="2011-04-15T00:00:00"/>
    <s v="Anvisa"/>
    <s v="DOU Nº 74, Seção 1, Pág. 65"/>
    <d v="2011-04-18T00:00:00"/>
    <s v="Altera a RDC nº. 44 de 26 de outubro de 2010, que dispõe sobre o controle de medicamentos à base de substâncias classificadas como antimicrobianos, de uso sob prescrição médica, isoladas ou em associação e dá outras providências."/>
    <e v="#REF!"/>
    <m/>
    <s v="Medicamentos"/>
    <m/>
    <m/>
    <m/>
    <s v="Revisão de Norma(s)"/>
    <s v="Altera RDC Nº 44, de 26/10/2010"/>
    <s v="N/A"/>
    <x v="1"/>
    <s v="Revogado pela RDC Nº 20, de 05/05/2011"/>
    <s v="N/A"/>
    <s v="N/A"/>
    <d v="2011-05-09T00:00:00"/>
    <m/>
    <s v="Compilado"/>
    <s v="Suspensão de prazos"/>
  </r>
  <r>
    <x v="30"/>
    <x v="4"/>
    <n v="16"/>
    <d v="2011-04-12T00:00:00"/>
    <s v="Anvisa"/>
    <s v="DOU Nº 77, Seção 1, Pág. 68"/>
    <d v="2011-04-25T00:00:00"/>
    <s v="Aprova o Regulamento Técnico MERCOSUL sobre “LISTA DE SUBSTÂNCIAS QUE OS PRODUTOS DE HIGIENE PESSOAL, COSMÉTICOS E PERFUMES NÃO DEVEM CONTER EXCETO NAS CONDIÇÕES E COM AS RESTRIÇÕES ESTABELECIDAS&quot; e dá outras providências."/>
    <e v="#REF!"/>
    <m/>
    <s v="Cosméticos"/>
    <m/>
    <m/>
    <m/>
    <s v="Revisão de Norma(s)"/>
    <s v="_x000a_Revoga RDC Nº 215, de 25/07/2005"/>
    <s v="N/A"/>
    <x v="1"/>
    <s v="Alterado RDC Nº 38, de 04/08/2011;_x000a_Alterado RDC Nº 54, de 25/10/2011;_x000a_Revogado RDC Nº 03, de 18/01/2012."/>
    <n v="3"/>
    <d v="2011-08-05T00:00:00"/>
    <d v="2012-01-20T00:00:00"/>
    <m/>
    <s v="Compilado"/>
    <m/>
  </r>
  <r>
    <x v="30"/>
    <x v="4"/>
    <n v="19"/>
    <d v="2011-05-05T00:00:00"/>
    <s v="Anvisa"/>
    <s v="DOU Nº 87, Seção 1, Pág. 38"/>
    <d v="2011-05-09T00:00:00"/>
    <s v="Dispõe sobre a inclusão, retificação e exclusão de Denominações Comuns Brasileiras - DCB na Lista de DCB."/>
    <e v="#REF!"/>
    <m/>
    <s v="Farmacopeia"/>
    <m/>
    <m/>
    <m/>
    <s v="Atualização Periódica"/>
    <s v="Altera a RDC Nº 211, de 17/11/2006"/>
    <s v="N/A"/>
    <x v="1"/>
    <s v="Revogado pela RDC Nº 63, de 28/12/2012"/>
    <s v="N/A"/>
    <d v="2012-12-31T00:00:00"/>
    <d v="2012-12-31T00:00:00"/>
    <m/>
    <s v="Compilado"/>
    <m/>
  </r>
  <r>
    <x v="30"/>
    <x v="4"/>
    <n v="18"/>
    <d v="2011-05-04T00:00:00"/>
    <s v="Anvisa"/>
    <s v="DOU Nº 87, Seção 1, Pág. 37"/>
    <d v="2011-05-09T00:00:00"/>
    <s v="Dispõe sobre o controle sanitário de bens e produtos procedentes do exterior destinados à utilização nos 5º Jogos Mundiais Militares do Conselho Internacional do Esporte Militar (CISM) /Rio 2011."/>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
  </r>
  <r>
    <x v="30"/>
    <x v="4"/>
    <n v="20"/>
    <d v="2011-05-05T00:00:00"/>
    <s v="Anvisa"/>
    <s v="DOU Nº 87, Seção 1, Pág. 39"/>
    <d v="2011-05-09T00:00:00"/>
    <s v="Dispõe sobre o controle de medicamentos à base de substâncias classificadas como antimicrobianos, de uso sob prescrição, isoladas ou em associação."/>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Revoga a RDC Nº 44, de 26/10/2010;_x000a_Revoga a RDC Nº 61, de 17/12/2010;_x000a_Revoga a RDC Nº 17, de 15/04/2011."/>
    <s v="Primária"/>
    <x v="0"/>
    <s v="Alterado pela RDC Nº 68, de 28/11/2014;_x000a_Alterado pela RDC Nº 174, de 15/09/2017."/>
    <n v="2"/>
    <d v="2014-12-01T00:00:00"/>
    <d v="2017-09-18T00:00:00"/>
    <m/>
    <s v="Compilado"/>
    <m/>
  </r>
  <r>
    <x v="30"/>
    <x v="4"/>
    <n v="21"/>
    <d v="2011-05-06T00:00:00"/>
    <s v="Anvisa"/>
    <s v="DOU Nº 91, Seção 1, Pág. 129"/>
    <d v="2011-05-13T00:00:00"/>
    <s v="FICA PRORROGADO POR MAIS 180 (CENTO E OITENTA) DIAS O PRAZO PARA ADEQUAÇÃO DE QUE TRATAM AS RESOLUÇÕES DE DIRETORIA COLEGIADA Nº 45, DE 03 DE NOVEMBRO DE 2010, QUE DISPÕE SOBRE AOS ADITIVOS ALIMENTARES AUTORIZADOS PARA USO SEGUNDO AS BOAS PRÁTICAS DE FABRICAÇÃO (BPF), E Nº 46 DE 03 DE NOVEMBRO DE 2010, QUE DISPÕE SOBRE LIMITES MÁXIMOS PARA ADITIVOS EXCLUÍDOS DA LISTA DE &quot;ADITIVOS ALIMENTARES AUTORIZADOS PARA USO SEGUNDO AS BOAS PRÁTICAS DE FABRICAÇÃO (BPF). "/>
    <e v="#REF!"/>
    <m/>
    <s v="Alimentos"/>
    <s v="Regularização de produtos sujeitos a vigilância sanitária"/>
    <s v="Requisitos sanitários para aditivos alimentares e coadjuvantes de tecnologia"/>
    <m/>
    <s v="Revisão de Norma(s)"/>
    <s v="Altera a RDC nº 45, de 03/11/2010; _x000a_Altera a RDC nº 46, de 03/11/2010."/>
    <s v="N/A"/>
    <x v="1"/>
    <s v="Revogado pela RDC nº 292, de 24/06/2019"/>
    <s v="N/A"/>
    <s v="N/A"/>
    <d v="2019-06-26T00:00:00"/>
    <m/>
    <s v="Compilado"/>
    <s v="Altera prazo"/>
  </r>
  <r>
    <x v="30"/>
    <x v="4"/>
    <n v="23"/>
    <d v="2011-05-27T00:00:00"/>
    <s v="Anvisa"/>
    <s v="DOU Nº 102, Seção 1, Pág. 88      "/>
    <d v="2011-05-30T00:00:00"/>
    <s v="Dispõe sobre o regulamento técnico para o funcionamento dos Bancos de Células e Tecidos Germinativos e dá outras providências."/>
    <e v="#REF!"/>
    <m/>
    <s v="Sangue, Tecidos, Células e Órgãos"/>
    <s v="Regularização de serviços e estabelecimentos sujeitos a vigilância sanitária e Boas Práticas"/>
    <s v="Bancos de Células e Tecidos Germinativos (BCTG)"/>
    <m/>
    <s v="Revisão de Norma(s)"/>
    <s v="Revoga a RDC Nº 33, de 17/02/2006"/>
    <s v="Primária"/>
    <x v="0"/>
    <s v="Republicado em DOU Nº 155, de 12/08/2011_x000a_Alterada pela RDC Nº 72, de 30/03/2016"/>
    <n v="1"/>
    <d v="2016-04-01T00:00:00"/>
    <d v="2016-04-01T00:00:00"/>
    <s v="Sim"/>
    <s v="Compilado"/>
    <m/>
  </r>
  <r>
    <x v="30"/>
    <x v="3"/>
    <n v="2"/>
    <d v="2011-05-31T00:00:00"/>
    <s v="Anvisa"/>
    <s v="DOU Nº 107, Seção 1, Pág. 34"/>
    <d v="2011-06-06T00:00:00"/>
    <s v="Estabelece a relação de equipamentos médicos e materiais de uso em saúde que não se enquadram na situação de cadastro, permanecendo na obrigatoriedade de registro na ANVISA. "/>
    <e v="#REF!"/>
    <m/>
    <s v="Produtos para a Saúde"/>
    <m/>
    <m/>
    <m/>
    <s v="Revisão de Norma(s)"/>
    <s v="Revoga a IN Nº 7, de 07/06/2010"/>
    <s v="N/A"/>
    <x v="1"/>
    <s v="Revogado pela RDC Nº 40, de 26/08/2015"/>
    <n v="1"/>
    <d v="2015-08-27T00:00:00"/>
    <d v="2015-08-27T00:00:00"/>
    <m/>
    <s v="Compilado"/>
    <m/>
  </r>
  <r>
    <x v="30"/>
    <x v="4"/>
    <n v="24"/>
    <d v="2011-06-14T00:00:00"/>
    <s v="Anvisa"/>
    <s v="DOU Nº 116, Seção 1, Pág. 79                                      "/>
    <d v="2011-06-17T00:00:00"/>
    <s v="Dispõe sobre o registro de medicamentos específicos."/>
    <e v="#REF!"/>
    <m/>
    <s v="Medicamentos"/>
    <s v="Regularização de produtos sujeitos à vigilância sanitária."/>
    <s v="Registro e pós Registro de medicamentos específicos"/>
    <m/>
    <s v="Revisão de Norma(s)"/>
    <s v="Revoga a RDC Nº 132, de 29/05/2003"/>
    <s v="Primária"/>
    <x v="0"/>
    <s v="Retificado no DOU Nº 117 DE 20/06/2011;_x000a_Alterado pela RDC Nº 04, de 28/01/2015;_x000a_Alterado pela RDC Nº 97, de 01/08/2016;_x000a_Alterado pela RDC Nº 242, de 26/07/2018;_x000a_Alterado pela RDC Nº 317, de 22/10/2019."/>
    <n v="4"/>
    <d v="2015-01-29T00:00:00"/>
    <d v="2019-10-23T00:00:00"/>
    <m/>
    <s v="Compilado"/>
    <m/>
  </r>
  <r>
    <x v="30"/>
    <x v="4"/>
    <n v="26"/>
    <d v="2011-06-16T00:00:00"/>
    <s v="Anvisa"/>
    <s v="DOU Nº 116, Seção 1, Pág. 83"/>
    <d v="2011-06-17T00:00:00"/>
    <s v="Dispõe sobre a suspensão do prazo para adequação às regras de rotulagem de medicamentos estabelecidas pela RDC nº 71, de 22 de dezembro de 2009._x000a__x000a_"/>
    <e v="#REF!"/>
    <m/>
    <s v="Medicamentos"/>
    <s v="Informações ao Consumidor"/>
    <s v="Bula e Rotulagem de Medicamentos"/>
    <m/>
    <s v="Revisão de Norma(s)"/>
    <s v="Altera a RDC nº 71, de 22/12/2009"/>
    <s v="Secundária (prazo)"/>
    <x v="2"/>
    <s v="N/A"/>
    <s v="N/A"/>
    <s v="N/A"/>
    <s v="N/A"/>
    <m/>
    <s v="Formatado"/>
    <s v="Relação com a RDC Nº 71, de 22/12/2009. Altera prazo"/>
  </r>
  <r>
    <x v="30"/>
    <x v="4"/>
    <n v="25"/>
    <d v="2011-06-16T00:00:00"/>
    <s v="Anvisa"/>
    <s v="DOU Nº 117, Seção 1, Pág. 104"/>
    <d v="2011-06-20T00:00:00"/>
    <s v="Dispõe sobre os procedimentos gerais para utilização dos serviços de protocolo de documentos no âmbito da Anvisa."/>
    <e v="#REF!"/>
    <m/>
    <s v="Temas transversais"/>
    <s v="Governança"/>
    <s v="Procedimentos gerais para utilização dos serviços de protocolos de documentos no âmbito da Anvisa"/>
    <m/>
    <s v="Revisão de Norma(s)"/>
    <s v="Revoga a RDC Nº 124, de 13/05/2004; _x000a_Revoga a RDC Nº 314, de 09/12/2004;_x000a_Revoga a RDC Nº 316, de 17/12/2004;_x000a_Revoga a Resolução RE Nº 01, de 06/02/2002._x000a_ _x000a_"/>
    <s v="Primária"/>
    <x v="0"/>
    <s v="Alterado pela RDC N° 50, de 06/11/2013"/>
    <n v="1"/>
    <d v="2013-11-07T00:00:00"/>
    <d v="2013-11-07T00:00:00"/>
    <m/>
    <s v="Compilado"/>
    <s v="Link para texto do Saúde Legis no Portal alocado no macrotema Saneantes e no Macrotema Gestão Adm"/>
  </r>
  <r>
    <x v="30"/>
    <x v="3"/>
    <n v="3"/>
    <d v="2011-06-21T00:00:00"/>
    <s v="Anvisa"/>
    <s v="DOU Nº 119, Seção 1, Pág. 87"/>
    <d v="2011-06-22T00:00:00"/>
    <s v="Estabelecer a lista, indicada no Anexo desta Instrução Normativa, das normas técnicas cujas prescrições devem ser atendidas para certificação de conformidade, no âmbito do Sistema Brasileiro de Avaliação da Conformidade (SBAC), dos equipamentos sob regime de Vigilância Sanitária, nos termos da Resolução RDC ANVISA nº 27, de 21 de junho  de 2011."/>
    <e v="#REF!"/>
    <m/>
    <s v="Produtos para a Saúde"/>
    <m/>
    <m/>
    <m/>
    <s v="Revisão de Norma(s)"/>
    <s v="Revoga a IN Nº 8, de 08/07/2009"/>
    <s v="N/A"/>
    <x v="1"/>
    <s v="Revogado pela IN Nº 09, de 26/12/2013"/>
    <n v="1"/>
    <d v="2013-12-30T00:00:00"/>
    <d v="2013-12-30T00:00:00"/>
    <m/>
    <s v="Compilado"/>
    <m/>
  </r>
  <r>
    <x v="30"/>
    <x v="4"/>
    <n v="27"/>
    <d v="2011-06-21T00:00:00"/>
    <s v="Anvisa"/>
    <s v="DOU Nº 119, Seção 1, Pág. 86"/>
    <d v="2011-06-22T00:00:00"/>
    <s v="Dispõe sobre os procedimentos para certificação compulsória dos equipamentos sob regime de Vigilância Sanitária."/>
    <e v="#REF!"/>
    <m/>
    <s v="Produtos para a Saúde"/>
    <s v="Regularização de produtos sujeitos à vigilância sanitária"/>
    <s v="Certificação de equipamentos sob regime de Vigilância Sanitária no âmbito do Sistema Brasileiro de Avaliação de Conformidade (SBAC)"/>
    <m/>
    <s v="Revisão de Norma(s)"/>
    <s v="Revoga RDC Nº 32, de 29/05/2007"/>
    <s v="Primária"/>
    <x v="2"/>
    <s v="N/A"/>
    <s v="N/A"/>
    <s v="N/A"/>
    <s v="N/A"/>
    <m/>
    <s v="Formatado"/>
    <m/>
  </r>
  <r>
    <x v="30"/>
    <x v="4"/>
    <n v="28"/>
    <d v="2011-06-28T00:00:00"/>
    <s v="Anvisa"/>
    <s v="DOU Nº 124, Seção 1, Pág. 39"/>
    <d v="2011-06-30T00:00:00"/>
    <s v="Altera dispositivos da Resolução de Diretoria Colegiada – RDC nº 81, de 5 de novembro de 2008, que aprovou o Regulamento Técnico de Bens e Produtos Importados para fins de Vigilância Sanitária."/>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N/A"/>
    <s v="N/A"/>
    <s v="N/A"/>
    <s v="N/A"/>
    <s v="Sim"/>
    <s v="Formatado"/>
    <m/>
  </r>
  <r>
    <x v="30"/>
    <x v="4"/>
    <n v="29"/>
    <d v="2011-06-30T00:00:00"/>
    <s v="Anvisa"/>
    <s v="DOU Nº 125, Seção 1, Pág. 62"/>
    <d v="2011-07-01T00:00:00"/>
    <s v="Dispõe sobre os requisitos de segurança sanitária para o funcionamento de instituições que prestem serviços de atenção a pessoas com transtornos decorrentes do uso, abuso ou deNão identificado de substâncias psicoativas."/>
    <e v="#REF!"/>
    <m/>
    <s v="Serviços de Interesse para a Saúde"/>
    <s v="Regularização de serviços e estabelecimentos sujeitos à vigilância sanitária e Boas Práticas"/>
    <s v="Requisitos Sanitários para funcionamento de comunidades terapêuticas"/>
    <m/>
    <s v="Revisão de Norma(s)"/>
    <s v="Revoga a RDC Nº 101, de 31/05/2001;_x000a_Revoga tacitamente a RDC nº 58, de 20/01/2016."/>
    <s v="Primária"/>
    <x v="2"/>
    <s v="N/A"/>
    <s v="N/A"/>
    <s v="N/A"/>
    <s v="N/A"/>
    <m/>
    <s v="Formatado"/>
    <m/>
  </r>
  <r>
    <x v="30"/>
    <x v="4"/>
    <n v="30"/>
    <d v="2011-07-04T00:00:00"/>
    <s v="Anvisa"/>
    <s v="DOU Nº 129   Seção 1, Pág. 39"/>
    <d v="2011-07-07T00:00:00"/>
    <s v="Substitui a lista de substâncias de ação conservante permitidas para produtos saneantes constante do Anexo da Resolução - RDC n. 35/2008 e revoga a Resolução - RDC n. 58/2009."/>
    <e v="#REF!"/>
    <m/>
    <s v="Saneantes"/>
    <s v="Regularização de produtos sujeitos à vigilância sanitária"/>
    <s v="Conservantes permitidos para produtos saneantes "/>
    <m/>
    <s v="Revisão de Norma(s)"/>
    <s v="Revoga RDC Nº 58, de 19/11/2009;_x000a_Altera RDC Nº 35, de 03/06/2008"/>
    <s v="Secundária (mérito)"/>
    <x v="2"/>
    <s v="N/A"/>
    <s v="N/A"/>
    <s v="N/A"/>
    <s v="N/A"/>
    <s v="Sim"/>
    <s v="Formatado"/>
    <s v="Link para texto do Saúde Legis no Portal"/>
  </r>
  <r>
    <x v="30"/>
    <x v="4"/>
    <n v="31"/>
    <d v="2011-07-04T00:00:00"/>
    <s v="Anvisa"/>
    <s v="DOU Nº 129, Seção 1, Pág. 39"/>
    <d v="2011-07-07T00:00:00"/>
    <s v="Dispõe sobre a indicação de uso dos produtos saneantes na categoria &quot;Esterilizante&quot;, para aplicação sob a forma de imersão, a indicação de uso de produtos saneantes atualmente categorizados como &quot;Desinfetante Hospitalar para Artigos Semicríticos&quot; e dá outras providências."/>
    <e v="#REF!"/>
    <m/>
    <s v="Saneantes"/>
    <s v="Regularização de produtos sujeitos à vigilância sanitária"/>
    <s v="Regularização de esterilizantes e desinfetantes hospitalares"/>
    <m/>
    <s v="Revisão de Norma(s)"/>
    <s v="Revoga a RDC Nº 33, de 16/08/2010"/>
    <s v="Secundária (mérito)"/>
    <x v="2"/>
    <s v="N/A"/>
    <s v="N/A"/>
    <s v="N/A"/>
    <s v="N/A"/>
    <m/>
    <s v="Formatado"/>
    <s v="Link para texto do Saúde legis no Portal"/>
  </r>
  <r>
    <x v="30"/>
    <x v="4"/>
    <n v="32"/>
    <d v="2011-07-05T00:00:00"/>
    <s v="Anvisa"/>
    <s v="DOU Nº 129, Seção 1, Pág. 40"/>
    <d v="2011-07-07T00:00:00"/>
    <s v="Dispõe sobre os critérios técnicos para a concessão de Autorização de Funcionamento de empresas fabricantes e envasadoras de gases medicinais._x000a_"/>
    <e v="#REF!"/>
    <m/>
    <s v="Medicamentos"/>
    <s v="Regularização de serviços e estabelecimentos sujeitos a vigilância sanitária e Boas Práticas"/>
    <s v="Boas práticas de armazenamento, distribuição e transporte de gases medicinais"/>
    <m/>
    <s v="Nova Norma"/>
    <s v="N/A"/>
    <s v="Primária"/>
    <x v="2"/>
    <s v="N/A"/>
    <s v="N/A"/>
    <s v="N/A"/>
    <s v="N/A"/>
    <m/>
    <s v="Formatado"/>
    <m/>
  </r>
  <r>
    <x v="30"/>
    <x v="4"/>
    <n v="33"/>
    <d v="2011-07-08T00:00:00"/>
    <s v="Anvisa"/>
    <s v="DOU Nº 132, Seção 1, Pág. 48"/>
    <d v="2011-07-12T00:00:00"/>
    <s v="Dispõe sobre o Controle e Fiscalização Sanitária do Translado de Restos Mortais Humanos"/>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RDC Nº 68, de 10/10/2007"/>
    <s v="Primária"/>
    <x v="2"/>
    <s v="N/A"/>
    <s v="N/A"/>
    <s v="N/A"/>
    <s v="N/A"/>
    <m/>
    <s v="Formatado"/>
    <m/>
  </r>
  <r>
    <x v="30"/>
    <x v="4"/>
    <n v="34"/>
    <d v="2011-07-28T00:00:00"/>
    <s v="Anvisa"/>
    <s v="DOU Nº 146 , Seção 1, Pág. 73"/>
    <d v="2011-08-01T00:00:00"/>
    <s v="Dispõe sobre a extensão de prazo estabelecido pela Resolução da Diretoria Colegiada - RDC nº 360, de 23 de dezembro de 2003, e prorrogado pela Resolução – RDC nº 36, de 19 de junho de 2007 para adequação da rotulagem nutricional das bebidas não-alcóolicas comercializadas em embalagens retornáveis até 1º de março de 2012."/>
    <e v="#REF!"/>
    <m/>
    <s v="Alimentos"/>
    <s v="Informações ao Consumidor"/>
    <s v="Rotulagem de alimentos"/>
    <m/>
    <s v="Revisão de Norma(s)"/>
    <s v="Altera a RDC Nº 360, de 23/12/2003;_x000a_Revoga a RDC Nº 36, de 19/06/2007."/>
    <s v="N/A"/>
    <x v="1"/>
    <s v="Revogado pela RDC nº 292, de 24/06/2019"/>
    <s v="N/A"/>
    <s v="N/A"/>
    <d v="2019-06-26T00:00:00"/>
    <m/>
    <s v="Compilado"/>
    <m/>
  </r>
  <r>
    <x v="30"/>
    <x v="4"/>
    <n v="35"/>
    <d v="2011-07-29T00:00:00"/>
    <s v="Anvisa"/>
    <s v="DOU Nº 146 , Seção 1, Pág. 73"/>
    <d v="2011-08-01T00:00:00"/>
    <s v="Dispõe sobre os procedimentos para protocolo e anuência relacionados às embarcações por meio do Sistema de Informação Concentrador de Dados Portuários do Projeto Porto Sem Papel."/>
    <e v="#REF!"/>
    <m/>
    <s v="Portos, Aeroportos e Fronteiras"/>
    <s v="Controle sanitário em ambientes de portos, aeroportos, fronteiras, recintos alfandegados e comércio exterior"/>
    <s v="Controle sanitário de portos, aeroportos, fronteiras e recintos alfandegados"/>
    <m/>
    <s v="Nova Norma"/>
    <s v="N/A"/>
    <s v="Primária"/>
    <x v="2"/>
    <s v="N/A"/>
    <s v="N/A"/>
    <s v="N/A"/>
    <s v="N/A"/>
    <m/>
    <s v="Formatado"/>
    <m/>
  </r>
  <r>
    <x v="30"/>
    <x v="3"/>
    <n v="4"/>
    <d v="2011-08-03T00:00:00"/>
    <s v="Anvisa"/>
    <s v="DOU Nº 150, Seção 1, Pág. 119"/>
    <d v="2011-08-05T00:00:00"/>
    <s v="Dispõe sobre a lista de fármacos candidatos à bioisenção baseada no sistema de classificação biofarmacêutica (SCB) e dá outras providências."/>
    <e v="#REF!"/>
    <m/>
    <s v="Medicamentos"/>
    <m/>
    <m/>
    <m/>
    <s v="Nova Norma"/>
    <s v="N/A"/>
    <s v="N/A"/>
    <x v="1"/>
    <s v="Revogado pela IN Nº 02, de 14/03/2013"/>
    <s v="N/A"/>
    <s v="N/A"/>
    <d v="2013-03-15T00:00:00"/>
    <m/>
    <s v="Compilado"/>
    <s v="Relação com a RDC Nº 37, de 03/08/2011"/>
  </r>
  <r>
    <x v="30"/>
    <x v="4"/>
    <n v="36"/>
    <d v="2011-08-03T00:00:00"/>
    <s v="Anvisa"/>
    <s v="DOU Nº 150, Seção 1, Pág. 113"/>
    <d v="2011-08-05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7, de 02/07/2012"/>
  </r>
  <r>
    <x v="30"/>
    <x v="4"/>
    <n v="38"/>
    <d v="2011-08-04T00:00:00"/>
    <s v="Anvisa"/>
    <s v="DOU Nº 150, Seção 1, Pág. 119"/>
    <d v="2011-08-05T00:00:00"/>
    <s v="Altera a Resolução - RDC n.º 16 de 12 de abril de 2011, que aprova o Regulamento Técnico MERCOSUL sobre “Lista de substâncias que os produtos de higiene pessoal, cosméticos e perfumes não devem conter exceto nas condições e com as restrições estabelecidas” e dá outras providências."/>
    <e v="#REF!"/>
    <m/>
    <s v="Cosméticos"/>
    <m/>
    <s v="Guilhotina"/>
    <m/>
    <s v="Revisão de Norma(s)"/>
    <s v="Altera RDC Nº 16, de 12/04/2011_x000a_Revoga  RDC Nº 215, de 25/07/2005 a partir de 01/11/2011."/>
    <s v="N/A"/>
    <x v="1"/>
    <s v="Despacho Declaratório nº 56, de 27/03/2018"/>
    <n v="1"/>
    <d v="2018-04-02T00:00:00"/>
    <d v="2018-04-02T00:00:00"/>
    <m/>
    <s v="Compilado"/>
    <s v="Revogada tacitamente pela Resolução – RDC nº 3, de 18/01/2012"/>
  </r>
  <r>
    <x v="30"/>
    <x v="4"/>
    <n v="37"/>
    <d v="2011-08-03T00:00:00"/>
    <s v="Anvisa"/>
    <s v="DOU Nº 150, Seção 1, Pág. 117."/>
    <d v="2011-08-05T00:00:00"/>
    <s v="Dispõe sobre o Guia para isenção e substituição de estudos de biodisponibilidade relativa/bioequivalência e dá outras providências."/>
    <e v="#REF!"/>
    <m/>
    <s v="Medicamentos"/>
    <s v="Regularização de produtos sujeitos à vigilância sanitária."/>
    <s v="Fármacos candidados à bioisenção."/>
    <s v="Metodologias de controle de qualidade, segurança e eficácia de medicamentos_x000a_"/>
    <s v="Revisão de Norma(s)"/>
    <s v="Altera RDC Nº 134, de 29/05/2003;_x000a_Revoga RE Nº 897, de 29/05/2003;_x000a_Altera RDC Nº 17, de 02/03/2007."/>
    <s v="Primária"/>
    <x v="2"/>
    <s v="N/A"/>
    <s v="N/A"/>
    <s v="N/A"/>
    <s v="N/A"/>
    <s v="Sim"/>
    <s v="Formatado"/>
    <m/>
  </r>
  <r>
    <x v="30"/>
    <x v="4"/>
    <n v="39"/>
    <d v="2011-09-02T00:00:00"/>
    <s v="Anvisa"/>
    <s v="DOU Nº 172, Seção, Pág. 35            "/>
    <d v="2011-09-06T00:00:00"/>
    <s v="Aprova a Farmacopeia Homeopática Brasileira, terceira edição e dá outras providências."/>
    <e v="#REF!"/>
    <m/>
    <s v="Farmacopeia"/>
    <m/>
    <s v="Compêndios da Farmacopeia Brasileira"/>
    <m/>
    <s v="Revisão de Norma(s)"/>
    <s v="Revoga o Decreto Nº 78.841, de 25/11/1976;_x000a_Revoga a PRT Nº 1.180, de 19/08/1997;_x000a_Revoga RDC Nº 151, de 17/06/2003."/>
    <s v="Primária"/>
    <x v="0"/>
    <s v="Retificado NO DOU Nº 173, DE 08/09/2011;_x000a_Retificado NO DOU Nº 187, DE 28/09/2011;_x000a_Alterado pela RDC Nº 09, de 06/03/2013."/>
    <n v="1"/>
    <d v="2013-03-08T00:00:00"/>
    <d v="2013-03-08T00:00:00"/>
    <m/>
    <s v="Compilado"/>
    <m/>
  </r>
  <r>
    <x v="30"/>
    <x v="4"/>
    <n v="40"/>
    <d v="2011-09-13T00:00:00"/>
    <s v="Anvisa"/>
    <s v="DOU Nº 179, Seção 1, Pág. 68"/>
    <d v="2011-09-16T00:00:00"/>
    <s v="Aprova o uso de ácido tânico e taninos como coadjuvantes de tecnologia na função de agentes de clarificação/ filtração para fabricação de açúcar e bebidas alcoólicas."/>
    <e v="#REF!"/>
    <m/>
    <s v="Alimentos"/>
    <s v="Regularização de produtos sujeitos a vigilância sanitária"/>
    <s v="Requisitos sanitários para aditivos alimentares e coadjuvantes de tecnologia"/>
    <m/>
    <s v="Revisão de Norma(s)"/>
    <s v="Altera RDC Nº 286, de 28/09/2005;_x000a_Revoga RDC Nº 59, de 05/09/2007."/>
    <s v="Primária"/>
    <x v="0"/>
    <s v="Alterada pela RDC Nº 123, de 04/11/2016."/>
    <n v="1"/>
    <d v="2016-11-07T00:00:00"/>
    <d v="2016-11-07T00:00:00"/>
    <m/>
    <s v="Compilado"/>
    <m/>
  </r>
  <r>
    <x v="30"/>
    <x v="4"/>
    <n v="41"/>
    <d v="2011-09-16T00:00:00"/>
    <s v="Anvisa"/>
    <s v="DOU Nº 180, Seção 1, Pág. 54"/>
    <d v="2011-09-19T00:00:00"/>
    <s v="Dispõe sobre a proibição de uso de bisfenol A em mamadeiras destinadas a alimentação de lactentes e dá outras providencias."/>
    <e v="#REF!"/>
    <m/>
    <s v="Alimentos"/>
    <m/>
    <m/>
    <m/>
    <s v="Nova Norma"/>
    <s v="N/A"/>
    <s v="N/A"/>
    <x v="1"/>
    <s v="Revogado pela RDC Nº 56, de 16/11/2012"/>
    <s v="N/A"/>
    <s v="N/A"/>
    <d v="2012-11-21T00:00:00"/>
    <m/>
    <s v="Compilado"/>
    <s v="Link para texto em PDF no Portal"/>
  </r>
  <r>
    <x v="30"/>
    <x v="3"/>
    <n v="5"/>
    <d v="2011-09-19T00:00:00"/>
    <s v="Anvisa"/>
    <s v="DOU Nº 182, Seção 1, Pág. 97"/>
    <d v="2011-09-21T00:00:00"/>
    <s v="Institui o Grupo de Trabalho para Gestão de Documentos do Sistema Nacional de Vigilância Sanitária – SNVS relativos a inspeções de Boas Práticas de Fabricação para medicamentos, e dá outras providências."/>
    <e v="#REF!"/>
    <m/>
    <s v="Medicamentos"/>
    <m/>
    <m/>
    <m/>
    <s v="Nova Norma"/>
    <s v="N/A"/>
    <s v="N/A"/>
    <x v="1"/>
    <s v="Revogado pela IN Nº 05, de 08/07/2013"/>
    <s v="N/A"/>
    <s v="N/A"/>
    <d v="2013-07-11T00:00:00"/>
    <m/>
    <s v="Compilado"/>
    <m/>
  </r>
  <r>
    <x v="30"/>
    <x v="4"/>
    <n v="47"/>
    <d v="2011-09-19T00:00:00"/>
    <s v="Anvisa"/>
    <s v="DOU Nº 182, Seção 1, Pág. 96"/>
    <d v="2011-09-21T00:00:00"/>
    <s v="Institui os procedimentos, programas e documentos padronizados, a serem adotados no âmbito do Sistema Nacional de Vigilância Sanitária (SNVS), para padronização das atividades de inspeção em Boas Práticas de Fabricação (BPF) de medicamentos, e cria o sistema CANAIS."/>
    <e v="#REF!"/>
    <m/>
    <s v="Medicamentos"/>
    <m/>
    <m/>
    <m/>
    <s v="Nova Norma"/>
    <s v="N/A"/>
    <s v="N/A"/>
    <x v="1"/>
    <s v="Revogado pela RDC Nº 34, de 08/07/2013"/>
    <s v="N/A"/>
    <s v="N/A"/>
    <d v="2013-07-11T00:00:00"/>
    <m/>
    <s v="Compilado"/>
    <m/>
  </r>
  <r>
    <x v="30"/>
    <x v="4"/>
    <n v="43"/>
    <d v="2011-09-19T00:00:00"/>
    <s v="Anvisa"/>
    <s v="DOU Nº 182, Seção 1, Pág. 90"/>
    <d v="2011-09-21T00:00:00"/>
    <s v="Dispõe sobre o regulamento técnico para fórmulas infantis para lactentes. "/>
    <e v="#REF!"/>
    <m/>
    <s v="Alimentos"/>
    <s v="Regularização de produtos sujeitos a vigilância sanitária"/>
    <s v="Requisitos sanitários para alimentos para fins especiais"/>
    <m/>
    <s v="Revisão de Norma(s)"/>
    <s v="Revoga a PRT SVS/MS Nº 977, de 05/12/1998"/>
    <s v="Primária"/>
    <x v="0"/>
    <s v="Alterado pela RDC Nº 4, de 04/02/2013;_x000a_Alterado pela RDC nº 46, de 25/09/2014;_x000a_Alterado pela RDC nº 241, de 26/07/2018."/>
    <n v="3"/>
    <d v="2013-02-05T00:00:00"/>
    <d v="2018-07-27T00:00:00"/>
    <m/>
    <s v="Compilado"/>
    <m/>
  </r>
  <r>
    <x v="30"/>
    <x v="4"/>
    <n v="44"/>
    <d v="2011-09-19T00:00:00"/>
    <s v="Anvisa"/>
    <s v="DOU Nº 182, Seção 1, Pág. 92"/>
    <d v="2011-09-21T00:00:00"/>
    <s v="Dispõe sobre o regulamento técnico para fórmulas infantis de seguimento para lactentes e crianças de primeira infância. "/>
    <e v="#REF!"/>
    <m/>
    <s v="Alimentos"/>
    <s v="Regularização de produtos sujeitos a vigilância sanitária"/>
    <s v="Requisitos sanitários para alimentos para fins especiais"/>
    <m/>
    <s v="Revisão de Norma(s)"/>
    <s v="Revoga a PRT SVS/MS Nº 977, de 05/12/1998"/>
    <s v="Primária"/>
    <x v="0"/>
    <s v="Alterado pela RDC Nº 4, de 04/02/2013;_x000a_Alterado pela RDC Nº 47, de 25/09/2014;_x000a_Alterado pela RDC Nº 241, de 26/07/2018."/>
    <n v="3"/>
    <d v="2013-02-05T00:00:00"/>
    <d v="2018-07-27T00:00:00"/>
    <m/>
    <s v="Compilado"/>
    <m/>
  </r>
  <r>
    <x v="30"/>
    <x v="4"/>
    <n v="45"/>
    <d v="2011-09-19T00:00:00"/>
    <s v="Anvisa"/>
    <s v="DOU Nº 182, Seção 1, Pág. 94"/>
    <d v="2011-09-21T00:00:00"/>
    <s v="Dispõe sobre o regulamento técnico para fórmulas infantis para lactentes destinadas a necessidades dietoterápicas específicas e fórmulas infantis de seguimento para lactentes e crianças de primeira infância destinadas a necessidades dietoterápicas específicas. "/>
    <e v="#REF!"/>
    <m/>
    <s v="Alimentos"/>
    <s v="Regularização de produtos sujeitos a vigilância sanitária"/>
    <s v="Requisitos sanitários para alimentos para fins especiais"/>
    <m/>
    <s v="Revisão de Norma(s)"/>
    <s v="Revoga a PRT SVS/MS Nº 977, de 05/12/1998"/>
    <s v="Primária"/>
    <x v="0"/>
    <s v="Alterado pela RDC Nº 4, de 04/02/2013;_x000a_Alterado pela RDC Nº 48, de 25/09/2014."/>
    <n v="2"/>
    <d v="2013-02-05T00:00:00"/>
    <d v="2014-09-29T00:00:00"/>
    <m/>
    <s v="Compilado"/>
    <m/>
  </r>
  <r>
    <x v="30"/>
    <x v="4"/>
    <n v="46"/>
    <d v="2011-09-19T00:00:00"/>
    <s v="Anvisa"/>
    <s v="DOU Nº 182, Seção 1, Pág. 95"/>
    <d v="2011-09-21T00:00:00"/>
    <s v="Dispõe sobre aditivos alimentares e coadjuvantes de tecnologia para fórmulas infantis destinadas a lactentes e crianças de primeira infância."/>
    <e v="#REF!"/>
    <m/>
    <s v="Alimentos"/>
    <s v="Regularização de produtos sujeitos a vigilância sanitária"/>
    <s v="Requisitos sanitários para aditivos alimentares e coadjuvantes de tecnologia"/>
    <m/>
    <s v="Revisão de Norma(s)"/>
    <s v="Altera Resolução CNS/MS Nº 4, de 24/11/1988"/>
    <s v="Primária"/>
    <x v="0"/>
    <s v="Alterado pela RDC Nº 4, de 04/02/2013;_x000a_Alterado pela RDC Nº 49, de 25/09/2014."/>
    <n v="2"/>
    <d v="2013-02-05T00:00:00"/>
    <d v="2014-09-29T00:00:00"/>
    <m/>
    <s v="Compilado"/>
    <m/>
  </r>
  <r>
    <x v="30"/>
    <x v="4"/>
    <n v="48"/>
    <d v="2011-09-20T00:00:00"/>
    <s v="Anvisa"/>
    <s v="DOU Nº 183, Seção 1, Pág. 690"/>
    <d v="2011-09-22T00:00:00"/>
    <s v="Concede prazo para que as empresas fabricantes de Soluções Parenterais de Grande Volume se adequem às disposições da Farmacopeia Brasileira quanto ao novo período de quarentena para a realização do Teste de Esterilidade."/>
    <e v="#REF!"/>
    <m/>
    <s v="Medicamentos"/>
    <s v="Regularização de produtos sujeitos à vigilância sanitária."/>
    <s v="Registro e pós Registro de medicamentos específicos"/>
    <m/>
    <s v="Nova Norma"/>
    <s v="N/A"/>
    <s v="N/A"/>
    <x v="1"/>
    <s v="Revogado pela RDC nº 292, de 24/06/2019"/>
    <s v="N/A"/>
    <s v="N/A"/>
    <d v="2019-06-26T00:00:00"/>
    <m/>
    <s v="Compilado"/>
    <s v="Relação com a RDC Nº 49, de 23/11/2010.Estabelece prazos"/>
  </r>
  <r>
    <x v="30"/>
    <x v="4"/>
    <n v="42"/>
    <d v="2011-09-19T00:00:00"/>
    <s v="Anvisa"/>
    <s v="DOU Nº 183, Seção 1, Pág. 685"/>
    <d v="2011-09-22T00:00:00"/>
    <s v="Dispõe sobre o regulamento técnico de compostos de nutrientes para alimentos destinados a lactentes e a crianças de primeira infância. "/>
    <e v="#REF!"/>
    <m/>
    <s v="Alimentos"/>
    <s v="Regularização de produtos sujeitos a vigilância sanitária"/>
    <s v="Requisitos sanitários para alimentos para fins especiais"/>
    <m/>
    <s v="Revisão de Norma(s)"/>
    <s v="Altera PRT SVS/MS Nº 34, de 13/01/1998;_x000a_Altera PRT SVS/MS Nº 36, de 13/01/1998."/>
    <s v="Primária"/>
    <x v="0"/>
    <s v="Alterado pela RDC Nº 4, de 04/02/2013;_x000a_Alterado pela RDC Nº 45, de 25/09/2014."/>
    <n v="2"/>
    <d v="2013-02-05T00:00:00"/>
    <d v="2014-09-29T00:00:00"/>
    <m/>
    <s v="Compilado"/>
    <m/>
  </r>
  <r>
    <x v="30"/>
    <x v="4"/>
    <n v="49"/>
    <d v="2011-09-20T00:00:00"/>
    <s v="Anvisa"/>
    <s v=" DOU Nº 183, Seção 1, Pág. 690                                     "/>
    <d v="2011-09-22T00:00:00"/>
    <s v="Dispõe sobre a realização de alterações e inclusões pós-registro, suspensão e reativação de fabricação e cancelamentos de registro de produtos biológicos e dá outras providências."/>
    <e v="#REF!"/>
    <m/>
    <s v="Medicamentos"/>
    <s v="Regularização de produtos sujeitos à vigilância sanitária."/>
    <s v="Registro e pós-registro de produtos biológicos"/>
    <m/>
    <s v="Revisão de Norma(s)"/>
    <s v="Revoga a RDC Nº 315, de 26/10/2005"/>
    <s v="Primária"/>
    <x v="0"/>
    <s v="Retificado em DOU Nº 184, DE 23/09/2011;_x000a_Republicado em DOU Nº 95, de 20/05/2013;_x000a_Alterado pela RDC Nº 24, de 14/05/2013;_x000a_Alterado pela RDC Nº 18, 04/04/2014;_x000a_Alterado pela RDC Nº 48, de 09/11/2015;_x000a_Alterado pela RDC Nº 235, de 20/06/2018;_x000a_Alterado pela RDC Nº 317, de 22/10/2019."/>
    <n v="5"/>
    <d v="2013-05-15T00:00:00"/>
    <d v="2019-10-23T00:00:00"/>
    <s v="Sim"/>
    <s v="Compilado"/>
    <m/>
  </r>
  <r>
    <x v="30"/>
    <x v="4"/>
    <n v="50"/>
    <d v="2011-09-20T00:00:00"/>
    <s v="Anvisa"/>
    <s v="DOU Nº 183 , Seção 1, Pág. 694"/>
    <d v="2011-09-22T00:00:00"/>
    <s v="Dispõe sobre os procedimentos e condições de realização de estudos de estabilidade para o registro ou alterações pós-registro de produtos biológicos e dá outras providências."/>
    <e v="#REF!"/>
    <m/>
    <s v="Medicamentos"/>
    <s v="Regularização de produtos sujeitos à vigilância sanitária."/>
    <s v="Registro e pós-registro de produtos biológicos"/>
    <m/>
    <s v="Nova Norma"/>
    <s v="N/A"/>
    <s v="Primária"/>
    <x v="0"/>
    <s v="Republicado em DOU Nº 95, de 20/05/2013;_x000a_Alterado pela RDC Nº 25, de 14/05/2013;_x000a_Alterado pela RDC Nº 317, de 22/10/2019."/>
    <n v="2"/>
    <d v="2013-05-15T00:00:00"/>
    <d v="2019-10-23T00:00:00"/>
    <s v="Sim"/>
    <s v="Compilado"/>
    <m/>
  </r>
  <r>
    <x v="30"/>
    <x v="4"/>
    <n v="51"/>
    <d v="2011-10-06T00:00:00"/>
    <s v="Anvisa"/>
    <s v="DOU Nº 194, Seção 1, Pág. 61                        "/>
    <d v="2011-10-07T00:00:00"/>
    <s v="Dispõe sobre os requisitos mínimos para a análise, avaliação e aprovação dos projetos físicos de estabelecimentos de saúde no Sistema Nacional de Vigilância Sanitária (SNVS) e dá outras providências. "/>
    <e v="#REF!"/>
    <m/>
    <s v="Serviços de Saúde"/>
    <s v="Regularização de serviços e estabelecimentos sujeitos à vigilância sanitária e Boas Práticas"/>
    <s v="Infraestrutura de estabelecimentos assistenciais de saúde"/>
    <m/>
    <s v="Revisão de Norma(s)"/>
    <s v="Altera RDC Nº 50, de 21/02/2002; _x000a_Revoga RDC Nº 189, de 18/07/2003"/>
    <s v="Primária"/>
    <x v="2"/>
    <s v="Retificado em DOU Nº 195, DE 10/10/2011"/>
    <s v="N/A"/>
    <s v="N/A"/>
    <s v="N/A"/>
    <m/>
    <s v="Compilado"/>
    <s v="Altera a RDC 50/2002 em alguns itens e Revoga integralmente a RDC 189/2003."/>
  </r>
  <r>
    <x v="30"/>
    <x v="4"/>
    <n v="52"/>
    <d v="2011-10-06T00:00:00"/>
    <s v="Anvisa"/>
    <s v="DOU Nº 195, Seção 1, Pág. 55                             "/>
    <d v="2011-10-10T00:00:00"/>
    <s v="Dispõe sobre a proibição do uso das substâncias anfepramona, femproporex e mazindol, seus sais e isômeros, bem como intermediários e medidas de controle da prescrição e dispensação de medicamentos que contenham a substância sibutramina, seus sais e isômeros, bem como intermediários e dá outras providências."/>
    <e v="#REF!"/>
    <m/>
    <s v="Medicamentos"/>
    <m/>
    <m/>
    <m/>
    <s v="Revisão de Norma(s)"/>
    <s v="Altera RDC Nº 58, de 05/09/2007;_x000a_Revoga RDC Nº 25, de 30/06/2010."/>
    <s v="N/A"/>
    <x v="1"/>
    <s v="Sustado pelo DL Nº 273/CGN, de 04/09/2014"/>
    <s v="N/A"/>
    <s v="N/A"/>
    <d v="2014-06-04T00:00:00"/>
    <m/>
    <s v="Compilado"/>
    <m/>
  </r>
  <r>
    <x v="30"/>
    <x v="4"/>
    <n v="53"/>
    <d v="2011-10-19T00:00:00"/>
    <s v="Anvisa"/>
    <s v="DOU Nº 202, Seção 1, Pág. 46"/>
    <d v="2011-10-20T00:00:00"/>
    <s v="Institui a Câmara Técnica de Produtos Biológicos - CATEBIO, vinculada à Anvisa."/>
    <e v="#REF!"/>
    <m/>
    <s v="Medicamentos"/>
    <s v="Regularização de produtos sujeitos à vigilância sanitária."/>
    <s v="Registro e pós-registro de produtos biológicos"/>
    <m/>
    <s v="Nova Norma"/>
    <s v="N/A"/>
    <s v="Primária"/>
    <x v="2"/>
    <s v="N/A"/>
    <s v="N/A"/>
    <s v="N/A"/>
    <s v="N/A"/>
    <m/>
    <s v="Formatado"/>
    <m/>
  </r>
  <r>
    <x v="30"/>
    <x v="4"/>
    <n v="54"/>
    <d v="2011-10-25T00:00:00"/>
    <s v="Anvisa"/>
    <s v="DOU Nº 206 , Seção 1, Pág. 138"/>
    <d v="2011-10-26T00:00:00"/>
    <s v="Prorroga o prazo estabelecido pela RDC nº 16, de 12 de abril de 2011 para adequação ao Regulamento Técnico MERCOSUL sobre “lista de substâncias que os produtos de higiene pessoal, cosméticos e perfumes não devem conter exceto nas condições e com as restrições estabelecidas”."/>
    <e v="#REF!"/>
    <m/>
    <s v="Cosméticos"/>
    <m/>
    <s v="Guilhotina"/>
    <m/>
    <s v="Revisão de Norma(s)"/>
    <s v="Altera RDC Nº 16, de 12/04/2011"/>
    <s v="N/A"/>
    <x v="1"/>
    <s v="Despacho Declaratório nº 56, de 27/03/2018"/>
    <n v="1"/>
    <d v="2018-04-02T00:00:00"/>
    <d v="2018-04-02T00:00:00"/>
    <m/>
    <s v="Compilado"/>
    <s v="Revogada tacitamente pela Resolução – RDC nº 3, de 18/01/2012"/>
  </r>
  <r>
    <x v="30"/>
    <x v="4"/>
    <n v="57"/>
    <d v="2011-11-04T00:00:00"/>
    <s v="Anvisa"/>
    <s v="DOU Nº 213, Seção 1, Pág. 106"/>
    <d v="2011-11-07T00:00:00"/>
    <s v="Aprova o uso de ácido esteárico como aditivo alimentar na função de glaceante para suplementos vitamínicos e/ou minerais."/>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m/>
  </r>
  <r>
    <x v="30"/>
    <x v="4"/>
    <n v="58"/>
    <d v="2011-11-04T00:00:00"/>
    <s v="Anvisa"/>
    <s v="DOU Nº 213, Seção 1, Pág. 106"/>
    <d v="2011-11-07T00:00:00"/>
    <s v="FICAM PRORROGADOS POR MAIS 12 (DOZE) MESES OS PRAZOS PARA ADEQUAÇÃO PREVISTOS NO ART. 28, CAPUT, E NO ART. 29,  PARÁGRAFO ÚNICO, DA RESOLUÇÃO DA DIRETORIA COLEGIADA RDC Nº 18, DE 27 DE ABRIL DE 2010 QUE DISPÕE SOBRE ALIMENTOS PARA ATLETAS. "/>
    <e v="#REF!"/>
    <m/>
    <s v="Alimentos"/>
    <s v="Regularização de produtos sujeitos a vigilância sanitária"/>
    <s v="Requisitos sanitários para alimentos para fins especiais"/>
    <m/>
    <s v="Revisão de Norma(s)"/>
    <s v="Altera a RDC Nº 18, de 27/04/2010"/>
    <s v="N/A"/>
    <x v="1"/>
    <s v="Despacho Declaratório nº 87, de 24/06/2019"/>
    <s v="N/A"/>
    <s v="N/A"/>
    <d v="2019-06-26T00:00:00"/>
    <m/>
    <s v="Formatado"/>
    <s v="Revogada tacitamente pela Resolução - RDC nº 243, de 26/07/2018_x000a_Altera prazo"/>
  </r>
  <r>
    <x v="30"/>
    <x v="4"/>
    <n v="55"/>
    <d v="2011-11-04T00:00:00"/>
    <s v="Anvisa"/>
    <s v="DOU Nº 213, Seção 1, Pág. 105"/>
    <d v="2011-11-07T00:00:00"/>
    <s v="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s v="Produtos para a Saúde"/>
    <s v="Regularização de produtos sujeitos à vigilância sanitária."/>
    <s v="Regularização de luvas cirúrgicas e não cirúrgicas"/>
    <m/>
    <s v="Revisão de Norma(s)"/>
    <s v="Revoga RDC Nº 5, de 15/02/2008"/>
    <s v="Primária"/>
    <x v="0"/>
    <s v="Alterado pela RDC Nº 94, de 27/07/2016"/>
    <n v="1"/>
    <d v="2016-07-28T00:00:00"/>
    <d v="2016-07-28T00:00:00"/>
    <m/>
    <s v="Compilado"/>
    <m/>
  </r>
  <r>
    <x v="30"/>
    <x v="4"/>
    <n v="56"/>
    <d v="2011-11-04T00:00:00"/>
    <s v="Anvisa"/>
    <s v="DOU Nº 213, Seção 1, Pág. 106"/>
    <d v="2011-11-07T00:00:00"/>
    <s v="Aprova o uso de aditivos alimentares com suas respectivas funções e limites máximos para queijos petit suisse comercializados no país."/>
    <e v="#REF!"/>
    <m/>
    <s v="Alimentos"/>
    <s v="Regularização de produtos sujeitos a vigilância sanitária"/>
    <s v="Requisitos sanitários para aditivos alimentares e coadjuvantes de tecnologia"/>
    <m/>
    <s v="Nova Norma"/>
    <s v="N/A"/>
    <s v="Primária"/>
    <x v="2"/>
    <s v="N/A"/>
    <s v="N/A"/>
    <s v="N/A"/>
    <s v="N/A"/>
    <m/>
    <s v="Formatado"/>
    <m/>
  </r>
  <r>
    <x v="30"/>
    <x v="4"/>
    <n v="59"/>
    <d v="2011-11-09T00:00:00"/>
    <s v="Anvisa"/>
    <s v="DOU Nº 216 , Seção 1, Pág. 75"/>
    <d v="2011-11-10T00:00:00"/>
    <s v="Dispõe sobre vacinas influenza a serem utilizadas no Brasil no ano de 2012."/>
    <e v="#REF!"/>
    <m/>
    <s v="Medicamentos"/>
    <m/>
    <s v="Composição das vacinas influenza a serem utilizadas no Brasil"/>
    <m/>
    <s v="Nova Norma"/>
    <s v="N/A"/>
    <s v="N/A"/>
    <x v="3"/>
    <s v="Despacho Declaratório nº 56, de 27/03/2018"/>
    <s v="N/A"/>
    <s v="N/A"/>
    <d v="2018-04-02T00:00:00"/>
    <m/>
    <s v="Compilado"/>
    <m/>
  </r>
  <r>
    <x v="30"/>
    <x v="4"/>
    <n v="60"/>
    <d v="2011-11-10T00:00:00"/>
    <s v="Anvisa"/>
    <s v="DOU Nº 217, Seção 1, Pág. 91"/>
    <d v="2011-11-11T00:00:00"/>
    <s v="Aprova o Formulário de Fitoterápicos da Farmacopeia Brasileira, primeira edição e dá outras providências."/>
    <e v="#REF!"/>
    <m/>
    <s v="Farmacopeia"/>
    <m/>
    <s v="Compêndios da Farmacopeia Brasileira"/>
    <m/>
    <s v="Nova Norma"/>
    <s v="N/A"/>
    <s v="Primária"/>
    <x v="2"/>
    <s v="N/A"/>
    <s v="N/A"/>
    <s v="N/A"/>
    <s v="N/A"/>
    <m/>
    <s v="Formatado"/>
    <m/>
  </r>
  <r>
    <x v="30"/>
    <x v="5"/>
    <n v="5052"/>
    <d v="2011-11-10T00:00:00"/>
    <s v="Anvisa"/>
    <s v="DOU nº 218, Seção1, Pág. 65"/>
    <d v="2011-11-14T00:00:00"/>
    <s v="Proibir a importação, a fabricação, a distribuição e a_x000a_comercialização, em todo território nacional, de alimentos e bebidas à base de Aloe Vera, por não haver comprovação da segurança de uso_x000a_e nem registro junto à Anvisa/MS."/>
    <e v="#REF!"/>
    <m/>
    <s v="Alimentos"/>
    <s v="Controle, fiscalização e monitoramento de produtos e serviços sujeitos a vigilância sanitária"/>
    <s v="Controle, fiscalização e monitoramento de alimentos"/>
    <s v="Procedimentos para importação de alimentos"/>
    <s v="Nova Norma"/>
    <s v="N/A"/>
    <s v="Primária"/>
    <x v="2"/>
    <s v="N/A"/>
    <s v="N/A"/>
    <s v="N/A"/>
    <s v="N/A"/>
    <m/>
    <s v="Formatado"/>
    <m/>
  </r>
  <r>
    <x v="30"/>
    <x v="4"/>
    <n v="61"/>
    <d v="2011-11-18T00:00:00"/>
    <s v="Anvisa"/>
    <s v="DOU Nº 222, Seção 1, Pág. 92"/>
    <d v="2011-11-21T00:00:00"/>
    <s v="Dispõe sobre as regras de classificação dos produtos para diagnóstico de uso in vitro e dá outras providências."/>
    <e v="#REF!"/>
    <m/>
    <s v="Produtos para a Saúde"/>
    <m/>
    <m/>
    <m/>
    <s v="Revisão de Norma(s)"/>
    <s v="Altera a RDC Nº 206, de 17/11/2006; _x000a_Altera a RDC Nº 25, de 21/05/2009."/>
    <s v="N/A"/>
    <x v="1"/>
    <s v="Revogado pela RDC Nº 36, de 26/08/2015"/>
    <n v="1"/>
    <d v="2015-08-27T00:00:00"/>
    <d v="2015-08-27T00:00:00"/>
    <m/>
    <s v="Compilado"/>
    <m/>
  </r>
  <r>
    <x v="30"/>
    <x v="3"/>
    <n v="6"/>
    <d v="2011-11-18T00:00:00"/>
    <s v="Anvisa"/>
    <s v="DOU Nº 222, Seção 1, Pág. 99"/>
    <d v="2011-11-21T00:00:00"/>
    <s v="Estabelece os critérios específicos para o agrupamento em famílias de MATERIAIS DE USO EM SAÚDE para fins de registro e cadastramento."/>
    <e v="#REF!"/>
    <m/>
    <s v="Produtos para a Saúde"/>
    <s v="Regularização de produtos sujeitos à vigilância sanitária"/>
    <s v="Regularização de materiais de uso em saúde"/>
    <m/>
    <s v="Nova Norma"/>
    <s v="N/A"/>
    <s v="Primária"/>
    <x v="0"/>
    <s v="Alterado pela IN Nº 13, de 08/11/2016"/>
    <n v="1"/>
    <d v="2016-11-09T00:00:00"/>
    <d v="2016-11-09T00:00:00"/>
    <m/>
    <s v="Compilado"/>
    <m/>
  </r>
  <r>
    <x v="30"/>
    <x v="4"/>
    <n v="62"/>
    <d v="2011-11-18T00:00:00"/>
    <s v="Anvisa"/>
    <s v="DOU Nº 223, Seção 1, Pág. 48"/>
    <d v="2011-11-22T00:00:00"/>
    <s v="Altera a Resolução de Diretoria Colegiada – RDC nº. 49, de 23 de novembro de 2010, que aprova a Farmacopeia Brasileira, 5ª edição e dá outras providências."/>
    <e v="#REF!"/>
    <m/>
    <s v="Farmacopeia"/>
    <m/>
    <s v="Compêndios da Farmacopeia Brasileira"/>
    <m/>
    <s v="Revisão de Norma(s)"/>
    <s v="Altera RDC Nº 49, de 23/11/2010"/>
    <s v="Secundária (mérito)"/>
    <x v="2"/>
    <s v="N/A"/>
    <s v="N/A"/>
    <s v="N/A"/>
    <s v="N/A"/>
    <m/>
    <s v="Formatado"/>
    <m/>
  </r>
  <r>
    <x v="30"/>
    <x v="4"/>
    <n v="63"/>
    <d v="2011-11-25T00:00:00"/>
    <s v="Anvisa"/>
    <s v="DOU Nº 227, Seção 1, Pág. 44"/>
    <d v="2011-11-28T00:00:00"/>
    <s v="Dispõe sobre os Requisitos de Boas Práticas de Funcionamento para os Serviços de Saúde"/>
    <e v="#REF!"/>
    <m/>
    <s v="Serviços de Saúde"/>
    <s v="Regularização de serviços e estabelecimentos sujeitos à vigilância sanitária e Boas Práticas"/>
    <s v="Boas Práticas em Serviços de Saúde"/>
    <s v="Requisitos sanitários para prestação de serviços de odontologia"/>
    <s v="Nova Norma"/>
    <s v="N/A"/>
    <s v="Primária"/>
    <x v="2"/>
    <s v="N/A"/>
    <s v="N/A"/>
    <s v="N/A"/>
    <s v="N/A"/>
    <m/>
    <s v="Formatado"/>
    <m/>
  </r>
  <r>
    <x v="30"/>
    <x v="4"/>
    <n v="64"/>
    <d v="2011-11-29T00:00:00"/>
    <s v="Anvisa"/>
    <s v="DOU Nº 231, Seção 1, Pág. 38"/>
    <d v="2011-12-02T00:00:00"/>
    <s v="Dispõe sobre a aprovação de uso de coadjuvantes de tecnologia para fabricação de cervejas. "/>
    <e v="#REF!"/>
    <m/>
    <s v="Alimentos"/>
    <s v="Regularização de produtos sujeitos a vigilância sanitária"/>
    <s v="Requisitos sanitários para aditivos alimentares e coadjuvantes de tecnologia"/>
    <m/>
    <s v="Revisão de Norma(s)"/>
    <s v="Altera a RES CNS/MS Nº 04, de 24/11/1988;_x000a_Altera a RDC Nº 286, de 28/09/2005._x000a_"/>
    <s v="Primária"/>
    <x v="2"/>
    <s v="N/A"/>
    <s v="N/A"/>
    <s v="N/A"/>
    <s v="N/A"/>
    <m/>
    <s v="Formatado"/>
    <m/>
  </r>
  <r>
    <x v="30"/>
    <x v="4"/>
    <n v="65"/>
    <d v="2011-11-29T00:00:00"/>
    <s v="Anvisa"/>
    <s v="DOU Nº 231, Seção 1, Pág. 38"/>
    <d v="2011-12-02T00:00:00"/>
    <s v="Dispõe sobre a aprovação de uso de aditivos alimentares para fabricação de cervejas."/>
    <e v="#REF!"/>
    <m/>
    <s v="Alimentos"/>
    <s v="Regularização de produtos sujeitos a vigilância sanitária"/>
    <s v="Requisitos sanitários para aditivos alimentares e coadjuvantes de tecnologia"/>
    <m/>
    <s v="Revisão de Norma(s)"/>
    <s v="Altera Resolução CNS/MS Nº 04, de 24/11/1988; _x000a_Revoga RDC Nº 89, de 17/10/2000;_x000a_Revoga RDC Nº 25, de 10/02/2006."/>
    <s v="Primária"/>
    <x v="2"/>
    <s v="N/A"/>
    <s v="N/A"/>
    <s v="N/A"/>
    <s v="N/A"/>
    <m/>
    <s v="Formatado"/>
    <s v="Aditivos"/>
  </r>
  <r>
    <x v="30"/>
    <x v="4"/>
    <n v="66"/>
    <d v="2011-12-09T00:00:00"/>
    <s v="Anvisa"/>
    <s v=" DOU Nº 238, Seção1, Pág. 70"/>
    <d v="2011-12-13T00:00:00"/>
    <s v="Prorroga o prazo para adequação às Resoluções da Diretoria Colegiada nº 63, de 18 de dezembro de 2009 e nº 64 de 18 de dezembro de 2009."/>
    <e v="#REF!"/>
    <m/>
    <s v="Medicamentos"/>
    <s v="Regularização de produtos sujeitos à vigilância sanitária."/>
    <s v="Registro de produtos radiofármacos  _x000a_"/>
    <m/>
    <s v="Revisão de Norma(s)"/>
    <s v="Altera RDC Nº 63, de 18/12/2009;_x000a_Altera RDC Nº 64, de 18/12/2009."/>
    <s v="Secundária (prazo)"/>
    <x v="0"/>
    <s v="Alterado pela RDC N° 70, de 22/12/2014."/>
    <n v="1"/>
    <d v="2014-12-23T00:00:00"/>
    <d v="2014-12-23T00:00:00"/>
    <m/>
    <s v="Compilado"/>
    <s v="Altera prazo"/>
  </r>
  <r>
    <x v="30"/>
    <x v="4"/>
    <n v="67"/>
    <d v="2011-12-13T00:00:00"/>
    <s v="Anvisa"/>
    <s v="DOU Nº 239, Seção 1, Pág. 52"/>
    <d v="2011-12-14T00:00:00"/>
    <s v="Aprova o Formulário Nacional da Farmacopeia Brasileira, segunda edição, e dá outras providências."/>
    <e v="#REF!"/>
    <m/>
    <s v="Farmacopeia"/>
    <m/>
    <s v="Compêndios da Farmacopeia Brasileira"/>
    <m/>
    <s v="Revisão de Norma(s)"/>
    <s v="Revoga a RDC Nº 222, de 29/07/2005"/>
    <s v="Primária"/>
    <x v="2"/>
    <s v="N/A"/>
    <s v="N/A"/>
    <s v="N/A"/>
    <s v="N/A"/>
    <m/>
    <s v="Formatado"/>
    <m/>
  </r>
  <r>
    <x v="30"/>
    <x v="3"/>
    <n v="7"/>
    <d v="2011-12-16T00:00:00"/>
    <s v="Anvisa"/>
    <s v="DOU Nº 242, Seção 1, Pág. 704"/>
    <d v="2011-12-19T00:00:00"/>
    <s v="Dispõe sobre cronograma e procedimentos para credenciamento de farmácias e drogarias privadas referentes à escrituração dos medicamentos e substâncias contendo antimicrobianos no Sistema Nacional de Gerenciamento de Produtos Controlados (SNGPC). "/>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Nova Norma"/>
    <s v="N/A"/>
    <s v="Primária"/>
    <x v="0"/>
    <s v="Alterado pela IN Nº 01, de 14/01/2013"/>
    <n v="1"/>
    <d v="2013-01-16T00:00:00"/>
    <d v="2013-01-16T00:00:00"/>
    <m/>
    <s v="Compilado"/>
    <s v="Menciona a RDC Nº 20, de 05/05/2011"/>
  </r>
  <r>
    <x v="30"/>
    <x v="4"/>
    <n v="68"/>
    <d v="2011-12-16T00:00:00"/>
    <s v="Anvisa"/>
    <s v="DOU Nº 244, Seção 1, Pág. 78"/>
    <d v="2011-12-21T00:00:00"/>
    <s v="ALTERA A RESOLUÇÃO - RDC Nº 70, DE 1º DE OUTUBRO DE 2008, PARA PRORROGAR O PRAZO DE NOTIFICAÇÃO DE GASES MEDICINAIS E DÁ OUTRAS DISPOSIÇÕES. "/>
    <e v="#REF!"/>
    <m/>
    <s v="Medicamentos"/>
    <s v="Regularização de produtos sujeitos à vigilância sanitária."/>
    <s v="Registro e notificação de gases medicinais_x000a_"/>
    <m/>
    <s v="Revisão de Norma(s)"/>
    <s v="Altera a RDC Nº 70, de 01/10/2008"/>
    <s v="Secundária (mérito e prazo)"/>
    <x v="0"/>
    <s v="Alterada pela RDC Nº 25, de 25/06/2015"/>
    <n v="1"/>
    <d v="2015-06-26T00:00:00"/>
    <d v="2015-06-26T00:00:00"/>
    <s v="Sim"/>
    <s v="Compilado"/>
    <s v="Altera prazo"/>
  </r>
  <r>
    <x v="31"/>
    <x v="4"/>
    <n v="1"/>
    <d v="2012-01-04T00:00:00"/>
    <s v="Anvisa"/>
    <s v="DOU Nº 06, Seção 1, Pág. 67"/>
    <d v="2012-01-09T00:00:00"/>
    <s v="DISPOE SOBRE OS CRITERIOS PARA PETICIONAMENTO DE CONCESSAO, RENOVAÇÃO, CANCELAMENTO A PEDIDO, ALTERAÇÃO, RETIFICAÇÃO DE PUBLICAÇÃO DE RECURSO ADMINISTRATIVO CONTRA O INDEFERIMENTO DA AUTORIZAÇÃO ESPECIAL (AE) DOS ESTABELECIMENTOS DE FARMACIAS DE MANIPULAÇÃO."/>
    <e v="#REF!"/>
    <m/>
    <s v="Medicamentos"/>
    <m/>
    <m/>
    <m/>
    <s v="Revisão de Norma(s)"/>
    <s v="Altera a PRT Nº 6, de 29/01/1999"/>
    <s v="N/A"/>
    <x v="1"/>
    <s v="Revogado pela RDC Nº 17, de 28/03/2013"/>
    <s v="N/A"/>
    <s v="N/A"/>
    <d v="2013-04-01T00:00:00"/>
    <m/>
    <s v="Compilado"/>
    <m/>
  </r>
  <r>
    <x v="31"/>
    <x v="4"/>
    <n v="2"/>
    <d v="2012-01-17T00:00:00"/>
    <s v="Anvisa"/>
    <s v="DOU Nº 13, Seção 1, Pág. 39"/>
    <d v="2012-01-18T00:00:00"/>
    <s v="INSTITUI O PROTOCOLO ELETRÔNICO PARA EMISSÃO DE CERTIFICADO DE REGISTRO DE MEDICAMENTO E CERTIDÃO DE REGISTRO PARA EXPORTAÇÃO DE MEDICAMENTO, E DÁ OUTRAS PROVIDÊNCIAS."/>
    <e v="#REF!"/>
    <m/>
    <s v="Medicamentos"/>
    <s v="Controle sanitário em comércio exterior e ambientes de portos, aeroportos, fronteiras e recintos alfandegados"/>
    <s v="Procedimentos para importação/exportação de medicamentos_x000a_"/>
    <s v="Registro, pós registro e notificação de medicamentos (normas gerais)_x000a_"/>
    <s v="Nova Norma"/>
    <s v="N/A"/>
    <s v="Primária"/>
    <x v="2"/>
    <s v="N/A"/>
    <s v="N/A"/>
    <s v="N/A"/>
    <s v="N/A"/>
    <m/>
    <s v="Formatado"/>
    <m/>
  </r>
  <r>
    <x v="31"/>
    <x v="4"/>
    <n v="3"/>
    <d v="2012-01-18T00:00:00"/>
    <s v="Anvisa"/>
    <s v="DOU Nº 15-A , Seção 1, Pág. 2 (EDIÇÃO EXTRA)"/>
    <d v="2012-01-20T00:00:00"/>
    <s v="APROVA O REGULAMENTO TÉCNICO &quot;LISTAS DE SUBSTÂNCIAS QUE OS PRODUTOS DE HIGIENE PESSOAL, COSMÉTICOS E PERFUMES NÃO DEVEM CONTER EXCETO NAS CONDIÇÕES E COM AS RESTRIÇÕES ESTABELECIDAS&quot; E DÁ OUTRAS PROVIDÊNCIAS. "/>
    <e v="#REF!"/>
    <m/>
    <s v="Cosméticos"/>
    <s v="Regularização de produtos sujeitos à vigilância sanitária"/>
    <s v="Regularização de Substâncias em Produtos de Higiene Pessoal, Cosméticos e Perfumes"/>
    <s v="Regularização de ingredientes empregados em alisamento capilar"/>
    <s v="Revisão de Norma(s)"/>
    <s v="Revoga RDC Nº 215, de 25/07/2005;_x000a_Revoga RDC Nº 16, de 12/04/2011."/>
    <s v="Primária"/>
    <x v="2"/>
    <s v="N/A"/>
    <s v="N/A"/>
    <s v="N/A"/>
    <s v="N/A"/>
    <m/>
    <s v="Formatado"/>
    <s v="Link para texto em PDF no Portal"/>
  </r>
  <r>
    <x v="31"/>
    <x v="4"/>
    <n v="4"/>
    <d v="2012-01-18T00:00:00"/>
    <s v="Anvisa"/>
    <s v="DOU Nº 16, Seção 1, Pág. 40"/>
    <d v="2012-01-23T00:00:00"/>
    <s v="DISPÕE SOBRE OS CRITÉRIOS PARA A REALIZAÇÃO DE ESTUDOS DE RESÍDUOS DE AGROTÓXICOS PARA FINS DE REGISTRO DE AGROTÓXICOS NO BRASIL. "/>
    <e v="#REF!"/>
    <m/>
    <s v="Agrotóxicos"/>
    <s v="Regularização de produtos sujeitos à vigilância sanitária"/>
    <s v="Critérios para a realização de estudos de resíduos e estabelecimento de limites máximos de resíduos (LMR) de agrotóxicos para fins de registro de agrotóxicos"/>
    <m/>
    <s v="Revisão de Norma(s)"/>
    <s v="Revoga a RDC Nº 216, de 15/12/2006"/>
    <s v="Primária"/>
    <x v="2"/>
    <s v="N/A"/>
    <s v="N/A"/>
    <s v="N/A"/>
    <s v="N/A"/>
    <s v="Sim"/>
    <s v="Formatado"/>
    <m/>
  </r>
  <r>
    <x v="31"/>
    <x v="4"/>
    <n v="6"/>
    <d v="2012-01-30T00:00:00"/>
    <s v="Anvisa"/>
    <s v="DOU Nº 22 , Seção 1, Pág. 55"/>
    <d v="2012-01-31T00:00:00"/>
    <s v="DISPÕE SOBRE AS BOAS PRATICAS DE FUNCIONAMENTO PARA AS UNIDADES DE PROCESSAMENTO DE ROUPAS DE SERVIÇOS DE SAÚDE E DÁ OUTRAS PROVIDENCIAS. "/>
    <e v="#REF!"/>
    <m/>
    <s v="Serviços de Saúde"/>
    <s v="Regularização de serviços e estabelecimentos sujeitos à vigilância sanitária e Boas Práticas"/>
    <s v="Boas Práticas para o processamento de roupas de serviços de saúde"/>
    <m/>
    <s v="Nova Norma"/>
    <s v="N/A"/>
    <s v="Primária"/>
    <x v="2"/>
    <s v="N/A"/>
    <s v="N/A"/>
    <s v="N/A"/>
    <s v="N/A"/>
    <m/>
    <s v="Formatado"/>
    <m/>
  </r>
  <r>
    <x v="31"/>
    <x v="4"/>
    <n v="7"/>
    <d v="2012-02-06T00:00:00"/>
    <s v="Anvisa"/>
    <s v="DOU Nº 27  Seção 1, Pág. 40"/>
    <d v="2012-02-07T00:00:00"/>
    <s v="Prorroga o início de vigência da Resolução de Diretoria Colegiada – RDC nº 5, de 04 de fevereiro de 2011, que estabelece os requisitos mínimos de identidade e qualidade para agulhas hipodérmicas e agulhas gengivais, bem como confere nova redação ao §2º de seu art. 5º."/>
    <e v="#REF!"/>
    <m/>
    <s v="Produtos para a Saúde"/>
    <s v="Regularização de produtos sujeitos à vigilância sanitária"/>
    <s v="Regularização de agulhas hipodérmicas e gengivais_x000a_"/>
    <m/>
    <s v="Revisão de Norma(s)"/>
    <s v="Altera a RDC Nº 5, de 04/02/2011"/>
    <s v="Secundária (mérito e prazo)"/>
    <x v="2"/>
    <s v="N/A"/>
    <s v="N/A"/>
    <s v="N/A"/>
    <s v="N/A"/>
    <m/>
    <s v="Formatado"/>
    <s v="Altera prazo"/>
  </r>
  <r>
    <x v="31"/>
    <x v="4"/>
    <n v="8"/>
    <d v="2012-02-06T00:00:00"/>
    <s v="Anvisa"/>
    <s v="DOU Nº 27  Seção 1, Pág. 40"/>
    <d v="2012-02-07T00:00:00"/>
    <s v="Prorroga o início de vigência da Resolução de Diretoria Colegiada - RDC nº 3, de 04 de fevereiro de 2011, que estabelece os requisitos mínimos de identidade e qualidade para seringas hipodérmicas estéreis de uso único, bem como confere nova redação ao § 2º do seu art. 6º."/>
    <e v="#REF!"/>
    <m/>
    <s v="Produtos para a Saúde"/>
    <s v="Regularização de produtos sujeitos à vigilância sanitária"/>
    <s v="Regularização de seringas hipodérmicas_x000a_"/>
    <m/>
    <s v="Revisão de Norma(s)"/>
    <s v="Altera a RDC Nº 3, de 04/02/2011"/>
    <s v="Secundária (mérito e prazo)"/>
    <x v="2"/>
    <s v="N/A"/>
    <s v="N/A"/>
    <s v="N/A"/>
    <s v="N/A"/>
    <m/>
    <s v="Formatado"/>
    <s v="Altera prazo"/>
  </r>
  <r>
    <x v="31"/>
    <x v="4"/>
    <n v="9"/>
    <d v="2012-02-06T00:00:00"/>
    <s v="Anvisa"/>
    <s v="DOU Nº 27 , Seção 1, Pág. 40"/>
    <d v="2012-02-07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bem como confere nova redação ao §2º de seu art. 5º."/>
    <e v="#REF!"/>
    <m/>
    <s v="Produtos para a Saúde"/>
    <s v="Regularização de produtos sujeitos à vigilância sanitária"/>
    <s v="Regularização de equipos de uso único de trasnfusão, de infusão gravitacional e de infusão para uso com bomba de infusão_x000a_"/>
    <m/>
    <s v="Revisão de Norma(s)"/>
    <s v="Altera a RDC Nº 4, de 04/02/2011"/>
    <s v="Secundária (mérito e prazo)"/>
    <x v="2"/>
    <s v="N/A"/>
    <s v="N/A"/>
    <s v="N/A"/>
    <s v="N/A"/>
    <m/>
    <s v="Formatado"/>
    <s v="Altera prazo"/>
  </r>
  <r>
    <x v="31"/>
    <x v="4"/>
    <n v="10"/>
    <d v="2012-02-09T00:00:00"/>
    <s v="Anvisa"/>
    <s v="DOU Nº 31, Seção 1, Pág. 96"/>
    <d v="2012-02-13T00:00:00"/>
    <s v="ALTERA A RDC Nº 72 DE 29 DE DEZEMBRO DE 2009, SOBRE O REGULAMENTO TÉCNICO QUE VISA À PROMOÇÃO DA SAÚDE NOS PORTOS DE CONTROLE SANITARIO INSTALADOS EM TERRITORIO NACIONAL, E EMBARCAÇÕES QUE POR ELES TRAMITEM.                 "/>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s v="Secundária (mérito)"/>
    <x v="2"/>
    <s v="N/A"/>
    <s v="N/A"/>
    <s v="N/A"/>
    <s v="N/A"/>
    <m/>
    <s v="Formatado"/>
    <m/>
  </r>
  <r>
    <x v="31"/>
    <x v="4"/>
    <n v="11"/>
    <d v="2012-02-16T00:00:00"/>
    <s v="Anvisa"/>
    <s v="DOU Nº 36, Seção 1, Pág. 23"/>
    <d v="2012-02-22T00:00:00"/>
    <s v="Dispõe sobre o funcionamento de laboratórios analíticos que realizam análises em produtos sujeitos à Vigilância Sanitária e dá outras providências. "/>
    <e v="#REF!"/>
    <m/>
    <s v="Laboratórios Analíticos"/>
    <s v="Regularização de serviços e estabelecimentos sujeitos à vigilância sanitária e Boas Práticas"/>
    <s v="Requisitos para Funcionamento de Laboratórios Analíticos"/>
    <m/>
    <s v="Nova Norma"/>
    <s v="N/A"/>
    <s v="Primária"/>
    <x v="2"/>
    <s v="N/A"/>
    <s v="N/A"/>
    <s v="N/A"/>
    <s v="N/A"/>
    <s v="Sim"/>
    <s v="Formatado"/>
    <m/>
  </r>
  <r>
    <x v="31"/>
    <x v="4"/>
    <n v="12"/>
    <d v="2012-02-16T00:00:00"/>
    <s v="Anvisa"/>
    <s v="DOU Nº 36, Seção 1, Pág. 24"/>
    <d v="2012-02-22T00:00:00"/>
    <s v="DISPOE SOBRE A REDE BRASILEIRA DE LABORATORIOS ANALITICOS EM SAUDE (REBLAS) "/>
    <e v="#REF!"/>
    <m/>
    <s v="Laboratórios Analíticos"/>
    <s v="Regularização de serviços e estabelecimentos sujeitos à vigilância sanitária e Boas Práticas"/>
    <s v="Organização da Rede Brasileira de Laboratórios Analíticos em Saúde (REBLAS)"/>
    <m/>
    <s v="Revisão de Norma(s)"/>
    <s v="Revoga Resolução ANVS Nº 229, de 24/06/1999"/>
    <s v="Primária"/>
    <x v="2"/>
    <s v="N/A"/>
    <s v="N/A"/>
    <s v="N/A"/>
    <s v="N/A"/>
    <s v="Sim"/>
    <s v="Formatado"/>
    <m/>
  </r>
  <r>
    <x v="31"/>
    <x v="4"/>
    <n v="13"/>
    <d v="2012-02-24T00:00:00"/>
    <s v="Anvisa"/>
    <s v="DOU Nº 39, Seção 1, Pág. 42"/>
    <d v="2012-02-27T00:00:00"/>
    <s v="Ficam prorrogados por mais 76 (setenta e seis) dias o prazo para envio de dados ao Sistema Nacional de Produção de Embriões- SisEmbrio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
    <e v="#REF!"/>
    <m/>
    <s v="Sangue, Tecidos, Células e Órgãos"/>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s v="Altera prazo"/>
  </r>
  <r>
    <x v="31"/>
    <x v="4"/>
    <n v="14"/>
    <d v="2012-03-15T00:00:00"/>
    <s v="Anvisa"/>
    <s v="DOU Nº 53, Seção 1, Pág. 176"/>
    <d v="2012-03-16T00:00:00"/>
    <s v="DISPÕE SOBRE OS LIMITES MÁXIMOS DE ALCATRÃO, NICOTINA E MONÓXIDO DE CARBONO NOS CIGARROS E A RESTRIAÇÃO DO USO DE ADITIVOS NOS PRODUTOS FUMÍGENOS DERIVADOS DO TABACO, E DÁ OUTRAS PROVIDÊNCIAS. "/>
    <e v="#REF!"/>
    <m/>
    <s v="Tabaco"/>
    <s v="Regularização de produtos sujeitos à vigilância sanitária"/>
    <s v="Registro de produtos fumígenos derivados do tabaco"/>
    <s v="Embalagem de produtos fumígenos derivados do tabaco"/>
    <s v="Revisão de Norma(s)"/>
    <s v="Revoga a RDC Nº 46, de 28/03/2001"/>
    <s v="Primária"/>
    <x v="2"/>
    <s v="N/A"/>
    <s v="N/A"/>
    <s v="N/A"/>
    <s v="N/A"/>
    <m/>
    <s v="Formatado"/>
    <s v="Encontrada no SaúdeLegis._x000a_Link para texto em PDF no Portal"/>
  </r>
  <r>
    <x v="31"/>
    <x v="4"/>
    <n v="15"/>
    <d v="2012-03-15T00:00:00"/>
    <s v="Anvisa"/>
    <s v="DOU Nº 54, Seção 1, Pág. 43"/>
    <d v="2012-03-19T00:00:00"/>
    <s v="DISPÕE SOBRE REQUISITOS DE BOAS PRATICAS PARA O PROCESSAMENTO DE PRODUTOS PARA A SAUDE E DÁ OUTRAS PROVIDENCIAS. "/>
    <e v="#REF!"/>
    <m/>
    <s v="Produtos para a Saúde"/>
    <s v="Regularização de produtos sujeitos à vigilância sanitária"/>
    <s v="Reprocessamento de produtos para Saúde"/>
    <s v="Boas Práticas para o Processamento de produtos para a saúde"/>
    <s v="Nova Norma"/>
    <s v="N/A"/>
    <s v="Primária"/>
    <x v="2"/>
    <s v="N/A"/>
    <s v="N/A"/>
    <s v="N/A"/>
    <s v="N/A"/>
    <m/>
    <s v="Formatado"/>
    <m/>
  </r>
  <r>
    <x v="31"/>
    <x v="4"/>
    <n v="16"/>
    <d v="2012-03-21T00:00:00"/>
    <s v="Anvisa"/>
    <s v="DOU Nº 57, Seção 1, Pág. 40"/>
    <d v="2012-03-22T00:00:00"/>
    <s v="ESTABELECE OS REQUISITOS MINIMOS DE IDENTIDADE E QUALIDADE PARA IMPLANTES MAMÁRIOS E A EXIGENCIA DE CERTIFICAÇÃO DE CONFORMIDADE DO PRODUTO NO AMBITO DO SISTEMA BRASILEIRO DE AVALIAÇÃO DA CONFORMIDADE (SBAC). "/>
    <e v="#REF!"/>
    <m/>
    <s v="Produtos para a Saúde"/>
    <s v="Regularização de produtos sujeitos à vigilância sanitária"/>
    <s v="Regularização de Implantes mamários"/>
    <m/>
    <s v="Nova Norma"/>
    <s v="N/A"/>
    <s v="Primária"/>
    <x v="0"/>
    <s v="Alterado pela RDC Nº 33 de 14/06/2012"/>
    <n v="1"/>
    <d v="2012-06-15T00:00:00"/>
    <d v="2012-06-15T00:00:00"/>
    <m/>
    <s v="Compilado"/>
    <m/>
  </r>
  <r>
    <x v="31"/>
    <x v="4"/>
    <n v="17"/>
    <d v="2012-03-22T00:00:00"/>
    <s v="Anvisa"/>
    <s v="DOU Nº 59, Seção 1, Pág. 44"/>
    <d v="2012-03-26T00:00:00"/>
    <s v="DISPOE SOBRE A ALTERAÇÃO DA RESOLUÇÃO DA DIRETORIA COLEGIADA - RDC Nº 222, DE 28 DE DEZEMBRO DE 2006, QUE DISPOE SOBRE OS PROCEDIMENTOS DE PETIÇÃO E ARRECADAÇÃO ELETRONICA NO ÂMBITO DA AGENCIA NACIONAL DE VIGILANCIA SANITARIA - ANVISA E DÁ OUTRAS PROVIDENCIAS. "/>
    <e v="#REF!"/>
    <m/>
    <s v="Temas transversais"/>
    <s v="Governança"/>
    <s v="Peticionamento e arrecadação de Taxa de Fiscalização de Vigilância Sanitária (TFVS)"/>
    <m/>
    <s v="Revisão de Norma(s)"/>
    <s v="Altera RDC Nº 222, de 28/12/2006"/>
    <s v="Secundária (mérito)"/>
    <x v="2"/>
    <s v="N/A"/>
    <s v="N/A"/>
    <s v="N/A"/>
    <s v="N/A"/>
    <m/>
    <s v="Formatado"/>
    <m/>
  </r>
  <r>
    <x v="31"/>
    <x v="4"/>
    <n v="20"/>
    <d v="2012-03-26T00:00:00"/>
    <s v="Anvisa"/>
    <s v="DOU Nº 60, Seção 1, Pág. 96                                "/>
    <d v="2012-03-27T00:00:00"/>
    <s v="ALTERA A RDC Nº 02 DE 25 DE JANEIRO DE 2010, QUE DISPOE SOBRE O GERENCIAMENTO DE TECNOLOGIAS EM SAUDE EM ESTABELECIMENTOS DE SAÚDE."/>
    <e v="#REF!"/>
    <m/>
    <s v="Serviços de Saúde"/>
    <s v="Regularização de serviços e estabelecimentos sujeitos à vigilância sanitária e Boas Práticas"/>
    <s v="Boas Práticas para gerenciamento de tecnologias em serviços de saúde"/>
    <m/>
    <s v="Revisão de Norma(s)"/>
    <s v="Altera a RDC Nº 02, de 25/01/2010"/>
    <s v="Secundária (mérito e prazo)"/>
    <x v="2"/>
    <s v="Retificado em DOU Nº 70, de 11/04/2012"/>
    <s v="N/A"/>
    <s v="N/A"/>
    <s v="N/A"/>
    <m/>
    <s v="Compilado"/>
    <m/>
  </r>
  <r>
    <x v="31"/>
    <x v="4"/>
    <n v="19"/>
    <d v="2012-03-23T00:00:00"/>
    <s v="Anvisa"/>
    <s v="DOU Nº 61, Seção 1, Pág. 105"/>
    <d v="2012-03-28T00:00:00"/>
    <s v="ALTERA A RESOLUÇÃO RDC Nº 56, DE 16 DE DEZEMBRO DE 2010, QUE DISPOE SOBRE O REGULAMENTO TECNICO PARA O FUNCIONAMENTO DOS LABORATORIOS DE  CÉLULAS PROGENITORAS HEMATOPOÉTICAS (CPH) PROVENIENTES DE MEDULA OSSEA E SANGUE PERIFERICO E BANCOS DE SANGUE DE CORDÃO UMIBILICAL E PLACENTARIO PARA FINALIDADE DE TRANSPLANTE CONVENCIONAL E DÁ OUTRAS PROVIDENCIAS.     "/>
    <e v="#REF!"/>
    <m/>
    <s v="Sangue, Tecidos, Células e Órgãos"/>
    <s v="Regularização de serviços e estabelecimentos sujeitos a vigilância sanitária e Boas Práticas"/>
    <s v="Centros de processamento celular_x000a_"/>
    <m/>
    <s v="Revisão de Norma(s)"/>
    <s v="Altera a RDC Nº 56, de 16/12/2010"/>
    <s v="N/A"/>
    <x v="1"/>
    <s v="Despacho Declaratório nº 287, de 26/11/2018"/>
    <s v="N/A"/>
    <s v="N/A"/>
    <d v="2018-11-28T00:00:00"/>
    <m/>
    <s v="Compilado"/>
    <s v="Justificativa: Revogada tacitamente pela Resolução - RDC nº 214, de 07/02/2018."/>
  </r>
  <r>
    <x v="31"/>
    <x v="4"/>
    <n v="21"/>
    <d v="2012-03-28T00:00:00"/>
    <s v="Anvisa"/>
    <s v="DOU Nº 62, Seção 1, Pág. 104"/>
    <d v="2012-03-29T00:00:00"/>
    <s v="INSTITUI O MANUAL DE IDENTIDADE VISUAL DE MEDICAMENTOS DO MINISTERIO DA SAUDE, E DÁ OUTRAS PROVIDENCIAS.                          "/>
    <e v="#REF!"/>
    <m/>
    <s v="Medicamentos"/>
    <s v="Informações ao Consumidor"/>
    <s v="Bula e Rotulagem de Medicamentos"/>
    <s v="Bula e rotulagem de medicamentos genéricos e similares"/>
    <s v="Revisão de Norma(s)"/>
    <s v="Revoga a RDC Nº 168, de 10/06/2002"/>
    <s v="Primária"/>
    <x v="0"/>
    <s v="Alterado pela RDC Nº 51, de 21/09/2012;_x000a_Alterado pela RDC Nº 57, de 09/10/2014."/>
    <n v="2"/>
    <d v="2012-09-24T00:00:00"/>
    <d v="2014-10-10T00:00:00"/>
    <m/>
    <s v="Compilado"/>
    <m/>
  </r>
  <r>
    <x v="31"/>
    <x v="4"/>
    <n v="18"/>
    <d v="2012-03-23T00:00:00"/>
    <s v="Anvisa"/>
    <s v="DOU Nº 65, Seção 1, Pág. 149"/>
    <d v="2012-04-03T00:00:00"/>
    <s v="Aprova errata da Farmacopeia Brasileira, 5ª edição. "/>
    <e v="#REF!"/>
    <m/>
    <s v="Farmacopeia"/>
    <m/>
    <s v="Compêndios da Farmacopeia Brasileira"/>
    <m/>
    <s v="Revisão de Norma(s)"/>
    <s v="Altera a RDC Nº 49, de 23/11/2010"/>
    <s v="Primária"/>
    <x v="2"/>
    <s v="N/A"/>
    <s v="N/A"/>
    <s v="N/A"/>
    <s v="N/A"/>
    <m/>
    <s v="Formatado"/>
    <m/>
  </r>
  <r>
    <x v="31"/>
    <x v="4"/>
    <n v="22"/>
    <d v="2012-04-03T00:00:00"/>
    <s v="Anvisa"/>
    <s v="DOU Nº 67, Seção 1, Pág. 45"/>
    <d v="2012-04-05T00:00:00"/>
    <s v="ALTERA A RDC Nº 335 DE 21 DE NOVEMBRO DE 2003, E A RDC Nº 86, DE 17 DE MAIO DE 2006, QUE DISPOEM SOBRE AS EMBALAGENS DE PRODUTOS FUMIGENOS DERIVADOS DO TABACO. "/>
    <e v="#REF!"/>
    <m/>
    <s v="Tabaco"/>
    <m/>
    <m/>
    <m/>
    <s v="Revisão de Norma(s)"/>
    <s v="Altera RDC Nº 335, de 21/11/2003_x000a_Altera RDC Nº 86, de 17/05/2006"/>
    <s v="N/A"/>
    <x v="1"/>
    <s v="Revogado pela RDC Nº 38, de 09/07/2012"/>
    <s v="N/A"/>
    <d v="2012-07-12T00:00:00"/>
    <d v="2012-07-12T00:00:00"/>
    <m/>
    <s v="Compilado"/>
    <s v="Encontrada no SaúdeLegis._x000a_Link para texto em PDF no Portal"/>
  </r>
  <r>
    <x v="31"/>
    <x v="3"/>
    <n v="1"/>
    <d v="2012-04-04T00:00:00"/>
    <s v="Anvisa"/>
    <s v="DOU Nº 68, Seção 1, Pág. 75"/>
    <d v="2012-04-09T00:00:00"/>
    <s v="Estabelece os formulários aplicáveis aos detentores de registro de produtos para a saúde para a notificação de ações de campo à Anvisa."/>
    <e v="#REF!"/>
    <m/>
    <s v="Produtos para a Saúde"/>
    <s v="Controle, fiscalização e monitoramento de produtos e serviços"/>
    <s v="Tecnovigilância"/>
    <m/>
    <s v="Nova Norma"/>
    <s v="N/A"/>
    <s v="Primária"/>
    <x v="2"/>
    <s v="Retificado em DOU Nº 70, de 11/04/2012, Seção 1, Pág. 122 e 123"/>
    <s v="N/A"/>
    <s v="N/A"/>
    <s v="N/A"/>
    <m/>
    <s v="Compilado"/>
    <m/>
  </r>
  <r>
    <x v="31"/>
    <x v="4"/>
    <n v="23"/>
    <d v="2012-04-04T00:00:00"/>
    <s v="Anvisa"/>
    <s v="DOU Nº 68, Seção 1, Pág. 77"/>
    <d v="2012-04-09T00:00:00"/>
    <s v="DISPOE SOBRE A OBRIGATORIEDADE DE EXECUÇÃO E NOTIFICAÇÃO DE AÇOES DE CAMPO POR DETENTORES DE REGISTRO DE PRODUTOS PARA  A SAUDE NO BRASIL.                      "/>
    <e v="#REF!"/>
    <m/>
    <s v="Produtos para a Saúde"/>
    <s v="Controle, fiscalização e monitoramento de produtos e serviços"/>
    <s v="Tecnovigilância"/>
    <m/>
    <s v="Nova Norma"/>
    <s v="N/A"/>
    <s v="Primária"/>
    <x v="2"/>
    <s v="N/A"/>
    <s v="N/A"/>
    <s v="N/A"/>
    <s v="N/A"/>
    <m/>
    <s v="Formatado"/>
    <m/>
  </r>
  <r>
    <x v="31"/>
    <x v="4"/>
    <n v="24"/>
    <d v="2012-04-12T00:00:00"/>
    <s v="Anvisa"/>
    <s v="DOU Nº 72, Seção 1, Pág. 39"/>
    <d v="2012-04-13T00:00:00"/>
    <s v="DISPOE SOBRE A ATUALIZAÇÃO DO ANEXO III, INDICAÇÕES PREVISTAS PARA TRATAMENTO COM A TALIDOMIDA, DA RDC Nº 11 DE 22 DE MARÇO DE 2011. "/>
    <e v="#REF!"/>
    <m/>
    <s v="Temas transversais"/>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x v="31"/>
    <x v="0"/>
    <n v="616"/>
    <d v="2012-04-24T00:00:00"/>
    <s v="Anvisa"/>
    <s v="DOU Nº 80, Seção 1, Pág. 100"/>
    <d v="2012-04-25T00:00:00"/>
    <s v="Aprova as normas complementares relativas ao funcionamento e à ordem dos trabalhos das reuniões da Diretoria Colegiada da Agência Nacional de Vigilância Sanitária - ANVISA. "/>
    <m/>
    <m/>
    <s v="Gestão interna"/>
    <s v="Governança"/>
    <s v="Reuniões da Diretoria Colegiada da Anvisa"/>
    <m/>
    <m/>
    <s v="Revoga a PRT nº 136, de 09/02/2011"/>
    <s v="Primária"/>
    <x v="0"/>
    <s v="Alterado pela PRT nº 1086, de 06/07/2012;_x000a_Alterado pela PRT nº 85, de 31/01/2013;_x000a_Alterado pela RDC nº 266, de 08/02/2019."/>
    <n v="3"/>
    <d v="2012-07-09T00:00:00"/>
    <d v="2019-02-11T00:00:00"/>
    <m/>
    <s v="Compilado"/>
    <m/>
  </r>
  <r>
    <x v="31"/>
    <x v="3"/>
    <n v="3"/>
    <d v="2012-05-03T00:00:00"/>
    <s v="Anvisa"/>
    <s v="DOU Nº 86, Seção 1, Pág. 59"/>
    <d v="2012-05-04T00:00:00"/>
    <s v="Dispõe sobre instrumentos que preconizam a racionalização de procedimentos para análise técnica pela ANVISA de solicitações de transferência global de responsabilidades de Processos de Anuência em Pesquisa Clínica"/>
    <e v="#REF!"/>
    <m/>
    <s v="Medicamentos"/>
    <m/>
    <m/>
    <m/>
    <s v="Nova Norma"/>
    <s v="N/A"/>
    <s v="N/A"/>
    <x v="1"/>
    <s v="Revogado pela RDC nº 102, de 24/08/2016."/>
    <s v="N/A"/>
    <s v="N/A"/>
    <d v="2016-08-25T00:00:00"/>
    <m/>
    <s v="Compilado"/>
    <s v="Menciona a RDC Nº 39, de 05/06/2008"/>
  </r>
  <r>
    <x v="31"/>
    <x v="3"/>
    <n v="2"/>
    <d v="2012-05-03T00:00:00"/>
    <s v="Anvisa"/>
    <s v="DOU Nº 86, Seção 1, Pág. 59"/>
    <d v="2012-05-04T00:00:00"/>
    <s v="Dispõe sobre as solicitações e procedimentos de avaliação de licenciamentos de importação para pesquisas clínicas regulamentadas pela RDC 39, de 05 de junho de 2008."/>
    <e v="#REF!"/>
    <m/>
    <s v="Medicamentos"/>
    <m/>
    <m/>
    <m/>
    <s v="Nova Norma"/>
    <s v="N/A"/>
    <s v="N/A"/>
    <x v="1"/>
    <s v="Despacho Declaratório nº 56, de 27/03/2018"/>
    <s v="N/A"/>
    <s v="N/A"/>
    <d v="2018-04-02T00:00:00"/>
    <m/>
    <s v="Compilado"/>
    <s v="Relação com a RDC Nº 39, de 05/06/2008_x000a_Revogada tacitamente pelas Resoluções – RDC nº 9 e 10, de 20/02/2015"/>
  </r>
  <r>
    <x v="31"/>
    <x v="4"/>
    <n v="26"/>
    <d v="2012-05-11T00:00:00"/>
    <s v="Anvisa"/>
    <s v="DOU Nº 92, Seção 1, Pág. 170"/>
    <d v="2012-05-14T00:00:00"/>
    <s v="Altera a Resolução RDC nº. 07, de 24 de fevereiro de 2010, que dispõe sobre os requisitos mínimos para funcionamento de Unidades de Terapia Intensiva e dá outras providências."/>
    <e v="#REF!"/>
    <m/>
    <s v="Serviços de Saúde"/>
    <s v="Regularização de serviços e estabelecimentos sujeitos à vigilância sanitária e Boas Práticas"/>
    <s v="Requsitos Sanitários para funcionamento de Unidades de Terapia Intensiva (UTI)"/>
    <m/>
    <s v="Revisão de Norma(s)"/>
    <s v="Altera a RDC Nº 7, de 24/02/2010"/>
    <s v="Secundária (mérito e prazo)"/>
    <x v="2"/>
    <s v="N/A"/>
    <s v="N/A"/>
    <s v="N/A"/>
    <s v="N/A"/>
    <m/>
    <s v="Formatado"/>
    <m/>
  </r>
  <r>
    <x v="31"/>
    <x v="0"/>
    <s v="748-C"/>
    <d v="2012-05-15T00:00:00"/>
    <s v="Anvisa"/>
    <s v="DOU Nº 96, Seção 1, Pág. 56 e 57"/>
    <d v="2012-05-18T00:00:00"/>
    <s v="Define o procedimento para o fornecimento de cópia de documentos e vista de autos no âmbito da Agência Nacional de Vigilância Sanitária "/>
    <e v="#REF!"/>
    <m/>
    <s v="Temas transversais"/>
    <s v="Governança"/>
    <s v="Procedimentos para atendimento ao público externo e prestação de informações no âmbito da Anvisa"/>
    <m/>
    <s v="Revisão de Norma(s)"/>
    <s v="Revoga a PRT N° 1239, de 23/08/2011"/>
    <s v="N/A"/>
    <x v="1"/>
    <s v="Retificado em DOU de 01/06/2012;_x000a_Revogado pela PRT Nº 963, de 04/06/2013."/>
    <s v="N/A"/>
    <d v="2013-06-07T00:00:00"/>
    <d v="2013-06-07T00:00:00"/>
    <m/>
    <s v="Compilado"/>
    <s v="Link para texto do Saúde Legis no Portal_x000a_Não existe no Saúde Legis_x000a_"/>
  </r>
  <r>
    <x v="31"/>
    <x v="0"/>
    <s v="748-B"/>
    <d v="2012-05-15T00:00:00"/>
    <s v="Anvisa"/>
    <s v="DOU Nº 96, Seção 1, Pág. 55"/>
    <d v="2012-05-18T00:00:00"/>
    <s v="Define os assuntos que deverão receber tratamento sigiloso no âmbito da Anvisa, em atendimento à Lei n° 12.527, de 18 de novembro de 2011, regulamentada pelo Decreto 7.724, de 16 de maio de 2012, a fim de orientar os procedimentos de classificação, reclassificação e desclassificação de informações na Agência e dá outras providências."/>
    <e v="#REF!"/>
    <m/>
    <s v="Temas transversais"/>
    <s v="Governança"/>
    <s v="Procedimentos para atendimento ao público externo e prestação de informações no âmbito da Anvisa"/>
    <m/>
    <s v="Nova Norma"/>
    <s v="N/A"/>
    <s v="N/A"/>
    <x v="1"/>
    <s v="Revogada pela PRT nº 15, de 05/01/2018 (publicada no BS de 08/01/2018)"/>
    <s v="N/A"/>
    <s v="N/A"/>
    <d v="2018-01-08T00:00:00"/>
    <m/>
    <s v="Compilado"/>
    <m/>
  </r>
  <r>
    <x v="31"/>
    <x v="0"/>
    <s v="748-A"/>
    <d v="2012-05-15T00:00:00"/>
    <s v="Anvisa"/>
    <s v="DOU Nº 96, Seção 1, Pág. 55"/>
    <d v="2012-05-18T00:00:00"/>
    <s v="Institui a Comissão Permanente de Avaliação de Documentos Sigilosos no âmbito da Anvisa."/>
    <e v="#REF!"/>
    <m/>
    <s v="Temas transversais"/>
    <s v="Governança"/>
    <s v="Procedimentos para atendimento ao público externo e prestação de informações no âmbito da Anvisa"/>
    <m/>
    <s v="Nova Norma"/>
    <s v="N/A"/>
    <s v="Primária"/>
    <x v="2"/>
    <s v="N/A"/>
    <s v="N/A"/>
    <s v="N/A"/>
    <s v="N/A"/>
    <m/>
    <s v="Formatado "/>
    <m/>
  </r>
  <r>
    <x v="31"/>
    <x v="4"/>
    <n v="27"/>
    <d v="2012-05-17T00:00:00"/>
    <s v="Anvisa"/>
    <s v="DOU Nº 98, Seção 1, Pág. 93"/>
    <d v="2012-05-22T00:00:00"/>
    <s v="Dispõe sobre os requisitos mínimos para a validação de métodos bioanalíticos empregados em estudos com fins de registro e pós-registro de medicamentos. "/>
    <e v="#REF!"/>
    <m/>
    <s v="Medicamentos"/>
    <s v="Regularização de produtos sujeitos à vigilância sanitária."/>
    <s v="Metodologias de controle de qualidade, segurança e eficácia de medicamentos"/>
    <m/>
    <s v="Revisão de Norma(s)"/>
    <s v="Altera RE Nº 899, de 29/05/2003;_x000a_Altera RE Nº 1.170, de 19/04/2006."/>
    <s v="Primária"/>
    <x v="2"/>
    <s v="N/A"/>
    <s v="N/A"/>
    <s v="N/A"/>
    <s v="N/A"/>
    <m/>
    <s v="Formatado"/>
    <m/>
  </r>
  <r>
    <x v="31"/>
    <x v="4"/>
    <n v="28"/>
    <d v="2012-05-28T00:00:00"/>
    <s v="Anvisa"/>
    <s v="DOU Nº 103 Seção 1, Pág. 93"/>
    <d v="2012-05-29T00:00:00"/>
    <s v="Dispõe sobre o controle sanitário de bens e produtos procedentes do exterior destinados à utilização na Conferência das Nações Unidas sobre Desenvolvimento Sustentável, a Rio+20._x000a_"/>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
  </r>
  <r>
    <x v="31"/>
    <x v="4"/>
    <n v="29"/>
    <d v="2012-06-01T00:00:00"/>
    <s v="Anvisa"/>
    <s v="DOU Nº 107, Seção 1, Pág. 81"/>
    <d v="2012-06-04T00:00:00"/>
    <s v="APROVA O REGULAMENTO TÉCNICO MERCOSUL SOBRE &quot;LISTA DE SUBSTÂNCIAS DE AÇÃO CONSERVANTE PERMITIDAS PARA PRODUTOS DE HIGIENE PESSOAL, COSMÉTICOS E PERFUMES&quot; E DÁ OUTRAS PROVIDÊNCIAS."/>
    <e v="#REF!"/>
    <m/>
    <s v="Cosméticos"/>
    <s v="Regularização de produtos sujeitos à vigilância sanitária"/>
    <s v="Regularização de Substâncias em Produtos de Higiene Pessoal, Cosméticos e Perfumes"/>
    <m/>
    <s v="Revisão de Norma(s)"/>
    <s v="Revoga RDC Nº 162, de 11/09/2001"/>
    <s v="Primária"/>
    <x v="2"/>
    <s v="N/A"/>
    <s v="N/A"/>
    <s v="N/A"/>
    <s v="N/A"/>
    <s v="Sim"/>
    <s v="Formatado"/>
    <s v="Link para texto em PDF no portal"/>
  </r>
  <r>
    <x v="31"/>
    <x v="4"/>
    <n v="30"/>
    <d v="2012-06-01T00:00:00"/>
    <s v="Anvisa"/>
    <s v="DOU Nº 107, Seção 1, Pág. 83"/>
    <d v="2012-06-04T00:00:00"/>
    <s v="APROVA O REGULAMENTO TÉCNICO MERCOSUL SOBRE PROTETORES SOLARES EM COSMÉTICOS E DÁ OUTRAS PROVIDÊNCIAS."/>
    <e v="#REF!"/>
    <m/>
    <s v="Cosméticos"/>
    <s v="Regularização de produtos sujeitos à vigilância sanitária"/>
    <s v="Regularização de protetores solares"/>
    <s v="Rotulagem de protetores solares"/>
    <s v="Revisão de Norma(s)"/>
    <s v="Revoga RDC Nº 237, de 22/08/2002"/>
    <s v="Primária"/>
    <x v="2"/>
    <s v="N/A"/>
    <s v="N/A"/>
    <s v="N/A"/>
    <s v="N/A"/>
    <m/>
    <s v="Formatado"/>
    <s v="Link para texto em PDF no portal"/>
  </r>
  <r>
    <x v="31"/>
    <x v="4"/>
    <n v="31"/>
    <d v="2012-06-05T00:00:00"/>
    <s v="Anvisa"/>
    <s v="DOU Nº 109, Seção 1, Pág. 136                        "/>
    <d v="2012-06-06T00:00:00"/>
    <s v="Incorpora ao ordenamento jurídico nacional a Resolução GMC MERCOSUL nº40/2011, que dispõe sobre &quot;Rotulagem Nutricional de Bebidas Não Alcoólicas Comercializadas em Embalagens Retornáveis&quot;, e dá outras providências."/>
    <e v="#REF!"/>
    <m/>
    <s v="Alimentos"/>
    <s v="Informações ao Consumidor"/>
    <s v="Rotulagem de alimentos"/>
    <m/>
    <s v="Revisão de Norma(s)"/>
    <s v="Altera a RDC Nº 360, de 23/12/2003"/>
    <s v="Primária"/>
    <x v="1"/>
    <s v="Retificado no DOU Nº 188, de 27/09/2012 _x000a_Revogado pela RDC nº 292, de 24/06/2019"/>
    <s v="N/A"/>
    <s v="N/A"/>
    <d v="2019-06-24T00:00:00"/>
    <m/>
    <s v="Compilado"/>
    <s v="MERCOSUL_x000a_Altera prazo"/>
  </r>
  <r>
    <x v="31"/>
    <x v="4"/>
    <n v="32"/>
    <d v="2012-06-11T00:00:00"/>
    <s v="Anvisa"/>
    <s v="DOU Nº 112, Seção 1, Pág. 91"/>
    <d v="2012-06-12T00:00:00"/>
    <s v="DISPÕE SOBRE AS DIRETRIZES PARA EMBALAGENS PRIMÁRIAS UTILIZADAS NO ACONDICIONAMENTO DE TECIDOS HUMANOS PARA FINS TERAPÊUTICOS E DÁ OUTRAS PROVIDÊNCIAS."/>
    <e v="#REF!"/>
    <m/>
    <s v="Sangue, Tecidos, Células e Órgãos"/>
    <s v="Regularização de serviços e estabelecimentos sujeitos a vigilância sanitária e Boas Práticas"/>
    <s v="Bancos de tecidos humanos"/>
    <m/>
    <s v="Nova Norma"/>
    <s v="N/A"/>
    <s v="Primária"/>
    <x v="2"/>
    <s v="N/A"/>
    <s v="N/A"/>
    <s v="N/A"/>
    <s v="N/A"/>
    <m/>
    <s v="Formatado"/>
    <m/>
  </r>
  <r>
    <x v="31"/>
    <x v="4"/>
    <n v="33"/>
    <d v="2012-06-14T00:00:00"/>
    <s v="Anvisa"/>
    <s v="DOU Nº 115 , Seção 1, Pág. 61"/>
    <d v="2012-06-15T00:00:00"/>
    <s v="ALTERA OS ARTIGOS 10 E 15 DA RESOLUÇÃO DA DIRETORIA COLEGIADA - RDC Nº 16, DE 21 DE MARÇO DE 2012, QUE ESTABELECE OS REQUISITOS MÍNIMOS DE IDENTIDADE E QUALIDADE PARA IMPLANTES MAMÁRIOS E A EXIGÊNCIA DE CERTIFICAÇÃO DE CONFORMIDADE DO PRODUTO NO ÂMBITO DO SISTEMA BRASILEIRO DE AVALIAÇÃO DA CONFORMIDADE (SBAC)"/>
    <e v="#REF!"/>
    <m/>
    <s v="Produtos para a Saúde"/>
    <s v="Regularização de produtos sujeitos à vigilância sanitária"/>
    <s v="Regularização de Implantes mamários"/>
    <m/>
    <s v="Revisão de Norma(s)"/>
    <s v="Altera a RDC Nº 16, de 21/03/2012_x000a_"/>
    <s v="Secundária (mérito)"/>
    <x v="2"/>
    <s v="N/A"/>
    <s v="N/A"/>
    <s v="N/A"/>
    <s v="N/A"/>
    <m/>
    <s v="Formatado"/>
    <m/>
  </r>
  <r>
    <x v="31"/>
    <x v="4"/>
    <n v="34"/>
    <d v="2012-06-15T00:00:00"/>
    <s v="Anvisa"/>
    <s v="DOU Nº 117 , Seção 1, Pág. 48"/>
    <d v="2012-06-19T00:00:00"/>
    <s v="Altera a Resolução - RDC nº 206, de 17 de novembro de 2006, que estabelece Regulamento Técnico de Produtos para Diagnóstico de uso in vitro e seu Registro, Cadastramento, e suas alterações, revalidações e cancelamento."/>
    <e v="#REF!"/>
    <m/>
    <s v="Produtos para a Saúde"/>
    <m/>
    <m/>
    <m/>
    <s v="Revisão de Norma(s)"/>
    <s v="Altera RDC Nº 206, de 17/11/2006"/>
    <s v="N/A"/>
    <x v="1"/>
    <s v="Despacho Declaratório nº 56, de 27/03/2018"/>
    <n v="1"/>
    <d v="2018-04-02T00:00:00"/>
    <d v="2018-04-02T00:00:00"/>
    <m/>
    <s v="Compilado"/>
    <s v="Justificativa: Revogada tacitamente pela Resolução - RDC nº 36, de 26/08/2015"/>
  </r>
  <r>
    <x v="31"/>
    <x v="3"/>
    <n v="4"/>
    <d v="2012-06-15T00:00:00"/>
    <s v="Anvisa"/>
    <s v="DOU Nº 117, Seção 1, Pág. 48 e 49"/>
    <d v="2012-06-19T00:00:00"/>
    <s v="Estabelece regras para disponibilização de instruções de uso em formato não impresso de Produtos para a Saúde."/>
    <e v="#REF!"/>
    <m/>
    <s v="Produtos para a Saúde"/>
    <s v="Informações ao Consumidor"/>
    <s v="Disponibilização de instruções de uso em formato não impresso de produtos para saúde"/>
    <s v="Registro, pós-registro, cadastro ou notificação de produtos para saúde_x000a_"/>
    <s v="Nova Norma"/>
    <s v="N/A"/>
    <s v="Primária"/>
    <x v="2"/>
    <s v="N/A"/>
    <s v="N/A"/>
    <s v="N/A"/>
    <s v="N/A"/>
    <m/>
    <s v="Formatado"/>
    <m/>
  </r>
  <r>
    <x v="31"/>
    <x v="4"/>
    <n v="35"/>
    <d v="2012-06-15T00:00:00"/>
    <s v="Anvisa"/>
    <s v="DOU Nº 117, Seção 1, Pág. 49          "/>
    <d v="2012-06-19T00:00:00"/>
    <s v="Dispõe sobre os critérios de indicação, inclusão e exclusão de medicamentos na Lista de Medicamentos de Referência._x000a_"/>
    <e v="#REF!"/>
    <m/>
    <s v="Medicamentos"/>
    <s v="Regularização de produtos sujeitos à vigilância sanitária."/>
    <s v="Registro e pós registro de medicamentos sintéticos e semissintéticos"/>
    <m/>
    <s v="Nova Norma"/>
    <s v="N/A"/>
    <s v="Primária"/>
    <x v="0"/>
    <s v="Retificado em DOU Nº 118, de 20/06/2012, Seção 1, Pág. 62;_x000a_Alterado pela RDC nº 290, de 04/06/2019."/>
    <n v="1"/>
    <d v="2019-06-05T00:00:00"/>
    <d v="2019-06-05T00:00:00"/>
    <m/>
    <s v="Compilado"/>
    <s v="Texto em PDF no Portal/Medicamento de referência"/>
  </r>
  <r>
    <x v="31"/>
    <x v="4"/>
    <n v="25"/>
    <d v="2012-05-07T00:00:00"/>
    <s v="Anvisa"/>
    <s v="DOU Nº 121, Seção 1, Pág. 49"/>
    <d v="2012-06-25T00:00:00"/>
    <s v="Altera a Resolução de Diretoria Colegiada - RDC n° 89, de 8 de maio de 2001, que institui a Câmara Técnica de Medicamentos - CATEME, vinculada à ANVISA._x000a_ _x000a_"/>
    <e v="#REF!"/>
    <m/>
    <s v="Medicamentos"/>
    <s v="Regularização de produtos sujeitos à vigilância sanitária."/>
    <s v="Registro, pós-registro e notificação de medicamentos (normas gerais)"/>
    <m/>
    <s v="Revisão de Norma(s)"/>
    <s v="Altera a RDC Nº 89, de 08/05/2001"/>
    <s v="Secundária (mérito)"/>
    <x v="2"/>
    <s v="N/A"/>
    <s v="N/A"/>
    <s v="N/A"/>
    <s v="N/A"/>
    <m/>
    <s v="Formatado"/>
    <m/>
  </r>
  <r>
    <x v="31"/>
    <x v="4"/>
    <n v="36"/>
    <d v="2012-06-27T00:00:00"/>
    <s v="Anvisa"/>
    <s v="DOU Nº 124, Seção 1, Pág. 207"/>
    <d v="2012-06-28T00:00:00"/>
    <s v="Altera a RDC nº 39, de 05 de junho de 2008, e dá outras providências._x000a_"/>
    <e v="#REF!"/>
    <m/>
    <s v="Medicamentos"/>
    <m/>
    <m/>
    <m/>
    <s v="Revisão de Norma(s)"/>
    <s v="Altera a RDC Nº 39, de 05/06/2008"/>
    <s v="N/A"/>
    <x v="1"/>
    <s v="Revogado pela RDC Nº 09, de 20/02/2015;_x000a_Revogado pela RDC Nº 10, de 20/02/2015."/>
    <s v="N/A"/>
    <s v="N/A"/>
    <d v="2015-03-03T00:00:00"/>
    <m/>
    <s v="Compilado"/>
    <m/>
  </r>
  <r>
    <x v="31"/>
    <x v="4"/>
    <n v="37"/>
    <d v="2012-07-02T00:00:00"/>
    <s v="Anvisa"/>
    <s v="DOU Nº 127, Seção 1, Pág. 57"/>
    <d v="2012-07-03T00:00:00"/>
    <s v="DISPÕE SOBRE A ATUALIZAÇÃO  DO ANEXO I, LISTAS DE SUBSTÂNCIAS ENTORPECENTES, PSCOTRÓPICAS, PRECURSORAS E OUTRAS SOB CONTROLE ESPECIAL, DA PORTARIA SVS/MS Nº 344, DE 12 DE MAIO DE 1998 E DÁ OUTRAS PROIVDÊNCIAS. "/>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9, de 09/07/2012"/>
  </r>
  <r>
    <x v="31"/>
    <x v="0"/>
    <n v="1086"/>
    <d v="2012-07-06T00:00:00"/>
    <s v="Anvisa"/>
    <s v="DOU Nº 131, Seção 1, Pág. 77"/>
    <d v="2012-07-09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s v="Gestão interna"/>
    <s v="Governança"/>
    <s v="Reuniões da Diretoria Colegiada da Anvisa"/>
    <m/>
    <s v="Revisão de Norma(s)"/>
    <s v="Altera a PRT nº 616, de 24/04/2012_x000a__x000a_"/>
    <s v="Secundária (mérito)"/>
    <x v="2"/>
    <s v="N/A"/>
    <s v="N/A"/>
    <s v="N/A"/>
    <s v="N/A"/>
    <m/>
    <s v="Formatado"/>
    <m/>
  </r>
  <r>
    <x v="31"/>
    <x v="4"/>
    <n v="39"/>
    <d v="2012-07-09T00:00:00"/>
    <s v="Anvisa"/>
    <s v="DOU Nº 132, Seção 1 , Pág. 123"/>
    <d v="2012-07-10T00:00:00"/>
    <s v="DISPÕE SOBRE A ATUALIZAÇÃO  DO ANEXO I, LISTAS DE SUBSTÂNCIAS ENTORPECENTES, PSCOTRÓPICAS, PRECURSORAS E OUTRAS SOB CONTROLE ESPECIAL, DA PORTARIA SVS/MS Nº 344, DE 12 DE MAIO DE 1998 E DÁ OUTRAS PROVIDÊNCIAS. "/>
    <e v="#REF!"/>
    <m/>
    <s v="Temas transversais"/>
    <m/>
    <s v="Substâncias e medicamentos sujeitos a controle especial"/>
    <m/>
    <s v="Atualização Periódica"/>
    <s v="Atualiza PRT SVS/MS 344, de 12/05/1998"/>
    <s v="N/A"/>
    <x v="1"/>
    <s v="Despacho Declaratório nº 56, de 27/03/2018"/>
    <s v="N/A"/>
    <d v="2018-04-02T00:00:00"/>
    <d v="2018-04-02T00:00:00"/>
    <m/>
    <s v="Compilado"/>
    <s v="Justificativa: Revogada tacitamente pela Resolução - RDC nº 6, de 18/02/2014"/>
  </r>
  <r>
    <x v="31"/>
    <x v="4"/>
    <n v="38"/>
    <d v="2012-07-09T00:00:00"/>
    <s v="Anvisa"/>
    <s v="DOU Nº 134, Seção 1, Pág. 70"/>
    <d v="2012-07-12T00:00:00"/>
    <s v="REVOGA A RDC Nº 22, DE 3 DE ABRIL DE 2012, QUE DISPÕE SOBRE ALTERAÇÃO DO DISQUE SAÚDE E DO LOGO NAS IMAGENS DE ADVERTÊNCIA SANITÁRIA NAS EMBALAGENS DE PRODUTOS DERIVADOS DE TABACO."/>
    <e v="#REF!"/>
    <m/>
    <s v="Tabaco"/>
    <m/>
    <m/>
    <m/>
    <s v="Revisão de Norma(s)"/>
    <s v="Revoga RDC Nº 22, de 03/04/2012_x000a_Voltam a vigorar com sua redação original:_x000a_O caput do art. 3º da RDC Nº 335, de 21/11/2003 e o art. 2º da  RDC Nº 86, de 17/05/2006, "/>
    <s v="N/A"/>
    <x v="1"/>
    <s v="Revogada pela RDC Nº 30, de 23/05/2013"/>
    <s v="N/A"/>
    <d v="2013-05-24T00:00:00"/>
    <d v="2013-05-24T00:00:00"/>
    <m/>
    <s v="Compilado"/>
    <s v="Revoga/Insub. Encontrada no SaúdeLegis._x000a_Link para texto em PDF no Portal"/>
  </r>
  <r>
    <x v="31"/>
    <x v="4"/>
    <n v="40"/>
    <d v="2012-07-25T00:00:00"/>
    <s v="Anvisa"/>
    <s v="DOU Nº 144, Seção 1, Pág. 53"/>
    <d v="2012-07-26T00:00:00"/>
    <s v="DISPÕE SOBRE AS MEDIDAS PARA A CONTINUIDADE DAS ATIVIDADES DA ANVISA RELATIVAS À IMPORTAÇÃO DE BENS E PRODUTOS SUJEITOS A VIGILÂNCIA SANITÁRIA DURANTE GREVES, PARALISAÇÕES OU OPERAÇÕES DE RETARDAMENTO DE PROCEDIMENTOS ADMINISTRATIVOS PROMOVIDAS PELOS SERVIDORES PÚBLICOS FEDERAIS."/>
    <e v="#REF!"/>
    <m/>
    <s v="Portos, Aeroportos e Fronteiras"/>
    <m/>
    <m/>
    <m/>
    <s v="Nova Norma"/>
    <s v="N/A"/>
    <s v="N/A"/>
    <x v="1"/>
    <s v="Revogado pela RDC Nº 43, de 03/08/2012"/>
    <n v="1"/>
    <d v="2012-08-06T00:00:00"/>
    <d v="2012-08-06T00:00:00"/>
    <m/>
    <s v="Compilado"/>
    <m/>
  </r>
  <r>
    <x v="31"/>
    <x v="4"/>
    <n v="41"/>
    <d v="2012-07-26T00:00:00"/>
    <s v="Anvisa"/>
    <s v="DOU Nº 145, Seção 1, Pág. 59"/>
    <d v="2012-07-27T00:00:00"/>
    <s v="ALTERA RESOLUÇÃO RDC Nº 44, DE 17 DE AGOSTO DE 2009, QUE DISPÕE SOBRE BOAS PRÁTICAS FARMACÊUTICAS PARA O CONTROLE SANITÁRIO DO FUNCIONAMENTO, DA DISPENSAÇÃO E DA COMERCIALIZAÇÃO DE PRODUTOS E DA PRESTAÇÃO DE SERVIÇOS FARMACÊUTICOS EM FARMÁCIAS E DROGARIAS E DÁ OUTRAS PROVIDÊNCIAS, E REVOGA A INSTRUÇÃO NORMATIVA IN Nº 10, DE 17 DE AGOSTO DE 2009."/>
    <e v="#REF!"/>
    <m/>
    <s v="Serviços de Saúde"/>
    <s v="Regularização de serviços e estabelecimentos sujeitos à vigilância sanitária e Boas Práticas"/>
    <s v="Boas Práticas em Farmácias e Drogarias"/>
    <m/>
    <s v="Revisão de Norma(s)"/>
    <s v="Altera RDC Nº 44, de 17/08/2009_x000a_Revoga a IN Nº 10, de 17/08/2009"/>
    <s v="Secundária (mérito)"/>
    <x v="2"/>
    <s v="N/A"/>
    <s v="N/A"/>
    <s v="N/A"/>
    <s v="N/A"/>
    <m/>
    <s v="Formatado"/>
    <m/>
  </r>
  <r>
    <x v="31"/>
    <x v="4"/>
    <n v="42"/>
    <d v="2012-07-31T00:00:00"/>
    <s v="Anvisa"/>
    <s v="DOU Nº 148, Seção 1, Pág. 55"/>
    <d v="2012-08-01T00:00:00"/>
    <s v="Revoga a RDC nº 01, de 01/10/1999, que dispõe sobre o exercício do poder de polícia pelos agentes da Agência Nacional de Vigilância Sanitária."/>
    <e v="#REF!"/>
    <m/>
    <s v="Temas transversais"/>
    <s v="Controle, fiscalização e monitoramento de produtos e serviços sujeitos à vigilância sanitária"/>
    <s v="Infrações sanitárias "/>
    <s v="Revoga"/>
    <s v="Revisão de Norma(s)"/>
    <s v="Revoga RDC Nº 1, de 01/10/1999;_x000a_Revoga  RDC nº 50, de 28/03/2001."/>
    <s v="N/A"/>
    <x v="1"/>
    <s v="Revogado pela RDC nº 292, de 24/06/2019"/>
    <s v="N/A"/>
    <s v="N/A"/>
    <d v="2019-06-26T00:00:00"/>
    <m/>
    <s v="Compilado"/>
    <m/>
  </r>
  <r>
    <x v="31"/>
    <x v="0"/>
    <n v="1161"/>
    <d v="2012-07-31T00:00:00"/>
    <s v="Anvisa"/>
    <s v="DOU Nº 148, Seção 1, Pág.  55"/>
    <d v="2012-08-01T00:00:00"/>
    <s v="As ações de inspeção, fiscalização, autuação de infratores e outras relativas ao exercício do poder de polícia, no âmbito da Agência Nacional de Vigilância Sanitária - Anvisa, obedecerão o disposto nesta Portaria e na legislação pertinente."/>
    <e v="#REF!"/>
    <m/>
    <s v="Temas transversais"/>
    <s v="Controle, fiscalização e monitoramento de produtos e serviços sujeitos à vigilância sanitária"/>
    <s v="Infrações sanitárias "/>
    <m/>
    <s v="Nova Norma"/>
    <s v="N/A"/>
    <s v="Primária"/>
    <x v="2"/>
    <s v="N/A"/>
    <s v="N/A"/>
    <s v="N/A"/>
    <s v="N/A"/>
    <m/>
    <s v="Formatado "/>
    <m/>
  </r>
  <r>
    <x v="31"/>
    <x v="4"/>
    <n v="43"/>
    <d v="2012-08-03T00:00:00"/>
    <s v="Anvisa"/>
    <s v="DOU Nº 151, Seção 1, Pág. 43"/>
    <d v="2012-08-06T00:00:00"/>
    <s v="Dispõe sobre as medidas para a continuidade das atividades da Agência Nacional de Vigilância Sanitária relativas à importação de bens e produtos sujeitos a vigilância sanitária durante greves, paralisações ou operações de retardamento de procedimentos administrativos promovidos pelos servidores públicos federais._x000a_"/>
    <e v="#REF!"/>
    <m/>
    <s v="Portos, Aeroportos e Fronteiras"/>
    <m/>
    <s v=" Verificar se as normas ainda estão válidas"/>
    <m/>
    <s v="Revisão de Norma(s)"/>
    <s v="Revoga a RDC Nº 40, de 25/07/2012"/>
    <s v="N/A"/>
    <x v="1"/>
    <s v="Revogado pela RDC Nº 62, 12/12/2012"/>
    <n v="1"/>
    <d v="2012-12-13T00:00:00"/>
    <d v="2012-12-13T00:00:00"/>
    <m/>
    <s v="Compilado"/>
    <m/>
  </r>
  <r>
    <x v="31"/>
    <x v="4"/>
    <n v="45"/>
    <d v="2012-08-09T00:00:00"/>
    <s v="Anvisa"/>
    <s v="DOU Nº 155, Seção 1, Pág. 37"/>
    <d v="2012-08-10T00:00:00"/>
    <s v="Dispõe sobre a realização de estudos de estabilidade de insumos farmacêuticos ativos."/>
    <e v="#REF!"/>
    <m/>
    <s v="Insumos Farmacêuticos"/>
    <s v="Regularização de produtos sujeitos à vigilância sanitária"/>
    <s v="Realização de estudos de estabilidade de insumos farmacêuticos ativos"/>
    <m/>
    <s v="Nova Norma"/>
    <s v="N/A"/>
    <s v="Primária"/>
    <x v="1"/>
    <s v="Revogado pela RDC nº 318, de 06/11/2019"/>
    <n v="1"/>
    <d v="2019-11-07T00:00:00"/>
    <d v="2019-11-07T00:00:00"/>
    <m/>
    <s v="Compilado"/>
    <s v="Texto em PDF no Portal/IFA"/>
  </r>
  <r>
    <x v="31"/>
    <x v="4"/>
    <n v="44"/>
    <d v="2012-08-09T00:00:00"/>
    <s v="Anvisa"/>
    <s v="DOU Nº 155, Seção 1, Pág. 35"/>
    <d v="2012-08-10T00:00:00"/>
    <s v="Aprova o Regulamento Técnico Mercosul sobre &quot;Lista de substâncias corantes permitidas para produtos de higiene pessoal, cosméticos e perfumes&quot; e dá outras providências._x000a_"/>
    <e v="#REF!"/>
    <m/>
    <s v="Cosméticos"/>
    <s v="Regularização de produtos sujeitos à vigilância sanitária"/>
    <s v="Regularização de Substâncias em Produtos de Higiene Pessoal, Cosméticos e Perfumes"/>
    <m/>
    <s v="Revisão de Norma(s)"/>
    <s v="Revoga RDC Nº 39, de 30/08/2010"/>
    <s v="Primária"/>
    <x v="2"/>
    <s v="N/A"/>
    <s v="N/A"/>
    <s v="N/A"/>
    <s v="N/A"/>
    <m/>
    <s v="Formatado"/>
    <s v="Link para texto em PDF no Portal"/>
  </r>
  <r>
    <x v="31"/>
    <x v="4"/>
    <n v="47"/>
    <d v="2012-08-29T00:00:00"/>
    <s v="Anvisa"/>
    <s v="DOU Nº169, Seção 1, Pág. 57"/>
    <d v="2012-08-30T00:00:00"/>
    <s v="REVOGA AS RESOLUÇÕES DE DIRETORIA COLEGIADA - RDC E RESOLUÇÕES - RE SOBRE INDICAÇÃO CLÍNICA DE HEMOCOMPONENTES E HEMODERIVADOS, ENVIO DE PLASMA EXCEDENTE DO USO TERAPÊUTICO PARA FRANCIONAMENTO DENTRO DE CONTRATOS NÃO MAIS VIGENTES E OUTRAS. "/>
    <e v="#REF!"/>
    <m/>
    <s v="Sangue, Tecidos, Células e Órgãos"/>
    <s v="Regularização de produtos sujeitos à vigilância sanitária"/>
    <s v="Hemocomponentes e Hemoderivados"/>
    <m/>
    <s v="Revisão de Norma(s)"/>
    <s v="Revoga 07 RDC´s e 09 RE ´s"/>
    <s v="N/A"/>
    <x v="1"/>
    <s v="Revogado pela RDC nº 292, de 24/06/2019"/>
    <s v="N/A"/>
    <s v="N/A"/>
    <d v="2019-06-26T00:00:00"/>
    <m/>
    <s v="Compilado"/>
    <m/>
  </r>
  <r>
    <x v="31"/>
    <x v="4"/>
    <n v="46"/>
    <d v="2012-08-29T00:00:00"/>
    <s v="Anvisa"/>
    <s v="DOU Nº 169, Seção 1 , Pág. 57"/>
    <d v="2012-08-30T00:00:00"/>
    <s v="Dispõe sobre oficialização de novos lotes de Substâncias Químicas de Referência da Farmacopeia Brasileira."/>
    <e v="#REF!"/>
    <m/>
    <s v="Farmacopeia"/>
    <m/>
    <s v="Substâncias Químicas de Referências (SQR)"/>
    <m/>
    <s v="Atualização Periódica"/>
    <s v="N/A"/>
    <s v="Primária"/>
    <x v="2"/>
    <s v="Retificado em DOU Nº 170, de 31/08/2012, Pág. 65"/>
    <s v="N/A"/>
    <s v="N/A"/>
    <s v="N/A"/>
    <m/>
    <s v="Compilado"/>
    <m/>
  </r>
  <r>
    <x v="31"/>
    <x v="4"/>
    <n v="48"/>
    <d v="2012-08-31T00:00:00"/>
    <s v="Anvisa"/>
    <s v="DOU Nº170, Seção 1, Pág. 2"/>
    <d v="2012-08-31T00:00:00"/>
    <s v="DISPÕE SOBRE A SUSPENSÃO DE EXIGÊNCIAS PREVISTAS NA RESOLUÇÃO DE DIRETORIA COLEGIADA Nº 81 DE 05 DE NOVEMBRO DE 2008."/>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RDC Nº 81, de 05/11/2008"/>
    <s v="Secundária (mérito)"/>
    <x v="2"/>
    <s v="N/A"/>
    <s v="N/A"/>
    <s v="N/A"/>
    <s v="N/A"/>
    <s v="Sim"/>
    <s v="Formatado"/>
    <m/>
  </r>
  <r>
    <x v="31"/>
    <x v="0"/>
    <n v="1282"/>
    <d v="2012-09-04T00:00:00"/>
    <s v="Anvisa"/>
    <s v="DOU Nº 173, Seção 1, Pág. 58"/>
    <d v="2012-09-05T00:00:00"/>
    <s v="Altera o prazo estabelecido no Parágrafo único do artigo 5º da RDC nº 99, de 30 de dezembro de 2008"/>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s v="Guilhotina"/>
    <s v="Revisão de Norma(s)"/>
    <s v="Altera a RDC Nº 99, de 30/12/2008"/>
    <s v="N/A"/>
    <x v="1"/>
    <s v="Revogado pela RDC nº 292, de 24/06/2019"/>
    <s v="N/A"/>
    <d v="2019-06-26T00:00:00"/>
    <d v="2019-06-26T00:00:00"/>
    <m/>
    <s v="Compilado"/>
    <s v="Controlados_x000a_Não existe no Saúde Legis_x000a_Alteração de prazo"/>
  </r>
  <r>
    <x v="31"/>
    <x v="4"/>
    <n v="49"/>
    <d v="2012-09-04T00:00:00"/>
    <s v="Anvisa"/>
    <s v="DOU Nº 173, Seção 1, Pág. 58"/>
    <d v="2012-09-05T00:00:00"/>
    <s v="DISPÕE SOBRE OS PRAZOS ESTABELECIDOS NA RDC Nº 99, DE 30 DE DEZEMBRO DE 2008, QUE TRATA DO CONTROLE DE IMPORTAÇÕES E EXPORTAÇÕES DE SUBSTÂNCIAS E MEDICAMENTOS SOB REGIME ESPECIAL."/>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Nova Norma"/>
    <s v="N/A"/>
    <s v="Secundária (mérito)"/>
    <x v="2"/>
    <s v="N/A"/>
    <s v="N/A"/>
    <s v="N/A"/>
    <s v="N/A"/>
    <m/>
    <s v="Formatado"/>
    <s v="Relação com a RDC Nº 99, de 30/12/2008"/>
  </r>
  <r>
    <x v="31"/>
    <x v="4"/>
    <n v="50"/>
    <d v="2012-09-13T00:00:00"/>
    <s v="Anvisa"/>
    <s v="DOU Nº 179, Seção 1, Pág. 71"/>
    <d v="2012-09-14T00:00:00"/>
    <s v="Dispõe sobre os procedimentos no âmbito_x000a_da ANVISA para registro de produtos em_x000a_processo de desenvolvimento ou de transferência_x000a_de tecnologias objetos de Parcerias de Desenvolvimento Produtivo público-público_x000a_ou público-privado de interesse do_x000a_Sistema Único de Saúde._x000a_"/>
    <e v="#REF!"/>
    <m/>
    <s v="Medicamentos"/>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s v="Sim"/>
    <s v="Formatado"/>
    <m/>
  </r>
  <r>
    <x v="31"/>
    <x v="4"/>
    <n v="51"/>
    <d v="2012-09-21T00:00:00"/>
    <s v="Anvisa"/>
    <s v="    DOU Nº 185, Seção 1, Pág. 57"/>
    <d v="2012-09-24T00:00:00"/>
    <s v="Dispõe sobre a suspensão do prazo para adequação às regras de rotulagem de medicamentos estabelecidas pela RDC Nº 21, de 28 de março de 2012, e restabelece a vigência da RDC Nº 168, de 10 de Junho de 2002."/>
    <e v="#REF!"/>
    <m/>
    <s v="Medicamentos"/>
    <m/>
    <m/>
    <m/>
    <s v="Revisão de Norma(s)"/>
    <s v="Altera a RDC Nº 21, de 28/03/2012_x000a_Reestabelece a Vigência da RDC Nº 168, de 10/06/2002"/>
    <s v="N/A"/>
    <x v="1"/>
    <s v="Revogada pela RDC Nº 57, de 09/10/2014"/>
    <s v="N/A"/>
    <s v="N/A"/>
    <d v="2014-10-10T00:00:00"/>
    <m/>
    <s v="Compilado"/>
    <s v="Altera prazo"/>
  </r>
  <r>
    <x v="31"/>
    <x v="4"/>
    <n v="52"/>
    <d v="2012-09-28T00:00:00"/>
    <s v="Anvisa"/>
    <s v="DOU Nº 190, Seção 1, Pág. 47  "/>
    <d v="2012-10-01T00:00:00"/>
    <s v="DISPÕE SOBRE VACINAS INFLUENZA A SEREM UTILIZADAS NO BRASIL NO ANO DE 2013."/>
    <e v="#REF!"/>
    <m/>
    <s v="Medicamentos"/>
    <m/>
    <s v="Composição das vacinas influenza a serem utilizadas no Brasil"/>
    <m/>
    <s v="Nova Norma"/>
    <s v="N/A"/>
    <s v="N/A"/>
    <x v="3"/>
    <s v="Despacho Declaratório nº 56, de 27/03/2018"/>
    <s v="N/A"/>
    <s v="N/A"/>
    <d v="2018-04-02T00:00:00"/>
    <m/>
    <s v="Compilado"/>
    <m/>
  </r>
  <r>
    <x v="31"/>
    <x v="4"/>
    <n v="53"/>
    <d v="2012-10-02T00:00:00"/>
    <s v="Anvisa"/>
    <s v="DOU Nº 192, Seção 1, Pág. 47"/>
    <d v="2012-10-03T00:00:00"/>
    <s v="_x000a_Dispõe sobre o Regulamento Técnico MERCOSUL- Metodologias Analíticas, Ingestão Diária Admissível e Limites Máximos de Resíduos para Medicamentos Veterinários em Alimentos de Origem Animal_x000a__x000a_"/>
    <e v="#REF!"/>
    <m/>
    <s v="Alimentos"/>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x v="31"/>
    <x v="4"/>
    <n v="54"/>
    <d v="2012-11-12T00:00:00"/>
    <s v="Anvisa"/>
    <s v="DOU Nº 219, Seção 1, Pág. 122"/>
    <d v="2012-11-13T00:00:00"/>
    <s v="Dispõe sobre o Regulamento Técnico sobre Informação Nutricional Complementar. "/>
    <e v="#REF!"/>
    <m/>
    <s v="Alimentos"/>
    <s v="Informações ao Consumidor"/>
    <s v="Rotulagem de alimentos"/>
    <m/>
    <s v="Revisão de Norma(s)"/>
    <s v="Revoga PRT SVS/MS Nº 27, de 13/01/1998"/>
    <s v="Primária"/>
    <x v="2"/>
    <s v="N/A"/>
    <s v="N/A"/>
    <s v="N/A"/>
    <s v="N/A"/>
    <s v="Sim"/>
    <s v="Formatado"/>
    <m/>
  </r>
  <r>
    <x v="31"/>
    <x v="4"/>
    <n v="57"/>
    <d v="2012-11-16T00:00:00"/>
    <s v="Anvisa"/>
    <s v="DOU Nº 224, Seção 1, Pág. 77"/>
    <d v="2012-11-21T00:00:00"/>
    <s v="Dispõe sobre as Boas Práticas de Fabricação de insumos farmacêuticos ativos obtidos por culturas de células/fermentação, acrescenta o art. 1º - B e Anexo III à Resolução - RDC nº 249, de 13 de setembro de 2005 e dá outras providências._x000a_"/>
    <e v="#REF!"/>
    <m/>
    <s v="Insumos Farmacêuticos"/>
    <m/>
    <m/>
    <m/>
    <s v="Revisão de Norma(s)"/>
    <s v="Altera RDC Nº 249, de 13/09/2005"/>
    <s v="N/A"/>
    <x v="1"/>
    <s v="Retificado em DOU Nº 225 , de 22/11/2012;_x000a_Revogada pela RDC Nº 69, de 08/12/2014."/>
    <n v="1"/>
    <d v="2014-12-09T00:00:00"/>
    <d v="2014-12-09T00:00:00"/>
    <m/>
    <s v="Compilado"/>
    <m/>
  </r>
  <r>
    <x v="31"/>
    <x v="4"/>
    <n v="55"/>
    <d v="2012-11-14T00:00:00"/>
    <s v="Anvisa"/>
    <s v="DOU Nº 224, Seção 1, Pág. 64"/>
    <d v="2012-11-21T00:00:00"/>
    <s v="Dispõe sobre os detergentes enzimáticos de uso restrito em estabelecimentos de assistência à saúde com indicação para limpeza de dispositivos médicos e dá outras providências."/>
    <e v="#REF!"/>
    <m/>
    <s v="Saneantes"/>
    <s v="Regularização de produtos sujeitos à vigilância sanitária"/>
    <s v="Regularização de detergentes enzimáticos de uso restrito em estabelecimentos de assistência à saúde"/>
    <m/>
    <s v="Nova Norma"/>
    <s v="N/A"/>
    <s v="Primária"/>
    <x v="2"/>
    <s v="N/A"/>
    <s v="N/A"/>
    <s v="N/A"/>
    <s v="N/A"/>
    <m/>
    <s v="Formatado"/>
    <s v="Link para texto do Saúde legis no Portal"/>
  </r>
  <r>
    <x v="31"/>
    <x v="4"/>
    <n v="56"/>
    <d v="2012-11-16T00:00:00"/>
    <s v="Anvisa"/>
    <s v="DOU Nº 224, Seção 1, Pág. 66"/>
    <d v="2012-11-21T00:00:00"/>
    <s v="Dispõe sobre a lista positiva de monômeros, outras substâncias iniciadoras e polímeros autorizados para a elaboração de embalagens e equipamentos plásticos em contato com alimentos."/>
    <e v="#REF!"/>
    <m/>
    <s v="Alimentos"/>
    <s v="Regularização de produtos sujeitos a vigilância sanitária"/>
    <s v=" Materiais em contato com alimentos"/>
    <m/>
    <s v="Revisão de Norma(s)"/>
    <s v="Altera RES Nº 105, de 19/05/1999;_x000a_Revoga RDC Nº 41, de 16/09/2011."/>
    <s v="Primária"/>
    <x v="0"/>
    <s v="Alterado pela RDC nº 326, de 03/12/2019"/>
    <n v="1"/>
    <d v="2019-12-04T00:00:00"/>
    <d v="2019-12-04T00:00:00"/>
    <m/>
    <s v="Compilado"/>
    <m/>
  </r>
  <r>
    <x v="31"/>
    <x v="4"/>
    <n v="58"/>
    <d v="2012-11-29T00:00:00"/>
    <s v="Anvisa"/>
    <s v="DOU Nº 231, Seção 1, Pág. 111"/>
    <d v="2012-11-30T00:00:00"/>
    <s v="Altera a Resolução da Diretoria Colegiada – RDC n° 234 de 17 de agosto de 2005 e dá outras providências."/>
    <e v="#REF!"/>
    <m/>
    <s v="Medicamentos"/>
    <s v="Controle sanitário em comércio exterior e ambientes de portos, aeroportos, fronteiras e recintos alfandegados"/>
    <s v="Procedimentos para importação/exportação de medicamentos"/>
    <m/>
    <s v="Revisão de Norma(s)"/>
    <s v="Altera RDC Nº 234, de 17/08/2005"/>
    <s v="Primária"/>
    <x v="2"/>
    <s v="N/A"/>
    <s v="N/A"/>
    <s v="N/A"/>
    <s v="N/A"/>
    <m/>
    <s v="Formatado"/>
    <s v="Revoga/Insub."/>
  </r>
  <r>
    <x v="31"/>
    <x v="4"/>
    <n v="59"/>
    <d v="2012-12-06T00:00:00"/>
    <s v="Anvisa"/>
    <s v="DOU Nº 236, Seção 1, Pág. 209"/>
    <d v="2012-12-07T00:00:00"/>
    <s v="Dispõe sobre os critérios para importação no Brasil de matérias-primas e produtos alimentícios acabados, semilaborados ou a granel, originários ou provenientes da prefeitura de Fukushima no Japão, destinados ao consumo humano."/>
    <e v="#REF!"/>
    <m/>
    <s v="Portos, Aeroportos e Fronteiras"/>
    <s v="Controle sanitário em ambientes de portos, aeroportos, fronteiras, recintos alfandegados e comércio exterior"/>
    <s v="Critérios para importação no Brasil de matérias-primas e produtos alimentícios acabados, semilaborados ou a granel, originários ou provenientes da prefeitura de Fukushima no Japão "/>
    <s v="Procedimentos para importação de alimentos"/>
    <s v="Revisão de Norma(s)"/>
    <s v="Revoga RDC Nº 15, de 08/04/2011"/>
    <s v="N/A"/>
    <x v="1"/>
    <s v="Revogado pela RDC Nº 245, de 17/08/2018"/>
    <n v="1"/>
    <d v="2018-08-21T00:00:00"/>
    <d v="2018-08-21T00:00:00"/>
    <m/>
    <s v="Compilado"/>
    <m/>
  </r>
  <r>
    <x v="31"/>
    <x v="0"/>
    <n v="2795"/>
    <d v="2012-12-06T00:00:00"/>
    <s v="MS"/>
    <s v="DOU Nº 236, Seção 1, Pág. 142"/>
    <d v="2012-12-07T00:00:00"/>
    <s v="Institui Programa Nacional de Fortalecimento das Ações de Vigilância Sanitária em Portos, Aeroportos e Fronteiras e institui incentivo financeiro de custeio destinado aos Laboratórios Centrais de Saúde Pública (LACEN)."/>
    <e v="#REF!"/>
    <m/>
    <s v="Organização e Gestão do SNVS"/>
    <s v="Governança"/>
    <s v="Financiamento do Sistema Nacional de Vigilância Sanitária"/>
    <m/>
    <s v="Nova Norma"/>
    <s v="N/A"/>
    <s v="Primária"/>
    <x v="2"/>
    <s v="N/A"/>
    <s v="N/A"/>
    <s v="N/A"/>
    <s v="N/A"/>
    <m/>
    <s v="Não passível de compilação"/>
    <m/>
  </r>
  <r>
    <x v="31"/>
    <x v="0"/>
    <n v="2796"/>
    <d v="2012-12-06T00:00:00"/>
    <s v="MS"/>
    <s v="DOU Nº 236, Seção 1, Pág. 143"/>
    <d v="2012-12-07T00:00:00"/>
    <s v=" Institui incentivo financeiro para o fortalecimento do Laboratório Instituto Adolfo Lutz (IAL) como provedor público nacional de ensaios de proficiência."/>
    <e v="#REF!"/>
    <m/>
    <s v="Organização e Gestão do SNVS"/>
    <s v="Governança"/>
    <s v="Financiamento do Sistema Nacional de Vigilância Sanitária"/>
    <m/>
    <s v="Nova Norma"/>
    <s v="N/A"/>
    <s v="Primária"/>
    <x v="2"/>
    <s v="N/A"/>
    <s v="N/A"/>
    <s v="N/A"/>
    <s v="N/A"/>
    <m/>
    <s v="Não passível de compilação"/>
    <m/>
  </r>
  <r>
    <x v="31"/>
    <x v="0"/>
    <n v="2797"/>
    <d v="2012-12-06T00:00:00"/>
    <s v="MS"/>
    <s v="DOU Nº 236, Seção 1, Pág. 144"/>
    <d v="2012-12-07T00:00:00"/>
    <s v="Institui incentivo financeiro para fortalecimento dos Laboratórios Centrais de Saúde Pública da Região da Amazônia Legal para fins de análise de medicamentos utilizados no tratamento da malária, leishmaniose, hanseníase e tuberculose no âmbito da vigilância sanitária."/>
    <e v="#REF!"/>
    <m/>
    <s v="Organização e Gestão do SNVS"/>
    <s v="Governança"/>
    <s v="Financiamento do Sistema Nacional de Vigilância Sanitária"/>
    <m/>
    <s v="Nova Norma"/>
    <s v="N/A"/>
    <s v="Primária"/>
    <x v="2"/>
    <s v="N/A"/>
    <s v="N/A"/>
    <s v="N/A"/>
    <s v="N/A"/>
    <m/>
    <s v="Não passível de compilação"/>
    <m/>
  </r>
  <r>
    <x v="31"/>
    <x v="0"/>
    <n v="2801"/>
    <d v="2012-12-06T00:00:00"/>
    <s v="MS"/>
    <s v="DOU Nº 236, Seção 1, Pág. 147"/>
    <d v="2012-12-07T00:00:00"/>
    <s v="Institui incentivo financeiro destinado aos Laboratórios Centrais de Saúde Pública para o fortalecimento das ações de monitoramento de alimentos."/>
    <e v="#REF!"/>
    <m/>
    <s v="Organização e Gestão do SNVS"/>
    <s v="Governança"/>
    <s v="Financiamento do Sistema Nacional de Vigilância Sanitária"/>
    <m/>
    <s v="Nova Norma"/>
    <s v="N/A"/>
    <s v="Primária"/>
    <x v="2"/>
    <s v="N/A"/>
    <s v="N/A"/>
    <s v="N/A"/>
    <s v="N/A"/>
    <m/>
    <s v="Não passível de compilação"/>
    <m/>
  </r>
  <r>
    <x v="31"/>
    <x v="0"/>
    <n v="1687"/>
    <d v="2012-12-07T00:00:00"/>
    <s v="Anvisa"/>
    <s v="DOU Nº 237, Seção 1, Pág. 45"/>
    <d v="2012-12-10T00:00:00"/>
    <s v="Altera o prazo de validade das Autorizações de Importação de substâncias e medicamentos sujeitos a controle especial, emitidas em 2012, referentes às cotas anuais e suplementares de importação."/>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s v="Guilhotina"/>
    <s v="Nova Norma"/>
    <s v="Altera a RDC Nº 99, de 30/12/2008"/>
    <s v="N/A"/>
    <x v="1"/>
    <s v="Revogado pela RDC nº 292, de 24/06/2019"/>
    <s v="N/A"/>
    <d v="2019-06-26T00:00:00"/>
    <d v="2019-06-26T00:00:00"/>
    <m/>
    <s v="Compilado"/>
    <s v="Relação com a SUPAF_x000a_Não existe no Saúde Legis"/>
  </r>
  <r>
    <x v="31"/>
    <x v="4"/>
    <n v="62"/>
    <d v="2012-12-12T00:00:00"/>
    <s v="Anvisa"/>
    <s v="DOU Nº 240  Seção 1, Pág. 205"/>
    <d v="2012-12-13T00:00:00"/>
    <s v="REVOGA A RDC Nº 43, DE 03 DE AGOSTO DE 2012, QUE DISPÕE SOBRE AS MEDIDAS PARA A CONTINUIDADE DAS ATIVIDADES DA AGÊNCIA NACIONAL DE VIGILÂNCIA SANITÁRIA RELATIVAS À IMPORTAÇÃO DE BENS E PRODUTOS SUJEITOS A VIGILÂNCIA SANTIÁRIA DURANTE GREVES, PARALISAÇÕES OU OPERAÇÕES DE RETARDAMENTO DE PROCEDIMENTOS ADMINISTRATIVOS PROMOVIDOS PELSOS SERVIDORES PÚBLICOS FEDERAIS E DÁ OUTRAS PROVIDÊNCIAS."/>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RDC Nº 43,de 03/08/2012"/>
    <s v="N/A"/>
    <x v="1"/>
    <s v="Revogado pela RDC nº 292, de 24/06/2019"/>
    <n v="1"/>
    <d v="2019-06-26T00:00:00"/>
    <d v="2019-06-26T00:00:00"/>
    <m/>
    <s v="Compilado"/>
    <m/>
  </r>
  <r>
    <x v="31"/>
    <x v="4"/>
    <n v="60"/>
    <d v="2012-12-12T00:00:00"/>
    <s v="Anvisa"/>
    <s v="DOU Nº 240, Seção 1, Pág. 204"/>
    <d v="2012-12-13T00:00:00"/>
    <s v="Dispõe sobre os procedimentos no âmbito da ANVISA para alterações de textos de bulas de medicamentos e dá outras providências."/>
    <e v="#REF!"/>
    <m/>
    <s v="Medicamentos"/>
    <s v="Informações ao Consumidor"/>
    <s v="Bula e Rotulagem de Medicamentos"/>
    <s v="Bula e rotulagem de medicamentos genéricos, similares e novos"/>
    <s v="Nova Norma"/>
    <s v="N/A"/>
    <s v="Primária"/>
    <x v="2"/>
    <s v="N/A"/>
    <s v="N/A"/>
    <s v="N/A"/>
    <s v="N/A"/>
    <m/>
    <s v="Formatado"/>
    <m/>
  </r>
  <r>
    <x v="31"/>
    <x v="4"/>
    <n v="61"/>
    <d v="2012-12-12T00:00:00"/>
    <s v="Anvisa"/>
    <s v="DOU Nº 240, Seção 1, Pág. 205"/>
    <d v="2012-12-13T00:00:00"/>
    <s v="DISPÕE SOBRE OS PROCEDIMENTOS NO ÂMBITO DA ANVISA PARA ALTERAÇÕES DE ROTULAGENS DE MEDICAMENTOS E DÁ OUTRAS PROVIDÊNCIAS. "/>
    <e v="#REF!"/>
    <m/>
    <s v="Medicamentos"/>
    <s v="Informações ao Consumidor"/>
    <s v="Bula e Rotulagem de Medicamentos"/>
    <m/>
    <s v="Nova Norma"/>
    <s v="N/A"/>
    <s v="Primária"/>
    <x v="2"/>
    <s v="N/A"/>
    <s v="N/A"/>
    <s v="N/A"/>
    <s v="N/A"/>
    <m/>
    <s v="Formatado"/>
    <m/>
  </r>
  <r>
    <x v="31"/>
    <x v="3"/>
    <n v="5"/>
    <d v="2012-12-28T00:00:00"/>
    <s v="Anvisa"/>
    <s v="DOU Nº 251, Seção 1, Pág. 249"/>
    <d v="2012-12-31T00:00:00"/>
    <s v="Dispõe sobre os procedimentos para solicitar a inclusão, alteração ou exclusão de Denominações Comuns Brasileiras - DCB"/>
    <e v="#REF!"/>
    <m/>
    <s v="Farmacopeia"/>
    <m/>
    <s v="Denominações Comuns Brasileiras (DCB)"/>
    <m/>
    <s v="Atualização Periódica"/>
    <s v="N/A"/>
    <s v="Primária"/>
    <x v="2"/>
    <s v="N/A"/>
    <s v="N/A"/>
    <s v="N/A"/>
    <s v="N/A"/>
    <m/>
    <s v="Formatado"/>
    <s v="Texto na Pasta Pública"/>
  </r>
  <r>
    <x v="31"/>
    <x v="4"/>
    <n v="63"/>
    <d v="2012-12-28T00:00:00"/>
    <s v="Anvisa"/>
    <s v="DOU Nº 251, Seção 1, Pág. 248"/>
    <d v="2012-12-31T00:00:00"/>
    <s v="Dispõe sobre as regras utilizadas para a nomenclatura das Denominações Comuns Brasileiras - DCB."/>
    <e v="#REF!"/>
    <m/>
    <s v="Farmacopeia"/>
    <m/>
    <s v="Denominações Comuns Brasileiras (DCB)"/>
    <m/>
    <s v="Revisão de Norma(s)"/>
    <s v="Revoga 27 RDC´s"/>
    <s v="Primária"/>
    <x v="0"/>
    <s v="Alterado pela RDC Nº 01, de 10/01/2014_x000a_Alterado pela RDC nº 310, de 14/10/2019"/>
    <n v="2"/>
    <d v="2014-01-13T00:00:00"/>
    <d v="2019-10-16T00:00:00"/>
    <s v="Sim"/>
    <s v="Compilado"/>
    <m/>
  </r>
  <r>
    <x v="31"/>
    <x v="4"/>
    <n v="64"/>
    <d v="2012-12-28T00:00:00"/>
    <s v="Anvisa"/>
    <s v="DOU Nº 02, Seção 1 , Pág. 135"/>
    <d v="2013-01-03T00:00:00"/>
    <s v="Publica a Lista das Denominações Comuns Brasileiras - DCB da Farmacopeia Brasileira."/>
    <e v="#REF!"/>
    <m/>
    <s v="Farmacopeia"/>
    <m/>
    <s v="Denominações Comuns Brasileiras (DCB)"/>
    <m/>
    <s v="Atualização Periódica"/>
    <s v="N/A"/>
    <s v="Primária"/>
    <x v="0"/>
    <s v="Alterado por 26 RDC´s"/>
    <n v="26"/>
    <d v="2013-05-21T00:00:00"/>
    <d v="2019-12-26T00:00:00"/>
    <s v="Sim"/>
    <s v="Compilado"/>
    <m/>
  </r>
  <r>
    <x v="32"/>
    <x v="4"/>
    <n v="1"/>
    <d v="2013-01-04T00:00:00"/>
    <s v="Anvisa"/>
    <s v="DOU Nº 04, Seção 1, Pág. 33"/>
    <d v="2013-01-07T00:00:00"/>
    <s v="DISPÕE SOBRE OFICIALIZAÇÃO DE NOVOS LOTES DE SUBSTANCIAS QUIMICAS DE REFERENCIA DA FARMACOPEIA BRASILEIRA . "/>
    <e v="#REF!"/>
    <m/>
    <s v="Farmacopeia"/>
    <m/>
    <s v="Substâncias Químicas de Referências (SQR)"/>
    <m/>
    <s v="Atualização Periódica"/>
    <s v="N/A"/>
    <s v="Primária"/>
    <x v="2"/>
    <s v="N/A"/>
    <s v="N/A"/>
    <s v="N/A"/>
    <s v="N/A"/>
    <m/>
    <s v="Formatado"/>
    <s v="SECOL"/>
  </r>
  <r>
    <x v="32"/>
    <x v="4"/>
    <n v="2"/>
    <d v="2013-01-04T00:00:00"/>
    <s v="Anvisa"/>
    <s v="DOU Nº 05,  Seção 1 , Pág. 34"/>
    <d v="2013-01-08T00:00:00"/>
    <s v="ESTABELECE NORMAS DE CONTROLE SANITARIO SOBRE A ENTRADA DE BENS E PRODUTOS PROCEDENTES DO EXTERIOR DESTINADOS A UTILIZAÇÃO EM EVENTOS DE GRANDE PORTE NO PAIS. "/>
    <e v="#REF!"/>
    <m/>
    <s v="Portos, Aeroportos e Fronteiras"/>
    <m/>
    <m/>
    <m/>
    <s v="Nova Norma"/>
    <s v="N/A"/>
    <s v="N/A"/>
    <x v="1"/>
    <s v="Revogado pela RDC Nº 41, de 01/09/2015"/>
    <n v="1"/>
    <d v="2015-09-02T00:00:00"/>
    <d v="2015-09-02T00:00:00"/>
    <m/>
    <s v="Compilado"/>
    <m/>
  </r>
  <r>
    <x v="32"/>
    <x v="3"/>
    <n v="1"/>
    <d v="2013-01-14T00:00:00"/>
    <s v="Anvisa"/>
    <s v="DOU Nº 11, Seção 1, Pág. 27"/>
    <d v="2013-01-16T00:00:00"/>
    <s v="Altera a Instrução Normativa nº. 07 de 16 de dezembro de 2011 que dispõe sobre o cronograma e procedimentos para credenciamento de farmácias e drogarias privadas referentes à escrituração dos medicamentos e substâncias contendo antimicrobianos no Sistema Nacional de Gerenciamento de Produtos Controlados (SNGPC)."/>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Altera a IN Nº 07, de 16/12/2011"/>
    <s v="Secundária (mérito)"/>
    <x v="2"/>
    <s v="N/A"/>
    <s v="N/A"/>
    <s v="N/A"/>
    <s v="N/A"/>
    <m/>
    <s v="Formatado"/>
    <m/>
  </r>
  <r>
    <x v="32"/>
    <x v="0"/>
    <n v="85"/>
    <d v="2013-01-31T00:00:00"/>
    <s v="Anvisa"/>
    <s v="DOU Nº 23, Seção 1, Pág. 66"/>
    <d v="2013-02-01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s v="Gestão interna"/>
    <s v="Governança"/>
    <s v="Reuniões da Diretoria Colegiada da Anvisa"/>
    <m/>
    <s v="Revisão de Norma(s)"/>
    <s v="Altera a PRT nº 616, de 24/04/2012"/>
    <s v="Secundária (mérito)"/>
    <x v="2"/>
    <s v="N/A"/>
    <s v="N/A"/>
    <s v="N/A"/>
    <s v="N/A"/>
    <m/>
    <s v="Formatado"/>
    <m/>
  </r>
  <r>
    <x v="32"/>
    <x v="4"/>
    <n v="4"/>
    <d v="2013-02-04T00:00:00"/>
    <s v="Anvisa"/>
    <s v="DOU Nº 25, Seção 1 , Pág. 44"/>
    <d v="2013-02-05T00:00:00"/>
    <s v="Dispõe sobre a prorrogação dos prazos estabelecidos pelas Resoluções da Diretoria Colegiada RDC nº 42, 43, 44, 45 e 46, de 19 de setembro de 2011."/>
    <e v="#REF!"/>
    <m/>
    <s v="Alimentos"/>
    <s v="Regularização de produtos sujeitos a vigilância sanitária"/>
    <s v="Requisitos sanitários para alimentos para fins especiais"/>
    <s v="Guilhotina"/>
    <s v="Revisão de Norma(s)"/>
    <s v="Altera as RDC´s nº 42 a 46, de 19/09/2011"/>
    <s v="N/A"/>
    <x v="1"/>
    <s v="Revogado pela RDC nº 292, de 24/06/2019"/>
    <s v="N/A"/>
    <s v="N/A"/>
    <d v="2019-06-26T00:00:00"/>
    <m/>
    <s v="Compilado"/>
    <s v="SECOL_x000a_Altera prazo"/>
  </r>
  <r>
    <x v="32"/>
    <x v="4"/>
    <n v="3"/>
    <d v="2013-02-04T00:00:00"/>
    <s v="Anvisa"/>
    <s v="DOU Nº 25, Seção 1 , Pág. 44"/>
    <d v="2013-02-05T00:00:00"/>
    <s v="Dispõe sobre modificações na composição de alimentos padronizados para uso de Informação Nutricional Complementar."/>
    <e v="#REF!"/>
    <m/>
    <s v="Alimentos"/>
    <s v="Informações ao Consumidor"/>
    <s v="Rotulagem de alimentos"/>
    <m/>
    <s v="Nova Norma"/>
    <s v="N/A"/>
    <s v="Primária"/>
    <x v="2"/>
    <s v="N/A"/>
    <s v="N/A"/>
    <s v="N/A"/>
    <s v="N/A"/>
    <m/>
    <s v="Formatado"/>
    <s v="SECOL"/>
  </r>
  <r>
    <x v="32"/>
    <x v="4"/>
    <n v="5"/>
    <d v="2013-02-04T00:00:00"/>
    <s v="Anvisa"/>
    <s v="DOU Nº 26, Seção 1 , Pág. 74"/>
    <d v="2013-02-06T00:00:00"/>
    <s v="APROVA O USO ADITIVO ALIMENTARES COM SUAS RESPECTIVAS FUNÇÕES E LIMITES MAXIMOS PARA BEBIDAS ALCOLICAS (EXCETO AS FERMENTADAS )"/>
    <e v="#REF!"/>
    <m/>
    <s v="Alimentos"/>
    <s v="Regularização de produtos sujeitos a vigilância sanitária"/>
    <s v="Requisitos sanitários para aditivos alimentares e coadjuvantes de tecnologia"/>
    <m/>
    <s v="Revisão de Norma(s)"/>
    <s v="Altera Resolução CNS/MS Nº 04, de 24/11/1988;_x000a_Revoga RDC Nº. 41, de 10/08/2009."/>
    <s v="Primária"/>
    <x v="0"/>
    <s v="Alterado pela RDC Nº 281, de 29/04/2019"/>
    <n v="1"/>
    <d v="2019-05-02T00:00:00"/>
    <d v="2019-05-02T00:00:00"/>
    <m/>
    <s v="Compilado"/>
    <s v="SECOL"/>
  </r>
  <r>
    <x v="32"/>
    <x v="4"/>
    <n v="6"/>
    <d v="2013-03-01T00:00:00"/>
    <s v="Anvisa"/>
    <s v="DOU Nº 42 , Seção 1, Pág. 44."/>
    <d v="2013-03-04T00:00:00"/>
    <s v="DISPÕE SOBRE OS REQUISITOS DE BOAS PRÁTICAS DE FUNCIONAMENTO PARA OS SERVIÇOS DE ENDOSCOPIA COM VIA DE ACESSO AO ORGANISMO POR ORIFÍCIOS EXCLUSIVAMENTE NATURAIS."/>
    <e v="#REF!"/>
    <m/>
    <s v="Serviços de Saúde"/>
    <s v="Regularização de serviços e estabelecimentos sujeitos à vigilância sanitária e Boas Práticas"/>
    <s v="Requisitos Sanitários para funcionamento de serviços de endoscopia"/>
    <m/>
    <s v="Nova Norma"/>
    <s v="N/A"/>
    <s v="Primária"/>
    <x v="2"/>
    <s v="N/A"/>
    <s v="N/A"/>
    <s v="N/A"/>
    <s v="N/A"/>
    <m/>
    <s v="Formatado"/>
    <s v="SECOL"/>
  </r>
  <r>
    <x v="32"/>
    <x v="4"/>
    <n v="10"/>
    <d v="2013-03-06T00:00:00"/>
    <s v="Anvisa"/>
    <s v="DOU Nº 45, Seção 1, Pág. 58.            "/>
    <d v="2013-03-07T00:00:00"/>
    <s v="Dispõe sobre a importação de amostras e kits de coleta de amostras sujeitos ao regime de vigilância sanitária destinados a testes de controle de dopagem."/>
    <e v="#REF!"/>
    <m/>
    <s v="Laboratórios Analíticos"/>
    <m/>
    <m/>
    <m/>
    <s v="Nova Norma"/>
    <s v="N/A"/>
    <s v="N/A"/>
    <x v="1"/>
    <s v="Retificado em DOU Nº 46, de 08/03/2013;_x000a_Revogado pela RDC Nº 42, de 01/09/2015."/>
    <s v="N/A"/>
    <s v="N/A"/>
    <d v="2015-09-02T00:00:00"/>
    <m/>
    <s v="Compilado"/>
    <s v="GCCOE"/>
  </r>
  <r>
    <x v="32"/>
    <x v="4"/>
    <n v="12"/>
    <d v="2013-03-07T00:00:00"/>
    <s v="Anvisa"/>
    <s v="DOU Nº 46, Seção 1, Pág. 77."/>
    <d v="2013-03-08T00:00:00"/>
    <s v="FICA PRORROGADO ATÉ O DIA 22/04/2013 O PRAZO PARA ENVIO DE DADOS AO SISTEMA NACIONAL DE PRODUÇÃO DE EMBRIÕES- SISEMBRIO PARA O ANO DE REFERÊNCIA 2012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e v="#REF!"/>
    <m/>
    <s v="Sangue, Tecidos, Células e Órgãos"/>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m/>
  </r>
  <r>
    <x v="32"/>
    <x v="4"/>
    <n v="7"/>
    <d v="2013-03-06T00:00:00"/>
    <s v="Anvisa"/>
    <s v="DOU Nº 46, Seção 1, Pág. 67."/>
    <d v="2013-03-08T00:00:00"/>
    <s v="DISPÕE SOBRE A APROVAÇÃO  DE USO DE COADJUVANTES DE TECNOLOGIA PARA FABRICAÇÃO DE PRODUTOS DE FRUTAS E DE VEGETAIS (INCLUINDO COGUMELOS COMESTÍVEIS)."/>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Revoga RDC Nº 02, de 08/01/2004"/>
    <s v="Primária"/>
    <x v="2"/>
    <s v="Retificado no DOU Nº 243, de 17/12/2019"/>
    <s v="N/A"/>
    <s v="N/A"/>
    <s v="N/A"/>
    <m/>
    <s v="Formatado"/>
    <s v="GGALI"/>
  </r>
  <r>
    <x v="32"/>
    <x v="4"/>
    <n v="8"/>
    <d v="2013-03-06T00:00:00"/>
    <s v="Anvisa"/>
    <s v="DOU Nº 46, Seção 1, Pág. 68."/>
    <d v="2013-03-08T00:00:00"/>
    <s v="DISPÕE SOBRE A APROVAÇÃO DE USO DE ADITIVOS ALIMENTARES PARA PRODUTOS DE FRUTAS E DE VEGETAIS E GELEIA DE MOCOTÓ. "/>
    <e v="#REF!"/>
    <m/>
    <s v="Alimentos"/>
    <s v="Regularização de produtos sujeitos a vigilância sanitária"/>
    <s v="Requisitos sanitários para aditivos alimentares e coadjuvantes de tecnologia"/>
    <s v="Requisitos sanitários para produtos de vegetais, de frutas e cogumelos comestíveis"/>
    <s v="Revisão de Norma(s)"/>
    <s v="Revoga 06 RDC´s 04 PRT´s e Altera 01 RDC, 01 PRT e 02 Resoluções "/>
    <s v="Primária"/>
    <x v="0"/>
    <s v="Alterado pela RDC Nº 149, de 29/03/2017;_x000a_Alterado pela RDC Nº 281, de 29/04/2019;_x000a_Alterado pela RDC Nº 322, de 29/11/2019."/>
    <n v="3"/>
    <d v="2017-03-30T00:00:00"/>
    <d v="2019-12-04T00:00:00"/>
    <m/>
    <s v="Compilado"/>
    <s v="GGALI"/>
  </r>
  <r>
    <x v="32"/>
    <x v="4"/>
    <n v="9"/>
    <d v="2013-03-06T00:00:00"/>
    <s v="Anvisa"/>
    <s v="DOU Nº 46, Seção 1, Pág. 75."/>
    <d v="2013-03-08T00:00:00"/>
    <s v="APROVA A CORREÇÃO DA TERCEIRA EDIÇÃO DA FARMACOPEIA HOMEOPÁTICA BRASILEIRA (FHB3), APROVADA PELA RDC Nº 39 DE 02 DE SETEMBRO DE 2011 E SUAS ALTERAÇÕES, DE ACORDO COM A ERRATA Nº 01 E DÁ OUTRAS PROVIDÊNCIAS. "/>
    <e v="#REF!"/>
    <m/>
    <s v="Farmacopeia"/>
    <m/>
    <s v="Compêndios da Farmacopeia Brasileira"/>
    <m/>
    <s v="Revisão de Norma(s)"/>
    <s v="Altera a RDC Nº 39, de 02/09/2011"/>
    <s v="Secundária (mérito)"/>
    <x v="2"/>
    <s v="N/A"/>
    <s v="N/A"/>
    <s v="N/A"/>
    <s v="N/A"/>
    <m/>
    <s v="Formatado"/>
    <s v="COFAR"/>
  </r>
  <r>
    <x v="32"/>
    <x v="4"/>
    <n v="11"/>
    <d v="2013-03-06T00:00:00"/>
    <s v="Anvisa"/>
    <s v="DOU Nº 46, Seção 1, Pág. 76."/>
    <d v="2013-03-08T00:00:00"/>
    <s v="Dispõe sobre a importação de substâncias sujeitas a controle especial e dos medicamentos que as contenham."/>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s v="Controle e fiscalização nacionais de substâncias sob controle especial e plantas que podem originá-las"/>
    <s v="Revisão de Norma(s)"/>
    <s v="Altera RDC Nº 99, de 30/12/2008"/>
    <s v="Primária"/>
    <x v="0"/>
    <s v="Alterado pela PRT Nº 1.113, de 04/07/2013;_x000a_Alterado pela RDC Nº 40, de 21/08/2013;_x000a_Alterado pela RDC Nº 55, de 12/12/2013;_x000a_Alterado pela RDC Nº 62, de 11/02/2016;_x000a_Alterado pela RDC Nº 103, de 31/08/2016;_x000a_Alterado pela RDC Nº 231, de 20/06/2018."/>
    <n v="6"/>
    <d v="2013-07-05T00:00:00"/>
    <d v="2018-06-25T00:00:00"/>
    <s v="Sim"/>
    <s v="Compilado"/>
    <s v="CPCON / GFIMP"/>
  </r>
  <r>
    <x v="32"/>
    <x v="3"/>
    <n v="2"/>
    <d v="2013-03-14T00:00:00"/>
    <s v="Anvisa"/>
    <s v="DOU Nº 51, Seção 1, Pág. 56"/>
    <d v="2013-03-15T00:00:00"/>
    <s v="Determina a publicação da “Lista de fármacos candidatos à bioisenção baseada no sistema de classificação biofarmacêutica (SCB)” e dá outras providências."/>
    <e v="#REF!"/>
    <m/>
    <s v="Medicamentos"/>
    <m/>
    <m/>
    <m/>
    <s v="Revisão de Norma(s)"/>
    <s v="Revoga IN Nº 04, de 03/08/2011"/>
    <s v="N/A"/>
    <x v="1"/>
    <s v="Revogado pela IN Nº 07, de 21/08/2014"/>
    <s v="N/A"/>
    <s v="N/A"/>
    <d v="2014-08-22T00:00:00"/>
    <m/>
    <s v="Compilado"/>
    <s v="Relação com a RDC Nº 37, de 03/08/2011"/>
  </r>
  <r>
    <x v="32"/>
    <x v="4"/>
    <n v="13"/>
    <d v="2013-03-14T00:00:00"/>
    <s v="Anvisa"/>
    <s v="DOU Nº 51, Seção 1 , Pág. 50"/>
    <d v="2013-03-15T00:00:00"/>
    <s v="DISPÕE SOBRE BOAS PRATICAS DE FABRICAÇÃO DE PRODUTOS TRADICIONAIS FITOTERAPICOS . "/>
    <e v="#REF!"/>
    <m/>
    <s v="Medicamentos"/>
    <s v="Regularização de serviços e estabelecimentos sujeitos a vigilância sanitária e Boas Práticas"/>
    <s v="Boas Práticas de Fabricação de Medicamentos"/>
    <s v="Boas Práticas de Fabricação de medicamentos fitoterápicos e de produtos tradicionais fitoterápicos"/>
    <s v="Nova Norma"/>
    <s v="N/A"/>
    <s v="N/A"/>
    <x v="1"/>
    <s v="Revogado pela RDC nº 301, de 21/08/2019"/>
    <s v="N/A"/>
    <s v="N/A"/>
    <d v="2019-08-22T00:00:00"/>
    <s v="Não"/>
    <s v="Compilado"/>
    <s v="Link para texto do Saúde legis no Portal"/>
  </r>
  <r>
    <x v="32"/>
    <x v="4"/>
    <n v="14"/>
    <d v="2013-03-14T00:00:00"/>
    <s v="Anvisa"/>
    <s v="DOU Nº 52, Seção 1 , Pág. 98                                    "/>
    <d v="2013-03-18T00:00:00"/>
    <s v="DISPÕE SOBRE AS BOA SPRATICAS DE INSUMOS FARMACEUTICOS ATIVOS DE ORDEM VEGETAL . "/>
    <e v="#REF!"/>
    <m/>
    <s v="Insumos Farmacêuticos"/>
    <m/>
    <m/>
    <m/>
    <s v="Revisão de Norma(s)"/>
    <s v="Altera RDC Nº 249, de 13/09/2005"/>
    <s v="N/A"/>
    <x v="1"/>
    <s v="Retificado em DOU Nº 53 , de 19/03/2013._x000a_Revogada pela RDC Nº 69, de 08/12/2014."/>
    <n v="1"/>
    <d v="2014-12-09T00:00:00"/>
    <d v="2014-12-09T00:00:00"/>
    <m/>
    <s v="Compilado"/>
    <m/>
  </r>
  <r>
    <x v="32"/>
    <x v="4"/>
    <n v="15"/>
    <d v="2013-03-26T00:00:00"/>
    <s v="Anvisa"/>
    <s v="DOU Nº 59, Seção 1, Pág. 55."/>
    <d v="2013-03-27T00:00:00"/>
    <s v="Aprova o Regulamento Técnico “LISTA DE SUBSTÂNCIAS DE USO COSMÉTICO: ACETATO DE CHUMBO, PIROGALOL, FORMALDEÍDO E PARAFORMALDEÍDO” e dá outras providências."/>
    <e v="#REF!"/>
    <m/>
    <s v="Cosméticos"/>
    <s v="Regularização de produtos sujeitos à vigilância sanitária"/>
    <s v="Regularização de Substâncias em Produtos de Higiene Pessoal, Cosméticos e Perfumes"/>
    <s v="Regularização de ingredientes empregados em alisamento capilar"/>
    <s v="Revisão de Norma(s)"/>
    <s v="Altera RDC Nº 162, de 11/09/2001_x000a_Altera RDC Nº 215, de 25/07/2005"/>
    <s v="Primária"/>
    <x v="2"/>
    <s v="N/A"/>
    <s v="N/A"/>
    <s v="N/A"/>
    <s v="N/A"/>
    <m/>
    <s v="Formatado"/>
    <s v="Link para texto em PDF no Portal"/>
  </r>
  <r>
    <x v="32"/>
    <x v="4"/>
    <n v="17"/>
    <d v="2013-03-28T00:00:00"/>
    <s v="Anvisa"/>
    <s v="DOU Nº 61, Seção 1, Pág. 79."/>
    <d v="2013-04-01T00:00:00"/>
    <s v="DISPÕE SOBRE OS CRITERIOS PARA PETICIONAMENTO DE AUTORIZAÇÃO DE FUNCIONAMENTO (AFE) E DE AUTORIZAÇÃO ESPECIAL (AE) DE FARMACIAS E DROGARIAS . "/>
    <e v="#REF!"/>
    <m/>
    <s v="Temas transversais"/>
    <s v="Regularização de serviços e estabelecimentos sujeitos a vigilância sanitária e Boas Práticas"/>
    <s v="Autorização de funcionamento de empresas (AFE) e autorização especial (AE)"/>
    <s v="Boas Práticas em Farmácias e Drogarias"/>
    <s v="Revisão de Norma(s)"/>
    <s v="Revoga a RDC Nº 1, de 13/01/2010;_x000a_Revoga a IN Nº 2, de 13/01/2010;_x000a_Revoga a RDC Nº 1, de 04/01/2012."/>
    <s v="N/A"/>
    <x v="1"/>
    <s v="Revogado pela RDC nº 275, de 09/04/2019"/>
    <s v="N/A"/>
    <d v="2019-04-10T00:00:00"/>
    <d v="2019-04-10T00:00:00"/>
    <m/>
    <s v="Compilado"/>
    <m/>
  </r>
  <r>
    <x v="32"/>
    <x v="4"/>
    <n v="16"/>
    <d v="2013-03-28T00:00:00"/>
    <s v="Anvisa"/>
    <s v="DOU Nº 61 , Seção 1, Pág. 75."/>
    <d v="2013-04-01T00:00:00"/>
    <s v="Aprova o Regulamento Técnico de Boas Práticas de Fabricação de Produtos Médicos e Produtos para Diagnóstico de Uso In Vitro e dá outras providências."/>
    <e v="#REF!"/>
    <m/>
    <s v="Produtos para a Saúde"/>
    <s v="Regularização de serviços e estabelecimentos sujeitos a vigilância sanitária e Boas Práticas"/>
    <s v="Boas Práticas de Fabricação de produtos para a saúde"/>
    <m/>
    <s v="Revisão de Norma(s)"/>
    <s v="Revoga PRT Nº 686, de 27/08/1998;_x000a_Revoga a RDC Nº 59, de 27/06/2000; _x000a_Revoga a RDC Nº 167, de 02/07/2004"/>
    <s v="Primária"/>
    <x v="2"/>
    <s v="N/A"/>
    <s v="N/A"/>
    <s v="N/A"/>
    <s v="N/A"/>
    <m/>
    <s v="Formatado"/>
    <s v="SECOL"/>
  </r>
  <r>
    <x v="32"/>
    <x v="4"/>
    <n v="18"/>
    <d v="2013-04-03T00:00:00"/>
    <s v="Anvisa"/>
    <s v="DOU Nº 66 , Seção 1 , Pág .67"/>
    <d v="2013-04-05T00:00:00"/>
    <s v="DISPÕE SOBRE AS BOAS PRÁTICAS DE PROCESSAMENTOS E ARMAZENAMENTO DE PLANTAS MEDICINAIS , PREPARAÇÃO E DISPENSAÇÃO DE PRODUTOS MAGISTRAIS E OFICIAIS DE PLANTAS MEDICINAIS E FITOTERAPICOS EM FARMACIAS VIVAS NO AMBITO DO SISTEMA ÚNICO DE SAUDE (SUS)."/>
    <e v="#REF!"/>
    <m/>
    <s v="Medicamentos"/>
    <s v="Regularização de serviços e estabelecimentos sujeitos à vigilância sanitária e Boas Práticas"/>
    <s v="Boas práticas de manipulação de preparações magistrais e oficinais para uso humano"/>
    <m/>
    <s v="Nova Norma"/>
    <s v="N/A"/>
    <s v="Primária"/>
    <x v="2"/>
    <s v="N/A"/>
    <s v="N/A"/>
    <s v="N/A"/>
    <s v="N/A"/>
    <m/>
    <s v="Formatado"/>
    <s v="SECOL"/>
  </r>
  <r>
    <x v="32"/>
    <x v="4"/>
    <n v="19"/>
    <d v="2013-04-10T00:00:00"/>
    <s v="Anvisa"/>
    <s v="DOU Nº 69, Seção 1 , Pág. 59"/>
    <d v="2013-04-11T00:00:00"/>
    <s v="DISPÕE SOBRE OS REQUISITOS TECNICOS PARA CONCESSÃO DE REGISTRO DE PRODUTOS COMÉTICOS REPELENTES DE INSETOS E DA OUTRAS PROVIDENCIAS ."/>
    <e v="#REF!"/>
    <m/>
    <s v="Cosméticos"/>
    <s v="Regularização de produtos sujeitos à vigilância sanitária"/>
    <s v="Regularização de repelentes de insetos"/>
    <s v="Rotulagem de repelentes de insetos"/>
    <s v="Nova Norma"/>
    <s v="N/A"/>
    <s v="Primária"/>
    <x v="2"/>
    <s v="N/A"/>
    <s v="N/A"/>
    <s v="N/A"/>
    <s v="N/A"/>
    <s v="Sim"/>
    <s v="Formatado"/>
    <s v="Link para texto em PDF no portal"/>
  </r>
  <r>
    <x v="32"/>
    <x v="4"/>
    <n v="21"/>
    <d v="2013-04-10T00:00:00"/>
    <s v="Anvisa"/>
    <s v="DOU Nº 71, Seção 1, Pág. 68. "/>
    <d v="2013-04-15T00:00:00"/>
    <s v="ALTERA A RESOLUÇÃO - RDC Nº 45, DE 23 DE JUNHO DE 2008, QUE DISPÕE SOBRE O PROCEDIMENTO ADMINISTRATIVO RELATIVO À PRÉVIA ANUÊNCIA DA ANVISA PARA A CONCESSÃO DE PATENTES PARA PRODUTOS E PROCESSOS FARMACÊUTICOS. "/>
    <e v="#REF!"/>
    <m/>
    <s v="Medicamentos"/>
    <m/>
    <s v="Anuência révia para concessão de patentes"/>
    <m/>
    <s v="Revisão de Norma(s)"/>
    <s v="Altera RDC Nº 45, de 23/06/2008"/>
    <s v="N/A"/>
    <x v="1"/>
    <s v="Revogado pela RDC Nº 168, de 08/08/2017"/>
    <s v="N/A"/>
    <s v="N/A"/>
    <d v="2017-08-10T00:00:00"/>
    <m/>
    <s v="Compilado"/>
    <m/>
  </r>
  <r>
    <x v="32"/>
    <x v="4"/>
    <n v="20"/>
    <d v="2013-04-10T00:00:00"/>
    <s v="Anvisa"/>
    <s v="DOU Nº 71, Seção 1, Pág. 68.                                                                     "/>
    <d v="2013-04-15T00:00:00"/>
    <s v="DISPÕE SOBRE O PROCEDIMENTODE PROCESSO ELETRÔNICO  DE SOLICITAÇÃO DE REGISTRO DE MEDICAMENTOS NOVOS. "/>
    <e v="#REF!"/>
    <m/>
    <s v="Medicamentos"/>
    <s v="Regularização de produtos sujeitos à vigilância sanitária."/>
    <s v="Registro e pós registro de medicamentos sintéticos e semissintéticos"/>
    <m/>
    <s v="Revisão de Norma(s)"/>
    <s v="Altera RDC Nº 136, de 29/05/2003"/>
    <s v="Primária"/>
    <x v="0"/>
    <s v="Republicado em DOU Nº 78, de 24/04/2013;_x000a_Alterado pela RDC nº 253, de 29/11/2018.    "/>
    <n v="1"/>
    <d v="2018-11-30T00:00:00"/>
    <d v="2018-11-30T00:00:00"/>
    <m/>
    <s v="Compilado"/>
    <m/>
  </r>
  <r>
    <x v="32"/>
    <x v="7"/>
    <n v="1"/>
    <d v="2013-04-18T00:00:00"/>
    <s v="Anvisa, IBAMA, MAPA"/>
    <s v="DOU Nº 76, Seção 1, Pág. 04"/>
    <d v="2013-04-22T00:00:00"/>
    <s v="Instrução Normativa Conjunta Mapa, Anvisa e Ibama sobre alteração de formulação de agrotóxicos e afins."/>
    <e v="#REF!"/>
    <m/>
    <s v="Agrotóxicos"/>
    <s v="Regularização de produtos sujeitos à vigilância sanitária"/>
    <s v="Pós-registro de agrotóxicos"/>
    <m/>
    <s v="Nova Norma"/>
    <s v="N/A"/>
    <s v="N/A"/>
    <x v="2"/>
    <s v="N/A"/>
    <s v="N/A"/>
    <s v="N/A"/>
    <s v="N/A"/>
    <m/>
    <s v="Não passível de compilação"/>
    <m/>
  </r>
  <r>
    <x v="32"/>
    <x v="4"/>
    <n v="22"/>
    <d v="2013-04-23T00:00:00"/>
    <s v="Anvisa"/>
    <s v="DOU Nº 78, Seção 1, Pág. 51."/>
    <d v="2013-04-24T00:00:00"/>
    <s v="Aprova os Procedimentos Comuns para as Inspeções nos Fabricantes de Produtos Médicos e Produtos para Diagnóstico de Uso in vitro nos Estados Partes, e dá outras providências"/>
    <e v="#REF!"/>
    <m/>
    <s v="Produtos para a Saúde"/>
    <s v="Regularização de serviços e estabelecimentos sujeitos à vigilância sanitária e Boas Práticas"/>
    <s v="Procedimentos Comuns para as Inspeções nos Fabricantes de produtos para saúde"/>
    <m/>
    <s v="Nova Norma"/>
    <s v="N/A"/>
    <s v="Primária"/>
    <x v="2"/>
    <s v="N/A"/>
    <s v="N/A"/>
    <s v="N/A"/>
    <s v="N/A"/>
    <m/>
    <s v="Formatado"/>
    <s v="GGIMP"/>
  </r>
  <r>
    <x v="32"/>
    <x v="4"/>
    <n v="23"/>
    <d v="2013-04-24T00:00:00"/>
    <s v="Anvisa"/>
    <s v="DOU Nº 79, Seção 1, Pág. 55."/>
    <d v="2013-04-25T00:00:00"/>
    <s v="Dispõe sobre o teor de iodo no sal destinado ao consumo humano e dá outras providências."/>
    <e v="#REF!"/>
    <m/>
    <s v="Alimentos"/>
    <s v="Regularização de produtos sujeitos a vigilância sanitária"/>
    <s v="Fortificação de alimentos"/>
    <s v="Requisitos sanitários para sal destinado ao consumo humano"/>
    <s v="Revisão de Norma(s)"/>
    <s v="Revoga a RDC nº 130, de 26/05/2003"/>
    <s v="Primária"/>
    <x v="2"/>
    <s v="N/A"/>
    <s v="N/A"/>
    <s v="N/A"/>
    <s v="N/A"/>
    <m/>
    <s v="Formatado"/>
    <s v="SECOL"/>
  </r>
  <r>
    <x v="32"/>
    <x v="4"/>
    <n v="24"/>
    <d v="2013-05-14T00:00:00"/>
    <s v="Anvisa"/>
    <s v="DOUNº 92, Seção 1, Pág. 41."/>
    <d v="2013-05-15T00:00:00"/>
    <s v="ALTERA A RDC Nº 49 DE , 2 DE SETEMBRO DE 2011 , QUE DISPÕE SOBRE A REALIZAÇÃO DE ALTERAÇÕES E INCLUSÕES PÓS-REGISTRO , SUSPESÃO E REALIZAÇAÕ DE FABRICAÇÃO E CANCELAMENTO DE REGISTRO DE PRODUTOS BIOLOGICOS E DÁ OUTRAS PROVIDENCIAS . "/>
    <e v="#REF!"/>
    <m/>
    <s v="Medicamentos"/>
    <s v="Regularização de produtos sujeitos à vigilância sanitária."/>
    <s v="Registro e pós-registro de produtos biológicos"/>
    <m/>
    <s v="Revisão de Norma(s)"/>
    <s v="Altera RDC Nº 49, de 20/09/2011_x000a_"/>
    <s v="Secundária (mérito e prazo)"/>
    <x v="0"/>
    <s v="Alterada pela RDC Nº 48, de 09/11/2015"/>
    <n v="1"/>
    <d v="2015-11-10T00:00:00"/>
    <d v="2015-11-10T00:00:00"/>
    <m/>
    <s v="Compilado"/>
    <s v="GGMED"/>
  </r>
  <r>
    <x v="32"/>
    <x v="4"/>
    <n v="25"/>
    <d v="2013-05-14T00:00:00"/>
    <s v="Anvisa"/>
    <s v="DOU Nº 92, Seção 1, Pág. 42."/>
    <d v="2013-05-15T00:00:00"/>
    <s v="ALTERA A RDC Nº 50 DE 20 DE SETEMBRO DE 2011, QUE DISPÕE SOBRE OS PROCEDIMENTOS E CONDIÇÕES DE REALIZAÇÃO DE ESTUDOS DE ESTABILIDADE PARA O REGISTRO OU ALTERAÇÕES PÓS-REGISTRO DE PRODUTOS BIOLÓGICOS E DÁ OUTRAS PROVIDÊNCIAS. "/>
    <e v="#REF!"/>
    <m/>
    <s v="Medicamentos"/>
    <s v="Regularização de produtos sujeitos à vigilância sanitária."/>
    <s v="Registro e pós-registro de produtos biológicos"/>
    <m/>
    <s v="Revisão de Norma(s)"/>
    <s v="Altera RDC Nº 50, de 20/09/2011_x000a_"/>
    <s v="Secundária (mérito)"/>
    <x v="2"/>
    <s v="Retificada em DOU Nº 159, de 20/08/2015"/>
    <s v="N/A"/>
    <s v="N/A"/>
    <s v="N/A"/>
    <m/>
    <s v="Compilado"/>
    <s v="GGMED"/>
  </r>
  <r>
    <x v="32"/>
    <x v="4"/>
    <n v="26"/>
    <d v="2013-05-15T00:00:00"/>
    <s v="Anvisa"/>
    <s v="DOU Nº 93, Seção 1, Pág. 63.    "/>
    <d v="2013-05-16T00:00:00"/>
    <s v="ALTERA A RDC Nº 10, DE 21 DE MARÇO DE 2011, QUE DISPÕE SOBRE A GARANTIA DA QUALIDADE DE MEDICAMENTOS IMPORTADOS E DÁ OUTRAS PROVIDÊNCIAS. "/>
    <e v="#REF!"/>
    <m/>
    <s v="Medicamentos"/>
    <s v="Controle sanitário em comércio exterior e ambientes de portos, aeroportos, fronteiras e recintos alfandegados"/>
    <s v="Procedimentos para importação/exportação de medicamentos"/>
    <s v="Produtos radiofármacos em regime de importação e/ou exportação"/>
    <s v="Revisão de Norma(s)"/>
    <s v="Altera RDC nº 10, de 21/03/2011"/>
    <s v="Secundária (mérito)"/>
    <x v="2"/>
    <s v="N/A"/>
    <s v="N/A"/>
    <s v="N/A"/>
    <s v="N/A"/>
    <m/>
    <s v="Formatado"/>
    <s v="GGIMP"/>
  </r>
  <r>
    <x v="32"/>
    <x v="4"/>
    <n v="27"/>
    <d v="2013-05-15T00:00:00"/>
    <s v="Anvisa"/>
    <s v="DOU Nº 94 , Seção 1, Pág. 145."/>
    <d v="2013-05-17T00:00:00"/>
    <s v="INSTITUI O PROTOCOLO ELETRÔNICO PARA EMISSÃO DE CERTIFICADO DE PRODUTO (CERTIFICADO DE CADASTRO OU REGISTRO DE PRODUTO PARA A SAÚDE) E CERTIDÃO PARA GOVERNO ESTRANGEIRO (CERTIDÃO DE CADASTRO OU REGISTRO PARA EXPORTAÇÃO DE PRODUTO PARA SAÚDE)."/>
    <e v="#REF!"/>
    <m/>
    <s v="Produtos para a Saúde"/>
    <s v="Regularização de produtos sujeitos à vigilância sanitária"/>
    <s v="Registro, pós-registro, cadastro ou notificação de produtos para saúde"/>
    <m/>
    <s v="Nova Norma"/>
    <s v="N/A"/>
    <s v="Primária"/>
    <x v="2"/>
    <s v="N/A"/>
    <s v="N/A"/>
    <s v="N/A"/>
    <s v="N/A"/>
    <m/>
    <s v="Formatado"/>
    <s v="GGTPS"/>
  </r>
  <r>
    <x v="32"/>
    <x v="4"/>
    <n v="28"/>
    <d v="2013-05-17T00:00:00"/>
    <s v="Anvisa"/>
    <s v="DOU Nº 95 , Seção 1 , Pág. 57"/>
    <d v="2013-05-20T00:00:00"/>
    <s v="Revoga a Resolução nº 08, de 15/10/99, que estabelece a estrutura a Gerência-Geral de Laboratórios da Agência Nacional de Vigilância Sanitária - ANVS como instrumento fundamental para a efetiva implantação de um Sistema Nacional de Laboratórios."/>
    <e v="#REF!"/>
    <m/>
    <s v="Laboratórios Analíticos"/>
    <s v="Regularização de serviços e estabelecimentos sujeitos à vigilância sanitária e Boas Práticas"/>
    <s v=" Estrutura da Gerência de Laboratórios da Agência Nacional de Vigilância Sanitária_x000a__x000a_"/>
    <m/>
    <s v="Revisão de Norma(s)"/>
    <s v="Revoga a Resolução nº 8, de 15/10/1999"/>
    <s v="N/A"/>
    <x v="1"/>
    <s v="Revogado pela RDC nº 292, de 24/06/2019"/>
    <s v="N/A"/>
    <d v="2019-06-26T00:00:00"/>
    <d v="2019-06-26T00:00:00"/>
    <m/>
    <s v="Compilado"/>
    <s v="GGLAS"/>
  </r>
  <r>
    <x v="32"/>
    <x v="4"/>
    <n v="29"/>
    <d v="2013-05-20T00:00:00"/>
    <s v="Anvisa"/>
    <s v="DOU Nº 96, Seção 1, Pág. 106."/>
    <d v="2013-05-21T00:00:00"/>
    <s v="Dispõe sobre a inclusão e retificação de Denominações Comuns Brasileiras – DCB, na lista completa das DCB da Anvisa."/>
    <e v="#REF!"/>
    <m/>
    <s v="Farmacopeia"/>
    <m/>
    <s v="Denominações Comuns Brasileiras (DCB)"/>
    <m/>
    <s v="Atualização Periódica"/>
    <s v="Altera RDC nº 64, de 28/12/2012"/>
    <s v="Secundária (mérito)"/>
    <x v="0"/>
    <s v="Alterado pela RDC Nº 156, de 05/05/2017"/>
    <n v="1"/>
    <d v="2017-05-08T00:00:00"/>
    <d v="2017-05-08T00:00:00"/>
    <m/>
    <s v="Compilado"/>
    <s v="COFAR"/>
  </r>
  <r>
    <x v="32"/>
    <x v="4"/>
    <n v="30"/>
    <d v="2013-05-23T00:00:00"/>
    <s v="Anvisa"/>
    <s v="DOU Nº 99, Seção 1, Pág. 123"/>
    <d v="2013-05-24T00:00:00"/>
    <s v="ALTERA A RESOLUÇÃO RDC Nº 335 DE 21 DE NOVEBRO DE 2003 ,  E REVOGA AS RESOLUÇÕES RDC Nº 86 DE 17 DE MAIO DE 2006 , RDC N 54 DE 06 DE AGOSTO DE 2008 E RESOLUÇÃO RDC Nº 38 DE 09 DE JUNHO DE 2012 , QUE DISPÕEM SOBRE EMBALAGENS DE PRODUTOS FUMÍGENOS DERIVADOS DO TABACO . "/>
    <e v="#REF!"/>
    <m/>
    <s v="Tabaco"/>
    <s v="Informações ao Consumidor"/>
    <s v="Embalagem de produtos fumígenos derivados do tabaco"/>
    <m/>
    <s v="Revisão de Norma(s)"/>
    <s v="Altera RDC Nº 335, de 21/11/2003_x000a_Revoga RDC Nº 86, de 17/05/2006_x000a_Revoga RDC Nº 54, de 06/08/2008_x000a_Revoga RDC Nº 38, de 09/07/2012"/>
    <s v="N/A"/>
    <x v="1"/>
    <s v="Alterado pela RDC Nº 43, de 03/09/2013;_x000a_Revogado pela RDC Nº 195, de 14/12/2017."/>
    <s v="N/A"/>
    <d v="2013-09-04T00:00:00"/>
    <d v="2017-12-15T00:00:00"/>
    <m/>
    <s v="Compilado"/>
    <s v="GGTAB. Encontrada no SaúdeLegis e I-Helps._x000a_Link para texto em PDF no Portal"/>
  </r>
  <r>
    <x v="32"/>
    <x v="4"/>
    <n v="31"/>
    <d v="2013-05-23T00:00:00"/>
    <s v="Anvisa"/>
    <s v="DOU Nº 99, Seção 1, Pág. 124."/>
    <d v="2013-05-24T00:00:00"/>
    <s v="APROVA O REGULAMENTO TECNICO DE PROCEDIMENTOS COMUNS PARA AS INSPEÇÕES NOS ESTABELECIMENTOS FARMACEUTICOS NOS ESTADOS PARTES E CONTEUDO MINIMO DE RELATORIOS DE INSPEÇÃO NOS ESTABELECIMENTOS FARMACEUTICOS NOS ESTADOS PARTES. "/>
    <e v="#REF!"/>
    <m/>
    <s v="Organização e Gestão do SNVS"/>
    <s v="Governança"/>
    <s v="Organização da execução das ações de vigilância sanitária"/>
    <s v="Inspeção de Boas Práticas de fabricação de insumos farmacêuticos"/>
    <s v="Nova Norma"/>
    <s v="N/A"/>
    <s v="Primária"/>
    <x v="2"/>
    <s v="N/A"/>
    <s v="N/A"/>
    <s v="N/A"/>
    <s v="N/A"/>
    <s v="Sim"/>
    <s v="Formatado"/>
    <s v="COIME"/>
  </r>
  <r>
    <x v="32"/>
    <x v="0"/>
    <n v="963"/>
    <d v="2013-05-27T00:00:00"/>
    <s v="Anvisa"/>
    <s v="DOU Nº 101, Seção 1, Pág. 30"/>
    <d v="2013-05-28T00:00:00"/>
    <s v="Redefine a Atenção Domiciliar no âmbito do Sistema Único de Saúde (SUS)."/>
    <e v="#REF!"/>
    <m/>
    <s v="Serviços de Saúde"/>
    <m/>
    <m/>
    <m/>
    <s v="Revisão de Norma(s)"/>
    <s v="Revoga PRT Nº 2.527/GM/MS, de 27/10/2011;_x000a_Revoga PRT 1.533/GM/MS, de 16/07/2012."/>
    <s v="Primária"/>
    <x v="0"/>
    <s v="Alterado pela PRT Nº 2.290, de 21/10/ 2014._x000a_"/>
    <n v="1"/>
    <d v="2014-10-22T00:00:00"/>
    <d v="2014-10-22T00:00:00"/>
    <m/>
    <s v="Não passível de compilação"/>
    <m/>
  </r>
  <r>
    <x v="32"/>
    <x v="0"/>
    <n v="963"/>
    <d v="2013-06-04T00:00:00"/>
    <s v="Anvisa"/>
    <s v="DOU nº 108, Seção 1, Pá. 34"/>
    <d v="2013-06-07T00:00:00"/>
    <s v="Define o procedimento para o fornecimento de cópia de documentos e vista de autos no âmbito da Agência Nacional de Vigilância Sanitária. "/>
    <e v="#REF!"/>
    <m/>
    <s v="Temas transversais"/>
    <s v="Governança"/>
    <s v="Procedimentos para atendimento ao público externo e prestação de informações no âmbito da Anvisa"/>
    <s v="Procedimentos gerais para utilização dos serviços de protocolos de documentos no âmbito da Anvisa"/>
    <s v="Revisão de Norma(s)"/>
    <s v="Revoga PRT Nº 748-C de 14/05/2012"/>
    <s v="Primária"/>
    <x v="2"/>
    <s v="N/A"/>
    <s v="N/A"/>
    <s v="N/A"/>
    <s v="N/A"/>
    <m/>
    <s v="Formatado"/>
    <s v="Norma disponível em pdf, porém, sem dados de publicação pois estes estão errados"/>
  </r>
  <r>
    <x v="32"/>
    <x v="4"/>
    <n v="33"/>
    <d v="2013-06-27T00:00:00"/>
    <s v="Anvisa"/>
    <s v="DOU Nº 123, Seção 1, Pág. 65."/>
    <d v="2013-06-28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e v="#REF!"/>
    <m/>
    <s v="Produtos para a Saúde"/>
    <s v="Regularização de produtos sujeitos à vigilância sanitária"/>
    <s v="Regularização de equipos de uso único de transfusão, de infusão gravitacional e de infusão para uso com bomba de infusão"/>
    <m/>
    <s v="Revisão de Norma(s)"/>
    <s v="Altera a RDC nº 04, de 04/02/2011"/>
    <s v="N/A"/>
    <x v="1"/>
    <s v="Revogado pela RDC nº 292, de 24/06/2019"/>
    <n v="1"/>
    <d v="2019-06-26T00:00:00"/>
    <d v="2019-06-26T00:00:00"/>
    <m/>
    <s v="Compilado"/>
    <s v="GGTPS"/>
  </r>
  <r>
    <x v="32"/>
    <x v="4"/>
    <n v="32"/>
    <d v="2013-06-27T00:00:00"/>
    <s v="Anvisa"/>
    <s v="DOU Nº 123 Seção 1 , Pág. 63"/>
    <d v="2013-06-28T00:00:00"/>
    <s v="DISPÕE SOBRE OS PROCEDIMENTOS E REQUISITOS TECNICOS PARA O REGISTRO DE RPODUTOS SANEANTES CORROSIVOS A PELE OU QUE CAUSEM LESÃO OCULAR GRAVE E DÁ OUTRAS RPOVIDENCIAS . "/>
    <e v="#REF!"/>
    <m/>
    <s v="Saneantes"/>
    <s v="Regularização de produtos sujeitos à vigilância sanitária"/>
    <s v="Regularização de produtos saneantes corrosivos"/>
    <s v="Rotulagem de produtos saneantes corrosivos"/>
    <s v="Revisão de Norma(s)"/>
    <s v="Revoga a PRT MS/SNVS Nº 08, de 10/04/1987; _x000a_Revoga a RDC Nº 163, de 11/09/2001;_x000a_Revoga a RDC Nº 240, de 06/10/2004; _x000a_Revoga a PRT MS/SNVS Nº 13, de 20/06/1988"/>
    <s v="Primária"/>
    <x v="2"/>
    <s v="N/A"/>
    <s v="N/A"/>
    <s v="N/A"/>
    <s v="N/A"/>
    <m/>
    <s v="Formatado"/>
    <s v="Link para texto do Saúde Legis no Portal "/>
  </r>
  <r>
    <x v="32"/>
    <x v="3"/>
    <n v="3"/>
    <d v="2013-06-28T00:00:00"/>
    <s v="Anvisa"/>
    <s v="DOU Nº 124, Seção 1, Pág. 51"/>
    <d v="2013-07-01T00:00:00"/>
    <s v="Dispõe sobre os prazos e o cronograma para a segunda etapa da implantação do registro de insumos farmacêuticos ativos (IFA), definido na Resolução da Diretoria Colegiada - RDC nº 57, de 17 de novembro de 2009, ao quais as empresas estabelecidas no país que exerçam as atividades de fabricar ou importar insumos farmacêuticos ativos e os medicamentos e seus intermediários que os contenham devem ajustar-se."/>
    <e v="#REF!"/>
    <m/>
    <s v="Insumos Farmacêuticos"/>
    <s v="Regularização de produtos sujeitos à vigilância sanitária"/>
    <s v="Registro e notificação de insumos farmacêuticos "/>
    <m/>
    <s v="Nova Norma"/>
    <s v="N/A"/>
    <s v="Primária"/>
    <x v="0"/>
    <s v="Alterado pela IN Nº 06, de 18/12/2015;_x000a_Alterado pela IN Nº 14, de 09/12/2016."/>
    <n v="2"/>
    <d v="2015-12-21T00:00:00"/>
    <d v="2016-12-13T00:00:00"/>
    <m/>
    <s v="Compilado"/>
    <s v="Relação com a RDC nº 57, de 17/11/2009_x000a_Texto em PDF no portal /IFA"/>
  </r>
  <r>
    <x v="32"/>
    <x v="3"/>
    <n v="4"/>
    <d v="2013-07-02T00:00:00"/>
    <s v="Anvisa"/>
    <s v="DOU Nº 126, Seção 1, Pág. 35"/>
    <d v="2013-07-03T00:00:00"/>
    <s v="Dispõe sobre os critérios de aceitação de relatórios de ensaios exigidos para análise dos pedidos de notificação e registro de produtos saneantes e dá outras providências."/>
    <e v="#REF!"/>
    <m/>
    <s v="Saneantes"/>
    <s v="Regularização de produtos sujeitos à vigilância sanitária"/>
    <s v="Registro e notificação de produtos saneantes"/>
    <m/>
    <s v="Nova Norma"/>
    <s v="N/A"/>
    <s v="Primária"/>
    <x v="0"/>
    <s v="Alterado pela IN Nº 12, de 11/10/2016"/>
    <n v="1"/>
    <d v="2016-10-13T00:00:00"/>
    <d v="2016-10-13T00:00:00"/>
    <m/>
    <s v="Compilado"/>
    <s v="Link para texto do Saúde Legis no Portal"/>
  </r>
  <r>
    <x v="32"/>
    <x v="0"/>
    <n v="1113"/>
    <d v="2013-07-04T00:00:00"/>
    <s v="Anvisa"/>
    <s v="DOU Nº 128, Seção 1, Pág. 63"/>
    <d v="2013-07-05T00:00:00"/>
    <s v="Altera o prazo estabelecido no art. 4º da Resolução de Diretoria Colegiada - RDC nº 11/2013."/>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a RDC Nº 11, de 06/03/2013"/>
    <s v="N/A"/>
    <x v="1"/>
    <s v="Revogado pela RDC nº 292, de 24/06/2019"/>
    <s v="N/A"/>
    <s v="N/A"/>
    <d v="2019-06-26T00:00:00"/>
    <m/>
    <s v="Compilado"/>
    <m/>
  </r>
  <r>
    <x v="32"/>
    <x v="4"/>
    <n v="35"/>
    <d v="2013-07-10T00:00:00"/>
    <s v="Anvisa"/>
    <s v="DOU Nº 132, Seção 1, Pág. 295."/>
    <d v="2013-07-11T00:00:00"/>
    <s v="Revoga a Resolução da Diretoria Colegiada da Anvisa – RDC nº 120, de 25 de abril de 2002."/>
    <e v="#REF!"/>
    <m/>
    <s v="Medicamentos"/>
    <s v="Controle, fiscalização e monitoramento de produtos sujeitos a Vigilância Sanitária"/>
    <s v="Controle de Medicamentos e substâncias sujeitos à Controle Especial"/>
    <m/>
    <s v="Revisão de Norma(s)"/>
    <s v="Revoga RDC Nº 120, de 25/04/2002."/>
    <s v="N/A"/>
    <x v="1"/>
    <s v="Revogado pela RDC nº 292, de 24/06/2019"/>
    <s v="N/A"/>
    <s v="N/A"/>
    <d v="2019-06-26T00:00:00"/>
    <m/>
    <s v="Compilado"/>
    <s v="NUREM "/>
  </r>
  <r>
    <x v="32"/>
    <x v="3"/>
    <n v="5"/>
    <d v="2013-07-08T00:00:00"/>
    <s v="Anvisa"/>
    <s v="DOU Nº 132, Seção 1, Pág. 296"/>
    <d v="2013-07-11T00:00:00"/>
    <s v="Institui o Grupo de Trabalho para Gestão de Documentos do Sistema Nacional de Vigilância Sanitária - SNVS relativos à inspeção de Boas Práticas, e dá outras providências."/>
    <e v="#REF!"/>
    <m/>
    <s v="Organização e Gestão do SNVS"/>
    <s v="Governança"/>
    <s v="Organização da execução das ações de vigilância sanitária"/>
    <m/>
    <s v="Revisão de Norma(s)"/>
    <s v="Revoga a IN nº 05, de 19/09/2011"/>
    <s v="Primária"/>
    <x v="2"/>
    <s v="N/A"/>
    <s v="N/A"/>
    <s v="N/A"/>
    <s v="N/A"/>
    <m/>
    <s v="Formatado"/>
    <s v="Relação com SSNVS"/>
  </r>
  <r>
    <x v="32"/>
    <x v="4"/>
    <n v="34"/>
    <d v="2013-07-08T00:00:00"/>
    <s v="Anvisa"/>
    <s v="DOU Nº 132, Seção 1, Pág. 295."/>
    <d v="2013-07-11T00:00:00"/>
    <s v="Institui os procedimentos, programas e documentos padronizados, a serem adotados no âmbito do Sistema Nacional de Vigilância Sanitária (SNVS), para padronização das atividades de inspeção em empresas de medicamentos, produtos para a saúde e insumos farmacêuticos e envio dos relatórios pelo sistema CANAIS."/>
    <e v="#REF!"/>
    <m/>
    <s v="Organização e Gestão do SNVS"/>
    <s v="Governança"/>
    <s v="Organização da execução das ações de vigilância sanitária"/>
    <s v="Procedimentos comuns para as inspeções nos fabricantes de produtos para saúde"/>
    <s v="Revisão de Norma(s)"/>
    <s v="Revoga a RDC Nº 47, de 19/09/2011"/>
    <s v="Primária"/>
    <x v="2"/>
    <s v="N/A"/>
    <s v="N/A"/>
    <s v="N/A"/>
    <s v="N/A"/>
    <m/>
    <s v="Formatado"/>
    <s v="GGIMP"/>
  </r>
  <r>
    <x v="32"/>
    <x v="4"/>
    <n v="36"/>
    <d v="2013-07-25T00:00:00"/>
    <s v="Anvisa"/>
    <s v="DOU Nº 143, Seção 1, Pág. 32."/>
    <d v="2013-07-26T00:00:00"/>
    <s v="INSTITUI AÇÕES PARA A SEGURANÇA DO PACIENTE EM SERVIÇOS DE SAUDE E DÁ OUTRAS PROVIDENCIAS . "/>
    <e v="#REF!"/>
    <m/>
    <s v="Serviços de Saúde"/>
    <s v="Regularização de serviços e estabelecimentos sujeitos à vigilância sanitária e Boas Práticas"/>
    <s v="Segurança do paciente em serviços de saúde"/>
    <m/>
    <s v="Nova Norma"/>
    <s v="N/A"/>
    <s v="Primária"/>
    <x v="0"/>
    <s v="Alterado pela RDC nº 53 de 14/11/2013"/>
    <n v="1"/>
    <d v="2013-11-20T00:00:00"/>
    <d v="2013-11-20T00:00:00"/>
    <m/>
    <s v="Compilado"/>
    <s v="GGTES"/>
  </r>
  <r>
    <x v="32"/>
    <x v="4"/>
    <n v="37"/>
    <d v="2013-07-30T00:00:00"/>
    <s v="Anvisa"/>
    <s v="DOU Nº 147, Seção 1, Pág. 50"/>
    <d v="2013-08-01T00:00:00"/>
    <s v="Suspende a Certificação Primária de Boas Práticas em Biodisponibilidade/Bioequivalência de medicamentos e Inclusões de Unidades em centros fora do país e dispensa segunda inspeção para Certificações Secundárias."/>
    <e v="#REF!"/>
    <m/>
    <s v="Medicamentos"/>
    <m/>
    <m/>
    <m/>
    <s v="Nova Norma"/>
    <s v="N/A"/>
    <s v="N/A"/>
    <x v="1"/>
    <s v="Retificado em DOU nº 154, de 12/08/2013_x000a_Revogado pela RDC nº 56, de 08/10/2014"/>
    <s v="N/A"/>
    <s v="N/A"/>
    <d v="2014-10-09T00:00:00"/>
    <m/>
    <s v="Compilado"/>
    <m/>
  </r>
  <r>
    <x v="32"/>
    <x v="4"/>
    <n v="38"/>
    <d v="2013-08-12T00:00:00"/>
    <s v="Anvisa"/>
    <s v="DOU Nº 155, SEÇAO 1 , Pág. 48"/>
    <d v="2013-08-13T00:00:00"/>
    <s v="APROVA O REGULAMENTO PARA OS PROGRAMAS DE ACESSO EXPANDIDO , USO COMPASSIVO E FORNECIMENTO DE MEDICAMENTO PÓS ESTUDO . "/>
    <e v="#REF!"/>
    <m/>
    <s v="Medicamentos"/>
    <s v="Regularização de produtos sujeitos à vigilância sanitária."/>
    <s v="Pesquisa Clínica de Medicamentos e Produtos Biológicos"/>
    <m/>
    <s v="Nova Norma"/>
    <s v="Revoga a RDC nº 26, de 17/12/1999"/>
    <s v="Primária"/>
    <x v="0"/>
    <s v="Alterado pela RDC nº 311, de 10/10/2019"/>
    <n v="1"/>
    <d v="2019-10-16T00:00:00"/>
    <d v="2019-10-16T00:00:00"/>
    <s v="Não"/>
    <s v="Compilado"/>
    <m/>
  </r>
  <r>
    <x v="32"/>
    <x v="4"/>
    <n v="39"/>
    <d v="2013-08-14T00:00:00"/>
    <s v="Anvisa"/>
    <s v="DOU Nº 157, Seção 1 , Pág. 50 "/>
    <d v="2013-08-15T00:00:00"/>
    <s v="Dispõe sobre os procedimentos administrativos para concessão da Certificação de Boas Práticas de Fabricação e da Certificação de Boas Práticas de Distribuição e/ou Armazenagem "/>
    <e v="#REF!"/>
    <m/>
    <s v="Temas transversais"/>
    <s v="Regularização de estabelecimentos e serviços sujeitos à vigilância sanitária e Boas Práticas"/>
    <s v="Certificação de boas práticas de fabricação para produtos sob regime de vigilância sanitária (CBPF)"/>
    <s v="Boas Práticas de Fabricação de produtos para a saúde;_x000a_Boas Práticas de fabricação de insumos farmacêuticos."/>
    <s v="Revisão de Norma(s)"/>
    <s v="Revoga 10 RDC"/>
    <s v="Primária"/>
    <x v="0"/>
    <s v="Retificado em DOU Nº 59, de 27/03/2014;_x000a_Alterado pela RDC N° 15, de 28/03/2014;_x000a_Alterado pela RDC N° 179, de 27/09/2017, sendo esta alterada pela RDC Nº 183, de 17/10/2017;_x000a_Alterado pela RDC Nº 217, de 20/02/2018."/>
    <n v="3"/>
    <d v="2014-03-31T00:00:00"/>
    <d v="2018-02-27T00:00:00"/>
    <m/>
    <s v="Compilado"/>
    <m/>
  </r>
  <r>
    <x v="32"/>
    <x v="8"/>
    <n v="8077"/>
    <d v="2013-08-14T00:00:00"/>
    <s v="PR"/>
    <m/>
    <d v="2013-08-15T00:00:00"/>
    <s v="Regulamenta as condições para o funcionamento de empresas sujeitas ao licenciamento sanitário, e o registro, controle e monitoramento, no âmbito da vigilância sanitária, dos produtos de que trata a Lei no 6.360, de 23 de setembro de 1976, e dá outras providências. _x000a_"/>
    <e v="#REF!"/>
    <m/>
    <s v="Temas transversais"/>
    <m/>
    <s v="Leis e decretos gerais sobre vigilância sanitária"/>
    <m/>
    <s v="Revisão de Norma(s)"/>
    <s v="Revoga o DCT N° 79.094, de 05/01/1977;_x000a_Revoga Decreto nº 3.961, de 10 /10/2001."/>
    <s v="N/A"/>
    <x v="2"/>
    <s v="N/A"/>
    <s v="N/A"/>
    <s v="N/A"/>
    <s v="N/A"/>
    <m/>
    <s v="Não passível de compilação"/>
    <m/>
  </r>
  <r>
    <x v="32"/>
    <x v="4"/>
    <n v="40"/>
    <d v="2013-08-21T00:00:00"/>
    <s v="Anvisa"/>
    <s v="DOU Nº 162, Seção 1 , Pág. 46"/>
    <d v="2013-08-22T00:00:00"/>
    <s v="Prorroga os prazos estabelecidos nos artigos 6º, 7º e 11 da RDC nº 11/2013, relativos ao ano de 2013."/>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s v="N/A"/>
    <x v="1"/>
    <s v="Revogado pela RDC nº 292, de 24/06/2019"/>
    <s v="N/A"/>
    <s v="N/A"/>
    <d v="2019-06-26T00:00:00"/>
    <m/>
    <s v="Compilado"/>
    <m/>
  </r>
  <r>
    <x v="32"/>
    <x v="3"/>
    <n v="6"/>
    <d v="2013-08-26T00:00:00"/>
    <s v="Anvisa"/>
    <s v="DOU Nº 165, Seção 1, Pág. 81"/>
    <d v="2013-08-27T00:00:00"/>
    <s v="Fica autorizada, em caráter excepcional, por 12 (doze) meses a utilização das substâncias constantes no Anexo desta Instrução Normativa em produtos fumígenos derivados do tabaco"/>
    <e v="#REF!"/>
    <m/>
    <s v="Tabaco"/>
    <m/>
    <m/>
    <m/>
    <s v="Nova Norma"/>
    <s v="N/A"/>
    <s v="N/A"/>
    <x v="3"/>
    <s v="Despacho Declaratório Nº 124, de 01/11/2016"/>
    <s v="N/A"/>
    <d v="2016-12-02T00:00:00"/>
    <d v="2016-12-02T00:00:00"/>
    <m/>
    <s v="Compilado"/>
    <s v="Encontrada no SaúdeLegis e I-helps"/>
  </r>
  <r>
    <x v="32"/>
    <x v="4"/>
    <n v="41"/>
    <d v="2013-08-27T00:00:00"/>
    <s v="Anvisa"/>
    <s v="DOU Nº 166, Seção 1 , Pág.42"/>
    <d v="2013-08-28T00:00:00"/>
    <s v="Dispõe sobre oficialização de novos lotes de substâncias químicas de referencia da Farmacopeia Brasileira."/>
    <e v="#REF!"/>
    <m/>
    <s v="Farmacopeia"/>
    <m/>
    <s v="Substâncias Químicas de Referências (SQR)"/>
    <m/>
    <s v="Atualização Periódica"/>
    <s v="N/A"/>
    <s v="Primária"/>
    <x v="2"/>
    <s v="N/A"/>
    <s v="N/A"/>
    <s v="N/A"/>
    <s v="N/A"/>
    <m/>
    <s v="Formatado"/>
    <s v="DSNVS"/>
  </r>
  <r>
    <x v="32"/>
    <x v="4"/>
    <n v="42"/>
    <d v="2013-08-29T00:00:00"/>
    <s v="Anvisa"/>
    <s v="DOU Nº 168, Seção 1, Pág. 33."/>
    <d v="2013-08-30T00:00:00"/>
    <s v="Dispõe sobre o Regulamento Técnico MERCOSUL sobre Limites Máximos de Contaminantes Inorgânicos em Alimentos"/>
    <e v="#REF!"/>
    <m/>
    <s v="Alimentos"/>
    <s v="Regularização de produtos sujeitos a vigilância sanitária"/>
    <s v="Contaminantes em alimentos"/>
    <m/>
    <s v="Revisão de Norma(s)"/>
    <s v="Altera a PRT SVS Nº 685, de 27/08/1998"/>
    <s v="Primária"/>
    <x v="2"/>
    <s v="N/A"/>
    <s v="N/A"/>
    <s v="N/A"/>
    <s v="N/A"/>
    <s v="Sim"/>
    <s v="Formatado"/>
    <s v="MERCOSUL_x000a_Link para DOU no Portal"/>
  </r>
  <r>
    <x v="32"/>
    <x v="4"/>
    <n v="43"/>
    <d v="2013-09-03T00:00:00"/>
    <s v="Anvisa"/>
    <s v="DOU Nº 171, Seção 1, Pág. 43"/>
    <d v="2013-09-04T00:00:00"/>
    <s v="Altera a Resolução RDC Nº 30, de 23 de maio de 2013, sobre prazos para adequação das imagens e advertências sanitárias nas embalagens dos produtos derivados do tabaco."/>
    <e v="#REF!"/>
    <m/>
    <s v="Tabaco"/>
    <s v="Informações ao Consumidor"/>
    <s v="Embalagem de produtos fumígenos derivados do tabaco"/>
    <m/>
    <s v="Revisão de Norma(s)"/>
    <s v="Altera RDC Nº 30, de 23/05/2013"/>
    <s v="N/A"/>
    <x v="1"/>
    <s v="Revogado pela RDC Nº 195, de 14/12/2017"/>
    <s v="N/A"/>
    <d v="2017-12-15T00:00:00"/>
    <d v="2017-12-15T00:00:00"/>
    <m/>
    <s v="Compilado"/>
    <s v="Encontrada no SaúdeLegis e I-Helps._x000a_Link para texto em PDF no Portal"/>
  </r>
  <r>
    <x v="32"/>
    <x v="4"/>
    <n v="44"/>
    <d v="2013-09-16T00:00:00"/>
    <s v="Anvisa"/>
    <s v="DOU Nº 180, Seção 1, Pág. 56."/>
    <d v="2013-09-17T00:00:00"/>
    <s v="Procede à reavaliação toxicológica dos produtos técnicos e formulados à base do ingrediente ativo procloraz constantes no Anexo."/>
    <e v="#REF!"/>
    <m/>
    <s v="Agrotóxicos"/>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s v="GGTOX"/>
  </r>
  <r>
    <x v="32"/>
    <x v="4"/>
    <n v="45"/>
    <d v="2013-10-02T00:00:00"/>
    <s v="Anvisa"/>
    <s v="DOU Nº 192, Seção 1, Pág. 73.  "/>
    <d v="2013-10-03T00:00:00"/>
    <s v="Regulamento técnico para o ingrediente ativo acefato em decorrência de sua reavaliação toxicológica."/>
    <e v="#REF!"/>
    <m/>
    <s v="Agrotóxicos"/>
    <s v="Regularização de produtos sujeitos à vigilância sanitária"/>
    <s v="Procedimentos para a reavaliação de ingredientes ativos de agrotóxicos e afins"/>
    <m/>
    <s v="Nova Norma"/>
    <s v="N/A"/>
    <s v="Primária"/>
    <x v="2"/>
    <s v="Republicado em DOU Nº 193, de 04/10/2013"/>
    <s v="N/A"/>
    <s v="N/A"/>
    <s v="N/A"/>
    <m/>
    <s v="Compilado"/>
    <m/>
  </r>
  <r>
    <x v="32"/>
    <x v="4"/>
    <n v="46"/>
    <d v="2013-10-18T00:00:00"/>
    <s v="Anvisa"/>
    <s v="DOU Nº 204, Seção 1 , Pág. 39"/>
    <d v="2013-10-21T00:00:00"/>
    <s v="Dispõe sobre a composição das vacinas influenza a serem utilizadas no Brasil no ano de 2014."/>
    <e v="#REF!"/>
    <m/>
    <s v="Medicamentos"/>
    <m/>
    <s v="Composição das vacinas influenza a serem utilizadas no Brasil"/>
    <m/>
    <s v="Nova Norma"/>
    <s v="N/A"/>
    <s v="N/A"/>
    <x v="3"/>
    <s v="Despacho Declaratório nº 56, de 27/03/2018"/>
    <s v="N/A"/>
    <s v="N/A"/>
    <d v="2018-04-02T00:00:00"/>
    <m/>
    <s v="Compilado"/>
    <s v="GESE/FGGMED"/>
  </r>
  <r>
    <x v="32"/>
    <x v="4"/>
    <n v="47"/>
    <d v="2013-10-25T00:00:00"/>
    <s v="Anvisa"/>
    <s v="DOU Nº 209 , Seção 1 , Pág. 58"/>
    <d v="2013-10-28T00:00:00"/>
    <s v="Aprova o Regulamento Técnico de Boas Práticas de Fabricação para Produtos Saneantes, e dá outras providências."/>
    <e v="#REF!"/>
    <m/>
    <s v="Saneantes"/>
    <s v="Regularização de serviços e estabelecimentos sujeitos a vigilância sanitária e Boas Práticas"/>
    <s v="Boas Práticas de Fabricação (BPF) de Produtos Saneantes"/>
    <m/>
    <s v="Revisão de Norma(s)"/>
    <s v="Revoga a PRT nº 327, de 30/07/1997"/>
    <s v="Primária"/>
    <x v="2"/>
    <s v="N/A"/>
    <s v="N/A"/>
    <s v="N/A"/>
    <s v="N/A"/>
    <m/>
    <s v="Formatado"/>
    <s v="COISC"/>
  </r>
  <r>
    <x v="32"/>
    <x v="4"/>
    <n v="48"/>
    <d v="2013-10-25T00:00:00"/>
    <s v="Anvisa"/>
    <s v="DOU Nº 209, Seção 1 , Pág. 63"/>
    <d v="2013-10-28T00:00:00"/>
    <s v="Aprova o Regulamento Técnico de Boas Práticas de Fabricação para Produtos de Higiene Pessoal, Cosméticos e Perfumes, e dá outras providências."/>
    <e v="#REF!"/>
    <m/>
    <s v="Cosméticos"/>
    <s v="Regularização de serviços e estabelecimentos sujeitos à vigilância sanitária e Boas Práticas"/>
    <s v="Boas Práticas de Fabricação (BPF) para Produtos de Higiene Pessoal, Cosméticos e Perfumes"/>
    <m/>
    <s v="Revisão de Norma(s)"/>
    <s v="Revoga PRT Nº 348, de 18/08/1997"/>
    <s v="Primária"/>
    <x v="2"/>
    <s v="N/A"/>
    <s v="N/A"/>
    <s v="N/A"/>
    <s v="N/A"/>
    <m/>
    <s v="Formatado"/>
    <s v="COISC"/>
  </r>
  <r>
    <x v="32"/>
    <x v="3"/>
    <n v="7"/>
    <d v="2013-10-31T00:00:00"/>
    <s v="Anvisa"/>
    <s v="DOU Nº 213, Seção 1, Pág 56"/>
    <d v="2013-11-01T00:00:00"/>
    <s v="Altera Instrução Normativa nº12, de 12 de Novembro de 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de licitação e dos processos de dispensa e inexigibilidade de licitação."/>
    <e v="#REF!"/>
    <m/>
    <s v="Gestão interna"/>
    <m/>
    <s v="Diretrizes para descentralização em licitações"/>
    <m/>
    <s v="Revisão de Norma(s)"/>
    <s v="Altera IN Nº 12, de 12/11/2010"/>
    <s v="N/A"/>
    <x v="1"/>
    <s v="Retificado no DOU Nº 214 , de 04/11/2013;_x000a_Revogado pela IN nº 31, de 09/04/2019."/>
    <s v="N/A"/>
    <s v="N/A"/>
    <d v="2019-04-11T00:00:00"/>
    <m/>
    <s v="Compilado"/>
    <m/>
  </r>
  <r>
    <x v="32"/>
    <x v="4"/>
    <n v="49"/>
    <d v="2013-10-31T00:00:00"/>
    <s v="Anvisa"/>
    <s v="DOU Nº 213, Seção 1 , Pág. 56"/>
    <d v="2013-11-01T00:00:00"/>
    <s v="Dispõe sobre a regularização para o exercício de atividade de interesse sanitário do microempreendedor individual, do empreendimento familiar rural e do empreendimento econômico solidário e dá outras providências."/>
    <e v="#REF!"/>
    <m/>
    <s v="Temas transversais"/>
    <s v="Regularização de estabelecimentos e serviços sujeitos à vigilância sanitária e Boas Práticas"/>
    <s v="Regularização para o exercício de atividade de interesse sanitário do microempreendedor individual, do empreendimento familiar rural e do empreendimento econômico solidário (MEI) "/>
    <m/>
    <s v="Nova Norma"/>
    <s v="N/A"/>
    <s v="Primária"/>
    <x v="2"/>
    <s v="N/A"/>
    <s v="N/A"/>
    <s v="N/A"/>
    <s v="N/A"/>
    <m/>
    <s v="Formatado"/>
    <s v="Esta Resolução entra em vigor 180 dias após a sua publicação."/>
  </r>
  <r>
    <x v="32"/>
    <x v="4"/>
    <n v="50"/>
    <d v="2013-11-06T00:00:00"/>
    <s v="Anvisa"/>
    <s v="DOU Nº 217 , Seção 1 , Pág. 54"/>
    <d v="2013-11-07T00:00:00"/>
    <s v="Altera o Art. 4º da Resolução da Diretoria Colegiada nº 25, de 16 de junho de 2011, que dispõe sobre os procedimentos gerais para utilização dos serviços de protocolo de documentos no âmbito da Anvisa."/>
    <e v="#REF!"/>
    <m/>
    <s v="Temas transversais"/>
    <s v="Governança"/>
    <s v="Procedimentos gerais para utilização dos serviços de protocolos de documentos no âmbito da Anvisa"/>
    <m/>
    <s v="Revisão de Norma(s)"/>
    <s v="Altera RDC Nº 25, de 16/06/2011"/>
    <s v="Secundária (mérito)"/>
    <x v="2"/>
    <s v="N/A"/>
    <s v="N/A"/>
    <s v="N/A"/>
    <s v="N/A"/>
    <m/>
    <s v="Formatado"/>
    <s v="SECOL"/>
  </r>
  <r>
    <x v="32"/>
    <x v="4"/>
    <n v="51"/>
    <d v="2013-11-07T00:00:00"/>
    <s v="Anvisa"/>
    <s v="DOU Nº 221, SEÇAO 1 , Pág. 125"/>
    <d v="2013-11-13T00:00:00"/>
    <s v="Altera a Resolução - RDC nº 57, de 16 de dezembro de 2010, que determina o Regulamento Sanitário para Serviços que desenvolvem atividades relacionadas ao ciclo produtivo do sangue humano e componentes e procedimentos transfusionais."/>
    <e v="#REF!"/>
    <m/>
    <s v="Sangue, Tecidos, Células e Órgãos"/>
    <m/>
    <m/>
    <m/>
    <s v="Revisão de Norma(s)"/>
    <s v="Altera a RDC Nº 57, de 16/12/2010"/>
    <s v="N/A"/>
    <x v="1"/>
    <s v="Revogado pela RDC Nº 34, de 11/06/2014"/>
    <s v="N/A"/>
    <s v="N/A"/>
    <d v="2014-06-16T00:00:00"/>
    <m/>
    <s v="Compilado"/>
    <s v="GGSTO_x000a_Esta Resolução entra em vigor 90 dias após sua publicação oficial."/>
  </r>
  <r>
    <x v="32"/>
    <x v="4"/>
    <n v="52"/>
    <d v="2013-11-14T00:00:00"/>
    <s v="Anvisa"/>
    <s v="DOU Nº 223, Seção 1, Pág. 38."/>
    <d v="2013-11-18T00:00:00"/>
    <s v="Dispõe sobre a utilização do número de Registro Único, emitido pelo Ministério da Saúde, nos termos do parágrafo 3º do art. 16 da Lei nº 12.871/2013, para fins de cumprimento de normas sanitárias."/>
    <e v="#REF!"/>
    <m/>
    <s v="Medicamentos"/>
    <s v="Controle, fiscalização e monitoramento de produtos sujeitos a Vigilância Sanitária"/>
    <s v="Controle e fiscalização da cadeia de distribuição de medicamentos"/>
    <m/>
    <s v="Nova Norma"/>
    <s v="N/A"/>
    <s v="Primária"/>
    <x v="2"/>
    <s v="N/A"/>
    <s v="N/A"/>
    <s v="N/A"/>
    <s v="N/A"/>
    <m/>
    <s v="Formatado"/>
    <s v="DIMON"/>
  </r>
  <r>
    <x v="32"/>
    <x v="4"/>
    <n v="53"/>
    <d v="2013-11-14T00:00:00"/>
    <s v="Anvisa"/>
    <s v="DOU Nº 225 , Seção 1 , Pág. 77"/>
    <d v="2013-11-20T00:00:00"/>
    <s v="Altera a Resolução RDC Nº 36, de 25 de julho de 2013 que institui ações para a segurança do paciente em serviços de saúde e dá outras providências."/>
    <e v="#REF!"/>
    <m/>
    <s v="Serviços de Saúde"/>
    <s v="Regularização de serviços e estabelecimentos sujeitos à vigilância sanitária e Boas Práticas"/>
    <s v="Segurança do paciente em serviços de saúde"/>
    <m/>
    <s v="Revisão de Norma(s)"/>
    <s v="Altera RDC Nº 36 de 25/07/2013"/>
    <s v="N/A"/>
    <x v="1"/>
    <s v="Revogado pela RDC nº 292, de 24/06/2019"/>
    <n v="1"/>
    <d v="2019-06-26T00:00:00"/>
    <d v="2019-06-26T00:00:00"/>
    <m/>
    <s v="Compilado"/>
    <m/>
  </r>
  <r>
    <x v="32"/>
    <x v="4"/>
    <n v="54"/>
    <d v="2013-12-10T00:00:00"/>
    <s v="Anvisa"/>
    <s v=" DOU Nº 240, Seção 1, Pág.76"/>
    <d v="2013-12-11T00:00:00"/>
    <s v="Dispõe sobre a implantação do sistema nacional de controle de medicamentos e os mecanismos e procedimentos para rastreamento de medicamentos na cadeia dos produtos farmacêuticos e dá outras providências."/>
    <e v="#REF!"/>
    <m/>
    <s v="Medicamentos"/>
    <m/>
    <s v="Rastreamento de medicamentos na cadeia dos produtos farmacêuticos (SNCM)"/>
    <m/>
    <s v="Revisão de Norma(s)"/>
    <s v="Revoga RDC Nº 59, de 24/11/2009"/>
    <s v="N/A"/>
    <x v="1"/>
    <s v="Alterado pela RDC Nº 45, de 22/10/2015;_x000a_Alterado pela RDC Nº 114, de 29/09/2016;_x000a_Revogado pela RDC Nº 157, de 11/05/2017."/>
    <s v="N/A"/>
    <s v="N/A"/>
    <d v="2017-05-15T00:00:00"/>
    <m/>
    <s v="Compilado"/>
    <s v="GGMED"/>
  </r>
  <r>
    <x v="32"/>
    <x v="4"/>
    <n v="55"/>
    <d v="2013-12-12T00:00:00"/>
    <s v="Anvisa"/>
    <s v="DOU Nº 242 Seção 1 , Pág. 186"/>
    <d v="2013-12-13T00:00:00"/>
    <s v="Altera a Resolução de Diretoria Colegiada - RDC nº. 11, de 06 de março de 2013, que dispõe sobre a importação de substâncias sujeitas a controle especial e dos medicamentos que as contenham, e dá outras providências."/>
    <e v="#REF!"/>
    <m/>
    <s v="Temas transversais"/>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
    <s v="Secundária (mérito)"/>
    <x v="2"/>
    <s v="N/A"/>
    <s v="N/A"/>
    <s v="N/A"/>
    <s v="N/A"/>
    <s v="Sim"/>
    <s v="Formatado"/>
    <s v="CPCON / GFIMP"/>
  </r>
  <r>
    <x v="32"/>
    <x v="4"/>
    <n v="56"/>
    <d v="2013-12-16T00:00:00"/>
    <s v="Anvisa"/>
    <s v="DOU Nº 244, Seção 1, Pág. 57"/>
    <d v="2013-12-17T00:00:00"/>
    <s v="Dispõe sobre oficialização de novo lote de substância química de referencia da Farmacopeia Brasileira."/>
    <e v="#REF!"/>
    <m/>
    <s v="Farmacopeia"/>
    <m/>
    <s v="Substâncias Químicas de Referências (SQR)"/>
    <m/>
    <s v="Atualização Periódica"/>
    <s v="N/A"/>
    <s v="Primária"/>
    <x v="2"/>
    <s v="N/A"/>
    <s v="N/A"/>
    <s v="N/A"/>
    <s v="N/A"/>
    <m/>
    <s v="Formatado"/>
    <s v="COFAR"/>
  </r>
  <r>
    <x v="32"/>
    <x v="4"/>
    <n v="57"/>
    <d v="2013-12-20T00:00:00"/>
    <s v="Anvisa"/>
    <s v="DOU Nº 248, Seção 1, Pág. 126"/>
    <d v="2013-12-23T00:00:00"/>
    <s v="Dispõe sobre a priorização da análise técnica de petições de registro, pós-registro e anuência prévia em pesquisa clínica de medicamentos protocoladas para análise pela Gerência-Geral de Medicamentos."/>
    <e v="#REF!"/>
    <m/>
    <s v="Medicamentos"/>
    <m/>
    <m/>
    <m/>
    <s v="Revisão de Norma(s)"/>
    <s v="Revoga  RDC Nº 28, de 04/04/2007"/>
    <s v="N/A"/>
    <x v="1"/>
    <s v="Republicado em DOU Nº 250, de 26/12/2013;_x000a_Revogado pela RDC Nº 37, de 16/06/2014"/>
    <s v="N/A"/>
    <s v="N/A"/>
    <d v="2014-06-18T00:00:00"/>
    <m/>
    <s v="Compilado"/>
    <s v="GGMED"/>
  </r>
  <r>
    <x v="32"/>
    <x v="4"/>
    <n v="58"/>
    <d v="2013-12-20T00:00:00"/>
    <s v="Anvisa"/>
    <s v="DOU Nº 248, Seção 1, Pág. 127."/>
    <d v="2013-12-23T00:00:00"/>
    <s v="Estabelece parâmetros para a notificação, identificação e qualificação de produtos de degradação em medicamentos com substâncias ativas sintéticas e semissintéticas, classificados como novos, genéricos e similares, e dá outras providências."/>
    <e v="#REF!"/>
    <m/>
    <s v="Medicamentos"/>
    <m/>
    <m/>
    <m/>
    <s v="Nova Norma"/>
    <s v="N/A"/>
    <s v="N/A"/>
    <x v="1"/>
    <s v="Revogado pela RDC Nº 53, de 04/12/2015"/>
    <s v="N/A"/>
    <s v="N/A"/>
    <d v="2015-12-07T00:00:00"/>
    <m/>
    <s v="Compilado"/>
    <s v=" Esta Resolução entra em vigor 2 (dois) anos após sua publicação."/>
  </r>
  <r>
    <x v="32"/>
    <x v="3"/>
    <n v="9"/>
    <d v="2013-12-26T00:00:00"/>
    <s v="Anvisa"/>
    <s v="DOU Nº 252, Seção 1, Pág. 755"/>
    <d v="2013-12-30T00:00:00"/>
    <s v="Aprova a lista de Normas Técnicas, cujos parâmetros devem ser observados para a certificação de conformidade, no âmbito do Sistema Brasileiro de Avaliação da Conformidade (SBAC), dos equipamentos sob regime de Vigilância Sanitária, nos termos da Resolução RDC ANVISA nº 27, de 21 de junho de 2011."/>
    <e v="#REF!"/>
    <m/>
    <s v="Temas transversais"/>
    <m/>
    <m/>
    <m/>
    <s v="Revisão de Norma(s)"/>
    <s v="Revoga a IN nº 3, de 21/06/2011"/>
    <s v="N/A"/>
    <x v="1"/>
    <s v="Revogado pela IN Nº 11, de 16/12/2014"/>
    <s v="N/A"/>
    <d v="2014-12-17T00:00:00"/>
    <d v="2014-12-17T00:00:00"/>
    <m/>
    <s v="Compilado"/>
    <m/>
  </r>
  <r>
    <x v="32"/>
    <x v="4"/>
    <n v="59"/>
    <d v="2013-12-26T00:00:00"/>
    <s v="Anvisa"/>
    <s v="DOU Nº 252, Seção 1, Pág. 756."/>
    <d v="2013-12-30T00:00:00"/>
    <s v="Dispõe sobre a prorrogação dos prazos estabelecidos nos artigos 11 e 12 e respectivos anexos III e IV da Resolução da Diretoria Colegiada RDC n. 7, de 18 de fevereiro de 2011 que dispõe limites máximos tolerados (LMT) para micotoxinas em alimentos."/>
    <e v="#REF!"/>
    <m/>
    <s v="Alimentos"/>
    <m/>
    <s v="Contaminantes em alimentos"/>
    <m/>
    <s v="Revisão de Norma(s)"/>
    <s v="Altera RDC Nº 7, de 18/02/2011."/>
    <s v="N/A"/>
    <x v="1"/>
    <s v="Revogado pela RDC Nº 138, de 08/02/2017"/>
    <s v="N/A"/>
    <s v="N/A"/>
    <d v="2017-02-09T00:00:00"/>
    <m/>
    <s v="Compilado"/>
    <s v="GADIP_x000a_Link para Pág DOU no Portal"/>
  </r>
  <r>
    <x v="32"/>
    <x v="3"/>
    <n v="8"/>
    <d v="2013-12-26T00:00:00"/>
    <s v="Anvisa"/>
    <s v="DOU Nº 252, Seção 1, Pág. 754"/>
    <d v="2013-12-30T00:00:00"/>
    <s v="Estabelece a abrangência da aplicação dos dispositivos do Regulamento Técnico de Boas Práticas de Fabricação de Produtos Médicos e Produtos para Diagnóstico de Uso in vitro para empresas que realizam as atividades de importação, distribuição e armazenamento e dá outras providências."/>
    <e v="#REF!"/>
    <m/>
    <s v="Produtos para a Saúde"/>
    <s v="Regularização de serviços e estabelecimentos sujeitos à vigilância sanitária e Boas Práticas"/>
    <s v="Boas Práticas de Fabricação de produtos para a saúde"/>
    <m/>
    <s v="Nova Norma"/>
    <s v="N/A"/>
    <s v="Primária"/>
    <x v="2"/>
    <s v="N/A"/>
    <s v="N/A"/>
    <s v="N/A"/>
    <s v="N/A"/>
    <m/>
    <s v="Formatado"/>
    <m/>
  </r>
  <r>
    <x v="33"/>
    <x v="4"/>
    <n v="1"/>
    <d v="2014-01-10T00:00:00"/>
    <s v="Anvisa"/>
    <s v="DOU Nº 8, Seção 1, Pág. 24"/>
    <d v="2014-01-13T00:00:00"/>
    <s v="Dispõe sobre alteração do artigo 24 da Resolução_x000a_RDC nº. 63, de 28 de dezembro de_x000a_2012"/>
    <e v="#REF!"/>
    <m/>
    <s v="Farmacopeia"/>
    <m/>
    <s v="Denominações Comuns Brasileiras (DCB)"/>
    <m/>
    <s v="Revisão de Norma(s)"/>
    <s v="Altera RDC Nº 63, de 28/12/2012."/>
    <s v="Secundária (mérito)"/>
    <x v="2"/>
    <s v="N/A"/>
    <s v="N/A"/>
    <s v="N/A"/>
    <s v="N/A"/>
    <m/>
    <s v="Formatado"/>
    <m/>
  </r>
  <r>
    <x v="33"/>
    <x v="4"/>
    <n v="2"/>
    <d v="2014-01-10T00:00:00"/>
    <s v="Anvisa"/>
    <s v="DOU Nº 8, Seção 1, Pág. 25"/>
    <d v="2014-01-13T00:00:00"/>
    <s v="Dispõe sobre a alteração da RDC 64/2012, pela inclusão, retificação e exclusão de Denominações Comuns Brasileiras - DCB, na lista completa das_x000a_DCB da Anvisa."/>
    <e v="#REF!"/>
    <m/>
    <s v="Farmacopeia"/>
    <m/>
    <s v="Denominações Comuns Brasileiras (DCB)"/>
    <m/>
    <s v="Atualização Periódica"/>
    <s v="Altera RDC Nº 64, de 28/12/2012"/>
    <s v="Secundária (mérito)"/>
    <x v="0"/>
    <s v="Alterado pela RDC nº 247, de 03/09/2018;_x000a_Alterado pela RDC nº 261, de 18/01/2019."/>
    <n v="2"/>
    <d v="2018-09-05T00:00:00"/>
    <d v="2019-01-22T00:00:00"/>
    <m/>
    <s v="Compilado"/>
    <m/>
  </r>
  <r>
    <x v="33"/>
    <x v="4"/>
    <n v="3"/>
    <d v="2014-01-27T00:00:00"/>
    <s v="Anvisa"/>
    <s v="DOU Nº 19, Seção 1, Pág. 28"/>
    <d v="2014-01-28T00:00:00"/>
    <s v="Dispõe sobre o Certificado de Venda Livre de Produtos Saneantes."/>
    <e v="#REF!"/>
    <m/>
    <s v="Saneantes"/>
    <s v="Controle sanitário em comércio exterior e ambientes em PAF e recintos alfandegados"/>
    <s v="Modelo de certificado de venda livre (CVL) para exportações extrazona de Certificado de Venda Livre (CVL) de produtos saneantes"/>
    <m/>
    <s v="Nova Norma"/>
    <s v="N/A"/>
    <s v="Primária"/>
    <x v="2"/>
    <s v="N/A"/>
    <s v="N/A"/>
    <s v="N/A"/>
    <s v="N/A"/>
    <m/>
    <s v="Formatado"/>
    <s v="Link para texto do Saúde legis no portal"/>
  </r>
  <r>
    <x v="33"/>
    <x v="4"/>
    <n v="4"/>
    <d v="2014-01-30T00:00:00"/>
    <s v="Anvisa"/>
    <s v="DOU Nº 22, Seção 1, Pág. 67"/>
    <d v="2014-01-31T00:00:00"/>
    <s v="Dispõe sobre os requisitos técnicos para a regularização de produtos de higiene pessoal, cosméticos e perfumes e dá outras providências."/>
    <e v="#REF!"/>
    <m/>
    <s v="Cosméticos"/>
    <m/>
    <m/>
    <m/>
    <s v="Revisão de Norma(s)"/>
    <s v="Revoga RDC Nº 211, de 14/07/2005;_x000a_Revoga RDC Nº 343, de 13/12/2005."/>
    <s v="N/A"/>
    <x v="1"/>
    <s v="Revogado pela RDC Nº 07, de 10/02/2015"/>
    <n v="1"/>
    <d v="2015-02-11T00:00:00"/>
    <d v="2015-02-11T00:00:00"/>
    <m/>
    <s v="Compilado"/>
    <s v="Link para texto em PDF no portal"/>
  </r>
  <r>
    <x v="33"/>
    <x v="4"/>
    <n v="5"/>
    <d v="2014-02-13T00:00:00"/>
    <s v="Anvisa"/>
    <s v="DOU Nº 32, Seção 1, Pág. 36"/>
    <d v="2014-02-14T00:00:00"/>
    <s v="Dispõe sobre a possibilidade de admissão da juntada de documentos em sede de recurso administrativo em face de decisão que indefere pedido de renovação de registro de medicamento."/>
    <e v="#REF!"/>
    <m/>
    <s v="Medicamentos"/>
    <s v="Regularização de produtos sujeitos à vigilância sanitária."/>
    <m/>
    <s v="Requisitos técnicos e procedimentos administrativos para registro e pós-registro de medicamentos similares, novos e fitoterápicos"/>
    <s v="Nova Norma"/>
    <s v="N/A"/>
    <s v="Primária"/>
    <x v="2"/>
    <s v="N/A"/>
    <s v="N/A"/>
    <s v="N/A"/>
    <s v="N/A"/>
    <m/>
    <s v="Formatado"/>
    <m/>
  </r>
  <r>
    <x v="33"/>
    <x v="4"/>
    <n v="6"/>
    <d v="2014-02-18T00:00:00"/>
    <s v="Anvisa"/>
    <s v="DOU Nº 35, Seção 1, Pág. 68"/>
    <d v="2014-02-19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ção da PRT Nº 344, de 12/05/1998"/>
    <s v="Primária"/>
    <x v="2"/>
    <s v="N/A"/>
    <s v="N/A"/>
    <s v="N/A"/>
    <s v="N/A"/>
    <m/>
    <s v="Formatado"/>
    <s v="Atualização de lista"/>
  </r>
  <r>
    <x v="33"/>
    <x v="4"/>
    <n v="7"/>
    <d v="2014-02-28T00:00:00"/>
    <s v="Anvisa"/>
    <s v="DOU Nº 43, Seção 1, Pág. 48"/>
    <d v="2014-03-05T00:00:00"/>
    <s v="Suspende a possibilidade de novos requerimentos de arquivamento temporário previstos na Resolução RDC nº 206, de 14 de julho de 2005, e na Resolução RDC nº 204, de 06 de julho de 2005."/>
    <e v="#REF!"/>
    <m/>
    <s v="Temas transversais"/>
    <m/>
    <m/>
    <m/>
    <s v="Revisão de Norma(s)"/>
    <s v="Altera a RDC Nº 206, de 14/07/2005;_x000a_Altera a  RDC Nº 204, de 06/07/2005._x000a_"/>
    <s v="N/A"/>
    <x v="1"/>
    <s v="Revogado pela RDC Nº 23, de 05/06/2015"/>
    <s v="N/A"/>
    <d v="2015-06-08T00:00:00"/>
    <d v="2015-06-08T00:00:00"/>
    <m/>
    <s v="Compilado"/>
    <s v="A RDC 7/2014 tem caracter intermediário, de efeito suspensivo, até ser editado a RDC final que revise as RDC's 204 e 206 de 2005 "/>
  </r>
  <r>
    <x v="33"/>
    <x v="4"/>
    <n v="9"/>
    <d v="2014-02-28T00:00:00"/>
    <s v="Anvisa"/>
    <s v="DOU Nº 43, Seção 1, Pág. 48"/>
    <d v="2014-03-05T00:00:00"/>
    <s v="Revoga a Resolução da Diretoria Colegiada- RDC nº 221, de 29 de julho de 2005, que, instituiu a Câmara Técnica de Produtos para Saúde - CATEPS."/>
    <e v="#REF!"/>
    <m/>
    <s v="Produtos para a Saúde"/>
    <s v="Regularização de produtos sujeitos à vigilância sanitária"/>
    <s v="Registro, pós-registro, cadastro ou notificação de produtos para saúde"/>
    <m/>
    <s v="Revisão de Norma(s)"/>
    <s v="Revoga a RDC Nº 221, de 29/07/2005"/>
    <s v="N/A"/>
    <x v="1"/>
    <s v="Revogado pela RDC nº 292, de 24/06/2019"/>
    <n v="1"/>
    <d v="2019-06-26T00:00:00"/>
    <d v="2019-06-26T00:00:00"/>
    <m/>
    <s v="Compilado"/>
    <m/>
  </r>
  <r>
    <x v="33"/>
    <x v="3"/>
    <n v="1"/>
    <d v="2014-02-28T00:00:00"/>
    <s v="Anvisa"/>
    <s v="DOU Nº 43, Seção 1, Pág. 48"/>
    <d v="2014-03-05T00:00:00"/>
    <s v="Dispõe sobre a lista de medicamentos liberados para importação em caráter excepcional"/>
    <e v="#REF!"/>
    <m/>
    <s v="Medicamentos"/>
    <s v="Controle sanitário em comércio exterior e ambientes de portos, aeroportos, fronteiras e recintos alfandegados"/>
    <s v="Importação excepcional de medicamentos"/>
    <m/>
    <s v="Nova Norma"/>
    <s v="N/A"/>
    <s v="Primária"/>
    <x v="2"/>
    <s v="Retificado no DOU nº 123, de 28 de junho de 2019"/>
    <s v="N/A"/>
    <s v="N/A"/>
    <s v="N/A"/>
    <m/>
    <s v="Formatado"/>
    <s v="Relação com a RDC nº 08, de 28/02/2014"/>
  </r>
  <r>
    <x v="33"/>
    <x v="4"/>
    <n v="8"/>
    <d v="2014-02-28T00:00:00"/>
    <s v="Anvisa"/>
    <s v="DOU Nº 43, Seção 1, Pág. 48"/>
    <d v="2014-03-05T00:00:00"/>
    <s v="Autorizar a importação dos medicamentos constantes na lista de medicamentos liberados em caráter excepcional destinados unicamente, a uso hospitalar ou sob prescrição médica, cuja importação esteja vinculada a uma determinada entidade hospitalar e/ou entidade civil representativa ligadas à área de saúde, para seu uso exclusivo, não se destinando à revenda ou ao comercio."/>
    <e v="#REF!"/>
    <m/>
    <s v="Medicamentos"/>
    <s v="Controle sanitário em comércio exterior e ambientes de portos, aeroportos, fronteiras e recintos alfandegados"/>
    <s v="Importação excepcional de medicamentos"/>
    <m/>
    <s v="Revisão de Norma(s)"/>
    <s v="Revoga RDC Nº 28, de 09/05/2008"/>
    <s v="Primária"/>
    <x v="2"/>
    <s v="N/A"/>
    <s v="N/A"/>
    <s v="N/A"/>
    <s v="N/A"/>
    <m/>
    <s v="Formatado"/>
    <m/>
  </r>
  <r>
    <x v="33"/>
    <x v="4"/>
    <n v="10"/>
    <d v="2014-03-11T00:00:00"/>
    <s v="Anvisa"/>
    <s v="DOU Nº 48, Seção 1, Pág. 66"/>
    <d v="2014-03-12T00:00:00"/>
    <s v="Dispõe sobre os critérios para a categorização dos serviços de alimentação."/>
    <e v="#REF!"/>
    <m/>
    <s v="Alimentos"/>
    <s v="Regularização de serviços e estabelecimentos sujeitos à vigilância sanitária e Boas Práticas"/>
    <s v="Boas práticas em serviços de alimentação"/>
    <m/>
    <s v="Nova Norma"/>
    <s v="N/A"/>
    <s v="Primária"/>
    <x v="2"/>
    <s v="N/A"/>
    <s v="N/A"/>
    <s v="N/A"/>
    <s v="N/A"/>
    <m/>
    <s v="Formatado"/>
    <m/>
  </r>
  <r>
    <x v="33"/>
    <x v="4"/>
    <n v="11"/>
    <d v="2014-03-13T00:00:00"/>
    <s v="Anvisa"/>
    <s v="DOU Nº 50, Seção 1, Pág. 40"/>
    <d v="2014-03-14T00:00:00"/>
    <s v="Dispõe sobre os Requisitos de Boas Práticas de Funcionamento para os Serviços de Diálise e dá outras providências"/>
    <e v="#REF!"/>
    <m/>
    <s v="Serviços de Saúde"/>
    <s v="Regularização de serviços e estabelecimentos sujeitos à vigilância sanitária e Boas Práticas"/>
    <s v="Requisitos sanitários para prestação de serviços de diálise"/>
    <m/>
    <s v="Revisão de Norma(s)"/>
    <s v="Revoga a RDC Nº 11, de 26/01/2004; _x000a_Revoga a RDC Nº 154, de 15/06/2004; _x000a_Revoga a RDC Nº 6, de 14/02/2011; _x000a_Revoga a RE Nº 1.671, de 30/05/2006."/>
    <s v="Primária"/>
    <x v="0"/>
    <s v="Alterado pela RDC Nº 36, de 16/06/2014;_x000a_Alterado pela RDC Nº 163, de 14/06/2017;_x000a_Alterado pela RDC Nº 181, de 11/10/2017;_x000a_Alterado pela RDC Nº 216, de 09/02/2018."/>
    <n v="4"/>
    <d v="2014-06-17T00:00:00"/>
    <d v="2018-02-14T00:00:00"/>
    <m/>
    <s v="Compilado"/>
    <m/>
  </r>
  <r>
    <x v="33"/>
    <x v="4"/>
    <n v="12"/>
    <d v="2014-03-24T00:00:00"/>
    <s v="Anvisa"/>
    <s v="DOU Nº 57, Seção 1, Pág. 26 e 27 "/>
    <d v="2014-03-25T00:00:00"/>
    <s v="Dispõe sobre procedimento para a notificação à Agência Nacional de Vigilância Sanitária – ANVISA, de alterações de natureza técnica no registro de agrotóxicos, seus componentes e afins e dá outras providências."/>
    <e v="#REF!"/>
    <m/>
    <s v="Agrotóxicos"/>
    <s v="Regularização de produtos sujeitos à vigilância sanitária"/>
    <s v="Pós-registro de agrotóxicos"/>
    <m/>
    <s v="Nova Norma"/>
    <s v="N/A"/>
    <s v="Primária"/>
    <x v="2"/>
    <s v="Retificado em DOU Nº 60, de 28/03/2014"/>
    <s v="N/A"/>
    <s v="N/A"/>
    <s v="N/A"/>
    <s v="Sim"/>
    <s v="Compilado"/>
    <m/>
  </r>
  <r>
    <x v="33"/>
    <x v="4"/>
    <n v="13"/>
    <d v="2014-03-28T00:00:00"/>
    <s v="Anvisa"/>
    <s v="DOU Nº 61, Seção 1, Pág. 57"/>
    <d v="2014-03-31T00:00:00"/>
    <s v="Regulamenta a prestação de serviços de saúde em eventos de massa de interesse nacional e dá outras providências."/>
    <e v="#REF!"/>
    <m/>
    <s v="Serviços de Saúde"/>
    <s v="Regularização de serviços e estabelecimentos sujeitos à vigilância sanitária e Boas Práticas"/>
    <s v="Requisitos Sanitários para prestação de serviços de saúde em eventos de massa de interesse nacional"/>
    <m/>
    <s v="Nova Norma"/>
    <s v="N/A"/>
    <s v="Primária"/>
    <x v="2"/>
    <s v="N/A"/>
    <s v="N/A"/>
    <s v="N/A"/>
    <s v="N/A"/>
    <m/>
    <s v="Formatado"/>
    <m/>
  </r>
  <r>
    <x v="33"/>
    <x v="4"/>
    <n v="14"/>
    <d v="2014-03-28T00:00:00"/>
    <s v="Anvisa"/>
    <s v="DOU Nº 61, Seção 1, Pág. 58"/>
    <d v="2014-03-31T00:00:00"/>
    <s v="Dispõe sobre matérias estranhas macroscópicas e microscópicas em alimentos e bebidas, seus limites de tolerância e dá outras providências."/>
    <e v="#REF!"/>
    <m/>
    <s v="Alimentos"/>
    <s v="Regularização de produtos sujeitos a vigilância sanitária"/>
    <s v="Matérias estranhas macroscópicas e microscópicas em alimentos"/>
    <m/>
    <s v="Revisão de Norma(s)"/>
    <s v="Revoga a RDC Nº 175, de 08/07/2003"/>
    <s v="Primária"/>
    <x v="2"/>
    <s v="N/A"/>
    <s v="N/A"/>
    <s v="N/A"/>
    <s v="N/A"/>
    <m/>
    <s v="Formatado"/>
    <s v="Na publicação consta a RE Nº 175/2003 revogada como RDC"/>
  </r>
  <r>
    <x v="33"/>
    <x v="4"/>
    <n v="15"/>
    <d v="2014-03-28T00:00:00"/>
    <s v="Anvisa"/>
    <s v="DOU Nº 61, Seção 1, Pág. 58"/>
    <d v="2014-03-31T00:00:00"/>
    <s v="Dispõe sobre os requisitos relativos à comprovação do cumprimento de Boas Práticas de Fabricação para fins de registro de Produtos para a Saúde e dá outras providências"/>
    <e v="#REF!"/>
    <m/>
    <s v="Produtos para a Saúde"/>
    <s v="Regularização de produtos sujeitos à vigilância sanitária"/>
    <s v="Registro, pós-registro, cadastro ou notificação de produtos para saúde"/>
    <m/>
    <s v="Revisão de Norma(s)"/>
    <s v="Revoga RDC Nº 25, de 21/05/2009; _x000a_Altera IN Nº 13, de 22/10/2009; _x000a_Altera RDC Nº 39, de 14/08/2013."/>
    <s v="Primária"/>
    <x v="0"/>
    <s v="Alterada pela RDC nº 179, de 27/09/2017"/>
    <n v="1"/>
    <d v="2017-10-02T00:00:00"/>
    <d v="2017-10-02T00:00:00"/>
    <m/>
    <s v="Compilado"/>
    <m/>
  </r>
  <r>
    <x v="33"/>
    <x v="4"/>
    <n v="16"/>
    <d v="2014-04-01T00:00:00"/>
    <s v="Anvisa"/>
    <s v="DOU Nº 63, Seção 1, Pág. 58"/>
    <d v="2014-04-02T00:00:00"/>
    <s v="Dispõe sobre os Critérios para Peticionamento de Autorização de Funcionamento (AFE) e Autorização Especial (AE) de Empresas"/>
    <e v="#REF!"/>
    <m/>
    <s v="Temas transversais"/>
    <s v="Regularização de estabelecimentos e serviços sujeitos à vigilância sanitária e Boas Práticas"/>
    <s v="Autorização de funcionamento de empresas (AFE) e autorização especial (AE)"/>
    <s v="Controle e fiscalização nacionais de substâncias sob controle especial e plantas que podem originá-las;_x000a_Realização de estudos de estabilidade de insumos farmacêuticos ativos."/>
    <s v="Revisão de Norma(s)"/>
    <s v="Altera 01 IN e 03 PRT´s SVS/MS;_x000a_Revoga 02 PRT SVS/MS, 02 RES e 03 RDC´s._x000a_"/>
    <s v="Primária"/>
    <x v="0"/>
    <s v="Retificado em DOU Nº 64, de 03/04/2014;_x000a_Retificado em DOU Nº 65, de 04/04/2014;_x000a_Alterado pela RDC Nº 40, de 01/08/2014."/>
    <n v="1"/>
    <d v="2014-08-04T00:00:00"/>
    <d v="2014-08-04T00:00:00"/>
    <s v="Sim"/>
    <s v="Compilado"/>
    <s v="Esta Resolução da Diretoria Colegiada entra em vigor 90 (noventa) dias após a data de sua publicação"/>
  </r>
  <r>
    <x v="33"/>
    <x v="4"/>
    <n v="17"/>
    <d v="2014-04-03T00:00:00"/>
    <s v="Anvisa"/>
    <s v="DOU Nº 65, Seção 1, Pág. 99"/>
    <d v="2014-04-04T00:00:00"/>
    <s v="Estabelece critérios excepcionais para o controle sanitário de importação de produtos provenientes do Peru destinados ao estado do Acre, e dá outras providências."/>
    <e v="#REF!"/>
    <m/>
    <s v="Portos, Aeroportos e Fronteiras"/>
    <m/>
    <m/>
    <m/>
    <s v="Nova Norma"/>
    <s v="N/A"/>
    <s v="N/A"/>
    <x v="3"/>
    <s v="Despacho Declaratório nº 56, de 27/03/2018"/>
    <n v="1"/>
    <d v="2018-04-02T00:00:00"/>
    <d v="2018-04-02T00:00:00"/>
    <m/>
    <s v="Compilado"/>
    <s v="Justificativa: Ato temporário que perdeu sua vigência e eficácia pelo advento do prazo ou da condição._x000a_Art.3º Esta Resolução entra em vigor na data de sua publicação e terá validade de 45 dias, prorrogável mediante ato do Diretor-Presidente da ANVISA._x000a_Guilhotina - Considerada caduca, por se tratar de normativa com vigência temporária, que perdeu a sua validade pelo decurso do prazo previsto em seu art. 3º."/>
  </r>
  <r>
    <x v="33"/>
    <x v="4"/>
    <n v="18"/>
    <d v="2014-04-04T00:00:00"/>
    <s v="Anvisa"/>
    <s v="DOU Nº 66, Seção 1, Pág. 37"/>
    <d v="2014-04-07T00:00:00"/>
    <s v="Dispõe sobre a comunicação à Agência Nacional de Vigilância Sanitária - ANVISA dos casos de descontinuação temporária e definitiva de fabricação ou importação de medicamentos, reativação de fabricação ou importação de medicamentos, e dá outras providências."/>
    <e v="#REF!"/>
    <m/>
    <s v="Medicamentos"/>
    <s v="Regularização de produtos sujeitos à vigilância sanitária."/>
    <s v="Registro, pós registro e notificação de medicamentos (normas gerais)_x000a_"/>
    <s v="Procedimentos para descontinuação de fabricação ou importação de medicamentos, bem como para reativação."/>
    <s v="Revisão de Norma(s)"/>
    <s v="Altera RE Nº 91, de 16/03/2004;_x000a_Altera RDC Nº 26, de 30/03/2007;_x000a_Altera RDC Nº 48, de 06/10/2009;_x000a_Altera RDC Nº 49, de 22/09/2011."/>
    <s v="Primária"/>
    <x v="2"/>
    <s v="Republicado em DOU Nº 68, de 09/04/2014"/>
    <s v="N/A"/>
    <s v="N/A"/>
    <s v="N/A"/>
    <s v="Sim"/>
    <s v="Compilado"/>
    <m/>
  </r>
  <r>
    <x v="33"/>
    <x v="4"/>
    <n v="19"/>
    <d v="2014-04-04T00:00:00"/>
    <s v="Anvisa"/>
    <s v="DOU Nº 66, Seção 1, Pág. 38"/>
    <d v="2014-04-07T00:00:00"/>
    <s v="Dispõe sobre a alteração da Resolução da Diretoria Colegiada - RDC nº. 64/2012, pela inclusão e retificação de Denominações Comuns Brasileiras - DCB, na lista completa das DCBs da_x000a_Anvisa."/>
    <e v="#REF!"/>
    <m/>
    <s v="Farmacopeia"/>
    <m/>
    <s v="Denominações Comuns Brasileiras (DCB)"/>
    <m/>
    <s v="Atualização Periódica"/>
    <s v="Altera RDC Nº 64, de 28/12/2012"/>
    <s v="Secundária (mérito)"/>
    <x v="0"/>
    <s v="Alterado pela RDC Nº 64, de 17/10/2014;_x000a_Alterado pela RDC Nº 261, de 18/01/2019."/>
    <n v="2"/>
    <d v="2014-10-20T00:00:00"/>
    <d v="2019-01-22T00:00:00"/>
    <m/>
    <s v="Compilado"/>
    <m/>
  </r>
  <r>
    <x v="33"/>
    <x v="4"/>
    <n v="20"/>
    <d v="2014-04-10T00:00:00"/>
    <s v="Anvisa"/>
    <s v="DOU Nº 70, Seção 1, Pág. 67"/>
    <d v="2014-04-11T00:00:00"/>
    <s v="Dispõe sobre regulamento sanitário para o_x000a_transporte de material biológico humano."/>
    <e v="#REF!"/>
    <m/>
    <s v="Sangue, Tecidos, Células e Órgãos"/>
    <s v="Regularização de serviços e estabelecimentos sujeitos a vigilância sanitária e Boas Práticas"/>
    <s v="Transporte de material biológico humano, sangue e componentes, tecidos, células e órgãos"/>
    <m/>
    <s v="Nova Norma"/>
    <s v="N/A"/>
    <s v="Primária"/>
    <x v="0"/>
    <s v="Alterado pela RDC Nº 30 de 23/05/2014"/>
    <n v="1"/>
    <d v="2014-05-26T00:00:00"/>
    <d v="2014-05-26T00:00:00"/>
    <s v="Sim"/>
    <s v="Compilado"/>
    <m/>
  </r>
  <r>
    <x v="33"/>
    <x v="4"/>
    <n v="21"/>
    <d v="2014-04-25T00:00:00"/>
    <s v="Anvisa"/>
    <s v="DOU Nº 79, Seção 1, Pág. 44"/>
    <d v="2014-04-28T00:00:00"/>
    <s v="Dispõe sobre a fabricação e comercialização de produtos da Medicina Tradicional Chinesa (MTC)"/>
    <e v="#REF!"/>
    <m/>
    <s v="Medicamentos"/>
    <s v="Regularização de serviços e estabelecimentos sujeitos a vigilância sanitária e Boas Práticas"/>
    <s v="Produtos sujeitos à Vigilância Sanitária considerados de uso tradicional para saúde"/>
    <m/>
    <s v="Nova Norma"/>
    <s v="N/A"/>
    <s v="Primária"/>
    <x v="0"/>
    <s v="Alterado pela RDC nº 152, de 26/04/2017;_x000a_Alterado pela RDC nº 280, de 16/04/2019."/>
    <n v="2"/>
    <d v="2017-04-27T00:00:00"/>
    <d v="2019-04-17T00:00:00"/>
    <m/>
    <s v="Compilado"/>
    <m/>
  </r>
  <r>
    <x v="33"/>
    <x v="4"/>
    <n v="22"/>
    <d v="2014-04-29T00:00:00"/>
    <s v="Anvisa"/>
    <s v="DOU Nº 81, Seção 1, Pág. 73"/>
    <d v="2014-04-30T00:00:00"/>
    <s v="Dispõe sobre o Sistema Nacional de Gerenciamento de Produtos Controlados - SNGPC, revoga a Resolução de Diretoria Colegiada nº 27, de 30 de março de 2007, e dá outras providências."/>
    <e v="#REF!"/>
    <m/>
    <s v="Temas transversais"/>
    <s v="Controle, fiscalização e monitoramento de produtos sujeitos a Vigilância Sanitária"/>
    <s v="Produtos sujeitos a controle especial"/>
    <s v="Controle e fiscalização da cadeia de distribuição de medicamentos"/>
    <s v="Revisão de Norma(s)"/>
    <s v="Revoga RDC Nº 27, de 30/03/2007;_x000a_Revoga IN Nº 7, de 24/04/2007;_x000a_Revoga IN Nº 11, de 31/10/2007."/>
    <s v="Primária"/>
    <x v="2"/>
    <s v="N/A"/>
    <s v="N/A"/>
    <s v="N/A"/>
    <s v="N/A"/>
    <m/>
    <s v="Formatado"/>
    <m/>
  </r>
  <r>
    <x v="33"/>
    <x v="4"/>
    <n v="23"/>
    <d v="2014-05-05T00:00:00"/>
    <s v="Anvisa"/>
    <s v="DOU Nº 84, Seção 1, Pág. 30"/>
    <d v="2014-05-06T00:00:00"/>
    <s v="Dispõe sobre os requisitos mínimos de identidade e qualidade para os equipos de uso único de transfusão, de infusão gravitacional e de infusão para uso com bomba de infusão."/>
    <e v="#REF!"/>
    <m/>
    <s v="Produtos para a Saúde"/>
    <m/>
    <m/>
    <m/>
    <s v="Revisão de Norma(s)"/>
    <s v="Revoga RDC Nº 4, de 04/02/2011"/>
    <s v="N/A"/>
    <x v="1"/>
    <s v="Revogado pela RDC Nº 29, de 14/05/2014"/>
    <n v="1"/>
    <d v="2014-05-15T00:00:00"/>
    <d v="2014-05-15T00:00:00"/>
    <m/>
    <s v="Compilado"/>
    <s v="Esta Resolução entra em vigor 360 (trezentos e sessenta) dias após a sua publicação."/>
  </r>
  <r>
    <x v="33"/>
    <x v="4"/>
    <n v="24"/>
    <d v="2014-05-05T00:00:00"/>
    <s v="Anvisa"/>
    <s v="DOU Nº 84, Seção 1, Pág. 31"/>
    <d v="2014-05-06T00:00:00"/>
    <s v="Dispõe sobre os requisitos mínimos de identidade e qualidade para seringas hipodérmicas estéreis de uso único."/>
    <e v="#REF!"/>
    <m/>
    <s v="Produtos para a Saúde"/>
    <m/>
    <m/>
    <m/>
    <s v="Revisão de Norma(s)"/>
    <s v="Revoga RDC Nº 3, de 04/02/2011"/>
    <s v="N/A"/>
    <x v="1"/>
    <s v="Revogado pela RDC Nº 27, de 14/05/2014"/>
    <n v="1"/>
    <d v="2014-05-15T00:00:00"/>
    <d v="2014-05-15T00:00:00"/>
    <m/>
    <s v="Compilado"/>
    <s v="Esta Resolução entrará em vigor 360 (trezentos e sessenta) dias após a sua publicação."/>
  </r>
  <r>
    <x v="33"/>
    <x v="4"/>
    <n v="25"/>
    <d v="2014-05-05T00:00:00"/>
    <s v="Anvisa"/>
    <s v="DOU Nº 84, Seção 1, Pág. 32"/>
    <d v="2014-05-06T00:00:00"/>
    <s v="Dispõe sobre os requisitos mínimos de identidade e qualidade para as agulhas hipodérmicas e agulhas gengivais."/>
    <e v="#REF!"/>
    <m/>
    <s v="Produtos para a Saúde"/>
    <m/>
    <m/>
    <m/>
    <s v="Revisão de Norma(s)"/>
    <s v="Revoga RDC Nº 5, de 04/02/2011"/>
    <s v="N/A"/>
    <x v="1"/>
    <s v="Revogado pela RDC Nº 28, de 14/05/2014"/>
    <n v="1"/>
    <d v="2014-05-15T00:00:00"/>
    <d v="2014-05-15T00:00:00"/>
    <m/>
    <s v="Compilado"/>
    <m/>
  </r>
  <r>
    <x v="33"/>
    <x v="6"/>
    <n v="370"/>
    <d v="2014-05-07T00:00:00"/>
    <s v="Anvisa, SAS/MS"/>
    <s v="DOU Nº 86, Seção 1,  Pág. 47"/>
    <d v="2014-05-08T00:00:00"/>
    <s v="Dispõe sobre regulamento técnico-sanitário para o transporte de sangue e componentes."/>
    <e v="#REF!"/>
    <m/>
    <s v="Sangue, Tecidos, Células e Órgãos"/>
    <s v="Regularização de serviços e estabelecimentos sujeitos a vigilância sanitária e Boas Práticas"/>
    <s v="Transporte de material biológico humano, sangue e componentes, tecidos, células e órgãos"/>
    <m/>
    <s v="Nova Norma"/>
    <s v="N/A"/>
    <s v="Primária"/>
    <x v="2"/>
    <s v="N/A"/>
    <s v="N/A"/>
    <s v="N/A"/>
    <s v="N/A"/>
    <s v="Sim"/>
    <s v="Não passível de compilação"/>
    <m/>
  </r>
  <r>
    <x v="33"/>
    <x v="3"/>
    <n v="2"/>
    <d v="2014-05-13T00:00:00"/>
    <s v="Anvisa"/>
    <s v="DOU Nº 90, Seção 1, Pág. 58"/>
    <d v="2014-05-14T00:00:00"/>
    <s v="Publica a “Lista de medicamentos fitoterápicos de registro simplificado” e a “Lista de produtos tradicionais fitoterápicos de registro simplificado”"/>
    <e v="#REF!"/>
    <m/>
    <s v="Medicamentos"/>
    <s v="Regularização de produtos sujeitos à vigilância sanitária."/>
    <s v="Registro, notificação e pós-registro de medicamentos fitoterápicos_x000a_"/>
    <s v="Controle da qualidade de fitoterápicos."/>
    <s v="Revisão de Norma(s)"/>
    <s v="Revoga IN Nº 05, de 11/12/2008"/>
    <s v="Primária"/>
    <x v="0"/>
    <s v="Alterado pela IN Nº 10, de 26/11/2014"/>
    <n v="1"/>
    <d v="2014-11-27T00:00:00"/>
    <d v="2014-11-27T00:00:00"/>
    <m/>
    <s v="Compilado"/>
    <m/>
  </r>
  <r>
    <x v="33"/>
    <x v="4"/>
    <n v="26"/>
    <d v="2014-05-13T00:00:00"/>
    <s v="Anvisa"/>
    <s v="DOU Nº 90, Seção 1, Pág. 52"/>
    <d v="2014-05-14T00:00:00"/>
    <s v="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_x000a_"/>
    <s v="Controle da qualidade de fitoterápicos;_x000a_Bula e Rotulagem de medicamentos."/>
    <s v="Revisão de Norma(s)"/>
    <s v="Revoga RE Nº 90, de 16/03/2004;_x000a_Revoga RDC Nº 10, de 09/03/2010;_x000a_Revoga RDC Nº 14, de 31/03/2010;_x000a_Revoga IN Nº 05, de 31/03/2010."/>
    <s v="Primária"/>
    <x v="0"/>
    <s v="Alterado pela RDC Nº 66, de 26/11/2014;_x000a_Alterado pela RDC Nº 77, de 13/05/2016;_x000a_Alterado pela RDC Nº 93, de 12/07/2016;_x000a_Alterado pela RDC Nº 105, de 31/08/2016;_x000a_Alterado pela RDC Nº 106, de 01/09/2016;_x000a_Alterado pela RDC Nº 196, de 22/12/2017;_x000a_Alterado pela RDC Nº 235, de 20/06/2018;_x000a_Alterado pela RDC Nº 317, de 22/10/2019"/>
    <n v="8"/>
    <d v="2014-11-27T00:00:00"/>
    <d v="2019-10-23T00:00:00"/>
    <m/>
    <s v="Compilado"/>
    <m/>
  </r>
  <r>
    <x v="33"/>
    <x v="4"/>
    <n v="27"/>
    <d v="2014-05-14T00:00:00"/>
    <s v="Anvisa"/>
    <s v="DOU Nº 91, Seção 1, Pág. 41"/>
    <d v="2014-05-15T00:00:00"/>
    <s v="Restabelece os efeitos da Resolução da Diretoria Colegiada - RDC nº 03, de 04 de fevereiro de 2011, e altera o seu Anexo."/>
    <e v="#REF!"/>
    <m/>
    <s v="Produtos para a Saúde"/>
    <s v="Regularização de produtos sujeitos à vigilância sanitária"/>
    <s v="Regularização de seringas hipodérmicas"/>
    <m/>
    <s v="Revisão de Norma(s)"/>
    <s v="Restabelece os efeitos e altera RDC Nº 03, de 04/02/2011;_x000a_Revoga RDC Nº 24, de 05/05/2014."/>
    <s v="Secundária (mérito)"/>
    <x v="2"/>
    <s v="N/A"/>
    <s v="N/A"/>
    <s v="N/A"/>
    <s v="N/A"/>
    <m/>
    <s v="Formatado"/>
    <m/>
  </r>
  <r>
    <x v="33"/>
    <x v="4"/>
    <n v="28"/>
    <d v="2014-05-14T00:00:00"/>
    <s v="Anvisa"/>
    <s v="DOU Nº 91, Seção 1, Pág. 41"/>
    <d v="2014-05-15T00:00:00"/>
    <s v="Restabelece os efeitos da Resolução da Diretoria Colegiada - RDC nº 05, de 04 de fevereiro de 2011, e altera o seu Anexo."/>
    <e v="#REF!"/>
    <m/>
    <s v="Produtos para a Saúde"/>
    <s v="Regularização de produtos sujeitos à vigilância sanitária"/>
    <s v="Regularização de agulhas hipodérmicas e gengivais"/>
    <m/>
    <s v="Revisão de Norma(s)"/>
    <s v="Restabelece os efeitos e altera a RDC Nº 05, de 04/02/2011;_x000a_Revoga RDC Nº 25, de 05/05/2014."/>
    <s v="Secundária (mérito)"/>
    <x v="2"/>
    <s v="N/A"/>
    <s v="N/A"/>
    <s v="N/A"/>
    <s v="N/A"/>
    <m/>
    <s v="Formatado"/>
    <m/>
  </r>
  <r>
    <x v="33"/>
    <x v="4"/>
    <n v="29"/>
    <d v="2014-05-14T00:00:00"/>
    <s v="Anvisa"/>
    <s v="DOU Nº 91, Seção 1, Pág. 42"/>
    <d v="2014-05-15T00:00:00"/>
    <s v="Restabelece os efeitos da Resolução da Diretoria Colegiada - RDC nº 04, de 04 de fevereiro de 2011, e altera o seu Anexo."/>
    <e v="#REF!"/>
    <m/>
    <s v="Produtos para a Saúde"/>
    <s v="Regularização de produtos sujeitos à vigilância sanitária"/>
    <s v="Regularização de equipos de uso único de transfusão, de infusão gravitacional e de infusão para uso com bomba de infusão"/>
    <m/>
    <s v="Revisão de Norma(s)"/>
    <s v="Revoga RDC Nº 23, de 05/05/2014;_x000a_Restabelece os efeitos e altera RDC Nº 04, de 04/02/2011._x000a_"/>
    <s v="Secundária (mérito)"/>
    <x v="2"/>
    <s v="N/A"/>
    <s v="N/A"/>
    <s v="N/A"/>
    <s v="N/A"/>
    <m/>
    <s v="Formatado"/>
    <m/>
  </r>
  <r>
    <x v="33"/>
    <x v="4"/>
    <n v="30"/>
    <d v="2014-05-23T00:00:00"/>
    <s v="Anvisa"/>
    <s v="DOU Nº 98, Seção 1, Pág. 90"/>
    <d v="2014-05-26T00:00:00"/>
    <s v="Altera a Resolução da Diretoria Colegiada - RDC nº 20, de 10 de abril de 2014, que dispõe sobre regulamento sanitário para o transporte de material biológico humano."/>
    <e v="#REF!"/>
    <m/>
    <s v="Sangue, Tecidos, Células e Órgãos"/>
    <s v="Regularização de serviços e estabelecimentos sujeitos à vigilância sanitária e Boas Práticas"/>
    <s v="Transporte de material biológico humano, sangue e componentes, tecidos, células e órgãos"/>
    <m/>
    <s v="Revisão de Norma(s)"/>
    <s v="Altera RDC Nº 20, de 10/04/2014"/>
    <s v="N/A"/>
    <x v="1"/>
    <s v="Revogado pela RDC nº 292, de 24/06/2019"/>
    <s v="N/A"/>
    <s v="N/A"/>
    <d v="2019-06-26T00:00:00"/>
    <m/>
    <s v="Compilado"/>
    <m/>
  </r>
  <r>
    <x v="33"/>
    <x v="4"/>
    <n v="31"/>
    <d v="2014-05-29T00:00:00"/>
    <s v="Anvisa"/>
    <s v="DOU Nº 102, Seção 1, Pág. 131"/>
    <d v="2014-05-30T00:00:00"/>
    <s v="Dispõe sobre o procedimento simplificado de solicitações de registro, pós-registro e renovação de registro de medicamentos genéricos, similares, específicos, dinamizados, fitoterápicos e biológicos e dá outras providências."/>
    <e v="#REF!"/>
    <m/>
    <s v="Medicamentos"/>
    <s v="Regularização de produtos sujeitos à vigilância sanitária"/>
    <s v="Registro, pós-registro e notificação de medicamentos "/>
    <m/>
    <s v="Revisão de Norma(s)"/>
    <s v="Revoga RE Nº 1.315, de 31/05/2005;_x000a_Revoga IN Nº 06, de 23/12/2008."/>
    <s v="Primária"/>
    <x v="0"/>
    <s v="Retificado em DOU Nº 104, de 03/06/2014_x000a_Alterado pela RDC Nº 317, de 22/10/2019"/>
    <n v="1"/>
    <d v="2019-10-23T00:00:00"/>
    <d v="2019-10-23T00:00:00"/>
    <s v="Sim"/>
    <s v="Compilado"/>
    <m/>
  </r>
  <r>
    <x v="33"/>
    <x v="4"/>
    <n v="33"/>
    <d v="2014-06-05T00:00:00"/>
    <s v="Anvisa"/>
    <s v="DOU Nº 107, Seção 1, Pág. 48"/>
    <d v="2014-06-06T00:00:00"/>
    <s v="Dispõe sobre as responsabilidades para a prestação de serviços de alimentação em eventos de massa"/>
    <e v="#REF!"/>
    <m/>
    <s v="Alimentos"/>
    <m/>
    <m/>
    <m/>
    <s v="Nova Norma"/>
    <s v="N/A"/>
    <s v="N/A"/>
    <x v="1"/>
    <s v="Revogado pela RDC nº 43, de 01/09/2015"/>
    <s v="N/A"/>
    <s v="N/A"/>
    <d v="2015-09-02T00:00:00"/>
    <m/>
    <s v="Compilado"/>
    <m/>
  </r>
  <r>
    <x v="33"/>
    <x v="4"/>
    <n v="32"/>
    <d v="2014-06-04T00:00:00"/>
    <s v="Anvisa"/>
    <s v="DOU Nº 107, Seção 1, Pág. 44"/>
    <d v="2014-06-06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tualiza PRT 344 SVS/MS, de 12/05/1998"/>
    <s v="N/A"/>
    <x v="1"/>
    <s v="Despacho Declaratório nº 56, de 27/03/2018"/>
    <s v="N/A"/>
    <d v="2018-04-02T00:00:00"/>
    <d v="2018-04-02T00:00:00"/>
    <m/>
    <s v="Compilado"/>
    <s v="Justificativa: Revogada tacitamente pela Resolução - RDC nº 44, de 24/09/2014_x000a_Atualização de lista"/>
  </r>
  <r>
    <x v="33"/>
    <x v="4"/>
    <n v="34"/>
    <d v="2014-06-11T00:00:00"/>
    <s v="Anvisa"/>
    <s v="DOU Nº 113, Seção 1, Pág. 67"/>
    <d v="2014-06-16T00:00:00"/>
    <s v="Dispõe sobre as Boas Práticas no Ciclo do Sangue."/>
    <e v="#REF!"/>
    <m/>
    <s v="Sangue, Tecidos, Células e Órgãos"/>
    <s v="Regularização de serviços e estabelecimentos sujeitos a vigilância sanitária e Boas Práticas"/>
    <s v="Serviços de hemoterapia"/>
    <m/>
    <s v="Revisão de Norma(s)"/>
    <s v="Revoga a RDC Nº 57, de 16/12/2010;_x000a_Revoga a RDC Nº 51, de 07/11/2013."/>
    <s v="Primária"/>
    <x v="0"/>
    <s v="Alterado pela RDC Nº 75, de 02/05/2016"/>
    <n v="1"/>
    <d v="2016-05-03T00:00:00"/>
    <d v="2016-05-03T00:00:00"/>
    <m/>
    <s v="Compilado"/>
    <m/>
  </r>
  <r>
    <x v="33"/>
    <x v="4"/>
    <n v="35"/>
    <d v="2014-06-12T00:00:00"/>
    <s v="Anvisa"/>
    <s v="DOU Nº 113, Seção 1, Pág. 84"/>
    <d v="2014-06-16T00:00:00"/>
    <s v="Dispõe sobre bolsas plásticas para coleta, armazenamento e transferência de sangue humano e seus componentes."/>
    <e v="#REF!"/>
    <m/>
    <s v="Produtos para a Saúde"/>
    <s v="Regularização de produtos sujeitos à vigilância sanitária"/>
    <s v="Regularização de bolsas plásticas para coleta, armazenamento e transferência de sangue humano e seus componentes"/>
    <m/>
    <s v="Revisão de Norma(s)"/>
    <s v="Revoga PRT SVS/MS Nº 950, de 26/11/1998"/>
    <s v="Primária"/>
    <x v="2"/>
    <s v="N/A"/>
    <s v="N/A"/>
    <s v="N/A"/>
    <s v="N/A"/>
    <m/>
    <s v="Formatado"/>
    <s v="Esta Resolução entra em vigor 360 (trezentos e sessenta) dias após sua publicação."/>
  </r>
  <r>
    <x v="33"/>
    <x v="4"/>
    <n v="36"/>
    <d v="2014-06-16T00:00:00"/>
    <s v="Anvisa"/>
    <s v="DOU Nº 114, Seção 1, Pág. 68"/>
    <d v="2014-06-17T00:00:00"/>
    <s v="Altera a Resolução - RDC n° 11, de 13 de março de 2014, que dispõe sobre os Requisitos de Boas Práticas de Funcionamento para os Serviços de Diálise e dá outras providências."/>
    <e v="#REF!"/>
    <m/>
    <s v="Serviços de Saúde"/>
    <s v="Regularização de serviços e estabelecimentos sujeitos à vigilância sanitária e Boas Práticas"/>
    <s v="Requisitos sanitários para prestação de serviços de diálise"/>
    <m/>
    <s v="Revisão de Norma(s)"/>
    <s v="Altera RDC Nº 11, de 13/03/2014"/>
    <s v="Secundária (mérito e prazo)"/>
    <x v="2"/>
    <s v="N/A"/>
    <s v="N/A"/>
    <s v="N/A"/>
    <s v="N/A"/>
    <m/>
    <s v="Formatado"/>
    <m/>
  </r>
  <r>
    <x v="33"/>
    <x v="3"/>
    <n v="3"/>
    <d v="2014-06-16T00:00:00"/>
    <s v="Anvisa"/>
    <s v="DOU Nº 115, Seção 1, Pág. 23"/>
    <d v="2014-06-18T00:00:00"/>
    <s v="Dispõe sobre a pontuação dos critérios para a priorização da análise técnica de petições de registro, pós-registro e anuência prévia em pesquisa clínica de medicamentos e produtos biológicos"/>
    <e v="#REF!"/>
    <m/>
    <s v="Medicamentos"/>
    <m/>
    <s v="Requisitos técnicos e procedimentos administrativos para registro e pós-registro de produtos biológicos"/>
    <m/>
    <s v="Nova Norma"/>
    <s v="N/A"/>
    <s v="N/A"/>
    <x v="1"/>
    <s v="Revogado pela RDC Nº 147, de 28/03/2017"/>
    <s v="N/A"/>
    <s v="N/A"/>
    <d v="2017-03-29T00:00:00"/>
    <m/>
    <s v="Compilado"/>
    <s v="Relação com a RDC Nº 37, de 03/08/2011"/>
  </r>
  <r>
    <x v="33"/>
    <x v="4"/>
    <n v="37"/>
    <d v="2014-06-16T00:00:00"/>
    <s v="Anvisa"/>
    <s v="DOU Nº 115, Seção 1, Pág. 22"/>
    <d v="2014-06-18T00:00:00"/>
    <s v="Dispõe sobre a priorização da análise técnica de petições de registro, pós-registro e anuência prévia em pesquisa clínica de medicamentos e produtos biológicos."/>
    <e v="#REF!"/>
    <m/>
    <s v="Medicamentos"/>
    <m/>
    <s v="Requisitos técnicos e procedimentos administrativos para registro e pós-registro de produtos biológicos"/>
    <m/>
    <s v="Revisão de Norma(s)"/>
    <s v="Revoga RDC Nº 57, de 20/12/2013"/>
    <s v="N/A"/>
    <x v="1"/>
    <s v="Revogado pela RDC Nº 147, de 28/03/2017"/>
    <s v="N/A"/>
    <s v="N/A"/>
    <d v="2017-03-29T00:00:00"/>
    <m/>
    <s v="Compilado"/>
    <m/>
  </r>
  <r>
    <x v="33"/>
    <x v="7"/>
    <n v="1"/>
    <d v="2014-06-16T00:00:00"/>
    <s v="Anvisa, IBAMA, MAPA"/>
    <s v="DOU Nº 115, Seção 1, Pág. 04"/>
    <d v="2014-06-18T00:00:00"/>
    <s v="Estabelece as diretrizes e exigências para o registro dos agrotóxicos, seus componentes e afins para culturas com suporte fitossanitário insuficiente, bem como o limite máximo de resíduos permitido."/>
    <e v="#REF!"/>
    <m/>
    <s v="Agrotóxicos"/>
    <s v="Regularização de produtos sujeitos à vigilância sanitária"/>
    <s v="Critérios e exigências para avaliação e classificação toxicológica de agrotóxicos"/>
    <m/>
    <s v="Revisão de Norma(s)"/>
    <s v="Revoga a INC Nº 01, de 23/02/2010"/>
    <s v="N/A"/>
    <x v="2"/>
    <s v="N/A"/>
    <s v="N/A"/>
    <d v="2010-02-24T00:00:00"/>
    <s v="N/A"/>
    <m/>
    <s v="Não passível de compilação"/>
    <m/>
  </r>
  <r>
    <x v="33"/>
    <x v="3"/>
    <n v="4"/>
    <d v="2014-06-18T00:00:00"/>
    <s v="Anvisa"/>
    <s v="DOU Nº 116, Seção 1, Pág. 86"/>
    <d v="2014-06-20T00:00:00"/>
    <s v="Determina a publicação do Guia de orientação para registro de Medicamento Fitoterápico e registro e notificação de Produto Tradicional Fitoterápico"/>
    <e v="#REF!"/>
    <m/>
    <s v="Medicamentos"/>
    <s v="Regularização de produtos sujeitos à vigilância sanitária."/>
    <s v="Registro, notificação e pós-registro de medicamentos fitoterápicos "/>
    <s v="Controle da qualidade de fitoterápicos"/>
    <s v="Nova Norma"/>
    <s v="N/A"/>
    <s v="Primária"/>
    <x v="2"/>
    <s v="N/A"/>
    <s v="N/A"/>
    <s v="N/A"/>
    <s v="N/A"/>
    <m/>
    <s v="Formatado"/>
    <s v="Relação com a RDC Nº , de "/>
  </r>
  <r>
    <x v="33"/>
    <x v="3"/>
    <n v="5"/>
    <d v="2014-06-18T00:00:00"/>
    <s v="Anvisa"/>
    <s v="DOU Nº 116 , Seção 1, Pág. 86"/>
    <d v="2014-06-20T00:00:00"/>
    <s v="Dispõe sobre os procedimentos relacionados ao protocolo do Histórico de Mudanças do Produto e define o prazo de análise das petições pós-registro de medicamentos fitoterápicos e produtos tradicionais fitoterápicos, com base no disposto na Resolução da Diretoria Colegiada-RDC n° 38, de 18 de junho de 2014, que “Dispõe sobre a realização de petições pós-registro de medicamentos fitoterápicos e produtos tradicionais fitoterápicos e dá outras providências”."/>
    <e v="#REF!"/>
    <m/>
    <s v="Medicamentos"/>
    <s v="Regularização de produtos sujeitos à vigilância sanitária."/>
    <s v="Registro, notificação e pós-registro de medicamentos fitoterápicos "/>
    <m/>
    <s v="Nova Norma"/>
    <s v="N/A"/>
    <s v="Primária"/>
    <x v="2"/>
    <s v="N/A"/>
    <s v="N/A"/>
    <s v="N/A"/>
    <s v="N/A"/>
    <m/>
    <s v="Formatado"/>
    <s v="Relação com a RDC Nº 38, de 18/06/2014"/>
  </r>
  <r>
    <x v="33"/>
    <x v="4"/>
    <n v="38"/>
    <d v="2014-06-18T00:00:00"/>
    <s v="Anvisa"/>
    <s v="DOU Nº 116, Seção 1, Pág. 82"/>
    <d v="2014-06-20T00:00:00"/>
    <s v="Dispõe sobre a realização de petições pós-registros de medicamentos fitoterápicos e produtos tradicionais fitoterápicos e dá outras providências."/>
    <e v="#REF!"/>
    <m/>
    <s v="Medicamentos"/>
    <s v="Regularização de produtos sujeitos à vigilância sanitária."/>
    <s v="Registro, notificação e pós-registro de medicamentos fitoterápicos "/>
    <m/>
    <s v="Revisão de Norma(s)"/>
    <s v="Revoga RE Nº 91, de 16/03/2004"/>
    <s v="Primária"/>
    <x v="0"/>
    <s v="Alterado pela RDC Nº 235, de 20/06/2018"/>
    <n v="1"/>
    <d v="2018-06-25T00:00:00"/>
    <d v="2018-06-25T00:00:00"/>
    <m/>
    <s v="Compilado"/>
    <m/>
  </r>
  <r>
    <x v="33"/>
    <x v="4"/>
    <n v="39"/>
    <d v="2014-07-08T00:00:00"/>
    <s v="Anvisa"/>
    <s v="DOU Nº 130, Seção 1, Pág. 60"/>
    <d v="2014-07-10T00:00:00"/>
    <s v="Dispõe sobe a alteração da RDC nº 64/2012, pela inclusão e retificação de Denominações Comuns Brasileiras - DCB, na lista completa das DCBs da ANVISA."/>
    <e v="#REF!"/>
    <m/>
    <s v="Farmacopeia"/>
    <m/>
    <s v="Denominações Comuns Brasileiras (DCB)"/>
    <m/>
    <s v="Atualização Periódica"/>
    <s v="Altera RDC Nº 64, de 28/12/2012"/>
    <s v="Secundária (mérito)"/>
    <x v="0"/>
    <s v="Retificado no DOU Nº 145 , de 31/07/2014;_x000a_Alterado pela RDC Nº 104, de 31/08/2016;_x000a_Alterado pela RDC nº 247, de 03/09/2018;_x000a_Alterado pela RDC nº 249, de 23/10/2018;_x000a_Alterado pela RDC nº 261, de 18/01/2019."/>
    <n v="4"/>
    <d v="2016-09-01T00:00:00"/>
    <d v="2019-01-22T00:00:00"/>
    <m/>
    <s v="Compilado"/>
    <m/>
  </r>
  <r>
    <x v="33"/>
    <x v="4"/>
    <n v="40"/>
    <d v="2014-08-01T00:00:00"/>
    <s v="Anvisa"/>
    <s v="DOU Nº 147, Seção 1, Pág. 73"/>
    <d v="2014-08-04T00:00:00"/>
    <s v="Altera a Resolução da Direitoria Colegiada n° 16, de 1º de abril de 2014, que Dispõe sobre os Critérios para Peticionamento de Autorização de Funcionamento (AFE) e Autorização Especial (AE) de Empresas."/>
    <e v="#REF!"/>
    <m/>
    <s v="Temas transversais"/>
    <s v="Regularização de estabelecimentos e serviços sujeitos à vigilância sanitária e Boas Práticas"/>
    <s v="Autorização de funcionamento de empresas (AFE) e autorização especial (AE)"/>
    <m/>
    <s v="Revisão de Norma(s)"/>
    <s v="Altera RDC Nº 16, de 01/04/2014"/>
    <s v="Secundária (mérito)"/>
    <x v="2"/>
    <s v="N/A"/>
    <s v="N/A"/>
    <s v="N/A"/>
    <s v="N/A"/>
    <m/>
    <s v="Formatado"/>
    <m/>
  </r>
  <r>
    <x v="33"/>
    <x v="4"/>
    <n v="41"/>
    <d v="2014-08-05T00:00:00"/>
    <s v="Anvisa"/>
    <s v="DOU Nº 149, Seção 1, Pág. 44"/>
    <d v="2014-08-06T00:00:00"/>
    <s v="Dispõe sobre oficialização de novo lote de substância química de referencia da Farmacopeia Brasileira."/>
    <e v="#REF!"/>
    <m/>
    <s v="Farmacopeia"/>
    <m/>
    <s v="Substâncias Químicas de Referências (SQR)"/>
    <m/>
    <s v="Atualização Periódica"/>
    <s v="N/A"/>
    <s v="Primária"/>
    <x v="2"/>
    <s v="N/A"/>
    <s v="N/A"/>
    <s v="N/A"/>
    <s v="N/A"/>
    <m/>
    <s v="Formatado"/>
    <m/>
  </r>
  <r>
    <x v="33"/>
    <x v="3"/>
    <n v="6"/>
    <d v="2014-08-18T00:00:00"/>
    <s v="Anvisa"/>
    <s v="DOU Nº158, Seção 1, Pág. 42"/>
    <d v="2014-08-19T00:00:00"/>
    <s v="Dispõe sobre a especificação da interface entre os detentores de registro de medicamentos e a Agência Nacional de Vigilância Sanitária - Anvisa para a operacionalização do Sistema Nacional de Controle de Medicamentos (SNCM), e dá outras providências."/>
    <e v="#REF!"/>
    <m/>
    <s v="Medicamentos"/>
    <m/>
    <m/>
    <m/>
    <s v="Nova Norma"/>
    <s v="N/A"/>
    <s v="N/A"/>
    <x v="1"/>
    <s v="Revogado pela IN Nº 05, de 27/10/2015"/>
    <s v="N/A"/>
    <s v="N/A"/>
    <d v="2015-10-28T00:00:00"/>
    <m/>
    <s v="Compilado"/>
    <m/>
  </r>
  <r>
    <x v="33"/>
    <x v="3"/>
    <n v="7"/>
    <d v="2014-08-21T00:00:00"/>
    <s v="Anvisa"/>
    <s v="DOU Nº 161, Seção 1, Pág. 50"/>
    <d v="2014-08-22T00:00:00"/>
    <s v="Determina a publicação da “Lista de fármacos candidatos à bioisenção baseada no Sistema de Classificação Biofarmacêutica (SCB)” e dá outras providências."/>
    <e v="#REF!"/>
    <m/>
    <s v="Medicamentos"/>
    <m/>
    <m/>
    <m/>
    <s v="Revisão de Norma(s)"/>
    <s v="Revoga IN Nº 02, de 14/03/2013"/>
    <s v="N/A"/>
    <x v="1"/>
    <s v="Revogado pela IN Nº 10, de 29/09/2016"/>
    <s v="N/A"/>
    <s v="N/A"/>
    <d v="2016-09-30T00:00:00"/>
    <m/>
    <s v="Compilado"/>
    <s v="Relação com a RDC Nº 37, de 03/08/2011"/>
  </r>
  <r>
    <x v="33"/>
    <x v="9"/>
    <n v="273"/>
    <d v="2014-09-04T00:00:00"/>
    <s v="CN"/>
    <s v="DOU Nº 171, Seção 1, Pág. 43"/>
    <d v="2014-09-05T00:00:00"/>
    <s v="Susta a Resolução - RDC nº 52, de 6 de outubro de 2011, da Agência Nacional de Vigilância Sanitária - ANVISA"/>
    <e v="#REF!"/>
    <m/>
    <s v="Temas transversais"/>
    <s v="Controle, fiscalização e monitoramento de produtos e serviços sujeitos à vigilância sanitária"/>
    <s v="Controle de anorexígenos"/>
    <s v="Farmacovigilância"/>
    <s v="Revisão de Norma(s)"/>
    <s v="Susta a RDC nº 52, de 06/10/2011"/>
    <s v="N/A"/>
    <x v="2"/>
    <s v="N/A"/>
    <s v="N/A"/>
    <s v="N/A"/>
    <s v="N/A"/>
    <m/>
    <s v="Não passível de compilação"/>
    <m/>
  </r>
  <r>
    <x v="33"/>
    <x v="4"/>
    <n v="42"/>
    <d v="2014-09-09T00:00:00"/>
    <s v="Anvisa"/>
    <s v="DOU Nº 174, Seção 1, Pág. 69"/>
    <d v="2014-09-10T00:00:00"/>
    <s v="Dispõe sobre a alteração da Resolução da Diretoria Colegiada - RDC nº 64/2012, pela inclusão, retificação e exclusão de Denominações Comuns Brasileiras - DCB, na lista completa das DCB da ANVISA._x000a_"/>
    <e v="#REF!"/>
    <m/>
    <s v="Farmacopeia"/>
    <m/>
    <s v="Denominações Comuns Brasileiras (DCB)"/>
    <m/>
    <s v="Atualização Periódica"/>
    <s v="Altera RDC Nº 64, de 28/12/2012"/>
    <s v="Secundária (mérito)"/>
    <x v="0"/>
    <s v="Alterado pela RDC Nº 156, de 05/05/2017"/>
    <n v="1"/>
    <d v="2017-05-08T00:00:00"/>
    <d v="2017-05-08T00:00:00"/>
    <m/>
    <s v="Compilado"/>
    <m/>
  </r>
  <r>
    <x v="33"/>
    <x v="4"/>
    <n v="43"/>
    <d v="2014-09-19T00:00:00"/>
    <s v="Anvisa"/>
    <s v="DOU Nº 182, Seção 1, Pág. 41"/>
    <d v="2014-09-22T00:00:00"/>
    <s v="Dispõe sobre a desvinculação dos registros concedidos por meio do procedimento simplificado estabelecido pela RDC 31/2014, para medicamentos decorrentes de processos de Parceria para Desenvolvimento Produtivo ou de transferências de tecnologia visando a internalização da produção de medicamentos considerados estratégicos pelo Ministério da Saúde e dá outras providências._x000a_"/>
    <e v="#REF!"/>
    <m/>
    <s v="Medicamentos"/>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m/>
    <s v="Formatado"/>
    <s v="A RDC Nº 43/2014, por dispor sobre a desvinculação dos registros concedidos por meio do procedimento simplificado estabelecido pela RDC 31/2014, foi alocado no mesmo macro e microtema desta."/>
  </r>
  <r>
    <x v="33"/>
    <x v="4"/>
    <n v="44"/>
    <d v="2014-09-24T00:00:00"/>
    <s v="Anvisa"/>
    <s v="DOU Nº 185, Seção 1, Pág. 64"/>
    <d v="2014-09-25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63, de 17/10/2014_x000a_Em virtude desta RDC Nº 44/2014 dispor sobre a atualização das Listas de Substâncias sob Controle Especial, da Portaria SVS/MS nº 344/1998, foi alocada no macrotema relativo a esse assunto, qual seja: MEDICAMENTOS/Controlados."/>
  </r>
  <r>
    <x v="33"/>
    <x v="4"/>
    <n v="50"/>
    <d v="2014-09-25T00:00:00"/>
    <s v="Anvisa"/>
    <s v="DOU Nº 186, Seção 1, Pág. 66"/>
    <d v="2014-09-26T00:00:00"/>
    <s v="Dispõe sobre as medidas de controle de comercialização, prescrição e dispensação de medicamentos que contenham as substâncias anfepramona, femproporex, mazindol e sibutramina, seus sais e isômeros, bem como intermediários e dá outras providências."/>
    <e v="#REF!"/>
    <m/>
    <s v="Temas transversais"/>
    <s v="Controle, fiscalização e monitoramento de produtos e serviços sujeitos à vigilância sanitária"/>
    <s v="Controle de anorexígenos"/>
    <s v="Farmacovigilância"/>
    <s v="Nova Norma"/>
    <s v="N/A"/>
    <s v="Primária"/>
    <x v="0"/>
    <s v="Republicado em DOU Nº 187, de 29/09/2014;_x000a_Alterado pela RDC Nº 133, de 15/12/2016."/>
    <n v="1"/>
    <d v="2016-12-16T00:00:00"/>
    <d v="2016-12-16T00:00:00"/>
    <m/>
    <s v="Compilado"/>
    <s v="Foi alocada no macro e micro temas em questão, por tratarem de substâncias controladas. Na versão Republicado da RDC Nº 50/2014 consta a observação de que os Anexos I e II foram republicados por terem saído, no DOU nº 186, de 26-9-2014, Seção 1, Pág. 66, com incorreção nos originais._x000a_Incluída no texto compilado a observação relativa a Lei nº 13.454, de 23/06/2017._x000a_"/>
  </r>
  <r>
    <x v="33"/>
    <x v="4"/>
    <n v="45"/>
    <d v="2014-09-25T00:00:00"/>
    <s v="Anvisa"/>
    <s v="DOU Nº 187, Seção 1, Pág. 38"/>
    <d v="2014-09-29T00:00:00"/>
    <s v="Altera a Resolução da Diretoria Colegiada - RDC nº 42, de 19 de setembro de 2011, que dispõe sobre o regulamento técnico de compostos de nutrientes para alimentos destinados a lactentes."/>
    <e v="#REF!"/>
    <m/>
    <s v="Alimentos"/>
    <s v="Regularização de produtos sujeitos a vigilância sanitária"/>
    <s v="Requisitos sanitários para alimentos para fins especiais"/>
    <m/>
    <s v="Revisão de Norma(s)"/>
    <s v="Altera a RDC nº 42, de 19/09/2011."/>
    <s v="Secundária (mérito)"/>
    <x v="2"/>
    <s v="N/A"/>
    <s v="N/A"/>
    <s v="N/A"/>
    <s v="N/A"/>
    <m/>
    <s v="Formatado"/>
    <s v="Por alterar a RDC nº 42, de 19/09/2011, foi alocada nos mesmos macro e micro temas desta."/>
  </r>
  <r>
    <x v="33"/>
    <x v="4"/>
    <n v="46"/>
    <d v="2014-09-25T00:00:00"/>
    <s v="Anvisa"/>
    <s v="DOU Nº 187, Seção 1, Pág. 45"/>
    <d v="2014-09-29T00:00:00"/>
    <s v="Altera a Resolução da Diretoria Colegiada - RDC nº 43, de 19 de setembro de 2011, que dispõe sobre o regulamento técnico para fórmulas infantis para lactentes."/>
    <e v="#REF!"/>
    <m/>
    <s v="Alimentos"/>
    <s v="Regularização de produtos sujeitos a vigilância sanitária"/>
    <s v="Requisitos sanitários para alimentos para fins especiais"/>
    <m/>
    <s v="Revisão de Norma(s)"/>
    <s v="Altera a RDC Nº 43, de 19/09/2011."/>
    <s v="Secundária (mérito)"/>
    <x v="2"/>
    <s v="N/A"/>
    <s v="N/A"/>
    <s v="N/A"/>
    <s v="N/A"/>
    <m/>
    <s v="Formatado"/>
    <s v="Por alterar a RDC nº 43, de 19/09/2011, foi alocada nos mesmos macro e micro temas desta."/>
  </r>
  <r>
    <x v="33"/>
    <x v="4"/>
    <n v="47"/>
    <d v="2014-09-25T00:00:00"/>
    <s v="Anvisa"/>
    <s v="DOU Nº 187, Seção 1, Pág. 45"/>
    <d v="2014-09-29T00:00:00"/>
    <s v="Altera a Resolução da Diretoria Colegiada - RDC nº 44, de 19 de setembro de 2011, que dispõe sobre o regulamento técnico para fórmulas infantis de seguimento para lactentes e crianças de primeira infância."/>
    <e v="#REF!"/>
    <m/>
    <s v="Alimentos"/>
    <s v="Regularização de produtos sujeitos a vigilância sanitária"/>
    <s v="Requisitos sanitários para alimentos para fins especiais"/>
    <m/>
    <s v="Revisão de Norma(s)"/>
    <s v="Altera a RDC Nº 44, de 19/09/2011."/>
    <s v="Secundária (mérito)"/>
    <x v="2"/>
    <s v="N/A"/>
    <s v="N/A"/>
    <s v="N/A"/>
    <s v="N/A"/>
    <m/>
    <s v="Formatado"/>
    <s v="Por alterar a RDC nº 44, de 19/09/2011, foi alocada nos mesmos macro e micro temas desta."/>
  </r>
  <r>
    <x v="33"/>
    <x v="4"/>
    <n v="48"/>
    <d v="2014-09-25T00:00:00"/>
    <s v="Anvisa"/>
    <s v="DOU Nº 187, Seção 1, Pág. 45"/>
    <d v="2014-09-29T00:00:00"/>
    <s v="Altera a Resolução da Diretoria Colegiada - RDC nº 45, de 19 de setembro de 2011, que dispõe sobre o regulamento técnico para fórmulas infantis para lactentes destinadas a necessidades dietoterápicas específicas e fórmulas infantis de seguimento para_x000a_lactentes e crianças de primeira infância destinadas a necessidades dietoterápicas específicas."/>
    <e v="#REF!"/>
    <m/>
    <s v="Alimentos"/>
    <s v="Regularização de produtos sujeitos a vigilância sanitária"/>
    <s v="Requisitos sanitários para alimentos para fins especiais"/>
    <m/>
    <s v="Revisão de Norma(s)"/>
    <s v="Altera a RDC Nº 45, de 19/09/2011."/>
    <s v="Secundária (mérito)"/>
    <x v="2"/>
    <s v="N/A"/>
    <s v="N/A"/>
    <s v="N/A"/>
    <s v="N/A"/>
    <m/>
    <s v="Formatado"/>
    <s v="Por alterar a RDC nº 45, de 19/09/2011, foi alocada nos mesmos macro e micro temas desta."/>
  </r>
  <r>
    <x v="33"/>
    <x v="4"/>
    <n v="49"/>
    <d v="2014-09-25T00:00:00"/>
    <s v="Anvisa"/>
    <s v="DOU Nº 187, Seção 1, Pág. 46"/>
    <d v="2014-09-29T00:00:00"/>
    <s v="Altera a Resolução da Diretoria Colegiada - RDC nº 46, de 19 de setembro de 2011, que dispõe sobre aditivos alimentares e coadjuvantes de tecnologia para fórmulas infantis destinadas alactentes e crianças de primeira infância."/>
    <e v="#REF!"/>
    <m/>
    <s v="Alimentos"/>
    <s v="Regularização de produtos sujeitos a vigilância sanitária"/>
    <s v="Requisitos sanitários para aditivos alimentares e coadjuvantes de tecnologia"/>
    <m/>
    <s v="Revisão de Norma(s)"/>
    <s v="Altera a RDC nº 46, de 19/09/2011. "/>
    <s v="Secundária (mérito)"/>
    <x v="2"/>
    <s v="N/A"/>
    <s v="N/A"/>
    <s v="N/A"/>
    <s v="N/A"/>
    <m/>
    <s v="Formatado"/>
    <s v="Por alterar a RDC nº 46, de 19/09/2011, foi alocada nos mesmos macro e micro temas desta._x000a_Link para texto em PDF no portal"/>
  </r>
  <r>
    <x v="33"/>
    <x v="3"/>
    <n v="8"/>
    <d v="2014-09-29T00:00:00"/>
    <s v="Anvisa"/>
    <s v="DOU Nº 189, Seção 1, Pág. 51"/>
    <d v="2014-10-01T00:00:00"/>
    <s v="Dispõe sobre os critérios para adesão, participação e permanência dos serviços de saúde na Rede Sentinela."/>
    <e v="#REF!"/>
    <m/>
    <s v="Serviços de Saúde"/>
    <s v="Controle, fiscalização e monitoramento de Produtos sujeitos à Vigilância Sanitária"/>
    <s v="Rede Sentinela"/>
    <m/>
    <s v="Nova Norma"/>
    <s v="N/A"/>
    <s v="Primária"/>
    <x v="2"/>
    <s v="N/A"/>
    <s v="N/A"/>
    <s v="N/A"/>
    <s v="N/A"/>
    <m/>
    <s v="Formatado"/>
    <m/>
  </r>
  <r>
    <x v="33"/>
    <x v="4"/>
    <n v="51"/>
    <d v="2014-09-29T00:00:00"/>
    <s v="Anvisa"/>
    <s v="DOU Nº 189, Seção 1, Pág. 50"/>
    <d v="2014-10-01T00:00:00"/>
    <s v="Dispõe sobre a Rede Sentinela para o Sistema Nacional de Vigilância Sanitária."/>
    <e v="#REF!"/>
    <m/>
    <s v="Serviços de Saúde"/>
    <s v="Controle, fiscalização e monitoramento de Produtos sujeitos à Vigilância Sanitária"/>
    <s v="Rede Sentinela"/>
    <m/>
    <s v="Nova Norma"/>
    <s v="N/A"/>
    <s v="Primária"/>
    <x v="2"/>
    <s v="N/A"/>
    <s v="N/A"/>
    <s v="N/A"/>
    <s v="N/A"/>
    <m/>
    <s v="Formatado"/>
    <s v="Foi alocada no mesmo macrotema RDC Nº 36, de 25/07/2013, que institui ações para a segurança do paciente em serviços de saúde, por mencioná-la."/>
  </r>
  <r>
    <x v="33"/>
    <x v="4"/>
    <n v="52"/>
    <d v="2014-09-29T00:00:00"/>
    <s v="Anvisa"/>
    <s v="DOU Nº 189, Seção 1, Pág. 51"/>
    <d v="2014-10-01T00:00:00"/>
    <s v="Altera a Resolução RDC nº 216, de 15 de setembro de 2004, que dispõe sobre o Regulamento Técnico de Boas Práticas para os Serviços de Alimentação."/>
    <e v="#REF!"/>
    <m/>
    <s v="Alimentos"/>
    <s v="Regularização de serviços e estabelecimentos sujeitos à vigilância sanitária e Boas Práticas"/>
    <s v="Boas práticas em serviços de alimentação"/>
    <m/>
    <s v="Revisão de Norma(s)"/>
    <s v="Altera a RDC Nº 216, de 15/09/2004."/>
    <s v="Secundária (mérito)"/>
    <x v="2"/>
    <s v="N/A"/>
    <s v="N/A"/>
    <s v="N/A"/>
    <s v="N/A"/>
    <m/>
    <s v="Formatado"/>
    <s v="Por alterar a RDC nº 216, de 15/09/2004, foi alocada no mesmo macrotema desta."/>
  </r>
  <r>
    <x v="33"/>
    <x v="4"/>
    <n v="55"/>
    <d v="2014-10-07T00:00:00"/>
    <s v="Anvisa"/>
    <s v="DOU Nº 194, Seção 1, Pág. 121"/>
    <d v="2014-10-08T00:00:00"/>
    <s v="Dispõe sobre a extensão de uso do aditivo alimentar polivinil álcool (INS 1203) para suplementos vitamínicos e minerais sólidos em cumprimento ao Mandado de Segurança nº 0060760-41.2014.4.01.3400."/>
    <e v="#REF!"/>
    <m/>
    <s v="Alimentos"/>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Link para texto em PDF no portal"/>
  </r>
  <r>
    <x v="33"/>
    <x v="4"/>
    <n v="53"/>
    <d v="2014-10-07T00:00:00"/>
    <s v="Anvisa"/>
    <s v="DOU Nº 194, Seção 1, Pág. 118"/>
    <d v="2014-10-08T00:00:00"/>
    <s v="Dispõe sobre a lista de enzimas, aditivos alimentares e veículos autorizados em preparações enzimáticas para uso na produção de alimentos em geral."/>
    <e v="#REF!"/>
    <m/>
    <s v="Alimentos"/>
    <s v="Regularização de produtos sujeitos a vigilância sanitária"/>
    <s v="Requisitos sanitários para aditivos alimentares e coadjuvantes de tecnologia"/>
    <m/>
    <s v="Revisão de Norma(s)"/>
    <s v="Revoga a RDC Nº 26, de 26/05/2009, em substituição ao Anexo I da Resolução RDC Nº 205 de 14/11/2006, e a tabela referente aos coadjuvantes de tecnologia para alimentos à base de cereais para alimentação infantil, anexa à Resolução RDC Nº 27, de 13/02/2004. _x000a_"/>
    <s v="Primária"/>
    <x v="0"/>
    <s v="Alterado pela RDC nº 322, de 29/11/2019"/>
    <n v="1"/>
    <d v="2019-12-04T00:00:00"/>
    <d v="2019-12-04T00:00:00"/>
    <m/>
    <s v="Compilado"/>
    <s v="A RDC Nº 53/2014, além de ter sido alocada no macrotema Alimentos, também, foi alocada no microtema Aditivos alim, em razão da RDC Nº 27/2004 estar nele alocada._x000a_Link para texto em PDF no portal"/>
  </r>
  <r>
    <x v="33"/>
    <x v="4"/>
    <n v="54"/>
    <d v="2014-10-07T00:00:00"/>
    <s v="Anvisa"/>
    <s v="DOU Nº 194, Seção 1, Pág. 120"/>
    <d v="2014-10-08T00:00:00"/>
    <s v="Dispõe sobre o Regulamento Técnico sobre enzimas e preparações enzimáticas para uso na produção de alimentos em geral."/>
    <e v="#REF!"/>
    <m/>
    <s v="Alimentos"/>
    <s v="Regularização de produtos sujeitos a vigilância sanitária"/>
    <s v="Requisitos sanitários para aditivos alimentares e coadjuvantes de tecnologia"/>
    <m/>
    <s v="Revisão de Norma(s)"/>
    <s v="Revoga a RDC Nº 205, de 14/11/2006."/>
    <s v="Primária"/>
    <x v="2"/>
    <s v="N/A"/>
    <s v="N/A"/>
    <s v="N/A"/>
    <s v="N/A"/>
    <m/>
    <s v="Formatado"/>
    <s v="Link para texto em PDF no portal"/>
  </r>
  <r>
    <x v="33"/>
    <x v="3"/>
    <n v="9"/>
    <d v="2014-10-08T00:00:00"/>
    <s v="Anvisa"/>
    <s v="DOU Nº 195, Seção 1, Pág. 42"/>
    <d v="2014-10-09T00:00:00"/>
    <s v="Aprova o Roteiro de Inspeção em Centros de Biodisponibilidade/Bioequivalência de Medicamentos."/>
    <e v="#REF!"/>
    <m/>
    <s v="Medicamentos"/>
    <s v="Regularização de serviços e estabelecimentos sujeitos à vigilância sanitária e Boas Práticas"/>
    <s v="Boas Práticas em Centros de Bioequivalência"/>
    <m/>
    <s v="Nova Norma"/>
    <s v="N/A"/>
    <s v="Primária"/>
    <x v="2"/>
    <s v="N/A"/>
    <s v="N/A"/>
    <s v="N/A"/>
    <s v="N/A"/>
    <m/>
    <s v="Formatado"/>
    <s v="A IN Nº 09/2014 aprova o Roteiro de Inspeção em Centros de Biodisponibilidade/Bioequivalência de Medicamentos, nos termos do art. 4º da RDC nº 56/2014."/>
  </r>
  <r>
    <x v="33"/>
    <x v="4"/>
    <n v="56"/>
    <d v="2014-10-08T00:00:00"/>
    <s v="Anvisa"/>
    <s v="DOU Nº 195, Seção 1, Pág. 41"/>
    <d v="2014-10-09T00:00:00"/>
    <s v="Dispõe sobre a Certificação de Boas Práticas para a realização de estudos de Biodisponibilidade/ Bioequivalência de medicamentos e dá outras providências"/>
    <e v="#REF!"/>
    <m/>
    <s v="Medicamentos"/>
    <s v="Regularização de serviços e estabelecimentos sujeitos a vigilância sanitária e Boas Práticas"/>
    <s v="Boas Práticas em Centros de Bioequivalência"/>
    <m/>
    <s v="Revisão de Norma(s)"/>
    <s v="Revoga a RDC Nº 103, de 8/05/2003 e a RDC nº 37, de 30/07/2013."/>
    <s v="Primária"/>
    <x v="2"/>
    <s v="N/A"/>
    <s v="N/A"/>
    <s v="N/A"/>
    <s v="N/A"/>
    <m/>
    <s v="Formatado"/>
    <m/>
  </r>
  <r>
    <x v="33"/>
    <x v="4"/>
    <n v="57"/>
    <d v="2014-10-09T00:00:00"/>
    <s v="Anvisa"/>
    <s v="DOU Nº 196, Seção 1, Pág. 44"/>
    <d v="2014-10-10T00:00:00"/>
    <s v="Dispõe sobre a o restabelecimento do prazo da RDC nº 21, de 28 de março de 2012."/>
    <e v="#REF!"/>
    <m/>
    <s v="Medicamentos"/>
    <s v="Informações ao Consumidor"/>
    <s v="Bula e rotulagem de medicamentos"/>
    <m/>
    <s v="Revisão de Norma(s)"/>
    <s v="Altera a RDC Nº 21, de 28/03/2012;_x000a_Revoga a RDC Nº 51, de 21/09/2012."/>
    <s v="N/A"/>
    <x v="1"/>
    <s v="Revogado pela RDC nº 292, de 24/06/2019"/>
    <s v="N/A"/>
    <s v="N/A"/>
    <d v="2019-06-26T00:00:00"/>
    <m/>
    <s v="Compilado"/>
    <m/>
  </r>
  <r>
    <x v="33"/>
    <x v="4"/>
    <n v="61"/>
    <d v="2014-10-10T00:00:00"/>
    <s v="Anvisa"/>
    <s v="DOU Nº 197, Seção 1, Pág. 664"/>
    <d v="2014-10-13T00:00:00"/>
    <s v="Dispõe sobre a vinculação do registro do medicamento ao protocolo de Documento Informativo de Preço na Secretariaxecutiva da Câmara de Regulação do Mercado de Medicamentos - CMED."/>
    <e v="#REF!"/>
    <m/>
    <s v="Medicamentos"/>
    <m/>
    <m/>
    <m/>
    <s v="Nova Norma"/>
    <s v="N/A"/>
    <s v="N/A"/>
    <x v="1"/>
    <s v="Retificado em DOU Nº 198, de 14/10/2014;_x000a_Eficácia suspensa pela RDC Nº 67, de 26/11/2014."/>
    <s v="N/A"/>
    <s v="N/A"/>
    <d v="2014-11-27T00:00:00"/>
    <m/>
    <s v="Compilado"/>
    <m/>
  </r>
  <r>
    <x v="33"/>
    <x v="4"/>
    <n v="60"/>
    <d v="2014-10-10T00:00:00"/>
    <s v="Anvisa"/>
    <s v="DOU Nº 197, Seção 1, Pág. 660"/>
    <d v="2014-10-13T00:00:00"/>
    <s v="Dispõe sobre os critérios para a concessão renovação do registro de medicamentos com princípios ativos sintéticos e semissintéticos, classificados como novos, genéricos e similares, e dá outras providências."/>
    <e v="#REF!"/>
    <m/>
    <s v="Medicamentos"/>
    <m/>
    <s v="Requisitos técnicos e procedimentos administrativos para registro e pós-registro de medicamentos genéricos"/>
    <s v="Requisitos técnicos e procedimentos administrativos para registro e pós-registro de medicamentos similares e novos"/>
    <s v="Revisão de Norma(s)"/>
    <s v="Revoga RDC Nº 136, de 29/05/2003;_x000a_Altera RDC Nº 16, de 02/03/2007;_x000a_Altera RDC Nº 17, de 02/03/2007;_x000a_Altera RDC Nº 210, de 02/09/2004;_x000a_Altera RDC Nº 48, de 06/10/2009."/>
    <s v="N/A"/>
    <x v="1"/>
    <s v="Retificado em DOU Nº 198, de 14/10/2014;_x000a_Alterado pela RDC Nº 20, de 13/05/2015;_x000a_Revogado pela RDC Nº 200, de 26/12/2017."/>
    <s v="N/A"/>
    <s v="N/A"/>
    <d v="2017-12-28T00:00:00"/>
    <m/>
    <s v="Compilado"/>
    <s v="Replicada nos microtemas Registro, notificação e alterações posteriores; Genéricos; Similares."/>
  </r>
  <r>
    <x v="33"/>
    <x v="4"/>
    <n v="58"/>
    <d v="2014-10-10T00:00:00"/>
    <s v="Anvisa"/>
    <s v="DOU Nº 197, Seção 1, Pág. 659"/>
    <d v="2014-10-13T00:00:00"/>
    <s v="Dispõe sobre as medidas a serem adotadas junto à Anvisa pelos titulares de registro de medicamentos para a intercambialidade de medicamentos similares com o medicamento de referência."/>
    <e v="#REF!"/>
    <m/>
    <s v="Medicamentos"/>
    <s v="Informações ao Consumidor"/>
    <s v="Bula e rotulagem de medicamentos"/>
    <m/>
    <s v="Revisão de Norma(s)"/>
    <s v="Altera a RDC Nº 47, de 08/09/2009"/>
    <s v="Primária"/>
    <x v="2"/>
    <s v="N/A"/>
    <s v="N/A"/>
    <s v="N/A"/>
    <s v="N/A"/>
    <m/>
    <s v="Formatado"/>
    <s v="A RDC Nº 58/2014 entra em vigor em 1º de janeiro de 2015."/>
  </r>
  <r>
    <x v="33"/>
    <x v="4"/>
    <n v="59"/>
    <d v="2014-10-10T00:00:00"/>
    <s v="Anvisa"/>
    <s v="DOU Nº 197, Seção 1, Pág. 660"/>
    <d v="2014-10-13T00:00:00"/>
    <s v="Dispõe sobre os nomes dos medicamentos, seus complementos e a formação de famílias de medicamentos."/>
    <e v="#REF!"/>
    <m/>
    <s v="Medicamentos"/>
    <s v="Regularização de produtos sujeitos à vigilância sanitária."/>
    <s v="Registro, pós-registro e notificação de medicamentos (normas gerais)"/>
    <m/>
    <s v="Revisão de Norma(s)"/>
    <s v="Altera RDC Nº 333, de 19/11/2003."/>
    <s v="Primária"/>
    <x v="2"/>
    <s v="N/A"/>
    <s v="N/A"/>
    <s v="N/A"/>
    <s v="N/A"/>
    <m/>
    <s v="Formatado"/>
    <m/>
  </r>
  <r>
    <x v="33"/>
    <x v="4"/>
    <n v="62"/>
    <d v="2014-10-16T00:00:00"/>
    <s v="Anvisa"/>
    <s v="DOU Nº 201, Seção 1, Pág. 68"/>
    <d v="2014-10-17T00:00:00"/>
    <s v="Dispõe sobre a composição das vacinas influenza a serem utilizadas no Brasil no ano de 2015."/>
    <e v="#REF!"/>
    <m/>
    <s v="Medicamentos"/>
    <m/>
    <s v="Composição das vacinas influenza a serem utilizadas no Brasil"/>
    <m/>
    <s v="Nova Norma"/>
    <s v="N/A"/>
    <s v="N/A"/>
    <x v="3"/>
    <s v="Despacho Declaratório nº 56, de 27/03/2018"/>
    <s v="N/A"/>
    <s v="N/A"/>
    <d v="2018-04-02T00:00:00"/>
    <m/>
    <s v="Compilado"/>
    <m/>
  </r>
  <r>
    <x v="33"/>
    <x v="4"/>
    <n v="63"/>
    <d v="2014-10-17T00:00:00"/>
    <s v="Anvisa"/>
    <s v="DOU Nº 202,  Seção 1, Pág. 46"/>
    <d v="2014-10-20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tualiza PRT SVS/MS Nº 344, de 12/05/1998."/>
    <s v="N/A"/>
    <x v="1"/>
    <s v="Despacho Declaratório nº 56, de 27/03/2018"/>
    <s v="N/A"/>
    <d v="2018-04-02T00:00:00"/>
    <d v="2018-04-02T00:00:00"/>
    <m/>
    <s v="Compilado"/>
    <s v="Justificativa: Revogada tacitamente pela Resolução - RDC nº 3, de 26/01/2015"/>
  </r>
  <r>
    <x v="33"/>
    <x v="4"/>
    <n v="64"/>
    <d v="2014-10-17T00:00:00"/>
    <s v="Anvisa"/>
    <s v="DOU Nº 202, Seção 1, Pág. 50"/>
    <d v="2014-10-20T00:00:00"/>
    <s v="Dispõe sobre a alteração das RDC nº. 64/2012 e RDC nº. 19/2014, pela inclusão e retificação de Denominações Comuns Brasileiras - DCB, na lista completa das DCB da ANVISA."/>
    <e v="#REF!"/>
    <m/>
    <s v="Farmacopeia"/>
    <m/>
    <s v="Denominações Comuns Brasileiras (DCB)"/>
    <m/>
    <s v="Atualização Periódica"/>
    <s v="Altera RDC Nº 64, de 28/12/2012;_x000a_Altera RDC Nº 19, de 04/04/2014."/>
    <s v="Secundária (mérito)"/>
    <x v="0"/>
    <s v="Alterado pela RDC Nº 71, de 30/03/2016"/>
    <n v="1"/>
    <d v="2016-03-31T00:00:00"/>
    <d v="2016-03-31T00:00:00"/>
    <m/>
    <s v="Compilado"/>
    <m/>
  </r>
  <r>
    <x v="33"/>
    <x v="4"/>
    <n v="65"/>
    <d v="2014-10-17T00:00:00"/>
    <s v="Anvisa"/>
    <s v="DOU Nº 202, Seção 1, Pág. 50"/>
    <d v="2014-10-20T00:00:00"/>
    <s v="Dispõe sobre a notificação prévia de exportação de efedrina, pseudoefedrina e as especialidades farmacêuticas que as contenham."/>
    <e v="#REF!"/>
    <m/>
    <s v="Medicamentos"/>
    <s v="Controle sanitário em comércio exterior e ambientes de portos, aeroportos, fronteiras e recintos alfandegados"/>
    <s v="Procedimentos para importação/exportação de medicamentos"/>
    <m/>
    <s v="Nova Norma"/>
    <s v="N/A"/>
    <s v="Primária"/>
    <x v="2"/>
    <s v="N/A"/>
    <s v="N/A"/>
    <s v="N/A"/>
    <s v="N/A"/>
    <m/>
    <s v="Formatado"/>
    <m/>
  </r>
  <r>
    <x v="33"/>
    <x v="3"/>
    <n v="10"/>
    <d v="2014-11-26T00:00:00"/>
    <s v="Anvisa"/>
    <s v="DOU Nº 230, Seção 1, Pág 47"/>
    <d v="2014-11-27T00:00:00"/>
    <s v="Altera o item 11 da Lista de produtos tradicionais fitoterápicos de registro simplificado, do Anexo da Instrução Normativa Nº 2, de 13 de maio de 2014, que publica a &quot;Lista de medicamentos fitoterápicos de registro simplificado&quot; e a &quot;Lista de produtos tradicionais fitoterápicos de registro simplificado&quot;."/>
    <e v="#REF!"/>
    <m/>
    <s v="Medicamentos"/>
    <s v="Regularização de produtos sujeitos à vigilância sanitária"/>
    <s v="Registro, notificação e pós-registro de medicamentos fitoterápicos "/>
    <s v="Controle da qualidade de fitoterápicos"/>
    <s v="Revisão de Norma(s)"/>
    <s v="Altera a IN Nº 2, de 13/05/2014"/>
    <s v="Secundária (mérito)"/>
    <x v="2"/>
    <s v="N/A"/>
    <s v="N/A"/>
    <s v="N/A"/>
    <s v="N/A"/>
    <m/>
    <s v="Formatado"/>
    <m/>
  </r>
  <r>
    <x v="33"/>
    <x v="4"/>
    <n v="66"/>
    <d v="2014-11-26T00:00:00"/>
    <s v="Anvisa"/>
    <s v="DOU Nº 230, Seção 1, Pág. 46"/>
    <d v="2014-11-27T00:00:00"/>
    <s v="Altera o Anexo IV da Resolução da Diretoria Colegiada - RDC nº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RDC nº 26, de 13/05/2014._x000a_"/>
    <s v="Secundária (mérito)"/>
    <x v="2"/>
    <s v="N/A"/>
    <s v="N/A"/>
    <s v="N/A"/>
    <s v="N/A"/>
    <m/>
    <s v="Formatado"/>
    <s v="Replicada nos microtemas Fitoterápicos; Registro, notificação e alterações posteriores."/>
  </r>
  <r>
    <x v="33"/>
    <x v="4"/>
    <n v="67"/>
    <d v="2014-11-26T00:00:00"/>
    <s v="Anvisa"/>
    <s v="DOU Nº 230, Seção 1, Pág. 47"/>
    <d v="2014-11-27T00:00:00"/>
    <s v="Dispõe sobre a suspensão da RDC nº 61, de 10 de outubro de 2014, que trata da vinculação do registro do medicamento ao protocolo de Documento Informativo de Preço na Secretariaxecutiva da Câmara de Regulação do Mercado de Medicamentos - CMED."/>
    <e v="#REF!"/>
    <m/>
    <s v="Medicamentos"/>
    <s v="Regularização de produtos sujeitos à vigilância sanitária."/>
    <s v="Metodologias de controle de qualidade, segurança e eficácia de medicamentos"/>
    <m/>
    <s v="Revisão de Norma(s)"/>
    <s v="Suspende a eficácia da RDC nº 61, de 10/10/2014."/>
    <s v="Secundária (mérito)"/>
    <x v="2"/>
    <s v="N/A"/>
    <s v="N/A"/>
    <s v="N/A"/>
    <s v="N/A"/>
    <m/>
    <s v="Formatado"/>
    <m/>
  </r>
  <r>
    <x v="33"/>
    <x v="4"/>
    <n v="68"/>
    <d v="2014-11-28T00:00:00"/>
    <s v="Anvisa"/>
    <s v="DOU Nº 232, Seção 1, Pág. 37"/>
    <d v="2014-12-01T00:00:00"/>
    <s v="Dispõe sobre a atualização do Anexo I, Lista de Antimicrobianos Registrados na Anvisa, da Resolução - RDC nº 20, de 5 de maio de 2011 e dá outras providências."/>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m/>
    <s v="Atualização Periódica"/>
    <s v="Atualiza RDC nº 20, de 05/05/2011. "/>
    <s v="Secundária (mérito)"/>
    <x v="2"/>
    <s v="N/A"/>
    <s v="N/A"/>
    <s v="N/A"/>
    <s v="N/A"/>
    <m/>
    <s v="Formatado"/>
    <m/>
  </r>
  <r>
    <x v="33"/>
    <x v="4"/>
    <n v="69"/>
    <d v="2014-12-08T00:00:00"/>
    <s v="Anvisa"/>
    <s v="DOU Nº 238, Seção 1, Pág. 43"/>
    <d v="2014-12-09T00:00:00"/>
    <s v="Dispõe sobre as Boas Práticas de Fabricação de Insumos Farmacêuticos Ativos."/>
    <e v="#REF!"/>
    <m/>
    <s v="Insumos Farmacêuticos"/>
    <s v="Regularização de serviços e estabelecimentos sujeitos a vigilância sanitária e Boas Práticas"/>
    <s v="Boas Práticas de Fabricação de insumos farmacêuticos"/>
    <m/>
    <s v="Revisão de Norma(s)"/>
    <s v="Revoga  RDC Nº 249, de 13/09/2005;_x000a_Revoga RDC Nº 57, de 19/11/2012;_x000a_Revoga RDC Nº 14, de 14/03/2013;_x000a_Revoga tacitamente RDC nº 53, de 30/11/2010, conforme Despacho Declaratório nº 287, de 26/11/2018."/>
    <s v="Primária"/>
    <x v="2"/>
    <s v="N/A"/>
    <s v="N/A"/>
    <s v="N/A"/>
    <s v="N/A"/>
    <m/>
    <s v="Formatado"/>
    <s v="Na pasta Estoque Regulatório, foi replicada nos seguintes macro e micro temas: AFE e CERTIFICADO DE BP/Insumos; MEDICAMENTOS/Insumos, em virtude das RDC´s revogadas."/>
  </r>
  <r>
    <x v="33"/>
    <x v="3"/>
    <n v="11"/>
    <d v="2014-12-16T00:00:00"/>
    <s v="Anvisa"/>
    <s v="DOU Nº 244, Seção 1, Pág. 47"/>
    <d v="2014-12-17T00:00:00"/>
    <s v="Aprova a lista de Normas Técnicas, cujos parâmetros devem ser adotados para a certificação de conformidade, no âmbito do Sistema Brasileiro de Avaliação da Conformidade (SBAC), dos equipamentos sob regime de Vigilância Sanitária, nos termos da Resolução RDC ANVISA nº 27, de 21 de junho de 2011."/>
    <e v="#REF!"/>
    <m/>
    <s v="Temas transversais"/>
    <m/>
    <m/>
    <m/>
    <s v="Revisão de Norma(s)"/>
    <s v="Revoga a IN N° 9, de 26/12/2013"/>
    <s v="N/A"/>
    <x v="1"/>
    <s v="Revogado pela IN Nº 04, de 24/09/2015"/>
    <s v="N/A"/>
    <d v="2015-09-25T00:00:00"/>
    <d v="2015-09-25T00:00:00"/>
    <m/>
    <s v="Compilado"/>
    <s v="Na pasta Estoque Regulatório foi alocada no macro e microtema: Correlatos/Certificação compulsória de equipamentos, em virtude na IN Nº 09/2013 por ela revogada se encontrar nesta alocação."/>
  </r>
  <r>
    <x v="33"/>
    <x v="4"/>
    <n v="70"/>
    <d v="2014-12-22T00:00:00"/>
    <s v="Anvisa"/>
    <s v="DOU Nº 248, Seção 1, Pág. 91"/>
    <d v="2014-12-23T00:00:00"/>
    <s v="Dispõe sobre a suspensão do prazo para adequação do registro de radiofármacos estabelecido no Art. 2º da Resolução de Diretoria Colegiada - RDC nº 66, de 09 de dezembro de 2011 e dá outras providências."/>
    <e v="#REF!"/>
    <m/>
    <s v="Medicamentos"/>
    <s v="Regularização de produtos sujeitos à vigilância sanitária."/>
    <s v="Registro de produtos radiofármacos"/>
    <m/>
    <s v="Revisão de Norma(s)"/>
    <s v="Suspende o prazo para adequação do registro de radio fármacos estabelecido na RDC Nº 66, de 09/12/2011."/>
    <s v="Secundária (mérito e prazo)"/>
    <x v="2"/>
    <s v="N/A"/>
    <s v="N/A"/>
    <s v="N/A"/>
    <s v="N/A"/>
    <m/>
    <s v="Formatado"/>
    <m/>
  </r>
  <r>
    <x v="34"/>
    <x v="4"/>
    <n v="1"/>
    <d v="2015-01-19T00:00:00"/>
    <s v="Anvisa"/>
    <s v="DOU Nº 13, Seção 1, Pág. 50"/>
    <d v="2015-01-20T00:00:00"/>
    <s v="Dispõe sobre a alteração das RDC nº. 64/2012, pela inclusão e retificação de Denominações Comuns Brasileiras - DCB, na lista completa das DCB da Anvisa."/>
    <e v="#REF!"/>
    <m/>
    <s v="Farmacopeia"/>
    <m/>
    <s v="Denominações Comuns Brasileiras (DCB)"/>
    <m/>
    <s v="Atualização Periódica"/>
    <s v="Altera a RDC Nº 64, de 28/12/2012"/>
    <s v="Secundária (mérito)"/>
    <x v="0"/>
    <s v="Alterado pela RDC Nº 11, de 06/03/2015;_x000a_Alterado pela RDC Nº 19, de 13/05/2015;_x000a_Alterado pela RDC Nº 51, de 27/11/2015;_x000a_Alterado pela RDC Nº 144, de 17/03/2017;_x000a_Alterado pela RDC Nº 156, de 05/05/2017."/>
    <n v="5"/>
    <d v="2015-03-09T00:00:00"/>
    <d v="2017-05-08T00:00:00"/>
    <m/>
    <s v="Compilado"/>
    <m/>
  </r>
  <r>
    <x v="34"/>
    <x v="4"/>
    <n v="2"/>
    <d v="2015-01-19T00:00:00"/>
    <s v="Anvisa"/>
    <s v="DOU Nº 13, Seção 1, Pág. 51"/>
    <d v="2015-01-20T00:00:00"/>
    <s v="Dispõe sobre oficialização de novo lote de substância química de referencia da Farmacopeia Brasileira."/>
    <e v="#REF!"/>
    <m/>
    <s v="Farmacopeia"/>
    <m/>
    <s v="Substâncias Químicas de Referências (SQR)"/>
    <m/>
    <s v="Atualização Periódica"/>
    <s v="N/A"/>
    <s v="Primária"/>
    <x v="2"/>
    <s v="N/A"/>
    <s v="N/A"/>
    <s v="N/A"/>
    <s v="N/A"/>
    <m/>
    <s v="Formatado"/>
    <m/>
  </r>
  <r>
    <x v="34"/>
    <x v="4"/>
    <n v="3"/>
    <d v="2015-01-26T00:00:00"/>
    <s v="Anvisa"/>
    <s v="DOU Nº 19, Seção 1, Pág. 53"/>
    <d v="2015-01-28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8, de 13/02/2015"/>
  </r>
  <r>
    <x v="34"/>
    <x v="4"/>
    <n v="4"/>
    <d v="2015-01-28T00:00:00"/>
    <s v="Anvisa"/>
    <s v="DOU Nº 20, Seção 1, Pág. 68"/>
    <d v="2015-01-29T00:00:00"/>
    <s v="Dispõe sobre a dispensa de notificações de lotes-piloto de medicamentos à Anvisa"/>
    <e v="#REF!"/>
    <m/>
    <s v="Medicamentos"/>
    <s v="Regularização de produtos sujeitos à vigilância sanitária."/>
    <s v="Metodologias de controle de qualidade, segurança e eficácia de medicamentos_x000a__x000a_"/>
    <s v="Registro e pós registro de medicamentos sintéticos e semissintéticos (genéricos, similares e novos);_x000a_Registro e pós registro de medicamentos específicos;_x000a_Registro de produtos radiofármacos."/>
    <s v="Revisão de Norma(s)"/>
    <s v="Altera IN Nº 02, de 30/03/2009;_x000a_Altera RDC Nº 199, de 26/10/2006;_x000a_Altera RDC Nº 26, de 30/03/2007;_x000a_Altera RDC Nº 02 de 02/02/2011;_x000a_Altera RDC Nº 24, de 14/06/2011;_x000a_Altera  RDC Nº 64, de 18/12/2009."/>
    <s v="Secundária (mérito)"/>
    <x v="2"/>
    <s v="N/A"/>
    <s v="N/A"/>
    <s v="N/A"/>
    <s v="N/A"/>
    <m/>
    <s v="Formatado"/>
    <m/>
  </r>
  <r>
    <x v="34"/>
    <x v="4"/>
    <n v="5"/>
    <d v="2015-01-30T00:00:00"/>
    <s v="Anvisa"/>
    <s v="DOU Nº 22, Seção 1, Pág. 79"/>
    <d v="2015-02-02T00:00:00"/>
    <s v="Dispõe sobre regra de transição de lágrimas artificiais e ou lubrificantes oculares da categoria de produtos para a saúde para a categoria de medicamentos."/>
    <e v="#REF!"/>
    <m/>
    <s v="Medicamentos"/>
    <s v="Regularização de produtos sujeitos à vigilância sanitária."/>
    <s v="Registro e pós Registro de medicamentos específicos"/>
    <m/>
    <s v="Nova Norma"/>
    <s v="N/A"/>
    <s v="Primária"/>
    <x v="0"/>
    <s v="Alterado pela RDC Nº 139, de 09/02/2017"/>
    <n v="1"/>
    <d v="2017-02-10T00:00:00"/>
    <d v="2017-02-10T00:00:00"/>
    <m/>
    <s v="Compilado"/>
    <m/>
  </r>
  <r>
    <x v="34"/>
    <x v="4"/>
    <n v="6"/>
    <d v="2015-02-06T00:00:00"/>
    <s v="Anvisa"/>
    <s v="DOU Nº 27, Seção 1, Pág. 60"/>
    <d v="2015-02-09T00:00:00"/>
    <s v="Dispõe sobre os agentes clareadores dentais classificados como dispositivos médicos."/>
    <e v="#REF!"/>
    <m/>
    <s v="Produtos para a Saúde"/>
    <s v="Regularização de produtos sujeitos à vigilância sanitária"/>
    <s v="Regularização de agentes clareadores dentais classificados como dispositivos médicos"/>
    <m/>
    <s v="Nova Norma"/>
    <s v="N/A"/>
    <s v="Primária"/>
    <x v="2"/>
    <s v="N/A"/>
    <s v="N/A"/>
    <s v="N/A"/>
    <s v="N/A"/>
    <m/>
    <s v="Formatado"/>
    <s v="Art. 7º Esta Resolução entra em vigor 06 (seis) meses após sua publicação."/>
  </r>
  <r>
    <x v="34"/>
    <x v="4"/>
    <n v="7"/>
    <d v="2015-02-10T00:00:00"/>
    <s v="Anvisa"/>
    <s v="DOU Nº 29, Seção 1, Pág. 39"/>
    <d v="2015-02-11T00:00:00"/>
    <s v="Dispõe sobre os requisitos técnicos para a regularização de produtos de higiene pessoal, cosméticos e perfumes e dá outras providências."/>
    <e v="#REF!"/>
    <m/>
    <s v="Cosméticos"/>
    <s v="Regularização de produtos sujeitos à vigilância sanitária"/>
    <s v="Requisitos técnicos gerais para produtos de higiene pessoal, cosméticos e perfumes"/>
    <s v="Regularização de produtos de higiene pessoal, cosméticos e perfumes_x000a_Rotulagem de produtos de higiene pessoal, cosméticos e perfumes"/>
    <s v="Revisão de Norma(s)"/>
    <s v="Revoga RDC Nº 211, de 14/07/2005; _x000a_Revoga RDC N° 343, de 13/12/2005; _x000a_Revoga RDC Nº 04, de 30/01/2014."/>
    <s v="Primária"/>
    <x v="0"/>
    <s v="Alterado pela RDC nº 237, de 16/07/2018;_x000a_Alterado pela RDC nº 288, de 04/06/2019;_x000a_Alterado pela RDC nº 312, de 10/10/2019."/>
    <n v="3"/>
    <d v="2018-07-17T00:00:00"/>
    <d v="2019-10-16T00:00:00"/>
    <s v="Sim"/>
    <s v="Compilado"/>
    <s v="Art. 33. Esta Resolução entra em vigor 15 dias a partir da data de sua publicação."/>
  </r>
  <r>
    <x v="34"/>
    <x v="4"/>
    <n v="8"/>
    <d v="2015-02-13T00:00:00"/>
    <s v="Anvisa"/>
    <s v="DOU Nº 34, Seção 1, Pág. 24"/>
    <d v="2015-02-20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PRT SVS/MS Nº 344, de 12/05/1998"/>
    <s v="N/A"/>
    <x v="1"/>
    <s v="Republicado em DOU Nº 39, de 27/02/2015;_x000a_Despacho Declaratório nº 56, de 27/03/2018."/>
    <s v="N/A"/>
    <d v="2018-04-02T00:00:00"/>
    <d v="2018-04-02T00:00:00"/>
    <m/>
    <s v="Compilado"/>
    <s v="Justificativa: Revogada tacitamente pela Resolução - RDC nº 13, de 24/03/2015"/>
  </r>
  <r>
    <x v="34"/>
    <x v="4"/>
    <n v="9"/>
    <d v="2015-02-20T00:00:00"/>
    <s v="Anvisa"/>
    <s v="DOU Nº 41, Seção 1, Pág. 69"/>
    <d v="2015-03-03T00:00:00"/>
    <s v="Dispõe sobre o Regulamento para a realização de ensaios clínicos com medicamentos no Brasil."/>
    <e v="#REF!"/>
    <m/>
    <s v="Medicamentos"/>
    <s v="Regularização de produtos sujeitos à vigilância sanitária."/>
    <s v="Pesquisa Clínica de Medicamentos e Produtos Biológicos"/>
    <m/>
    <s v="Revisão de Norma(s)"/>
    <s v="Revoga RDC Nº 39, de 05/06/2008;_x000a_Revoga RDC Nº 36, de 27/06/2012;_x000a_Altera RDC Nº 81, de 05/11/2008."/>
    <s v="Primária"/>
    <x v="0"/>
    <s v="Alterado pela RDC Nº 205, de 28/12/2017"/>
    <n v="1"/>
    <d v="2017-12-29T00:00:00"/>
    <d v="2017-12-29T00:00:00"/>
    <m/>
    <s v="Compilado"/>
    <m/>
  </r>
  <r>
    <x v="34"/>
    <x v="4"/>
    <n v="10"/>
    <d v="2015-02-20T00:00:00"/>
    <s v="Anvisa"/>
    <s v="DOU Nº 41, Seção 1, Pág. 73"/>
    <d v="2015-03-03T00:00:00"/>
    <s v="Dispõe sobre o regulamento para a realização de ensaios clínicos com dispositivos médicos no brasil."/>
    <e v="#REF!"/>
    <m/>
    <s v="Produtos para a Saúde"/>
    <s v="Regularização de produtos sujeitos à vigilância sanitária"/>
    <s v="Ensaios clínicos com dispositivos médicos"/>
    <m/>
    <s v="Revisão de Norma(s)"/>
    <s v="Revoga RDC Nº 39, de 05/06/2008;_x000a_Revoga RDC Nº 36, de 27/06/2012;_x000a_Altera RDC Nº 81, de 05/11/2008."/>
    <s v="Primária"/>
    <x v="2"/>
    <s v="N/A"/>
    <s v="N/A"/>
    <s v="N/A"/>
    <s v="N/A"/>
    <m/>
    <s v="Formatado"/>
    <m/>
  </r>
  <r>
    <x v="34"/>
    <x v="4"/>
    <n v="11"/>
    <d v="2015-03-06T00:00:00"/>
    <s v="Anvisa"/>
    <s v="DOU Nº 45, Seção 1, Pág. 47"/>
    <d v="2015-03-09T00:00:00"/>
    <s v="Dispõe sobre a alteração da RDC nº 64 de 28 de dezembro 2012, pela inclusão, exclusão e retificação de Denominações Comuns Brasileiras - DCB, na lista completa das DCB da Anvisa."/>
    <e v="#REF!"/>
    <m/>
    <s v="Farmacopeia"/>
    <m/>
    <s v="Denominações Comuns Brasileiras (DCB)"/>
    <m/>
    <s v="Atualização Periódica"/>
    <s v="Altera RDC Nº 64, de_x000a_28/12/2012;_x000a_Altera  RDC  Nº 1, de 19/01/2015."/>
    <s v="Secundária (mérito)"/>
    <x v="0"/>
    <s v="Alterado pela RDC Nº 156, de 05/05/2017;_x000a_Alterado pela RDC nº 333, de 23/12/2019."/>
    <n v="2"/>
    <d v="2017-05-08T00:00:00"/>
    <d v="2019-12-26T00:00:00"/>
    <m/>
    <s v="Compilado"/>
    <m/>
  </r>
  <r>
    <x v="34"/>
    <x v="4"/>
    <n v="12"/>
    <d v="2015-03-13T00:00:00"/>
    <s v="Anvisa"/>
    <s v="DOU Nº 50, Seção 1, Pág. 28"/>
    <d v="2015-03-16T00:00:00"/>
    <s v="Dispõe sobre regulamento técnico para o ingrediente ativo Forato em decorrência da reavaliação toxicológica"/>
    <e v="#REF!"/>
    <m/>
    <s v="Agrotóxicos"/>
    <s v="Regularização de produtos sujeitos à vigilância sanitária"/>
    <s v="Procedimentos para a reavaliação de ingredientes ativos de agrotóxicos e afins"/>
    <m/>
    <s v="Nova Norma"/>
    <s v="N/A"/>
    <s v="Primária"/>
    <x v="2"/>
    <s v="N/A"/>
    <s v="N/A"/>
    <s v="N/A"/>
    <s v="N/A"/>
    <m/>
    <s v="Formatado"/>
    <m/>
  </r>
  <r>
    <x v="34"/>
    <x v="3"/>
    <n v="1"/>
    <d v="2015-03-17T00:00:00"/>
    <s v="Anvisa"/>
    <s v="DOU Nº 52, Seção 1, Pág. 40"/>
    <d v="2015-03-18T00:00:00"/>
    <s v="Dispõe sobre os procedimentos, normas e diretrizes do sistema nacional de hemovigilância citados na Resolução da Diretoria Colegiada n° 34, de 11 de junho de 2014, que dispõe sobre as Boas Práticas no Ciclo do Sangue."/>
    <e v="#REF!"/>
    <m/>
    <s v="Sangue, Tecidos, Células e Órgãos"/>
    <s v="Regularização de serviços e estabelecimentos sujeitos a vigilância sanitária e Boas Práticas"/>
    <s v="Serviços de hemoterapia"/>
    <s v="Sistema Nacional de Hemovigilância"/>
    <s v="Nova Norma"/>
    <s v="N/A"/>
    <s v="Primária"/>
    <x v="0"/>
    <s v="Alterado pela IN Nº 07, de 17/03/2016"/>
    <n v="1"/>
    <d v="2016-03-18T00:00:00"/>
    <d v="2016-03-18T00:00:00"/>
    <m/>
    <s v="Compilado"/>
    <s v="Esta Instrução Normativa entra em vigor no prazo de 12 meses a partir da data de sua publicação."/>
  </r>
  <r>
    <x v="34"/>
    <x v="4"/>
    <n v="13"/>
    <d v="2015-03-24T00:00:00"/>
    <s v="Anvisa"/>
    <s v="DOU Nº 57, Seção 1, Pág. 38"/>
    <d v="2015-03-25T00:00:00"/>
    <s v="Dispõe sobre a atualização do Anexo I, Listas de Substâncias Entorpecentes, Psicotrópicas, Precursoras e Outras sob Controle Especial, da Portaria SVS/MS nº 344, de 12 de maio de 1998 e proíbe a importação, produção, manipulação, aquisição, venda e dispensação de medicamento de uso sistêmico à base da substância BENZIDAMINA."/>
    <e v="#REF!"/>
    <m/>
    <s v="Temas transversais"/>
    <s v="Controle, fiscalização e monitoramento de produtos e serviços sujeitos à vigilância sanitária"/>
    <s v="Atualização das listas de substâncias e plantas sujeitas a controle especial"/>
    <m/>
    <s v="Atualização Periódica"/>
    <s v="Altera PRT SVS/MS Nº 344, de 12/05/1998"/>
    <s v="Primária"/>
    <x v="2"/>
    <s v="N/A"/>
    <s v="N/A"/>
    <s v="N/A"/>
    <s v="N/A"/>
    <m/>
    <s v="Formatado"/>
    <m/>
  </r>
  <r>
    <x v="34"/>
    <x v="4"/>
    <n v="14"/>
    <d v="2015-04-10T00:00:00"/>
    <s v="Anvisa"/>
    <s v="DOU Nº 69, Seção 1, Pág. 47"/>
    <d v="2015-04-13T00:00:00"/>
    <s v="Dispõe sobre a advertência sanitária que deve ocupar 30% (trinta por cento) da parte inferior da face frontal das embalagens de produtos fumígenos derivados do tabaco."/>
    <e v="#REF!"/>
    <m/>
    <s v="Tabaco"/>
    <s v="Informações ao Consumidor"/>
    <s v="Embalagem de produtos fumígenos derivados do tabaco"/>
    <m/>
    <s v="Nova Norma"/>
    <s v="N/A"/>
    <s v="N/A"/>
    <x v="1"/>
    <s v="Revogado pela RDC Nº 195, de 14/12/2017"/>
    <s v="N/A"/>
    <d v="2017-12-15T00:00:00"/>
    <d v="2017-12-15T00:00:00"/>
    <m/>
    <s v="Compilado"/>
    <m/>
  </r>
  <r>
    <x v="34"/>
    <x v="4"/>
    <n v="15"/>
    <d v="2015-04-24T00:00:00"/>
    <s v="Anvisa"/>
    <s v="DOU Nº 78, Seção 1, Pág. 47"/>
    <d v="2015-04-27T00:00:00"/>
    <s v="Dispõe sobre os requisitos técnicos para a concessão de registro de produtos de higiene pessoal, cosméticos e perfumes infantis e dá outras providências."/>
    <e v="#REF!"/>
    <m/>
    <s v="Cosméticos"/>
    <s v="Regularização de produtos sujeitos à vigilância sanitária"/>
    <s v="Regularização de produtos de higiene pessoal, cosméticos e perfumes destinados ao público infantil (produtos infantis)"/>
    <m/>
    <s v="Revisão de Norma(s)"/>
    <s v="Revoga a RDC Nº 38, de 21/03/2001."/>
    <s v="Primária"/>
    <x v="0"/>
    <s v="Retificado em DOU Nº 84, de 06/05/2015;_x000a_Alterado pela RDC Nº 78, de 18/05/2016._x000a_Alterado pela RDC nº 237, de 16/07/2018"/>
    <n v="2"/>
    <d v="2016-05-19T00:00:00"/>
    <d v="2018-07-17T00:00:00"/>
    <m/>
    <s v="Compilado"/>
    <s v="Art. 16. Fica revogada a Resolução RDC nº 38, de 21 de março de 2001, 12 (doze) meses após a publicação desta Resolução."/>
  </r>
  <r>
    <x v="34"/>
    <x v="4"/>
    <n v="16"/>
    <d v="2015-04-29T00:00:00"/>
    <s v="Anvisa"/>
    <s v="DOU Nº 81, Seção 1, Pág. 99"/>
    <d v="2015-04-30T00:00:00"/>
    <s v="Dispõe sobre a fiscalização sanitária na importação de bens e produtos sujeitos a vigilância sanitária nas situações em que for decretada calamidade pública, com risco de desabastecimento para atendimento das necessidades básicas da população."/>
    <e v="#REF!"/>
    <m/>
    <s v="Portos, Aeroportos e Fronteiras"/>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x v="34"/>
    <x v="4"/>
    <n v="17"/>
    <d v="2015-05-06T00:00:00"/>
    <s v="Anvisa"/>
    <s v="DOU Nº 86, Seção 1, Pág. 50"/>
    <d v="2015-05-08T00:00:00"/>
    <s v="Define os critérios e os procedimentos para a importação, em caráter de excepcionalidade, de produto à base de Canabidiol em associação com outros canabinóides, por pessoa física, para uso próprio, mediante prescrição de profissional legalmente habilitado, para tratamento de saúde."/>
    <e v="#REF!"/>
    <m/>
    <s v="Portos, Aeroportos e Fronteiras"/>
    <s v="Controle sanitário em ambientes de portos, aeroportos, fronteiras, recintos alfandegados e comércio exterior"/>
    <s v="Procedimentos para importação, em caráter de excepcionalidade, de produto à base de Canabidiol em associação com outros canabinóides"/>
    <s v="Controle sanitário na importação de bens e produtos para fins de Vigilância Sanitária"/>
    <s v="Nova Norma"/>
    <s v="N/A"/>
    <s v="Primária"/>
    <x v="0"/>
    <s v="Alterado pela RDC Nº 66, de 18/03/2016;_x000a_Alterado pela RDC Nº 128, de 02/12/2016;_x000a_Alterado pela RDC Nº 306, de 25/09/2019."/>
    <n v="3"/>
    <d v="2016-03-21T00:00:00"/>
    <d v="2019-10-02T00:00:00"/>
    <s v="Não"/>
    <s v="Compilado"/>
    <s v="Art. 21 Esta Resolução entra em vigor em 60 dias contados a partir da data de sua publicação."/>
  </r>
  <r>
    <x v="34"/>
    <x v="4"/>
    <n v="20"/>
    <d v="2015-05-13T00:00:00"/>
    <s v="Anvisa"/>
    <s v="DOU Nº 90, Seção 1, Pag. 52"/>
    <d v="2015-05-14T00:00:00"/>
    <s v="Altera a Resolução-RDC nº 60, de 10 de outubro de 2014, que dispõe sobre os critérios para a concessão e renovação do registro de medicamentos com princípios ativos sintéticos e semissintéticos, classificados como novos, genéricos e similares."/>
    <e v="#REF!"/>
    <m/>
    <s v="Medicamentos"/>
    <m/>
    <s v="Requisitos técnicos e procedimentos administrativos para registro e pós-registro de medicamentos genéricos"/>
    <s v="Requisitos técnicos e procedimentos administrativos para registro e pós-registro de medicamentos similares e novos"/>
    <s v="Revisão de Norma(s)"/>
    <s v="Altera a RDC Nº 60, de 10/10/2014"/>
    <s v="N/A"/>
    <x v="1"/>
    <s v="Revogado pela RDC Nº 200, de 26/12/2017"/>
    <s v="N/A"/>
    <s v="N/A"/>
    <d v="2017-12-28T00:00:00"/>
    <m/>
    <s v="Compilado"/>
    <m/>
  </r>
  <r>
    <x v="34"/>
    <x v="4"/>
    <n v="18"/>
    <d v="2015-05-13T00:00:00"/>
    <s v="Anvisa"/>
    <s v="DOU Nº 90, Seção 1, Pag. 48"/>
    <d v="2015-05-14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2, de 30/07/2015"/>
  </r>
  <r>
    <x v="34"/>
    <x v="4"/>
    <n v="19"/>
    <d v="2015-05-13T00:00:00"/>
    <s v="Anvisa"/>
    <s v="DOU Nº 90, Seção 1, Pag. 52"/>
    <d v="2015-05-14T00:00:00"/>
    <s v="Dispõe sobre a alteração da RDC nº. 64/2012, pela inclusão e retificação de Denominações Comuns Brasileiras - DCB, na lista completa das DCB da Anvisa."/>
    <e v="#REF!"/>
    <m/>
    <s v="Farmacopeia"/>
    <m/>
    <s v="Denominações Comuns Brasileiras (DCB)"/>
    <m/>
    <s v="Atualização Periódica"/>
    <s v="Altera a RDC Nº 64, de 28/12/2012_x000a_Altera a RDC Nº 01, de 19/01/2015"/>
    <s v="Secundária (mérito)"/>
    <x v="2"/>
    <s v="Retificado pela RDC Nº 224, de 05/04/2018"/>
    <s v="N/A"/>
    <s v="N/A"/>
    <s v="N/A"/>
    <m/>
    <s v="Compilado"/>
    <m/>
  </r>
  <r>
    <x v="34"/>
    <x v="4"/>
    <n v="21"/>
    <d v="2015-05-13T00:00:00"/>
    <s v="Anvisa"/>
    <s v="DOU Nº 91, Seção 1, Pag.28"/>
    <d v="2015-05-15T00:00:00"/>
    <s v="Dispõe sobre o regulamento técnico de fórmulas para nutrição enteral."/>
    <e v="#REF!"/>
    <m/>
    <s v="Alimentos"/>
    <s v="Regularização de produtos sujeitos a vigilância sanitária"/>
    <s v="Requisitos sanitários para alimentos para fins especiais"/>
    <m/>
    <s v="Revisão de Norma(s)"/>
    <s v="Revoga a RES Nº 449, de 09/09/1999"/>
    <s v="Primária"/>
    <x v="0"/>
    <s v="Alterado pela RDC Nº 160, de 06/06/2017"/>
    <n v="1"/>
    <d v="2017-06-08T00:00:00"/>
    <d v="2017-06-08T00:00:00"/>
    <m/>
    <s v="Compilado"/>
    <m/>
  </r>
  <r>
    <x v="34"/>
    <x v="4"/>
    <n v="22"/>
    <d v="2015-05-13T00:00:00"/>
    <s v="Anvisa"/>
    <s v="DOU Nº 91, Seção 1, Pag. 31"/>
    <d v="2015-05-15T00:00:00"/>
    <s v="Dispõe sobre o regulamento técnico de compostos de nutrientes e de outras substâncias para fórmulas para nutrição enteral e dá outras providências."/>
    <e v="#REF!"/>
    <m/>
    <s v="Alimentos"/>
    <s v="Regularização de produtos sujeitos a vigilância sanitária"/>
    <s v="Requisitos sanitários para alimentos para fins especiais"/>
    <m/>
    <s v="Nova Norma"/>
    <s v="N/A"/>
    <s v="Primária"/>
    <x v="0"/>
    <s v="Alterado pela RDC Nº 160, de 06/06/2017;_x000a_Alterado pela RDC Nº 241, de 26/07/2018. "/>
    <n v="2"/>
    <d v="2017-06-08T00:00:00"/>
    <d v="2018-07-27T00:00:00"/>
    <m/>
    <s v="Compilado"/>
    <m/>
  </r>
  <r>
    <x v="34"/>
    <x v="4"/>
    <n v="23"/>
    <d v="2015-06-05T00:00:00"/>
    <s v="Anvisa"/>
    <s v="DOU Nº 106, Seção 1, Pág. 37"/>
    <d v="2015-06-08T00:00:00"/>
    <s v="Altera a Resolução RDC nº 204, de 6 de julho de 2005, que dispõe sobre o procedimento de petições submetidas à análise pelos setores técnicos da ANVISA e revoga a Resolução RDC nº 206, de 14 de julho de 2005, que dispõe sobre normas que regulamentam a petição de arquivamento temporário e a guarda temporária e dá outras providências."/>
    <e v="#REF!"/>
    <m/>
    <s v="Temas transversais"/>
    <s v="Governança"/>
    <s v="Peticionamento e arrecadação de Taxa de Fiscalização de Vigilância Sanitária (TFVS)"/>
    <m/>
    <s v="Nova Norma"/>
    <s v="Altera a RDC Nº 204, de 06/07/2005;_x000a_Revoga a RDC Nº 206, de 14/07/2005; _x000a_Revoga a RDC Nº 07, de 28/02/2014."/>
    <s v="Primária"/>
    <x v="2"/>
    <s v="N/A"/>
    <s v="N/A"/>
    <s v="N/A"/>
    <s v="N/A"/>
    <m/>
    <s v="Formatado"/>
    <m/>
  </r>
  <r>
    <x v="34"/>
    <x v="4"/>
    <n v="24"/>
    <d v="2015-06-08T00:00:00"/>
    <s v="Anvisa"/>
    <s v="DOU Nº 107, Seção 1, Pág. 33"/>
    <d v="2015-06-09T00:00:00"/>
    <s v="Dispõe sobre o recolhimento de alimentos e sua comunicação à Anvisa e aos consumidores."/>
    <e v="#REF!"/>
    <m/>
    <s v="Alimentos"/>
    <s v="Controle, fiscalização e monitoramento de produtos e serviços sujeitos a vigilância sanitária"/>
    <s v=" Recolhimento de alimentos "/>
    <m/>
    <s v="Nova Norma"/>
    <s v="N/A"/>
    <s v="Primária"/>
    <x v="2"/>
    <s v="Retificado em DOU Nº 118, de 24/06/2015"/>
    <s v="N/A"/>
    <s v="N/A"/>
    <s v="N/A"/>
    <m/>
    <s v="Compilado"/>
    <s v="Art. 40. Esta Resolução entra em vigor no prazo de 180 (cento e oitenta) dias, a partir da data de sua publicação."/>
  </r>
  <r>
    <x v="34"/>
    <x v="4"/>
    <n v="25"/>
    <d v="2015-06-25T00:00:00"/>
    <s v="Anvisa"/>
    <s v="DOU Nº 120, Seção 1, Pág. 26"/>
    <d v="2015-06-26T00:00:00"/>
    <s v="Dispõe sobre a suspensão de prazos relativos à notificação de gases medicinais estabelecidos na Resolução-RDC n.º 68, de 16 de dezembro de 2011."/>
    <e v="#REF!"/>
    <m/>
    <s v="Medicamentos"/>
    <s v="Regularização de produtos sujeitos à vigilância sanitária."/>
    <s v="Registro e notificação de gases medicinais"/>
    <m/>
    <s v="Revisão de Norma(s)"/>
    <s v="Altera a RDC Nº 68, de 16/12/2011;_x000a_Altera a RDC Nº 70, de 01/10/2008."/>
    <s v="Secundária (prazo)"/>
    <x v="2"/>
    <s v="N/A"/>
    <s v="N/A"/>
    <s v="N/A"/>
    <s v="N/A"/>
    <m/>
    <s v="Formatado"/>
    <s v="Suspensão de prazo"/>
  </r>
  <r>
    <x v="34"/>
    <x v="7"/>
    <n v="11"/>
    <d v="2015-06-30T00:00:00"/>
    <s v="Anvisa, IBAMA, MAPA"/>
    <s v="DOU Nº 123, Seção 1, Pág. 71"/>
    <d v="2015-07-01T00:00:00"/>
    <s v="Estabelece critérios e procedimentos para registro de agrotóxicos, seus componentes e afins para uso em emergências sanitárias ou ambientais."/>
    <e v="#REF!"/>
    <m/>
    <s v="Agrotóxicos"/>
    <s v="Regularização de produtos sujeitos à vigilância sanitária"/>
    <s v="Critérios e exigências para avaliação e classificação toxicológica de agrotóxicos"/>
    <m/>
    <s v="Revisão de Norma(s)"/>
    <s v="Revoga a INC Nº 1, de 15/04/2008"/>
    <s v="N/A"/>
    <x v="2"/>
    <s v="N/A"/>
    <s v="N/A"/>
    <s v="N/A"/>
    <s v="N/A"/>
    <m/>
    <s v="Não passível de compilação"/>
    <m/>
  </r>
  <r>
    <x v="34"/>
    <x v="4"/>
    <n v="26"/>
    <d v="2015-07-02T00:00:00"/>
    <s v="Anvisa"/>
    <s v="DOU Nº 125, Seção 1, Pág. 52"/>
    <d v="2015-07-03T00:00:00"/>
    <s v="Dispõe sobre os requisitos para rotulagem obrigatória dos principais alimentos que causam alergias alimentares."/>
    <e v="#REF!"/>
    <m/>
    <s v="Alimentos"/>
    <s v="Informações ao Consumidor"/>
    <s v="Rotulagem de alimentos"/>
    <s v="Programa de controle de alergênicos "/>
    <s v="Nova Norma"/>
    <s v="N/A"/>
    <s v="Primária"/>
    <x v="2"/>
    <s v="N/A"/>
    <s v="N/A"/>
    <s v="N/A"/>
    <s v="N/A"/>
    <s v="Sim"/>
    <s v="Formatado"/>
    <s v="Prazo de Adequação;_x000a_Aplicação Complementar a Resolução RDC nº 259, de 20/09/2002"/>
  </r>
  <r>
    <x v="34"/>
    <x v="4"/>
    <n v="27"/>
    <d v="2015-07-02T00:00:00"/>
    <s v="Anvisa"/>
    <s v="DOU Nº 125, Seção 1, Pág. 53"/>
    <d v="2015-07-03T00:00:00"/>
    <s v="Dispõe sobre oficialização de novos lotes de substância química de referência da Farmacopeia Brasileira."/>
    <e v="#REF!"/>
    <m/>
    <s v="Farmacopeia"/>
    <m/>
    <s v="Substâncias Químicas de Referências (SQR)"/>
    <m/>
    <s v="Atualização Periódica"/>
    <s v="N/A"/>
    <s v="Primária"/>
    <x v="2"/>
    <s v="N/A"/>
    <s v="N/A"/>
    <s v="N/A"/>
    <s v="N/A"/>
    <m/>
    <s v="Formatado"/>
    <m/>
  </r>
  <r>
    <x v="34"/>
    <x v="4"/>
    <n v="28"/>
    <d v="2015-07-03T00:00:00"/>
    <s v="Anvisa"/>
    <s v="DOU Nº 126, Seção 1, Pág. 51"/>
    <d v="2015-07-06T00:00:00"/>
    <s v="Altera a Resolução da Diretoria Colegiada - RDC nº 222, de 28 de dezembro de 2006, para dispor sobre documentos e prazos de comprovação do porte da empresa."/>
    <e v="#REF!"/>
    <m/>
    <s v="Temas transversais"/>
    <s v="Governança"/>
    <s v="Peticionamento e arrecadação de Taxa de Fiscalização de Vigilância Sanitária (TFVS)"/>
    <m/>
    <s v="Revisão de Norma(s)"/>
    <s v="Altera a RDC Nº 222, de 28/12/2006."/>
    <s v="Secundária (mérito)"/>
    <x v="2"/>
    <s v="N/A"/>
    <s v="N/A"/>
    <s v="N/A"/>
    <s v="N/A"/>
    <m/>
    <s v="Formatado"/>
    <m/>
  </r>
  <r>
    <x v="34"/>
    <x v="4"/>
    <n v="29"/>
    <d v="2015-07-21T00:00:00"/>
    <s v="Anvisa"/>
    <s v="DOU Nº 139, Seção 1, Pág. 50"/>
    <d v="2015-07-23T00:00:00"/>
    <s v="Aprova e promulga o Regimento Interno da Agência Nacional de Vigilância Sanitária - ANVISA e dá outras providências."/>
    <e v="#REF!"/>
    <m/>
    <s v="Gestão interna"/>
    <m/>
    <m/>
    <m/>
    <s v="Revisão de Norma(s)"/>
    <s v="Revoga a PRT Nº 650, de 29/05/2014;_x000a_Revoga a PRT Nº 651, de 29/05/2014."/>
    <s v="N/A"/>
    <x v="1"/>
    <s v="Alterado pela RDC Nº 39, de 26/08/2015;_x000a_Alterado pela RDC Nº 47, de 06/11/2015;_x000a_Alterado pela RDC Nº 57, de 23/12/2015;_x000a_Revogado pela RDC Nº 61, de 03/02/2016."/>
    <s v="N/A"/>
    <s v="N/A"/>
    <d v="2015-12-24T00:00:00"/>
    <m/>
    <s v="Compilado"/>
    <s v="Não Normativa"/>
  </r>
  <r>
    <x v="34"/>
    <x v="4"/>
    <n v="31"/>
    <d v="2015-07-24T00:00:00"/>
    <s v="Anvisa"/>
    <s v="DOU Nº 141, Seção 2, Pág. 41"/>
    <d v="2015-07-27T00:00:00"/>
    <s v="Define os Diretores responsáveis pelas Diretorias da Agência Nacional de Vigilância Sanitária."/>
    <e v="#REF!"/>
    <m/>
    <s v="Gestão interna"/>
    <m/>
    <m/>
    <m/>
    <s v="Revisão de Norma(s)"/>
    <s v="Revoga a PRT Nº 504 de 27/04/ 2015"/>
    <s v="N/A"/>
    <x v="1"/>
    <s v="Revogado pela RDC Nº 46, de 22/10/2015"/>
    <s v="N/A"/>
    <s v="N/A"/>
    <d v="2015-10-23T00:00:00"/>
    <m/>
    <s v="Compilado"/>
    <s v="Não Normativa"/>
  </r>
  <r>
    <x v="34"/>
    <x v="4"/>
    <n v="30"/>
    <d v="2015-07-24T00:00:00"/>
    <s v="Anvisa"/>
    <s v="DOU Nº 141, Seção 1, Pág. 52"/>
    <d v="2015-07-27T00:00:00"/>
    <s v="Altera a Resolução - RDC n.º 302, de 13 de outubro de 2005, que dispõe sobre o Regulamento Técnico para funcionamento de Laboratórios Clínicos."/>
    <e v="#REF!"/>
    <m/>
    <s v="Serviços de Saúde"/>
    <m/>
    <s v="Laboratórios clínicos"/>
    <m/>
    <s v="Revisão de Norma(s)"/>
    <s v="Altera RDC Nº 302, de 13/10/2005"/>
    <s v="N/A"/>
    <x v="1"/>
    <s v="Alterado pela RDC Nº 58, de 20/01/2016;_x000a_Revogado pela RDC Nº 199, de 26/12/2017."/>
    <n v="2"/>
    <d v="2016-01-21T00:00:00"/>
    <d v="2017-12-28T00:00:00"/>
    <m/>
    <s v="Compilado"/>
    <s v="Art. 2º O laboratório clínico e o posto de coleta laboratorial têm o prazo de 180 (cento e oitenta) dias, contados a partir da data de publicação desta Resolução, para promover as adequações necessárias._x000a_Não consta a vigência."/>
  </r>
  <r>
    <x v="34"/>
    <x v="4"/>
    <n v="32"/>
    <d v="2015-07-30T00:00:00"/>
    <s v="Anvisa"/>
    <s v="DOU Nº 145, Seção 1, Pág. 50"/>
    <d v="2015-07-31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Nº 344, de 12/05/1998"/>
    <s v="N/A"/>
    <x v="1"/>
    <s v="Retificado em DOU Nº 146, de 03/08/2015;_x000a_Despacho Declaratório nº 56, de 27/03/2018."/>
    <s v="N/A"/>
    <d v="2018-04-02T00:00:00"/>
    <d v="2018-04-02T00:00:00"/>
    <m/>
    <s v="Compilado"/>
    <s v="Justificativa: Revogada tacitamente pela Resolução - RDC nº 44, de 08/10/2015"/>
  </r>
  <r>
    <x v="34"/>
    <x v="3"/>
    <n v="2"/>
    <d v="2015-08-04T00:00:00"/>
    <s v="Anvisa"/>
    <s v="DOU Nº 148, Seção 1, Pág. 197"/>
    <d v="2015-08-05T00:00:00"/>
    <s v="Dispõe sobre os produtos para saúde, produtos de higiene, cosméticos e/ou alimentos cuja fabricação em instalações e equipamentos pode ser compartilhada com medicamentos de uso humano, obedecendo aos requerimentos da legislação sanitária vigente, independente de autorização prévia da Anvisa."/>
    <e v="#REF!"/>
    <m/>
    <s v="Temas transversais"/>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Ativos_x000a_Boas Práticas de Fabricação de produtos para a saúde"/>
    <s v="Nova Norma"/>
    <s v="N/A"/>
    <s v="Primária"/>
    <x v="2"/>
    <s v="N/A"/>
    <s v="N/A"/>
    <s v="N/A"/>
    <s v="N/A"/>
    <m/>
    <s v="Formatado"/>
    <m/>
  </r>
  <r>
    <x v="34"/>
    <x v="4"/>
    <n v="33"/>
    <d v="2015-08-04T00:00:00"/>
    <s v="Anvisa"/>
    <s v="DOU Nº 148, Seção 1, Pág. 197"/>
    <d v="2015-08-05T00:00:00"/>
    <s v="Altera a Resolução da Diretoria Colegiada - RDC nº 17, de 16 de abril de 2010, que dispõe sobre as Boas Práticas de Fabricação de medicamentos."/>
    <e v="#REF!"/>
    <m/>
    <s v="Temas transversais"/>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_x000a_Boas Práticas de Fabricação de produtos para a saúde."/>
    <s v="Revisão de Norma(s)"/>
    <s v="Altera a RDC Nº 17, de 16/04/2010"/>
    <s v="Secundária (mérito)"/>
    <x v="2"/>
    <s v="N/A"/>
    <s v="N/A"/>
    <s v="N/A"/>
    <s v="N/A"/>
    <m/>
    <s v="Formatado"/>
    <m/>
  </r>
  <r>
    <x v="34"/>
    <x v="4"/>
    <n v="34"/>
    <d v="2015-08-07T00:00:00"/>
    <s v="Anvisa"/>
    <s v="DOU Nº 151, Seção 1, Pág. 41"/>
    <d v="2015-08-10T00:00:00"/>
    <s v="Dispõe sobre as Boas Práticas de Fabricação de Excipientes Farmacêuticos."/>
    <e v="#REF!"/>
    <m/>
    <s v="Insumos Farmacêuticos"/>
    <s v="Regularização de serviços e estabelecimentos sujeitos a vigilância sanitária e Boas Práticas"/>
    <s v="Boas Práticas de Fabricação de Excipientes"/>
    <m/>
    <s v="Nova Norma"/>
    <s v="N/A"/>
    <s v="Primária"/>
    <x v="2"/>
    <s v="N/A"/>
    <s v="N/A"/>
    <s v="N/A"/>
    <s v="N/A"/>
    <m/>
    <s v="Formatado"/>
    <s v="Prazos de Adequação constantes no Art. 132."/>
  </r>
  <r>
    <x v="34"/>
    <x v="4"/>
    <n v="35"/>
    <d v="2015-08-07T00:00:00"/>
    <s v="Anvisa"/>
    <s v="DOU Nº 151, Seção 1, Pág. 44"/>
    <d v="2015-08-10T00:00:00"/>
    <s v="Dispõe sobre a aceitação dos métodos alternativos de experimentação animal reconhecidos pelo Conselho Nacional de Controle de Experimentação Animal - Concea."/>
    <e v="#REF!"/>
    <m/>
    <s v="Temas transversais"/>
    <s v="Regularização de produtos sujeitos à vigilância sanitária"/>
    <s v="Métodos alternativos de experimentação animal"/>
    <s v="Regularização e Requisitos Técnicos Gerais para Produtos de Higiene Pessoal, Cosméticos e Perfumes"/>
    <s v="Nova Norma"/>
    <s v="N/A"/>
    <s v="Primária"/>
    <x v="2"/>
    <s v="N/A"/>
    <s v="N/A"/>
    <s v="N/A"/>
    <s v="N/A"/>
    <m/>
    <s v="Formatado"/>
    <m/>
  </r>
  <r>
    <x v="34"/>
    <x v="5"/>
    <n v="2347"/>
    <d v="2015-08-17T00:00:00"/>
    <s v="Anvisa"/>
    <s v="DOU Nº 163, Seção 1, Pág. 35"/>
    <d v="2015-08-26T00:00:00"/>
    <s v="Reconhece o Programa de Auditoria Única em Produtos para a Saúde (Medical Device Single Audit Program - MDSAP) para fins de atendimento ao disposto no Parágrafo Único do 4º da Resolução da Diretoria Colegiada - RDC nº 39, de 14 de agosto de 2013, alterado pela Resolução da Diretoria Colegiada - RDC nº 15, de 28 de março de 2014."/>
    <e v="#REF!"/>
    <m/>
    <s v="Produtos para a Saúde"/>
    <m/>
    <s v="Boas Práticas de Fabricação de produtos para a saúde"/>
    <s v="Programa de Auditoria Única em Produtos para a Saúde (Medical Device Single Audit Program – MDSAP) "/>
    <s v="Nova Norma"/>
    <s v="N/A"/>
    <s v="N/A"/>
    <x v="1"/>
    <s v="Revogado pela RE nº 2544, de 27/09/2017"/>
    <n v="1"/>
    <d v="2017-10-02T00:00:00"/>
    <d v="2017-10-02T00:00:00"/>
    <m/>
    <s v="Compilado"/>
    <m/>
  </r>
  <r>
    <x v="34"/>
    <x v="4"/>
    <n v="39"/>
    <d v="2015-08-26T00:00:00"/>
    <s v="Anvisa"/>
    <s v="DOU Nº 164, Seção 1, Pág. 47"/>
    <d v="2015-08-27T00:00:00"/>
    <s v="Altera a Resolução da Diretoria Colegiada - RDC nº. 29, de 21 de julho de 2015, que aprova e promulga o Regimento Interno da Agência Nacional de Vigilância Sanitária - ANVISA."/>
    <e v="#REF!"/>
    <m/>
    <s v="Gestão interna"/>
    <m/>
    <m/>
    <m/>
    <s v="Revisão de Norma(s)"/>
    <s v="Altera a RDC Nº 29, de 21/07/2015"/>
    <s v="N/A"/>
    <x v="1"/>
    <s v="Retificada em DOU Nº 165, de 28/08/2015;_x000a_Retificada em DOU Nº 166, de 31/08/2015. _x000a_Revogada pela RDC nº 61, de 03/02/2016"/>
    <s v="N/A"/>
    <s v="N/A"/>
    <d v="2016-02-05T00:00:00"/>
    <m/>
    <s v="Compilado"/>
    <s v="Não Normativa"/>
  </r>
  <r>
    <x v="34"/>
    <x v="3"/>
    <n v="3"/>
    <d v="2015-08-26T00:00:00"/>
    <s v="Anvisa"/>
    <s v="DOU Nº 164, Seção 1, Pág. 49"/>
    <d v="2015-08-27T00:00:00"/>
    <s v="Regulamenta o inciso I do art. 20 da Resolução da Diretoria Colegiada-RDC nº 36, de 26 de agosto de 2015, que dispõe sobre a classificação de risco, os regimes de controle de cadastro e registro e os requisitos de rotulagem e instruções de uso de produtos para diagnóstico in vitro, inclusive seus instrumentos e dá outras providências."/>
    <e v="#REF!"/>
    <m/>
    <s v="Produtos para a Saúde"/>
    <s v="Regularização de produtos sujeitos a vigilância sanitária"/>
    <s v="Regularização de produtos para diagnóstico in vitro"/>
    <s v="Rotulagem de produtos para saúde"/>
    <s v="Nova Norma"/>
    <s v="N/A"/>
    <s v="Primária"/>
    <x v="0"/>
    <s v="Alterado pela IN Nº 30, de 19/03/2019"/>
    <n v="1"/>
    <d v="2019-03-20T00:00:00"/>
    <d v="2019-03-20T00:00:00"/>
    <m/>
    <s v="Compilado"/>
    <s v="Regulamenta a RDC Nº 36, de 26/08/2015."/>
  </r>
  <r>
    <x v="34"/>
    <x v="4"/>
    <n v="36"/>
    <d v="2015-08-26T00:00:00"/>
    <s v="Anvisa"/>
    <s v="DOU Nº 164, Seção 1, Pág. 43"/>
    <d v="2015-08-27T00:00:00"/>
    <s v="Dispõe sobre a classificação de risco, os regimes de controle de cadastro e registro e os requisitos de rotulagem e instruções de uso de produtos para diagnóstico in vitro, inclusive seus instrumentos e dá outras providências."/>
    <e v="#REF!"/>
    <m/>
    <s v="Produtos para a Saúde"/>
    <s v="Regularização de produtos sujeitos à vigilância sanitária"/>
    <s v="Regularização de produtos para diagnóstico in vitro"/>
    <s v="Registro, pós-registro, cadastro ou notificação de produtos para saúde;_x000a_Rotulagem de produtos para saúde."/>
    <s v="Revisão de Norma(s)"/>
    <s v="Revoga a RDC Nº 206, de 17/11/2006;_x000a_Revoga a RDC Nº 61, de 18/11/2011."/>
    <s v="Primária"/>
    <x v="0"/>
    <s v="Retificado em DOU Nº 175, de 14/09/2015;_x000a_Alterado pela RDC Nº 95, de 27/07/2016;_x000a_Alterado pela RDC Nº 270, de 28/02/2019."/>
    <n v="2"/>
    <d v="2016-07-28T00:00:00"/>
    <d v="2019-03-01T00:00:00"/>
    <s v="Sim"/>
    <s v="Compilado"/>
    <s v="Art. 44. Esta Resolução entra em vigor 60 (sessenta) dias após a data de sua publicação._x000a_Parágrafo único. Fica estabelecido o prazo de 365 (trezentos e sessenta e cinco) dias, contados a partir da data de publicação desta Resolução, para as adequações em rótulos, instruções de uso dos produtos e para a manutenção do dossiê técnico, conforme critérios estabelecidos nos artigos 29 e 30._x000a_Regulamentado pela IN Nº 3, de 26/08/2015._x000a_Mencionado pela IN Nº 24, de 17/05/2018."/>
  </r>
  <r>
    <x v="34"/>
    <x v="4"/>
    <n v="37"/>
    <d v="2015-08-26T00:00:00"/>
    <s v="Anvisa"/>
    <s v="DOU Nº 164, Seção 1, Pág. 46"/>
    <d v="2015-08-27T00:00:00"/>
    <s v="Dispõe sobre a padronização de frases de declaração de conteúdo de látex de borracha natural em rótulos de dispositivos médicos."/>
    <e v="#REF!"/>
    <m/>
    <s v="Produtos para a Saúde"/>
    <s v="Informações ao Consumidor"/>
    <s v="Rotulagem de Produtos para Saúde"/>
    <m/>
    <s v="Nova Norma"/>
    <s v="N/A"/>
    <s v="Primária"/>
    <x v="2"/>
    <s v="N/A"/>
    <s v="N/A"/>
    <s v="N/A"/>
    <s v="N/A"/>
    <m/>
    <s v="Formatado"/>
    <m/>
  </r>
  <r>
    <x v="34"/>
    <x v="4"/>
    <n v="38"/>
    <d v="2015-08-26T00:00:00"/>
    <s v="Anvisa"/>
    <s v="DOU Nº 164, Seção 1, Pág. 46"/>
    <d v="2015-08-27T00:00:00"/>
    <s v="Dispõe sobre a alteração da Resolução da Diretoria Colegiada - RDC nº 64, de 28 de dezembro de 2012, pela inclusão e retificação de Denominações Comuns Brasileiras - DCB, na lista completa das DCB da Anvisa."/>
    <e v="#REF!"/>
    <m/>
    <s v="Farmacopeia"/>
    <m/>
    <s v="Denominações Comuns Brasileiras (DCB)"/>
    <m/>
    <s v="Atualização Periódica"/>
    <s v="Altera a RDC Nº 64, de 28/12/2012"/>
    <s v="Secundária (mérito)"/>
    <x v="2"/>
    <s v="N/A"/>
    <s v="N/A"/>
    <s v="N/A"/>
    <s v="N/A"/>
    <m/>
    <s v="Formatado"/>
    <m/>
  </r>
  <r>
    <x v="34"/>
    <x v="4"/>
    <n v="40"/>
    <d v="2015-08-26T00:00:00"/>
    <s v="Anvisa"/>
    <s v="DOU Nº 164, Seção 1, Pág. 47"/>
    <d v="2015-08-27T00:00:00"/>
    <s v="Define os requisitos de notificação e cadastro de produtos médicos"/>
    <e v="#REF!"/>
    <m/>
    <s v="Produtos para a Saúde"/>
    <s v="Regularização de produtos sujeitos à vigilância sanitária"/>
    <s v="Registro, pós-registro, cadastro ou notificação de produtos para saúde_x000a__x000a_"/>
    <s v="Regularização de materiais de uso em saúde;_x000a_Regularização de equipamentos sob regime de vigilância sanitária."/>
    <s v="Revisão de Norma(s)"/>
    <s v="Altera RDC Nº 185, de 22/10/2001;_x000a_Revoga RDC Nº 24, de 21/05/2009;_x000a_Revoga a IN Nº 13, de 22/10/2009;_x000a_Revoga a IN Nº 02, de 31/05/2011."/>
    <s v="Primária"/>
    <x v="0"/>
    <s v="Retificada em DOU Nº 165, de 28/08/2015;_x000a_Alterado pela RDC Nº 95, de 27/07/2016;_x000a_Alterado pela RDC Nº 270, de 28/02/2019."/>
    <n v="2"/>
    <d v="2016-07-28T00:00:00"/>
    <d v="2019-03-01T00:00:00"/>
    <m/>
    <s v="Compilado"/>
    <s v="Art. 20. Esta Resolução entra em vigor 60 (sessenta) dias após a data de sua publicação."/>
  </r>
  <r>
    <x v="34"/>
    <x v="0"/>
    <n v="701"/>
    <d v="2015-08-31T00:00:00"/>
    <s v="MS"/>
    <s v="DOU Nº 168, Seção 1, Pág. 26"/>
    <d v="2015-09-02T00:00:00"/>
    <s v="Atualiza monetariamente os valores das Taxas de Fiscalização de Vigilância Sanitária, instituída nos termos do art. 23 da Lei nº 9.782, de 26 de janeiro de 1999."/>
    <e v="#REF!"/>
    <m/>
    <s v="Temas transversais"/>
    <m/>
    <s v="Valores das taxas de fiscalização "/>
    <m/>
    <s v="Nova Norma"/>
    <s v="N/A"/>
    <s v="N/A"/>
    <x v="1"/>
    <s v="Revogado pela PRT INTERMINISTERIAL Nº 45, de 27/01/2017"/>
    <s v="N/A"/>
    <d v="2017-01-30T00:00:00"/>
    <d v="2017-01-30T00:00:00"/>
    <m/>
    <s v="Não passível de compilação"/>
    <s v="Art. 3º Esta Portaria entra em vigor em 9 de setembro de 2015."/>
  </r>
  <r>
    <x v="34"/>
    <x v="4"/>
    <n v="42"/>
    <d v="2015-09-01T00:00:00"/>
    <s v="Anvisa"/>
    <s v="DOU Nº 168, Seção 1, Pág. 62"/>
    <d v="2015-09-02T00:00:00"/>
    <s v="Dispõe sobre a importação de amostras e kits de coleta de amostras sujeitos ao regime de vigilância sanitária, destinados a testes de controle de dopagem."/>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10, de 06/03/2013"/>
    <s v="N/A"/>
    <x v="1"/>
    <s v="Republicada em DOU Nº 170, de 04/09/2015;_x000a_Revogada pela RDC nº 279, de 16/04/2019."/>
    <n v="1"/>
    <d v="2019-04-17T00:00:00"/>
    <d v="2019-04-17T00:00:00"/>
    <m/>
    <s v="Compilado"/>
    <m/>
  </r>
  <r>
    <x v="34"/>
    <x v="4"/>
    <n v="41"/>
    <d v="2015-09-01T00:00:00"/>
    <s v="Anvisa"/>
    <s v="DOU Nº 168, Seção 1, Pág. 61"/>
    <d v="2015-09-02T00:00:00"/>
    <s v="Estabelece normas de controle sanitário sobre a entrada de bens e produtos procedentes do exterior destinados à utilização em eventos de grande porte no País."/>
    <e v="#REF!"/>
    <m/>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02, de 04/01/2013"/>
    <s v="Primária"/>
    <x v="2"/>
    <s v="Republicada em DOU Nº 170, de 04/09/2015"/>
    <s v="N/A"/>
    <s v="N/A"/>
    <s v="N/A"/>
    <m/>
    <s v="Compilado"/>
    <m/>
  </r>
  <r>
    <x v="34"/>
    <x v="4"/>
    <n v="43"/>
    <d v="2015-09-01T00:00:00"/>
    <s v="Anvisa"/>
    <s v="DOU Nº 168, Seção 1, Pág. 63"/>
    <d v="2015-09-02T00:00:00"/>
    <s v="Dispõe sobre a prestação de serviços de alimentação em eventos de massa."/>
    <e v="#REF!"/>
    <m/>
    <s v="Alimentos"/>
    <s v="Regularização de serviços e estabelecimentos sujeitos à vigilância sanitária e Boas Práticas"/>
    <s v="Boas práticas em serviços de alimentação"/>
    <m/>
    <s v="Revisão de Norma(s)"/>
    <s v="Revoga a RDC Nº 33, de 05/06/2014_x000a_"/>
    <s v="Primária"/>
    <x v="2"/>
    <s v="N/A"/>
    <s v="N/A"/>
    <s v="N/A"/>
    <s v="N/A"/>
    <m/>
    <s v="Formatado"/>
    <s v="Art. 53. Esta Resolução entra em vigor no prazo de 90 dias, a partir da data de sua publicação."/>
  </r>
  <r>
    <x v="34"/>
    <x v="3"/>
    <n v="4"/>
    <d v="2015-09-24T00:00:00"/>
    <s v="Anvisa"/>
    <s v="DOU Nº 184, Seção 1, Pág. 72"/>
    <d v="2015-09-25T00:00:00"/>
    <s v="Aprova a lista de Normas Técnicas, conforme Anexo I, cujos parâmetros devem ser adotados para a certificação de conformidade, no âmbito do Sistema Brasileiro de Avaliação da Conformidade (SBAC), dos equipamentos sob regime de Vigilância Sanitária, nos termos da Resolução da Diretoria Colegiada - RDC ANVISA nº 27, de 21 de junho de 2011."/>
    <e v="#REF!"/>
    <m/>
    <s v="Produtos para a Saúde"/>
    <s v="Regularização de produtos sujeitos à vigilância sanitária"/>
    <s v="Certificação de equipamentos sob regime de Vigilância Sanitária no âmbito do Sistema Brasileiro de Avaliação de Conformidade (SBAC)"/>
    <m/>
    <s v="Revisão de Norma(s)"/>
    <s v="Revoga a IN Nº 11, de 16/12/2014"/>
    <s v="Primária"/>
    <x v="1"/>
    <s v="Alterado pela IN Nº 22, de 20/10/2017;_x000a_Alterado pela IN Nº 29, de 27/11/2018;_x000a_Revogado pela IN Nº 49, de 22/11/2019"/>
    <n v="3"/>
    <d v="2017-10-24T00:00:00"/>
    <d v="2019-11-27T00:00:00"/>
    <m/>
    <s v="Compilado"/>
    <m/>
  </r>
  <r>
    <x v="34"/>
    <x v="4"/>
    <n v="44"/>
    <d v="2015-10-08T00:00:00"/>
    <s v="Anvisa"/>
    <s v="DOU Nº 194, Seção 1, Pág. 42"/>
    <d v="2015-10-09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9, de 11/11/2015"/>
  </r>
  <r>
    <x v="34"/>
    <x v="4"/>
    <n v="46"/>
    <d v="2015-10-22T00:00:00"/>
    <s v="Anvisa"/>
    <s v="DOU Nº 203, Seção 1, Pág. 57"/>
    <d v="2015-10-23T00:00:00"/>
    <s v="Define os Diretores responsáveis pelas seguintes Diretorias da Agência Nacional de Vigilância Sanitária."/>
    <e v="#REF!"/>
    <m/>
    <s v="Gestão interna"/>
    <m/>
    <m/>
    <m/>
    <s v="Revisão de Norma(s)"/>
    <s v="Revoga a RDC Nº 31 de 24/07/2015"/>
    <s v="N/A"/>
    <x v="1"/>
    <s v="Revogado pela RDC Nº 99, de 02/08/2016"/>
    <s v="N/A"/>
    <s v="N/A"/>
    <d v="2016-08-04T00:00:00"/>
    <m/>
    <s v="Compilado"/>
    <m/>
  </r>
  <r>
    <x v="34"/>
    <x v="4"/>
    <n v="45"/>
    <d v="2015-10-22T00:00:00"/>
    <s v="Anvisa"/>
    <s v="DOU Nº 203, Seção 1, Pág. 57"/>
    <d v="2015-10-23T00:00:00"/>
    <s v="Dispõe sobre a alteração da Resolução da Diretoria Colegiada - RDC nº 54, de 10 de dezembro de 2013, para suspensão do prazo de disponibilização de dados de rastreamento completo de 3 (três) lotes de medicamentos até as unidades de dispensação, pelas empresas detentoras de registro."/>
    <e v="#REF!"/>
    <m/>
    <s v="Medicamentos"/>
    <m/>
    <m/>
    <m/>
    <s v="Revisão de Norma(s)"/>
    <s v="Altera a RDC Nº 54, de 10/12/2013 (Suspensão parcial de eficácia)"/>
    <s v="N/A"/>
    <x v="1"/>
    <s v="Revogada pela RDC Nº 114, de 29/09/2016"/>
    <s v="N/A"/>
    <s v="N/A"/>
    <d v="2016-09-30T00:00:00"/>
    <m/>
    <s v="Compilado"/>
    <m/>
  </r>
  <r>
    <x v="34"/>
    <x v="0"/>
    <n v="1289"/>
    <d v="2015-10-22T00:00:00"/>
    <s v="Anvisa"/>
    <s v="DOU Nº 203, Seção 1, Pág. 56"/>
    <d v="2015-10-23T00:00:00"/>
    <s v="Estabelece as diretrizes para a numeração dos instrumentos decisórios e atos da Agência Nacional de Vigilância Sanitária."/>
    <e v="#REF!"/>
    <m/>
    <s v="Gestão interna"/>
    <m/>
    <s v="Atos normativos e ordinários e correspondências expedidas no âmbito da Anvisa"/>
    <m/>
    <s v="Nova Norma"/>
    <s v="N/A"/>
    <s v="Primária"/>
    <x v="2"/>
    <s v="N/A"/>
    <s v="N/A"/>
    <s v="N/A"/>
    <s v="N/A"/>
    <m/>
    <s v="Formatado"/>
    <m/>
  </r>
  <r>
    <x v="34"/>
    <x v="3"/>
    <n v="5"/>
    <d v="2015-10-27T00:00:00"/>
    <s v="Anvisa"/>
    <s v="DOU Nº 206, Seção 1, Pág. 52"/>
    <d v="2015-10-28T00:00:00"/>
    <s v="Dispõe sobre a revogação da Instrução Normativa (IN) Nº 6, de 18 de agosto de 2014, que trata da especificação da interface entre os detentores de registro de medicamentos e a Agência Nacional de Vigilância Sanitária - Anvisa para a operacionalização do Sistema Nacional de Controle de Medicamentos (SNCM), e dá outras providências."/>
    <e v="#REF!"/>
    <m/>
    <s v="Medicamentos"/>
    <s v="Controle, fiscalização e monitoramento de produtos sujeitos a Vigilância Sanitária"/>
    <s v="Sistema Nacional de Controle de Medicamentos (SNCM)"/>
    <m/>
    <s v="Revisão de Norma(s)"/>
    <s v="Revoga a IN Nº 6, de 18/08/2014"/>
    <s v="N/A"/>
    <x v="1"/>
    <s v="Revogado pela RDC nº 292, de 24/06/2019"/>
    <s v="N/A"/>
    <s v="N/A"/>
    <d v="2019-06-26T00:00:00"/>
    <m/>
    <s v="Compilado"/>
    <m/>
  </r>
  <r>
    <x v="34"/>
    <x v="8"/>
    <n v="8552"/>
    <d v="2015-11-03T00:00:00"/>
    <s v="Anvisa"/>
    <s v="DOU Nº 210, Seção 1, Pág. 05"/>
    <d v="2015-11-04T00:00:00"/>
    <s v="Regulamenta a Lei nº 11.265, de 3 de janeiro de 2006, que dispõe sobre a comercialização de alimentos para lactentes e crianças de primeira infância e de produtos de puericultura correlatos."/>
    <e v="#REF!"/>
    <m/>
    <s v="Alimentos"/>
    <s v="Regularização de produtos sujeitos a vigilância sanitária"/>
    <s v=" Requisitos sanitários para alimentos para fins especiais"/>
    <m/>
    <s v="Nova Norma"/>
    <s v="N/A"/>
    <s v="Primária"/>
    <x v="2"/>
    <s v="N/A"/>
    <s v="N/A"/>
    <s v="N/A"/>
    <s v="N/A"/>
    <m/>
    <s v="Não passível de compilação"/>
    <m/>
  </r>
  <r>
    <x v="34"/>
    <x v="4"/>
    <n v="48"/>
    <d v="2015-11-09T00:00:00"/>
    <s v="Anvisa"/>
    <s v="DOU Nº 214, Seção 1, Pág. 33"/>
    <d v="2015-11-10T00:00:00"/>
    <s v="Dispõe sobre a composição das vacinas influenza a serem utilizadas no Brasil no ano de 2016."/>
    <e v="#REF!"/>
    <m/>
    <s v="Medicamentos"/>
    <s v="Regularização de produtos sujeitos à vigilância sanitária."/>
    <s v="Registro e pós-registro de produtos biológicos"/>
    <m/>
    <s v="Revisão de Norma(s)"/>
    <s v="Altera a RDC nº 24, de 14/05/2013, que altera a RDC nº 49, de 20/09/2011."/>
    <s v="Primária"/>
    <x v="2"/>
    <s v="N/A"/>
    <s v="N/A"/>
    <s v="N/A"/>
    <s v="N/A"/>
    <m/>
    <s v="Formatado"/>
    <m/>
  </r>
  <r>
    <x v="34"/>
    <x v="4"/>
    <n v="49"/>
    <d v="2015-11-11T00:00:00"/>
    <s v="Anvisa"/>
    <s v="DOU Nº 216, Seção 1, Pág. 53"/>
    <d v="2015-11-12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5, de 02/03/2016"/>
  </r>
  <r>
    <x v="34"/>
    <x v="4"/>
    <n v="50"/>
    <d v="2015-11-11T00:00:00"/>
    <s v="Anvisa"/>
    <s v="DOU Nº 216, Seção 1, Pág. 56 "/>
    <d v="2015-11-12T00:00:00"/>
    <s v="Dispõe sobre a atualização do Anexo III, Indicações previstas para tratamento com a Talidomida, da RDC nº. 11, de 22 de março de 2011."/>
    <e v="#REF!"/>
    <m/>
    <s v="Temas transversais"/>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x v="34"/>
    <x v="4"/>
    <n v="47"/>
    <d v="2015-11-06T00:00:00"/>
    <s v="Anvisa"/>
    <s v="DOU Nº 219, Seção 1, Pág. 41"/>
    <d v="2015-11-17T00:00:00"/>
    <s v="Altera a Resolução da Diretoria Colegiada -RDC nº. 29, de 21 de julho de 2015, que aprova e promulga o Regimento Interno da Agência Nacional de Vigilância Sanitária - ANVISA."/>
    <e v="#REF!"/>
    <m/>
    <s v="Gestão interna"/>
    <m/>
    <m/>
    <m/>
    <s v="Revisão de Norma(s)"/>
    <s v="Altera a RDC Nº 29, de 21/07/2015"/>
    <s v="N/A"/>
    <x v="1"/>
    <s v="Revogada pela RDC nº 61, de 03/02/2016"/>
    <s v="N/A"/>
    <s v="N/A"/>
    <d v="2016-02-05T00:00:00"/>
    <m/>
    <s v="Compilado"/>
    <s v="Não Normativa"/>
  </r>
  <r>
    <x v="34"/>
    <x v="4"/>
    <n v="51"/>
    <d v="2015-11-27T00:00:00"/>
    <s v="Anvisa"/>
    <s v="DOU Nº 228, Seção 1, Pág. 69"/>
    <d v="2015-11-30T00:00:00"/>
    <s v="Dispõe sobre a alteração da Resolução da Diretoria Colegiada - RDC nº. 64, de 2012, pela inclusão, exclusão e retificação de Denominações Comuns Brasileiras - DCB, na lista completa das DCB da Anvisa."/>
    <e v="#REF!"/>
    <m/>
    <s v="Farmacopeia"/>
    <m/>
    <s v="Denominações Comuns Brasileiras (DCB)"/>
    <m/>
    <s v="Atualização Periódica"/>
    <s v="Altera RDC Nº 64, de 28/12/2012;_x000a_Altera RDC Nº 01, de 19/01/2015."/>
    <s v="Secundária (mérito)"/>
    <x v="0"/>
    <s v="Alterado pela RDC Nº 71, de 30/03/2016"/>
    <n v="1"/>
    <d v="2016-03-31T00:00:00"/>
    <d v="2016-03-31T00:00:00"/>
    <m/>
    <s v="Compilado"/>
    <m/>
  </r>
  <r>
    <x v="34"/>
    <x v="4"/>
    <n v="52"/>
    <d v="2015-11-27T00:00:00"/>
    <s v="Anvisa"/>
    <s v="DOU Nº 228, Seção 1, Pág. 70"/>
    <d v="2015-11-30T00:00:00"/>
    <s v="Dispõe sobre as regras para o registro de produtos para diagnóstico in vitro como autoteste para o HIV - Vírus da Imunodeficiência Humana, para fins de triagem, e dá outras providências."/>
    <e v="#REF!"/>
    <m/>
    <s v="Produtos para a Saúde"/>
    <s v="Regularização de produtos sujeitos à vigilância sanitária"/>
    <s v="Regularização de Produtos para diagnóstico in vitro como autoteste para o HIV - Vírus da Imunodeficiência Humana"/>
    <m/>
    <s v="Nova Norma"/>
    <s v="N/A"/>
    <s v="Primária"/>
    <x v="2"/>
    <s v="N/A"/>
    <s v="N/A"/>
    <s v="N/A"/>
    <s v="N/A"/>
    <m/>
    <s v="Formatado"/>
    <m/>
  </r>
  <r>
    <x v="34"/>
    <x v="4"/>
    <n v="53"/>
    <d v="2015-12-04T00:00:00"/>
    <s v="Anvisa"/>
    <s v="DOU Nº 233, Seção 1, Pág. 48 "/>
    <d v="2015-12-07T00:00:00"/>
    <s v="Estabelece parâmetros para a notificação, identificação e qualificação de produtos de degradação em medicamentos com substâncias ativas sintéticas e semissintéticas, classificados como novos, genéricos e similares, e dá outras providências."/>
    <e v="#REF!"/>
    <m/>
    <s v="Medicamentos"/>
    <s v="Regularização de produtos sujeitos à vigilância sanitária."/>
    <s v="Metodologias de Controle de Qualidade, Segurança e Eficácia de medicamentos "/>
    <s v="Metodologias de Controle de Qualidade, Segurança e Eficácia em medicamentos novos"/>
    <s v="Revisão de Norma(s)"/>
    <s v="Revoga a RDC N° 58, de 20/12/2013"/>
    <s v="Primária"/>
    <x v="0"/>
    <s v="Republicado em DOU Nº 234, de 08/12/2015;_x000a_Alterado pela RDC Nº 171, de 22/08/2017."/>
    <n v="1"/>
    <d v="2017-08-24T00:00:00"/>
    <d v="2017-08-24T00:00:00"/>
    <m/>
    <s v="Compilado"/>
    <s v="Diversos prazos de vigência estabelecidos no art. 14. Observar as alterações procedidas pela RDC Nº 171, de 22/08/2017."/>
  </r>
  <r>
    <x v="34"/>
    <x v="4"/>
    <n v="54"/>
    <d v="2015-12-08T00:00:00"/>
    <s v="Anvisa"/>
    <s v="DOU Nº 235, Seção 1, Pág. 95"/>
    <d v="2015-12-09T00:00:00"/>
    <s v="Dispõe sobre oficialização de novos lotes de substâncias químicas de referência da Farmacopeia Brasileira."/>
    <e v="#REF!"/>
    <m/>
    <s v="Farmacopeia"/>
    <m/>
    <s v="Substâncias Químicas de Referências (SQR)"/>
    <m/>
    <s v="Atualização Periódica"/>
    <s v="N/A"/>
    <s v="Primária"/>
    <x v="2"/>
    <s v="N/A"/>
    <s v="N/A"/>
    <s v="N/A"/>
    <s v="N/A"/>
    <m/>
    <s v="Formatado"/>
    <m/>
  </r>
  <r>
    <x v="34"/>
    <x v="4"/>
    <n v="55"/>
    <d v="2015-12-11T00:00:00"/>
    <s v="Anvisa"/>
    <s v="DOU Nº 238, Seção 1, Pág. 55"/>
    <d v="2015-12-14T00:00:00"/>
    <s v="Dispõe sobre as Boas Práticas em Tecidos humanos para uso terapêutico."/>
    <e v="#REF!"/>
    <m/>
    <s v="Sangue, Tecidos, Células e Órgãos"/>
    <s v="Regularização de serviços e estabelecimentos sujeitos a vigilância sanitária e Boas Práticas"/>
    <s v="Bancos de tecidos humanos"/>
    <m/>
    <s v="Revisão de Norma(s)"/>
    <s v="Revoga a RDC nº 220, de 27/12/2006;_x000a_Revoga a RDC nº 67, de 30/09/2008."/>
    <s v="Primária"/>
    <x v="2"/>
    <s v="N/A"/>
    <s v="N/A"/>
    <s v="N/A"/>
    <s v="N/A"/>
    <s v="Sim"/>
    <s v="Formatado"/>
    <s v="Observar os artigos 171 e 172 que estabelecem prazos para revogação de deteminados dispositivos das RDC´s 220, de 27/12/2006 e 67, de 30/09/2008._x000a_"/>
  </r>
  <r>
    <x v="34"/>
    <x v="4"/>
    <n v="56"/>
    <d v="2015-12-11T00:00:00"/>
    <s v="Anvisa"/>
    <s v="DOU Nº 238, Seção 1, Pág. 61"/>
    <d v="2015-12-14T00:00:00"/>
    <s v="Dispõe sobre regulamento técnico para o ingrediente ativo Parationa metílica em decorrência da reavaliação toxicológica"/>
    <e v="#REF!"/>
    <m/>
    <s v="Agrotóxicos"/>
    <s v="Regularização de produtos sujeitos à vigilância sanitária"/>
    <s v="Procedimentos para a reavaliação de ingredientes ativos de agrotóxicos e afins"/>
    <m/>
    <s v="Nova Norma"/>
    <s v="N/A"/>
    <s v="Primária"/>
    <x v="2"/>
    <s v="N/A"/>
    <s v="N/A"/>
    <s v="N/A"/>
    <s v="N/A"/>
    <m/>
    <s v="Formatado"/>
    <m/>
  </r>
  <r>
    <x v="34"/>
    <x v="3"/>
    <n v="6"/>
    <d v="2015-12-18T00:00:00"/>
    <s v="Anvisa"/>
    <s v="DOU Nº 243, Seção 1, Pág. 85"/>
    <d v="2015-12-21T00:00:00"/>
    <s v="Dispõe sobre a prorrogação do prazo relativo ao registro de insumo farmacêutico ativo estabelecido no inciso III do art. 3º da Instrução Normativa - IN n.° 3, de 28 de junho de 2013."/>
    <e v="#REF!"/>
    <m/>
    <s v="Insumos Farmacêuticos"/>
    <m/>
    <m/>
    <m/>
    <s v="Revisão de Norma(s)"/>
    <s v="Altera a IN Nº 03, de 28/06/2013"/>
    <s v="N/A"/>
    <x v="1"/>
    <s v="Revogado pela IN Nº 14, de 09/12/2016"/>
    <n v="1"/>
    <d v="2016-12-13T00:00:00"/>
    <d v="2016-12-13T00:00:00"/>
    <m/>
    <s v="Compilado"/>
    <m/>
  </r>
  <r>
    <x v="34"/>
    <x v="7"/>
    <n v="2"/>
    <d v="2015-12-14T00:00:00"/>
    <s v="Anvisa, IBAMA, MAPA"/>
    <s v="DOU Nº 243, Seção 1, Pág. 38"/>
    <d v="2015-12-21T00:00:00"/>
    <s v="Autoriza o uso de brometo de metila no Brasil exclusivamente em tratamento fitossanitário com fins quarentenários nas operações de importação e de exportação, na forma desta Instrução Normativa Conjunta."/>
    <e v="#REF!"/>
    <m/>
    <s v="Agrotóxicos"/>
    <s v="Controle sanitário em comércio exterior e ambientes em PAF e recintos alfandegados"/>
    <s v="Uso de brometo de metila no Brasil exclusivamente em tratamento fitossanitário com fins quarentenários nas operações de importação e de exportação"/>
    <m/>
    <s v="Revisão de Norma(s)"/>
    <s v="Revoga a INC Nº 1, de 10/09/2002;_x000a_Revoga a INC Nº 1, de 14/02/2003."/>
    <s v="N/A"/>
    <x v="2"/>
    <s v="N/A"/>
    <s v="N/A"/>
    <s v="N/A"/>
    <s v="N/A"/>
    <m/>
    <s v="Não passível de compilação"/>
    <m/>
  </r>
  <r>
    <x v="34"/>
    <x v="4"/>
    <n v="57"/>
    <d v="2015-12-23T00:00:00"/>
    <s v="Anvisa"/>
    <s v="DOU Nº 246, Seção 1, Pág. 200"/>
    <d v="2015-12-24T00:00:00"/>
    <s v="Altera a RDC nº 29, de 21 de julho de 2015, que aprova e promulga o Regimento Interno da Agência Nacional de Vigilância Sanitária - ANVISA."/>
    <e v="#REF!"/>
    <m/>
    <s v="Gestão interna"/>
    <m/>
    <m/>
    <m/>
    <s v="Revisão de Norma(s)"/>
    <s v="Altera a RDC Nº 29, de 21/07/2015 "/>
    <s v="N/A"/>
    <x v="1"/>
    <s v="Revogada pela RDC nº 61, de 03/02/2016"/>
    <s v="N/A"/>
    <s v="N/A"/>
    <d v="2016-02-05T00:00:00"/>
    <m/>
    <s v="Compilado"/>
    <m/>
  </r>
  <r>
    <x v="34"/>
    <x v="2"/>
    <n v="13235"/>
    <d v="2015-12-29T00:00:00"/>
    <s v="PR"/>
    <s v="DOU Nº 249, Seção 1, Pág. 1"/>
    <d v="2015-12-30T00:00:00"/>
    <s v="Altera a Lei nº 6.360, de 23 de setembro de 1976, para equiparar o controle de qualidade de medicamentos similares ao de medicamentos genéricos."/>
    <e v="#REF!"/>
    <m/>
    <s v="Medicamentos"/>
    <m/>
    <s v="Controle fiscalização e monitoramento de produtos sujeitos à vigilância sanitária"/>
    <m/>
    <s v="Revisão de Norma(s)"/>
    <s v="Altera a Lei Nº 6.360, de 23/09/1976._x000a_"/>
    <s v="Secundária (mérito)"/>
    <x v="2"/>
    <s v="N/A"/>
    <s v="N/A"/>
    <s v="N/A"/>
    <s v="N/A"/>
    <m/>
    <s v="Não passível de compilação"/>
    <m/>
  </r>
  <r>
    <x v="34"/>
    <x v="2"/>
    <n v="13236"/>
    <d v="2015-12-29T00:00:00"/>
    <s v="CN"/>
    <s v="DOU Nº 249, Seção 1, Pág. 2"/>
    <d v="2015-12-30T00:00:00"/>
    <s v="Altera a Lei nº 6.360, de 23 de setembro de 1976, que &quot;dispõe sobre a Vigilância Sanitária a que ficam sujeitos os Medicamentos, as Drogas, os Insumos Farmacêuticos e Correlatos, Cosméticos, Saneantes e Outros Produtos, e dá outras Providências&quot;, para estabelecer medidas que inibam erros de dispensação e de administração e uso equivocado de medicamentos, drogas e produtos correlatos."/>
    <e v="#REF!"/>
    <m/>
    <s v="Temas transversais"/>
    <m/>
    <s v="Leis e decretos gerais sobre vigilância sanitária"/>
    <m/>
    <s v="Revisão de Norma(s)"/>
    <s v="Altera a Lei Nº 6.360, de 23/09/1976."/>
    <s v="N/A"/>
    <x v="2"/>
    <s v="N/A"/>
    <s v="N/A"/>
    <s v="N/A"/>
    <s v="N/A"/>
    <m/>
    <s v="Não passível de compilação"/>
    <m/>
  </r>
  <r>
    <x v="35"/>
    <x v="4"/>
    <n v="58"/>
    <d v="2016-01-20T00:00:00"/>
    <s v="Anvisa"/>
    <s v="DOU Nº 14, Seção 1, Pág. 25"/>
    <d v="2016-01-21T00:00:00"/>
    <s v="Altera a Resolução - RDC n.º 302, de 13 de outubro de 2005, que dispõe sobre o Regulamento Técnico para funcionamento de Laboratórios Clínicos."/>
    <e v="#REF!"/>
    <m/>
    <s v="Serviços de Saúde"/>
    <s v="Regularização de serviços e estabelecimentos sujeitos à vigilância sanitária e Boas Práticas"/>
    <s v="Requisitos sanitários para funcionamento de Laboratórios Clínicos e postos de coleta laboratorial"/>
    <m/>
    <s v="Revisão de Norma(s)"/>
    <s v="Altera a RDC Nº 30, de 24/07/2015_x000a_Altera a RDC nº 302, de 13/10/2005, por via reflexa"/>
    <s v="N/A"/>
    <x v="1"/>
    <s v="Despacho Declaratório nº 287, de 26/11/2018"/>
    <n v="1"/>
    <d v="2018-11-28T00:00:00"/>
    <d v="2018-11-28T00:00:00"/>
    <m/>
    <s v="Compilado"/>
    <s v="Justificativa: Revogada tacitamente pela Resolução - RDC nº 29, de 30/06/2011."/>
  </r>
  <r>
    <x v="35"/>
    <x v="4"/>
    <n v="59"/>
    <d v="2016-02-03T00:00:00"/>
    <s v="Anvisa"/>
    <s v="DOU Nº 24, Seção 1, Pág. 48"/>
    <d v="2016-02-04T00:00:00"/>
    <s v="Aprova o Primeiro Suplemento da Farmacopeia Brasileira, 5ª edição, e dá outras providências."/>
    <e v="#REF!"/>
    <m/>
    <s v="Farmacopeia"/>
    <m/>
    <s v="Compêndios da Farmacopeia Brasileira"/>
    <m/>
    <s v="Nova Norma"/>
    <s v="N/A"/>
    <s v="Primária"/>
    <x v="0"/>
    <s v="Alterado pela RDC Nº 101, de 12/08/2016"/>
    <n v="1"/>
    <d v="2016-08-15T00:00:00"/>
    <d v="2016-08-15T00:00:00"/>
    <m/>
    <s v="Compilado"/>
    <s v="Art. 6º Esta Resolução entrará em vigor cento e oitenta (180) dias após a sua publicação."/>
  </r>
  <r>
    <x v="35"/>
    <x v="4"/>
    <n v="60"/>
    <d v="2016-02-03T00:00:00"/>
    <s v="Anvisa"/>
    <s v="DOU Nº 24, Seção 1, Pág. 48"/>
    <d v="2016-02-04T00:00:00"/>
    <s v="Dispõe sobre a proibição da utilização do ingrediente ativo Procloraz em produtosagrotóxicos, em decorrência da sua reavaliação toxicológica, e dá outras providências."/>
    <e v="#REF!"/>
    <m/>
    <s v="Agrotóxicos"/>
    <s v="Regularização de produtos sujeitos à vigilância sanitária"/>
    <s v="Procedimentos para a reavaliação de ingredientes ativos de agrotóxicos e afins"/>
    <m/>
    <s v="Nova Norma"/>
    <s v="N/A"/>
    <s v="Primária"/>
    <x v="2"/>
    <s v="N/A"/>
    <s v="N/A"/>
    <s v="N/A"/>
    <s v="N/A"/>
    <m/>
    <s v="Formatado"/>
    <m/>
  </r>
  <r>
    <x v="35"/>
    <x v="4"/>
    <n v="61"/>
    <d v="2016-02-03T00:00:00"/>
    <s v="Anvisa"/>
    <s v="DOU Nº 25, Seção 1, Pág. 67"/>
    <d v="2016-02-05T00:00:00"/>
    <s v="Aprova e promulga o Regimento Interno da Agência Nacional de Vigilância Sanitária - ANVISA e dá outras providências."/>
    <e v="#REF!"/>
    <m/>
    <s v="Gestão interna"/>
    <m/>
    <s v="Regimento Interno da Anvisa"/>
    <m/>
    <s v="Revisão de Norma(s)"/>
    <s v="Revoga a RDC Nº 29, de 21/07/2015"/>
    <s v="N/A"/>
    <x v="1"/>
    <s v="Retificado em DOU Nº 71, de 14/04/2016;_x000a_Alterado pela RDC Nº 115, de 05/10/2016, tornada insubsistente pela RDC Nº 116, de 07/10/2016;_x000a_Alterado pela RDC Nº 134, de 26/01/2017;_x000a_Alterado pela RDC Nº 141, de 01/03/2017,_x000a_Alterado pela RDC Nº 146, de 24/03/2017;_x000a_Alterado pela RDC Nº 154, de 28/04/2017;_x000a_Alterado pela RDC Nº 165, de 14/07/2017;_x000a_Alterado pela RDC Nº 176, de 15/09/2017;_x000a_Alterado pela RDC Nº 202, de 26/12/2017;_x000a_Alterado pela RDC Nº 210, de 19/01/2018;_x000a_Alterado pela RDC Nº 218, de 21/02/2018;_x000a_Alterado pela RDC Nº 220, de 09/03/2018._x000a_Alterado pela RDC Nº 223, de 02/04/2018;_x000a_Alterado pela RDC Nº 248, de 03/10/2018;_x000a_Revogado pela RDC Nº 255, de 10/12/2018."/>
    <s v="N/A"/>
    <s v="N/A"/>
    <d v="2018-12-10T00:00:00"/>
    <m/>
    <s v="Compilado"/>
    <m/>
  </r>
  <r>
    <x v="35"/>
    <x v="4"/>
    <n v="62"/>
    <d v="2016-02-11T00:00:00"/>
    <s v="Anvisa"/>
    <s v="DOU Nº 28, Seção 1, Pág. 56"/>
    <d v="2016-02-12T00:00:00"/>
    <s v="Dispõe sobre a informatização do peticionamento de Autorizações de Importação (AI) e de Exportação (AEX) de substânciase medicamentos sujeitos a controle especial, altera a RDC nº 11 de 2013 e a RDC nº 99 de 2008 e, dá outras providências."/>
    <e v="#REF!"/>
    <m/>
    <s v="Temas transversais"/>
    <s v="Controle, fiscalização e monitoramento de produtos e serviços sujeitos à vigilância sanitária"/>
    <s v="Controle e fiscalização nacionais de substâncias sob controle especial e plantas que podem originá-las"/>
    <s v="Controle sanitário em comércio exterior e ambientes de portos, aeroportos, fronteiras e recintos alfandegados"/>
    <s v="Revisão de Norma(s)"/>
    <s v="Altera a PRT Nº 344 SVS/MS, de 12/05/1998;_x000a_Altera a PRT Nº 06, de 29/01/1999;_x000a_Altera RDC Nº 81, de 05/11/2008;_x000a_Altera a RDC Nº 99, de 30/12/2008;_x000a_Altera a RDC Nº 11, de 06/03/2013."/>
    <s v="Primária"/>
    <x v="0"/>
    <s v="Alterado pela RDC Nº 231, de 20/06/2018"/>
    <n v="1"/>
    <d v="2018-06-25T00:00:00"/>
    <d v="2018-06-25T00:00:00"/>
    <s v="Sim"/>
    <s v="Compilado"/>
    <m/>
  </r>
  <r>
    <x v="35"/>
    <x v="4"/>
    <n v="63"/>
    <d v="2016-02-19T00:00:00"/>
    <s v="Anvisa"/>
    <s v="DOU Nº 34, Seção 1, Pág. 26"/>
    <d v="2016-02-22T00:00:00"/>
    <s v="Dispõe sobre o parcelamento de débitos originários de Taxa de Fiscalização de Vigilância Sanitária, altera o artigo 4º da Resolução de Diretoria Colegiada nº 240, de 9 de setembro de 2003, e revoga a Resolução de Diretoria Colegiada nº 8, de 14 de fevereiro de 2007."/>
    <e v="#REF!"/>
    <m/>
    <s v="Temas transversais"/>
    <s v="Governança"/>
    <s v="Peticionamento e arrecadação de Taxa de Fiscalização de Vigilância Sanitária (TFVS)"/>
    <s v="Infrações sanitárias "/>
    <s v="Revisão de Norma(s)"/>
    <s v="Altera a RDC Nº 240, de 09/09/2003;_x000a_Revoga a RDC Nº 8, de 14/02/2007._x000a_"/>
    <s v="Primária"/>
    <x v="2"/>
    <s v="N/A"/>
    <s v="N/A"/>
    <s v="N/A"/>
    <s v="N/A"/>
    <m/>
    <s v="Formatado"/>
    <m/>
  </r>
  <r>
    <x v="35"/>
    <x v="4"/>
    <n v="64"/>
    <d v="2016-02-23T00:00:00"/>
    <s v="Anvisa"/>
    <s v="DOU Nº 36, Seção 1, Pág. 30"/>
    <d v="2016-02-24T00:00:00"/>
    <s v="Altera a Resolução da Diretoria Colegiada - RDC nº 55, de 6 de agosto de 2008, para mudar os requisitos de segurança e eficácia para o registro de produtos implantáveis, utilizados nos procedimentos de pigmentação artificial permanente da pele."/>
    <e v="#REF!"/>
    <m/>
    <s v="Produtos para a Saúde"/>
    <s v="Regularização de produtos sujeitos a vigilância sanitária"/>
    <s v="Regularização de produtos utilizados no procedimento de pigmentação artificial permanente da pele"/>
    <m/>
    <s v="Revisão de Norma(s)"/>
    <s v="Altera a RDC Nº 55, de 06/08/2008"/>
    <s v="Secundária (mérito)"/>
    <x v="2"/>
    <s v="N/A"/>
    <s v="N/A"/>
    <s v="N/A"/>
    <s v="N/A"/>
    <m/>
    <s v="Formatado"/>
    <m/>
  </r>
  <r>
    <x v="35"/>
    <x v="4"/>
    <n v="65"/>
    <d v="2016-03-02T00:00:00"/>
    <s v="Anvisa"/>
    <s v="DOU Nº 43, Seção 1, Pág. 36"/>
    <d v="2016-03-04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6, de 18/03/2016"/>
  </r>
  <r>
    <x v="35"/>
    <x v="3"/>
    <n v="7"/>
    <d v="2016-03-17T00:00:00"/>
    <s v="Anvisa"/>
    <s v="DOU Nº 53, Seção 1, Pág. 38"/>
    <d v="2016-03-18T00:00:00"/>
    <s v="Dispõe sobre a prorrogação do prazo para vigência da Instrução Normativa nº 01, de 17 de março de 2015."/>
    <e v="#REF!"/>
    <m/>
    <s v="Sangue, Tecidos, Células e Órgãos"/>
    <s v="Regularização de serviços e estabelecimentos sujeitos a vigilância sanitária e Boas Práticas"/>
    <s v="Serviços de hemoterapia"/>
    <s v="Sistema Nacional de Hemovigilância"/>
    <s v="Revisão de Norma(s)"/>
    <s v="Altera a IN Nº 01, de 17/03/2015"/>
    <s v="N/A"/>
    <x v="1"/>
    <s v="Revogado pela RDC nº 292, de 24/06/2019"/>
    <s v="N/A"/>
    <s v="N/A"/>
    <d v="2019-06-26T00:00:00"/>
    <m/>
    <s v="Compilado"/>
    <m/>
  </r>
  <r>
    <x v="35"/>
    <x v="4"/>
    <n v="66"/>
    <d v="2016-03-18T00:00:00"/>
    <s v="Anvisa"/>
    <s v="DOU Nº 54, Seção 1, Pág. 28"/>
    <d v="2016-03-21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 PRT SVS/MS Nº 344, de 12/05/1998;_x000a_Altera a RDC Nº 17, de 06/05/2015."/>
    <s v="Secundária (mérito)"/>
    <x v="2"/>
    <s v="N/A"/>
    <s v="N/A"/>
    <s v="N/A"/>
    <s v="N/A"/>
    <m/>
    <s v="Formatado"/>
    <m/>
  </r>
  <r>
    <x v="35"/>
    <x v="4"/>
    <n v="70"/>
    <d v="2016-03-23T00:00:00"/>
    <s v="Anvisa"/>
    <s v="DOU Nº 57, Seção 1, Pág. 56"/>
    <d v="2016-03-24T00:00:00"/>
    <s v="Revoga a Resolução da Diretoria Colegiada - RDC nº. 29, de 27 de maio de 2009"/>
    <e v="#REF!"/>
    <m/>
    <s v="Agrotóxicos"/>
    <s v="Regularização de produtos sujeitos à vigilância sanitária"/>
    <s v="Critérios para a realização de estudos de resíduos e estabelecimento de limites máximos de resíduos (LMR) de agrotóxicos para fins de registro de agrotóxicos"/>
    <m/>
    <s v="Revisão de Norma(s)"/>
    <s v="Revoga a RDC Nº 29, de 27/05/2009"/>
    <s v="N/A"/>
    <x v="1"/>
    <s v="Revogado pela RDC nº 292, de 24/06/2019"/>
    <s v="N/A"/>
    <s v="N/A"/>
    <d v="2019-06-26T00:00:00"/>
    <m/>
    <s v="Compilado"/>
    <m/>
  </r>
  <r>
    <x v="35"/>
    <x v="4"/>
    <n v="67"/>
    <d v="2016-03-23T00:00:00"/>
    <s v="Anvisa"/>
    <s v="DOU Nº 57, Seção 1, Pág. 52"/>
    <d v="2016-03-24T00:00:00"/>
    <s v="Dispõe sobre as petições de solicitação de habilitação, renovação de habilitação, modificações pós-habilitação, terceirização de ensaio, suspensões e cancelamentos de Centros de Equivalência Farmacêutica e dá outras providências."/>
    <e v="#REF!"/>
    <m/>
    <s v="Medicamentos"/>
    <s v="Regularização de serviços e estabelecimentos sujeitos a vigilância sanitária e Boas Práticas"/>
    <s v="Boas Práticas em Centros de Bioequivalência"/>
    <m/>
    <s v="Revisão de Norma(s)"/>
    <s v="Altera a RDC Nº 41, de 28/04/2000"/>
    <s v="Primária"/>
    <x v="2"/>
    <s v="N/A"/>
    <s v="N/A"/>
    <s v="N/A"/>
    <s v="N/A"/>
    <m/>
    <s v="Formatado"/>
    <m/>
  </r>
  <r>
    <x v="35"/>
    <x v="4"/>
    <n v="68"/>
    <d v="2016-03-23T00:00:00"/>
    <s v="Anvisa"/>
    <s v="DOU Nº 57, Seção 1, Pág. 54"/>
    <d v="2016-03-24T00:00:00"/>
    <s v="Dispõe sobre a alteração da alínea &quot;a&quot; do item 2.1.1.1 do Anexo da Portaria SVS/MS nº 34, de 13 de Janeiro de 1998, que aprovou o Regulamento Técnico referente a Alimentos de Transição para Lactentes e Crianças de Primeira Infância."/>
    <e v="#REF!"/>
    <m/>
    <s v="Alimentos"/>
    <s v="Regularização de produtos sujeitos a vigilância sanitária"/>
    <s v="Requisitos sanitários para alimentos para fins especiais"/>
    <m/>
    <s v="Revisão de Norma(s)"/>
    <s v="Altera a PRT SVS/MS Nº 34, de 13/01/1998 "/>
    <s v="Secundária (mérito)"/>
    <x v="2"/>
    <s v="N/A"/>
    <s v="N/A"/>
    <s v="N/A"/>
    <s v="N/A"/>
    <m/>
    <s v="Formatado"/>
    <m/>
  </r>
  <r>
    <x v="35"/>
    <x v="4"/>
    <n v="69"/>
    <d v="2016-03-23T00:00:00"/>
    <s v="Anvisa"/>
    <s v="DOU Nº 57, Seção 1, Pág. 54"/>
    <d v="2016-03-24T00:00:00"/>
    <s v="Dispõe sobre o &quot;REGULAMENTO TÉCNICO MERCOSUL SOBRE LISTA DE FILTROS ULTRAVIOLETAS PERMITIDOS PARA PRODUTOS DE HIGIENE PESSOAL, COSMÉTICOS E PERFUMES&quot;."/>
    <e v="#REF!"/>
    <m/>
    <s v="Cosméticos"/>
    <s v="Regularização de produtos sujeitos à vigilância sanitária"/>
    <s v="Regularização de Substâncias em Produtos de Higiene Pessoal, Cosméticos e Perfumes"/>
    <m/>
    <s v="Revisão de Norma(s)"/>
    <s v="Revoga a RDC Nº 47, de 16/03/2006"/>
    <s v="Primária"/>
    <x v="2"/>
    <s v="Retificada em DOU nº 63, de 04/04/2016"/>
    <s v="N/A"/>
    <s v="N/A"/>
    <s v="N/A"/>
    <m/>
    <s v="Compilado"/>
    <m/>
  </r>
  <r>
    <x v="35"/>
    <x v="4"/>
    <n v="71"/>
    <d v="2016-03-30T00:00:00"/>
    <s v="Anvisa"/>
    <s v="DOU Nº 61, Seção 1, Pág. 47"/>
    <d v="2016-03-31T00:00:00"/>
    <s v="Dispõe sobre a alteração das Resoluções da Diretoria Colegiada - RDC nº.s 64/2012, nº 64/2014 e nº 51/2015 para a inclusão, exclusão e retificação das Denominações Comuns Brasileiras - DCB, na lista completa das DCB da_x000a_Anvisa."/>
    <e v="#REF!"/>
    <m/>
    <s v="Farmacopeia"/>
    <m/>
    <s v="Denominações Comuns Brasileiras (DCB)"/>
    <m/>
    <s v="Atualização Periódica"/>
    <s v="Altera RDC Nº 64, de 28/12/2012_x000a_Altera RDC Nº 64, de 17/10/2014_x000a_Altera RDC Nº 51, de 27/11/2015"/>
    <s v="Secundária (mérito)"/>
    <x v="0"/>
    <s v="Alterado pela RDC Nº 156, de 05/05/2017;_x000a_Alterado pela RDC nº 247, de 03/09/2018."/>
    <n v="2"/>
    <d v="2017-05-08T00:00:00"/>
    <d v="2018-09-05T00:00:00"/>
    <m/>
    <s v="Compilado"/>
    <m/>
  </r>
  <r>
    <x v="35"/>
    <x v="4"/>
    <n v="72"/>
    <d v="2016-03-30T00:00:00"/>
    <s v="Anvisa"/>
    <s v="DOU Nº 62, Seção 1, Pág. 103"/>
    <d v="2016-04-01T00:00:00"/>
    <s v="Altera a Resolução da Diretoria Colegiada - RDC n.º 23, de 27 de maio de 2011, que dispõe sobre o regulamento técnico para o funcionamento dos Bancos de Células e Tecidos Germinativos e dá outras providências."/>
    <e v="#REF!"/>
    <m/>
    <s v="Sangue, Tecidos, Células e Órgãos"/>
    <s v="Regularização de serviços e estabelecimentos sujeitos a vigilância sanitária e Boas Práticas"/>
    <s v="Bancos de Células e Tecidos Germinativos (BCTG)"/>
    <m/>
    <s v="Revisão de Norma(s)"/>
    <s v="Altera a RDC nº 23, de 27/05/2011"/>
    <s v="Secundária (mérito)"/>
    <x v="2"/>
    <s v="N/A"/>
    <s v="N/A"/>
    <s v="N/A"/>
    <s v="N/A"/>
    <m/>
    <s v="Formatado"/>
    <m/>
  </r>
  <r>
    <x v="35"/>
    <x v="4"/>
    <n v="73"/>
    <d v="2016-04-07T00:00:00"/>
    <s v="Anvisa"/>
    <s v="DOU Nº 67, Seção 1, Pág. 32"/>
    <d v="2016-04-08T00:00:00"/>
    <s v="Dispõe sobre mudanças pós-registro, cancelamento de registro de medicamentos com princípios ativos sintéticos e semissintéticos e dá outras providências."/>
    <e v="#REF!"/>
    <m/>
    <s v="Medicamentos"/>
    <s v="Regularização de produtos sujeitos à vigilância sanitária."/>
    <s v="Registro e pós registro de medicamentos sintéticos e semissintéticos"/>
    <s v="Metodologias de controle de qualidade, segurança e eficácia de medicamentos;_x000a_Bula e rotulagem de medicamentos."/>
    <s v="Revisão de Norma(s)"/>
    <s v="Revoga a RDC Nº 48, de 06/10/2009, sendo alterado pela RDC Nº 121, de 04/11/2016 que torna a RDC Nº 48, de 06/10/2009 vigente até 31/01/2017; _x000a_Revoga a IN Nº 11, de 06/10/2009, sendo alterado pela RDC Nº 121, de 04/11/2016 que torna a IN Nº 11, de 06/10/2009 vigente até 31/01/2017; _x000a_Altera a IN Nº 2, de 30/03/2009;_x000a_Altera a RDC Nº 47, de 08/09/2009;_x000a_Altera a RDC nº 71, de 22/12/2009. _x000a_"/>
    <s v="Primária"/>
    <x v="0"/>
    <s v="Retificado em DOU Nº 68, de 11/04/2016;_x000a_Alterado pela RDC Nº 100, de 04/08/2016;_x000a_Alterado pela RDC Nº 120, de 03/11/2016;_x000a_Alterado pela RDC Nº 121, de 04/11/2016."/>
    <n v="3"/>
    <d v="2016-08-05T00:00:00"/>
    <d v="2016-11-07T00:00:00"/>
    <m/>
    <s v="Compilado"/>
    <m/>
  </r>
  <r>
    <x v="35"/>
    <x v="4"/>
    <n v="74"/>
    <d v="2016-05-02T00:00:00"/>
    <s v="Anvisa"/>
    <s v="DOU Nº 83, Seção 1, Pág. 32"/>
    <d v="2016-05-03T00:00:00"/>
    <s v="Dispõe sobre o peticionamento eletrônico na importação de bens e produtos sujeitos à vigilância sanitária"/>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x v="35"/>
    <x v="4"/>
    <n v="75"/>
    <d v="2016-05-02T00:00:00"/>
    <s v="Anvisa"/>
    <s v="DOU Nº 83, Seção 1, Pág. 32"/>
    <d v="2016-05-03T00:00:00"/>
    <s v="Altera a Resolução da Diretoria Colegiada - RDC N° 34, de 11 de junho de 2014, que dispõe sobre as Boas Práticas no Ciclo do Sangue."/>
    <e v="#REF!"/>
    <m/>
    <s v="Sangue, Tecidos, Células e Órgãos"/>
    <s v="Regularização de serviços e estabelecimentos sujeitos a vigilância sanitária e Boas Práticas"/>
    <s v="Serviços de hemoterapia"/>
    <m/>
    <s v="Revisão de Norma(s)"/>
    <s v="Altera a RDC Nº 34, de 11/06/2014"/>
    <s v="Secundária (mérito)"/>
    <x v="2"/>
    <s v="N/A"/>
    <s v="N/A"/>
    <s v="N/A"/>
    <s v="N/A"/>
    <m/>
    <s v="Formatado"/>
    <s v="Art. 10 Esta Resolução de Diretoria Colegiada - RDC entra em vigor 90 (noventa) dias após a sua publicação."/>
  </r>
  <r>
    <x v="35"/>
    <x v="4"/>
    <n v="76"/>
    <d v="2016-05-02T00:00:00"/>
    <s v="Anvisa"/>
    <s v="DOU Nº 83, Seção 1, Pág. 32"/>
    <d v="2016-05-03T00:00:00"/>
    <s v="Dispõe sobre realização de alteração, inclusão e cancelamento pós-registro de medicamentos específicos."/>
    <e v="#REF!"/>
    <m/>
    <s v="Medicamentos"/>
    <s v="Regularização de produtos sujeitos à vigilância sanitária."/>
    <s v="Registro e pós registro de medicamentos específicos"/>
    <m/>
    <s v="Nova Norma"/>
    <s v="N/A"/>
    <s v="Primária"/>
    <x v="0"/>
    <s v="Alterado pela RDC Nº 113, de 15/09/2016;_x000a_Alterado pela RDC Nº 235, de 20/06/2018."/>
    <n v="2"/>
    <d v="2016-09-16T00:00:00"/>
    <d v="2018-06-25T00:00:00"/>
    <m/>
    <s v="Compilado"/>
    <s v="Art. 165. Esta Resolução entra em vigor 95 dias a partir da data da publicação."/>
  </r>
  <r>
    <x v="35"/>
    <x v="4"/>
    <n v="77"/>
    <d v="2016-05-13T00:00:00"/>
    <s v="Anvisa"/>
    <s v="DOU Nº 92, Seção 1, Pág. 37"/>
    <d v="2016-05-16T00:00:00"/>
    <s v="Suspende, por 60 dias, os prazos para apresentação dos testes de resíduos de agrotóxicos solicitados nos Parágrafos 4º do Art. 13 e Parágrafo 4º do Art. 15 da RDC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x v="35"/>
    <x v="4"/>
    <n v="78"/>
    <d v="2016-05-18T00:00:00"/>
    <s v="Anvisa"/>
    <s v="DOU Nº 95, Seção 1, Pág. 33"/>
    <d v="2016-05-19T00:00:00"/>
    <s v="Estabelece o prazo de adequação dos produtos de higiene pessoal, perfumes e cosméticos infantis aos requisitos específicos de advertências de rotulagem estabelecidos na Resolução da Diretoria Colegiada nº 15, de 24 de Abril de 2015."/>
    <e v="#REF!"/>
    <m/>
    <s v="Cosméticos"/>
    <s v="Regularização de produtos sujeitos à vigilância sanitária"/>
    <s v="Regularização de produtos de higiene pessoal, cosméticos e perfumes destinados ao público infantil (produtos infantis) "/>
    <m/>
    <s v="Revisão de Norma(s)"/>
    <s v="Altera a RDC Nº 15, de 24/04/2015;_x000a_Restaura por 6 meses, contados a partir de 27/04/2016, a vigência de dispositivos relativos a &quot;rotulagem específica do produto&quot; da RDC Nº 38, de 21/03/2001."/>
    <s v="N/A"/>
    <x v="1"/>
    <s v="Revogado pela RDC nº 292, de 24/06/2019"/>
    <n v="1"/>
    <d v="2019-06-26T00:00:00"/>
    <d v="2019-06-26T00:00:00"/>
    <m/>
    <s v="Compilado"/>
    <m/>
  </r>
  <r>
    <x v="35"/>
    <x v="4"/>
    <n v="79"/>
    <d v="2016-05-23T00:00:00"/>
    <s v="Anvisa"/>
    <s v="DOU Nº 98, Seção 1, Pág. 36"/>
    <d v="2016-05-24T00:00:00"/>
    <s v="Dispõe sobre a atualização do Anexo I (Listas de Substâncias Entorpecentes, Psicotrópicas, Precursoras e Outras sob Controle Especial) da Portaria SVS/MS nº 344,de 12 de maio de 1998, e dá outras providências."/>
    <e v="#REF!"/>
    <m/>
    <s v="Temas transversais"/>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87, de 28/06/2016"/>
  </r>
  <r>
    <x v="35"/>
    <x v="4"/>
    <n v="80"/>
    <d v="2016-05-30T00:00:00"/>
    <s v="Anvisa"/>
    <s v="DOU Nº 102, Seção 1, Pág. 39"/>
    <d v="2016-05-31T00:00:00"/>
    <s v="Dispõe sobre oficialização de novos lotes de substâncias químicas de referência da Farmacopeia Brasileira."/>
    <e v="#REF!"/>
    <m/>
    <s v="Farmacopeia"/>
    <m/>
    <s v="Substâncias Químicas de Referências (SQR)"/>
    <m/>
    <s v="Atualização Periódica"/>
    <s v="N/A"/>
    <s v="Primária"/>
    <x v="2"/>
    <s v="N/A"/>
    <s v="N/A"/>
    <s v="N/A"/>
    <s v="N/A"/>
    <m/>
    <s v="Formatado"/>
    <m/>
  </r>
  <r>
    <x v="35"/>
    <x v="4"/>
    <n v="81"/>
    <d v="2016-06-02T00:00:00"/>
    <s v="Anvisa"/>
    <s v="DOU Nº 105, Seção 1, Pág. 43"/>
    <d v="2016-06-03T00:00:00"/>
    <s v="Dispõe sobre a inclusão do silicato de magnésio (INS 553i) na Resolução da Diretoria Colegiada - RDC nº 248, de 13 de setembro de 2005, para uso em óleos e gorduras como coadjuvante de tecnologia."/>
    <e v="#REF!"/>
    <m/>
    <s v="Alimentos"/>
    <s v="Regularização de produtos sujeitos a vigilância sanitária"/>
    <s v="Requisitos sanitários para aditivos alimentares e coadjuvantes de tecnologia"/>
    <s v="Requisitos sanitários para óleos vegetais, gorduras vegetais e creme vegetal"/>
    <s v="Revisão de Norma(s)"/>
    <s v="Altera a RDC Nº 248, de 13/09/2005"/>
    <s v="Primária"/>
    <x v="2"/>
    <s v="N/A"/>
    <s v="N/A"/>
    <s v="N/A"/>
    <s v="N/A"/>
    <m/>
    <s v="Formatado"/>
    <m/>
  </r>
  <r>
    <x v="35"/>
    <x v="4"/>
    <n v="82"/>
    <d v="2016-06-03T00:00:00"/>
    <s v="Anvisa"/>
    <s v="DOU Nº 106, Seção 1, Pág. 41"/>
    <d v="2016-06-06T00:00:00"/>
    <s v="Aprova o Regulamento Técnico para produtos saneantes à base de bactérias e dá outras providências."/>
    <e v="#REF!"/>
    <m/>
    <s v="Saneantes"/>
    <s v="Regularização de produtos sujeitos à vigilância sanitária"/>
    <s v="Regularização de produtos saneantes a base de bactérias"/>
    <s v="Rotulagem de produtos saneantes a base de bactérias"/>
    <s v="Revisão de Norma(s)"/>
    <s v="Revoga a RDC Nº 179, de 03/10/2006"/>
    <s v="Primária"/>
    <x v="2"/>
    <s v="N/A"/>
    <s v="N/A"/>
    <s v="N/A"/>
    <s v="N/A"/>
    <m/>
    <s v="Formatado"/>
    <m/>
  </r>
  <r>
    <x v="35"/>
    <x v="4"/>
    <n v="83"/>
    <d v="2016-06-17T00:00:00"/>
    <s v="Anvisa"/>
    <s v="DOU Nº 116, Seção 1, Pág. 57"/>
    <d v="2016-06-20T00:00:00"/>
    <s v="Dispõe sobre o &quot;Regulamento Técnico MERCOSUL sobre lista de substâncias que não podem ser utilizadas em produtos de higiene pessoal, cosméticos e perfumes&quot;."/>
    <e v="#REF!"/>
    <m/>
    <s v="Cosméticos"/>
    <s v="Regularização de produtos sujeitos à vigilância sanitária"/>
    <s v="Regularização de Substâncias em Produtos de Higiene Pessoal, Cosméticos e Perfumes"/>
    <m/>
    <s v="Revisão de Norma(s)"/>
    <s v="Revoga a RDC Nº 48, de 16/03/2006"/>
    <s v="Primária"/>
    <x v="2"/>
    <s v="N/A"/>
    <s v="N/A"/>
    <s v="N/A"/>
    <s v="N/A"/>
    <m/>
    <s v="Formatado"/>
    <m/>
  </r>
  <r>
    <x v="35"/>
    <x v="4"/>
    <n v="84"/>
    <d v="2016-06-17T00:00:00"/>
    <s v="Anvisa"/>
    <s v="DOU Nº 116, Seção 1, Pág. 70"/>
    <d v="2016-06-20T00:00:00"/>
    <s v="Aprova o Memento Fitoterápico da Farmacopeia Brasileira e dá outras providências."/>
    <e v="#REF!"/>
    <m/>
    <s v="Farmacopeia"/>
    <m/>
    <s v="Compêndios da Farmacopeia Brasileira"/>
    <m/>
    <s v="Nova Norma"/>
    <s v="N/A"/>
    <s v="Primária"/>
    <x v="2"/>
    <s v="N/A"/>
    <s v="N/A"/>
    <s v="N/A"/>
    <s v="N/A"/>
    <m/>
    <s v="Formatado"/>
    <s v="Art. 4º Esta Resolução entrará em vigor cento e oitenta (180) dias após a sua publicação."/>
  </r>
  <r>
    <x v="35"/>
    <x v="3"/>
    <n v="8"/>
    <d v="2016-06-27T00:00:00"/>
    <s v="Anvisa"/>
    <s v="DOU Nº 122, Seção 1, Pág. 24"/>
    <d v="2016-06-28T00:00:00"/>
    <s v="Determina a publicação da &quot;Lista de assuntos de petição a serem protocoladas em suporte eletrônico&quot;."/>
    <e v="#REF!"/>
    <m/>
    <s v="Temas transversais"/>
    <s v="Governança"/>
    <s v="Procedimentos gerais para utilização dos serviços de protocolos de documentos no âmbito da Anvisa"/>
    <m/>
    <s v="Nova Norma"/>
    <s v="N/A"/>
    <s v="Primária"/>
    <x v="1"/>
    <s v="Revogado pela IN nº 50, de 03/12/2019"/>
    <n v="1"/>
    <d v="2019-12-04T00:00:00"/>
    <d v="2019-12-04T00:00:00"/>
    <s v="Sim"/>
    <s v="Compilado"/>
    <s v="Art. 2º Esta Instrução Normativa entra em vigor 30 (trinta) dias após a data da publicação."/>
  </r>
  <r>
    <x v="35"/>
    <x v="4"/>
    <n v="85"/>
    <d v="2016-06-27T00:00:00"/>
    <s v="Anvisa"/>
    <s v="DOU Nº 122, Seção 1, Pág. 23"/>
    <d v="2016-06-28T00:00:00"/>
    <s v="Altera a Resolução da Diretoria Colegiada - RDC nº 17, de 19 de novembro de 1999, que dispõe sobre o padrão de identidade e qualidade para palmito em conserva."/>
    <e v="#REF!"/>
    <m/>
    <s v="Alimentos"/>
    <s v="Regularização de produtos sujeitos a vigilância sanitária"/>
    <s v="Requisitos sanitários para palmito em conserva"/>
    <m/>
    <s v="Revisão de Norma(s)"/>
    <s v="Altera a RDC Nº 17, de 19/11/1999;_x000a_Revoga a RDC Nº 300, de 01/12/2004."/>
    <s v="Secundária (mérito)"/>
    <x v="2"/>
    <s v="N/A"/>
    <s v="N/A"/>
    <s v="N/A"/>
    <s v="N/A"/>
    <m/>
    <s v="Formatado"/>
    <m/>
  </r>
  <r>
    <x v="35"/>
    <x v="4"/>
    <n v="86"/>
    <d v="2016-06-27T00:00:00"/>
    <s v="Anvisa"/>
    <s v="DOU Nº 122, Seção 1, Pág. 24"/>
    <d v="2016-06-28T00:00:00"/>
    <s v="Dispõe sobre os procedimentos para o recebimento de documentos em suporte eletrônico."/>
    <e v="#REF!"/>
    <m/>
    <s v="Temas transversais"/>
    <s v="Governança"/>
    <s v="Procedimentos gerais para utilização dos serviços de protocolos de documentos no âmbito da Anvisa"/>
    <m/>
    <s v="Nova Norma"/>
    <s v="N/A"/>
    <s v="Primária"/>
    <x v="0"/>
    <s v="Alterado pela RDC nº 162, de 14/06/2017;_x000a_Alterado pela RDC nº 324, de 03/12/2019."/>
    <n v="2"/>
    <d v="2017-06-16T00:00:00"/>
    <d v="2019-12-04T00:00:00"/>
    <s v="Sim"/>
    <s v="Compilado"/>
    <s v="Art. 15. Esta norma entrará em vigor 30 (trinta) dias após a data da publicação."/>
  </r>
  <r>
    <x v="35"/>
    <x v="4"/>
    <n v="87"/>
    <d v="2016-06-28T00:00:00"/>
    <s v="Anvisa"/>
    <s v="DOU Nº 123, Seção 1, Pág. 41"/>
    <d v="2016-06-29T00:00:00"/>
    <s v="Dispõe sobre a atualização do Anexo I (Listas de Substâncias Entorpecentes, Psicotrópicas, Precursoras e Outras sob Controle Especial) da Portaria SVS/MS nº 344, de 12 de maio de 1998, e dá outras providências."/>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3, de 31/08/2016"/>
  </r>
  <r>
    <x v="35"/>
    <x v="4"/>
    <n v="88"/>
    <d v="2016-06-29T00:00:00"/>
    <s v="Anvisa"/>
    <s v="DOU Nº 124, Seção 1, Pág. 53"/>
    <d v="2016-06-30T00:00:00"/>
    <s v="Aprova o regulamento técnico sobre materiais, embalagens e equipamentos celulósicos destinados a entrar em contato com alimentos e dá outras providências."/>
    <e v="#REF!"/>
    <m/>
    <s v="Alimentos"/>
    <s v="Regularização de produtos sujeitos a vigilância sanitária"/>
    <s v=" Materiais em contato com alimentos"/>
    <m/>
    <s v="Revisão de Norma(s)"/>
    <s v="Altera a PRT nº 177, de 04/03/1999; _x000a_Revoga a RDC nº 129, de 10/05/2002; _x000a_Revoga a RDC nº 130, de 10/05/2002."/>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 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e III - A partir de 23 de setembro de 2020, aplica-se o disposto no item 2.1.1 da Parte II do Anexo desta Resolução."/>
  </r>
  <r>
    <x v="35"/>
    <x v="4"/>
    <n v="89"/>
    <d v="2016-06-29T00:00:00"/>
    <s v="Anvisa"/>
    <s v="DOU Nº 124, Seção 1, Pág. 62"/>
    <d v="2016-06-30T00:00:00"/>
    <s v="Aprova o regulamento técnico sobre materiais celulósicos para cocção e filtração a quente e dá outras providências."/>
    <e v="#REF!"/>
    <m/>
    <s v="Alimentos"/>
    <s v="Regularização de produtos sujeitos a vigilância sanitária"/>
    <s v=" Materiais em contato com alimentos"/>
    <m/>
    <s v="Revisão de Norma(s)"/>
    <s v="Altera a PRT Nº 177, de 04/03/1999"/>
    <s v="Primária"/>
    <x v="2"/>
    <s v="N/A"/>
    <s v="N/A"/>
    <s v="N/A"/>
    <s v="N/A"/>
    <m/>
    <s v="Formatado"/>
    <s v="Art. 4º Esta Resolução entra em vigor após decorridos 24 (vinte e quatro) meses de sua publicação oficial."/>
  </r>
  <r>
    <x v="35"/>
    <x v="4"/>
    <n v="90"/>
    <d v="2016-06-29T00:00:00"/>
    <s v="Anvisa"/>
    <s v="DOU Nº 124, Seção 1, Pág. 63"/>
    <d v="2016-06-30T00:00:00"/>
    <s v="Aprova o regulamento técnico sobre materiais, embalagens e equipamentos celulósicos destinados a entrar em contato com alimentos durante a cocção ou aquecimento em forno e dá outras providências."/>
    <e v="#REF!"/>
    <m/>
    <s v="Alimentos"/>
    <s v="Regularização de produtos sujeitos a vigilância sanitária"/>
    <s v=" Materiais em contato com alimentos"/>
    <m/>
    <s v="Nova Norma"/>
    <s v="N/A"/>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_x000a_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III - A partir de 23 de setembro de 2020, aplica-se o disposto no item 3.2.1.1 do Anexo desta Resolução."/>
  </r>
  <r>
    <x v="35"/>
    <x v="4"/>
    <n v="91"/>
    <d v="2016-06-30T00:00:00"/>
    <s v="Anvisa"/>
    <s v="DOU Nº 125, Seção 1, Pág. 92"/>
    <d v="2016-07-01T00:00:00"/>
    <s v="Dispõe sobre as Boas Práticas para o Sistema de Abastecimento de Água ou Solução Alternativa Coletiva de Abastecimento de Água em Portos, Aeroportos e Passagens de Fronteiras."/>
    <e v="#REF!"/>
    <m/>
    <s v="Portos, Aeroportos e Fronteiras"/>
    <s v="Controle sanitário em ambientes de portos, aeroportos, fronteiras, recintos alfandegados e comércio exterior"/>
    <s v="Controle sanitário de portos, aeroportos, fronteiras e recintos alfandegados"/>
    <s v="Vigilância em saúde de plataformas"/>
    <s v="Revisão de Norma(s)"/>
    <s v="Altera a RDC Nº 02, de 08/01/2003; _x000a_Altera a RDC Nº 72, de 29/12/2009._x000a_"/>
    <s v="Primária"/>
    <x v="2"/>
    <s v="Retificado em DOU Nº 139, de 21/07/2016"/>
    <s v="N/A"/>
    <s v="N/A"/>
    <s v="N/A"/>
    <m/>
    <s v="Compilado"/>
    <s v="Art. 35. Esta Resolução entra em vigor 30 (trinta) dias após a data de sua publicação."/>
  </r>
  <r>
    <x v="35"/>
    <x v="4"/>
    <n v="92"/>
    <d v="2016-07-07T00:00:00"/>
    <s v="Anvisa"/>
    <s v="DOU Nº 130, Seção 1, Pág. 32"/>
    <d v="2016-07-08T00:00:00"/>
    <s v="Dispõe sobre a manutenção do ingrediente ativo Lactofem em produtos agrotóxicos, em decorrência de sua reavaliação toxicológica."/>
    <e v="#REF!"/>
    <m/>
    <s v="Agrotóxicos"/>
    <s v="Regularização de produtos sujeitos à vigilância sanitária"/>
    <s v="Procedimentos para a reavaliação de ingredientes ativos de agrotóxicos e afins"/>
    <m/>
    <s v="Nova Norma"/>
    <s v="N/A"/>
    <s v="Primária"/>
    <x v="2"/>
    <s v="N/A"/>
    <s v="N/A"/>
    <s v="N/A"/>
    <s v="N/A"/>
    <m/>
    <s v="Formatado"/>
    <m/>
  </r>
  <r>
    <x v="35"/>
    <x v="4"/>
    <n v="93"/>
    <d v="2016-07-12T00:00:00"/>
    <s v="Anvisa"/>
    <s v="DOU Nº 134, Seção 1, Pág. 39"/>
    <d v="2016-07-14T00:00:00"/>
    <s v="Altera a RDC nº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x v="35"/>
    <x v="4"/>
    <n v="94"/>
    <d v="2016-07-27T00:00:00"/>
    <s v="Anvisa"/>
    <s v="DOU Nº 144, Seção 1, Pág. 57"/>
    <d v="2016-07-28T00:00:00"/>
    <s v="Atualiza a referência técnica normativa da Resolução da Diretoria Colegiada - RDC nº 55, de 04 de novembro de 2011, que 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s v="Produtos para a Saúde"/>
    <s v="Regularização de produtos sujeitos à vigilância sanitária."/>
    <s v="Regularização de luvas cirúrgicas e não cirúrgicas"/>
    <m/>
    <s v="Revisão de Norma(s)"/>
    <s v="Altera a RDC Nº 55, de 04/11/2011"/>
    <s v="Secundária (mérito)"/>
    <x v="2"/>
    <s v="N/A"/>
    <s v="N/A"/>
    <s v="N/A"/>
    <s v="N/A"/>
    <m/>
    <s v="Formatado"/>
    <m/>
  </r>
  <r>
    <x v="35"/>
    <x v="4"/>
    <n v="95"/>
    <d v="2016-07-27T00:00:00"/>
    <s v="Anvisa"/>
    <s v="DOU Nº 144, Seção 1, Pág. 57"/>
    <d v="2016-07-28T00:00:00"/>
    <s v="Prorroga o prazo de vigência para adequação dos dossiês técnicos dos cadastros e registros vigentes da Resolução de Diretoria Colegiada - RDC nº 36, de 26 de agosto de 2015, que dispõe sobre a classificação de risco, os regimes de controle de cadastro e registro e os requisitos de rotulagem e instruções de uso de produtos para diagnóstico in vitro, inclusive seus instrumentos e dá outras providências; e prorroga o prazo para adequação dos dossiês técnicos dos cadastros vigentes da Resolução de Diretoria Colegiada - RDC nº 40, de 26 de agosto de 2015, que dispõe sobre os requisitos de cadastro de produtos médicos."/>
    <e v="#REF!"/>
    <m/>
    <s v="Produtos para a Saúde"/>
    <s v="Regularização de produtos sujeitos à vigilância sanitária."/>
    <s v="Regularização de produtos para diagnóstico in vitro"/>
    <s v="Rotulagem de produtos para saúde_x000a_"/>
    <s v="Revisão de Norma(s)"/>
    <s v="Altera a RDC Nº 36, de 26/08/2015;_x000a_Altera a RDC Nº 40, de 26/08/2015."/>
    <s v="Secundária (prazo)"/>
    <x v="2"/>
    <s v="N/A"/>
    <s v="N/A"/>
    <s v="N/A"/>
    <s v="N/A"/>
    <m/>
    <s v="Formatado"/>
    <m/>
  </r>
  <r>
    <x v="35"/>
    <x v="4"/>
    <n v="96"/>
    <d v="2016-07-29T00:00:00"/>
    <s v="Anvisa"/>
    <s v="DOU Nº 146, Seção 1, Pág. 32"/>
    <d v="2016-08-01T00:00:00"/>
    <s v="Dispõe sobre o controle das substâncias sujeitas a controle especial, bem como dos medicamentos que as contenham, em centros de equivalência farmacêutica e centros de biodisponibilidade/bioequivalência, e dá outras providências."/>
    <e v="#REF!"/>
    <m/>
    <s v="Temas transversais"/>
    <s v="Controle, fiscalização e monitoramento de produtos e serviços sujeitos à vigilância sanitária"/>
    <s v="Controle e fiscalização nacionais de substâncias sob controle especial e plantas que podem originá-las"/>
    <m/>
    <s v="Revisão de Norma(s)"/>
    <s v="Revoga a RDC Nº 197, de 11/08/2004"/>
    <s v="Primária"/>
    <x v="0"/>
    <s v="Alterado pela RDC Nº 103, de 31/08/2016"/>
    <n v="1"/>
    <d v="2016-09-01T00:00:00"/>
    <d v="2016-09-01T00:00:00"/>
    <m/>
    <s v="Compilado"/>
    <m/>
  </r>
  <r>
    <x v="35"/>
    <x v="3"/>
    <n v="9"/>
    <d v="2016-08-01T00:00:00"/>
    <s v="Anvisa"/>
    <s v="DOU Nº 148, Seção 1, Pág. 33"/>
    <d v="2016-08-03T00:00:00"/>
    <s v="Dispõe sobre as bulas padronizadas de medicamentos específicos"/>
    <e v="#REF!"/>
    <m/>
    <s v="Medicamentos"/>
    <s v="Regularização de produtos sujeitos à vigilância sanitária."/>
    <s v="Registro e pós Registro de medicamentos específicos"/>
    <s v="Bula e rotulagem de medicamentos"/>
    <s v="Nova Norma"/>
    <s v="N/A"/>
    <s v="Primária"/>
    <x v="2"/>
    <s v="N/A"/>
    <s v="N/A"/>
    <s v="N/A"/>
    <s v="N/A"/>
    <m/>
    <s v="Formatado"/>
    <m/>
  </r>
  <r>
    <x v="35"/>
    <x v="4"/>
    <n v="97"/>
    <d v="2016-08-01T00:00:00"/>
    <s v="Anvisa"/>
    <s v="DOU Nº 148, Seção 1, Pág. 32"/>
    <d v="2016-08-03T00:00:00"/>
    <s v="Altera a Resolução - RDC nº 24, de 14 de junho de 2011."/>
    <e v="#REF!"/>
    <m/>
    <s v="Medicamentos"/>
    <s v="Regularização de produtos sujeitos à vigilância sanitária."/>
    <s v="Registro e pós Registro de medicamentos específicos"/>
    <m/>
    <s v="Revisão de Norma(s)"/>
    <s v="Altera a RDC Nº 24, de 14/06/2011"/>
    <s v="Secundária (mérito)"/>
    <x v="2"/>
    <s v="N/A"/>
    <s v="N/A"/>
    <s v="N/A"/>
    <s v="N/A"/>
    <m/>
    <s v="Formatado"/>
    <m/>
  </r>
  <r>
    <x v="35"/>
    <x v="4"/>
    <n v="98"/>
    <d v="2016-08-01T00:00:00"/>
    <s v="Anvisa"/>
    <s v="DOU Nº 148, Seção 1, Pág. 32"/>
    <d v="2016-08-03T00:00:00"/>
    <s v="Dispõe sobre os critérios e procedimentos para o enquadramento de medicamentos como isentos de prescrição e o reenquadramento como medicamentos sob prescrição, e dá outras providências."/>
    <e v="#REF!"/>
    <m/>
    <s v="Medicamentos"/>
    <s v="Regularização de produtos sujeitos à vigilância sanitária."/>
    <s v="Atualização da lista de Medicamentos Isentos de Prescrição (LMIP)"/>
    <m/>
    <s v="Revisão de Norma(s)"/>
    <s v="Revoga a RDC Nº 138, de 29/05/2003;_x000a_Altera a RDC Nº 134, de 29/05/2003."/>
    <s v="Primária"/>
    <x v="2"/>
    <s v="N/A"/>
    <s v="N/A"/>
    <s v="N/A"/>
    <s v="N/A"/>
    <m/>
    <s v="Formatado"/>
    <s v="Art. 19. Esta Resolução entra em vigor 30 dias a contar da data de sua publicação."/>
  </r>
  <r>
    <x v="35"/>
    <x v="4"/>
    <n v="99"/>
    <d v="2016-08-02T00:00:00"/>
    <s v="Anvisa"/>
    <s v="DOU Nº 149, Seção 2, Pág. 43"/>
    <d v="2016-08-04T00:00:00"/>
    <s v="Define os Diretores responsáveis pelas Diretorias da Agência Nacional de Vigilância Sanitária."/>
    <e v="#REF!"/>
    <m/>
    <s v="Gestão interna"/>
    <m/>
    <s v="Regimento Interno da ANVISA e atos relacionados"/>
    <m/>
    <s v="Revisão de Norma(s)"/>
    <s v="Revoga a RDC Nº 46, de 22/10/2015"/>
    <s v="N/A"/>
    <x v="1"/>
    <s v="Retificado em DOU Nº 150, de 05/08/2016;_x000a_Revogado pela RDC Nº 140, de 23/02/2017."/>
    <s v="N/A"/>
    <s v="N/A"/>
    <d v="2017-02-24T00:00:00"/>
    <m/>
    <s v="Compilado"/>
    <m/>
  </r>
  <r>
    <x v="35"/>
    <x v="4"/>
    <n v="100"/>
    <d v="2016-08-04T00:00:00"/>
    <s v="Anvisa"/>
    <s v="DOU Nº 150, Seção 1, Pág. 26"/>
    <d v="2016-08-05T00:00:00"/>
    <s v="Prorrogar o prazo da Resolução da Diretoria Colegiada - RDC nº 73, de 07, de abril de 2016."/>
    <e v="#REF!"/>
    <m/>
    <s v="Medicamentos"/>
    <s v="Regularização de produtos sujeitos à vigilância sanitária."/>
    <s v="Registro e pós registro de medicamentos sintéticos e semissintéticos"/>
    <m/>
    <s v="Revisão de Norma(s)"/>
    <s v="Altera a RDC nº 73, de 07/04/2016"/>
    <s v="N/A"/>
    <x v="1"/>
    <s v="Revogado pela RDC nº 292, de 24/06/2019"/>
    <s v="N/A"/>
    <s v="N/A"/>
    <d v="2019-06-26T00:00:00"/>
    <m/>
    <s v="Compilado"/>
    <s v="Art.1° Prorrogar por 90 (noventa) dias o prazo estabelecido no art. 46 da Resolução da Diretoria Colegiada - RDC nº 73, de 07, de abril de 2016, publicada no DOU de 08 de abril de 2016, (...)"/>
  </r>
  <r>
    <x v="35"/>
    <x v="4"/>
    <n v="101"/>
    <d v="2016-08-12T00:00:00"/>
    <s v="Anvisa"/>
    <s v="DOU Nº 156, Seção 1, Pág. 28"/>
    <d v="2016-08-15T00:00:00"/>
    <s v="Dispõe sobre a inclusão da monografia de heparina sódica suína no 1º Suplemento da 5ª edição da Farmacopeia Brasileira."/>
    <e v="#REF!"/>
    <m/>
    <s v="Farmacopeia"/>
    <m/>
    <s v="Compêndios da Farmacopeia Brasileira"/>
    <m/>
    <s v="Revisão de Norma(s)"/>
    <s v="Altera a RDC Nº 49, de 23/11/2010;_x000a_Altera a RDC Nº 59, de 03/02/2016."/>
    <s v="Secundária (mérito)"/>
    <x v="2"/>
    <s v="N/A"/>
    <s v="N/A"/>
    <s v="N/A"/>
    <s v="N/A"/>
    <m/>
    <s v="Formatado"/>
    <s v="Art. 4º Esta Resolução entrará em vigor 180 (cento e oitenta) dias após a sua publicação."/>
  </r>
  <r>
    <x v="35"/>
    <x v="4"/>
    <n v="102"/>
    <d v="2016-08-24T00:00:00"/>
    <s v="Anvisa"/>
    <s v="DOU Nº 164, Seção 1, Pág. 51"/>
    <d v="2016-08-25T00:00:00"/>
    <s v="Dispõe sobre os procedimentos para a transferência de titularidade de registro de produtos sujeitos à vigilância sanitária, transferência global de responsabilidade sobre ensaio clínico e atualização de dados cadastrais relativos ao funcionamento e certificação de empresas, em decorrência de operações societárias ou operações comerciais."/>
    <e v="#REF!"/>
    <m/>
    <s v="Temas transversais"/>
    <s v="Regularização de produtos sujeitos à vigilância sanitária"/>
    <s v="Transferência de titularidade de registro de produtos sujeitos à vigilância sanitária"/>
    <s v="Autorização para esgotamento de estoque de produtos sujeitos à vigilância sanitária"/>
    <s v="Revisão de Norma(s)"/>
    <s v="Revoga a RDC Nº 22, de 17/06/2010;_x000a_Revoga a IN Nº 03, de 03/05/2012; _x000a_Altera a RDC Nº 323, de 10/11/2003."/>
    <s v="Primária"/>
    <x v="0"/>
    <s v="Retificado em DOU Nº 165, de 26/08/2016;_x000a_Alterado pela RDC Nº 118, de 26/10/2016;_x000a_Alterado pela RDC Nº 233, de 20/06/2018"/>
    <n v="2"/>
    <d v="2016-10-27T00:00:00"/>
    <d v="2018-06-25T00:00:00"/>
    <m/>
    <s v="Compilado"/>
    <s v="Art. 50 Esta Resolução entra em vigor no prazo de 120 (cento e vinte) dias, contados a partir da data de sua publicação."/>
  </r>
  <r>
    <x v="35"/>
    <x v="4"/>
    <n v="103"/>
    <d v="2016-08-31T00:00:00"/>
    <s v="Anvisa"/>
    <s v="DOU Nº 169, Seção 1, Pág. 39"/>
    <d v="2016-09-01T00:00:00"/>
    <s v="Dispõe sobre a atualização do Anexo I (Listas de Substâncias Entorpecentes, Psicotrópicas, Precursoras e Outras sob Controle Especial) da Portaria SVS/MS nº 344, de 12 de maio de 1998, e dá outras providências."/>
    <e v="#REF!"/>
    <m/>
    <s v="Temas transversais"/>
    <s v="Controle, fiscalização e monitoramento de produtos e serviços sujeitos à vigilância sanitária"/>
    <s v="Atualização das listas de substâncias e plantas sujeitas a controle especial"/>
    <m/>
    <s v="Atualização Periódica"/>
    <s v="Altera 02 PRT´s e 05 RDC´s"/>
    <s v="Primária"/>
    <x v="2"/>
    <s v="N/A"/>
    <s v="N/A"/>
    <s v="N/A"/>
    <s v="N/A"/>
    <m/>
    <s v="Formatado"/>
    <m/>
  </r>
  <r>
    <x v="35"/>
    <x v="4"/>
    <n v="104"/>
    <d v="2016-08-31T00:00:00"/>
    <s v="Anvisa"/>
    <s v="DOU Nº 169, Seção 1, Pág. 46"/>
    <d v="2016-09-01T00:00:00"/>
    <s v="Dispõe sobre a alteração das Resoluções da Diretoria Colegiada - RDC nº 64/2012 e nº 39/2014, para a inclusão, alteração e exclusão de Denominações Comuns Brasileiras - DCB, na lista completa das DCB da Anvisa."/>
    <e v="#REF!"/>
    <m/>
    <s v="Farmacopeia"/>
    <m/>
    <s v="Denominações Comuns Brasileiras (DCB)"/>
    <m/>
    <s v="Atualização Periódica"/>
    <s v="Altera a RDC Nº 64, de 28/12/2012;_x000a_Altera a RDC Nº  39, de 08/07/2014."/>
    <s v="Secundária (mérito)"/>
    <x v="0"/>
    <s v="Alterado pela RDC Nº 127, de 01/12/2016;_x000a_Alterado pela RDC Nº 156, de 05/05/2017;_x000a_Alterado pela RDC Nº 230, de 05/06/2018;_x000a_Alterado pela RDC nº 247, de 03/09/2018;_x000a_Alterado pela RDC nº 269, de 25/02/2019."/>
    <n v="5"/>
    <d v="2016-12-02T00:00:00"/>
    <d v="2019-02-26T00:00:00"/>
    <m/>
    <s v="Compilado"/>
    <m/>
  </r>
  <r>
    <x v="35"/>
    <x v="4"/>
    <n v="105"/>
    <d v="2016-08-31T00:00:00"/>
    <s v="Anvisa"/>
    <s v="DOU Nº 169, Seção 1, Pág. 47"/>
    <d v="2016-09-01T00:00:00"/>
    <s v="Altera a Resolução da Diretoria Colegiada - RDC nº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s v="Controle da qualidade de fitoterápicos"/>
    <s v="Revisão de Norma(s)"/>
    <s v="Altera a  RDC Nº 26, de 13/05/2014 "/>
    <s v="Secundária (mérito)"/>
    <x v="2"/>
    <s v="N/A"/>
    <s v="N/A"/>
    <s v="N/A"/>
    <s v="N/A"/>
    <m/>
    <s v="Formatado"/>
    <m/>
  </r>
  <r>
    <x v="35"/>
    <x v="4"/>
    <n v="106"/>
    <d v="2016-09-01T00:00:00"/>
    <s v="Anvisa"/>
    <s v="DOU Nº 170, Seção 1, Pág. 31"/>
    <d v="2016-09-02T00:00:00"/>
    <s v="Altera a Resolução da Diretoria Colegiada - RDC nº 26, de 13 de maio de 2014, e a Resolução da Diretoria Colegiada - RDC nº 26, de 30 de março de 2007."/>
    <e v="#REF!"/>
    <m/>
    <s v="Medicamentos"/>
    <s v="Regularização de produtos sujeitos à vigilância sanitária."/>
    <s v="Registro, notificação e pós-registro de medicamentos fitoterápicos "/>
    <s v="Controle da qualidade de fitoterápicos"/>
    <s v="Revisão de Norma(s)"/>
    <s v="Altera a RDC Nº 26, de 13/05/2014_x000a_Altera a RDC nº 26, de 30/03/2007. "/>
    <s v="Secundária (mérito)"/>
    <x v="2"/>
    <s v="Retificada em DOU Nº 182, de 21/09/2016"/>
    <s v="N/A"/>
    <s v="N/A"/>
    <s v="N/A"/>
    <m/>
    <s v="Compilado"/>
    <s v="Art. 4º Esta Resolução entra em vigor em 1º de janeiro de 2017"/>
  </r>
  <r>
    <x v="35"/>
    <x v="4"/>
    <n v="107"/>
    <d v="2016-09-05T00:00:00"/>
    <s v="Anvisa"/>
    <s v="DOU Nº 172, Seção 1, Pág. 31"/>
    <d v="2016-09-06T00:00:00"/>
    <s v="Altera a Resolução da Diretoria Colegiada - RDC nº 199, de 26 de outubro de 2006, que dispõe sobre os medicamentos de notificação simplificada."/>
    <e v="#REF!"/>
    <m/>
    <s v="Medicamentos"/>
    <s v="Regularização de produtos sujeitos à vigilância sanitária."/>
    <s v="Medicamentos de baixo risco sujeitos à notificação simplificada"/>
    <m/>
    <s v="Revisão de Norma(s)"/>
    <s v="Altera a RDC Nº 199, de 26/10/2006_x000a_Revoga a IN Nº 03, de 28/04/2009."/>
    <s v="Secundária (mérito)"/>
    <x v="0"/>
    <s v="Retificado em DOU Nº 207, de 27/10/2016;_x000a_ Alterado pela RDC Nº 132, de 09/12/2016_x000a_Alterada pela RDC nº 180, de 27/09/2017;_x000a_Alterada pela RDC nº 242, de 26/07/2018;"/>
    <n v="3"/>
    <d v="2016-12-12T00:00:00"/>
    <d v="2018-07-27T00:00:00"/>
    <m/>
    <s v="Compilado"/>
    <s v="Art. 4º Esta Resolução entra em vigor em 1º de janeiro de 2017."/>
  </r>
  <r>
    <x v="35"/>
    <x v="4"/>
    <n v="108"/>
    <d v="2016-09-06T00:00:00"/>
    <s v="Anvisa"/>
    <s v="DOU Nº 173, Seção 1, Pág. 37"/>
    <d v="2016-09-08T00:00:00"/>
    <s v="Dispõe sobre os requisitos mínimos para inspeção em estabelecimentos que trabalham com produtos sujeitos a controle especial."/>
    <e v="#REF!"/>
    <m/>
    <s v="Temas transversais"/>
    <s v="Controle, fiscalização e monitoramento de produtos e serviços sujeitos à vigilância sanitária"/>
    <s v="Controle e fiscalização nacionais de substâncias sob controle especial e plantas que podem originá-las"/>
    <s v="Boas Práticas de Fabricação de Medicamentos"/>
    <s v="Nova Norma"/>
    <s v="N/A"/>
    <s v="Primária"/>
    <x v="2"/>
    <s v="N/A"/>
    <s v="N/A"/>
    <s v="N/A"/>
    <s v="N/A"/>
    <m/>
    <s v="Formatado"/>
    <m/>
  </r>
  <r>
    <x v="35"/>
    <x v="4"/>
    <n v="109"/>
    <d v="2016-09-06T00:00:00"/>
    <s v="Anvisa"/>
    <s v="DOU Nº 173, Seção 1, Pág. 38"/>
    <d v="2016-09-08T00:00:00"/>
    <s v="Dispõe sobre regulamento técnico para produtos saneantes categorizados como alvejantes à base de hipoclorito de sódio ou hipoclorito de cálcio e dá outras providências."/>
    <e v="#REF!"/>
    <m/>
    <s v="Saneantes"/>
    <s v="Regularização de produtos sujeitos à vigilância sanitária"/>
    <s v="Regularização de alvejantes à base de hipoclorito de sódio ou hipoclorito de cálcio"/>
    <m/>
    <s v="Revisão de Norma(s)"/>
    <s v="Revoga a RDC nº 55, de 10/11/2009"/>
    <s v="Primária"/>
    <x v="2"/>
    <s v="N/A"/>
    <s v="N/A"/>
    <s v="N/A"/>
    <s v="N/A"/>
    <s v="Sim"/>
    <s v="Formatado"/>
    <m/>
  </r>
  <r>
    <x v="35"/>
    <x v="4"/>
    <n v="110"/>
    <d v="2016-09-06T00:00:00"/>
    <s v="Anvisa"/>
    <s v="DOU Nº 173, Seção 1, Pág. 39"/>
    <d v="2016-09-08T00:00:00"/>
    <s v="Dispõe sobre regulamento técnico para produtos saneantes categorizados como água sanitária e dá outras providências."/>
    <e v="#REF!"/>
    <m/>
    <s v="Saneantes"/>
    <s v="Regularização de produtos sujeitos à vigilância sanitária"/>
    <s v="Regularização de produtos saneantes categorizados como água sanitária"/>
    <m/>
    <s v="Nova Norma"/>
    <s v="N/A"/>
    <s v="Primária"/>
    <x v="2"/>
    <s v="N/A"/>
    <s v="N/A"/>
    <s v="N/A"/>
    <s v="N/A"/>
    <m/>
    <s v="Formatado"/>
    <m/>
  </r>
  <r>
    <x v="35"/>
    <x v="4"/>
    <n v="111"/>
    <d v="2016-09-06T00:00:00"/>
    <s v="Anvisa"/>
    <s v="DOU Nº 173, Seção 1, Pág. 40"/>
    <d v="2016-09-08T00:00:00"/>
    <s v="Dispõe sobre a autorização de uso excepcional, de caráter temporário, no âmbito do Sistema Único de Saúde (SUS), do medicamento Avastin® (25 mg/ml solução para diluição para infusão), no tratamento da Degeneração Macular Relacionada à Idade (DMRI)."/>
    <e v="#REF!"/>
    <m/>
    <s v="Medicamentos"/>
    <s v="Controle, fiscalização e monitoramento de produtos sujeitos a Vigilância Sanitária"/>
    <s v="Farmacovigilância "/>
    <m/>
    <s v="Nova Norma"/>
    <s v="N/A"/>
    <s v="Primária"/>
    <x v="2"/>
    <s v="N/A"/>
    <s v="N/A"/>
    <s v="N/A"/>
    <s v="N/A"/>
    <m/>
    <s v="Formatado"/>
    <m/>
  </r>
  <r>
    <x v="35"/>
    <x v="4"/>
    <n v="112"/>
    <d v="2016-09-12T00:00:00"/>
    <s v="Anvisa"/>
    <s v="DOU Nº 176, Seção 1, Pág. 90"/>
    <d v="2016-09-13T00:00:00"/>
    <s v="Dispõe sobre a adoção da liberação paramétrica em substituição ao teste de esterilidade."/>
    <e v="#REF!"/>
    <m/>
    <s v="Medicamentos"/>
    <s v="Regularização de produtos sujeitos à vigilância sanitária"/>
    <s v="Metodologias de controle de qualidade, segurança e eficácia de medicamentos"/>
    <m/>
    <s v="Nova Norma"/>
    <s v="N/A"/>
    <s v="Primária"/>
    <x v="2"/>
    <s v="N/A"/>
    <s v="N/A"/>
    <s v="N/A"/>
    <s v="N/A"/>
    <m/>
    <s v="Formatado"/>
    <s v="Art. 58. Esta Resolução entra em vigor no prazo de 30 (trinta) dias, contados a partir da data de sua publicação._x000a_"/>
  </r>
  <r>
    <x v="35"/>
    <x v="4"/>
    <n v="113"/>
    <d v="2016-09-15T00:00:00"/>
    <s v="Anvisa"/>
    <s v="DOU Nº 179, Seção 1, Pág. 25"/>
    <d v="2016-09-16T00:00:00"/>
    <s v="Altera a Resolução da Diretoria Colegiada - RDC nº 76, de 02 de maio de 2016 e a Instrução Normativa nº 02, de 30 de março de 2009."/>
    <e v="#REF!"/>
    <m/>
    <s v="Medicamentos"/>
    <s v="Regularização de produtos sujeitos à vigilância sanitária"/>
    <s v="Registro e pós Registro de medicamentos específicos"/>
    <m/>
    <s v="Revisão de Norma(s)"/>
    <s v="Altera a RDC Nº 76, de 02/05/2016;_x000a_Altera a IN  Nº 02, de 30/03/2009."/>
    <s v="Secundária (mérito)"/>
    <x v="2"/>
    <s v="N/A"/>
    <s v="N/A"/>
    <s v="N/A"/>
    <s v="N/A"/>
    <m/>
    <s v="Formatado"/>
    <m/>
  </r>
  <r>
    <x v="35"/>
    <x v="4"/>
    <n v="114"/>
    <d v="2016-09-29T00:00:00"/>
    <s v="Anvisa"/>
    <s v="DOU Nº 189, Seção 1, Pág. 98"/>
    <d v="2016-09-30T00:00:00"/>
    <s v="Dispõe sobre a alteração da Resolução da Diretoria Colegiada - RDC nº 54, de 10 de dezembro de 2013, para suspensão da eficácia dos prazos de implantação_x000a_do Sistema Nacional de Controle de Medicamentos."/>
    <e v="#REF!"/>
    <m/>
    <s v="Medicamentos"/>
    <m/>
    <s v="Rastreamento de medicamentos na cadeia dos produtos farmacêuticos (SNCM)"/>
    <m/>
    <s v="Revisão de Norma(s)"/>
    <s v="Altera a RDC Nº 54, de 10/12/2013;_x000a_Revoga a RDC Nº 45, de 22/10/2015."/>
    <s v="N/A"/>
    <x v="1"/>
    <s v="Revogado pela RDC Nº 157, de 11/05/2017"/>
    <s v="N/A"/>
    <s v="N/A"/>
    <d v="2017-05-15T00:00:00"/>
    <m/>
    <s v="Compilado"/>
    <m/>
  </r>
  <r>
    <x v="35"/>
    <x v="3"/>
    <n v="10"/>
    <d v="2016-09-29T00:00:00"/>
    <s v="Anvisa"/>
    <s v="DOU Nº 189, Seção 1, Pág. 98"/>
    <d v="2016-09-30T00:00:00"/>
    <s v="Determina a publicação da &quot;Lista de fármacos candidatos à bioisenção baseada no Sistema de Classificação Biofarmacêutica (SCB)&quot; e dá outras providências."/>
    <e v="#REF!"/>
    <m/>
    <s v="Medicamentos"/>
    <s v="Regularização de produtos sujeitos à vigilância sanitária"/>
    <s v="Fármacos candidatos à bioisenção"/>
    <m/>
    <s v="Revisão de Norma(s)"/>
    <s v="Revoga a IN Nº 07, de 21/08/2014"/>
    <s v="Primária"/>
    <x v="2"/>
    <s v="N/A"/>
    <s v="N/A"/>
    <s v="N/A"/>
    <s v="N/A"/>
    <m/>
    <s v="Formatado"/>
    <m/>
  </r>
  <r>
    <x v="35"/>
    <x v="3"/>
    <n v="11"/>
    <d v="2016-09-29T00:00:00"/>
    <s v="Anvisa"/>
    <s v="DOU Nº 189, Seção 1, Pág. 99"/>
    <d v="2016-09-30T00:00:00"/>
    <s v="Dispõe sobre a lista de medicamentos isentos de prescrição."/>
    <e v="#REF!"/>
    <m/>
    <s v="Medicamentos"/>
    <s v="Regularização de produtos sujeitos à vigilância sanitária"/>
    <s v="Atualização da lista de Medicamentos Isentos de Prescrição (LMIP)"/>
    <m/>
    <s v="Nova Norma"/>
    <s v="N/A"/>
    <s v="Primária"/>
    <x v="0"/>
    <s v="Alterado pela RDC nº 242, de 26/07/2018"/>
    <n v="1"/>
    <d v="2018-07-27T00:00:00"/>
    <d v="2018-07-27T00:00:00"/>
    <m/>
    <s v="Compilado"/>
    <m/>
  </r>
  <r>
    <x v="35"/>
    <x v="4"/>
    <n v="115"/>
    <d v="2016-10-05T00:00:00"/>
    <s v="Anvisa"/>
    <s v="DOU Nº 193, Seção 1, Pág. 35"/>
    <d v="2016-10-06T00:00:00"/>
    <s v="Altera a RDC Nº 61 de 03 de fevereiro de 2016, publicada no DOU Nº 25 de 05 de fevereiro de 2016, pag. 67 a 92 que aprova e promulga o Regimento Interno da Agência Nacional de Vigilância Sanitária - ANVISA."/>
    <e v="#REF!"/>
    <m/>
    <s v="Gestão interna"/>
    <m/>
    <m/>
    <m/>
    <s v="Revisão de Norma(s)"/>
    <s v="Altera a RDC Nº 61, de 03/02/2016"/>
    <s v="N/A"/>
    <x v="1"/>
    <s v="Tornada Insubsistente pela RDC Nº 116, de 07/10/2016"/>
    <s v="N/A"/>
    <s v="N/A"/>
    <d v="2016-10-11T00:00:00"/>
    <m/>
    <s v="Compilado"/>
    <m/>
  </r>
  <r>
    <x v="35"/>
    <x v="4"/>
    <n v="116"/>
    <d v="2016-10-07T00:00:00"/>
    <s v="Anvisa"/>
    <s v="DOU Nº 196, Seção 1, Pág. 43"/>
    <d v="2016-10-11T00:00:00"/>
    <s v="Altera a RDC nº 61, de 3 de fevereiro de 2016, publicada no DOU Nº 25, de 5 de fevereiro de 2016, págs. 67 a 92, que aprova e promulga o Regimento Interno da Agência Nacional de Vigilância Sanitária - ANVISA."/>
    <e v="#REF!"/>
    <m/>
    <s v="Gestão interna"/>
    <m/>
    <s v="Regimento Interno da Anvisa"/>
    <m/>
    <s v="Revisão de Norma(s)"/>
    <s v="Altera a RDC Nº 61, de 03/02/2016;_x000a_Torna insubsistente a RDC Nº 115, de 05/10/2016."/>
    <s v="N/A"/>
    <x v="1"/>
    <s v="Revogado pela RDC nº 255, de 10/12/2018"/>
    <s v="N/A"/>
    <s v="N/A"/>
    <d v="2018-12-11T00:00:00"/>
    <m/>
    <s v="Compilado"/>
    <m/>
  </r>
  <r>
    <x v="35"/>
    <x v="3"/>
    <n v="12"/>
    <d v="2016-10-11T00:00:00"/>
    <s v="Anvisa"/>
    <s v="DOU Nº 197, Seção 1, Pág. 42"/>
    <d v="2016-10-13T00:00:00"/>
    <s v="Altera a Instrução Normativa - IN nº 4, de 2 de julho de 2013, que dispõe sobre os critérios de aceitação de relatórios de ensaios exigidos para análise dos pedidos de notificação e registro de produtos saneantes e dá outras providências."/>
    <e v="#REF!"/>
    <m/>
    <s v="Saneantes"/>
    <s v="Regularização de produtos sujeitos à vigilância sanitária"/>
    <s v="Registro e notificação de produtos saneantes"/>
    <m/>
    <s v="Revisão de Norma(s)"/>
    <s v="Altera a IN Nº 4, de 02/07/2013"/>
    <s v="Secundária (prazo)"/>
    <x v="2"/>
    <s v="N/A"/>
    <s v="N/A"/>
    <s v="N/A"/>
    <s v="N/A"/>
    <m/>
    <s v="Formatado"/>
    <m/>
  </r>
  <r>
    <x v="35"/>
    <x v="4"/>
    <n v="117"/>
    <d v="2016-10-19T00:00:00"/>
    <s v="Anvisa"/>
    <s v="DOU Nº 202, Seção 1, Pág. 32"/>
    <d v="2016-10-20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0, de 02/12/2016"/>
  </r>
  <r>
    <x v="35"/>
    <x v="4"/>
    <n v="118"/>
    <d v="2016-10-26T00:00:00"/>
    <s v="Anvisa"/>
    <s v="DOU Nº 207, Seção 1, Pág. 51"/>
    <d v="2016-10-27T00:00:00"/>
    <s v="Altera a Resolução da Diretoria Colegiada - RDC nº 102, de 24 de agosto de 2016."/>
    <e v="#REF!"/>
    <m/>
    <s v="Temas transversais"/>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x v="35"/>
    <x v="4"/>
    <n v="119"/>
    <d v="2016-10-27T00:00:00"/>
    <s v="Anvisa"/>
    <s v="DOU Nº 209, Seção 1, Pág. 31"/>
    <d v="2016-10-31T00:00:00"/>
    <s v="Dispõe sobre a composição das vacinas influenza a serem utilizadas no Brasil no ano de 2017."/>
    <e v="#REF!"/>
    <m/>
    <s v="Medicamentos"/>
    <m/>
    <s v="Composição das vacinas influenza a serem utilizadas no Brasil"/>
    <m/>
    <s v="Nova Norma"/>
    <s v="N/A"/>
    <s v="N/A"/>
    <x v="3"/>
    <s v="Despacho Declaratório nº 56, de 27/03/2018"/>
    <s v="N/A"/>
    <s v="N/A"/>
    <d v="2018-04-02T00:00:00"/>
    <m/>
    <s v="Compilado"/>
    <m/>
  </r>
  <r>
    <x v="35"/>
    <x v="4"/>
    <n v="120"/>
    <d v="2016-11-03T00:00:00"/>
    <s v="Anvisa"/>
    <s v="DOU Nº 212, Seção 1, Pág. 53"/>
    <d v="2016-11-04T00:00:00"/>
    <s v="Altera Resolução da Diretoria Colegiada-RDC n° 73, de 07 de abril de 2016."/>
    <e v="#REF!"/>
    <m/>
    <s v="Medicamentos"/>
    <m/>
    <m/>
    <m/>
    <s v="Revisão de Norma(s)"/>
    <s v="Altera a RDC nº 73, de 07/04/2016"/>
    <s v="N/A"/>
    <x v="1"/>
    <s v="Revogado pela RDC Nº 121, de 04/11/2016"/>
    <s v="N/A"/>
    <s v="N/A"/>
    <d v="2016-11-07T00:00:00"/>
    <m/>
    <s v="Compilado"/>
    <m/>
  </r>
  <r>
    <x v="35"/>
    <x v="4"/>
    <n v="121"/>
    <d v="2016-11-04T00:00:00"/>
    <s v="Anvisa"/>
    <s v="DOU Nº 213, Seção 1, Pág. 56"/>
    <d v="2016-11-07T00:00:00"/>
    <s v="Altera a Resolução da Diretoria Colegiada - RDC n° 73, de 7 de abril de 2016."/>
    <e v="#REF!"/>
    <m/>
    <s v="Medicamentos"/>
    <s v="Regularização de produtos sujeitos à vigilância sanitária"/>
    <s v="Registro e pós registro de medicamentos sintéticos e semissintéticos"/>
    <m/>
    <s v="Revisão de Norma(s)"/>
    <s v="Altera a RDC Nº 73, de 07/04/2016;_x000a_Revoga a RDC Nº 120, de 03/11/2016."/>
    <s v="N/A"/>
    <x v="1"/>
    <s v="Revogado pela RDC nº 292, de 24/06/2019"/>
    <s v="N/A"/>
    <s v="N/A"/>
    <d v="2019-06-26T00:00:00"/>
    <m/>
    <s v="Compilado"/>
    <m/>
  </r>
  <r>
    <x v="35"/>
    <x v="4"/>
    <n v="122"/>
    <d v="2016-11-04T00:00:00"/>
    <s v="Anvisa"/>
    <s v="DOU Nº 213, Seção 1, Pág. 56"/>
    <d v="2016-11-07T00:00:00"/>
    <s v="Revoga a Resolução da Diretoria Colegiada - RDC N° 209, de 14 de julho de 2005."/>
    <e v="#REF!"/>
    <m/>
    <s v="Temas transversais"/>
    <s v="Governança"/>
    <s v="Peticionamento e arrecadação de Taxa de Fiscalização de Vigilância Sanitária (TFVS)"/>
    <s v="Revoga"/>
    <s v="Revisão de Norma(s)"/>
    <s v="Revoga a RDC Nº 209, de 14/07/2005"/>
    <s v="N/A"/>
    <x v="1"/>
    <s v="Revogado pela RDC nº 292, de 24/06/2019"/>
    <s v="N/A"/>
    <d v="2019-06-26T00:00:00"/>
    <d v="2019-06-26T00:00:00"/>
    <m/>
    <s v="Compilado"/>
    <m/>
  </r>
  <r>
    <x v="35"/>
    <x v="4"/>
    <n v="123"/>
    <d v="2016-11-04T00:00:00"/>
    <s v="Anvisa"/>
    <s v="DOU Nº 213, Seção 1, Pág. 56"/>
    <d v="2016-11-07T00:00:00"/>
    <s v="Dispõe sobre os aditivos alimentares e coadjuvantes de tecnologia autorizados para uso em vinhos."/>
    <e v="#REF!"/>
    <m/>
    <s v="Alimentos"/>
    <s v="Regularização de produtos sujeitos a vigilância sanitária"/>
    <s v="Requisitos sanitários para aditivos alimentares e coadjuvantes de tecnologia"/>
    <m/>
    <s v="Revisão de Norma(s)"/>
    <s v="Altera a RES CNS/MS Nº 04, de 24/11/1988; _x000a_Altera a RDC Nº 286, de 28/09/2005; _x000a_Altera a RDC Nº 40, de 13/09/2011."/>
    <s v="Primária"/>
    <x v="0"/>
    <s v="Alterado pela RDC nº 322, de 29/11/2019"/>
    <n v="1"/>
    <d v="2019-12-04T00:00:00"/>
    <d v="2019-12-04T00:00:00"/>
    <m/>
    <s v="Compilado"/>
    <m/>
  </r>
  <r>
    <x v="35"/>
    <x v="3"/>
    <n v="13"/>
    <d v="2016-11-08T00:00:00"/>
    <s v="Anvisa"/>
    <s v="DOU Nº 215, Seção 1, Pág. 36"/>
    <d v="2016-11-09T00:00:00"/>
    <s v="Altera o Anexo I da Instrução Normativa n° 6, de 18 de novembro de 2011, que estabelece os critérios específicos para o agrupamento em famílias de MATERIAIS DE USO EM SAÚDE para fins de registro e cadastramento."/>
    <e v="#REF!"/>
    <m/>
    <s v="Produtos para a Saúde"/>
    <s v="Regularização de produtos sujeitos a vigilância sanitária"/>
    <s v="Regularização de materiais de uso em saúde"/>
    <m/>
    <s v="Revisão de Norma(s)"/>
    <s v="Altera a IN Nº 06, de 18/11/2016"/>
    <s v="Secundária (mérito)"/>
    <x v="2"/>
    <s v="N/A"/>
    <s v="N/A"/>
    <s v="N/A"/>
    <s v="N/A"/>
    <m/>
    <s v="Formatado"/>
    <m/>
  </r>
  <r>
    <x v="35"/>
    <x v="4"/>
    <n v="124"/>
    <d v="2016-11-16T00:00:00"/>
    <s v="Anvisa"/>
    <s v="DOU Nº 220, Seção 1, Pág. 44"/>
    <d v="2016-11-17T00:00:00"/>
    <s v="Institui a Carteira de Identidade Funcional dos servidores públicos em exercício na Agência Nacional de Vigilância Sanitária - ANVISA."/>
    <e v="#REF!"/>
    <m/>
    <s v="Gestão interna"/>
    <m/>
    <s v="Políticas e Diretrizes concernentes à gestão de pessoas da Anvisa"/>
    <m/>
    <s v="Nova Norma"/>
    <s v="N/A"/>
    <s v="Primária"/>
    <x v="2"/>
    <s v="N/A"/>
    <s v="N/A"/>
    <s v="N/A"/>
    <s v="N/A"/>
    <m/>
    <s v="Formatado"/>
    <m/>
  </r>
  <r>
    <x v="35"/>
    <x v="4"/>
    <n v="125"/>
    <d v="2016-11-30T00:00:00"/>
    <s v="Anvisa"/>
    <s v="DOU Nº 230, Seção 1, Pág. 67"/>
    <d v="2016-12-01T00:00:00"/>
    <s v="Altera a Resolução da Diretoria Colegiada - RDC nº 72, de 29 de dezembro de 2009, sobre o Regulamento Técnico que visa à promoção da saúde nos portos de controle sanitário instalados em território nacional, e embarcações que por eles transitem."/>
    <e v="#REF!"/>
    <m/>
    <s v="Portos, Aeroportos e Fronteiras"/>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alterada pela RDC Nº 10, de 09/02/2012"/>
    <s v="Secundária (mérito)"/>
    <x v="2"/>
    <s v="N/A"/>
    <s v="N/A"/>
    <s v="N/A"/>
    <s v="N/A"/>
    <m/>
    <s v="Formatado"/>
    <m/>
  </r>
  <r>
    <x v="35"/>
    <x v="4"/>
    <n v="126"/>
    <d v="2016-11-30T00:00:00"/>
    <s v="Anvisa"/>
    <s v="DOU Nº 230, Seção 1, Pág. 67"/>
    <d v="2016-12-01T00:00:00"/>
    <s v="Dispõe sobre a definição e requisitos técnicos de cosméticos relacionados ao bronzeamento da pele e estabelece advertência de rotulagem para os Ativadores/Aceleradores de Bronzeado"/>
    <e v="#REF!"/>
    <m/>
    <s v="Cosméticos"/>
    <s v="Regularização de produtos sujeitos à vigilância sanitária"/>
    <s v="Regularização de bronzeadores"/>
    <m/>
    <s v="Nova Norma"/>
    <s v="N/A"/>
    <s v="Primária"/>
    <x v="2"/>
    <s v="N/A"/>
    <s v="N/A"/>
    <s v="N/A"/>
    <s v="N/A"/>
    <m/>
    <s v="Formatado"/>
    <m/>
  </r>
  <r>
    <x v="35"/>
    <x v="4"/>
    <n v="127"/>
    <d v="2016-12-01T00:00:00"/>
    <s v="Anvisa"/>
    <s v="DOU Nº 231, Seção 1, Pág. 63"/>
    <d v="2016-12-02T00:00:00"/>
    <s v="Dispõe sobre a alteração das Resoluções da Diretoria Colegiada - RDC nº 64/2012 e nº 104/2016, para a inclusão, alteração e exclusão de Denominações Comuns Brasileiras - DCB, na lista completa das DCB da Anvisa."/>
    <e v="#REF!"/>
    <m/>
    <s v="Farmacopeia"/>
    <m/>
    <s v="Denominações Comuns Brasileiras (DCB)"/>
    <m/>
    <s v="Atualização Periódica"/>
    <s v="Altera a RDC Nº 64, de 28/12/2012;_x000a_Altera a RDC Nº  104, de 31/08/2016."/>
    <s v="Secundária (mérito)"/>
    <x v="0"/>
    <s v="Alterado pela RDC Nº 144, de 17/03/2017;_x000a_Alterado pela RDC nº 247, de 03/09/2018."/>
    <n v="2"/>
    <d v="2017-03-20T00:00:00"/>
    <d v="2018-09-05T00:00:00"/>
    <m/>
    <s v="Compilado"/>
    <m/>
  </r>
  <r>
    <x v="35"/>
    <x v="4"/>
    <n v="128"/>
    <d v="2016-12-02T00:00:00"/>
    <s v="Anvisa"/>
    <s v="DOU Nº 232, Seção 1, Pág. 33"/>
    <d v="2016-12-05T00:00:00"/>
    <s v="Dispõe sobre a atualização do Anexo I (Produtos à base de Canabidiol em associação com outros canabinóides, dentre eles o THC, em conformidade com o capítulo I - seção II da Resolução da Diretoria Colegiada - RDC n° 17, de 6 de maio de 2015."/>
    <e v="#REF!"/>
    <m/>
    <s v="Portos, Aeroportos e Fronteiras"/>
    <s v="Controle sanitário em ambientes de portos, aeroportos, fronteiras, recintos alfandegados e comércio exterior"/>
    <s v="Procedimentos para a importação, em caráter de excepcionalidade, de produto à base de Canabidiol em associação com outros canabinóides"/>
    <m/>
    <s v="Revisão de Norma(s)"/>
    <s v="Altera a RDC Nº 17, de 06/05/2015"/>
    <s v="Secundária (mérito)"/>
    <x v="2"/>
    <s v="Retificado em DOU Nº 234, de 07/12/2016"/>
    <s v="N/A"/>
    <s v="N/A"/>
    <s v="N/A"/>
    <s v="Sim"/>
    <s v="Compilado"/>
    <m/>
  </r>
  <r>
    <x v="35"/>
    <x v="4"/>
    <n v="129"/>
    <d v="2016-12-02T00:00:00"/>
    <s v="Anvisa"/>
    <s v="DOU Nº 232, Seção 1, Pág. 33"/>
    <d v="2016-12-05T00:00:00"/>
    <s v="Aprova o Formulário Homeopático da Farmacopeia Brasileira e dá outras providências."/>
    <e v="#REF!"/>
    <m/>
    <s v="Farmacopeia"/>
    <m/>
    <s v="Compêndios da Farmacopeia Brasileira"/>
    <m/>
    <s v="Atualização Periódica"/>
    <s v="N/A"/>
    <s v="Primária"/>
    <x v="2"/>
    <s v="N/A"/>
    <s v="N/A"/>
    <s v="N/A"/>
    <s v="N/A"/>
    <m/>
    <s v="Formatado"/>
    <m/>
  </r>
  <r>
    <x v="35"/>
    <x v="4"/>
    <n v="130"/>
    <d v="2016-12-02T00:00:00"/>
    <s v="Anvisa"/>
    <s v="DOU Nº 232, Seção 1, Pág. 33"/>
    <d v="2016-12-05T00:00:00"/>
    <s v="Dispõe sobre a atualização do Anexo I (Listas de Substâncias Entorpecentes, Psicotrópicas, Precursoras e Outras sob Controle Especial) da Portaria SVS/MS nº 344, de 12 de maio de 1998."/>
    <e v="#REF!"/>
    <m/>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m/>
  </r>
  <r>
    <x v="35"/>
    <x v="4"/>
    <n v="131"/>
    <d v="2016-12-05T00:00:00"/>
    <s v="Anvisa"/>
    <s v="DOU Nº 233, Seção 1, Pág. 32"/>
    <d v="2016-12-06T00:00:00"/>
    <s v="Dispõe sobre inclusão de frase de advertência na rotulagem de produtos de higiene pessoal, cosméticos e perfumes destinados aos programas governamentais vinculados ao Sistema Único de Saúde."/>
    <e v="#REF!"/>
    <m/>
    <s v="Cosméticos"/>
    <s v="Informações ao Consumidor"/>
    <s v="Rotulagem de produtos de higiene pessoal, cosméticos e perfumes"/>
    <m/>
    <s v="Nova Norma"/>
    <s v="N/A"/>
    <s v="N/A"/>
    <x v="1"/>
    <s v="Revogado pela RDC nº 250, de 21/11/2018"/>
    <n v="1"/>
    <d v="2018-11-22T00:00:00"/>
    <d v="2018-11-22T00:00:00"/>
    <m/>
    <s v="Compilado"/>
    <m/>
  </r>
  <r>
    <x v="35"/>
    <x v="4"/>
    <n v="132"/>
    <d v="2016-12-09T00:00:00"/>
    <s v="Anvisa"/>
    <s v="DOU Nº 237, Seção 1, Pág. 96"/>
    <d v="2016-12-12T00:00:00"/>
    <s v="Dispõe sobre a prorrogação do prazo previsto no Art. 4° da Resolução de Diretoria Colegiada- RDC n. 107, de 06 de setembro de 2016."/>
    <e v="#REF!"/>
    <m/>
    <s v="Medicamentos"/>
    <m/>
    <s v=" Requisitos técnicos e procedimentos administrativos para notificação de medicamentos de baixo risco"/>
    <m/>
    <s v="Revisão de Norma(s)"/>
    <s v="Altera a RDC Nº 107, de 05/09/2016"/>
    <s v="N/A"/>
    <x v="1"/>
    <s v="Revogada pela RDC nº 180, de 27/09/2017"/>
    <s v="N/A"/>
    <s v="N/A"/>
    <d v="2017-09-28T00:00:00"/>
    <m/>
    <s v="Compilado"/>
    <m/>
  </r>
  <r>
    <x v="35"/>
    <x v="3"/>
    <n v="14"/>
    <d v="2016-12-09T00:00:00"/>
    <s v="Anvisa"/>
    <s v="DOU Nº 238, Seção 1, Pág. 44"/>
    <d v="2016-12-13T00:00:00"/>
    <s v="Dispõe sobre a regularidade de uso dos insumos farmacêuticos ativos dispostos na Instrução Normativa n° 3 de 28/06/2013"/>
    <e v="#REF!"/>
    <m/>
    <s v="Insumos Farmacêuticos"/>
    <s v="Regularização de produtos sujeitos à vigilância sanitária"/>
    <s v="Registro e notificação de insumos farmacêuticos "/>
    <m/>
    <s v="Revisão de Norma(s)"/>
    <s v="Altera a IN Nº 03, de 28/06/2013;_x000a_Revoga a IN Nº 06, de 18/12/2015."/>
    <s v="Primária"/>
    <x v="2"/>
    <s v="N/A"/>
    <s v="N/A"/>
    <s v="N/A"/>
    <s v="N/A"/>
    <m/>
    <s v="Formatado"/>
    <m/>
  </r>
  <r>
    <x v="35"/>
    <x v="4"/>
    <n v="133"/>
    <d v="2016-12-15T00:00:00"/>
    <s v="Anvisa"/>
    <s v="DOU Nº 241, Seção 1, Pág. 201"/>
    <d v="2016-12-16T00:00:00"/>
    <s v="Altera a Resolução da Diretoria Colegiada-RDC nº 50, de 25 de setembro de 2014, que dispõe sobre as medidas de controle de comercialização, prescrição e dispensação de medicamentos que contenham as substâncias anfepramona, femproporex, mazindol e sibutramina, seus sais e isômeros, bem como intermediários e dá outras providências."/>
    <e v="#REF!"/>
    <m/>
    <s v="Medicamentos"/>
    <s v="Controle, fiscalização e monitoramento de produtos sujeitos a Vigilância Sanitária"/>
    <s v="Controle de medicamentos e substâncias sujeitos à controle especial_x000a_"/>
    <s v="Farmacovigilância"/>
    <s v="Revisão de Norma(s)"/>
    <s v="Altera a RDC Nº 58, de 05/09/2007;_x000a_Altera a RDC Nº 50, de 25/09/2014."/>
    <s v="Secundária (mérito)"/>
    <x v="2"/>
    <s v="N/A"/>
    <s v="N/A"/>
    <s v="N/A"/>
    <s v="N/A"/>
    <m/>
    <s v="Formatado"/>
    <s v="Incluída no texto formatado a observação relativa a Lei nº 13.454, de 23/06/2017, bem como nos textos compilados das RDC´s 58/2007 e 50/2014, considerando que foram alteradas pela RDC nº 133/2016."/>
  </r>
  <r>
    <x v="35"/>
    <x v="2"/>
    <n v="13410"/>
    <d v="2016-12-28T00:00:00"/>
    <s v="PR"/>
    <s v="DOU Nº 250, Seção 1, Pág. 3"/>
    <d v="2016-12-29T00:00:00"/>
    <s v="Altera a Lei nº 11.903, de 14 de janeiro de 2009, para dispor sobre o Sistema Nacional de Controle de Medicamentos."/>
    <e v="#REF!"/>
    <m/>
    <s v="Medicamentos"/>
    <s v="Controle, fiscalização e monitoramento de produtos sujeitos a Vigilância Sanitária"/>
    <s v="Sistema Nacional de Controle de Medicamentos (SNCM)"/>
    <m/>
    <s v="Revisão de Norma(s)"/>
    <s v="Altera a Lei Nº 11903"/>
    <s v="Secundária (mérito e prazo)"/>
    <x v="2"/>
    <s v="N/A"/>
    <s v="N/A"/>
    <s v="N/A"/>
    <s v="N/A"/>
    <m/>
    <s v="Não passível de compilação"/>
    <m/>
  </r>
  <r>
    <x v="35"/>
    <x v="2"/>
    <n v="13411"/>
    <d v="2016-12-28T00:00:00"/>
    <s v="CN"/>
    <s v="DOU Nº 250, Seção 1, Pág. 4"/>
    <d v="2016-12-29T00:00:00"/>
    <s v="Altera a Lei no 6.360, de 23 de setembro de 1976, que dispõe sobre a vigilância sanitária a que ficam sujeitos os medicamentos, as drogas, os insumos farmacêuticos e correlatos, cosméticos, saneantes e outros produtos, e dá outras providências, e a Lei no 9.782, de 26 de janeiro de 1999, que define o Sistema Nacional de Vigilância Sanitária, cria a Agência Nacional de Vigilância Sanitária, e dá outras providências, para dar transparência e previsibilidade ao processo de concessão e renovação de registro de medicamento e de alteração pós-registro."/>
    <e v="#REF!"/>
    <m/>
    <s v="Temas transversais"/>
    <m/>
    <s v="Leis e decretos gerais sobre vigilância sanitária"/>
    <m/>
    <s v="Revisão de Norma(s)"/>
    <s v="Altera a Lei Nº 6360 de 23/09/1973_x000a_Altera a Lei Nº 9782, de 26/01/1999"/>
    <s v="N/A"/>
    <x v="2"/>
    <s v="N/A"/>
    <s v="N/A"/>
    <s v="N/A"/>
    <s v="N/A"/>
    <m/>
    <s v="Não passível de compilação"/>
    <m/>
  </r>
  <r>
    <x v="36"/>
    <x v="4"/>
    <n v="134"/>
    <d v="2017-01-26T00:00:00"/>
    <s v="Anvisa"/>
    <s v="DOU Nº 20, Seção 1, Pág. 39"/>
    <d v="2017-01-27T00:00:00"/>
    <s v="Altera a RDC n. 61 de 3 de fevereiro de 2016, publicada no DOU Nº 25 de 5 de fevereiro de 2016, pag. 67 a 92 que aprova e promulga o Regimento Interno da Agência Nacional de Vigilância Sanitária - ANVISA."/>
    <e v="#REF!"/>
    <m/>
    <s v="Gestão interna"/>
    <m/>
    <s v="Regimento Interno da Anvisa"/>
    <m/>
    <s v="Revisão de Norma(s)"/>
    <s v="Altera a RDC Nº 61, de 03/02/2016"/>
    <s v="N/A"/>
    <x v="1"/>
    <s v="Retificado em DOU Nº 42, de 02/03/2017"/>
    <s v="N/A"/>
    <s v="N/A"/>
    <d v="2018-12-11T00:00:00"/>
    <m/>
    <s v="Compilado"/>
    <m/>
  </r>
  <r>
    <x v="36"/>
    <x v="0"/>
    <n v="45"/>
    <d v="2017-01-27T00:00:00"/>
    <s v="MS"/>
    <s v="DOU Nº 21, Seção 1, Pág. 35"/>
    <d v="2017-01-30T00:00:00"/>
    <s v="Dispõe sobre a atualização monetária da Taxa de Fiscalização de Vigilância Sanitária, prevista no art. 23 da Lei nº 9.782, de 26 de janeiro de 1999."/>
    <e v="#REF!"/>
    <m/>
    <s v="Temas transversais"/>
    <s v="Governança"/>
    <s v="Peticionamento e arrecadação de Taxa de Fiscalização de Vigilância Sanitária (TFVS)"/>
    <m/>
    <s v="Revisão de Norma(s)"/>
    <s v="Revoga a PRT INTERMINISTERIAL Nº 701, de 31/08/2015_x000a_"/>
    <s v="N/A"/>
    <x v="2"/>
    <s v="N/A"/>
    <s v="N/A"/>
    <s v="N/A"/>
    <s v="N/A"/>
    <m/>
    <s v="Não passível de compilação"/>
    <s v="Art. 7º Esta Portaria entra em vigor 10 (dez) dias após a data de sua publicação."/>
  </r>
  <r>
    <x v="36"/>
    <x v="4"/>
    <n v="135"/>
    <d v="2017-02-08T00:00:00"/>
    <s v="Anvisa"/>
    <s v="DOU Nº 29, Seção 1, Pág. 44"/>
    <d v="2017-02-09T00:00:00"/>
    <s v="Altera a Portaria SVS/MS nº 29, de 13 de janeiro de 1998, que aprova o regulamento técnico referente a alimentos para fins especiais, para dispor sobre os alimentos para dietas com restrição de lactose."/>
    <e v="#REF!"/>
    <m/>
    <s v="Alimentos"/>
    <s v="Regularização de produtos sujeitos a vigilância sanitária"/>
    <s v="Requisitos sanitários para alimentos para fins especiais"/>
    <m/>
    <s v="Revisão de Norma(s)"/>
    <s v="Altera a PRT SVS/MS Nº 29, de 13/01/1998"/>
    <s v="Secundária (mérito)"/>
    <x v="2"/>
    <s v="N/A"/>
    <s v="N/A"/>
    <s v="N/A"/>
    <s v="N/A"/>
    <m/>
    <s v="Formatado"/>
    <s v="Art. 7º Esta Resolução entra em vigor após decorridos 24 (vinte e quatro) meses de sua publicação."/>
  </r>
  <r>
    <x v="36"/>
    <x v="4"/>
    <n v="136"/>
    <d v="2017-02-08T00:00:00"/>
    <s v="Anvisa"/>
    <s v="DOU Nº 29, Seção 1, Pág. 44"/>
    <d v="2017-02-09T00:00:00"/>
    <s v="Estabelece os requisitos para declaração obrigatória da presença de lactose nos rótulos dos alimentos."/>
    <e v="#REF!"/>
    <m/>
    <s v="Alimentos"/>
    <s v="Informações ao Consumidor"/>
    <s v="Rotulagem de alimentos"/>
    <m/>
    <s v="Nova Norma"/>
    <s v="Regulamenta o Decreto-Lei Nº 986, de 21/10/1969_x000a_"/>
    <s v="Primária"/>
    <x v="2"/>
    <s v="N/A"/>
    <s v="N/A"/>
    <s v="N/A"/>
    <s v="N/A"/>
    <m/>
    <s v="Formatado"/>
    <m/>
  </r>
  <r>
    <x v="36"/>
    <x v="4"/>
    <n v="137"/>
    <d v="2017-02-08T00:00:00"/>
    <s v="Anvisa"/>
    <s v="DOU Nº 29, Seção 1, Pág. 44"/>
    <d v="2017-02-09T00:00:00"/>
    <s v="Altera a Resolução da Diretoria Colegiada - RDC n.º 7, de 24 de fevereiro de 2010."/>
    <e v="#REF!"/>
    <m/>
    <s v="Serviços de Saúde"/>
    <s v="Regularização de serviços e estabelecimentos sujeitos à vigilância sanitária e Boas Práticas"/>
    <s v="Requisitos sanitários para funcionamento de Unidades de Terapia Intensiva (UTI)"/>
    <m/>
    <s v="Revisão de Norma(s)"/>
    <s v="Altera a RDC Nº 07, de 24/02/2010"/>
    <s v="Secundária (mérito)"/>
    <x v="2"/>
    <s v="N/A"/>
    <s v="N/A"/>
    <s v="N/A"/>
    <s v="N/A"/>
    <m/>
    <s v="Formatado"/>
    <m/>
  </r>
  <r>
    <x v="36"/>
    <x v="4"/>
    <n v="138"/>
    <d v="2017-02-08T00:00:00"/>
    <s v="Anvisa"/>
    <s v="DOU Nº 29, Seção 1, Pág. 45"/>
    <d v="2017-02-09T00:00:00"/>
    <s v="Altera a Resolução da Diretoria Colegiada - RDC nº 7, de 18 de fevereiro de 2011, que dispõe sobre limites máximos tolerados (LMT) para micotoxinas em alimentos, para alterar os LMT da micotoxina deoxinivalenol (DON) em trigo e produtos de trigo prontos para oferta ao consumidor e os prazos para sua aplicação."/>
    <e v="#REF!"/>
    <m/>
    <s v="Alimentos"/>
    <s v="Regularização de produtos sujeitos a vigilância sanitária"/>
    <s v="Contaminantes em alimentos"/>
    <m/>
    <s v="Revisão de Norma(s)"/>
    <s v="Altera a RDC Nº 07, de 18/02/2011;_x000a_Revoga a RDC Nº 59, de 26/12/2013._x000a_"/>
    <s v="Secundária (mérito)"/>
    <x v="2"/>
    <s v="Retificado em DOU Nº 40, de 24/02/2017"/>
    <s v="N/A"/>
    <s v="N/A"/>
    <s v="N/A"/>
    <s v="Sim"/>
    <s v="Compilado"/>
    <m/>
  </r>
  <r>
    <x v="36"/>
    <x v="4"/>
    <n v="139"/>
    <d v="2017-02-09T00:00:00"/>
    <s v="Anvisa"/>
    <s v="DOU Nº 30, Seção 1, Pág. 18"/>
    <d v="2017-02-10T00:00:00"/>
    <s v="Dispõe sobre a suspensão de prazos relativos à migração das lágrimas artificiais e lubrificantes oculares da categoria de produtos para a saúde para a categoria de medicamentos estabelecidos na Resolução da Diretoria Colegiada - RDC nº 5, de 30 de janeiro de 2015."/>
    <e v="#REF!"/>
    <m/>
    <s v="Medicamentos"/>
    <s v="Regularização de produtos sujeitos à vigilância sanitária"/>
    <s v="Registro e pós Registro de medicamentos específicos"/>
    <m/>
    <s v="Revisão de Norma(s)"/>
    <s v="Altera a RDC Nº 05, de 30/01/2015"/>
    <s v="Secundária (prazo)"/>
    <x v="2"/>
    <s v="N/A"/>
    <s v="N/A"/>
    <s v="N/A"/>
    <s v="N/A"/>
    <m/>
    <s v="Formatado"/>
    <m/>
  </r>
  <r>
    <x v="36"/>
    <x v="4"/>
    <n v="140"/>
    <d v="2017-02-23T00:00:00"/>
    <s v="Anvisa"/>
    <s v="DOU Nº 40, Seção 2, Pág. 60"/>
    <d v="2017-02-24T00:00:00"/>
    <s v="Define os Diretores responsáveis Diretorias da Agência Nacional de Vigilância Sanitária."/>
    <e v="#REF!"/>
    <m/>
    <s v="Gestão interna"/>
    <m/>
    <s v="Regimento Interno da ANVISA e atos relacionados"/>
    <m/>
    <s v="Revisão de Norma(s)"/>
    <s v="Revoga a RDC Nº 99, de 02/08/2016"/>
    <s v="N/A"/>
    <x v="1"/>
    <s v="Retificado em DOU Nº 41, de 01/03/2017;_x000a_Revogado pela RDC Nº 158, de 12/05/2017."/>
    <s v="N/A"/>
    <s v="N/A"/>
    <d v="2017-05-15T00:00:00"/>
    <m/>
    <s v="Compilado"/>
    <m/>
  </r>
  <r>
    <x v="36"/>
    <x v="4"/>
    <n v="141"/>
    <d v="2017-03-01T00:00:00"/>
    <s v="Anvisa"/>
    <s v="DOU Nº 42, Seção 1, Pág. 16"/>
    <d v="2017-03-02T00:00:00"/>
    <s v="Altera a RDC n. 61 de 3 de fevereiro de 2016, que aprova e promulga o Regimento Interno da Agência Nacional de Vigilância Sanitária - ANVISA."/>
    <e v="#REF!"/>
    <m/>
    <s v="Gestão interna"/>
    <m/>
    <s v="Regimento Interno da ANVISA e atos relacionados"/>
    <m/>
    <s v="Revisão de Norma(s)"/>
    <s v="Altera a RDC Nº 61, de 03/02/2016"/>
    <s v="N/A"/>
    <x v="1"/>
    <s v="Revogado pela RDC Nº 146, de 24/03/2017."/>
    <s v="N/A"/>
    <s v="N/A"/>
    <d v="2017-03-27T00:00:00"/>
    <m/>
    <s v="Compilado"/>
    <m/>
  </r>
  <r>
    <x v="36"/>
    <x v="4"/>
    <n v="143"/>
    <d v="2017-03-17T00:00:00"/>
    <s v="Anvisa"/>
    <s v="DOU Nº 54, Seção 1, Pág. 55"/>
    <d v="2017-03-20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59, de 02/06/2017"/>
  </r>
  <r>
    <x v="36"/>
    <x v="4"/>
    <n v="142"/>
    <d v="2017-03-17T00:00:00"/>
    <s v="Anvisa"/>
    <s v="DOU Nº 54, Seção 1, Pág. 52"/>
    <d v="2017-03-20T00:00:00"/>
    <s v="Dispõe sobre a regularização de produtos de higiene pessoal descartáveis destinados ao asseio corporal, que compreendem escovas e hastes para higiene bucal, fios e fitas dentais, absorventes higiênicos descartáveis, coletores menstruais e hastes flexíveis."/>
    <e v="#REF!"/>
    <m/>
    <s v="Cosméticos"/>
    <s v="Regularização de produtos sujeitos à vigilância sanitária"/>
    <s v="Regularização de produtos de higiene pessoal descartáveis destinados ao asseio corporal"/>
    <s v="Rotulagem de produtos de higiene pessoal descartáveis destinados ao asseio corporal"/>
    <s v="Revisão de Norma(s)"/>
    <s v="Revoga a PRT Nº 1.480, de 31/12/1990;_x000a_Revoga a PRT Nº 97, de 26/06/1996;_x000a_Altera a RDC Nº 10, de 21/10/1999."/>
    <s v="Primária"/>
    <x v="0"/>
    <s v="Alterada pela RDC nº 178, de 26/09/2017"/>
    <n v="1"/>
    <d v="2019-09-28T00:00:00"/>
    <d v="2019-09-28T00:00:00"/>
    <s v="Sim"/>
    <s v="Compilado"/>
    <m/>
  </r>
  <r>
    <x v="36"/>
    <x v="4"/>
    <n v="144"/>
    <d v="2017-03-17T00:00:00"/>
    <s v="Anvisa"/>
    <s v="DOU Nº 54, Seção 1, Pág. 61"/>
    <d v="2017-03-20T00:00:00"/>
    <s v="Dispõe sobre a alteração das Resoluções da Diretoria Colegiada - RDC nº 64/2012, nº 01/2015 e nº 127/2016, para a inclusão, alteração e exclusão de Denominações Comuns Brasileiras - DCB, na lista completa das DCB da Anvisa."/>
    <e v="#REF!"/>
    <m/>
    <s v="Farmacopeia"/>
    <m/>
    <s v="Denominações Comuns Brasileiras (DCB)"/>
    <m/>
    <s v="Atualização Periódica"/>
    <s v="Altera a RDC Nº 64, de 28/12/2012;_x000a_Altera a RDC Nº 01, de 19/01/2015;_x000a_Altera a RDC Nº 127, de 01/12/2016."/>
    <s v="Secundária (mérito)"/>
    <x v="0"/>
    <s v="Alterado pela RDC nº 201, de 26/12/2005"/>
    <n v="1"/>
    <d v="2017-12-28T00:00:00"/>
    <d v="2017-12-28T00:00:00"/>
    <m/>
    <s v="Compilado"/>
    <m/>
  </r>
  <r>
    <x v="36"/>
    <x v="4"/>
    <n v="145"/>
    <d v="2017-03-21T00:00:00"/>
    <s v="Anvisa"/>
    <s v="DOU Nº 56, Seção 1, Pág. 71"/>
    <d v="2017-03-22T00:00:00"/>
    <s v="Proíbe em todo o território nacional a fabricação, importação e comercialização, assim como o uso em serviços de saúde, dos termômetros e esfigmomanômetros com coluna de mercúrio"/>
    <e v="#REF!"/>
    <m/>
    <s v="Produtos para a Saúde"/>
    <s v="Controle, fiscalização e monitoramento de produtos e serviços"/>
    <s v="Uso e Substituição de Produtos que contenham mercúrio"/>
    <m/>
    <s v="Nova Norma"/>
    <s v="N/A"/>
    <s v="Primária"/>
    <x v="2"/>
    <s v="N/A"/>
    <s v="N/A"/>
    <s v="N/A"/>
    <s v="N/A"/>
    <m/>
    <s v="Formatado"/>
    <s v="Art. 5º. Esta Resolução entrará em vigor em 1º de janeiro de 2019."/>
  </r>
  <r>
    <x v="36"/>
    <x v="4"/>
    <n v="146"/>
    <d v="2017-03-24T00:00:00"/>
    <s v="Anvisa"/>
    <s v="DOU Nº 59, Seção 1, Pág. 83"/>
    <d v="2017-03-27T00:00:00"/>
    <s v="Altera a Resolução da Diretoria Colegiada - RDC n. 61 de 3 de fevereiro de 2016, que aprova e promulga o Regimento Interno da Agência Nacional de Vigilância Sanitária - Anvisa."/>
    <e v="#REF!"/>
    <m/>
    <s v="Gestão interna"/>
    <m/>
    <s v="Regimento Interno da Anvisa"/>
    <m/>
    <s v="Revisão de Norma(s)"/>
    <s v="Altera a RDC Nº 61, de 03/02/2016;_x000a_Revoga a RDC Nº 141, de 01/03/2017."/>
    <s v="N/A"/>
    <x v="1"/>
    <s v="Retificado no DOU Nº 91, de 15/05/2017;_x000a_Revogado pela RDC nº 255, de 10/12/2018."/>
    <s v="N/A"/>
    <s v="N/A"/>
    <d v="2018-12-11T00:00:00"/>
    <m/>
    <s v="Compilado"/>
    <m/>
  </r>
  <r>
    <x v="36"/>
    <x v="4"/>
    <n v="148"/>
    <d v="2017-03-28T00:00:00"/>
    <s v="Anvisa"/>
    <s v="DOU Nº 61, Seção 1, Pág. 28"/>
    <d v="2017-03-29T00:00:00"/>
    <s v="Altera a Resolução da Diretoria Colegiada - RDC nº 25, de 04 de abril de 2008, que dispõe sobre o procedimento de recurso administrativo no âmbito da Agência Nacional de Vigilância Sanitária."/>
    <e v="#REF!"/>
    <m/>
    <s v="Temas transversais"/>
    <s v="Governança"/>
    <s v="Procedimentos de recursos administrativos"/>
    <m/>
    <s v="Revisão de Norma(s)"/>
    <s v="Altera a RDC Nº 25, de 04/04/2008"/>
    <s v="N/A"/>
    <x v="1"/>
    <s v="Retificado no DOU Nº 62, de 30/03/2017;_x000a_Revogado pela RDC nº 266, de 08/02/2019."/>
    <s v="N/A"/>
    <d v="2019-02-11T00:00:00"/>
    <d v="2019-02-11T00:00:00"/>
    <m/>
    <s v="Compilado"/>
    <m/>
  </r>
  <r>
    <x v="36"/>
    <x v="4"/>
    <n v="147"/>
    <d v="2017-03-28T00:00:00"/>
    <s v="Anvisa"/>
    <s v="DOU Nº 61, Seção 1, Pág. 28"/>
    <d v="2017-03-29T00:00:00"/>
    <s v="Revoga a Resolução da Diretoria Colegiada - RDC N° 37, e a Instrução Normativa - IN nº 03, de 16 de julho de 2014."/>
    <e v="#REF!"/>
    <m/>
    <s v="Medicamentos"/>
    <s v="Regularização de produtos sujeitos à vigilância sanitária"/>
    <s v="Registro, pós-registro e notificação de medicamentos (normas gerais)"/>
    <m/>
    <s v="Revisão de Norma(s)"/>
    <s v="Revoga a RDC Nº 37, de 16/06/2014;_x000a_Revoga a IN Nº 03, de 16/06/2014."/>
    <s v="N/A"/>
    <x v="1"/>
    <s v="Retificado no DOU Nº 62, de 30/03/2017;_x000a_Revogado pela RDC nº 292, de 24/06/2019."/>
    <s v="N/A"/>
    <s v="N/A"/>
    <d v="2019-06-26T00:00:00"/>
    <m/>
    <s v="Compilado"/>
    <m/>
  </r>
  <r>
    <x v="36"/>
    <x v="4"/>
    <n v="149"/>
    <d v="2017-03-29T00:00:00"/>
    <s v="Anvisa"/>
    <s v="DOU Nº 62, Seção 1, Pág. 98"/>
    <d v="2017-03-30T00:00:00"/>
    <s v="Autoriza o uso de aditivos alimentares e coadjuvantes de tecnologia em diversas categorias de alimentos e dá outras disposições."/>
    <e v="#REF!"/>
    <m/>
    <s v="Alimentos"/>
    <s v="Regularização de produtos sujeitos a vigilância sanitária"/>
    <s v="Requisitos sanitários para aditivos alimentares e coadjuvantes de tecnologia"/>
    <m/>
    <s v="Revisão de Norma(s)"/>
    <s v="Altera a Resolução CNS/MS Nº 4, de 24/11/1988;_x000a_Altera a PRT Nº 54, de 04/07/1995;_x000a_Altera a PRT Nº 39, de 13/01/1998;_x000a_Altera a RDC Nº 27, de 13/02/2004;_x000a_Altera a RDC Nº 248, de 13/09/2005;_x000a_Altera a RDC Nº 8, de 06/03/2013."/>
    <s v="Primária"/>
    <x v="2"/>
    <s v="N/A"/>
    <s v="N/A"/>
    <s v="N/A"/>
    <s v="N/A"/>
    <m/>
    <s v="Formatado"/>
    <m/>
  </r>
  <r>
    <x v="36"/>
    <x v="0"/>
    <n v="523"/>
    <d v="2017-03-29T00:00:00"/>
    <s v="Anvisa"/>
    <s v="DOU Nº 62, Seção 1, Pág. 97"/>
    <d v="2017-03-30T00:00:00"/>
    <s v="Institui o Programa para Inclusão Produtiva e Segurança Sanitária - PRAISSAN"/>
    <e v="#REF!"/>
    <m/>
    <s v="Temas transversais"/>
    <m/>
    <s v="Microempreendedor individual, empreendimento familiar rural e do empreendimento econômico solidário"/>
    <m/>
    <s v="Nova Norma"/>
    <s v="N/A"/>
    <s v="Primária"/>
    <x v="2"/>
    <s v="N/A"/>
    <s v="N/A"/>
    <s v="N/A"/>
    <s v="N/A"/>
    <m/>
    <s v="Formatado"/>
    <m/>
  </r>
  <r>
    <x v="36"/>
    <x v="6"/>
    <n v="1"/>
    <d v="2017-04-12T00:00:00"/>
    <s v="Anvisa, INPI"/>
    <s v="DOU Nº 72, Seção 1, Pág. 63"/>
    <d v="2017-04-13T00:00:00"/>
    <s v="Regulamenta os procedimentos para a aplicação do artigo 229-C da Lei nº 9.279, de 14 de maio de 1996, acrescido pela Lei nº 10.196, de 14 de fevereiro de 2001, e dá outras providências."/>
    <e v="#REF!"/>
    <m/>
    <s v="Medicamentos"/>
    <s v="Regularização de produtos sujeitos à vigilância sanitária"/>
    <s v="Registro, pós-registro e notificação de medicamentos (normas gerais)"/>
    <m/>
    <s v="Nova Norma"/>
    <s v="N/A"/>
    <s v="Primária"/>
    <x v="2"/>
    <s v="N/A"/>
    <s v="N/A"/>
    <s v="N/A"/>
    <s v="N/A"/>
    <m/>
    <s v="Formatado"/>
    <s v="Art. 11 Esta Portaria conjunta entra em vigor 60 dias após sua publicação."/>
  </r>
  <r>
    <x v="36"/>
    <x v="3"/>
    <n v="15"/>
    <d v="2017-04-13T00:00:00"/>
    <s v="Anvisa"/>
    <s v="DOU Nº 73, Seção 1, Pág. 37"/>
    <d v="2017-04-17T00:00:00"/>
    <s v="Dispõe sobre os procedimentos para avaliação de aditivos aromatizantes provenientes de espécies botânicas regionais, segundo a Resolução da Diretoria Colegiada - RDC nº 2, de 15 de janeiro de 2007, que aprova o regulamento técnico sobre aditivos aromatizantes."/>
    <e v="#REF!"/>
    <m/>
    <s v="Alimentos"/>
    <s v="Regularização de produtos sujeitos a vigilância sanitária"/>
    <s v="Requisitos sanitários para aditivos alimentares e coadjuvantes de tecnologia"/>
    <m/>
    <s v="Nova Norma"/>
    <s v="N/A"/>
    <s v="Primária"/>
    <x v="2"/>
    <s v="N/A"/>
    <s v="N/A"/>
    <s v="N/A"/>
    <s v="N/A"/>
    <m/>
    <s v="Formatado"/>
    <m/>
  </r>
  <r>
    <x v="36"/>
    <x v="4"/>
    <n v="150"/>
    <d v="2017-04-13T00:00:00"/>
    <s v="Anvisa"/>
    <s v="DOU Nº 73, Seção 1, Pág. 37"/>
    <d v="2017-04-17T00:00:00"/>
    <s v="Dispõe sobre o enriquecimento das farinhas de trigo e de milho com ferro e ácido fólico."/>
    <e v="#REF!"/>
    <m/>
    <s v="Alimentos"/>
    <s v="Regularização de produtos sujeitos a vigilância sanitária"/>
    <s v="Fortificação de alimentos"/>
    <s v="Requisitos sanitários para produtos de cereais, amidos, farinhas e farelos"/>
    <s v="Revisão de Norma(s)"/>
    <s v="Revoga a RDC Nº 344, de 13/12/2002"/>
    <s v="Primária"/>
    <x v="2"/>
    <s v="N/A"/>
    <s v="N/A"/>
    <s v="N/A"/>
    <s v="N/A"/>
    <m/>
    <s v="Formatado"/>
    <s v="Art. 15. Esta Resolução entra em vigor após decorridos 24 (vinte e quatro) meses de sua publicação oficial."/>
  </r>
  <r>
    <x v="36"/>
    <x v="4"/>
    <n v="151"/>
    <d v="2017-04-20T00:00:00"/>
    <s v="Anvisa"/>
    <s v="DOU Nº 77, Seção 1, Pág. 50"/>
    <d v="2017-04-24T00:00:00"/>
    <s v="Dispõe sobre a composição das vacinas influenza sazonais a serem utilizadas no Brasil."/>
    <e v="#REF!"/>
    <m/>
    <s v="Medicamentos"/>
    <s v="Regularização de produtos sujeitos à vigilância sanitária"/>
    <s v="Registro e pós-registro de produtos biológicos"/>
    <m/>
    <s v="Atualização Periódica"/>
    <s v="N/A"/>
    <s v="Primária"/>
    <x v="2"/>
    <s v="N/A"/>
    <s v="N/A"/>
    <s v="N/A"/>
    <s v="N/A"/>
    <m/>
    <s v="Formatado"/>
    <m/>
  </r>
  <r>
    <x v="36"/>
    <x v="4"/>
    <n v="152"/>
    <d v="2017-04-26T00:00:00"/>
    <s v="Anvisa"/>
    <s v="DOU Nº 80, Seção 1, Pág. 67"/>
    <d v="2017-04-27T00:00:00"/>
    <s v="Prorroga o prazo de vigência da Resolução de Diretoria Colegiada - RDC nº 21, de 25 de abril de 2014."/>
    <e v="#REF!"/>
    <m/>
    <s v="Medicamentos"/>
    <s v="Controle, fiscalização e monitoramento de Produtos sujeitos à Vigilância Sanitária"/>
    <s v="Produtos sujeitos à Vigilância Sanitária considerados de uso tradicional para saúde"/>
    <m/>
    <s v="Revisão de Norma(s)"/>
    <s v="Altera a RDC nº 21, de 25/04/2014"/>
    <s v="N/A"/>
    <x v="1"/>
    <s v="Revogado pela RDC nº 280, de 16/04/2019"/>
    <s v="N/A"/>
    <s v="N/A"/>
    <d v="2019-04-17T00:00:00"/>
    <m/>
    <s v="Compilado"/>
    <m/>
  </r>
  <r>
    <x v="36"/>
    <x v="3"/>
    <n v="16"/>
    <d v="2017-04-26T00:00:00"/>
    <s v="Anvisa"/>
    <s v="DOU Nº 80, Seção 1, Pág. 68"/>
    <d v="2017-04-27T00:00:00"/>
    <s v="Dispõe sobre a lista de Classificação Nacional de Atividades Econômicas - CNAE classificadas por grau de risco para fins de licenciamento sanitário"/>
    <e v="#REF!"/>
    <m/>
    <s v="Temas transversais"/>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x v="36"/>
    <x v="4"/>
    <n v="153"/>
    <d v="2017-04-26T00:00:00"/>
    <s v="Anvisa"/>
    <s v="DOU Nº 80, Seção 1, Pág. 67"/>
    <d v="2017-04-27T00:00:00"/>
    <s v="Dispõe sobre a Classificação do Grau de Risco para as atividades econômicas sujeitas à vigilância sanitária, para fins de licenciamento, e dá outras providências."/>
    <e v="#REF!"/>
    <m/>
    <s v="Temas transversais"/>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x v="36"/>
    <x v="4"/>
    <n v="154"/>
    <d v="2017-04-28T00:00:00"/>
    <s v="Anvisa"/>
    <s v="DOU Nº 82, Seção 1, Pág. 55"/>
    <d v="2017-05-02T00:00:00"/>
    <s v="Altera a RDC nº 61 de 3 de fevereiro de 2016, que aprova e promulga o Regimento Interno da Agência Nacional de Vigilância Sanitária - Anvisa."/>
    <e v="#REF!"/>
    <m/>
    <s v="Gestão interna"/>
    <m/>
    <s v="Regimento Interno da Anvisa"/>
    <m/>
    <s v="Revisão de Norma(s)"/>
    <s v="Altera a RDC nº 61, de 3/02/2016"/>
    <s v="N/A"/>
    <x v="1"/>
    <s v="Revogado pela RDC nº 255, de 10/12/2018."/>
    <s v="N/A"/>
    <s v="N/A"/>
    <d v="2018-12-11T00:00:00"/>
    <m/>
    <s v="Compilado"/>
    <m/>
  </r>
  <r>
    <x v="36"/>
    <x v="4"/>
    <n v="155"/>
    <d v="2017-05-05T00:00:00"/>
    <s v="Anvisa"/>
    <s v="DOU Nº 86, Seção 1, Pág. 45"/>
    <d v="2017-05-08T00:00:00"/>
    <s v="Altera a Portaria SVS/MS nº 29, de 13 de janeiro de 1998, que aprova o regulamento técnico referente a alimentos para fins especiais, para dispor sobre as farinhas de trigo e de milho para dietas com restrição de ferro."/>
    <e v="#REF!"/>
    <m/>
    <s v="Alimentos"/>
    <s v="Regularização de produtos sujeitos a vigilância sanitária"/>
    <s v="Requisitos sanitários para alimentos para fins especiais"/>
    <m/>
    <s v="Revisão de Norma(s)"/>
    <s v="Altera a PRT SVS/MS Nº 29, de 13/01/1998"/>
    <s v="Secundária (mérito)"/>
    <x v="2"/>
    <s v="N/A"/>
    <s v="N/A"/>
    <s v="N/A"/>
    <s v="N/A"/>
    <m/>
    <s v="Formatado"/>
    <m/>
  </r>
  <r>
    <x v="36"/>
    <x v="4"/>
    <n v="156"/>
    <d v="2017-05-05T00:00:00"/>
    <s v="Anvisa"/>
    <s v="DOU Nº 86, Seção 1, Pág. 45"/>
    <d v="2017-05-08T00:00:00"/>
    <s v="Dispõe sobre a alteração das Resoluções da Diretoria Colegiada - RDC nº 64/2012, nº 29/2013, nº 42/2014, nº 01/2015, nº 11/2015, nº 71/2016 e nº 104/2016, para a inclusão, alteração e exclusão de Denominações Comuns Brasileiras - DCB, na lista completa das DCB da Anvisa."/>
    <e v="#REF!"/>
    <m/>
    <s v="Farmacopeia"/>
    <m/>
    <s v="Denominações Comuns Brasileiras (DCB)"/>
    <m/>
    <s v="Atualização Periódica"/>
    <s v="Altera a RDC Nº 64, de 28/12/2012;_x000a_Altera a RDC Nº 29, de 20/05/2013;_x000a_Altera a RDC Nº 42, de 09/09/2014;_x000a_Altera a RDC Nº 01, de 19/01/2015;_x000a_Altera a RDC Nº 11, de 06/03/2015;_x000a_Altera a RDC Nº 71, de 30/03/2016;_x000a_Altera a RDC Nº 104, de 31/08/2016._x000a_"/>
    <s v="Secundária (mérito)"/>
    <x v="0"/>
    <s v="Alterado pela Resolução - RDC Nº 164, de 03/07/2017"/>
    <n v="1"/>
    <d v="2017-07-04T00:00:00"/>
    <d v="2017-07-04T00:00:00"/>
    <m/>
    <s v="Compilado"/>
    <m/>
  </r>
  <r>
    <x v="36"/>
    <x v="4"/>
    <n v="158"/>
    <d v="2017-05-12T00:00:00"/>
    <s v="Anvisa"/>
    <s v="DOU Nº 91, Seção 2, Pág. 57"/>
    <d v="2017-05-15T00:00:00"/>
    <s v="Define os Diretores responsáveis pelas seguintes Diretorias da Agência Nacional de Vigilância Sanitária."/>
    <e v="#REF!"/>
    <m/>
    <s v="Gestão interna"/>
    <m/>
    <s v="Regimento Interno da ANVISA e atos relacionados"/>
    <m/>
    <s v="Revisão de Norma(s)"/>
    <s v="Revoga a RDC Nº 140, de 23/02/2017"/>
    <s v="N/A"/>
    <x v="1"/>
    <s v="Retificado no DOU Nº 94, de 18/05/2017;_x000a_Revogado pela RDC Nº 161, de 08/06/2017_x000a_"/>
    <s v="N/A"/>
    <s v="N/A"/>
    <d v="2017-06-09T00:00:00"/>
    <m/>
    <s v="Compilado"/>
    <s v="Atos relacionados: RDC Nº 157, de 11/05/2017 e IN Nº 23, de 15/03/2018."/>
  </r>
  <r>
    <x v="36"/>
    <x v="4"/>
    <n v="157"/>
    <d v="2017-05-11T00:00:00"/>
    <s v="Anvisa"/>
    <s v="DOU Nº 91, Seção 1, Pág. 40"/>
    <d v="2017-05-15T00:00:00"/>
    <s v="Dispõe sobre a implantação do Sistema Nacional de Controle de Medicamentos e os mecanismos e procedimentos para rastreamento de medicamentos e dá outras providências."/>
    <e v="#REF!"/>
    <m/>
    <s v="Medicamentos"/>
    <s v="Controle, fiscalização e monitoramento de produtos sujeitos a Vigilância Sanitária"/>
    <s v="Sistema Nacional de Controle de Medicamentos (SNCM)"/>
    <m/>
    <s v="Revisão de Norma(s)"/>
    <s v="Revoga a RDC Nº 54, de 10/12/2013;_x000a_Revoga a RDC Nº 114, de 29/09/2016."/>
    <s v="Primária"/>
    <x v="0"/>
    <s v="Alterado pela RDC nº 319, de 12/11/2019"/>
    <n v="1"/>
    <d v="2019-11-13T00:00:00"/>
    <d v="2019-11-13T00:00:00"/>
    <m/>
    <s v="Formatado"/>
    <s v="Atos relacionados: IN Nº 17, de 22/08/2017 e IN Nº 23, de 15/03/2018."/>
  </r>
  <r>
    <x v="36"/>
    <x v="0"/>
    <n v="854"/>
    <d v="2017-05-30T00:00:00"/>
    <s v="Anvisa"/>
    <s v="DOU Nº 103, Seção 1, Pág. 39"/>
    <d v="2017-05-31T00:00:00"/>
    <s v="Dispõe sobre a Política de Gestão de Riscos Corporativos da Agência Nacional de Vigilância Sanitária."/>
    <e v="#REF!"/>
    <m/>
    <s v="Gestão interna"/>
    <s v="Governança"/>
    <s v="Política de Gestão de Riscos Corporativos"/>
    <m/>
    <s v="Nova Norma"/>
    <s v="N/A"/>
    <s v="Primária"/>
    <x v="2"/>
    <s v="N/A"/>
    <s v="N/A"/>
    <s v="N/A"/>
    <s v="N/A"/>
    <m/>
    <s v="Formatado"/>
    <s v="Atos relacionados: RDC Nº 157, de 11/05/2017 e IN Nº 17, de 22/08/2017."/>
  </r>
  <r>
    <x v="36"/>
    <x v="4"/>
    <n v="159"/>
    <d v="2017-06-02T00:00:00"/>
    <s v="Anvisa"/>
    <s v="DOU Nº 106, Seção 1, Pág. 103"/>
    <d v="2017-06-05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69, de 16/08/2017"/>
  </r>
  <r>
    <x v="36"/>
    <x v="4"/>
    <n v="160"/>
    <d v="2017-06-06T00:00:00"/>
    <s v="Anvisa"/>
    <s v="DOU Nº 109, Seção 1, Pág. 95"/>
    <d v="2017-06-08T00:00:00"/>
    <s v="Dispõe sobre os aditivos alimentares e coadjuvantes de tecnologia autorizados para uso em fórmulas para nutrição enteral e dá outras providências."/>
    <e v="#REF!"/>
    <m/>
    <s v="Alimentos"/>
    <s v="Regularização de produtos sujeitos a vigilância sanitária"/>
    <s v="Requisitos sanitários para aditivos alimentares e coadjuvantes de tecnologia"/>
    <s v="Requisitos sanitários para alimentos para fins especiais"/>
    <s v="Revisão de Norma(s)"/>
    <s v="Altera a RDC Nº 18, de 24/03/2008;_x000a_Altera a RDC Nº 21, de 13/05/2015;_x000a_Altera a RDC Nº 22, de 13/05/2015."/>
    <s v="Primária"/>
    <x v="2"/>
    <s v="N/A"/>
    <s v="N/A"/>
    <s v="N/A"/>
    <s v="N/A"/>
    <m/>
    <s v="Formatado"/>
    <m/>
  </r>
  <r>
    <x v="36"/>
    <x v="4"/>
    <n v="161"/>
    <d v="2017-06-08T00:00:00"/>
    <s v="Anvisa"/>
    <s v="DOU Nº 110, Seção 2, Pág. 48"/>
    <d v="2017-06-09T00:00:00"/>
    <s v="Define os Diretores responsáveis pelas seguintes Diretorias da Agência Nacional de Vigilância Sanitária."/>
    <e v="#REF!"/>
    <m/>
    <s v="Gestão interna"/>
    <m/>
    <s v="Regimento Interno da ANVISA e atos relacionados"/>
    <m/>
    <s v="Revisão de Norma(s)"/>
    <s v="Revoga a RDC Nº 158, de 12/05/2017"/>
    <s v="N/A"/>
    <x v="1"/>
    <s v="Revogada pela RDC nº 209, de 17/01/2018"/>
    <s v="N/A"/>
    <s v="N/A"/>
    <d v="2018-01-19T00:00:00"/>
    <m/>
    <s v="Compilado"/>
    <m/>
  </r>
  <r>
    <x v="36"/>
    <x v="4"/>
    <n v="163"/>
    <d v="2017-06-14T00:00:00"/>
    <s v="Anvisa"/>
    <s v="DOU Nº 114, Seção 1, Pág. 34"/>
    <d v="2017-06-16T00:00:00"/>
    <s v="Altera a Resolução da Diretoria Colegiada - RDC n.º 11, de 13 de março de 2014."/>
    <e v="#REF!"/>
    <m/>
    <s v="Serviços de Saúde"/>
    <m/>
    <s v="Diálise"/>
    <m/>
    <s v="Revisão de Norma(s)"/>
    <s v="Altera a RDC Nº 11, de 13/03/2014"/>
    <s v="N/A"/>
    <x v="1"/>
    <s v="Revogado pela RDC nº 216, de 09/02/2018"/>
    <n v="1"/>
    <d v="2018-02-14T00:00:00"/>
    <d v="2018-02-14T00:00:00"/>
    <m/>
    <s v="Compilado"/>
    <m/>
  </r>
  <r>
    <x v="36"/>
    <x v="4"/>
    <n v="162"/>
    <d v="2017-06-14T00:00:00"/>
    <s v="Anvisa"/>
    <s v="DOU Nº 114, Seção 1, Pág. 34"/>
    <d v="2017-06-16T00:00:00"/>
    <s v="Altera a Resolução - RDC nº 86, de 27 de junho de 2016."/>
    <e v="#REF!"/>
    <m/>
    <s v="Temas transversais"/>
    <s v="Governança"/>
    <s v="Procedimentos gerais para utilização dos serviços de protocolos de documentos no âmbito da Anvisa"/>
    <m/>
    <s v="Revisão de Norma(s)"/>
    <s v="Altera a RDC Nº 86, de 27/06/2016"/>
    <s v="Secundária (mérito)"/>
    <x v="2"/>
    <s v="N/A"/>
    <s v="N/A"/>
    <s v="N/A"/>
    <s v="N/A"/>
    <m/>
    <s v="Formatado"/>
    <m/>
  </r>
  <r>
    <x v="36"/>
    <x v="2"/>
    <n v="13454"/>
    <d v="2017-06-23T00:00:00"/>
    <s v="CN"/>
    <s v="DOU Nº 120, Seção 1, Pág. 1"/>
    <d v="2017-06-26T00:00:00"/>
    <s v="Autoriza a produção, a comercialização e o consumo, sob prescrição médica, dos anorexígenos sibutramina, anfepramona, femproporex e mazindol."/>
    <e v="#REF!"/>
    <m/>
    <s v="Temas transversais"/>
    <s v="Controle, fiscalização e monitoramento de produtos e serviços sujeitos à vigilância sanitária"/>
    <s v="Controle de anorexígenos"/>
    <s v="Farmacovigilância"/>
    <s v="Nova Norma"/>
    <s v="N/A"/>
    <s v="N/A"/>
    <x v="2"/>
    <s v="N/A"/>
    <s v="N/A"/>
    <s v="N/A"/>
    <s v="N/A"/>
    <m/>
    <s v="Não passível de compilação"/>
    <m/>
  </r>
  <r>
    <x v="36"/>
    <x v="7"/>
    <n v="1"/>
    <d v="2017-06-28T00:00:00"/>
    <s v="Anvisa, MAPA"/>
    <s v="DOU Nº 123, Seção 1, Pág. 32"/>
    <d v="2017-06-29T00:00:00"/>
    <s v="Aprova o Regulamento Técnico que dispõe sobre critérios para o reconhecimento de limites máximos de resíduos de agrotóxicos em produtos vegetais in natura (Revogação da Resolução GMC Nº 14/95)."/>
    <e v="#REF!"/>
    <m/>
    <s v="Agrotóxicos"/>
    <s v="Regularização de produtos sujeitos à vigilância sanitária"/>
    <s v="Critérios para a realização de estudos de resíduos e estabelecimento de limites máximos de resíduos (LMR) de agrotóxicos para fins de registro de agrotóxicos"/>
    <m/>
    <s v="Revisão de Norma(s)"/>
    <s v="Revoga a Resolução GMC Nº 14/95;_x000a_Incorpora ao ordenamento jurídico nacional a Resolução GMC MERCOSUL nº 15/16, de 15/06/2016."/>
    <s v="N/A"/>
    <x v="2"/>
    <s v="Retificado no DOU Nº 125, de 03/07/2017"/>
    <s v="N/A"/>
    <s v="N/A"/>
    <s v="N/A"/>
    <m/>
    <s v="Compilado"/>
    <m/>
  </r>
  <r>
    <x v="36"/>
    <x v="4"/>
    <n v="164"/>
    <d v="2017-07-03T00:00:00"/>
    <s v="Anvisa"/>
    <s v="DOU Nº 126, Seção 1, Pág. 41"/>
    <d v="2017-07-04T00:00:00"/>
    <s v="Dispõe sobre a alteração das Resoluções da Diretoria Colegiada - RDC nº 64/2012 e nº 156/2017, para a inclusão, alteração e exclusão de Denominações Comuns Brasileiras - DCB, na lista completa das DCB da Anvisa."/>
    <e v="#REF!"/>
    <m/>
    <s v="Farmacopeia"/>
    <m/>
    <s v="Denominações Comuns Brasileiras (DCB)"/>
    <m/>
    <s v="Atualização Periódica"/>
    <s v="Altera a RDC Nº 64, de 28/12/2012;_x000a_Altera a RDC Nº 156, de 05/05/2017."/>
    <s v="Secundária (mérito)"/>
    <x v="2"/>
    <s v="N/A"/>
    <s v="N/A"/>
    <s v="N/A"/>
    <s v="N/A"/>
    <m/>
    <s v="Formatado"/>
    <m/>
  </r>
  <r>
    <x v="36"/>
    <x v="4"/>
    <n v="165"/>
    <d v="2017-07-14T00:00:00"/>
    <s v="Anvisa"/>
    <s v="DOU Nº 135, Seção 1, Pág. 40"/>
    <d v="2017-07-17T00:00:00"/>
    <s v="Altera a RDC n. 61 de 3 de fevereiro de 2016, que aprova e promulga o Regimento Interno da Agência Nacional de Vigilância Sanitária - Anvisa."/>
    <e v="#REF!"/>
    <m/>
    <s v="Gestão interna"/>
    <m/>
    <s v="Regimento Interno da Anvisa"/>
    <m/>
    <s v="Revisão de Norma(s)"/>
    <s v="Altera a RDC Nº 61, de 03/02/2016"/>
    <s v="N/A"/>
    <x v="1"/>
    <s v="Retificado no DOU Nº 137, de 19/07/2017;_x000a_Revogado pela RDC Nº 255, de 10/12/2018._x000a_"/>
    <s v="N/A"/>
    <d v="2018-12-11T00:00:00"/>
    <d v="2018-12-11T00:00:00"/>
    <m/>
    <s v="Compilado"/>
    <m/>
  </r>
  <r>
    <x v="36"/>
    <x v="4"/>
    <n v="166"/>
    <d v="2017-07-24T00:00:00"/>
    <s v="Anvisa"/>
    <s v="DOU Nº 141, Seção 1, Pág. 87"/>
    <d v="2017-07-25T00:00:00"/>
    <s v="Dispõe sobre a validação de métodos analíticos e dá outras providências."/>
    <e v="#REF!"/>
    <m/>
    <s v="Medicamentos"/>
    <s v="Regularização de produtos sujeitos à vigilância sanitária."/>
    <s v="Metodologias de controle de qualidade, segurança e eficácia de medicamentos"/>
    <m/>
    <s v="Revisão de Norma(s)"/>
    <s v="Revoga a RE Nº 899, de 29/05/2003;_x000a_Altera RDC Nº 31, de 11/08/2010."/>
    <s v="Primária"/>
    <x v="2"/>
    <s v="Republicado no DOU Nº 156, de 15/08/2017"/>
    <s v="N/A"/>
    <s v="N/A"/>
    <s v="N/A"/>
    <m/>
    <s v="Compilado"/>
    <s v="Art. 71 Esta Resolução entra em vigor no prazo de 180 (cento e oitenta) dias corridos contados a partir da data de sua publicação."/>
  </r>
  <r>
    <x v="36"/>
    <x v="4"/>
    <n v="167"/>
    <d v="2017-07-24T00:00:00"/>
    <s v="Anvisa"/>
    <s v="DOU Nº 141, Seção 1, Pág. 90"/>
    <d v="2017-07-25T00:00:00"/>
    <s v="Dispõe sobre a aprovação do 2º Suplemento da Farmacopeia Brasileira, 5ª edição."/>
    <e v="#REF!"/>
    <m/>
    <s v="Farmacopeia"/>
    <m/>
    <s v="Compêndios da Farmacopeia Brasileira"/>
    <m/>
    <s v="Nova Norma"/>
    <s v="N/A"/>
    <s v="Primária"/>
    <x v="2"/>
    <s v="N/A"/>
    <s v="N/A"/>
    <s v="N/A"/>
    <s v="N/A"/>
    <m/>
    <s v="Formatado"/>
    <s v="Art. 3° A publicação do 2º Suplemento se dará por meio eletrônico, no Portal da ANVISA._x000a__x000a_Art. 4º Esta Resolução entrará em vigor em cento e oitenta (180) dias, contados a partir da data da publicação do arquivo digital com os textos técnicos no sitio eletrônico da Anvisa, em conformidade com o Artigo 3º desta resolução._x000a_"/>
  </r>
  <r>
    <x v="36"/>
    <x v="0"/>
    <n v="1244"/>
    <d v="2017-07-25T00:00:00"/>
    <s v="Anvisa"/>
    <s v="DOU Nº 142, Seção 1, Pág. 134"/>
    <d v="2017-07-26T00:00:00"/>
    <s v="Dispõe sobre os procedimentos para solicitação e concessão de audiências presenciais ou virtuais, por meio do Sistema Parlatório, a particulares no âmbito da Agência Nacional de Vigilância Sanitária - ANVISA."/>
    <e v="#REF!"/>
    <m/>
    <s v="Temas transversais"/>
    <s v="Governança"/>
    <s v="Procedimentos para atendimento ao público externo e prestação de informações no âmbito da Anvisa"/>
    <m/>
    <s v="Revisão de Norma(s)"/>
    <s v="Revoga a PRT Nº 107, de 29/01/2014; _x000a_Revoga a PRT Nº 2.249, de 26/12/2016;_x000a_Revoga a PRT Nº 1, de 25/01/2016; _x000a_Altera a PRT Nº 219, de 23/02/2015."/>
    <s v="Primária"/>
    <x v="2"/>
    <s v="N/A"/>
    <s v="N/A"/>
    <s v="N/A"/>
    <s v="N/A"/>
    <m/>
    <s v="Formatado"/>
    <s v="Art. 31. Esta Portaria entrará em vigor em 30 dias após a data de sua publicação."/>
  </r>
  <r>
    <x v="36"/>
    <x v="0"/>
    <n v="1245"/>
    <d v="2017-07-25T00:00:00"/>
    <s v="Anvisa"/>
    <s v="DOU Nº 142, Seção 1, Pág. 135"/>
    <d v="2017-07-26T00:00:00"/>
    <s v="Define os procedimentos para a restituição e/ou a compensação de valores recolhidos a maior, nos termos do §2°, artigo 8° da Lei 13.202/2015, regulamentado pela Portaria Interministerial n° 45, de 27 de janeiro de 2017, a qual dispõe sobre a atualização monetária da Taxa de Fiscalização de Vigilância Sanitária, prevista no art. 23 da Lei n° 9.782, de 26 de janeiro de 1999."/>
    <e v="#REF!"/>
    <m/>
    <s v="Temas transversais"/>
    <s v="Governança"/>
    <s v="Peticionamento e arrecadação de Taxa de Fiscalização de Vigilância Sanitária (TFVS)"/>
    <m/>
    <s v="Nova Norma"/>
    <s v="N/A"/>
    <s v="Primária"/>
    <x v="2"/>
    <s v="N/A"/>
    <s v="N/A"/>
    <s v="N/A"/>
    <s v="N/A"/>
    <m/>
    <s v="Formatado"/>
    <m/>
  </r>
  <r>
    <x v="36"/>
    <x v="4"/>
    <n v="168"/>
    <d v="2017-08-08T00:00:00"/>
    <s v="Anvisa"/>
    <s v="DOU Nº 153, Seção 1, Pág. 52"/>
    <d v="2017-08-10T00:00:00"/>
    <s v="Dispõe sobre o procedimento administrativo relativo à prévia anuência da Anvisa para a concessão de patentes para produtos e processos farmacêuticos, regulamentado pela Portaria Conjunta ANVISA-INPI n° 01, de 12 de abril de 2017."/>
    <e v="#REF!"/>
    <m/>
    <s v="Temas transversais"/>
    <s v="Regularização de produtos sujeitos à vigilância sanitária"/>
    <s v="Anuência prévia para concessão de patentes"/>
    <m/>
    <s v="Revisão de Norma(s)"/>
    <s v="Revoga a RDC Nº 45, de 20/06/2008;_x000a_Revoga a RDC Nº 21, de 10/04/2013."/>
    <s v="Primária"/>
    <x v="2"/>
    <s v="N/A"/>
    <s v="N/A"/>
    <s v="N/A"/>
    <s v="N/A"/>
    <m/>
    <s v="Formatado"/>
    <m/>
  </r>
  <r>
    <x v="36"/>
    <x v="4"/>
    <n v="169"/>
    <d v="2017-08-15T00:00:00"/>
    <s v="Anvisa"/>
    <s v="DOU Nº 158, Seção 1, Pág. 166"/>
    <d v="2017-08-17T00:00:00"/>
    <s v="Dispõe sobre a atualização do Anexo I (Listas de Substâncias Entorpecentes, Psicotrópicas, Precursoras e Outras sob Controle Especial ) da Portaria SVS/MS nº 344, de 12 de maio de 1998."/>
    <e v="#REF!"/>
    <m/>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s v="Art. 3° O disposto no adendo 8 da Lista A1 do Anexo I da Portaria SVS/MS nº. 344, de 12 de maio de 1998, entra em vigor em 30 (trinta) dias após a data de publicação desta Resolução."/>
  </r>
  <r>
    <x v="36"/>
    <x v="4"/>
    <n v="170"/>
    <d v="2017-08-16T00:00:00"/>
    <s v="Anvisa"/>
    <s v="DOU Nº 158, Seção 1, Pág. 171"/>
    <d v="2017-08-17T00:00:00"/>
    <s v="Altera a Portaria SVS/MS nº 36, de 13 de janeiro de 1998, que aprovou o Regulamento Técnico referente a Alimentos à Base de Cereais para Alimentação Infantil, para incluir a permissão de uso de outros ingredientes alimentares."/>
    <e v="#REF!"/>
    <m/>
    <s v="Alimentos"/>
    <s v="Regularização de produtos sujeitos a vigilância sanitária"/>
    <s v=" Requisitos sanitários para alimentos para fins especiais"/>
    <m/>
    <s v="Revisão de Norma(s)"/>
    <s v="Altera a PRT SVS/MS Nº 36, de 13/01/1998 "/>
    <s v="Secundária (mérito)"/>
    <x v="2"/>
    <s v="N/A"/>
    <s v="N/A"/>
    <s v="N/A"/>
    <s v="N/A"/>
    <m/>
    <s v="Formatado"/>
    <m/>
  </r>
  <r>
    <x v="36"/>
    <x v="4"/>
    <n v="171"/>
    <d v="2017-08-22T00:00:00"/>
    <s v="Anvisa"/>
    <s v="DOU Nº 163, Seção 1, Pág. 51"/>
    <d v="2017-08-24T00:00:00"/>
    <s v="Revisa a aplicabilidade da Resolução da Diretoria Colegiada - RDC nº 53, de 4 de dezembro de 2015, para alterações pós-registro e os prazos desta Resolução para produtos já registrados."/>
    <e v="#REF!"/>
    <m/>
    <s v="Medicamentos"/>
    <s v="Regularização de produtos sujeitos à vigilância sanitária."/>
    <s v="Metodologias de controle de qualidade, segurança e eficácia de medicamentos"/>
    <s v="Metodologias de Controle de Qualidade, Segurança e Eficácia em medicamentos novos"/>
    <s v="Revisão de Norma(s)"/>
    <s v="Altera a RDC Nº 53, de 04/12/2015"/>
    <s v="Secundária (mérito)"/>
    <x v="2"/>
    <s v="N/A"/>
    <s v="N/A"/>
    <s v="N/A"/>
    <s v="N/A"/>
    <m/>
    <s v="Formatado"/>
    <m/>
  </r>
  <r>
    <x v="36"/>
    <x v="3"/>
    <n v="17"/>
    <d v="2017-08-22T00:00:00"/>
    <s v="Anvisa"/>
    <s v="DOU Nº 165, Seção 1, Pág. 40"/>
    <d v="2017-08-28T00:00:00"/>
    <s v="Dispõe sobre a listagem dos medicamentos e membros da cadeia de movimentação de medicamentos que farão parte da fase experimental do Sistema Nacional de Controle de Medicamentos (SNCM), e dá outras providências."/>
    <e v="#REF!"/>
    <m/>
    <s v="Medicamentos"/>
    <s v="Controle, fiscalização e monitoramento de produtos sujeitos a Vigilância Sanitária"/>
    <s v="Sistema Nacional de Controle de Medicamentos (SNCM)"/>
    <m/>
    <s v="Nova Norma"/>
    <s v="N/A"/>
    <s v="Primária"/>
    <x v="2"/>
    <s v="N/A"/>
    <s v="N/A"/>
    <s v="N/A"/>
    <s v="N/A"/>
    <m/>
    <s v="Formatado"/>
    <s v="Atos relacionados: RDC Nº 157, de 11/05/2017 e IN Nº 23, de 15/03/2018."/>
  </r>
  <r>
    <x v="36"/>
    <x v="3"/>
    <n v="18"/>
    <d v="2017-08-22T00:00:00"/>
    <s v="Anvisa"/>
    <s v="DOU Nº 165, Seção 1, Pág. 40"/>
    <d v="2017-08-28T00:00:00"/>
    <s v="Dispõe sobre a listagem dos programas assistências do Ministério da Saúde e seus respectivos medicamentos excluídos da fase experimental do Sistema Nacional de Controle de Medicamentos (SNCM)."/>
    <e v="#REF!"/>
    <m/>
    <s v="Medicamentos"/>
    <s v="Controle, fiscalização e monitoramento de produtos sujeitos a Vigilância Sanitária"/>
    <s v="Sistema Nacional de Controle de Medicamentos (SNCM)"/>
    <m/>
    <s v="Nova Norma"/>
    <s v="N/A"/>
    <s v="Primária"/>
    <x v="2"/>
    <s v="N/A"/>
    <s v="N/A"/>
    <s v="N/A"/>
    <s v="N/A"/>
    <m/>
    <s v="Formatado"/>
    <m/>
  </r>
  <r>
    <x v="36"/>
    <x v="3"/>
    <n v="19"/>
    <d v="2017-08-22T00:00:00"/>
    <s v="Anvisa"/>
    <s v="DOU Nº 165, Seção 1, Pág. 40"/>
    <d v="2017-08-28T00:00:00"/>
    <s v="Dispõe sobre definições básicas de tecnologia para a comunicação entre os membros da cadeia de movimentação de medicamentos e a Agência Nacional de Vigilância Sanitária - Anvisa para a operacionalização da fase experimental do Sistema Nacional de Controle de Medicamentos (SNCM), e dá outras providências."/>
    <e v="#REF!"/>
    <m/>
    <s v="Medicamentos"/>
    <s v="Controle, fiscalização e monitoramento de produtos sujeitos a Vigilância Sanitária"/>
    <s v="Sistema Nacional de Controle de Medicamentos (SNCM)"/>
    <m/>
    <s v="Nova Norma"/>
    <s v="N/A"/>
    <s v="Primária"/>
    <x v="2"/>
    <s v="N/A"/>
    <s v="N/A"/>
    <s v="N/A"/>
    <s v="N/A"/>
    <m/>
    <s v="Formatado"/>
    <m/>
  </r>
  <r>
    <x v="36"/>
    <x v="4"/>
    <n v="172"/>
    <d v="2017-09-08T00:00:00"/>
    <s v="Anvisa"/>
    <s v="DOU Nº 175, Seção 1, Pág. 28"/>
    <d v="2017-09-12T00:00:00"/>
    <s v="Dispõe sobre os procedimentos para a importação e a exportação de bens e produtos destinados à pesquisa científica ou tecnológica e à pesquisa envolvendo seres humanos, e dá outras providências."/>
    <e v="#REF!"/>
    <m/>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_x000a_Revoga a RDC Nº 01, de 22/01/2008."/>
    <s v="Primária"/>
    <x v="2"/>
    <s v="N/A"/>
    <s v="N/A"/>
    <s v="N/A"/>
    <s v="N/A"/>
    <m/>
    <s v="Formatado"/>
    <s v="Art. 28. Esta Resolução entra em vigor 30 (trinta) dias após a sua publicação."/>
  </r>
  <r>
    <x v="36"/>
    <x v="4"/>
    <n v="173"/>
    <d v="2017-09-15T00:00:00"/>
    <s v="Anvisa"/>
    <s v="DOU Nº 179, Seção 1, Pág. 46"/>
    <d v="2017-09-18T00:00:00"/>
    <s v="Proíbe em todo o território nacional a fabricação, importação e comercialização, assim como o uso em serviços de saúde, do mercúrio e do pó para liga de amálgama não encapsulado indicados para uso em Odontologia"/>
    <e v="#REF!"/>
    <m/>
    <s v="Serviços de Saúde"/>
    <s v="Regularização de serviços e estabelecimentos sujeitos à vigilância sanitária e Boas Práticas"/>
    <s v="Requisitos sanitários para prestação de serviços de odontologia"/>
    <s v="Uso e substituição de produtos que contenham mercúrio"/>
    <s v="Nova Norma"/>
    <s v="N/A"/>
    <s v="Primária"/>
    <x v="2"/>
    <s v="Retificado no DOU Nº 180, de 19/09/2017"/>
    <s v="N/A"/>
    <s v="N/A"/>
    <s v="N/A"/>
    <m/>
    <s v="Compilado"/>
    <s v="Art. 5º Esta Resolução entrará em vigor em 1º de janeiro de 2019."/>
  </r>
  <r>
    <x v="36"/>
    <x v="4"/>
    <n v="174"/>
    <d v="2017-09-15T00:00:00"/>
    <s v="Anvisa"/>
    <s v="DOU Nº 179, Seção 1, Pág. 46"/>
    <d v="2017-09-18T00:00:00"/>
    <s v="Dispõe sobre a atualização da lista de antimicrobianos registrados na Anvisa."/>
    <e v="#REF!"/>
    <m/>
    <s v="Temas transversais"/>
    <s v="Controle, fiscalização e monitoramento de produtos e serviços sujeitos à vigilância sanitária"/>
    <s v="Atualização da lista medicamentos à base de substâncias classificadas como antimicrobianos, de uso sob prescrição, sujeitos a controle específico"/>
    <m/>
    <s v="Revisão de Norma(s)"/>
    <s v="Altera a RDC Nº 20, de 05/05/2011"/>
    <s v="Secundária (mérito)"/>
    <x v="2"/>
    <s v="Retificado no DOU Nº 180, de 19/09/2017"/>
    <s v="N/A"/>
    <s v="N/A"/>
    <s v="N/A"/>
    <m/>
    <s v="Compilado"/>
    <m/>
  </r>
  <r>
    <x v="36"/>
    <x v="4"/>
    <n v="175"/>
    <d v="2017-09-15T00:00:00"/>
    <s v="Anvisa"/>
    <s v="DOU Nº 180, Seção 1, Pág. 33"/>
    <d v="2017-09-19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6, de 24/10/2017"/>
  </r>
  <r>
    <x v="36"/>
    <x v="4"/>
    <n v="176"/>
    <d v="2017-09-15T00:00:00"/>
    <s v="Anvisa"/>
    <s v="DOU Nº 180, Seção 1, Pág. 39"/>
    <d v="2017-09-19T00:00:00"/>
    <s v="Altera a RDC n. 61 de 3 de fevereiro de 2016, que aprova e promulga o Regimento Interno da Agência Nacional de Vigilância Sanitária - Anvisa."/>
    <e v="#REF!"/>
    <m/>
    <s v="Gestão interna"/>
    <m/>
    <s v="Regimento Interno da Anvisa"/>
    <m/>
    <s v="Revisão de Norma(s)"/>
    <s v="Altera a RDC Nº 61, de 03/02/2016"/>
    <s v="N/A"/>
    <x v="1"/>
    <s v="Revogado pela RDC Nº 255, de 10/12/2018"/>
    <s v="N/A"/>
    <d v="2018-12-11T00:00:00"/>
    <d v="2018-12-11T00:00:00"/>
    <m/>
    <s v="Compilado"/>
    <m/>
  </r>
  <r>
    <x v="36"/>
    <x v="4"/>
    <n v="177"/>
    <d v="2017-09-21T00:00:00"/>
    <s v="Anvisa"/>
    <s v="DOU Nº 183, Seção 1, Pág. 76"/>
    <d v="2017-09-22T00:00:00"/>
    <s v="Dispõe sobre a proibição do ingrediente ativo Paraquate em produtos agrotóxicos no país e sobre as medidas transitórias de mitigação de riscos."/>
    <e v="#REF!"/>
    <m/>
    <s v="Agrotóxicos"/>
    <s v="Regularização de produtos sujeitos à vigilância sanitária"/>
    <s v="Procedimentos para a reavaliação de ingredientes ativos de agrotóxicos e afins"/>
    <m/>
    <s v="Nova Norma"/>
    <s v="N/A"/>
    <s v="Primária"/>
    <x v="0"/>
    <s v="Alterado pela RDC Nº 190, de 30/11/2017"/>
    <n v="1"/>
    <d v="2017-12-01T00:00:00"/>
    <d v="2017-12-01T00:00:00"/>
    <m/>
    <s v="Compilado"/>
    <m/>
  </r>
  <r>
    <x v="36"/>
    <x v="4"/>
    <n v="178"/>
    <d v="2017-09-26T00:00:00"/>
    <s v="Anvisa"/>
    <s v="DOU Nº 187, Seção 1, Pág. 81"/>
    <d v="2017-09-28T00:00:00"/>
    <s v="Altera a Resolução da Diretoria Colegiada - RDC nº 142, de 17 de março de 2017"/>
    <e v="#REF!"/>
    <m/>
    <s v="Cosméticos"/>
    <s v="Regularização de produtos sujeitos à vigilância sanitária"/>
    <s v="Regularização de produtos de higiene pessoal descartáveis destinados ao asseio corporal"/>
    <s v="Rotulagem de produtos de higiene pessoal descartáveis destinados ao asseio corporal"/>
    <s v="Revisão de Norma(s)"/>
    <s v="Altera a RDC nº 142, de 17/03/2017"/>
    <s v="Secundária (mérito e prazo)"/>
    <x v="2"/>
    <s v="N/A"/>
    <s v="N/A"/>
    <s v="N/A"/>
    <s v="N/A"/>
    <m/>
    <s v="Formatado"/>
    <m/>
  </r>
  <r>
    <x v="36"/>
    <x v="4"/>
    <n v="180"/>
    <d v="2017-09-27T00:00:00"/>
    <s v="Anvisa"/>
    <s v="DOU Nº 187, Seção 1, Pág. 82"/>
    <d v="2017-09-28T00:00:00"/>
    <s v="Altera a Resolução da Diretoria Colegiada - RDC nº 107, de 06 de setembro de 2016 e dá outras providências."/>
    <e v="#REF!"/>
    <m/>
    <s v="Medicamentos"/>
    <s v="Regularização de produtos sujeitos à vigilância sanitária."/>
    <s v="Medicamentos de baixo risco sujeitos à notificação simplificada"/>
    <m/>
    <s v="Revisão de Norma(s)"/>
    <s v="Altera a RDC nº 107, de 06/09/2016_x000a_Revoga a RDC nº 132, de 09/12/2016"/>
    <s v="Secundária (mérito e prazo)"/>
    <x v="2"/>
    <s v="N/A"/>
    <s v="N/A"/>
    <s v="N/A"/>
    <s v="N/A"/>
    <m/>
    <s v="Formatado"/>
    <m/>
  </r>
  <r>
    <x v="36"/>
    <x v="4"/>
    <n v="179"/>
    <d v="2017-09-27T00:00:00"/>
    <s v="Anvisa"/>
    <s v="DOU Nº 189, Seção 1, Pág. 55"/>
    <d v="2017-10-02T00:00:00"/>
    <s v="Altera a Resolução da Diretoria Colegiada - RDC nº 39, de 14 de agosto de 2013, e dá outras providências."/>
    <e v="#REF!"/>
    <m/>
    <s v="Temas transversais"/>
    <m/>
    <s v="Certificação de Boas Práticas de Fabricação"/>
    <m/>
    <s v="Revisão de Norma(s)"/>
    <s v="Altera a RDC nº 39, de 14/08/2013;_x000a_Altera a RDC nº 15, de 28/03/2014."/>
    <s v="N/A"/>
    <x v="1"/>
    <s v=" Alterado pela RDC Nº 183, de 17/10/2017;_x000a_Revogado pela RDC Nº 217, de 20/02/2018."/>
    <s v="N/A"/>
    <d v="2017-10-19T00:00:00"/>
    <d v="2018-02-27T00:00:00"/>
    <m/>
    <s v="Compilado"/>
    <m/>
  </r>
  <r>
    <x v="36"/>
    <x v="5"/>
    <n v="2544"/>
    <d v="2017-09-27T00:00:00"/>
    <s v="Anvisa"/>
    <s v="DOU Nº 189, Seção 1, Pág. 60"/>
    <d v="2017-10-02T00:00:00"/>
    <s v="Reconhece o Programa de Auditoria Única em Produtos para a Saúde (Medical Device Single Audit Program - MDSAP), para fins de atendimento ao disposto no inc. II do art. 4º-A da Resolução da Diretoria Colegiada - RDC nº 39, de 14 de agosto de 2013, incluído pelo art. 2° da Resolução da Diretoria Colegiada - RDC nº 179, de 27 de setembro de 2017."/>
    <e v="#REF!"/>
    <m/>
    <s v="Produtos para a Saúde"/>
    <s v="Regularização de serviços e estabelecimentos sujeitos à vigilância sanitária e Boas Práticas"/>
    <s v="Boas Práticas de Fabricação de produtos para a saúde"/>
    <m/>
    <s v="Revisão de Norma(s)"/>
    <s v="Revoga a RE nº 2.347, de 17/08/2015"/>
    <s v="Primária"/>
    <x v="2"/>
    <s v="N/A"/>
    <s v="N/A"/>
    <s v="N/A"/>
    <s v="N/A"/>
    <m/>
    <s v="Formatado"/>
    <m/>
  </r>
  <r>
    <x v="36"/>
    <x v="3"/>
    <n v="20"/>
    <d v="2017-10-02T00:00:00"/>
    <s v="Anvisa"/>
    <s v="DOU Nº 190, Seção 1, Pág. 46"/>
    <d v="2017-10-03T00:00:00"/>
    <s v="Dispõe sobre procedimentos de inspeção em Boas Práticas Clínicas para ensaios clínicos com medicamentos."/>
    <e v="#REF!"/>
    <m/>
    <s v="Medicamentos"/>
    <s v="Regularização de produtos sujeitos à vigilância sanitária."/>
    <s v="Pesquisa Clínica de Medicamentos e Produtos Biológicos"/>
    <s v="Boas Práticas de Fabricação de Medicamentos"/>
    <s v="Revisão de Norma(s)"/>
    <s v="Revoga a IN nº 4, de 11/05/2009"/>
    <s v="Primária"/>
    <x v="2"/>
    <s v="Retificado no DOU Nº 200, de 18/10/2017"/>
    <s v="N/A"/>
    <s v="N/A"/>
    <s v="N/A"/>
    <m/>
    <s v="Compilado"/>
    <m/>
  </r>
  <r>
    <x v="36"/>
    <x v="3"/>
    <n v="21"/>
    <d v="2017-10-02T00:00:00"/>
    <s v="Anvisa"/>
    <s v="DOU Nº 190, Seção 1, Pág. 47  "/>
    <d v="2017-10-03T00:00:00"/>
    <s v="Dispõe sobre os procedimentos de inspeção em Boas Práticas Clínicas para Ensaios Clínicos com Dispositivos Médicos em Investigação."/>
    <e v="#REF!"/>
    <m/>
    <s v="Produtos para a Saúde"/>
    <s v="Regularização de produtos sujeitos à vigilância sanitária"/>
    <s v="Ensaios clínicos com dispositivos médicos "/>
    <m/>
    <s v="Nova Norma"/>
    <s v="N/A"/>
    <s v="Primária"/>
    <x v="2"/>
    <s v="N/A"/>
    <s v="N/A"/>
    <s v="N/A"/>
    <s v="N/A"/>
    <m/>
    <s v="Formatado"/>
    <m/>
  </r>
  <r>
    <x v="36"/>
    <x v="5"/>
    <n v="2696"/>
    <d v="2017-10-06T00:00:00"/>
    <s v="Anvisa"/>
    <s v="DOU Nº 194, Seção 1, Pág. 76"/>
    <d v="2017-10-09T00:00:00"/>
    <s v="As vacinas influenza a serem comercializadas ou utilizadas no Brasil no ano de 2018 deverão estar em conformidade com o disposto nesta Resolução."/>
    <e v="#REF!"/>
    <m/>
    <s v="Medicamentos"/>
    <s v="Regularização de produtos sujeitos à vigilância sanitária."/>
    <s v="Registro e pós-registro de produtos biológicos"/>
    <m/>
    <s v="Nova Norma"/>
    <s v="N/A"/>
    <s v="Primária"/>
    <x v="2"/>
    <s v="N/A"/>
    <s v="N/A"/>
    <s v="N/A"/>
    <s v="N/A"/>
    <m/>
    <s v="Formatado"/>
    <s v="A Resolução - RDC Nº 151, de 20/04/2017, art. 1º, parágrafo único  foi mencionada no preâmbulo desta Resolução - RE."/>
  </r>
  <r>
    <x v="36"/>
    <x v="4"/>
    <n v="181"/>
    <d v="2017-10-11T00:00:00"/>
    <s v="Anvisa"/>
    <s v="DOU Nº 197, Seção 1, Pág. 50"/>
    <d v="2017-10-13T00:00:00"/>
    <s v="Altera a Resolução da Diretoria Colegiada - RDC nº 11, de 13 de março de 2014."/>
    <e v="#REF!"/>
    <m/>
    <s v="Serviços de Saúde"/>
    <m/>
    <s v="Diálise"/>
    <m/>
    <s v="Revisão de Norma(s)"/>
    <s v="Altera a RDC Nº 11, de 13/03/2014"/>
    <s v="N/A"/>
    <x v="1"/>
    <s v="Revogado pela RDC nº 216, de 09/02/2018"/>
    <n v="1"/>
    <d v="2018-02-14T00:00:00"/>
    <d v="2018-02-14T00:00:00"/>
    <m/>
    <s v="Compilado"/>
    <m/>
  </r>
  <r>
    <x v="36"/>
    <x v="4"/>
    <n v="182"/>
    <d v="2017-10-13T00:00:00"/>
    <s v="Anvisa"/>
    <s v="DOU Nº 198, Seção 1, Pág. 53"/>
    <d v="2017-10-16T00:00:00"/>
    <s v="Dispõe sobre as boas práticas para industrialização, distribuição e comercialização de água adicionada de sais."/>
    <e v="#REF!"/>
    <m/>
    <s v="Alimentos"/>
    <s v="Regularização de serviços e estabelecimentos sujeitos à vigilância sanitária e Boas Práticas"/>
    <s v="Boas Práticas de Fabricação (BPF) em estabelecimentos produtores/industrializadores de alimentos"/>
    <s v="Água para consumo humano"/>
    <s v="Nova Norma"/>
    <s v="N/A"/>
    <s v="Primária"/>
    <x v="2"/>
    <s v="N/A"/>
    <s v="N/A"/>
    <s v="N/A"/>
    <s v="N/A"/>
    <m/>
    <s v="Formatado"/>
    <s v="Art. 108. Esta Resolução entra em vigor após decorridos 6 (seis) meses de sua publicação oficial."/>
  </r>
  <r>
    <x v="36"/>
    <x v="4"/>
    <n v="183"/>
    <d v="2017-10-17T00:00:00"/>
    <s v="Anvisa"/>
    <s v="DOU Nº 201, Seção 1, Pág. 27"/>
    <d v="2017-10-19T00:00:00"/>
    <s v="Dispõe sobre os programas de inspeção e sobre os procedimentos administrativos para a concessão da Certificação de Boas Práticas de Fabricação para estabelecimentos fabricantes de Produtos para a Saúde localizados fora do território nacional e do Mercosul."/>
    <e v="#REF!"/>
    <m/>
    <s v="Produtos para a Saúde"/>
    <s v="Regularização de serviços e estabelecimentos sujeitos à vigilância sanitária e Boas Práticas"/>
    <s v="Boas Práticas de Fabricação de produtos para a saúde"/>
    <s v="Certificação de boas práticas de fabricação para produtos sob regime de vigilância sanitária (CBPF)"/>
    <s v="Revisão de Norma(s)"/>
    <s v="Altera a RDC Nº 179, de 27/09/2017"/>
    <s v="Primária"/>
    <x v="2"/>
    <s v="Retificado no DOU Nº 202, de 20/10/2017"/>
    <s v="N/A"/>
    <s v="N/A"/>
    <s v="N/A"/>
    <m/>
    <s v="Compilado"/>
    <m/>
  </r>
  <r>
    <x v="36"/>
    <x v="4"/>
    <n v="184"/>
    <d v="2017-10-17T00:00:00"/>
    <s v="Anvisa"/>
    <s v="DOU Nº 201, Seção 1, Pág. 29"/>
    <d v="2017-10-19T00:00:00"/>
    <s v="Dispõe sobre o procedimento simplificado para a avaliação toxicológica para o registro e alterações pós-registro de produtos técnicos, pré-misturas, agrotóxicos, afins e preservativos de madeira, e dá outras providências."/>
    <e v="#REF!"/>
    <m/>
    <s v="Agrotóxicos"/>
    <s v="Regularização de produtos sujeitos à vigilância sanitária"/>
    <s v="Critérios e exigências para avaliação e classificação toxicológica de agrotóxicos"/>
    <m/>
    <s v="Nova Norma"/>
    <s v="N/A"/>
    <s v="Primária"/>
    <x v="2"/>
    <s v="Retificado no DOU Nº 202, de 20/10/2017"/>
    <s v="N/A"/>
    <s v="N/A"/>
    <s v="N/A"/>
    <m/>
    <s v="Compilado"/>
    <s v="Art. 31 Esta Resolução de Diretoria Colegiada entra em vigor 30 (trinta) dias após a data de sua publicação."/>
  </r>
  <r>
    <x v="36"/>
    <x v="4"/>
    <n v="185"/>
    <d v="2017-10-18T00:00:00"/>
    <s v="Anvisa"/>
    <s v="DOU Nº 201, Seção 1, Pág. 32"/>
    <d v="2017-10-19T00:00:00"/>
    <s v="Dispõe sobre a proibição do ingrediente ativo Carbofurano em produtos agrotóxicos no país e sobre as medidas transitórias de descontinuação de seu uso nas culturas de banana, café e cana-de-açúcar."/>
    <e v="#REF!"/>
    <m/>
    <s v="Agrotóxicos"/>
    <s v="Regularização de produtos sujeitos à vigilância sanitária"/>
    <s v="Procedimentos para a reavaliação de ingredientes ativos de agrotóxicos e afins"/>
    <m/>
    <s v="Nova Norma"/>
    <s v="N/A"/>
    <s v="Primária"/>
    <x v="2"/>
    <s v="Retificado no DOU Nº 202, de 20/10/2017"/>
    <s v="N/A"/>
    <s v="N/A"/>
    <s v="N/A"/>
    <m/>
    <s v="Compilado"/>
    <m/>
  </r>
  <r>
    <x v="36"/>
    <x v="3"/>
    <n v="22"/>
    <d v="2017-10-20T00:00:00"/>
    <s v="Anvisa"/>
    <s v="DOU Nº 204, Seção 1, Pág. 113"/>
    <d v="2017-10-24T00:00:00"/>
    <s v="Dispõe sobre a atualização dos Anexos I e II da Instrução Normativa - IN nº 4, de 24 de setembro de 2015."/>
    <e v="#REF!"/>
    <m/>
    <s v="Produtos para a Saúde"/>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publicado no DOU Nº 211, de 03/11/2017;_x000a_Revogado pela IN Nº 49, de 22/11/2019"/>
    <n v="1"/>
    <d v="2019-11-27T00:00:00"/>
    <d v="2019-11-27T00:00:00"/>
    <s v="Não"/>
    <s v="Compilado"/>
    <m/>
  </r>
  <r>
    <x v="36"/>
    <x v="4"/>
    <n v="186"/>
    <d v="2017-10-24T00:00:00"/>
    <s v="Anvisa"/>
    <s v="DOU Nº 205, Seção 1, Pág. 47"/>
    <d v="2017-10-25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8, de 13/11/2017"/>
  </r>
  <r>
    <x v="36"/>
    <x v="6"/>
    <n v="2"/>
    <d v="2017-10-20T00:00:00"/>
    <s v="Anvisa, CGU"/>
    <s v="DOU Nº 215, Seção 1, Pág. 57"/>
    <d v="2017-11-09T00:00:00"/>
    <s v="Constitui Grupo de Articulação Interinstitucional (GAI), com o objetivo de analisar e sugerir mecanismos, procedimentos e possíveis instrumentos formais para articulação entre a Agência Nacional de Vigilância Sanitária (ANVISA) e o Instituto Nacional da Propriedade Industrial (INPI), com vistas ao cumprimento do disposto no art.229-C da Lei nº 9.279, de 14 de maio de 1996, acrescido pela Lei nº 10.196, de 14 de fevereiro de 2001, e dá outras providências."/>
    <e v="#REF!"/>
    <m/>
    <s v="Temas transversais"/>
    <s v="Regularização de produtos sujeitos à vigilância sanitária"/>
    <s v="Anuência prévia para concessão de patentes"/>
    <m/>
    <s v="Nova Norma"/>
    <s v="N/A"/>
    <s v="N/A"/>
    <x v="2"/>
    <s v="N/A"/>
    <s v="N/A"/>
    <s v="N/A"/>
    <s v="N/A"/>
    <m/>
    <s v="Formatado"/>
    <m/>
  </r>
  <r>
    <x v="36"/>
    <x v="0"/>
    <n v="1856"/>
    <d v="2017-11-07T00:00:00"/>
    <s v="Anvisa"/>
    <s v="DOU Nº 215, Seção 1, Pág. 57"/>
    <d v="2017-11-09T00:00:00"/>
    <s v="Institui a Câmara Técnica de Farmacovigilância, defini suas atribuições, competências e sua composição, que passa a ser regida nos termos desta Portaria."/>
    <e v="#REF!"/>
    <m/>
    <s v="Medicamentos"/>
    <s v="Controle, fiscalização e monitoramento de produtos sujeitos a Vigilância Sanitária"/>
    <s v="Farmacovigilância"/>
    <m/>
    <s v="Nova Norma"/>
    <s v="N/A"/>
    <s v="Primária"/>
    <x v="2"/>
    <s v="N/A"/>
    <s v="N/A"/>
    <s v="N/A"/>
    <s v="N/A"/>
    <m/>
    <s v="Formatado"/>
    <m/>
  </r>
  <r>
    <x v="36"/>
    <x v="4"/>
    <n v="187"/>
    <d v="2017-11-08T00:00:00"/>
    <s v="Anvisa"/>
    <s v="DOU Nº 215, Seção 1, Pág. 57"/>
    <d v="2017-11-09T00:00:00"/>
    <s v="Dispõe sobre o registro de Soros Hiperimunes e dá outras providências."/>
    <e v="#REF!"/>
    <m/>
    <s v="Medicamentos"/>
    <s v="Regularização de produtos sujeitos à vigilância sanitária."/>
    <s v="Registro e pós-registro de produtos biológicos"/>
    <m/>
    <s v="Revisão de Norma(s)"/>
    <s v="Altera a RDC Nº 55, de 16/12/2010"/>
    <s v="Primária"/>
    <x v="2"/>
    <s v="N/A"/>
    <s v="N/A"/>
    <s v="N/A"/>
    <s v="N/A"/>
    <m/>
    <s v="Formatado"/>
    <m/>
  </r>
  <r>
    <x v="36"/>
    <x v="4"/>
    <n v="188"/>
    <d v="2017-11-13T00:00:00"/>
    <s v="Anvisa"/>
    <s v="DOU Nº 219, Seção 1, Pág. 92"/>
    <d v="2017-11-16T00:00:00"/>
    <s v="Dispõe sobre a atualização do Anexo I (Listas de Substâncias Entorpecentes, Psicotrópicas, Precursoras e Outras sob Controle Especial) da Portaria SVS/MS nº 344, de 12 de maio de 1998."/>
    <e v="#REF!"/>
    <m/>
    <s v="Temas transversais"/>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92, de 11/12/2017"/>
  </r>
  <r>
    <x v="36"/>
    <x v="4"/>
    <n v="190"/>
    <d v="2017-11-30T00:00:00"/>
    <s v="Anvisa"/>
    <s v="DOU Nº 230, Seção 1, Pág. 124"/>
    <d v="2017-12-01T00:00:00"/>
    <s v="Altera a Resolução da Diretoria Colegiada nº 177, de 21 de setembro de 2017, que dispõe sobre a proibição do ingrediente ativo Paraquate em produtos agrotóxicos no país e sobre as medidas transitórias de mitigação de riscos."/>
    <e v="#REF!"/>
    <m/>
    <s v="Agrotóxicos"/>
    <s v="Regularização de produtos sujeitos à vigilância sanitária"/>
    <s v="Procedimentos para a reavaliação de ingredientes ativos de agrotóxicos e afins"/>
    <m/>
    <s v="Revisão de Norma(s)"/>
    <s v="Altera a RDC Nº 177, de 21/09/2017"/>
    <s v="Secundária (mérito e prazo)"/>
    <x v="2"/>
    <s v="N/A"/>
    <s v="N/A"/>
    <s v="N/A"/>
    <s v="N/A"/>
    <m/>
    <s v="Formatado"/>
    <m/>
  </r>
  <r>
    <x v="36"/>
    <x v="4"/>
    <n v="192"/>
    <d v="2017-12-11T00:00:00"/>
    <s v="Anvisa"/>
    <s v="DOU Nº 237, Seção 1, Pág. 59"/>
    <d v="2017-12-12T00:00:00"/>
    <s v="Dispõe sobre a atualização do Anexo I (Listas de Substâncias Entorpecentes, Psicotrópicas, Precursoras e Outras sob Controle Especial) da Portaria SVS/MS nº 344, de 12 de maio de 1998."/>
    <e v="#REF!"/>
    <m/>
    <s v="Temas transversais"/>
    <m/>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27, de 17/05/2018"/>
  </r>
  <r>
    <x v="36"/>
    <x v="4"/>
    <n v="191"/>
    <d v="2017-12-11T00:00:00"/>
    <s v="Anvisa"/>
    <s v="DOU Nº 237, Seção 1, Pág. 56"/>
    <d v="2017-12-12T00:00:00"/>
    <s v="Dispõe sobre o controle da substância lenalidomida e de medicamento que a contenha, e dá outras providências."/>
    <e v="#REF!"/>
    <m/>
    <s v="Temas transversais"/>
    <s v="Controle, fiscalização e monitoramento de produtos e serviços sujeitos à vigilância sanitária"/>
    <s v="Controle da lenalidomida e medicamentos que a contenham"/>
    <m/>
    <s v="Nova Norma"/>
    <s v="N/A"/>
    <s v="Primária"/>
    <x v="0"/>
    <s v="Alterado pela RDC nº 264, de 08/02/2019"/>
    <n v="1"/>
    <d v="2019-02-11T00:00:00"/>
    <d v="2019-02-11T00:00:00"/>
    <m/>
    <s v="Compilado"/>
    <m/>
  </r>
  <r>
    <x v="36"/>
    <x v="4"/>
    <n v="193"/>
    <d v="2017-12-12T00:00:00"/>
    <s v="Anvisa"/>
    <s v="DOU Nº 238, Seção 1, Pág. 83"/>
    <d v="2017-12-13T00:00:00"/>
    <s v="Estabelece os Limites Máximos Tolerados (LMT) dos contaminantes arsênio inorgânico, cádmio total, chumbo total e estanho inorgânico em alimentos infantis, e dá outras providências."/>
    <e v="#REF!"/>
    <m/>
    <s v="Alimentos"/>
    <s v="Regularização de produtos sujeitos a vigilância sanitária"/>
    <s v="Contaminantes em alimentos"/>
    <s v="Requisitos sanitários para alimentos para fins especiais"/>
    <s v="Nova Norma"/>
    <s v="N/A"/>
    <s v="Primária"/>
    <x v="2"/>
    <s v="N/A"/>
    <s v="N/A"/>
    <s v="N/A"/>
    <s v="N/A"/>
    <s v="Sim"/>
    <s v="Formatado"/>
    <s v="Art. 7º Esta Resolução entra em vigor 180 (cento e oitenta) dias após a data de da sua publicação."/>
  </r>
  <r>
    <x v="36"/>
    <x v="4"/>
    <n v="194"/>
    <d v="2017-12-12T00:00:00"/>
    <s v="Anvisa"/>
    <s v="DOU Nº 238, Seção 1, Pág. 84"/>
    <d v="2017-12-13T00:00:00"/>
    <s v="Dispõe sobre registro e alterações pós-registro de Produtos Alergênicos Industrializados, e dá outras providências."/>
    <e v="#REF!"/>
    <m/>
    <s v="Medicamentos"/>
    <s v="Regularização de produtos sujeitos à vigilância sanitária."/>
    <s v="Registro e pós-registro de extratos e produtos alergênicos para fins de diagnóstico ou terapêutico"/>
    <m/>
    <s v="Revisão de Norma(s)"/>
    <s v="Revoga a RDC Nº 233, de 17/08/2005"/>
    <s v="Primária"/>
    <x v="2"/>
    <s v="N/A"/>
    <s v="N/A"/>
    <s v="N/A"/>
    <s v="N/A"/>
    <m/>
    <s v="Formatado"/>
    <s v="Art. 52 Fica revogada a Resolução da Diretoria Colegiada - RDC n° 233, de 17 agosto de 2005."/>
  </r>
  <r>
    <x v="36"/>
    <x v="4"/>
    <n v="195"/>
    <d v="2017-12-14T00:00:00"/>
    <s v="Anvisa"/>
    <s v="DOU Nº 240, Seção 1, Pág. 180"/>
    <d v="2017-12-15T00:00:00"/>
    <s v="Dispõe sobre embalagens e advertências sanitárias para produtos fumígenos derivados do tabaco."/>
    <e v="#REF!"/>
    <m/>
    <s v="Tabaco"/>
    <s v="Informações ao Consumidor"/>
    <s v="Embalagem de produtos fumígenos derivados do tabaco"/>
    <s v="Registro de produtos fumígenos derivados do tabaco"/>
    <m/>
    <s v="Revoga a RDC Nº 335, de 21/11/2003; _x000a_Revoga a RDC Nº 168, de 07/07/2004; _x000a_Revoga a RDC Nº 10, de 15/02/2007; _x000a_Revoga a RDC Nº 30, de 23/05/2013; _x000a_Revoga a RDC Nº 43, de 03/09/2013;_x000a_Revoga a RDC nº 14, 10/04/2015."/>
    <s v="Primária"/>
    <x v="2"/>
    <s v="Republicado no DOU Nº 241, de 18/12/2017;_x000a_Republicado no DOU Nº 242, de 19/12/2017. "/>
    <s v="N/A"/>
    <s v="N/A"/>
    <s v="N/A"/>
    <m/>
    <s v="Compilado"/>
    <s v="Art. 23 Esta Resolução entra em vigor em 25 de maio de 2018."/>
  </r>
  <r>
    <x v="36"/>
    <x v="4"/>
    <n v="196"/>
    <d v="2017-12-22T00:00:00"/>
    <s v="Anvisa"/>
    <s v="DOU Nº 246, Seção 1, Pág. 894"/>
    <d v="2017-12-26T00:00:00"/>
    <s v="Altera a Resolução - RDC n° 26, de 13 de maio de 2014, que dispõe sobre o registro de medicamentos fitoterápicos e o registro e a notificação de produtos tradicionais fitoterápicos."/>
    <e v="#REF!"/>
    <m/>
    <s v="Medicamentos"/>
    <s v="Regularização de produtos sujeitos à vigilância sanitária."/>
    <s v="Registro, notificação e pós-registro de medicamentos fitoterápicos "/>
    <m/>
    <s v="Revisão de Norma(s)"/>
    <s v="Altera a RDC Nº 26, de 13/05/2014_x000a_"/>
    <s v="N/A"/>
    <x v="1"/>
    <s v="Revogado pela RDC Nº 235, de 20/06/2018"/>
    <s v="N/A"/>
    <s v="N/A"/>
    <d v="2018-06-25T00:00:00"/>
    <m/>
    <s v="Compilado"/>
    <m/>
  </r>
  <r>
    <x v="36"/>
    <x v="4"/>
    <n v="202"/>
    <d v="2017-12-26T00:00:00"/>
    <s v="Anvisa"/>
    <s v="DOU Nº 247, Seção 1, Pág. 119"/>
    <d v="2017-12-27T00:00:00"/>
    <s v="Altera os Anexo II e III da Resolução da Diretoria Colegiada - RDC n. 61, de 3 de fevereiro de 2016, que aprova e promulga o Regimento Interno da Agência Nacional de Vigilância Sanitária- Anvisa."/>
    <e v="#REF!"/>
    <m/>
    <s v="Gestão interna"/>
    <m/>
    <s v="Regimento Interno da Anvisa"/>
    <m/>
    <s v="Revisão de Norma(s)"/>
    <s v="Altera a RDC Nº 61, de 03/02/2016"/>
    <s v="N/A"/>
    <x v="1"/>
    <s v="Revogado pela RDC nº 255, de 10/12/2018"/>
    <s v="N/A"/>
    <s v="N/A"/>
    <d v="2018-12-11T00:00:00"/>
    <m/>
    <s v="Compilado"/>
    <m/>
  </r>
  <r>
    <x v="36"/>
    <x v="4"/>
    <n v="203"/>
    <d v="2017-12-26T00:00:00"/>
    <s v="Anvisa"/>
    <s v="DOU Nº 247, Seção 1, Pág. 120"/>
    <d v="2017-12-27T00:00:00"/>
    <s v="Dispõe sobre os critérios e procedimentos para importação, em caráter de excepcionalidade, de produtos sujeitos à vigilância sanitária sem registro na Anvisa."/>
    <e v="#REF!"/>
    <m/>
    <s v="Portos, Aeroportos e Fronteiras"/>
    <s v="Controle sanitário em ambientes de portos, aeroportos, fronteiras, recintos alfandegados e comércio exterior"/>
    <s v="Procedimentos para importação em caráter excepcional"/>
    <m/>
    <s v="Nova Norma"/>
    <s v="N/A"/>
    <s v="Primária"/>
    <x v="2"/>
    <s v="Republicada no DOU nº 136, de 17/07/2018"/>
    <s v="N/A"/>
    <s v="N/A"/>
    <s v="N/A"/>
    <m/>
    <s v="Compilado"/>
    <s v="Art. 10 Esta Resolução entra em vigor em 180 (cento e oitenta) dias a partir da data de sua publicação._x000a_Republicação: Art. 10 Esta Resolução entra em vigor na data de sua publicação."/>
  </r>
  <r>
    <x v="36"/>
    <x v="4"/>
    <n v="197"/>
    <d v="2017-12-26T00:00:00"/>
    <s v="Anvisa"/>
    <s v="DOU Nº 248, Seção 1, Pág. 58"/>
    <d v="2017-12-28T00:00:00"/>
    <s v="Dispõe sobre os requisitos mínimos para o funcionamento dos serviços de vacinação humana."/>
    <e v="#REF!"/>
    <m/>
    <s v="Serviços de Saúde"/>
    <s v="Regularização de serviços e estabelecimentos sujeitos à vigilância sanitária e Boas Práticas"/>
    <s v="Requisitos sanitários para funcionamento de serviços de vacinação"/>
    <m/>
    <s v="Nova Norma"/>
    <s v="N/A"/>
    <s v="Primária"/>
    <x v="2"/>
    <s v="N/A"/>
    <s v="N/A"/>
    <s v="N/A"/>
    <s v="N/A"/>
    <m/>
    <s v="Formatado"/>
    <m/>
  </r>
  <r>
    <x v="36"/>
    <x v="4"/>
    <n v="198"/>
    <d v="2017-12-26T00:00:00"/>
    <s v="Anvisa"/>
    <s v="DOU Nº 248, Seção 1, Pág. 59"/>
    <d v="2017-12-28T00:00:00"/>
    <s v="Altera a Resolução da Diretoria Colegiada - RDC nº. 222, de 28 de dezembro de 2006, que dispõe sobre os procedimentos de petição e arrecadação eletrônica no âmbito da Agência Nacional de Vigilância Sanitária - ANVISA."/>
    <e v="#REF!"/>
    <m/>
    <s v="Temas transversais"/>
    <s v="Governança"/>
    <s v="Peticionamento e arrecadação de Taxa de Fiscalização de Vigilância Sanitária (TFVS)"/>
    <m/>
    <s v="Revisão de Norma(s)"/>
    <s v="Altera a RDC Nº 222, de 28/12/2006"/>
    <s v="Secundária (mérito)"/>
    <x v="2"/>
    <s v="N/A"/>
    <s v="N/A"/>
    <s v="N/A"/>
    <s v="N/A"/>
    <m/>
    <s v="Formatado"/>
    <m/>
  </r>
  <r>
    <x v="36"/>
    <x v="4"/>
    <n v="199"/>
    <d v="2017-12-26T00:00:00"/>
    <s v="Anvisa"/>
    <s v="DOU Nº 248, Seção 1, Pág. 84"/>
    <d v="2017-12-28T00:00:00"/>
    <s v="Revoga a Resolução de Diretoria Colegiada - RDC N° 30, de 24 de julho de 2015."/>
    <e v="#REF!"/>
    <m/>
    <s v="Serviços de Saúde"/>
    <s v="Regularização de serviços e estabelecimentos sujeitos à vigilância sanitária e Boas Práticas"/>
    <s v="Requisitos sanitários para funcionamento de Laboratórios Clínicos e postos de coleta laboratorial"/>
    <m/>
    <s v="Revisão de Norma(s)"/>
    <s v="Revoga a RDC Nº 30, de 24/07/2015_x000a_Altera a RDC nº 302, de 13/10/2005, por via reflexa"/>
    <s v="Secundária (mérito)"/>
    <x v="2"/>
    <s v="N/A"/>
    <s v="N/A"/>
    <s v="N/A"/>
    <s v="N/A"/>
    <m/>
    <s v="Formatado"/>
    <m/>
  </r>
  <r>
    <x v="36"/>
    <x v="4"/>
    <n v="200"/>
    <d v="2017-12-26T00:00:00"/>
    <s v="Anvisa"/>
    <s v="DOU Nº 248, Seção 1, Pág. 84"/>
    <d v="2017-12-28T00:00:00"/>
    <s v="Dispõe sobre os critérios para a concessão e renovação do registro de medicamentos com princípios ativos sintéticos e semissintéticos, classificados como novos, genéricos e similares, e dá outras providências."/>
    <e v="#REF!"/>
    <m/>
    <s v="Medicamentos"/>
    <s v="Regularização de produtos sujeitos à vigilância sanitária."/>
    <s v="Registro e pós registro de medicamentos sintéticos e semissintéticos"/>
    <m/>
    <s v="Revisão de Norma(s)"/>
    <s v="Revoga a RDC Nº 60, de 10/10/2014;_x000a_Revoga a RDC Nº 20, de 13/05/2015."/>
    <s v="Primária"/>
    <x v="0"/>
    <s v="Republicado no DOU Nº 20, de 29/01/2018_x000a_Alterado pela RDC Nº 317, de 22/10/2019"/>
    <n v="1"/>
    <d v="2019-10-23T00:00:00"/>
    <d v="2019-10-23T00:00:00"/>
    <s v="Sim"/>
    <s v="Compilado"/>
    <m/>
  </r>
  <r>
    <x v="36"/>
    <x v="4"/>
    <n v="201"/>
    <d v="2017-12-26T00:00:00"/>
    <s v="Anvisa"/>
    <s v="DOU Nº 248, Seção 1, Pág. 88"/>
    <d v="2017-12-28T00:00:00"/>
    <s v="Dispõe sobre a atualização da lista de Denominações Comuns Brasileiras (DCB)."/>
    <e v="#REF!"/>
    <m/>
    <s v="Farmacopeia"/>
    <m/>
    <s v="Denominações Comuns Brasileiras (DCB)"/>
    <m/>
    <s v="Atualização Periódica"/>
    <s v="Altera a RDC Nº 64, de 28/12/2012_x000a_Altera a RDC nº 144, de 17/03/2017"/>
    <s v="Secundária (mérito)"/>
    <x v="0"/>
    <s v="Alterado pela RDC Nº 230, de 05/06/2018"/>
    <n v="1"/>
    <d v="2018-06-07T00:00:00"/>
    <d v="2018-06-07T00:00:00"/>
    <m/>
    <s v="Compilado"/>
    <m/>
  </r>
  <r>
    <x v="36"/>
    <x v="4"/>
    <n v="204"/>
    <d v="2017-12-27T00:00:00"/>
    <s v="Anvisa"/>
    <s v="DOU Nº 248, Seção 1, Pág. 88"/>
    <d v="2017-12-28T00:00:00"/>
    <s v="Dispõe sobre o enquadramento na categoria prioritária, de petições de registro, pós-registro e anuência prévia em pesquisa clínica de medicamentos."/>
    <e v="#REF!"/>
    <m/>
    <s v="Medicamentos"/>
    <s v="Regularização de produtos sujeitos à vigilância sanitária."/>
    <s v="Registro, pós-registro e notificação de medicamentos (normas gerais)"/>
    <s v="Pesquisa Clínica de Medicamentos e Produtos Biológicos"/>
    <s v="Nova Norma"/>
    <s v="N/A"/>
    <s v="Primária"/>
    <x v="2"/>
    <s v="N/A"/>
    <s v="N/A"/>
    <s v="N/A"/>
    <s v="N/A"/>
    <m/>
    <s v="Formatado"/>
    <m/>
  </r>
  <r>
    <x v="36"/>
    <x v="4"/>
    <n v="205"/>
    <d v="2017-12-28T00:00:00"/>
    <s v="Anvisa"/>
    <s v="DOU Nº 249, Seção 1, Pág. 113"/>
    <d v="2017-12-29T00:00:00"/>
    <s v="Estabelece procedimento especial para anuência de ensaios clínicos, certificação de boas práticas de fabricação e registro de novos medicamentos para tratamento, diagnóstico ou prevenção de doenças raras."/>
    <e v="#REF!"/>
    <m/>
    <s v="Medicamentos"/>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9, de 20/02/2015"/>
    <s v="Primária"/>
    <x v="0"/>
    <s v="Alterado pela RDC nº 293, de 15/07/2019"/>
    <n v="1"/>
    <d v="2019-07-17T00:00:00"/>
    <d v="2019-07-17T00:00:00"/>
    <m/>
    <s v="Compilado"/>
    <s v="Art. 25. Esta Resolução entra em vigor em 60 (sessenta) dias a partir da data da publicação."/>
  </r>
  <r>
    <x v="36"/>
    <x v="4"/>
    <n v="206"/>
    <d v="2017-12-28T00:00:00"/>
    <s v="Anvisa"/>
    <s v="DOU Nº 249, Seção 1, Pág. 114"/>
    <d v="2017-12-29T00:00:00"/>
    <s v="Dispõe sobre o regulamento do Programa de Regularização de Débitos (PRD) criado pela Lei nº 13.494, de 24 de outubro de 2017, para parcelamento de débitos não tributários no âmbito da Agência Nacional de Vigilância Sanitária."/>
    <e v="#REF!"/>
    <m/>
    <s v="Temas transversais"/>
    <s v="Governança"/>
    <s v="Peticionamento e arrecadação de Taxa de Fiscalização de Vigilância Sanitária (TFVS)"/>
    <m/>
    <s v="Nova Norma"/>
    <s v="N/A"/>
    <s v="Primária"/>
    <x v="2"/>
    <s v="N/A"/>
    <s v="N/A"/>
    <s v="N/A"/>
    <s v="N/A"/>
    <m/>
    <s v="Formatado"/>
    <m/>
  </r>
  <r>
    <x v="37"/>
    <x v="4"/>
    <n v="207"/>
    <d v="2018-01-03T00:00:00"/>
    <s v="Anvisa"/>
    <s v="DOU Nº 4, Seção 1, Pág. 38"/>
    <d v="2018-01-05T00:00:00"/>
    <s v="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
    <e v="#REF!"/>
    <e v="#REF!"/>
    <s v="Organização e Gestão do SNVS"/>
    <s v="Governança"/>
    <s v="Organização da execução das ações de vigilância sanitária"/>
    <m/>
    <s v="Nova Norma"/>
    <s v="N/A"/>
    <s v="Primária"/>
    <x v="0"/>
    <s v="Alterado pela RDC nº 215, de 08/02/2018;_x000a_Alterado pela RDC nº 259, de 19/12/2018."/>
    <n v="2"/>
    <d v="2018-02-14T00:00:00"/>
    <d v="2018-12-21T00:00:00"/>
    <m/>
    <s v="Compilado"/>
    <s v="Art. 29 Esta Resolução entra em vigor trezentos e sessenta e cinco dias após a data de sua publicação. Vigência alterada para 02/05/2018 pela RDC Nº 215, de 08/02/2018. Vigência alterada pela RDC nº 259, de 19/12/2018: Art. 29 Esta Resolução entra em vigor a partir da publicação da Instrução Normativa que a regulamenta."/>
  </r>
  <r>
    <x v="37"/>
    <x v="4"/>
    <n v="208"/>
    <d v="2018-01-05T00:00:00"/>
    <s v="Anvisa"/>
    <s v="DOU Nº 5, Seção 1, Pág. 50"/>
    <d v="2018-01-08T00:00:00"/>
    <s v="Dispõe sobre a simplificação de procedimentos para a importação de bens e produtos sujeitos à Vigilância Sanitária"/>
    <e v="#REF!"/>
    <e v="#REF!"/>
    <s v="Portos, Aeroportos e Fronteiras"/>
    <s v="Controle sanitário em ambientes de portos, aeroportos, fronteiras, recintos alfandegados e comércio exterior"/>
    <s v="Controle sanitário na importação de bens e produtos para fins de Vigilância Sanitária"/>
    <s v="Peticionamento e arrecadação de Taxa de Fiscalização de Vigilância Sanitária (TFVS);_x000a_Procedimentos para importação e exportação de hemoderivados"/>
    <s v="Revisão de Norma(s)"/>
    <s v="Altera a RDC nº 46, de 18/05/2000_x000a_Altera a RDC nº 68, de 28/03/2003_x000a_Altera a RDC nº 204, de 06/07/2005_x000a_Altera a RDC nº 81, de 05/11/2008_x000a_Altera a RDC nº 58, de 17/12/2010"/>
    <s v="Secundária (mérito)"/>
    <x v="2"/>
    <s v="N/A"/>
    <s v="N/A"/>
    <s v="N/A"/>
    <s v="N/A"/>
    <m/>
    <s v="Formatado"/>
    <m/>
  </r>
  <r>
    <x v="37"/>
    <x v="0"/>
    <n v="35"/>
    <d v="2018-01-11T00:00:00"/>
    <s v="Anvisa"/>
    <s v="DOU Nº 9, Seção 1, Pág. 40"/>
    <d v="2018-01-12T00:00:00"/>
    <s v="Institui a política de concessão de patrocínios pela Agência Nacional de Vigilância Sanitária - Anvisa."/>
    <e v="#REF!"/>
    <e v="#REF!"/>
    <s v="Gestão interna"/>
    <m/>
    <s v="Política de Concessão de Patrocínios"/>
    <m/>
    <s v="Nova Norma"/>
    <s v="N/A"/>
    <s v="Primária"/>
    <x v="2"/>
    <s v="N/A"/>
    <s v="N/A"/>
    <s v="N/A"/>
    <s v="N/A"/>
    <m/>
    <s v="Formatado"/>
    <m/>
  </r>
  <r>
    <x v="37"/>
    <x v="4"/>
    <n v="209"/>
    <d v="2018-01-17T00:00:00"/>
    <s v="Anvisa"/>
    <s v="DOU Nº 14, Seção 2, Pág. 36"/>
    <d v="2018-01-19T00:00:00"/>
    <s v="Definir os Diretores responsáveis pelas seguintes Diretorias da Agência Nacional de Vigilância Sanitária"/>
    <e v="#REF!"/>
    <e v="#REF!"/>
    <s v="Gestão interna"/>
    <m/>
    <s v="Definição dos Diretores responsáveis pelas diretorias"/>
    <m/>
    <s v="Revisão de Norma(s)"/>
    <s v="Revoga a RDC nº 161, de 08/06/2017"/>
    <s v="N/A"/>
    <x v="1"/>
    <s v="Revogado pela Resolução - RDC nº 236, de 09/07/2018"/>
    <s v="N/A"/>
    <s v="N/A"/>
    <d v="2018-07-10T00:00:00"/>
    <m/>
    <s v="Compilado"/>
    <m/>
  </r>
  <r>
    <x v="37"/>
    <x v="4"/>
    <n v="210"/>
    <d v="2018-01-19T00:00:00"/>
    <s v="Anvisa"/>
    <s v="DOU Nº 15, Seção 1, Pág. 48"/>
    <d v="2018-01-22T00:00:00"/>
    <s v="Altera a Resolução da Diretoria Colegiada - RDC n. 61 de 3 de fevereiro de 2016, que aprova e promulga o Regimento Interno da Agência Nacional de Vigilância Sanitária - Anvisa."/>
    <e v="#REF!"/>
    <e v="#REF!"/>
    <s v="Gestão interna"/>
    <m/>
    <s v="Regimento Interno da Anvisa"/>
    <m/>
    <s v="Revisão de Norma(s)"/>
    <s v="Altera a RDC Nº 61, de 03/02/2016"/>
    <s v="N/A"/>
    <x v="1"/>
    <s v="Retificado no DOU Nº 54, de 20/03/2018. Tal retificação foi tornada insubsistente pela PRT Nº 387, de 22/03/2018;_x000a_Revogado pela RDC nº 255, de 10/12/2018."/>
    <s v="N/A"/>
    <s v="N/A"/>
    <d v="2018-12-11T00:00:00"/>
    <m/>
    <s v="Compilado"/>
    <m/>
  </r>
  <r>
    <x v="37"/>
    <x v="4"/>
    <n v="211"/>
    <d v="2018-01-22T00:00:00"/>
    <s v="Anvisa"/>
    <s v="DOU Nº 16, Seção 1, Pág. 20"/>
    <d v="2018-01-23T00:00:00"/>
    <s v="Dispõe sobre o prazo de validade do registro de dispositivos médicos."/>
    <e v="#REF!"/>
    <e v="#REF!"/>
    <s v="Produtos para a Saúde"/>
    <s v="Regularização de produtos sujeitos à vigilância sanitária"/>
    <s v="Registro, pós-registro, cadastro ou notificação de produtos para saúde"/>
    <m/>
    <s v="Revisão de Norma(s)"/>
    <s v="Altera a RDC Nº 185, de 22/10/2001"/>
    <s v="Primária"/>
    <x v="2"/>
    <s v="N/A"/>
    <s v="N/A"/>
    <s v="N/A"/>
    <s v="N/A"/>
    <m/>
    <s v="Formatado"/>
    <m/>
  </r>
  <r>
    <x v="37"/>
    <x v="4"/>
    <n v="212"/>
    <d v="2018-01-22T00:00:00"/>
    <s v="Anvisa"/>
    <s v="DOU Nº 16, Seção 1, Pág. 20"/>
    <d v="2018-01-23T00:00:00"/>
    <s v="Altera a Resolução da Diretoria Colegiada - RDC nº 250, de 20 de outubro de 2004, que dispõe sobre os procedimentos relacionados à revalidação de registro de produtos e dá outras providências."/>
    <e v="#REF!"/>
    <e v="#REF!"/>
    <s v="Temas transversais"/>
    <s v="Regularização de produtos sujeitos à vigilância sanitária."/>
    <s v="Registro e pós registro de produtos sujeitos à Vigilância Sanitária"/>
    <m/>
    <s v="Revisão de Norma(s)"/>
    <s v="Altera a RDC Nº 250, de 20/10/2004"/>
    <s v="Secundária (mérito)"/>
    <x v="2"/>
    <s v="N/A"/>
    <s v="N/A"/>
    <s v="N/A"/>
    <s v="N/A"/>
    <m/>
    <s v="Formatado"/>
    <m/>
  </r>
  <r>
    <x v="37"/>
    <x v="4"/>
    <n v="213"/>
    <d v="2018-01-23T00:00:00"/>
    <s v="Anvisa"/>
    <s v="DOU Nº 17, Seção 1, Pág. 32"/>
    <d v="2018-01-24T00:00:00"/>
    <s v="Dispõe sobre a exposição à venda e a comercialização de produtos fumígenos derivados do tabaco."/>
    <e v="#REF!"/>
    <e v="#REF!"/>
    <s v="Tabaco"/>
    <s v="Informações ao Consumidor"/>
    <s v="Exposição de produtos fumígenos derivados do tabaco nos locais de venda"/>
    <s v="Controle e fiscalização de pontos de venda de Produtos Fumígenos "/>
    <s v="Nova Norma"/>
    <s v="N/A"/>
    <s v="Primária"/>
    <x v="2"/>
    <s v="Republicado no DOU Nº 19, de 26/01/2018;_x000a_Retificado no DOU Nº 29, 09/02/2018;_x000a_Retificado no DOU Nº 30, de 14/02/2018."/>
    <s v="N/A"/>
    <s v="N/A"/>
    <s v="N/A"/>
    <m/>
    <s v="Compilado"/>
    <s v="Art 13 Esta Resolução entra em vigor em 25 de maio de 2018. §1º A disposição do conjunto gráfico de advertências na parte central dos expositores ou mostruários, estabelecida no parágrafo único do art. 6º, entra em vigor em 25 de maio de 2019. §2º O art. 7º entra em vigor em 25 de maio de 2020. §3º Os expositores ou mostruários que não estiverem de acordo com esta Resolução, após os prazos estabelecidos neste artigo, deverão ser retirados dos locais de venda e recolhidos pela empresa responsável."/>
  </r>
  <r>
    <x v="37"/>
    <x v="7"/>
    <n v="2"/>
    <d v="2018-02-07T00:00:00"/>
    <s v="Anvisa, MAPA"/>
    <s v="DOU Nº 28, Seção 1, Pág. 148"/>
    <d v="2018-02-08T00:00:00"/>
    <s v="Define os procedimentos para a aplicação da rastreabilidade ao longo da cadeia produtiva de produtos vegetais frescos destinados à alimentação humana, para fins de monitoramento e controle de resíduos de agrotóxicos, em todo o território nacional, na forma desta Instrução Normativa Conjunta e dos seus Anexos I a III."/>
    <e v="#REF!"/>
    <e v="#REF!"/>
    <s v="Agrotóxicos"/>
    <s v="Controle, fiscalização e monitoramento de produtos e serviços"/>
    <s v="Rastreabilidade de alimentos in natura"/>
    <m/>
    <s v="Nova Norma"/>
    <s v="N/A"/>
    <s v="N/A"/>
    <x v="0"/>
    <s v="Alterado pela INC nº 01, de 15/04/2019"/>
    <s v="N/A"/>
    <d v="2019-05-02T00:00:00"/>
    <s v="N/A"/>
    <m/>
    <s v="Compilado"/>
    <s v="Art. 11. Esta Instrução Normativa Conjunta entra em vigor nos prazos estabelecidos no Anexo III, contados de sua publicação oficial._x000a_O Anexo III da INC nº 2/2018 foi alterado pela Instrução Normativa Conjunta nº 1, de 15/04/2019, publicada no DOU de 02/05/2019, constando datas de vigência variáveis conforme tabela do Anexo, quais sejam: Imediata, 01/08/2019, 01/08/2020 e 01/08/2021)"/>
  </r>
  <r>
    <x v="37"/>
    <x v="4"/>
    <n v="215"/>
    <d v="2018-02-08T00:00:00"/>
    <s v="Anvisa"/>
    <s v="DOU Nº 30, Seção 1, Pag. 24"/>
    <d v="2018-02-14T00:00:00"/>
    <s v="Dispõe sobre a alteração da vacatio legis da Resolução da Diretoria Colegiada - RDC 207, de 3 de janeiro de 2018, que 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SNVS)."/>
    <e v="#REF!"/>
    <e v="#REF!"/>
    <s v="Organização e Gestão do SNVS"/>
    <s v="Governança"/>
    <s v="Organização da execução das ações de vigilância sanitária"/>
    <m/>
    <s v="Revisão de Norma(s)"/>
    <s v="Altera a RDC Nº 207, de 03/01/2018"/>
    <s v="Secundária (mérito)"/>
    <x v="2"/>
    <s v="N/A"/>
    <s v="N/A"/>
    <s v="N/A"/>
    <s v="N/A"/>
    <m/>
    <s v="Formatado"/>
    <m/>
  </r>
  <r>
    <x v="37"/>
    <x v="4"/>
    <n v="216"/>
    <d v="2018-02-09T00:00:00"/>
    <s v="Anvisa"/>
    <s v="DOU Nº 30, Seção 1, Pag. 24"/>
    <d v="2018-02-14T00:00:00"/>
    <s v="Altera a Resolução da Diretoria Colegiada - RDC n.º 11, de 13 de março de 2014"/>
    <e v="#REF!"/>
    <e v="#REF!"/>
    <s v="Serviços de Saúde"/>
    <s v="Regularização de serviços e estabecimentos sujeitos à vigilância sanitária e Boas Práticas"/>
    <s v="Requisitos sanitários para prestação de serviços de diálise"/>
    <m/>
    <s v="Revisão de Norma(s)"/>
    <s v="Altera a RDC Nº 11, de 13/03/2014_x000a_Revoga a RDC nº 163, de 14/06/2017_x000a_Revoga a RDC nº 181, de 11/10/2017"/>
    <s v="Secundária (mérito)"/>
    <x v="2"/>
    <s v="N/A"/>
    <s v="N/A"/>
    <s v="N/A"/>
    <s v="N/A"/>
    <m/>
    <s v="Formatado"/>
    <m/>
  </r>
  <r>
    <x v="37"/>
    <x v="4"/>
    <n v="214"/>
    <d v="2018-02-07T00:00:00"/>
    <s v="Anvisa"/>
    <s v="DOU Nº 36, Seção 1, Pág. 64"/>
    <d v="2018-02-22T00:00:00"/>
    <s v="Dispõe sobre as Boas Práticas em Células Humanas para Uso Terapêutico e pesquisa clínica, e dá outras providências."/>
    <e v="#REF!"/>
    <e v="#REF!"/>
    <s v="Sangue, Tecidos, Células e Órgãos"/>
    <s v="Regularização de serviços e estabelecimentos sujeitos a vigilância sanitária e Boas Práticas"/>
    <s v="Centros de processamento celular"/>
    <s v="Produtos de terapias avançadas: terapia celular avançada, engenharia tecidual e terapia gênica à base de células"/>
    <s v="Revisão de Norma(s)"/>
    <s v="Revoga a RDC Nº 56, de 16/12/2010;_x000a_Revoga a RDC Nº 9, de 14/03/2011;_x000a_Revoga tacitamente a RDC nº 19, de 23/03/2012."/>
    <s v="Primária"/>
    <x v="0"/>
    <s v="Alterado pela RDC nº 260, de 21/12/2018"/>
    <n v="1"/>
    <d v="2018-12-28T00:00:00"/>
    <d v="2018-12-28T00:00:00"/>
    <m/>
    <s v="Compilado"/>
    <s v="Art. 194 Esta Resolução entra em vigor 60 (sessenta) dias após a data de sua publicação."/>
  </r>
  <r>
    <x v="37"/>
    <x v="4"/>
    <n v="218"/>
    <d v="2018-02-21T00:00:00"/>
    <s v="Anvisa"/>
    <s v="DOU Nº 37, Seção 1, Pag. 76"/>
    <d v="2018-02-23T00:00:00"/>
    <s v="Altera a Resolução da Diretoria Colegiada - RDC nº. 61, de 3 de fevereiro de 2016, que aprova e promulga o Regimento Interno da Agência Nacional de Vigilância Sanitária - Anvisa."/>
    <e v="#REF!"/>
    <e v="#REF!"/>
    <s v="Gestão interna"/>
    <m/>
    <s v="Regimento Interno da Anvisa"/>
    <m/>
    <s v="Revisão de Norma(s)"/>
    <s v="Altera a RDC Nº 61, de 03/02/2016"/>
    <s v="N/A"/>
    <x v="1"/>
    <s v="Retificado no DOU Nº 40, de 28/02/2018;_x000a_Revogado pela RDC nº 255, de 10/12/2018."/>
    <s v="N/A"/>
    <s v="N/A"/>
    <d v="2018-12-11T00:00:00"/>
    <m/>
    <s v="Compilado"/>
    <m/>
  </r>
  <r>
    <x v="37"/>
    <x v="4"/>
    <n v="217"/>
    <d v="2018-02-20T00:00:00"/>
    <s v="Anvisa"/>
    <s v="DOU Nº 39, Seção 1, Pag. 31"/>
    <d v="2018-02-27T00:00:00"/>
    <s v="Altera a Resolução da Diretoria Colegiada - RDC nº 39, de 14 de agosto de 2013."/>
    <e v="#REF!"/>
    <e v="#REF!"/>
    <s v="Temas transversais"/>
    <s v="Regularização de estabelecimentos e serviços sujeitos à vigilância sanitária e Boas Práticas"/>
    <s v="Certificação de boas práticas de fabricação para produtos sob regime de vigilância sanitária (CBPF)"/>
    <m/>
    <m/>
    <s v="Altera a RDC Nº 39, de 14/08/2013;_x000a_Revoga a RDC Nº 179, de 27/09/2017."/>
    <s v="Secundária (mérito)"/>
    <x v="2"/>
    <s v="N/A"/>
    <s v="N/A"/>
    <s v="N/A"/>
    <s v="N/A"/>
    <m/>
    <s v="Formatado"/>
    <m/>
  </r>
  <r>
    <x v="37"/>
    <x v="4"/>
    <n v="219"/>
    <d v="2018-02-27T00:00:00"/>
    <s v="Anvisa"/>
    <s v="DOU Nº 40, Seção 1, Pag. 79"/>
    <d v="2018-02-28T00:00:00"/>
    <s v="Dispõe sobre as diretrizes para aprovação condicional das petições de alteração pós-registro de medicamentos e dá outras providências."/>
    <e v="#REF!"/>
    <e v="#REF!"/>
    <s v="Medicamentos"/>
    <s v="Regularização de produtos sujeitos à vigilância sanitária."/>
    <s v="Registro, pós-registro e notificação de medicamentos (normas gerais)"/>
    <m/>
    <s v="Nova Norma"/>
    <s v="N/A"/>
    <s v="Primária"/>
    <x v="2"/>
    <s v="N/A"/>
    <s v="N/A"/>
    <s v="N/A"/>
    <s v="N/A"/>
    <m/>
    <s v="Formatado"/>
    <m/>
  </r>
  <r>
    <x v="37"/>
    <x v="6"/>
    <n v="950"/>
    <d v="2018-02-28T00:00:00"/>
    <s v="Anvisa, Funasa"/>
    <s v="DOU Nº 46, Seção 1, Pag. 140"/>
    <d v="2018-03-08T00:00:00"/>
    <s v="Revoga a Portaria Conjunta nº 01, de 2 de agosto de 2000, publicada no D.O.U. nº 149-E, Seção 1, pág. 15 de 3/8/2000, que estabelece as exigências para o funcionamento de estabelecimentos privados de vacinação, seu licenciamento, fiscalização e controle, e dá outras providências."/>
    <e v="#REF!"/>
    <e v="#REF!"/>
    <s v="Serviços de Saúde"/>
    <s v="Regularização de serviços e estabelecimentos sujeitos à vigilância sanitária e Boas Práticas"/>
    <s v="Requisitos sanitários para funcionamento de serviços de vacinação"/>
    <m/>
    <s v="Revisão de Norma(s)"/>
    <s v="Revoga a PRTC Nº 01, de 02/08/2000"/>
    <s v="Secundária (mérito)"/>
    <x v="2"/>
    <s v="N/A"/>
    <s v="N/A"/>
    <s v="N/A"/>
    <s v="N/A"/>
    <m/>
    <s v="Formatado"/>
    <m/>
  </r>
  <r>
    <x v="37"/>
    <x v="4"/>
    <n v="220"/>
    <d v="2018-03-09T00:00:00"/>
    <s v="Anvisa"/>
    <s v="DOU Nº 50, Seção 1, Pag. 54"/>
    <d v="2018-03-14T00:00:00"/>
    <s v="Altera a Resolução da Diretoria Colegiada - RDC nº. 61 de 3 de fevereiro de 2016, que aprova e promulga o Regimento Interno da Agência Nacional de Vigilância Sanitária - Anvisa."/>
    <e v="#REF!"/>
    <e v="#REF!"/>
    <s v="Gestão interna"/>
    <m/>
    <s v="Regimento Interno da Anvisa"/>
    <m/>
    <s v="Revisão de Norma(s)"/>
    <s v="Altera a RDC Nº 61, de 03/02/2016"/>
    <s v="N/A"/>
    <x v="1"/>
    <s v="Revogado pela RDC nº 255, de 10/12/2018"/>
    <s v="N/A"/>
    <s v="N/A"/>
    <d v="2018-12-11T00:00:00"/>
    <m/>
    <s v="Compilado"/>
    <m/>
  </r>
  <r>
    <x v="37"/>
    <x v="3"/>
    <n v="23"/>
    <d v="2018-03-15T00:00:00"/>
    <s v="Anvisa"/>
    <s v="DOU Nº 55, Seção 1, Pag. 46"/>
    <d v="2018-03-21T00:00:00"/>
    <s v="Nomeia as empresas que farão parte da fase experimental do Sistema Nacional de Controle de Medicamentos (SNCM)."/>
    <e v="#REF!"/>
    <e v="#REF!"/>
    <s v="Medicamentos"/>
    <s v="Controle, fiscalização e monitoramento de produtos sujeitos a Vigilância Sanitária"/>
    <s v="Sistema Nacional de Controle de Medicamentos (SNCM)"/>
    <m/>
    <s v="Nova Norma"/>
    <s v="N/A"/>
    <s v="Primária"/>
    <x v="2"/>
    <s v="N/A"/>
    <s v="N/A"/>
    <s v="N/A"/>
    <s v="N/A"/>
    <m/>
    <s v="Formatado"/>
    <s v="Atos relacionados: RDC Nº 157, de 11/05/2017 e IN Nº 17, de 22/08/2017."/>
  </r>
  <r>
    <x v="37"/>
    <x v="0"/>
    <n v="387"/>
    <d v="2018-03-22T00:00:00"/>
    <s v="Anvisa"/>
    <s v="DOU Nº 57, Seção 1, Pag. 46"/>
    <d v="2018-03-23T00:00:00"/>
    <s v="Torna insubsistente a Retificação da RDC nº 210, de 19/01/2018, publicada no DOU nº 54, de 20/03/2018, seção 1, pág. 30."/>
    <e v="#REF!"/>
    <e v="#REF!"/>
    <s v="Gestão interna"/>
    <m/>
    <s v="Regimento Interno da Anvisa"/>
    <m/>
    <s v="Revisão de Norma(s)"/>
    <s v="Torna Insubsistente a retificação da RDC nº 210, de 19/01/2018"/>
    <s v="N/A"/>
    <x v="1"/>
    <s v="Despacho Declaratório nº 87, de 24/06/2019"/>
    <s v="N/A"/>
    <s v="N/A"/>
    <d v="2019-06-26T00:00:00"/>
    <m/>
    <s v="Formatado"/>
    <s v="Revogada tacitamente pela Resolução - RDC nº 255, de 10 de dezembro de 2018"/>
  </r>
  <r>
    <x v="37"/>
    <x v="4"/>
    <n v="221"/>
    <d v="2018-03-28T00:00:00"/>
    <s v="Anvisa"/>
    <s v="DOU Nº 61, Seção 1, Pag. 227"/>
    <d v="2018-03-29T00:00:00"/>
    <s v="Dispõe sobre os critérios e os procedimentos para o processo de reavaliação toxicológica de ingredientes ativos de agrotóxicos no âmbito da Anvisa."/>
    <e v="#REF!"/>
    <e v="#REF!"/>
    <s v="Agrotóxicos"/>
    <s v="Regularização de produtos sujeitos à vigilância sanitária"/>
    <s v="Procedimentos para a reavaliação de ingredientes ativos de agrotóxicos e afins"/>
    <m/>
    <s v="Revisão de Norma(s)"/>
    <s v="Revoga a RDC Nº 48, de 07/07/2008"/>
    <s v="Primária"/>
    <x v="2"/>
    <s v="N/A"/>
    <s v="N/A"/>
    <s v="N/A"/>
    <s v="N/A"/>
    <m/>
    <s v="Formatado"/>
    <m/>
  </r>
  <r>
    <x v="37"/>
    <x v="4"/>
    <n v="222"/>
    <d v="2018-03-28T00:00:00"/>
    <s v="Anvisa"/>
    <s v="DOU Nº 61, Seção 1, Pag. 228"/>
    <d v="2018-03-29T00:00:00"/>
    <s v="Regulamenta as Boas Práticas de Gerenciamento dos Resíduos de Serviços de Saúde e dá outras providências."/>
    <e v="#REF!"/>
    <e v="#REF!"/>
    <s v="Serviços de Saúde"/>
    <s v="Regularização de serviços e estabelecimentos sujeitos à vigilância sanitária e Boas Práticas"/>
    <s v="Gerenciamento de resíduos em serviços de saúde_x000a_"/>
    <s v="Requisitos sanitários para prestação de serviços de odontologia"/>
    <s v="Revisão de Norma(s)"/>
    <s v="_x000a_Revoga a RDC Nº 306, de 07/12/2004;_x000a_Altera a RDC Nº 305, de 14/11/2002._x000a__x000a__x000a__x000a__x000a__x000a_"/>
    <s v="Primária"/>
    <x v="2"/>
    <s v="N/A"/>
    <s v="N/A"/>
    <s v="N/A"/>
    <s v="N/A"/>
    <m/>
    <s v="Formatado"/>
    <s v="Art. 95 Esta Resolução entra em vigor 180 (cento e oitenta) dias a partir da data da sua publicação."/>
  </r>
  <r>
    <x v="37"/>
    <x v="4"/>
    <n v="223"/>
    <d v="2018-04-02T00:00:00"/>
    <s v="Anvisa"/>
    <s v="DOU Nº 64, Seção 1, Pag. 118"/>
    <d v="2018-04-04T00:00:00"/>
    <s v="Altera a RDC n. 61, de 3 de fevereiro de 2016, que aprova e promulga o Regimento Interno da Agência Nacional de Vigilância Sanitária - Anvisa."/>
    <e v="#REF!"/>
    <e v="#REF!"/>
    <s v="Gestão interna"/>
    <m/>
    <s v="Regimento Interno da Anvisa"/>
    <m/>
    <s v="Revisão de Norma(s)"/>
    <s v="Altera a RDC Nº 61, de 03/02/2016"/>
    <s v="N/A"/>
    <x v="1"/>
    <s v="Revogada pela RDC nº 255, de 10/12/2018"/>
    <s v="N/A"/>
    <s v="N/A"/>
    <d v="2018-12-11T00:00:00"/>
    <m/>
    <s v="Compilado"/>
    <m/>
  </r>
  <r>
    <x v="37"/>
    <x v="4"/>
    <n v="224"/>
    <d v="2018-04-05T00:00:00"/>
    <s v="Anvisa"/>
    <s v="DOU Nº 67, Seção 1, Pag. 93"/>
    <d v="2018-04-09T00:00:00"/>
    <s v="Dispõe sobre a atualização da lista de Denominações Comuns Brasileiras (DCB)."/>
    <e v="#REF!"/>
    <e v="#REF!"/>
    <s v="Farmacopeia"/>
    <m/>
    <s v="Denominações Comuns Brasileiras (DCB)"/>
    <m/>
    <s v="Atualização Periódica"/>
    <s v="Altera a RDC Nº 64, de 28/12/2012;_x000a_Retifica a RDC Nº 19, de 13/05/2015."/>
    <s v="Secundária (mérito)"/>
    <x v="2"/>
    <s v="N/A"/>
    <s v="N/A"/>
    <s v="N/A"/>
    <s v="N/A"/>
    <m/>
    <s v="Formatado"/>
    <m/>
  </r>
  <r>
    <x v="37"/>
    <x v="4"/>
    <n v="225"/>
    <d v="2018-04-11T00:00:00"/>
    <s v="Anvisa"/>
    <s v="DOU Nº 70, Seção 1, Pag. 60"/>
    <d v="2018-04-12T00:00:00"/>
    <s v="Dispõe sobre a aprovação do 1º Suplemento do Formulário de Fitoterápicos da Farmacopeia Brasileira, 1ª edição."/>
    <e v="#REF!"/>
    <e v="#REF!"/>
    <s v="Farmacopeia"/>
    <m/>
    <s v="Compêndios da Farmacopeia Brasileira"/>
    <m/>
    <s v="Atualização Periódica"/>
    <s v="N/A"/>
    <s v="Primária"/>
    <x v="2"/>
    <s v="N/A"/>
    <s v="N/A"/>
    <s v="N/A"/>
    <s v="N/A"/>
    <m/>
    <s v="Formatado"/>
    <s v="Art. 4º Esta Resolução entrará em vigor em cento e oitenta (180) dias, contados a partir da data da publicação do arquivo digital com os textos técnicos no sítio eletrônico da Anvisa, em conformidade com o art. 3º desta Resolução."/>
  </r>
  <r>
    <x v="37"/>
    <x v="6"/>
    <n v="2"/>
    <d v="2018-03-28T00:00:00"/>
    <s v="Anvisa"/>
    <s v="DOU Nº 72, Seção 1, Pag. 44"/>
    <d v="2018-04-16T00:00:00"/>
    <s v="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
    <e v="#REF!"/>
    <e v="#REF!"/>
    <s v="Gestão interna"/>
    <m/>
    <s v="Procedimentos de troca de dados e informações entre a Corregedoria-Geral da União do Ministério da Transparência e Controladoria-Geral da União (CGU) e a ANVISA"/>
    <m/>
    <s v="Nova Norma"/>
    <s v="N/A"/>
    <s v="Primária"/>
    <x v="2"/>
    <s v="N/A"/>
    <s v="N/A"/>
    <s v="N/A"/>
    <s v="N/A"/>
    <m/>
    <s v="Formatado"/>
    <m/>
  </r>
  <r>
    <x v="37"/>
    <x v="4"/>
    <n v="226"/>
    <d v="2018-04-30T00:00:00"/>
    <s v="Anvisa"/>
    <s v="DOU Nº 83, Seção 1, Pag. 127"/>
    <d v="2018-05-02T00:00:00"/>
    <s v="Dispõe sobre o registro de produtos fumígenos derivados do tabaco."/>
    <e v="#REF!"/>
    <e v="#REF!"/>
    <s v="Tabaco"/>
    <s v="Regularização de produtos sujeitos à vigilância sanitária"/>
    <s v="Registro de produtos fumígenos derivados do tabaco"/>
    <m/>
    <s v="Revisão de Norma(s)"/>
    <s v="Revoga a RDC nº 90, de 27/12/2007; _x000a_Revoga a RDC nº 32, de 29/05/2008; _x000a_Revoga a RDC nº 44, de 18/06/2008."/>
    <s v="Primária"/>
    <x v="0"/>
    <s v="Alterado pela RDC nº 299, de 12/08/2019"/>
    <n v="1"/>
    <d v="2019-08-14T00:00:00"/>
    <d v="2019-08-14T00:00:00"/>
    <m/>
    <s v="Compilado"/>
    <s v="Art. 38. Esta Resolução entra em vigência em 6 de agosto de 2018."/>
  </r>
  <r>
    <x v="37"/>
    <x v="4"/>
    <n v="227"/>
    <d v="2018-05-17T00:00:00"/>
    <s v="Anvisa"/>
    <s v="DOU Nº 97, Seção 1, Pag. 76"/>
    <d v="2018-05-2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sujeitos a Vigilância Sanitária"/>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46, de 21/08/2018"/>
  </r>
  <r>
    <x v="37"/>
    <x v="3"/>
    <n v="24"/>
    <d v="2018-05-17T00:00:00"/>
    <s v="Anvisa"/>
    <s v="DOU Nº 97, Seção 1, Pag. 97"/>
    <d v="2018-05-22T00:00:00"/>
    <s v="Dispõe sobre os critérios para o registro, alteração e revalidação relativos ao desempenho analítico de instrumentos autoteste para glicose e seus consumíveis."/>
    <e v="#REF!"/>
    <e v="#REF!"/>
    <s v="Produtos para a Saúde"/>
    <s v="Regularização de produtos sujeitos à vigilância sanitária"/>
    <s v="Regularização de instrumentos autoteste para glicose e seus consumíveis"/>
    <m/>
    <s v="Nova Norma"/>
    <s v="N/A"/>
    <s v="Primária"/>
    <x v="2"/>
    <s v="N/A"/>
    <s v="N/A"/>
    <s v="N/A"/>
    <s v="N/A"/>
    <m/>
    <s v="Formatado"/>
    <s v="Menciona a RDC Nº 36, de 26/08/2015."/>
  </r>
  <r>
    <x v="37"/>
    <x v="4"/>
    <n v="228"/>
    <d v="2018-05-23T00:00:00"/>
    <s v="Anvisa"/>
    <s v="DOU Nº 99, Seção 1, Pag. 77"/>
    <d v="2018-05-24T00:00:00"/>
    <s v="Dispõe sobre a gestão de risco sanitário aplicada às atividades de controle e fiscalização, na importação de bens e produtos sob vigilância sanitária, e dá outras providências."/>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x v="37"/>
    <x v="4"/>
    <n v="229"/>
    <d v="2018-05-30T00:00:00"/>
    <s v="Anvisa"/>
    <s v="DOU Nº 104, Seção 1, Pag. 82"/>
    <d v="2018-06-01T00:00:00"/>
    <s v="Dispõe sobre a prorrogação dos prazos processuais no âmbito da Agência Nacional de Vigilância Sanitária - Anvisa."/>
    <e v="#REF!"/>
    <e v="#REF!"/>
    <s v="Temas transversais"/>
    <s v="Governança"/>
    <s v="Peticionamento e arrecadação de Taxa de Fiscalização de Vigilância Sanitária (TFVS)"/>
    <m/>
    <s v="Nova Norma"/>
    <s v="N/A"/>
    <s v="N/A"/>
    <x v="3"/>
    <s v="Retificado no DOU Nº 105, de 04/06/2018_x000a_Despacho Declaratório nº 287, de 26/11/2018"/>
    <s v="N/A"/>
    <s v="N/A"/>
    <d v="2018-11-28T00:00:00"/>
    <m/>
    <s v="Compilado"/>
    <s v="Art. 2º Esta Resolução tem vigência de 15 (quinze) dias, contados a partir da data de sua publicação."/>
  </r>
  <r>
    <x v="37"/>
    <x v="4"/>
    <n v="230"/>
    <d v="2018-06-05T00:00:00"/>
    <s v="Anvisa"/>
    <s v="DOU Nº 108, Seção 1, Pag. 53"/>
    <d v="2018-06-07T00:00:00"/>
    <s v="Dispõe sobre a atualização da lista de Denominações Comuns Brasileiras (DCB)."/>
    <e v="#REF!"/>
    <e v="#REF!"/>
    <s v="Farmacopeia"/>
    <m/>
    <s v="Denominações Comuns Brasileiras (DCB)"/>
    <m/>
    <s v="Atualização Periódica"/>
    <s v="Altera a RDC Nº 64, de 28/12/2012;_x000a_Altera a RDC Nº 104, de 31/08/2016;_x000a_Altera a RDC Nº 201, de 26/12/2017."/>
    <s v="Secundária (mérito)"/>
    <x v="0"/>
    <s v="Alterado pela RDC nº 247, de 03/09/2018"/>
    <n v="1"/>
    <d v="2018-09-05T00:00:00"/>
    <d v="2018-09-05T00:00:00"/>
    <m/>
    <s v="Compilado"/>
    <m/>
  </r>
  <r>
    <x v="37"/>
    <x v="4"/>
    <n v="231"/>
    <d v="2018-06-20T00:00:00"/>
    <s v="Anvisa"/>
    <s v="DOU Nº 120, Seção 1, Pag. 34"/>
    <d v="2018-06-25T00:00:00"/>
    <s v="Dispõe sobre a inclusão do art. 4º-A na Portaria 344, de 12 de maio de 1998, que aprova o Regulamento Técnico sobre substâncias e medicamentos sujeitos a controle especial, e dá outras providências."/>
    <e v="#REF!"/>
    <e v="#REF!"/>
    <s v="Temas transversais"/>
    <s v="Controle, fiscalização e monitoramento de produtos e serviços sujeitos à vigilância sanitária"/>
    <s v="Controle e fiscalização nacionais de substâncias sob controle especial e plantas que podem originá-las"/>
    <m/>
    <s v="Revisão de Norma(s)"/>
    <s v="Altera a PRT SVS/MS Nº 344, de 12/05/1998;_x000a_Altera a RDC Nº 11, de 06/03/2013;_x000a_Altera a RDC Nº 62, de 11/02/2016."/>
    <s v="Secundária (mérito)"/>
    <x v="2"/>
    <s v="N/A"/>
    <s v="N/A"/>
    <s v="N/A"/>
    <s v="N/A"/>
    <m/>
    <s v="Formatado"/>
    <m/>
  </r>
  <r>
    <x v="37"/>
    <x v="4"/>
    <n v="232"/>
    <d v="2018-06-20T00:00:00"/>
    <s v="Anvisa"/>
    <s v="DOU Nº 120, Seção 1, Pag. 36"/>
    <d v="2018-06-25T00:00:00"/>
    <s v="Dispõe sobre a obrigatoriedade de inclusão de código de barras linear ou bidimensional em etiquetas de rastreabilidade de stents para artérias coronárias, stents farmacológicos para artérias coronárias, e implantes para artroplastia de quadril e de joelho."/>
    <e v="#REF!"/>
    <e v="#REF!"/>
    <s v="Produtos para a Saúde"/>
    <s v="Regularização de produtos sujeitos à vigilância sanitária"/>
    <s v="Rastreabilidade de Produtos Médicos"/>
    <m/>
    <s v="Nova Norma"/>
    <s v="N/A"/>
    <s v="Primária"/>
    <x v="5"/>
    <s v="Retificado no DOU Nº 121, de 26/06/2018"/>
    <s v="N/A"/>
    <s v="N/A"/>
    <s v="N/A"/>
    <m/>
    <s v="Compilado"/>
    <s v="Art. 10 Esta Resolução entra em vigor em 2 (dois) anos após sua publicação."/>
  </r>
  <r>
    <x v="37"/>
    <x v="4"/>
    <n v="233"/>
    <d v="2018-06-20T00:00:00"/>
    <s v="Anvisa"/>
    <s v="DOU Nº 120, Seção 1, Pag. 36"/>
    <d v="2018-06-25T00:00:00"/>
    <s v="Altera a Resolução da Diretoria Colegiada - RDC nº 102, de 24 de agosto de 2016."/>
    <e v="#REF!"/>
    <e v="#REF!"/>
    <s v="Temas transversais"/>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x v="37"/>
    <x v="4"/>
    <n v="234"/>
    <d v="2018-06-20T00:00:00"/>
    <s v="Anvisa"/>
    <s v="DOU Nº 120, Seção 1, Pag. 34"/>
    <d v="2018-06-25T00:00:00"/>
    <s v="Dispõe sobre a terceirização de etapas de produção, de análises de controle de qualidade, de transporte e de armazenamento de medicamentos e produtos biológicos, e dá outras providências."/>
    <e v="#REF!"/>
    <e v="#REF!"/>
    <s v="Medicamentos"/>
    <s v="Regularização de serviços e estabelecimentos sujeitos à vigilância sanitária e Boas Práticas"/>
    <s v="Terceirização  de etapas de produção, de análise de controle de qualidade e de armazenamento de medicamentos"/>
    <s v="Boas Práticas de Fabricação de Medicamentos;_x000a_Procedimentos para importação/exportação de medicamentos."/>
    <s v="Revisão de Norma(s)"/>
    <s v="Altera a RDC Nº 10, de 21/03/2011;_x000a_Altera a RDC Nº 17, de 16/04/2010;_x000a_Revoga a RDC Nº 25, de 29/03/2007."/>
    <s v="Primária"/>
    <x v="0"/>
    <s v="Alterado pela RDC nº 257, de 18/12/2018;_x000a_Alterado pela RDC nº 268, de 25/02/2019._x000a_"/>
    <n v="2"/>
    <d v="2018-12-20T00:00:00"/>
    <d v="2019-02-26T00:00:00"/>
    <m/>
    <s v="Compilado"/>
    <m/>
  </r>
  <r>
    <x v="37"/>
    <x v="4"/>
    <n v="235"/>
    <d v="2018-06-20T00:00:00"/>
    <s v="Anvisa"/>
    <s v="DOU Nº 120, Seção 1, Pag. 35"/>
    <d v="2018-06-25T00:00:00"/>
    <s v="Dispõe sobre alterações e inclusões de controle de qualidade no registro e pós-registro de medicamentos dinamizados, fitoterápicos, específicos e produtos biológicos."/>
    <e v="#REF!"/>
    <e v="#REF!"/>
    <s v="Medicamentos"/>
    <s v="Regularização de produtos sujeitos à vigilância sanitária"/>
    <s v="Registro e pós-registro de medicamentos dinamizados"/>
    <s v="Registro e pós registro de produtos biológicos;_x000a_Registro e pós registro de medicamentos específicos;_x000a_Registro, notificação e pós registro de medicamentos fitoterápicos;_x000a_Controle da qualidade de fitoterápicos._x000a_"/>
    <s v="Revisão de Norma(s)"/>
    <s v="Altera a RDC Nº 26, de 30/03/2007;_x000a_Altera a RDC Nº 49, de 20/09/2011;_x000a_Altera a RDC Nº 26, de 13/05/2014;_x000a_Altera a RDC Nº 38, de 18/06/2014;_x000a_Altera a RDC Nº 76, de 02/05/2016;_x000a_Revoga a RDC Nº 196, de 22/12/2017."/>
    <s v="Secundária (mérito e prazo)"/>
    <x v="2"/>
    <s v="N/A"/>
    <s v="N/A"/>
    <s v="N/A"/>
    <s v="N/A"/>
    <m/>
    <s v="Formatado"/>
    <m/>
  </r>
  <r>
    <x v="37"/>
    <x v="4"/>
    <n v="236"/>
    <d v="2018-07-09T00:00:00"/>
    <s v="Anvisa"/>
    <s v="DOU Nº 131, Seção 2, Pag. 42"/>
    <d v="2018-07-10T00:00:00"/>
    <s v="Definição dos Diretores responsáveis pelas Diretorias da Agência Nacional de Vigilância Sanitária."/>
    <e v="#REF!"/>
    <e v="#REF!"/>
    <s v="Gestão interna"/>
    <s v="Governança"/>
    <s v="Definição dos Diretores responsáveis pelas diretorias"/>
    <m/>
    <s v="Revisão de Norma(s)"/>
    <s v="Revoga a RDC nº 209, de 17/01/2018"/>
    <s v="N/A"/>
    <x v="1"/>
    <s v="Retificado no DOU Nº 132, de 11/07/2018;_x000a_Revogado pela RDC Nº 252, de 28/11/2018."/>
    <s v="N/A"/>
    <s v="N/A"/>
    <d v="2018-11-29T00:00:00"/>
    <m/>
    <s v="Compilado"/>
    <m/>
  </r>
  <r>
    <x v="37"/>
    <x v="4"/>
    <n v="237"/>
    <d v="2018-07-16T00:00:00"/>
    <s v="Anvisa"/>
    <s v="DOU Nº 136, Seção 1, Pag. 70"/>
    <d v="2018-07-17T00:00:00"/>
    <s v="Altera a Resolução da Diretoria Colegiada - RDC nº 7, de 10 de fevereiro de 2015, e a Resolução da Diretoria Colegiada - RDC nº 15, de 24 de abril de de 2015."/>
    <e v="#REF!"/>
    <e v="#REF!"/>
    <s v="Cosméticos"/>
    <s v="Regularização de produtos sujeitos à vigilância sanitária"/>
    <s v="Regularização de produtos de higiene pessoal, cosméticos e perfumes"/>
    <m/>
    <s v="Revisão de Norma(s)"/>
    <s v="Altera a RDC nº 07, de 10/02/2015; _x000a_Altera a RDC nº 15, de 24/04/2015."/>
    <s v="Secundária (mérito)"/>
    <x v="2"/>
    <s v="N/A"/>
    <s v="N/A"/>
    <s v="N/A"/>
    <s v="N/A"/>
    <m/>
    <s v="Formatado"/>
    <s v="Art. 10. Esta Resolução de Diretoria Colegiada entra em vigor em 60 (sessenta) dias a partir da data de sua publicação."/>
  </r>
  <r>
    <x v="37"/>
    <x v="4"/>
    <n v="238"/>
    <d v="2018-07-25T00:00:00"/>
    <s v="Anvisa"/>
    <s v="DOU Nº 144, Seção 1, Pag. 82"/>
    <d v="2018-07-27T00:00:00"/>
    <s v="Dispõe sobre o registro, a renovação de registro, as mudanças pós-registro e a notificação de medicamentos dinamizados industrializados."/>
    <e v="#REF!"/>
    <e v="#REF!"/>
    <s v="Medicamentos"/>
    <s v="Regularização de produtos sujeitos à vigilância sanitária"/>
    <s v="Registro e pós-registro de medicamentos dinamizados"/>
    <m/>
    <s v="Revisão de Norma(s)"/>
    <s v="Revoga a RDC nº 26, de 30/03/2007."/>
    <s v="Primária"/>
    <x v="0"/>
    <s v="Alterado pela RDC Nº 317, de 22/10/2019"/>
    <n v="1"/>
    <d v="2019-10-23T00:00:00"/>
    <d v="2019-10-23T00:00:00"/>
    <m/>
    <s v="Formatado"/>
    <s v="Art. 210. Esta Resolução entra em vigor no prazo de 60 (sessenta) dias, a partir da data de sua publicação."/>
  </r>
  <r>
    <x v="37"/>
    <x v="4"/>
    <n v="239"/>
    <d v="2018-07-26T00:00:00"/>
    <s v="Anvisa"/>
    <s v="DOU Nº 144, Seção 1, Pag. 90_x000a_"/>
    <d v="2018-07-27T00:00:00"/>
    <s v="Estabelece os aditivos alimentares e coadjuvantes de tecnologia autorizados para uso em suplementos alimentares."/>
    <e v="#REF!"/>
    <e v="#REF!"/>
    <s v="Alimentos"/>
    <s v="Regularização de produtos sujeitos a vigilância sanitária"/>
    <s v="Requisitos sanitários para aditivos alimentares e coadjuvantes de tecnologia "/>
    <m/>
    <s v="Revisão de Norma(s)"/>
    <s v="Revoga a RDC nº 24, de 15/02/2005;_x000a_Revoga a RDC nº 69, de 22/10/2007;_x000a_Revoga a RDC nº 07, de 20/02/2008;_x000a_Revoga a RDC nº 57, de 04/11/2011;_x000a_Revoga a RDC nº 55, de 07/10/2014;_x000a_Altera a PRT nº 540, de 27/10/1997;_x000a_Altera a RDC nº 18, de 24/03/2008"/>
    <s v="Primária"/>
    <x v="0"/>
    <s v="Alterado pela RDC Nº 281, de 29/04/2019;_x000a_Retificado no DOU Nº 116, de 18/06/2019;_x000a_Alterado pela RDC Nº 322, de 29/11/2019."/>
    <n v="2"/>
    <d v="2019-05-02T00:00:00"/>
    <d v="2019-12-04T00:00:00"/>
    <m/>
    <s v="Compilado"/>
    <m/>
  </r>
  <r>
    <x v="37"/>
    <x v="4"/>
    <n v="240"/>
    <d v="2018-07-26T00:00:00"/>
    <s v="Anvisa"/>
    <s v="DOU Nº 144, Seção 1, Pag. 96_x000a_"/>
    <d v="2018-07-27T00:00:00"/>
    <s v="Altera a Resolução - RDC nº 27, de 6 de agosto de 2010, que dispõe sobre as categorias de alimentos e embalagens isentos e com obrigatoriedade de registro sanitário."/>
    <e v="#REF!"/>
    <e v="#REF!"/>
    <s v="Alimentos"/>
    <s v="Regularização de produtos sujeitos a vigilância sanitária"/>
    <s v="Procedimentos para regularização de alimentos e embalagens"/>
    <m/>
    <s v="Revisão de Norma(s)"/>
    <s v="Altera a RDC nº 27, de 06/08/2010"/>
    <s v="Secundária (mérito)"/>
    <x v="0"/>
    <s v="Alterado pela RDC nº 316, de 17/10/2019"/>
    <n v="1"/>
    <d v="2019-10-18T00:00:00"/>
    <d v="2019-10-18T00:00:00"/>
    <m/>
    <s v="Compilado"/>
    <m/>
  </r>
  <r>
    <x v="37"/>
    <x v="4"/>
    <n v="241"/>
    <d v="2018-07-26T00:00:00"/>
    <s v="Anvisa"/>
    <s v="DOU Nº 144, Seção 1, Pag. 97_x000a_"/>
    <d v="2018-07-27T00:00:00"/>
    <s v="Dispõe sobre os requisitos para comprovação da segurança e dos benefícios à saúde dos probióticos para uso em alimentos."/>
    <e v="#REF!"/>
    <e v="#REF!"/>
    <s v="Alimentos"/>
    <s v="Regularização de produtos sujeitos a vigilância sanitária"/>
    <s v="Requisitos sanitários para alimentos para fins especiais"/>
    <s v="Procedimentos para avaliação de risco, segurança e eficácia de alimentos "/>
    <s v="Revisão de Norma(s)"/>
    <s v="Altera a PRT nº 36, de 13/01/1998;_x000a_Altera a RDC nº 43, de 19/09/2011;_x000a_Altera a RDC nº 44, de 19/09/2011;_x000a_Altera a RDC nº 22, de 13/05/2015."/>
    <s v="Primária"/>
    <x v="2"/>
    <s v="N/A"/>
    <s v="N/A"/>
    <s v="N/A"/>
    <s v="N/A"/>
    <m/>
    <s v="Formatado"/>
    <m/>
  </r>
  <r>
    <x v="37"/>
    <x v="4"/>
    <n v="242"/>
    <d v="2018-07-26T00:00:00"/>
    <s v="Anvisa"/>
    <s v="DOU Nº 144, Seção 1, Pag. 97_x000a_"/>
    <d v="2018-07-27T00:00:00"/>
    <s v="Altera a Resolução - RDC nº 24, de 14 de junho de 2011, a Resolução - RDC n° 107, de 5 de setembro de 2016, a Instrução Normativa - IN n° 11, de 29 de setembro de 2016 e a Resolução - RDC n° 71, de 22 de dezembro de 2009 e regulamenta o registro de vitaminas, minerais, aminoácidos e proteínas de uso oral, classificados como medicamentos específicos."/>
    <e v="#REF!"/>
    <e v="#REF!"/>
    <s v="Medicamentos"/>
    <s v="Regularização de produtos sujeitos à vigilância sanitária"/>
    <s v="Registro e pós Registro de medicamentos específicos"/>
    <s v="Atualização da lista de Medicamentos isentos de Prescrição (LMIP);_x000a_Medicamentos de baixo risco sujeitos à notificação simplificada;_x000a_Bula e rotulagem de medicamentos."/>
    <s v="Revisão de Norma(s)"/>
    <s v="_x000a_Altera a RDC nº 24, de 14/06/2011;_x000a_Altera a RDC nº 107, de 05/09/2016;_x000a_Altera a RDC nº 199, de 26/10/2006;_x000a_Altera a IN nº 11, de 29/09/2016;_x000a_Altera a RDC nº 71, de 22/12/2009._x000a_"/>
    <s v="Primária"/>
    <x v="2"/>
    <s v="N/A"/>
    <s v="N/A"/>
    <s v="N/A"/>
    <s v="N/A"/>
    <m/>
    <s v="Formatado"/>
    <m/>
  </r>
  <r>
    <x v="37"/>
    <x v="4"/>
    <n v="243"/>
    <d v="2018-07-26T00:00:00"/>
    <s v="Anvisa"/>
    <s v="DOU Nº 144, Seção 1, Pag. 100_x000a_"/>
    <d v="2018-07-27T00:00:00"/>
    <s v="Dispõe sobre os requisitos sanitários dos suplementos alimentares."/>
    <e v="#REF!"/>
    <e v="#REF!"/>
    <s v="Alimentos"/>
    <s v="Regularização de produtos sujeitos a vigilância sanitária"/>
    <s v="Requisitos sanitários para suplementos alimentares"/>
    <s v="Requisitos sanitários para alimentos para fins especiais"/>
    <s v="Revisão de Norma(s)"/>
    <s v="Revoga a PRT SVS/MS n° 32, de 13/01/1998;_x000a_Revoga a PRT SVS/MS n° 40, de 13/01/1998;_x000a_Revoga a  PRT SVS/MS n° 222, de 24/03/1998;_x000a_Revoga a PRT SVS/MS n° 223, de 24/03/1998;_x000a_Revoga a RDC n° 2, de 07/01/2002;_x000a_Revoga a RDC n° 18, de 27/04/2010;_x000a_Altera a RES n° 16, de 30/04/1999;_x000a_Altera a PRT SVS/MS n° 29, de 13/01/1998."/>
    <s v="Primária"/>
    <x v="2"/>
    <s v="N/A"/>
    <s v="N/A"/>
    <s v="N/A"/>
    <s v="N/A"/>
    <m/>
    <s v="Formatado"/>
    <m/>
  </r>
  <r>
    <x v="37"/>
    <x v="3"/>
    <n v="25"/>
    <d v="2018-07-25T00:00:00"/>
    <s v="Anvisa"/>
    <s v="DOU Nº 144, Seção 1, Pag. 101_x000a_"/>
    <d v="2018-07-27T00:00:00"/>
    <s v="Dispõe sobre as indicações terapêuticas para registro e notificação de medicamentos dinamizados"/>
    <e v="#REF!"/>
    <e v="#REF!"/>
    <s v="Medicamentos"/>
    <s v="Regularização de produtos sujeitos à vigilância sanitária"/>
    <s v="Registro e pós-registro de medicamentos dinamizados"/>
    <m/>
    <s v="Nova Norma"/>
    <s v="N/A"/>
    <s v="Primária"/>
    <x v="2"/>
    <s v="N/A"/>
    <s v="N/A"/>
    <s v="N/A"/>
    <s v="N/A"/>
    <m/>
    <s v="Formatado"/>
    <s v="Art. 4º Esta Instrução Normativa entra em vigor 60 (sessenta) dias a partir da data de publicação."/>
  </r>
  <r>
    <x v="37"/>
    <x v="3"/>
    <n v="26"/>
    <d v="2018-07-25T00:00:00"/>
    <s v="Anvisa"/>
    <s v="DOU Nº 144, Seção 1, Pag. 132_x000a_"/>
    <d v="2018-07-27T00:00:00"/>
    <s v="Dispõe sobre os limites de potência para registro e notificação de medicamentos dinamizados."/>
    <e v="#REF!"/>
    <e v="#REF!"/>
    <s v="Medicamentos"/>
    <s v="Regularização de produtos sujeitos à vigilância sanitária"/>
    <s v="Registro e pós-registro de medicamentos dinamizados"/>
    <m/>
    <s v="Revisão de Norma(s)"/>
    <s v="Revoga a IN nº 05, de 11/04/2007"/>
    <s v="Primária"/>
    <x v="2"/>
    <s v="N/A"/>
    <s v="N/A"/>
    <s v="N/A"/>
    <s v="N/A"/>
    <m/>
    <s v="Formatado"/>
    <s v="Art. 4º Esta Instrução Normativa entra em vigor 60 (sessenta) dias após a data de sua publicação."/>
  </r>
  <r>
    <x v="37"/>
    <x v="3"/>
    <n v="27"/>
    <d v="2018-07-25T00:00:00"/>
    <s v="Anvisa"/>
    <s v="DOU Nº 144, Seção 1, Pag. 140_x000a_"/>
    <d v="2018-07-27T00:00:00"/>
    <s v="Publica a Lista de referências para avaliação de segurança e eficácia de medicamentos dinamizados."/>
    <e v="#REF!"/>
    <e v="#REF!"/>
    <s v="Medicamentos"/>
    <s v="Regularização de produtos sujeitos à vigilância sanitária"/>
    <s v="Registro e pós-registro de medicamentos dinamizados"/>
    <m/>
    <s v="Revisão de Norma(s)"/>
    <s v="Revoga a IN nº 03, de 11/04/2007"/>
    <s v="Primária"/>
    <x v="2"/>
    <s v="N/A"/>
    <s v="N/A"/>
    <s v="N/A"/>
    <s v="N/A"/>
    <m/>
    <s v="Formatado"/>
    <s v="Art. 3° Esta Instrução Normativa entra em vigor no prazo de 60 (sessenta) dias, a partir da data de sua publicação."/>
  </r>
  <r>
    <x v="37"/>
    <x v="3"/>
    <n v="28"/>
    <d v="2018-07-26T00:00:00"/>
    <s v="Anvisa"/>
    <s v="DOU Nº 144, Seção 1, Pag. 141"/>
    <d v="2018-07-27T00:00:00"/>
    <s v="Estabelece as listas de constituintes, de limites de uso, de alegações e de rotulagem complementar dos suplementos alimentares."/>
    <e v="#REF!"/>
    <e v="#REF!"/>
    <s v="Alimentos"/>
    <s v="Regularização de produtos sujeitos a vigilância sanitária"/>
    <s v="Requisitos sanitários para suplementos alimentares"/>
    <m/>
    <s v="Nova Norma"/>
    <s v="N/A"/>
    <s v="Primária"/>
    <x v="2"/>
    <s v="Retificado no DOU Nº 147, de 01/08/2018;_x000a_Retificado no DOU Nº 126, de 03/07/2019;_x000a_Retificado no DOU Nº 189, de 30/09/2019."/>
    <s v="N/A"/>
    <s v="N/A"/>
    <s v="N/A"/>
    <m/>
    <s v="Compilado"/>
    <m/>
  </r>
  <r>
    <x v="37"/>
    <x v="4"/>
    <n v="245"/>
    <d v="2018-08-17T00:00:00"/>
    <s v="Anvisa"/>
    <s v="DOU Nº 161, Seção 1, Pag. 65"/>
    <d v="2018-08-21T00:00:00"/>
    <s v="Revoga a Resolução de Diretoria Colegiada - RDC n° 59, de 6 de dezembro de 2012."/>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59, de 06/12/2012"/>
    <s v="N/A"/>
    <x v="1"/>
    <s v="Revogado pela RDC nº 292, de 24/06/2019"/>
    <n v="1"/>
    <d v="2019-06-26T00:00:00"/>
    <d v="2019-06-26T00:00:00"/>
    <m/>
    <s v="Compilado"/>
    <m/>
  </r>
  <r>
    <x v="37"/>
    <x v="4"/>
    <n v="244"/>
    <d v="2018-08-17T00:00:00"/>
    <s v="Anvisa"/>
    <s v="DOU Nº 161, Seção 1, Pag. 64"/>
    <d v="2018-08-21T00:00:00"/>
    <s v="Dispõe sobre os aditivos alimentares e os coadjuvantes de tecnologia autorizados para uso em leite em pó."/>
    <e v="#REF!"/>
    <e v="#REF!"/>
    <s v="Alimentos"/>
    <s v="Regularização de produtos sujeitos a vigilância sanitária"/>
    <s v="Requisitos sanitários para aditivos alimentares e coadjuvantes de tecnologia"/>
    <m/>
    <s v="Revisão de Norma(s)"/>
    <s v="Altera a  RES CNS/MS Nº 04, de 24/11/1988"/>
    <s v="Primária"/>
    <x v="2"/>
    <s v="N/A"/>
    <s v="N/A"/>
    <s v="N/A"/>
    <s v="N/A"/>
    <s v="Sim"/>
    <s v="Formatado"/>
    <m/>
  </r>
  <r>
    <x v="37"/>
    <x v="4"/>
    <n v="246"/>
    <d v="2018-08-21T00:00:00"/>
    <s v="Anvisa"/>
    <s v="DOU Nº 162, Seção 1, Pag. 55"/>
    <d v="2018-08-2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s v="N/A"/>
    <d v="2019-06-26T00:00:00"/>
    <m/>
    <s v="Compilado"/>
    <s v="Revogada tacitamente Resolução – RDC nº 254, de 10/12/2018"/>
  </r>
  <r>
    <x v="37"/>
    <x v="4"/>
    <n v="247"/>
    <d v="2018-09-03T00:00:00"/>
    <s v="Anvisa"/>
    <s v="DOU Nº 172, Seção 1, Pag. 89"/>
    <d v="2018-09-05T00:00:00"/>
    <s v="Dispõe sobre a atualização da lista de Denominações Comuns Brasileiras (DCB)."/>
    <e v="#REF!"/>
    <e v="#REF!"/>
    <s v="Farmacopeia"/>
    <m/>
    <s v="Denominações Comuns Brasileiras (DCB)"/>
    <m/>
    <s v="Atualização Periódica"/>
    <s v="Altera a RDC nº 64, de 28/12/2012; _x000a_Altera a RDC nº 02, de 10/01/2014;_x000a_Altera a RDC nº 39, de 08/07/2014;_x000a_Altera a RDC nº 104, de 31/08/2016;_x000a_Altera a RDC nº 127, de 01/12/2016;_x000a_Altera a RDC nº 230, de 05/06/2018;_x000a_Altera a RDC nº 71, de 30/03/2016."/>
    <s v="Secundária (mérito)"/>
    <x v="2"/>
    <s v="Retificado no DOU nº 173, de 06/09/2018"/>
    <s v="N/A"/>
    <s v="N/A"/>
    <s v="N/A"/>
    <m/>
    <s v="Compilado"/>
    <m/>
  </r>
  <r>
    <x v="37"/>
    <x v="4"/>
    <n v="248"/>
    <d v="2018-10-03T00:00:00"/>
    <s v="Anvisa"/>
    <s v="DOU Nº 192, Seção 1, Pag. 80"/>
    <d v="2018-10-04T00:00:00"/>
    <s v="Altera a RDC n. 61 de 3 de fevereiro de 2016, que aprova e promulga o Regimento Interno da Agência Nacional de Vigilância Sanitária - Anvisa."/>
    <e v="#REF!"/>
    <e v="#REF!"/>
    <s v="Gestão interna"/>
    <s v="Governança"/>
    <s v="Regimento Interno da Anvisa"/>
    <m/>
    <s v="Nova Norma"/>
    <s v="Altera a RDC nº 61, de 03/02/2016"/>
    <s v="N/A"/>
    <x v="1"/>
    <s v="Revogada pela RDC nº 255, de 10/12/2018"/>
    <s v="N/A"/>
    <s v="N/A"/>
    <d v="2018-12-11T00:00:00"/>
    <m/>
    <s v="Compilado"/>
    <m/>
  </r>
  <r>
    <x v="37"/>
    <x v="5"/>
    <n v="2714"/>
    <d v="2018-10-04T00:00:00"/>
    <s v="Anvisa"/>
    <s v="DOU Nº 193, Seção 1, Pag. 64"/>
    <d v="2018-10-05T00:00:00"/>
    <s v="As vacinas influenza a serem comercializadas ou utilizadas no Brasil na temporada de influenza de 2019 deverão estar em conformidade com o disposto nesta Resolução."/>
    <e v="#REF!"/>
    <e v="#REF!"/>
    <s v="Medicamentos"/>
    <s v="Regularização de produtos sujeitos à vigilância sanitária"/>
    <s v="Registro e pós registro de produtos biológicos"/>
    <m/>
    <s v="Nova Norma"/>
    <s v="N/A"/>
    <s v="Primária"/>
    <x v="2"/>
    <s v="N/A"/>
    <s v="N/A"/>
    <s v="N/A"/>
    <s v="N/A"/>
    <m/>
    <s v="Formatado"/>
    <m/>
  </r>
  <r>
    <x v="37"/>
    <x v="4"/>
    <n v="249"/>
    <d v="2018-10-23T00:00:00"/>
    <s v="Anvisa"/>
    <s v="DOU Nº 207, Seção 1, Pág. 56"/>
    <d v="2018-10-26T00:00:00"/>
    <s v="Dispõe sobre a atualização da lista de Denominações Comuns Brasileiras (DCB)."/>
    <e v="#REF!"/>
    <e v="#REF!"/>
    <s v="Farmacopeia"/>
    <m/>
    <s v="Denominações Comuns Brasileiras (DCB)"/>
    <m/>
    <s v="Atualização Periódica"/>
    <s v="Altera a RDC nº 64, de 28/12/2012;_x000a_Altera a RDC nº 39, de 08/07/2014."/>
    <s v="Secundária (mérito)"/>
    <x v="2"/>
    <s v="N/A"/>
    <s v="N/A"/>
    <s v="N/A"/>
    <s v="N/A"/>
    <m/>
    <s v="Formatado"/>
    <m/>
  </r>
  <r>
    <x v="37"/>
    <x v="4"/>
    <n v="250"/>
    <d v="2018-11-21T00:00:00"/>
    <s v="Anvisa"/>
    <s v="DOU Nº 224, Seção 1, Pág. 54"/>
    <d v="2018-11-22T00:00:00"/>
    <s v="Dispõe sobre os requisitos para apresentação do Projeto de Arte de Etiqueta ou Rotulagem no processo de regularização de produtos de higiene pessoal, cosméticos e perfumes, e para a coexistência de mais de uma arte de etiqueta ou rotulagem para um mesmo produto."/>
    <e v="#REF!"/>
    <e v="#REF!"/>
    <s v="Cosméticos"/>
    <s v="Informações ao Consumidor"/>
    <s v="Rotulagem de produtos de higiene pessoal, cosméticos e perfumes"/>
    <m/>
    <s v="Revisão de Norma(s)"/>
    <s v="Revoga RDC nº 131, de 05/12/2016"/>
    <s v="Primária"/>
    <x v="2"/>
    <s v="Republicado no DOU nº 225, de 23/11/2018"/>
    <s v="N/A"/>
    <s v="N/A"/>
    <s v="N/A"/>
    <m/>
    <s v="Compilado"/>
    <m/>
  </r>
  <r>
    <x v="37"/>
    <x v="3"/>
    <n v="29"/>
    <d v="2018-11-27T00:00:00"/>
    <s v="Anvisa"/>
    <s v="DOU Nº 228, Seção 1, Pág. 133"/>
    <d v="2018-11-28T00:00:00"/>
    <s v="Dispõe sobre a atualização dos Anexos I e II da Instrução Normativa - IN nº 4, de 24 de setembro de 2015."/>
    <e v="#REF!"/>
    <e v="#REF!"/>
    <s v="Produtos para a Saúde"/>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vogado pela IN nº 49, de 22/11/2019"/>
    <n v="1"/>
    <d v="2019-11-27T00:00:00"/>
    <d v="2019-11-27T00:00:00"/>
    <s v="Não"/>
    <s v="Compilado"/>
    <m/>
  </r>
  <r>
    <x v="37"/>
    <x v="4"/>
    <n v="251"/>
    <d v="2018-11-28T00:00:00"/>
    <s v="Anvisa"/>
    <s v="DOU Nº 229, Seção 1, Pág. 68"/>
    <d v="2018-11-29T00:00:00"/>
    <s v="Redefine a estrutura organizacional da Agência Nacional de Vigilância Sanitária."/>
    <e v="#REF!"/>
    <e v="#REF!"/>
    <s v="Gestão interna"/>
    <s v="Governança"/>
    <s v="Regimento Interno"/>
    <m/>
    <s v="Nova Norma"/>
    <s v="N/A"/>
    <s v="N/A"/>
    <x v="1"/>
    <s v="Revogado pela RDC nº 292, de 24/06/2019"/>
    <s v="N/A"/>
    <s v="N/A"/>
    <d v="2019-06-26T00:00:00"/>
    <m/>
    <s v="Compilado"/>
    <m/>
  </r>
  <r>
    <x v="37"/>
    <x v="4"/>
    <n v="252"/>
    <d v="2018-11-28T00:00:00"/>
    <s v="Anvisa"/>
    <s v="DOU Nº 229, Seção 2, Pág. 36"/>
    <d v="2018-11-29T00:00:00"/>
    <s v="Define os Diretores responsáveis pelas seguintes Diretorias da Agência Nacional de Vigilância Sanitária:"/>
    <e v="#REF!"/>
    <e v="#REF!"/>
    <s v="Gestão interna"/>
    <s v="Governança"/>
    <s v="Definição dos Diretores responsáveis pelas Diretorias"/>
    <m/>
    <s v="Revisão de Norma(s)"/>
    <s v="Revoga a RDC nº 236, de 09/07/2018"/>
    <s v="N/A"/>
    <x v="1"/>
    <s v="Revogado pela RDC nº 297, de 05/08/2019"/>
    <s v="N/A"/>
    <s v="N/A"/>
    <d v="2019-08-06T00:00:00"/>
    <m/>
    <s v="Compilado"/>
    <m/>
  </r>
  <r>
    <x v="37"/>
    <x v="4"/>
    <n v="253"/>
    <d v="2018-11-29T00:00:00"/>
    <s v="Anvisa"/>
    <s v="DOU Nº 230, Seção 1, Pág. 98"/>
    <d v="2018-11-30T00:00:00"/>
    <s v="Altera a Resolução da Diretoria Colegiada - RDC nº 20, de 10 de abril de 2013, que dispõe sobre o processo eletrônico de registro."/>
    <e v="#REF!"/>
    <e v="#REF!"/>
    <s v="Medicamentos"/>
    <s v="Regularização de produtos sujeitos à vigilância sanitária"/>
    <s v="Registro e Pós-registro de medicamentos sintéticos e semissintéticos (genéricos, similares e novos)"/>
    <m/>
    <s v="Revisão de Norma(s)"/>
    <s v="Altera RDC nº 20, de 10/04/2013"/>
    <s v="Secundária (mérito)"/>
    <x v="2"/>
    <s v="N/A"/>
    <s v="N/A"/>
    <s v="N/A"/>
    <s v="N/A"/>
    <m/>
    <s v="Formatado"/>
    <m/>
  </r>
  <r>
    <x v="37"/>
    <x v="4"/>
    <n v="255"/>
    <d v="2018-12-10T00:00:00"/>
    <s v="Anvisa"/>
    <s v="DOU Nº 237, Seção 1, Pág. 159"/>
    <d v="2018-12-11T00:00:00"/>
    <s v="Aprova e promulga o Regimento Interno da Agência Nacional de Vigilância Sanitária - Anvisa e dá outras providências."/>
    <e v="#REF!"/>
    <e v="#REF!"/>
    <s v="Gestão interna"/>
    <s v="Governança"/>
    <s v="Regimento Interno da Anvisa"/>
    <m/>
    <s v="Revisão de Norma(s)"/>
    <s v="Revoga a RDC nº 61, de 03/02/2016, bem como suas respectivas alterações (RDC Nº 134, de 26/01/2017; RDC Nº 146, de 24/03/2017; RDC Nº 154, de 28/04/2017; RDC Nº 165, de 14/07/2017; RDC Nº 176, de 15/09/2017; RDC Nº 202, de 26/12/2017; RDC Nº 210, de 19/01/2018; RDC Nº 218, de 21/02/2018; RDC Nº 220, de 09/03/2018; RDC Nº 223, de 02/04/2018; RDC Nº 248, de 03/10/2018)."/>
    <s v="Primária"/>
    <x v="0"/>
    <s v="Republicado no DOU nº 248, de 27/12/2018;_x000a_Retificado no DOU nº 28, de 08/02/2019;_x000a_Alterado pela RDC nº 267, de 15/02/2019;_x000a_Alterado pela RDC nº 274, de 05/04/2019;_x000a_Alterado pela RDC nº 282, de 30/04/2019;_x000a_Alterado pela RDC nº 286, de 31/05/2019;_x000a_Alterado pela RDC nº 287, de 31/05/2019;_x000a_Alterado pela RDC nº 303, de 13/09/2019;_x000a_Alterado pela RDC nº 308, de 27/09/2019;_x000a_Alterado pela RDC nº 315, de 11/10/2019;_x000a_Alterado pela RDC nº 323, de 29/11/2019."/>
    <n v="9"/>
    <d v="2019-02-18T00:00:00"/>
    <d v="2019-12-02T00:00:00"/>
    <m/>
    <s v="Compilado"/>
    <m/>
  </r>
  <r>
    <x v="37"/>
    <x v="4"/>
    <n v="254"/>
    <d v="2018-12-10T00:00:00"/>
    <s v="Anvisa"/>
    <s v="DOU Nº 238, Seção 1, Pág. 59"/>
    <d v="2018-12-1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
    <s v="N/A"/>
    <x v="1"/>
    <s v="Despacho Declaratório nº 87, de 24/06/2019"/>
    <s v="N/A"/>
    <s v="N/A"/>
    <d v="2019-06-26T00:00:00"/>
    <m/>
    <s v="Compilado"/>
    <s v="Revogada tacitamente pela Resolução – RDC nº 265, de 08/02/2019"/>
  </r>
  <r>
    <x v="37"/>
    <x v="0"/>
    <n v="1741"/>
    <d v="2018-12-12T00:00:00"/>
    <s v="Anvisa"/>
    <s v="DOU Nº 240, Seção 1, Pág. 51"/>
    <d v="2018-12-14T00:00:00"/>
    <s v="Dispõe sobre as diretrizes e os procedimentos para melhoria da qualidade regulatória na Agência Nacional de Vigilância Sanitária (Anvisa)."/>
    <e v="#REF!"/>
    <e v="#REF!"/>
    <s v="Temas transversais"/>
    <s v="Governança"/>
    <s v="Boas práticas regulatórias no âmbito da Anvisa"/>
    <m/>
    <s v="Revisão de Norma(s)"/>
    <s v="Revoga a PRT nº 422, de 16/04/2008;_x000a_Revoga a PRT nº 1.577, de 23/12/2008._x000a_"/>
    <s v="Primária"/>
    <x v="2"/>
    <s v="Republicada no DOU nº 244, de 20/12/2018"/>
    <s v="N/A"/>
    <s v="N/A"/>
    <s v="N/A"/>
    <m/>
    <s v="Compilado"/>
    <s v="Art. 61. Esta Portaria entra em vigor em 1º de abril de 2019."/>
  </r>
  <r>
    <x v="37"/>
    <x v="4"/>
    <n v="257"/>
    <d v="2018-12-18T00:00:00"/>
    <s v="Anvisa"/>
    <s v="DOU Nº 244, Seção 1, Pág. 183"/>
    <d v="2018-12-20T00:00:00"/>
    <s v="Dispõe sobre alteração da Resolução da Diretoria Colegiada - RDC n° 234, de 20 de junho de 2018, que dispõe sobre a terceirização de etapas de produção, de análises de controle de qualidade, de transporte e de armazenamento de medicamentos e produtos biológicos, e dá outras providências."/>
    <e v="#REF!"/>
    <e v="#REF!"/>
    <s v="Medicamentos"/>
    <s v="Controle sanitário em comércio exterior e ambientes de portos, aeroportos, fronteiras e recintos alfandegados"/>
    <s v="Procedimentos para importação/exportação de medicamentos"/>
    <s v="Terceirização  de etapas de produção, de análise de controle de qualidade e de armazenamento de medicamentos"/>
    <s v="Revisão de Norma(s)"/>
    <s v="Altera a RDC nº 234, de 20/06/2018;_x000a_Altera a RDC nº 10, de 21/03/2011. "/>
    <s v="N/A"/>
    <x v="1"/>
    <s v="Revogado pela RDC nº 268, de 25/02/2019"/>
    <s v="N/A"/>
    <s v="N/A"/>
    <d v="2019-02-26T00:00:00"/>
    <m/>
    <s v="Compilado"/>
    <m/>
  </r>
  <r>
    <x v="37"/>
    <x v="4"/>
    <n v="256"/>
    <d v="2018-12-17T00:00:00"/>
    <s v="Anvisa"/>
    <s v="DOU Nº 244, Seção 1, Pág. 183"/>
    <d v="2018-12-20T00:00:00"/>
    <s v="Dispõe, em caráter provisório, sobre o reprocessamento de cânulas para perfusão de cirurgias cardíacas e cateteres utilizados em procedimentos eletrofisiológicos."/>
    <e v="#REF!"/>
    <e v="#REF!"/>
    <s v="Produtos para a Saúde"/>
    <s v="Regularização de produtos sujeitos à vigilância sanitária"/>
    <s v="Reprocessamento de Produtos para Saúde"/>
    <s v="Boas Práticas para o Processamento de Produtos para Saúde"/>
    <s v="Nova Norma"/>
    <s v="N/A"/>
    <s v="N/A"/>
    <x v="1"/>
    <s v="Revogado pela RDC nº 271, de 14/03/2019"/>
    <n v="1"/>
    <d v="2019-03-18T00:00:00"/>
    <d v="2019-03-18T00:00:00"/>
    <m/>
    <s v="Compilado"/>
    <m/>
  </r>
  <r>
    <x v="37"/>
    <x v="10"/>
    <n v="258"/>
    <d v="2018-12-18T00:00:00"/>
    <s v="Anvisa"/>
    <s v="DOU Nº 244, Seção 1, Pág. 183"/>
    <d v="2018-12-20T00:00:00"/>
    <s v="Dispõe sobre os procedimentos para emissão de Certidão de Venda Livre para Exportação de Alimentos (CVLEA), no âmbito do Sistema Nacional de Vigilância Sanitária."/>
    <e v="#REF!"/>
    <e v="#REF!"/>
    <s v="Alimentos"/>
    <s v="Controle sanitário em comércio exterior e ambientes de portos, aeroportos, fronteiras e recintos alfandegados"/>
    <s v="Certidão de Venda Livre para Exportação de Alimentos (CVLEA)"/>
    <m/>
    <s v="Nova Norma"/>
    <s v="N/A"/>
    <s v="Primária"/>
    <x v="2"/>
    <s v="N/A"/>
    <s v="N/A"/>
    <s v="N/A"/>
    <s v="N/A"/>
    <m/>
    <s v="Formatado"/>
    <s v="Art. 8º Esta Resolução entra em vigor 60 dias após sua publicação."/>
  </r>
  <r>
    <x v="37"/>
    <x v="4"/>
    <n v="259"/>
    <d v="2018-12-19T00:00:00"/>
    <s v="Anvisa"/>
    <s v="DOU Nº 245, Seção 1, Pág. 828"/>
    <d v="2018-12-21T00:00:00"/>
    <s v="Dispõe sobre a alteração da Resolução da Diretoria Colegiada - RDC Nº 207, de 3 de janeiro de 2018."/>
    <e v="#REF!"/>
    <e v="#REF!"/>
    <s v="Organização e Gestão do SNVS"/>
    <s v="Governança"/>
    <s v="Organização da execução das ações de vigilância sanitária"/>
    <m/>
    <s v="Revisão de Norma(s)"/>
    <s v="Altera a RDC Nº 207, de 03/01/2018"/>
    <s v="Secundária (mérito)"/>
    <x v="2"/>
    <s v="N/A"/>
    <s v="N/A"/>
    <s v="N/A"/>
    <s v="N/A"/>
    <m/>
    <s v="Formatado"/>
    <m/>
  </r>
  <r>
    <x v="37"/>
    <x v="4"/>
    <n v="260"/>
    <d v="2018-12-21T00:00:00"/>
    <s v="Anvisa"/>
    <s v="DOU Nº 249, Seção 1, Pág. 417"/>
    <d v="2018-12-28T00:00:00"/>
    <s v="Dispõe sobre as regras para a realização de ensaios clínicos com produto de terapia avançada investigacional no Brasil, e dá outras providências."/>
    <e v="#REF!"/>
    <e v="#REF!"/>
    <s v="Sangue, Tecidos, Células e Órgãos"/>
    <s v="Regularização de produtos sujeitos à vigilância sanitária"/>
    <s v="Produtos de terapias avançadas: terapia celular avançada, engenharia tecidual e terapia gênica à base de células"/>
    <s v="Centros de processamento celular"/>
    <s v="Revisão de Norma(s)"/>
    <s v="Altera a RDC nº 214, de 07/02/2018"/>
    <s v="Primária"/>
    <x v="2"/>
    <s v="N/A"/>
    <s v="N/A"/>
    <s v="N/A"/>
    <s v="N/A"/>
    <m/>
    <s v="Formatado"/>
    <s v="Art. 75. Esta Resolução entra em vigor 60 (sessenta) dias após a data da sua publicação."/>
  </r>
  <r>
    <x v="38"/>
    <x v="4"/>
    <n v="261"/>
    <d v="2019-01-18T00:00:00"/>
    <s v="Anvisa"/>
    <s v="DOU Nº 15, Seção 1, Pág. 33"/>
    <d v="2019-01-22T00:00:00"/>
    <s v="Dispõe sobre a atualização da lista de Denominações Comuns Brasileiras (DCB)."/>
    <e v="#REF!"/>
    <e v="#REF!"/>
    <s v="Farmacopeia"/>
    <m/>
    <s v="Denominações Comuns Brasileiras (DCB)"/>
    <m/>
    <s v="Atualização Periódica"/>
    <s v="Altera a RDC nº 64, de 28/12/2012;_x000a_Altera a RDC nº 2, de 10/01/2014;_x000a_Altera RDC nº 19, de 04/04/2014;_x000a_Altera a RDC nº 39, de 08/07/2014."/>
    <s v="Secundária (mérito)"/>
    <x v="2"/>
    <s v="N/A"/>
    <s v="N/A"/>
    <s v="N/A"/>
    <s v="N/A"/>
    <m/>
    <s v="Formatado"/>
    <m/>
  </r>
  <r>
    <x v="38"/>
    <x v="4"/>
    <n v="262"/>
    <d v="2019-02-01T00:00:00"/>
    <s v="Anvisa"/>
    <s v="DOU Nº 24, Seção 1, Pág. 50"/>
    <d v="2019-02-04T00:00:00"/>
    <s v="Altera o item 8, Capítulo XXXVII da Resolução da Diretoria Colegiada - RDC nº 81, de 5 de novembro de 2008, que dispõe sobre o Regulamento Técnico de Bens e Produtos Importados para fins de Vigilância Sanitária."/>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Retificado no DOU nº 42, de 28/02/2019"/>
    <s v="N/A"/>
    <s v="N/A"/>
    <s v="N/A"/>
    <m/>
    <s v="Compilado"/>
    <s v="Art. 2° Esta Resolução entra em vigor 30 (trinta) dias após a data de sua publicação."/>
  </r>
  <r>
    <x v="38"/>
    <x v="4"/>
    <n v="263"/>
    <d v="2019-02-04T00:00:00"/>
    <s v="Anvisa"/>
    <s v="DOU Nº 25, Seção 1, Pág. 31"/>
    <d v="2019-02-05T00:00:00"/>
    <s v="Dispõe sobre o registro de medicamentos radiofármacos de uso consagrado fabricados em território nacional e sobre a alteração da Resolução da Diretoria Colegiada - RDC nº 64, de 18 de dezembro de 2009, que dispõe sobre o registro de Radiofármacos."/>
    <e v="#REF!"/>
    <e v="#REF!"/>
    <s v="Medicamentos"/>
    <s v="Regularização de produtos sujeitos à vigilância sanitária"/>
    <s v="Registro de Produtos Radiofármacos"/>
    <m/>
    <s v="Revisão de Norma(s)"/>
    <s v="Altera a RDC nº 64, de 18/12/2009"/>
    <s v="Primária"/>
    <x v="2"/>
    <s v="N/A"/>
    <s v="N/A"/>
    <s v="N/A"/>
    <s v="N/A"/>
    <m/>
    <s v="Formatado"/>
    <m/>
  </r>
  <r>
    <x v="38"/>
    <x v="10"/>
    <n v="264"/>
    <d v="2019-02-08T00:00:00"/>
    <s v="Anvisa"/>
    <s v="DOU Nº 29, Seção 1, Pág. 237"/>
    <d v="2019-02-11T00:00:00"/>
    <s v="Dispõe sobre a atualização das indicações terapêuticas de medicamentos à base de lenalidomida, previstas na Resolução da Diretoria Colegiada - RDC n° 191, de 11 de dezembro de 2017."/>
    <e v="#REF!"/>
    <e v="#REF!"/>
    <s v="Temas transversais"/>
    <s v="Controle, fiscalização e monitoramento de produtos e serviços sujeitos à vigilância sanitária"/>
    <s v="Controle da lenalidomida e medicamentos que a contenham"/>
    <m/>
    <s v="Revisão de Norma(s)"/>
    <s v="Altera a RDC nº 191, de 11/12/2017"/>
    <s v="Secundária (mérito)"/>
    <x v="2"/>
    <s v="N/A"/>
    <s v="N/A"/>
    <s v="N/A"/>
    <s v="N/A"/>
    <m/>
    <s v="Formatado"/>
    <m/>
  </r>
  <r>
    <x v="38"/>
    <x v="4"/>
    <n v="266"/>
    <d v="2019-02-08T00:00:00"/>
    <s v="Anvisa"/>
    <s v="DOU Nº 29, Seção 1, Pág. 237"/>
    <d v="2019-02-11T00:00:00"/>
    <s v="Dispõe sobre os procedimentos relativos à interposição de recursos administrativos em face das decisões da Agência Nacional de Vigilância Sanitária, e dá outras providências."/>
    <e v="#REF!"/>
    <e v="#REF!"/>
    <s v="Temas transversais"/>
    <s v="Governança"/>
    <s v="Procedimentos de recursos administrativos"/>
    <m/>
    <s v="Revisão de Norma(s)"/>
    <s v="Altera a PRT nº 616, de 24/04/2012;_x000a_Revoga a RDC nº 25, de 04/04/2008;_x000a_Revoga a RDC nº 205, de 13/07/2005;_x000a_Revoga a RDC nº 148, de 28/03/2017."/>
    <s v="Primária"/>
    <x v="2"/>
    <s v="N/A"/>
    <s v="N/A"/>
    <s v="N/A"/>
    <s v="N/A"/>
    <m/>
    <s v="Formatado"/>
    <m/>
  </r>
  <r>
    <x v="38"/>
    <x v="4"/>
    <n v="265"/>
    <d v="2019-02-08T00:00:00"/>
    <s v="Anvisa"/>
    <s v="DOU Nº 30, Seção 1, Pág. 58"/>
    <d v="2019-02-12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d v="2019-06-26T00:00:00"/>
    <d v="2019-06-26T00:00:00"/>
    <m/>
    <s v="Formatado"/>
    <s v="Revogada tacitamente pela Resolução - RDC nº 277, de 16/04/2019"/>
  </r>
  <r>
    <x v="38"/>
    <x v="4"/>
    <n v="267"/>
    <d v="2019-02-15T00:00:00"/>
    <s v="Anvisa"/>
    <s v="DOU Nº 34, Seção 1, Pág. 64"/>
    <d v="2019-02-18T00:00:00"/>
    <s v="Altera a Resolução da Diretoria Colegiada - RDC nº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4"/>
    <n v="268"/>
    <d v="2019-02-25T00:00:00"/>
    <s v="Anvisa"/>
    <s v="DOU Nº 40, Seção 1, Pág. 56"/>
    <d v="2019-02-26T00:00:00"/>
    <s v="Dispõe sobre alteração da Resolução da Diretoria Colegiada - RDC nº 234, de 21 de junho de 2018."/>
    <e v="#REF!"/>
    <e v="#REF!"/>
    <s v="Medicamentos"/>
    <s v="Regularização de serviços e estabelecimentos sujeitos à vigilância sanitária e Boas Práticas"/>
    <s v="Terceirização  de etapas de produção, de análise de controle de qualidade e de armazenamento de medicamentos"/>
    <s v="Procedimentos para importação/exportação de medicamentos"/>
    <s v="Revisão de Norma(s)"/>
    <s v="Altera a RDC nº 234, de 20/06/2018;_x000a_Altera a RDC nº 10, de 21/03/2011;_x000a_Revoga a RDC nº 257, de 18/12/2018."/>
    <s v="Primária"/>
    <x v="2"/>
    <s v="N/A"/>
    <s v="N/A"/>
    <s v="N/A"/>
    <s v="N/A"/>
    <m/>
    <s v="Formatado"/>
    <m/>
  </r>
  <r>
    <x v="38"/>
    <x v="4"/>
    <n v="269"/>
    <d v="2019-02-25T00:00:00"/>
    <s v="Anvisa"/>
    <s v="DOU Nº 40, Seção 1, Pág. 56"/>
    <d v="2019-02-26T00:00:00"/>
    <s v="Dispõe sobre a atualização da lista de Denominações Comuns Brasileiras (DCB)."/>
    <e v="#REF!"/>
    <e v="#REF!"/>
    <s v="Farmacopeia"/>
    <m/>
    <s v="Denominações Comuns Brasileiras (DCB)"/>
    <m/>
    <s v="Atualização Periódica"/>
    <s v="Altera a RDC Nº 64, de 28/12/2012;_x000a_Altera a RDC Nº 104, de 31/08/2016._x000a_"/>
    <s v="Secundária (mérito)"/>
    <x v="2"/>
    <s v="N/A"/>
    <s v="N/A"/>
    <s v="N/A"/>
    <s v="N/A"/>
    <m/>
    <s v="Formatado"/>
    <m/>
  </r>
  <r>
    <x v="38"/>
    <x v="4"/>
    <n v="270"/>
    <d v="2019-02-28T00:00:00"/>
    <s v="Anvisa"/>
    <s v="DOU Nº 43, Seção 1, Pág. 68"/>
    <d v="2019-03-01T00:00:00"/>
    <s v="Dispõe sobre a migração do regime de cadastro para o regime de notificação dos dispositivos médicos de classe de risco I."/>
    <e v="#REF!"/>
    <e v="#REF!"/>
    <s v="Produtos para a Saúde"/>
    <s v="Regularização de produtos sujeitos à vigilância sanitária"/>
    <s v="Registro, pós-registro, cadastro ou notificação de produtos para saúde"/>
    <s v="Regularização de produtos para diagnóstico in vitro;_x000a_Regularização de equipamentos sob regime de vigilância sanitária;_x000a_Rotulagem de produtos para saúde;_x000a_Regularização de materiais de uso em saúde."/>
    <s v="Revisão de Norma(s)"/>
    <s v="Altera a RDC nº 36, de 26/08/2015; _x000a_Altera a RDC nº 40, de 26/08/2015."/>
    <s v="Secundária (mérito)"/>
    <x v="2"/>
    <s v="N/A"/>
    <s v="N/A"/>
    <s v="N/A"/>
    <s v="N/A"/>
    <m/>
    <s v="Formatado"/>
    <s v="Art. 10 Esta Resolução entra em vigor 60 (sessenta) dias após sua publicação."/>
  </r>
  <r>
    <x v="38"/>
    <x v="4"/>
    <n v="271"/>
    <d v="2019-03-14T00:00:00"/>
    <s v="Anvisa"/>
    <s v="DOU Nº 52, Seção 1, Pág. 194"/>
    <d v="2019-03-18T00:00:00"/>
    <s v="Dispõe, em caráter provisório, sobre o reprocessamento de cânulas para perfusão de cirurgias cardíacas e cateteres utilizados em procedimentos eletrofisiológicos."/>
    <e v="#REF!"/>
    <e v="#REF!"/>
    <s v="Produtos para a Saúde"/>
    <s v="Regularização de produtos sujeitos à vigilância sanitária"/>
    <s v="Reprocessamento de Produtos para Saúde"/>
    <s v="Boas Práticas para o Processamento de Produtos para Saúde"/>
    <s v="Revisão de Norma(s)"/>
    <s v="Revoga a RDC nº 256, de 17/12/2018"/>
    <s v="Primária"/>
    <x v="2"/>
    <s v="N/A"/>
    <s v="N/A"/>
    <s v="N/A"/>
    <s v="N/A"/>
    <m/>
    <s v="Formatado"/>
    <m/>
  </r>
  <r>
    <x v="38"/>
    <x v="10"/>
    <n v="272"/>
    <d v="2019-03-14T00:00:00"/>
    <s v="Anvisa"/>
    <s v="DOU Nº 52, Seção 1, Pág. 194"/>
    <d v="2019-03-18T00:00:00"/>
    <s v="Estabelece os aditivos alimentares autorizados para uso em carnes e produtos cárneos."/>
    <e v="#REF!"/>
    <e v="#REF!"/>
    <s v="Alimentos"/>
    <s v="Regularização de produtos sujeitos à vigilância sanitária"/>
    <s v="Requisitos sanitários para aditivos alimentares e coadjuvantes de tecnologia"/>
    <m/>
    <s v="Revisão de Norma(s)"/>
    <s v="Revoga a PRT SVS/MS nº 1002, de 11/12/1998;_x000a_Revoga a PRT nº 1004, de 11/12/1998;_x000a_Revoga a RDC nº 28, de 23/02/2001;_x000a_Revoga RDC nº 179, de 17/10/2001."/>
    <s v="Primária"/>
    <x v="2"/>
    <s v="N/A"/>
    <s v="N/A"/>
    <s v="N/A"/>
    <s v="N/A"/>
    <m/>
    <s v="Formatado"/>
    <m/>
  </r>
  <r>
    <x v="38"/>
    <x v="3"/>
    <n v="30"/>
    <d v="2019-03-19T00:00:00"/>
    <s v="Anvisa"/>
    <s v="DOU Nº 54, Seção 1, Pág. 66"/>
    <d v="2019-03-20T00:00:00"/>
    <s v="Altera Instrução Normativa n° 3, de 26 de agosto de 2015."/>
    <e v="#REF!"/>
    <e v="#REF!"/>
    <s v="Produtos para a Saúde"/>
    <s v="Regularização de produtos sujeitos à vigilância sanitária"/>
    <s v="Regularização de produtos para diagnóstico in vitro"/>
    <m/>
    <s v="Revisão de Norma(s)"/>
    <s v="Altera a IN nº 3, de 26/08/2015"/>
    <s v="Secundária (mérito)"/>
    <x v="2"/>
    <s v="N/A"/>
    <s v="N/A"/>
    <s v="N/A"/>
    <s v="N/A"/>
    <m/>
    <s v="Formatado"/>
    <m/>
  </r>
  <r>
    <x v="38"/>
    <x v="4"/>
    <n v="274"/>
    <d v="2019-04-05T00:00:00"/>
    <s v="Anvisa"/>
    <s v="DOU Nº 67, Seção 1, Pág. 46"/>
    <d v="2019-04-08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Retificado no DOU nº  86, de 07/05/2019"/>
    <s v="N/A"/>
    <s v="N/A"/>
    <s v="N/A"/>
    <m/>
    <s v="Compilado"/>
    <m/>
  </r>
  <r>
    <x v="38"/>
    <x v="4"/>
    <n v="275"/>
    <d v="2019-04-09T00:00:00"/>
    <s v="Anvisa"/>
    <s v="DOU Nº 69, Seção 1, Pág. 138"/>
    <d v="2019-04-10T00:00:00"/>
    <s v="Dispõe sobre procedimentos para a concessão, alteração e cancelamento da Autorização de Funcionamento (AFE) e de Autorização Especial (AE) de farmácias e drogarias."/>
    <e v="#REF!"/>
    <e v="#REF!"/>
    <s v="Temas transversais"/>
    <s v="Regularização de serviços e estabelecimentos sujeitos à vigilância sanitária e Boas Práticas"/>
    <s v="Autorização de funcionamento de empresas (AFE) e autorização especial (AE)"/>
    <s v="Boas Práticas em Farmácias e Drogarias"/>
    <s v="Revisão de Norma(s)"/>
    <s v="Revoga a RDC nº 17, de 28/03/2013"/>
    <s v="Primária"/>
    <x v="2"/>
    <s v="N/A"/>
    <s v="N/A"/>
    <s v="N/A"/>
    <s v="N/A"/>
    <m/>
    <s v="Formatado"/>
    <m/>
  </r>
  <r>
    <x v="38"/>
    <x v="3"/>
    <n v="31"/>
    <d v="2019-04-09T00:00:00"/>
    <s v="Anvisa"/>
    <s v="DOU Nº 70, Seção 1, Pág. 259"/>
    <d v="2019-04-11T00:00:00"/>
    <s v="Revoga a Instrução Normativa n° 12, de 12 de novembro de 2010 e a Instrução Normativa n° 07, de 31 de outubro de 2013"/>
    <e v="#REF!"/>
    <e v="#REF!"/>
    <s v="Gestão interna"/>
    <m/>
    <s v="Diretrizes para descentralização em licitações"/>
    <m/>
    <s v="Revisão de Norma(s)"/>
    <s v="Revoga a IN nº 12, de 12/11/2010;_x000a_Revoga a IN nº 07, de 31/10/2013."/>
    <s v="N/A"/>
    <x v="1"/>
    <s v="Revogado pela RDC nº 292, de 24/06/2019"/>
    <s v="N/A"/>
    <s v="N/A"/>
    <d v="2019-06-26T00:00:00"/>
    <m/>
    <s v="Compilado"/>
    <m/>
  </r>
  <r>
    <x v="38"/>
    <x v="4"/>
    <n v="276"/>
    <d v="2019-04-16T00:00:00"/>
    <s v="Anvisa"/>
    <s v="DOU Nº 74, Seção 1, Pág. 191"/>
    <d v="2019-04-17T00:00:00"/>
    <s v="Altera a Resolução da Diretoria Colegiada RDC nº 62, de 3 de setembro de 2008."/>
    <e v="#REF!"/>
    <e v="#REF!"/>
    <s v="Produtos para a Saúde"/>
    <s v="Regularização de produtos sujeitos à vigilância sanitária"/>
    <s v="Regularização de preservativos masculinos de látex de borracha natural"/>
    <m/>
    <s v="Revisão de Norma(s)"/>
    <s v="Altera a RDC nº 62, de 03/09/2008"/>
    <s v="Secundária (mérito)"/>
    <x v="2"/>
    <s v="N/A"/>
    <s v="N/A"/>
    <s v="N/A"/>
    <s v="N/A"/>
    <m/>
    <s v="Formatado"/>
    <m/>
  </r>
  <r>
    <x v="38"/>
    <x v="10"/>
    <n v="277"/>
    <d v="2019-04-16T00:00:00"/>
    <s v="Anvisa"/>
    <s v="DOU Nº 74, Seção 1, Pág. 191"/>
    <d v="2019-04-17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a vigilância sanitária"/>
    <s v="Controle e fiscalização nacionais de substâncias sob controle especial e plantas que podem originá-las"/>
    <m/>
    <s v="Atualização Periódica"/>
    <s v="Altera a PRT nº 344, de 12/05/1998"/>
    <s v="Secundária (mérito)"/>
    <x v="2"/>
    <s v="N/A"/>
    <s v="N/A"/>
    <s v="N/A"/>
    <s v="N/A"/>
    <m/>
    <s v="Formatado"/>
    <m/>
  </r>
  <r>
    <x v="38"/>
    <x v="4"/>
    <n v="278"/>
    <d v="2019-04-16T00:00:00"/>
    <s v="Anvisa"/>
    <s v="DOU Nº 74, Seção 1, Pág. 200"/>
    <d v="2019-04-17T00:00:00"/>
    <s v="Dispõe sobre os ensaios para comprovação de equivalência terapêutica para medicamentos inalatórios orais e sprays e aerossois nasais."/>
    <e v="#REF!"/>
    <e v="#REF!"/>
    <s v="Medicamentos"/>
    <s v="Regularização de produtos sujeitos à vigilância sanitária"/>
    <s v="Metodologias de controle de qualidade, segurança e eficácia de medicamentos"/>
    <m/>
    <s v="Revisão de Norma(s)"/>
    <s v="Revoga a IN nº 12, de 15/10/2009"/>
    <s v="Primária"/>
    <x v="2"/>
    <s v="N/A"/>
    <s v="N/A"/>
    <s v="N/A"/>
    <s v="N/A"/>
    <m/>
    <s v="Formatado"/>
    <m/>
  </r>
  <r>
    <x v="38"/>
    <x v="4"/>
    <n v="279"/>
    <d v="2019-04-16T00:00:00"/>
    <s v="Anvisa"/>
    <s v="DOU Nº 74, Seção 1, Pág. 201"/>
    <d v="2019-04-17T00:00:00"/>
    <s v="Dispõe sobre a importação e exportação de amostras biológicas humanas e kits de coleta de amostras destinados a testes de controle de dopagem, e dá outras providências."/>
    <e v="#REF!"/>
    <e v="#REF!"/>
    <s v="Portos, Aeroportos e Fronteiras"/>
    <s v="Controle sanitário em ambientes de portos, aeroportos, fronteiras, recintos alfandegados e comércio exterior"/>
    <s v="Controle sanitário na importação de bens e produtos para fins de Vigilância Sanitária"/>
    <m/>
    <s v="Revisão de Norma(s)"/>
    <s v="Revoga a RDC nº 42, de 01/09/2015"/>
    <s v="Primária"/>
    <x v="2"/>
    <s v="N/A"/>
    <s v="N/A"/>
    <s v="N/A"/>
    <s v="N/A"/>
    <m/>
    <s v="Formatado"/>
    <m/>
  </r>
  <r>
    <x v="38"/>
    <x v="4"/>
    <n v="280"/>
    <d v="2019-04-16T00:00:00"/>
    <s v="Anvisa"/>
    <s v="DOU Nº 74, Seção 1, Pág. 202"/>
    <d v="2019-04-17T00:00:00"/>
    <s v="Dispõe sobre a prorrogação de prazo relativo à fabricação e comercialização de produtos da Medicina Tradicional Chinesa"/>
    <e v="#REF!"/>
    <e v="#REF!"/>
    <s v="Medicamentos"/>
    <s v="Controle, fiscalização e monitoramento de Produtos sujeitos à Vigilância Sanitária"/>
    <s v="Produtos sujeitos à vigilância sanitária considerados de uso tradicional para a saúde"/>
    <m/>
    <s v="Revisão de Norma(s)"/>
    <s v="Altera a RDC nº 21, de 25/04/2014_x000a_Revoga a RDC nº 152, de 26/04/2017"/>
    <s v="Secundária (prazo)"/>
    <x v="2"/>
    <s v="N/A"/>
    <s v="N/A"/>
    <s v="N/A"/>
    <s v="N/A"/>
    <m/>
    <s v="Formatado"/>
    <m/>
  </r>
  <r>
    <x v="38"/>
    <x v="3"/>
    <n v="32"/>
    <d v="2019-04-12T00:00:00"/>
    <s v="Anvisa"/>
    <s v="DOU Nº 74, Seção 1, Pág. 202"/>
    <d v="2019-04-17T00:00:00"/>
    <s v="Dispõe sobre os 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
    <e v="#REF!"/>
    <e v="#REF!"/>
    <s v="Organização e Gestão do SNVS"/>
    <s v="Governança"/>
    <s v="Organização da execução das ações de vigilância sanitária"/>
    <m/>
    <s v="Nova Norma"/>
    <s v="N/A"/>
    <s v="Primária"/>
    <x v="2"/>
    <s v="N/A"/>
    <s v="N/A"/>
    <s v="N/A"/>
    <s v="N/A"/>
    <m/>
    <s v="Formatado"/>
    <m/>
  </r>
  <r>
    <x v="38"/>
    <x v="3"/>
    <n v="33"/>
    <d v="2019-04-16T00:00:00"/>
    <s v="Anvisa"/>
    <s v="DOU Nº 74, Seção 1, Pág. 208"/>
    <d v="2019-04-17T00:00:00"/>
    <s v="Dispõe sobre os ensaios de desempenho in vitro de medicamentos nasais e inalatórios orais, nos termos da Resolução da Diretoria Colegiada - RDC nº 278, de 16 de abril de 2019, relativa aos ensaios para comprovação de equivalência terapêutica destes medicamentos."/>
    <e v="#REF!"/>
    <e v="#REF!"/>
    <s v="Medicamentos"/>
    <s v="Regularização de produtos sujeitos à vigilância sanitária"/>
    <s v="Metodologias de controle de qualidade, segurança e eficácia de medicamentos"/>
    <m/>
    <s v="Nova Norma"/>
    <s v="N/A"/>
    <s v="Primária"/>
    <x v="2"/>
    <s v="N/A"/>
    <s v="N/A"/>
    <s v="N/A"/>
    <s v="N/A"/>
    <m/>
    <s v="Formatado"/>
    <m/>
  </r>
  <r>
    <x v="38"/>
    <x v="4"/>
    <n v="281"/>
    <d v="2019-04-29T00:00:00"/>
    <s v="Anvisa"/>
    <s v="DOU Nº 83, Seção 1, Pág. 69"/>
    <d v="2019-05-02T00:00:00"/>
    <s v="Autoriza o uso de aditivos alimentares e coadjuvantes de tecnologia em diversas categorias de alimentos."/>
    <e v="#REF!"/>
    <e v="#REF!"/>
    <s v="Alimentos"/>
    <s v="Regularização de produtos sujeitos à vigilância sanitária"/>
    <s v="Requisitos sanitários para aditivos alimentares e coadjuvantes de tecnologia"/>
    <m/>
    <s v="Revisão de Norma(s)"/>
    <s v="Altera a RES CNS/MS n° 04, de 24/11/1988;_x000a_Altera a RDC n° 25, de 15/02/2005;_x000a_Altera a RDC n° 18, de 24/03/2008;_x000a_Altera a RDC n° 5, de 04/02/2013;_x000a_Altera a RDC n° 8, de 06/03/2013;_x000a_Altera a RDC n° 239, de 26/07/2018;_x000a_Altera a RDC nº 45, de 03/11/2010."/>
    <s v="Primária"/>
    <x v="2"/>
    <s v="Retificado no DOU nº 116, de 18/06/2019"/>
    <s v="N/A"/>
    <s v="N/A"/>
    <s v="N/A"/>
    <m/>
    <s v="Formatado"/>
    <m/>
  </r>
  <r>
    <x v="38"/>
    <x v="4"/>
    <n v="282"/>
    <d v="2019-04-30T00:00:00"/>
    <s v="Anvisa"/>
    <s v="DOU Nº 83, Seção 1, Pág. 70"/>
    <d v="2019-05-02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7"/>
    <n v="1"/>
    <d v="2019-04-15T00:00:00"/>
    <s v="Anvisa, MAPA"/>
    <s v="DOU Nº 83, Seção 1, Pág. 3"/>
    <d v="2019-05-02T00:00:00"/>
    <s v="Altera a INC nº 02, de 07/02/2018"/>
    <e v="#REF!"/>
    <e v="#REF!"/>
    <s v="Agrotóxicos"/>
    <s v="Controle, fiscalização e monitoramento de produtos e serviços"/>
    <s v="Rastreabilidade de alimentos in natura"/>
    <m/>
    <s v="Revisão de Norma(s)"/>
    <s v="Altera a INC nº 02, de 07/02/2018"/>
    <s v="N/A"/>
    <x v="2"/>
    <s v="N/A"/>
    <s v="N/A"/>
    <s v="N/A"/>
    <s v="N/A"/>
    <m/>
    <s v="Formatado"/>
    <m/>
  </r>
  <r>
    <x v="38"/>
    <x v="4"/>
    <n v="283"/>
    <d v="2019-05-17T00:00:00"/>
    <s v="Anvisa"/>
    <s v="DOU Nº 97, Seção 1, Pág. 61"/>
    <d v="2019-05-22T00:00:00"/>
    <s v="Dispõe sobre investigação, controle e eliminação de nitrosaminas potencialmente carcinogênicas em antagonistas de receptor de angiotensina II."/>
    <e v="#REF!"/>
    <e v="#REF!"/>
    <s v="Medicamentos"/>
    <s v="Regularização de produtos sujeitos à vigilância sanitária"/>
    <s v="Metodologias de controle de qualidade, segurança e eficácia de medicamentos"/>
    <m/>
    <s v="Nova Norma"/>
    <s v="N/A"/>
    <s v="Primária"/>
    <x v="2"/>
    <s v="N/A"/>
    <s v="N/A"/>
    <s v="N/A"/>
    <s v="N/A"/>
    <m/>
    <s v="Formatado"/>
    <m/>
  </r>
  <r>
    <x v="38"/>
    <x v="4"/>
    <n v="284"/>
    <d v="2019-05-21T00:00:00"/>
    <s v="Anvisa"/>
    <s v="DOU Nº 97, Seção 1, Pág. 62"/>
    <d v="2019-05-22T00:00:00"/>
    <s v="Dispõe sobre a manutenção do ingrediente ativo ácido 2,4-diclorofenoxiacético (2,4-D) em produtos agrotóxicos, no País."/>
    <e v="#REF!"/>
    <e v="#REF!"/>
    <s v="Agrotóxicos"/>
    <s v="Regularização de produtos sujeitos à vigilância sanitária"/>
    <s v="Procedimentos para a reavaliação de ingredientes ativos de agrotóxicos e afins"/>
    <m/>
    <s v="Nova Norma"/>
    <s v="N/A"/>
    <s v="Primária"/>
    <x v="2"/>
    <s v="N/A"/>
    <s v="N/A"/>
    <s v="N/A"/>
    <s v="N/A"/>
    <m/>
    <s v="Formatado"/>
    <m/>
  </r>
  <r>
    <x v="38"/>
    <x v="10"/>
    <n v="285"/>
    <d v="2019-05-21T00:00:00"/>
    <s v="Anvisa"/>
    <s v="DOU Nº 97, Seção 1, Pág. 62"/>
    <d v="2019-05-22T00:00:00"/>
    <s v="Proíbe o uso de aditivos alimentares contendo alumínio em diversas categorias de alimentos."/>
    <e v="#REF!"/>
    <e v="#REF!"/>
    <s v="Alimentos"/>
    <s v="Regularização de produtos sujeitos à vigilância sanitária"/>
    <s v="Requisitos sanitários para aditivos alimentares e coadjuvantes de tecnologia"/>
    <m/>
    <s v="Revisão de Norma(s)"/>
    <s v="Altera a RES CNS/MS n° 04, de 24/11/1988;_x000a_Altera a RES nº 383, de 05/08/1999;_x000a_Altera RDC nº 04, de 15/01/2007;_x000a_Altera a RDC nº 60, de 05/09/2007;_x000a_Altera a RDC nº 46, de 03/11/2010;_x000a__x000a__x000a__x000a_"/>
    <s v="Primária"/>
    <x v="2"/>
    <s v="N/A"/>
    <s v="N/A"/>
    <s v="N/A"/>
    <s v="N/A"/>
    <m/>
    <s v="Formatado"/>
    <m/>
  </r>
  <r>
    <x v="38"/>
    <x v="4"/>
    <n v="286"/>
    <d v="2019-05-31T00:00:00"/>
    <s v="Anvisa"/>
    <s v="DOU Nº 107, Seção 1, Pág. 48"/>
    <d v="2019-06-05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4"/>
    <n v="287"/>
    <d v="2019-05-31T00:00:00"/>
    <s v="Anvisa"/>
    <s v="DOU Nº 107, Seção 1, Pág. 48"/>
    <d v="2019-06-05T00:00:00"/>
    <s v="Altera a Resolução da Diretoria Colegiada - RDC nº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m/>
    <s v="Formatado"/>
    <m/>
  </r>
  <r>
    <x v="38"/>
    <x v="4"/>
    <n v="288"/>
    <d v="2019-06-04T00:00:00"/>
    <s v="Anvisa"/>
    <s v="DOU Nº 107, Seção 1, Pág. 49"/>
    <d v="2019-06-05T00:00:00"/>
    <s v="Altera a Resolução da Diretoria Colegiada - RDC nº 7, de 10 de fevereiro de 2015, que dispõe sobre os &quot;REQUISITOS TÉCNICOS PARA PRODUTOS DE HIGIENE PESSOAL, COSMÉTICOS E PERFUMES.&quot;"/>
    <e v="#REF!"/>
    <e v="#REF!"/>
    <s v="Cosméticos"/>
    <s v="Regularização de produtos sujeitos à vigilância sanitária"/>
    <s v="Requisitos técnicos gerais para produtos de higiene pessoal, cosméticos e perfumes"/>
    <m/>
    <s v="Revisão de Norma(s)"/>
    <s v="Altera a RDC nº 07, de 10/02/2015_x000a_"/>
    <s v="Secundária (mérito)"/>
    <x v="2"/>
    <s v="N/A"/>
    <s v="N/A"/>
    <s v="N/A"/>
    <s v="N/A"/>
    <m/>
    <s v="Formatado"/>
    <m/>
  </r>
  <r>
    <x v="38"/>
    <x v="4"/>
    <n v="289"/>
    <d v="2019-06-04T00:00:00"/>
    <s v="Anvisa"/>
    <s v="DOU Nº 107, Seção 1, Pág. 49"/>
    <d v="2019-06-05T00:00:00"/>
    <s v="Dispõe sobre a atualização da lista de Denominações Comuns Brasileiras (DCB)."/>
    <e v="#REF!"/>
    <e v="#REF!"/>
    <s v="Farmacopeia"/>
    <m/>
    <s v="Denominações Comuns Brasileiras (DCB)"/>
    <m/>
    <s v="Atualização Periódica"/>
    <s v="Altera a RDC nº 64, de 28/12/2012"/>
    <s v="Secundária (mérito)"/>
    <x v="2"/>
    <s v="N/A"/>
    <s v="N/A"/>
    <s v="N/A"/>
    <s v="N/A"/>
    <m/>
    <s v="Formatado"/>
    <m/>
  </r>
  <r>
    <x v="38"/>
    <x v="4"/>
    <n v="290"/>
    <d v="2019-06-04T00:00:00"/>
    <s v="Anvisa"/>
    <s v="DOU Nº 107, Seção 1, Pág. 49"/>
    <d v="2019-06-05T00:00:00"/>
    <s v="Altera o art. 8º e o art. 9º da Resolução da Diretoria Colegiada - RDC nº 35, de 15 de junho de 2012."/>
    <e v="#REF!"/>
    <e v="#REF!"/>
    <s v="Medicamentos"/>
    <s v="Regularização de produtos sujeitos à vigilância sanitária"/>
    <s v="Registro e pós registro de medicamentos sintéticos e semissintéticos"/>
    <m/>
    <s v="Revisão de Norma(s)"/>
    <s v="Altera a RDC nº 35, de 15/06/2012"/>
    <s v="Secundária (mérito)"/>
    <x v="2"/>
    <s v="N/A"/>
    <s v="N/A"/>
    <s v="N/A"/>
    <s v="N/A"/>
    <m/>
    <s v="Formatado"/>
    <m/>
  </r>
  <r>
    <x v="38"/>
    <x v="4"/>
    <n v="291"/>
    <d v="2019-06-24T00:00:00"/>
    <s v="Anvisa"/>
    <s v="DOU Nº 121, Seção 1, Pág. 105"/>
    <d v="2019-06-26T00:00:00"/>
    <s v="Dispõe sobre a adoção da liberação paramétrica e o uso de indicadores biológicos em substituição ao teste de esterilidade em produtos para saúde novos esterilizados por óxido de etileno."/>
    <e v="#REF!"/>
    <e v="#REF!"/>
    <s v="Produtos para a Saúde"/>
    <s v="Regularização de serviços e estabelecimentos sujeitos a vigilância sanitária e Boas Práticas"/>
    <s v="Adoção da liberação paramétrica e uso de indicadores biológicos em substituição ao teste de esterilidade em produtos para saúde novos esterilizados por óxido de etileno."/>
    <m/>
    <s v="Nova Norma"/>
    <s v="N/A"/>
    <s v="Primária"/>
    <x v="2"/>
    <s v="N/A"/>
    <s v="N/A"/>
    <s v="N/A"/>
    <s v="N/A"/>
    <m/>
    <s v="Formatado"/>
    <m/>
  </r>
  <r>
    <x v="38"/>
    <x v="4"/>
    <n v="292"/>
    <d v="2019-06-24T00:00:00"/>
    <s v="Anvisa"/>
    <s v="DOU Nº 121, Seção 1, Pág. 105"/>
    <d v="2019-06-26T00:00:00"/>
    <s v="Revoga normas da Secretaria de Vigilância Sanitária (SVS) e da Agência Nacional de Vigilância Sanitária (Anvisa)."/>
    <e v="#REF!"/>
    <e v="#REF!"/>
    <s v="Temas transversais"/>
    <s v="Governança"/>
    <s v="Guilhotina Regulatória"/>
    <m/>
    <s v="Revisão de Norma(s)"/>
    <s v="Revoga 174 normas: 11 PRT´s, 1 RES, 153 RDC´s, 3 RE´s, 6 IN´s."/>
    <s v="Secundária (mérito)"/>
    <x v="2"/>
    <s v="N/A"/>
    <s v="N/A"/>
    <s v="N/A"/>
    <s v="N/A"/>
    <m/>
    <s v="Formatado"/>
    <m/>
  </r>
  <r>
    <x v="38"/>
    <x v="4"/>
    <n v="293"/>
    <d v="2019-07-15T00:00:00"/>
    <s v="Anvisa"/>
    <s v="DOU Nº 136, Seção 1, Pág. 41"/>
    <d v="2019-07-17T00:00:00"/>
    <s v="Altera a Resolução da Diretoria Colegiada - RDC nº 205, de 28 de dezembro de 2017."/>
    <e v="#REF!"/>
    <e v="#REF!"/>
    <s v="Medicamentos"/>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205, de 28/12/2017"/>
    <s v="Secundária (prazo)"/>
    <x v="2"/>
    <s v="N/A"/>
    <s v="N/A"/>
    <s v="N/A"/>
    <s v="N/A"/>
    <m/>
    <s v="Formatado"/>
    <m/>
  </r>
  <r>
    <x v="38"/>
    <x v="4"/>
    <n v="294"/>
    <d v="2019-07-29T00:00:00"/>
    <s v="Anvisa"/>
    <s v="DOU Nº 146, Seção 1, Pág. 78"/>
    <d v="2019-07-31T00:00:00"/>
    <s v="Dispõe sobre os critérios para avaliação e classificação toxicológica, priorização da análise e comparação da ação toxicológica de agrotóxicos, componentes, afins e preservativos de madeira, e dá outras providências."/>
    <e v="#REF!"/>
    <e v="#REF!"/>
    <s v="Agrotóxicos"/>
    <s v="Regularização de produtos sujeitos à vigilância sanitária"/>
    <s v="Critérios e exigências para avaliação e classificação toxicológica de agrotóxicos"/>
    <m/>
    <s v="Revisão de Norma(s)"/>
    <s v="Revoga a RDC nº 347, de 16/12/2002;_x000a_Altera a PRT nº 03, de 16/01/1992."/>
    <s v="Primária"/>
    <x v="2"/>
    <s v="N/A"/>
    <s v="N/A"/>
    <s v="N/A"/>
    <s v="N/A"/>
    <m/>
    <s v="Formatado"/>
    <m/>
  </r>
  <r>
    <x v="38"/>
    <x v="4"/>
    <n v="295"/>
    <d v="2019-07-29T00:00:00"/>
    <s v="Anvisa"/>
    <s v="DOU Nº 146, Seção 1, Pág. 85"/>
    <d v="2019-07-31T00:00:00"/>
    <s v="Dispõe sobre os critérios para avaliação do risco dietético decorrente da exposição humana a resíduos de agrotóxicos, no âmbito da Anvisa, e dá outras providências."/>
    <e v="#REF!"/>
    <e v="#REF!"/>
    <s v="Agrotóxicos"/>
    <s v="Regularização de produtos sujeitos à vigilância sanitária"/>
    <s v="Avaliação do risco ocupacional e dietético de agrotóxicos"/>
    <m/>
    <s v="Nova Norma"/>
    <s v="N/A"/>
    <s v="Primária"/>
    <x v="2"/>
    <s v="Retificado no DOU nº 166, de 28/08/2019"/>
    <s v="N/A"/>
    <s v="N/A"/>
    <s v="N/A"/>
    <m/>
    <s v="Compilado"/>
    <m/>
  </r>
  <r>
    <x v="38"/>
    <x v="4"/>
    <n v="296"/>
    <d v="2019-07-29T00:00:00"/>
    <s v="Anvisa"/>
    <s v="DOU Nº 146, Seção 1, Pág. 86"/>
    <d v="2019-07-31T00:00:00"/>
    <s v="Dispõe sobre as informações toxicológicas para rótulos e bulas de agrotóxicos, afins e preservativos de madeira."/>
    <e v="#REF!"/>
    <e v="#REF!"/>
    <s v="Agrotóxicos"/>
    <s v="Regularização de produtos sujeitos à vigilância sanitária"/>
    <s v="Bula e rotulagem de agrotóxicos"/>
    <m/>
    <s v="Revisão de Norma(s)"/>
    <s v="Altera a PRT Nº 03, de 16/01/1992"/>
    <s v="Primária"/>
    <x v="2"/>
    <s v="Republicado no DOU nº 166, de 28/08/2019;_x000a_Republicado no DOU nº 167, de 29/08/2019."/>
    <s v="N/A"/>
    <s v="N/A"/>
    <s v="N/A"/>
    <m/>
    <s v="Compilado"/>
    <m/>
  </r>
  <r>
    <x v="38"/>
    <x v="3"/>
    <n v="34"/>
    <d v="2019-07-29T00:00:00"/>
    <s v="Anvisa"/>
    <s v="DOU Nº 146, Seção 1, Pág. 90"/>
    <d v="2019-07-31T00:00:00"/>
    <s v="Estabelece e dá publicidade à lista de componentes não autorizados para uso em agrotóxicos e afins."/>
    <e v="#REF!"/>
    <e v="#REF!"/>
    <s v="Agrotóxicos"/>
    <s v="Regularização de produtos sujeitos à vigilância sanitária"/>
    <s v="Lista de componentes de agrotóxicos"/>
    <m/>
    <s v="Nova Norma"/>
    <s v="N/A"/>
    <s v="Primária"/>
    <x v="2"/>
    <s v="Retificado no DOU nº 166, de 28/08/2019;_x000a_Retificado no DOU nº 167, de 29/08/2019."/>
    <s v="N/A"/>
    <s v="N/A"/>
    <s v="N/A"/>
    <m/>
    <s v="Compilado"/>
    <m/>
  </r>
  <r>
    <x v="38"/>
    <x v="4"/>
    <n v="297"/>
    <d v="2019-08-05T00:00:00"/>
    <s v="Anvisa"/>
    <s v="DOU Nº 150, Seção 2, Pág. 43"/>
    <d v="2019-08-06T00:00:00"/>
    <s v="Define os Diretores responsáveis pelas seguintes Diretorias da Agência Nacional de Vigilância Sanitária."/>
    <e v="#REF!"/>
    <e v="#REF!"/>
    <s v="Gestão interna"/>
    <s v="Governança"/>
    <s v="Definição dos Diretores responsáveis pelas diretorias"/>
    <m/>
    <s v="Revisão de Norma(s)"/>
    <s v="Revoga RDC nº 252, de 28/11/2018"/>
    <s v="Primária"/>
    <x v="1"/>
    <s v="Revogado pela RDC nº 334, de 16/01/2020"/>
    <n v="1"/>
    <d v="2020-01-17T00:00:00"/>
    <d v="2020-01-17T00:00:00"/>
    <m/>
    <s v="Formatado"/>
    <m/>
  </r>
  <r>
    <x v="38"/>
    <x v="4"/>
    <n v="298"/>
    <d v="2019-08-12T00:00:00"/>
    <s v="Anvisa"/>
    <s v="DOU Nº 156, Seção 1, Pág. 63"/>
    <d v="2019-08-14T00:00:00"/>
    <s v="Dispõe sobre a aprovação da Farmacopeia Brasileira, 6ª edição."/>
    <e v="#REF!"/>
    <e v="#REF!"/>
    <s v="Farmacopeia"/>
    <m/>
    <s v="Compêndios da Farmacopeia Brasileira"/>
    <m/>
    <s v="Revisão de Norma(s)"/>
    <s v="Quando entrar em vigor: Revoga a RDC nº 49, de 23/11/2010; Revoga a RDC nº 62, de 18/11/2011; Revoga a RDC nº 18, de 23/03/2012; Revoga a RDC nº 59, de 03/02/2016; Revoga a RDC nº 101, de 12/08/2016; Revoga a RDC nº 167, de 24/07/2017."/>
    <s v="Primária"/>
    <x v="5"/>
    <s v="N/A"/>
    <s v="N/A"/>
    <s v="N/A"/>
    <s v="N/A"/>
    <m/>
    <m/>
    <s v="Art. 6º Esta Resolução entrará em vigor: I - em relação aos arts. 1º a 4º, a partir da data da publicação do arquivo digital contendo os textos técnicos da Farmacopeia Brasileira, 6ª edição, no sítio eletrônico da Anvisa; e II - em relação ao art. 5º, 180 (cento e oitenta) dias contados a partir da data de publicação do arquivo digital contendo os textos técnicos da Farmacopeia Brasileira, 6ª edição, no sítio eletrônico da Anvisa."/>
  </r>
  <r>
    <x v="38"/>
    <x v="4"/>
    <n v="299"/>
    <d v="2019-08-12T00:00:00"/>
    <s v="Anvisa"/>
    <s v="DOU Nº 156, Seção 1, Pág. 63"/>
    <d v="2019-08-14T00:00:00"/>
    <s v="Altera a Resolução da Diretoria Colegiada - RDC nº 226, de 30 de abril de 2018."/>
    <e v="#REF!"/>
    <e v="#REF!"/>
    <s v="Tabaco"/>
    <s v="Regularização de produtos sujeitos à vigilância sanitária"/>
    <s v="Registro de produtos fumígenos derivados do tabaco"/>
    <m/>
    <s v="Revisão de Norma(s)"/>
    <s v="Altera a RDC nº 226, de 30/04/2018"/>
    <s v="Secundária (mérito)"/>
    <x v="2"/>
    <s v="N/A"/>
    <s v="N/A"/>
    <s v="N/A"/>
    <s v="N/A"/>
    <m/>
    <s v="Formatado"/>
    <m/>
  </r>
  <r>
    <x v="38"/>
    <x v="4"/>
    <n v="300"/>
    <d v="2019-08-12T00:00:00"/>
    <s v="Anvisa"/>
    <s v="DOU Nº 156, Seção 1, Pág. 64"/>
    <d v="2019-08-14T00:00:00"/>
    <s v="Dispõe sobre a atualização do Anexo I (Listas de Substâncias Entorpecentes, Psicotrópicas, Precursoras e Outras sob Controle Especial) da Portaria SVS/MS nº 344, de 12 de maio de 1998."/>
    <e v="#REF!"/>
    <e v="#REF!"/>
    <s v="Temas transversais"/>
    <s v="Controle, fiscalização e monitoramento de produtos e serviços sujeitos à vigilância sanitária"/>
    <s v="Atualização das listas de substâncias e plantas sujeitas a controle especial"/>
    <m/>
    <s v="Atualização Periódica"/>
    <s v="Altera a PRT SVS/MS nº 344, de 12/05/1998"/>
    <s v="Secundária (mérito)"/>
    <x v="2"/>
    <s v="N/A"/>
    <s v="N/A"/>
    <s v="N/A"/>
    <s v="N/A"/>
    <m/>
    <s v="Formatado"/>
    <m/>
  </r>
  <r>
    <x v="38"/>
    <x v="4"/>
    <n v="301"/>
    <d v="2019-08-21T00:00:00"/>
    <s v="Anvisa"/>
    <s v="DOU Nº 162, Seção 1, Pág. 64"/>
    <d v="2019-08-22T00:00:00"/>
    <s v="Dispõe sobre as Diretrizes Gerais de Boas Práticas de Fabricação de Medicamentos."/>
    <e v="#REF!"/>
    <e v="#REF!"/>
    <s v="Medicamentos"/>
    <s v="Regularização de serviços e estabelecimentos sujeitos à vigilância sanitária e Boas Práticas"/>
    <s v="Boas Práticas de Fabricação de Medicamentos"/>
    <m/>
    <s v="Revisão de Norma(s)"/>
    <s v="Revoga a  RDC nº 46, de 18/05/2000; _x000a_Revoga a RDC nº 8, de 02/01/2001; _x000a_Revoga a RDC nº 69, de 01/10/2008; _x000a_Revoga a RDC nº 63, de 18/12/2009; _x000a_Revoga a RDC nº 17, de 16/04/2010; _x000a_Revoga a RDC nº 13, de 14/03/2013._x000a_"/>
    <s v="Primária"/>
    <x v="2"/>
    <s v="N/A"/>
    <s v="N/A"/>
    <s v="N/A"/>
    <s v="N/A"/>
    <m/>
    <s v="Formatado"/>
    <s v="Art. 379. Esta Resolução entra em vigor 45 (quarenta e cinco) dias após sua publicação. (Vigência Geral)_x000a_Observar as vigências específicas constantes no CAPÍTULO XI: DAS DISPOSIÇÕES FINAIS."/>
  </r>
  <r>
    <x v="38"/>
    <x v="3"/>
    <n v="35"/>
    <d v="2019-08-21T00:00:00"/>
    <s v="Anvisa"/>
    <s v="DOU Nº 162, Seção 1, Pág. 74"/>
    <d v="2019-08-22T00:00:00"/>
    <s v="Dispõe sobre as Boas Práticas de Fabricação complementares a Medicamentos Estéreis."/>
    <e v="#REF!"/>
    <e v="#REF!"/>
    <s v="Medicamentos"/>
    <s v="Regularização de serviços e estabelecimentos sujeitos à vigilância sanitária e Boas Práticas"/>
    <s v="Boas Práticas de Fabricação de Medicamentos"/>
    <m/>
    <s v="Nova Norma"/>
    <s v="N/A"/>
    <s v="Primária"/>
    <x v="2"/>
    <s v="N/A"/>
    <s v="N/A"/>
    <s v="N/A"/>
    <s v="N/A"/>
    <m/>
    <s v="Formatado"/>
    <s v="Art. 177. Esta Instrução Normativa entra em vigor 45 (quarenta e cinco) dias após sua publicação. (Vigência Geral)_x000a_Observar as vigências específicas constantes no CAPÍTULO IV: DAS DISPOSIÇOES FINAIS."/>
  </r>
  <r>
    <x v="38"/>
    <x v="3"/>
    <n v="36"/>
    <d v="2019-08-21T00:00:00"/>
    <s v="Anvisa"/>
    <s v="DOU Nº 162, Seção 1, Pág. 79"/>
    <d v="2019-08-22T00:00:00"/>
    <s v="Dispõe sobre as Boas Práticas de Fabricação complementares a Insumos e Medicamentos Biológicos."/>
    <e v="#REF!"/>
    <e v="#REF!"/>
    <s v="Medicamentos"/>
    <s v="Regularização de serviços e estabelecimentos sujeitos à vigilância sanitária e Boas Práticas"/>
    <s v="Boas Práticas de Fabricação de Medicamentos"/>
    <m/>
    <s v="Nova Norma"/>
    <s v="N/A"/>
    <s v="Primária"/>
    <x v="2"/>
    <s v="N/A"/>
    <s v="N/A"/>
    <s v="N/A"/>
    <s v="N/A"/>
    <m/>
    <s v="Formatado"/>
    <s v="Art. 131. Esta Instrução Normativa entra em vigor 45 (quarenta e cinco) dias após a data de sua publicação."/>
  </r>
  <r>
    <x v="38"/>
    <x v="3"/>
    <n v="37"/>
    <d v="2019-08-21T00:00:00"/>
    <s v="Anvisa"/>
    <s v="DOU Nº 162, Seção 1, Pág. 83"/>
    <d v="2019-08-22T00:00:00"/>
    <s v="Dispõe sobre as Boas Práticas de Fabricação complementares a Medicamentos radiofármacos."/>
    <e v="#REF!"/>
    <e v="#REF!"/>
    <s v="Medicamentos"/>
    <s v="Regularização de serviços e estabelecimentos sujeitos à vigilância sanitária e Boas Práticas"/>
    <s v="Boas Práticas de Fabricação de Medicamentos"/>
    <m/>
    <s v="Nova Norma"/>
    <s v="N/A"/>
    <s v="Primária"/>
    <x v="2"/>
    <s v="N/A"/>
    <s v="N/A"/>
    <s v="N/A"/>
    <s v="N/A"/>
    <m/>
    <s v="Formatado"/>
    <s v="Art. 72. Esta Instrução Normativa entra em vigor 45 (quarenta e cinco) dias após a data de sua publicação."/>
  </r>
  <r>
    <x v="38"/>
    <x v="3"/>
    <n v="38"/>
    <d v="2019-08-21T00:00:00"/>
    <s v="Anvisa"/>
    <s v="DOU Nº 162, Seção 1, Pág. 85"/>
    <d v="2019-08-22T00:00:00"/>
    <s v="Dispõe sobre as Boas Práticas de Fabricação complementares a Gases Substâncias Ativas e Gases Medicinais."/>
    <e v="#REF!"/>
    <e v="#REF!"/>
    <s v="Medicamentos"/>
    <s v="Regularização de serviços e estabelecimentos sujeitos à vigilância sanitária e Boas Práticas"/>
    <s v="Boas Práticas de Fabricação de Medicamentos"/>
    <s v="Boas práticas de armazenamento, distribuição e transporte de gases medicinais"/>
    <s v="Nova Norma"/>
    <s v="N/A"/>
    <s v="Primária"/>
    <x v="5"/>
    <s v="N/A"/>
    <s v="N/A"/>
    <s v="N/A"/>
    <s v="N/A"/>
    <m/>
    <s v="Formatado"/>
    <s v="Art. 53. Esta Instrução Normativa entra em vigor 180 (cento e oitenta dias) dias após a data de sua publicação. (Vigência Geral)_x000a_Observar a vigência específica constante no CAPÍTULO IV: DISPOSIÇÕES FINAIS (art. 52)._x000a__x000a_"/>
  </r>
  <r>
    <x v="38"/>
    <x v="11"/>
    <n v="39"/>
    <d v="2019-08-21T00:00:00"/>
    <s v="Anvisa"/>
    <s v="DOU Nº 162, Seção 1, Pág. 87"/>
    <d v="2019-08-22T00:00:00"/>
    <s v="Dispõe sobre as Boas Práticas de Fabricação complementares a Medicamentos Fitoterápicos."/>
    <e v="#REF!"/>
    <e v="#REF!"/>
    <s v="Medicamentos"/>
    <s v="Regularização de serviços e estabelecimentos sujeitos à vigilância sanitária e Boas Práticas"/>
    <s v="Boas Práticas de Fabricação de Medicamentos"/>
    <m/>
    <s v="Nova Norma"/>
    <s v="N/A"/>
    <s v="Primária"/>
    <x v="2"/>
    <s v="N/A"/>
    <s v="N/A"/>
    <s v="N/A"/>
    <s v="N/A"/>
    <m/>
    <s v="Formatado"/>
    <s v="Art. 32. Esta Instrução Normativa entra em vigor 45 (quarenta e cinco) dias após sua publicação."/>
  </r>
  <r>
    <x v="38"/>
    <x v="3"/>
    <n v="40"/>
    <d v="2019-08-21T00:00:00"/>
    <s v="Anvisa"/>
    <s v="DOU Nº 162, Seção 1, Pág. 88"/>
    <d v="2019-08-22T00:00:00"/>
    <s v="Dispõe sobre as Boas Práticas de Fabricação complementares às atividades de amostragem de matérias-primas e materiais embalagens utilizados na fabricação de medicamentos."/>
    <e v="#REF!"/>
    <e v="#REF!"/>
    <s v="Medicamentos"/>
    <s v="Regularização de serviços e estabelecimentos sujeitos à vigilância sanitária e Boas Práticas"/>
    <s v="Boas Práticas de Fabricação de Medicamentos"/>
    <m/>
    <s v="Nova Norma"/>
    <s v="N/A"/>
    <s v="Primária"/>
    <x v="2"/>
    <s v="N/A"/>
    <s v="N/A"/>
    <s v="N/A"/>
    <s v="N/A"/>
    <m/>
    <s v="Formatado"/>
    <s v="Art. 11. Esta Instrução Normativa entra em vigor 45 (quarenta e cinco) dias após sua publicação."/>
  </r>
  <r>
    <x v="38"/>
    <x v="3"/>
    <n v="41"/>
    <d v="2019-08-21T00:00:00"/>
    <s v="Anvisa"/>
    <s v="DOU Nº 162, Seção 1, Pág. 88"/>
    <d v="2019-08-22T00:00:00"/>
    <s v="Dispõe sobre as Boas Práticas de Fabricação complementares a Medicamentos Líquidos, Cremes ou Pomadas."/>
    <e v="#REF!"/>
    <e v="#REF!"/>
    <s v="Medicamentos"/>
    <s v="Regularização de serviços e estabelecimentos sujeitos à vigilância sanitária e Boas Práticas"/>
    <s v="Boas Práticas de Fabricação de Medicamentos"/>
    <m/>
    <s v="Nova Norma"/>
    <s v="N/A"/>
    <s v="Primária"/>
    <x v="2"/>
    <s v="N/A"/>
    <s v="N/A"/>
    <s v="N/A"/>
    <s v="N/A"/>
    <m/>
    <s v="Formatado"/>
    <s v="Art. 18 Esta Instrução Normativa entra em vigor 45 (quarenta e cinco) dias após sua publicação."/>
  </r>
  <r>
    <x v="38"/>
    <x v="3"/>
    <n v="42"/>
    <d v="2019-08-21T00:00:00"/>
    <s v="Anvisa"/>
    <s v="DOU Nº 162, Seção 1, Pág. 89"/>
    <d v="2019-08-22T00:00:00"/>
    <s v="Dispõe sobre as Boas Práticas de Fabricação complementares a Medicamentos Aerossóis Pressurizados Dosimetrados para Inalação."/>
    <e v="#REF!"/>
    <e v="#REF!"/>
    <s v="Medicamentos"/>
    <s v="Regularização de serviços e estabelecimentos sujeitos à vigilância sanitária e Boas Práticas"/>
    <s v="Boas Práticas de Fabricação de Medicamentos"/>
    <m/>
    <s v="Nova Norma"/>
    <s v="N/A"/>
    <s v="Primária"/>
    <x v="2"/>
    <s v="N/A"/>
    <s v="N/A"/>
    <s v="N/A"/>
    <s v="N/A"/>
    <m/>
    <s v="Formatado"/>
    <s v="Art. 17. Esta Instrução Normativa entra em vigor 45 (quarenta e cinco) dias após sua publicação."/>
  </r>
  <r>
    <x v="38"/>
    <x v="3"/>
    <n v="43"/>
    <d v="2019-08-21T00:00:00"/>
    <s v="Anvisa"/>
    <s v="DOU Nº 162, Seção 1, Pág. 89"/>
    <d v="2019-08-22T00:00:00"/>
    <s v="Dispõe sobre as Boas Práticas de Fabricação complementares aos sistemas computadorizados utilizados na fabricação de Medicamentos."/>
    <e v="#REF!"/>
    <e v="#REF!"/>
    <s v="Medicamentos"/>
    <s v="Regularização de serviços e estabelecimentos sujeitos à vigilância sanitária e Boas Práticas"/>
    <s v="Boas Práticas de Fabricação de Medicamentos"/>
    <m/>
    <s v="Nova Norma"/>
    <s v="N/A"/>
    <s v="Primária"/>
    <x v="2"/>
    <s v="N/A"/>
    <s v="N/A"/>
    <s v="N/A"/>
    <s v="N/A"/>
    <m/>
    <s v="Formatado"/>
    <s v="Art. 47. Esta Instrução Normativa entra em vigor 45 (quarenta e cinco) dias após sua publicação."/>
  </r>
  <r>
    <x v="38"/>
    <x v="3"/>
    <n v="44"/>
    <d v="2019-08-21T00:00:00"/>
    <s v="Anvisa"/>
    <s v="DOU Nº 162, Seção 1, Pág. 90"/>
    <d v="2019-08-22T00:00:00"/>
    <s v="Dispõe sobre as Boas Práticas de Fabricação complementares à Radiação Ionizante na fabricação de Medicamentos."/>
    <e v="#REF!"/>
    <e v="#REF!"/>
    <s v="Medicamentos"/>
    <s v="Regularização de serviços e estabelecimentos sujeitos à vigilância sanitária e Boas Práticas"/>
    <s v="Boas Práticas de Fabricação de Medicamentos"/>
    <m/>
    <s v="Nova Norma"/>
    <s v="N/A"/>
    <s v="Primária"/>
    <x v="2"/>
    <s v="N/A"/>
    <s v="N/A"/>
    <s v="N/A"/>
    <s v="N/A"/>
    <m/>
    <s v="Formatado"/>
    <s v="Art. 64. Esta Instrução Normativa entra em vigor 45 (quarenta e cinco) dias após sua publicação."/>
  </r>
  <r>
    <x v="38"/>
    <x v="3"/>
    <n v="45"/>
    <d v="2019-08-21T00:00:00"/>
    <s v="Anvisa"/>
    <s v="DOU Nº 162, Seção 1, Pág. 91"/>
    <d v="2019-08-22T00:00:00"/>
    <s v="Dispõe sobre as Boas Práticas de Fabricação complementares a Medicamentos Experimentais."/>
    <e v="#REF!"/>
    <e v="#REF!"/>
    <s v="Medicamentos"/>
    <s v="Regularização de serviços e estabelecimentos sujeitos à vigilância sanitária e Boas Práticas"/>
    <s v="Boas Práticas de Fabricação de Medicamentos"/>
    <m/>
    <s v="Nova Norma"/>
    <s v="N/A"/>
    <s v="Primária"/>
    <x v="5"/>
    <s v="N/A"/>
    <s v="N/A"/>
    <s v="N/A"/>
    <s v="N/A"/>
    <m/>
    <s v="Formatado"/>
    <s v="Art. 81. Esta Instrução Normativa entra em vigor 365 (trezentos e sessenta e cinco) dias após a data de sua publicação."/>
  </r>
  <r>
    <x v="38"/>
    <x v="3"/>
    <n v="46"/>
    <d v="2019-08-21T00:00:00"/>
    <s v="Anvisa"/>
    <s v="DOU Nº 162, Seção 1, Pág. 94"/>
    <d v="2019-08-22T00:00:00"/>
    <s v="Dispõe sobre as Boas Práticas de Fabricação complementares a Medicamentos Hemoderivados."/>
    <e v="#REF!"/>
    <e v="#REF!"/>
    <s v="Medicamentos"/>
    <s v="Regularização de serviços e estabelecimentos sujeitos à vigilância sanitária e Boas Práticas"/>
    <s v="Boas Práticas de Fabricação de Medicamentos"/>
    <s v="Registro e pós-registro de produtos biológicos"/>
    <s v="Nova Norma"/>
    <s v="N/A"/>
    <s v="Primária"/>
    <x v="5"/>
    <s v="N/A"/>
    <s v="N/A"/>
    <s v="N/A"/>
    <s v="N/A"/>
    <m/>
    <s v="Formatado"/>
    <s v="Art. 65. Esta Instrução Normativa entra em vigor 180 (cento e oitenta) dias após sua publicação."/>
  </r>
  <r>
    <x v="38"/>
    <x v="3"/>
    <n v="47"/>
    <d v="2019-08-21T00:00:00"/>
    <s v="Anvisa"/>
    <s v="DOU Nº 162, Seção 1, Pág. 96"/>
    <d v="2019-08-22T00:00:00"/>
    <s v="Dispõe sobre as Boas Práticas de Fabricação complementares às atividades de qualificação e validação."/>
    <e v="#REF!"/>
    <e v="#REF!"/>
    <s v="Medicamentos"/>
    <s v="Regularização de serviços e estabelecimentos sujeitos à vigilância sanitária e Boas Práticas"/>
    <s v="Boas Práticas de Fabricação de Medicamentos"/>
    <m/>
    <s v="Nova Norma"/>
    <s v="N/A"/>
    <s v="Primária"/>
    <x v="2"/>
    <s v="N/A"/>
    <s v="N/A"/>
    <s v="N/A"/>
    <s v="N/A"/>
    <m/>
    <s v="Formatado"/>
    <s v="Art. 133. Esta Instrução Normativa entra em vigor 45 (quarenta e cinco) dias após sua publicação. (Vigência Geral)_x000a_Observar as vigências específicas constantes no CAPÍTULO III: DAS DISPOSIÇÕES FINAIS."/>
  </r>
  <r>
    <x v="38"/>
    <x v="3"/>
    <n v="48"/>
    <d v="2019-08-21T00:00:00"/>
    <s v="Anvisa"/>
    <s v="DOU Nº 162, Seção 1, Pág. 99"/>
    <d v="2019-08-22T00:00:00"/>
    <s v="Dispõe sobre as Boas Práticas de Fabricação complementares às amostras de referência e de retenção."/>
    <e v="#REF!"/>
    <e v="#REF!"/>
    <s v="Medicamentos"/>
    <s v="Regularização de serviços e estabelecimentos sujeitos à vigilância sanitária e Boas Práticas"/>
    <s v="Boas Práticas de Fabricação de Medicamentos"/>
    <m/>
    <s v="Nova Norma"/>
    <s v="N/A"/>
    <s v="Primária"/>
    <x v="2"/>
    <s v="N/A"/>
    <s v="N/A"/>
    <s v="N/A"/>
    <s v="N/A"/>
    <m/>
    <s v="Formatado"/>
    <s v="Art. 32. Esta Instrução Normativa entra em vigor 45 (quarenta e cinco) dias após sua publicação."/>
  </r>
  <r>
    <x v="38"/>
    <x v="4"/>
    <n v="302"/>
    <d v="2019-08-23T00:00:00"/>
    <s v="Anvisa"/>
    <s v="DOU Nº 166, Seção 1, Pág. 447"/>
    <d v="2019-08-28T00:00:00"/>
    <s v="Dispõe sobre a aprovação do Formulário Homeopático da Farmacopeia Brasileira, 2ª edição."/>
    <e v="#REF!"/>
    <e v="#REF!"/>
    <s v="Farmacopeia"/>
    <m/>
    <s v="Compêndios da Farmacopeia Brasileira"/>
    <m/>
    <s v="Revisão de Norma(s)"/>
    <s v="Quando entrar em vigor: Revoga a RDC nº 129, de 02/12/2016"/>
    <s v="Primária"/>
    <x v="5"/>
    <s v="N/A"/>
    <s v="N/A"/>
    <s v="N/A"/>
    <s v="N/A"/>
    <s v="Não"/>
    <s v="Formatado"/>
    <s v="Art. 5º Esta Resolução entra em vigor em cento e oitenta (180) dias, contados a partir da data da publicação do arquivo digital com os textos técnicos no sítio eletrônico da Anvisa, em conformidade com o art. 3º desta Resolução."/>
  </r>
  <r>
    <x v="38"/>
    <x v="4"/>
    <n v="303"/>
    <d v="2019-09-13T00:00:00"/>
    <s v="Anvisa"/>
    <s v="DOU Nº 179, Seção 1, Pág. 82"/>
    <d v="2019-09-16T00:00:00"/>
    <s v="Altera a Resolução da Diretoria Colegiada - RDC n° 255, de 10 de dezembro de 2018, que aprova e promulga o Regimento Interno da Agência Nacional de Vigilância Sanitária - Anvisa."/>
    <e v="#REF!"/>
    <e v="#REF!"/>
    <s v="Gestão interna"/>
    <s v="Governança"/>
    <s v="Regimento Interno da Anvisa"/>
    <m/>
    <s v="Revisão de Norma(s)"/>
    <s v="Altera a RDC nº 255, de 10/12/2018"/>
    <s v="Secundária (mérito)"/>
    <x v="2"/>
    <s v="N/A"/>
    <s v="N/A"/>
    <s v="N/A"/>
    <s v="N/A"/>
    <s v="Não"/>
    <s v="Formatado"/>
    <m/>
  </r>
  <r>
    <x v="38"/>
    <x v="4"/>
    <n v="304"/>
    <d v="2019-09-17T00:00:00"/>
    <s v="Anvisa"/>
    <s v="DOU Nº 181, Seção 1, Pág. 64"/>
    <d v="2019-09-18T00:00:00"/>
    <s v="Dispõe sobre as Boas Práticas de Distribuição, Armazenagem e de Transporte de Medicamentos."/>
    <e v="#REF!"/>
    <e v="#REF!"/>
    <s v="Medicamentos"/>
    <s v="Controle, fiscalização e monitoramento de Produtos sujeitos à Vigilância Sanitária"/>
    <s v="Boas Práticas de distribuição, armazenamento e transporte de medicamentos"/>
    <m/>
    <s v="Revisão de Norma(s)"/>
    <s v="Quando entrar em vigor: Revoga a PRT nº 802, de 08/10/1998; Revoga a RDC nº 320, de 22/11/2002."/>
    <s v="Primária"/>
    <x v="5"/>
    <s v="N/A"/>
    <s v="N/A"/>
    <s v="N/A"/>
    <s v="N/A"/>
    <s v="Não"/>
    <s v="Formatado"/>
    <s v="Art. 89. Esta Resolução entra em vigor cento e oitenta dias após sua publicação. Parágrafo único. Excetua-se do disposto no caput deste artigo, o art. 7º que tem vigência imediata com a publicação."/>
  </r>
  <r>
    <x v="38"/>
    <x v="0"/>
    <n v="1520"/>
    <d v="2019-09-17T00:00:00"/>
    <s v="Anvisa"/>
    <s v="DOU Nº 182, Seção 1, Pág. 81"/>
    <d v="2019-09-19T00:00:00"/>
    <s v="Dispõe sobre o modelo de atuação regulatória da Agência Nacional de Vigilância Sanitária (Anvisa) para a harmonização e internalização de temas desenvolvidos no âmbito do Conselho Internacional para Harmonização de Requerimentos Técnicos para Produtos Farmacêuticos de Uso Humano (ICH)."/>
    <e v="#REF!"/>
    <e v="#REF!"/>
    <s v="Temas transversais"/>
    <s v="Governança"/>
    <s v="Boas práticas regulatórias no âmbito da Anvisa"/>
    <m/>
    <s v="Nova Norma"/>
    <s v="N/A"/>
    <s v="Primária"/>
    <x v="2"/>
    <s v="N/A"/>
    <s v="N/A"/>
    <s v="N/A"/>
    <s v="N/A"/>
    <s v="Não"/>
    <s v="Formatado"/>
    <s v="Art. 26. Esta Portaria entra em vigor em 18 de novembro de 201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922">
  <r>
    <n v="1966"/>
    <x v="0"/>
    <n v="17"/>
    <d v="1966-08-22T00:00:00"/>
    <s v="MS"/>
    <s v="DOU Nº, Seção 1, Pág. 932"/>
    <d v="1966-08-23T00:00:00"/>
    <s v="Dispõe sobre a manipulação, receituário industrialização e venda de produtos utilizados em homeopatia."/>
    <m/>
    <m/>
    <x v="0"/>
    <s v="Regularização de produtos sujeitos a vigilância sanitária"/>
    <s v="Registro e pós-registro de medicamentos dinamizados"/>
    <m/>
    <s v="Nova Norma"/>
    <s v="N/A"/>
    <s v="Primária"/>
    <x v="0"/>
    <s v="Alterado pela RDC n° 139, de 29/05/2003_x000a_Alterado pela RDC n° 26, de 30/03/2007"/>
    <n v="2"/>
    <d v="2003-06-02T00:00:00"/>
    <d v="2007-04-02T00:00:00"/>
    <m/>
    <s v="Não passível de compilação"/>
    <m/>
  </r>
  <r>
    <n v="1970"/>
    <x v="1"/>
    <n v="5"/>
    <d v="1970-09-16T00:00:00"/>
    <s v="CNNPA"/>
    <m/>
    <d v="1970-09-16T00:00:00"/>
    <s v="Permissão de emprego de Polivinil Pirrolidona (PVP), na clarificação de bebidas alcoólicas e não alcoólicas e dos vinagres."/>
    <m/>
    <m/>
    <x v="1"/>
    <m/>
    <m/>
    <m/>
    <s v="Nova Norma"/>
    <s v="N/A"/>
    <s v="N/A"/>
    <x v="1"/>
    <s v="Revogado pela RDC nº 286, de 28/09/2005"/>
    <s v="N/A"/>
    <d v="2005-09-29T00:00:00"/>
    <d v="2005-09-29T00:00:00"/>
    <m/>
    <s v="Não passível de compilação"/>
    <m/>
  </r>
  <r>
    <n v="1970"/>
    <x v="1"/>
    <n v="7"/>
    <m/>
    <s v="CNNPA"/>
    <s v="DOU Nº, Seção 1, Pág. 8056"/>
    <d v="1970-09-16T00:00:00"/>
    <s v="Dispõe sobre a tolerância de emprego do ácido lático, em pescado salgado, salgado e prensado e salgado a seco."/>
    <m/>
    <m/>
    <x v="1"/>
    <m/>
    <m/>
    <m/>
    <s v="Nova Norma"/>
    <s v="N/A"/>
    <s v="Primária"/>
    <x v="1"/>
    <s v="Revogado pela RDC nº 329, de 19/12/2019"/>
    <s v="N/A"/>
    <d v="2019-12-26T00:00:00"/>
    <d v="2019-12-26T00:00:00"/>
    <s v="Não"/>
    <s v="Compilado"/>
    <m/>
  </r>
  <r>
    <n v="1970"/>
    <x v="1"/>
    <n v="25"/>
    <m/>
    <s v="CNNPA"/>
    <m/>
    <d v="1971-07-01T00:00:00"/>
    <s v="Dispõe sobre a Permissão do emprego do Ácido Acético. "/>
    <m/>
    <m/>
    <x v="1"/>
    <m/>
    <m/>
    <m/>
    <s v="Nova Norma"/>
    <s v="N/A"/>
    <s v="Primária"/>
    <x v="0"/>
    <s v="Alterado pela RDC nº 08, de 06/03/2013;_x000a_Alterado pela RDC nº 329, de 19/12/2019."/>
    <n v="2"/>
    <d v="2013-03-08T00:00:00"/>
    <d v="2019-12-26T00:00:00"/>
    <m/>
    <m/>
    <m/>
  </r>
  <r>
    <n v="1973"/>
    <x v="1"/>
    <n v="21"/>
    <m/>
    <s v="CNNPA"/>
    <m/>
    <d v="1973-09-25T00:00:00"/>
    <s v="Dispõe sobre a permissão do uso do dióxido de cloro como coadjuvante tecnológico em alguns produtos. "/>
    <m/>
    <m/>
    <x v="1"/>
    <s v="Regularização de produtos sujeitos a vigilância sanitária"/>
    <s v="Requisitos sanitários para aditivos alimentares e coadjuvantes de tecnologia"/>
    <m/>
    <s v="Nova Norma"/>
    <s v="N/A"/>
    <s v="Secundária (mérito)"/>
    <x v="0"/>
    <s v="Alterado pela RES CTA nº 13/1978"/>
    <n v="1"/>
    <d v="1973-09-25T00:00:00"/>
    <d v="1973-09-25T00:00:00"/>
    <m/>
    <s v="Compilado"/>
    <m/>
  </r>
  <r>
    <n v="1976"/>
    <x v="1"/>
    <n v="3"/>
    <d v="1976-03-01T00:00:00"/>
    <s v="CNNPA"/>
    <s v="DOU nº, Seção I, pág. 7891"/>
    <d v="1976-06-03T00:00:00"/>
    <s v="As gomas de mascar estão compreendidas entre os produtos destinados a serem mascados para os fins a que se refere o artigo 55 do Decreto-Lei nº 986/69."/>
    <m/>
    <m/>
    <x v="1"/>
    <s v="Regularização de produtos sujeitos a vigilância sanitária"/>
    <s v="Requisitos sanitários para balas, bombons e gomas de marcas"/>
    <m/>
    <s v="Nova Norma"/>
    <s v="N/A"/>
    <s v="Primária"/>
    <x v="2"/>
    <s v="N/A"/>
    <s v="N/A"/>
    <s v="N/A"/>
    <s v="N/A"/>
    <m/>
    <s v="Não passível de compilação"/>
    <m/>
  </r>
  <r>
    <n v="1976"/>
    <x v="2"/>
    <n v="6360"/>
    <d v="1976-09-23T00:00:00"/>
    <s v="CN"/>
    <m/>
    <d v="1976-09-24T00:00:00"/>
    <s v="Dispõe sobre a vigilância sanitária a que ficam sujeitos os medicamentos, as drogas, os insumos farmacêuticos e correlatos, cosméticos, saneantes e outros produtos, e dá outras providências."/>
    <m/>
    <m/>
    <x v="2"/>
    <m/>
    <s v="Leis e decretos gerais sobre vigilância sanitária"/>
    <m/>
    <s v="Nova Norma"/>
    <s v="N/A"/>
    <s v="N/A"/>
    <x v="0"/>
    <m/>
    <s v="N/A"/>
    <s v="N/A"/>
    <s v="N/A"/>
    <m/>
    <s v="Não passível de compilação"/>
    <m/>
  </r>
  <r>
    <n v="1978"/>
    <x v="1"/>
    <n v="13"/>
    <m/>
    <s v="CTA"/>
    <s v="DOU Nº, Seção 1, Pág. 749"/>
    <d v="1979-01-16T00:00:00"/>
    <s v="Dispõe sobre a permissão do uso de Dioxido de Cloro (Cl0 2) como coadjuvante tecnológico em determinados produtos. "/>
    <m/>
    <m/>
    <x v="1"/>
    <s v="Regularização de produtos sujeitos a vigilância sanitária"/>
    <s v="Requisitos sanitários para aditivos alimentares e coadjuvantes de tecnologia"/>
    <m/>
    <s v="Revisão de Norma(s)"/>
    <s v="Altera a RES nº 21 CNNPA, de 25/09/1973"/>
    <s v="Secundária (mérito)"/>
    <x v="0"/>
    <s v="Alterado pela RDC nº 329, de 19/12/2019"/>
    <n v="1"/>
    <d v="2019-12-26T00:00:00"/>
    <d v="2019-12-26T00:00:00"/>
    <m/>
    <m/>
    <m/>
  </r>
  <r>
    <n v="1981"/>
    <x v="0"/>
    <n v="117"/>
    <d v="1981-11-27T00:00:00"/>
    <s v="SVS"/>
    <s v="DOU Nº, Seção 1, Pág. 22906"/>
    <d v="1981-12-03T00:00:00"/>
    <s v="DITA NORMAS PARA FABRICAÇÃO DE OBJETOS UTILIZADOS POR CRIANÇAS LACTANTES TAIS COMO: CHUPETAS, MORDEDORES, CHOCALHOS, MAMADEIRAS, ETC. E DA OUTRAS PROVIDENCIAS"/>
    <m/>
    <m/>
    <x v="1"/>
    <m/>
    <m/>
    <m/>
    <s v="Nova Norma"/>
    <s v="N/A"/>
    <s v="N/A"/>
    <x v="1"/>
    <s v="Revogado pela RDC 221 de 06/08/2002"/>
    <m/>
    <d v="2002-08-06T00:00:00"/>
    <d v="2002-08-06T00:00:00"/>
    <m/>
    <s v="Não passível de compilação"/>
    <m/>
  </r>
  <r>
    <n v="1987"/>
    <x v="0"/>
    <n v="8"/>
    <d v="1987-04-10T00:00:00"/>
    <s v="SVS"/>
    <s v="DOU Nº, Seção 1, Pág. 6006"/>
    <d v="1987-04-28T00:00:00"/>
    <s v="Proíbe a fabricação e comercialização de saneantes domissanitários fortemente alcalinos apresentados sob a forma de líquido premido (aerossol), ou líquido para pulverização."/>
    <m/>
    <m/>
    <x v="3"/>
    <m/>
    <m/>
    <m/>
    <s v="Nova Norma"/>
    <s v="N/A"/>
    <s v="N/A"/>
    <x v="1"/>
    <s v="Alterado pela PRT n° 13/MS, de 20/06/1988_x000a_Revogado pela RDC n° 32 de 27/06/2013"/>
    <n v="2"/>
    <d v="2013-06-28T00:00:00"/>
    <d v="1988-06-24T00:00:00"/>
    <m/>
    <s v="Não passível de compilação"/>
    <m/>
  </r>
  <r>
    <n v="1987"/>
    <x v="0"/>
    <n v="9"/>
    <d v="1987-04-10T00:00:00"/>
    <s v="SVS"/>
    <s v="DOU Nº, Seção 1, Pág. 6006"/>
    <d v="1987-04-28T00:00:00"/>
    <s v="Proibe os corantes relacionados no Anexo I à presente para uso em saneantes domissanitários."/>
    <m/>
    <m/>
    <x v="3"/>
    <s v="Regularização de produtos sujeitos à vigilância sanitária"/>
    <s v="Registro e notificação de produtos saneantes"/>
    <m/>
    <s v="Nova Norma"/>
    <s v="N/A"/>
    <s v="Primária"/>
    <x v="2"/>
    <s v="N/A"/>
    <s v="N/A"/>
    <s v="N/A"/>
    <s v="N/A"/>
    <m/>
    <s v="Formatado"/>
    <m/>
  </r>
  <r>
    <n v="1987"/>
    <x v="0"/>
    <n v="11"/>
    <d v="1987-05-15T00:00:00"/>
    <s v="SVS"/>
    <s v="DOU Nº, Seção, Pág. 7524"/>
    <d v="1987-05-20T00:00:00"/>
    <s v="Determina que a expressão &quot;qualquer alimento&quot; constante da Tabela II do Decreto 55.871/65, que estabelece o limite máximo de tolerância de 0,10 ppm ou mg/kg, para o cromo se refere ao resultado da análise no produto a ser consumido."/>
    <m/>
    <m/>
    <x v="1"/>
    <s v="Regularização de produtos sujeitos a vigilância sanitária"/>
    <s v="Contaminantes em alimentos"/>
    <m/>
    <s v="Revisão de Norma(s)"/>
    <s v="Altera Decreto nº 55.871, de 26/03/1965"/>
    <s v="Primária"/>
    <x v="2"/>
    <s v="N/A"/>
    <s v="N/A"/>
    <s v="N/A"/>
    <s v="N/A"/>
    <s v="Sim"/>
    <s v="Formatado"/>
    <m/>
  </r>
  <r>
    <n v="1987"/>
    <x v="0"/>
    <n v="24"/>
    <d v="1987-09-16T00:00:00"/>
    <s v="SVS"/>
    <s v="DOU Nº, Seção 1, Pág. 15404"/>
    <d v="1987-09-22T00:00:00"/>
    <s v="Aprova as Normas e os Padrões de Identidade e Qualidade para o ''Suco de Caju Alto Teor de Polpa&quot;. "/>
    <m/>
    <m/>
    <x v="1"/>
    <m/>
    <m/>
    <m/>
    <s v="Nova Norma"/>
    <s v="N/A"/>
    <s v="N/A"/>
    <x v="1"/>
    <s v="Alterado pela PRT nº 31 DINAL/SVS/MS, de 23 e 24/10/1989;_x000a_Alterado pela PRT n° 1 DINAL/SVS/MS, de 12/01/1990;_x000a_Alterado pela PRT n° 15 SVS/MS, de 13/03/1990;_x000a_Alterado pela PRT n° 156 SVS/MS, de 29/10/1992;_x000a_Alterado pela PRT n° 227 SVS/MS, de 17/05/1996;_x000a_Revogado pela RDC nº 292, de 24/06/2019."/>
    <s v="N/A"/>
    <d v="1990-01-18T00:00:00"/>
    <d v="1990-01-18T00:00:00"/>
    <m/>
    <s v="Compilado"/>
    <m/>
  </r>
  <r>
    <n v="1988"/>
    <x v="0"/>
    <n v="25"/>
    <d v="1988-04-04T00:00:00"/>
    <s v="SVS"/>
    <s v="DOU Nº, Seção 1, Pág. 5961"/>
    <d v="1988-04-07T00:00:00"/>
    <s v="OS PRODUTOS A BASE DE EDULCORANTES, COM OU SEM ADIÇÃO DE AÇUCAR PASSA A DENOMINAR-SE &quot;ADOÇANTE DIETETICOS&quot;."/>
    <m/>
    <m/>
    <x v="1"/>
    <m/>
    <m/>
    <m/>
    <s v="Nova Norma"/>
    <s v="N/A"/>
    <s v="N/A"/>
    <x v="1"/>
    <s v="Revogado pela PRT Nº 530, de 17/10/1997_x000a_Revogado pela PRT Nº 38, de 13/01/1998"/>
    <n v="2"/>
    <d v="1997-10-20T00:00:00"/>
    <d v="1997-10-20T00:00:00"/>
    <m/>
    <s v="Não passível de compilação"/>
    <m/>
  </r>
  <r>
    <n v="1988"/>
    <x v="0"/>
    <n v="13"/>
    <d v="1988-06-20T00:00:00"/>
    <s v="SVS"/>
    <s v="DOU Nº, Seção 1, Pág. 11647"/>
    <d v="1988-06-24T00:00:00"/>
    <s v="Altera a Portaria nº 08, de 10/04/1987, que proíbe a fabricação e comercialização de saneantes domissanitários fortemente alcalinos apresentados sob a forma de líquido premido (aerossol), ou líquido para pulverização."/>
    <m/>
    <m/>
    <x v="3"/>
    <m/>
    <m/>
    <m/>
    <s v="Revisão de Norma(s)"/>
    <s v="Altera a PRT/MS nº 08, de_x000a_10/04/1987 "/>
    <s v="N/A"/>
    <x v="1"/>
    <s v="Revogado pela RDC n° 32 de 27/06/2013"/>
    <n v="1"/>
    <d v="2013-06-28T00:00:00"/>
    <d v="2013-06-28T00:00:00"/>
    <m/>
    <s v="Não passível de compilação"/>
    <m/>
  </r>
  <r>
    <n v="1988"/>
    <x v="0"/>
    <n v="15"/>
    <d v="1988-08-23T00:00:00"/>
    <s v="SVS"/>
    <s v="DOU Nº, Seção 1, Pág. 17041"/>
    <d v="1988-09-05T00:00:00"/>
    <s v="Determina o registro de produtos saneantes domissanitários com finalidade antimicrobiana seja procedido de acordo com as normas regulamentares. "/>
    <m/>
    <m/>
    <x v="3"/>
    <m/>
    <m/>
    <m/>
    <s v="Nova Norma"/>
    <s v="N/A"/>
    <s v="N/A"/>
    <x v="1"/>
    <s v="Alterado por 4 PRT_x000a_Alterado por 9 Resoluções_x000a_Revogado pela RDC nº 35, de 16/08/2010"/>
    <n v="14"/>
    <d v="1989-11-14T00:00:00"/>
    <d v="1989-11-14T00:00:00"/>
    <m/>
    <s v="Não passível de compilação"/>
    <m/>
  </r>
  <r>
    <n v="1988"/>
    <x v="1"/>
    <n v="4"/>
    <d v="1988-11-24T00:00:00"/>
    <s v="CNS"/>
    <m/>
    <d v="1988-12-19T00:00:00"/>
    <s v="Aprova a revisão das Tabelas I, II, IV e V referente a Aditivos Intencionais, bem como os Anexos I, II, IV e VII, todas do Decreto nº 55.871, de 26/03/1965."/>
    <m/>
    <m/>
    <x v="1"/>
    <s v="Regularização de produtos sujeitos a vigilância sanitária"/>
    <s v="Requisitos sanitários para aditivos alimentares e coadjuvantes de tecnologia"/>
    <m/>
    <s v="Revisão de Norma(s)"/>
    <s v="Revoga 9 RES"/>
    <s v="Primária"/>
    <x v="0"/>
    <s v="Alterado por 4 PRT´s_x000a_Alterado por 1 Ato_x000a_Alterado por 7 RES e 19 RDC´s_x000a_"/>
    <n v="30"/>
    <d v="1989-10-18T00:00:00"/>
    <d v="2019-12-04T00:00:00"/>
    <s v="Sim"/>
    <s v="Compilado"/>
    <s v="Texto não encontrado no DOU"/>
  </r>
  <r>
    <n v="1989"/>
    <x v="0"/>
    <n v="8"/>
    <d v="1989-06-26T00:00:00"/>
    <s v="SVS"/>
    <s v="DOU Nº, Seção 1, Pág. 10491"/>
    <d v="1989-06-28T00:00:00"/>
    <s v="DEFINE E CLASSIFICA OS ALIMENTOS PARA DIETA ENTERAL E ESTABELECE NORMAS RELATIVAS AOS SEUS FATORES ESSÊNCIAIS DE COMPOSIÇÃO E QUALIDADE, ROTULAGEM, INDUSTRIALIZAÇÃO E COMERCIALIZAÇÃO."/>
    <m/>
    <m/>
    <x v="1"/>
    <m/>
    <m/>
    <m/>
    <s v="Nova Norma"/>
    <s v="N/A"/>
    <s v="N/A"/>
    <x v="1"/>
    <s v="Revogado por RES nº 449 de 09/09/1999"/>
    <s v="N/A"/>
    <d v="1999-09-13T00:00:00"/>
    <d v="1999-09-13T00:00:00"/>
    <m/>
    <s v="Não passível de compilação"/>
    <m/>
  </r>
  <r>
    <n v="1989"/>
    <x v="0"/>
    <n v="30"/>
    <d v="1989-09-25T00:00:00"/>
    <s v="SVS"/>
    <s v="DOU Nº, Seção 1, Pág. 17399"/>
    <d v="1989-09-28T00:00:00"/>
    <s v="ESTENDE AOS ALIMENTOS ESPECIFICADOS A AUTORIZAÇÃO DE USO DO TRATAMENTO POR IRRADIAÇÃO, DE QUE TRATA A PORTARIA SNVS/DINAL 09, DE 08 DE MARÇO DE 1985."/>
    <m/>
    <m/>
    <x v="1"/>
    <m/>
    <m/>
    <m/>
    <s v="Nova Norma"/>
    <s v="N/A"/>
    <s v="N/A"/>
    <x v="1"/>
    <s v="Revogado pela RES nº 21, de 26/01/2001"/>
    <s v="N/A"/>
    <d v="2001-01-29T00:00:00"/>
    <d v="2001-01-29T00:00:00"/>
    <m/>
    <s v="Não passível de compilação"/>
    <m/>
  </r>
  <r>
    <n v="1989"/>
    <x v="0"/>
    <n v="31"/>
    <d v="1989-10-10T00:00:00"/>
    <s v="SVS"/>
    <s v="DOU Nº, Seção 1, Pág. 19137"/>
    <d v="1989-10-24T00:00:00"/>
    <s v="Prorrogar até 31 de dezembro de 1989 a vigência da Portaria nº 24, de 16 de setembro de 1987."/>
    <m/>
    <m/>
    <x v="1"/>
    <m/>
    <m/>
    <m/>
    <s v="Revisão de Norma(s)"/>
    <s v="Altera a PRT SVS nº 24, de 16/09/1987"/>
    <s v="Secundária (prazo)"/>
    <x v="2"/>
    <s v="N/A"/>
    <s v="N/A"/>
    <s v="N/A"/>
    <s v="N/A"/>
    <m/>
    <s v="Não passível de compilação"/>
    <m/>
  </r>
  <r>
    <n v="1989"/>
    <x v="0"/>
    <n v="38"/>
    <d v="1989-12-15T00:00:00"/>
    <s v="SVS"/>
    <s v="DOU Nº, Seção 1, Pág. "/>
    <d v="1989-12-22T00:00:00"/>
    <s v="Relaciona os alimentos que passarão a fazer uso do aditivo Goma Carragena."/>
    <m/>
    <m/>
    <x v="1"/>
    <s v="Regularização de produtos sujeitos a vigilância sanitária"/>
    <s v="Requisitos sanitários para aditivos alimentares e coadjuvantes de tecnologia"/>
    <m/>
    <s v="Nova Norma"/>
    <s v="N/A"/>
    <s v="Primária"/>
    <x v="0"/>
    <s v="Alterado pela RES nº 382 e 388, de 05/08/1999_x000a_Alterado pela RDC nº 65, de 04/10/2007"/>
    <n v="2"/>
    <d v="1999-08-09T00:00:00"/>
    <d v="2007-10-08T00:00:00"/>
    <m/>
    <s v="Não passível de compilação"/>
    <m/>
  </r>
  <r>
    <n v="1990"/>
    <x v="0"/>
    <n v="1"/>
    <d v="1990-01-12T00:00:00"/>
    <s v="SVS"/>
    <s v="DOU Nº 13 , Seção 1, Pág. 1315"/>
    <d v="1990-01-18T00:00:00"/>
    <s v="Prorroga até 30/06/1990 a vigência da Portaria nº  24, de 16/09/1987."/>
    <m/>
    <m/>
    <x v="1"/>
    <m/>
    <m/>
    <m/>
    <s v="Nova Norma"/>
    <s v="Altera a PRT nº 24, de 16/09/1987"/>
    <s v="N/A"/>
    <x v="1"/>
    <s v="Revogado pela PRT nº 15, de 13/03/1990"/>
    <s v="N/A"/>
    <d v="1990-03-15T00:00:00"/>
    <d v="1990-03-15T00:00:00"/>
    <m/>
    <s v="Não passível de compilação"/>
    <m/>
  </r>
  <r>
    <n v="1990"/>
    <x v="0"/>
    <n v="15"/>
    <d v="1990-03-13T00:00:00"/>
    <s v="SVS"/>
    <s v="DOU Nº 51, Seção 1, Pág. 5436"/>
    <d v="1990-03-15T00:00:00"/>
    <s v="Prorroga até 31 de outubro de 1992 a vigência da portaria nº 24, de 16 de setembro de 1987"/>
    <m/>
    <m/>
    <x v="1"/>
    <m/>
    <m/>
    <m/>
    <s v="Revisão de Norma(s)"/>
    <s v="Altera a PRT Dinal/SVS/MS nº 24, de 16/09/1987;_x000a_Revoga a PRT Dinal/SVS/MS nº 01, de 12/01/1990."/>
    <s v="N/A"/>
    <x v="1"/>
    <s v="Revogado pela RDC nº 292, de 24/06/2019."/>
    <s v="N/A"/>
    <d v="2019-06-26T00:00:00"/>
    <d v="2019-06-26T00:00:00"/>
    <m/>
    <s v="Compilado"/>
    <m/>
  </r>
  <r>
    <n v="1990"/>
    <x v="0"/>
    <n v="1480"/>
    <d v="1990-12-31T00:00:00"/>
    <s v="MS"/>
    <s v="DOU Nº 04, Seção 1, Pag 11 a  16 (p.295 a 300)"/>
    <d v="1991-01-07T00:00:00"/>
    <s v="Dispõe sobre as normas e requisitos técnicos, a que ficam sujeitos os produtos absorventes higiênicos descartáveis (absorventes íntimos, absorventes de leite materno e fraldas)."/>
    <m/>
    <m/>
    <x v="4"/>
    <m/>
    <s v="Absorventes Higiênicos Descartáveis, de Uso Externo e Intravaginal"/>
    <m/>
    <s v="Revisão de Norma(s)"/>
    <s v="Revoga a RES/CTM Nº 09, de 29/11/1978"/>
    <s v="N/A"/>
    <x v="1"/>
    <s v="Revogado pela RDC Nº 142, de 17/03/2017"/>
    <n v="1"/>
    <d v="2017-03-20T00:00:00"/>
    <d v="2017-03-20T00:00:00"/>
    <m/>
    <s v="Não passível de compilação"/>
    <m/>
  </r>
  <r>
    <n v="1991"/>
    <x v="0"/>
    <n v="108"/>
    <d v="1991-07-25T00:00:00"/>
    <s v="SVS"/>
    <s v="DOU nº 144, Seção 1, Pág. 10081"/>
    <d v="1991-07-29T00:00:00"/>
    <s v="Normatiza a composição de produtos para a Terapia de Reidratação Oral (TRO) e determina o conteúdo mínimo de informações que devem ser fornecidas aos profissionais de saúde e ao usuário."/>
    <m/>
    <m/>
    <x v="0"/>
    <s v="Regularização de produtos sujeitos a vigilância sanitária"/>
    <s v="Registro e pós-registro de medicamentos específicos"/>
    <s v="Bula e Rotulagem de medicamentos"/>
    <s v="Nova Norma"/>
    <s v="N/A"/>
    <s v="Primária"/>
    <x v="2"/>
    <s v="Retificado em DOU Nº 165 , de 23/08/1991"/>
    <s v="N/A"/>
    <s v="N/A"/>
    <s v="N/A"/>
    <m/>
    <s v="Não passível de compilação"/>
    <m/>
  </r>
  <r>
    <n v="1992"/>
    <x v="0"/>
    <n v="3"/>
    <d v="1992-01-16T00:00:00"/>
    <s v="SVS"/>
    <s v="DOU nº , Seção 1, Pág. 1356"/>
    <d v="1992-02-02T00:00:00"/>
    <s v="Ratifica os termos das &quot;Diretrizes e orientações referentes à autorização de registros, renovação de registro e extensão de uso de produtos agrotóxicos e afins - nº 1, de 9 de dezembro de 1991&quot;, publicadas no D.O.U. em 13-12-91"/>
    <m/>
    <m/>
    <x v="5"/>
    <s v="Regularização de produtos sujeitos à vigilância sanitária"/>
    <s v="Critérios e exigências para avaliação e classificação toxicológica de agrotóxicos"/>
    <s v="Avaliação do risco ocupacional e dietético de agrotóxicos_x000a_Bula e rotulagem de agrotóxicos"/>
    <s v="Nova Norma"/>
    <s v="_x000a_Revoga a PRT n° 4/DISAD 30/04/1980;_x000a_Revoga a PRT n° 5/DISAD 06/05/1980;_x000a_Revoga a PRT n° 25/DISAD 21/10/1987._x000a_   _x000a_"/>
    <s v="Primária"/>
    <x v="0"/>
    <s v="Alterado pela RDC nº 44, de 10/05/2000;_x000a_Alterado pela RDC nº 244, de 12/09/2003;_x000a_Alterado pela RDC nº 216, de 15/12/2006;_x000a_Alterado pela RDC nº 294, de 29/07/2019;_x000a_Alterado pela RDC nº 296, de 29/07/2019."/>
    <n v="5"/>
    <d v="2000-05-11T00:00:00"/>
    <d v="2019-07-31T00:00:00"/>
    <m/>
    <s v="Compilado"/>
    <m/>
  </r>
  <r>
    <n v="1992"/>
    <x v="0"/>
    <n v="133"/>
    <d v="1992-09-24T00:00:00"/>
    <s v="SVS"/>
    <s v="DOU Nº 185, Seção 1, Pág. 13467"/>
    <d v="1992-09-25T00:00:00"/>
    <s v="AUTORIZA O USO DO ADITIVO PEROXIDO DE BENZOILA COM FUNÇÃO DE AGENTE BRANQUEADOR DE FARINHA, NO LIMITE MAXIMO DE 40 MG/KG. "/>
    <m/>
    <m/>
    <x v="1"/>
    <s v="Regularização de produtos sujeitos a vigilância sanitária"/>
    <s v="Requisitos sanitários para aditivos alimentares e coadjuvantes de tecnologia"/>
    <m/>
    <s v="Nova Norma"/>
    <s v="N/A"/>
    <s v="Primária"/>
    <x v="0"/>
    <s v="Alterado pela RES Nº 385, de 05/08/1999"/>
    <n v="1"/>
    <d v="1999-08-09T00:00:00"/>
    <d v="1999-08-09T00:00:00"/>
    <m/>
    <s v="Não passível de compilação"/>
    <m/>
  </r>
  <r>
    <n v="1992"/>
    <x v="0"/>
    <n v="156"/>
    <d v="1992-10-29T00:00:00"/>
    <s v="SVS"/>
    <s v="DOU Nº 209, Seção 1, Pág. 15318"/>
    <d v="1992-10-30T00:00:00"/>
    <s v="_x000a_Prorroga a partir de 1º de novembro de 1992 até 31 de outubro de 1995 a vigência da Portaria nº 24 DINAL/MS,de 16 de setembro de 1987, publicada no Diário Oficial da União, Seção I, de 22 de setembro de 1987._x000a_"/>
    <m/>
    <m/>
    <x v="1"/>
    <m/>
    <m/>
    <m/>
    <s v="Revisão de Norma(s)"/>
    <s v="Altera a PRT nº 24 DINAL/MS, de 16/09/1987"/>
    <s v="N/A"/>
    <x v="1"/>
    <s v="Revogado pela RDC nº 292, de 24/06/2019"/>
    <s v="N/A"/>
    <d v="2019-06-26T00:00:00"/>
    <d v="2019-06-26T00:00:00"/>
    <m/>
    <s v="Compilado"/>
    <m/>
  </r>
  <r>
    <n v="1993"/>
    <x v="0"/>
    <n v="109"/>
    <d v="1993-11-04T00:00:00"/>
    <s v="SVS"/>
    <s v="DOU Nº, Seção 1, Pág. 16723"/>
    <d v="1993-11-08T00:00:00"/>
    <s v="Estabelece a necessidade de agilizar o processo de registro de imunobiológicos"/>
    <m/>
    <m/>
    <x v="0"/>
    <m/>
    <m/>
    <m/>
    <s v="Nova Norma"/>
    <s v="N/A"/>
    <s v="N/A"/>
    <x v="1"/>
    <s v="Revogado pela RDC nº 80, de 18/03/2002"/>
    <s v="N/A"/>
    <s v="N/A"/>
    <d v="2002-03-19T00:00:00"/>
    <m/>
    <s v="Não passível de compilação"/>
    <m/>
  </r>
  <r>
    <n v="1993"/>
    <x v="0"/>
    <n v="1428"/>
    <d v="1993-11-26T00:00:00"/>
    <s v="MS"/>
    <s v="DOU nº 229, Seção 1, Pág. 18415"/>
    <d v="1993-12-02T00:00:00"/>
    <s v="Aprova o &quot;Regulamento Técnico para Inspeção Sanitária de Alimentos&quot;, as &quot;Diretrizes para o Estabelecimento de Boas Práticas de Produção e de Prestação de Serviços na Área de Alimentos&quot; e o &quot;Regulamento Técnico para o Estabelecimento de Padrão de Identidade e Qualidade (PIQ's) para Serviços e Produtos na Área de Alimentos&quot;."/>
    <m/>
    <m/>
    <x v="1"/>
    <s v="Regularização de serviços e estabelecimentos sujeitos à vigilância sanitária e Boas Práticas"/>
    <s v="Boas Práticas de Fabricação (BPF) em estabelecimentos produtores/industrializadores de alimentos"/>
    <m/>
    <s v="Nova Norma"/>
    <s v="N/A"/>
    <s v="Primária"/>
    <x v="2"/>
    <s v="N/A"/>
    <s v="N/A"/>
    <s v="N/A"/>
    <s v="N/A"/>
    <m/>
    <s v="Não passível de compilação"/>
    <m/>
  </r>
  <r>
    <n v="1994"/>
    <x v="0"/>
    <n v="89"/>
    <d v="1994-08-25T00:00:00"/>
    <s v="SVS"/>
    <s v="DOU, Seção 1, Pág. 12881"/>
    <d v="1994-08-26T00:00:00"/>
    <s v="Determina que o registro dos Produtos Saneantes Domissanitários &quot;Água Sanitária&quot; e &quot;Alvejante&quot; categoria Congênere a Detergente Alvejante e Desinfetante para uso geral seja procedido de acordo com as normas regulamentares."/>
    <m/>
    <m/>
    <x v="3"/>
    <m/>
    <m/>
    <m/>
    <s v="Nova Norma"/>
    <s v="N/A"/>
    <s v="N/A"/>
    <x v="1"/>
    <s v="Revogado pela RDC n° 55, de 10/11/2009"/>
    <n v="1"/>
    <d v="2009-11-13T00:00:00"/>
    <d v="2009-11-13T00:00:00"/>
    <m/>
    <s v="Não passível de compilação"/>
    <m/>
  </r>
  <r>
    <n v="1994"/>
    <x v="0"/>
    <n v="107"/>
    <d v="1994-09-20T00:00:00"/>
    <s v="SVS"/>
    <s v="DOU, Seção 1, Pág. 14885"/>
    <d v="1994-09-30T00:00:00"/>
    <s v="Aprova as Normas para Análise de processo de Registro de Imunobiológicos, conforme Manual da Qualidade."/>
    <m/>
    <m/>
    <x v="0"/>
    <m/>
    <m/>
    <m/>
    <s v="Nova Norma"/>
    <s v="N/A"/>
    <s v="N/A"/>
    <x v="1"/>
    <s v="Revogado pela RDC nº 80, de 18/03/2002"/>
    <s v="N/A"/>
    <s v="N/A"/>
    <d v="2002-03-19T00:00:00"/>
    <m/>
    <s v="Não passível de compilação"/>
    <m/>
  </r>
  <r>
    <n v="1994"/>
    <x v="3"/>
    <n v="1"/>
    <d v="1994-09-30T00:00:00"/>
    <s v="SVS"/>
    <s v="DOU nº 189, Seção 1, Pág. 14938"/>
    <d v="1994-10-04T00:00:00"/>
    <s v="Estabelece os documentos necessários para Processos de Petições, junto à Secretaria de Vigilância Sanitária."/>
    <m/>
    <m/>
    <x v="2"/>
    <s v="Governança"/>
    <s v="Peticionamento e arrecadação de Taxa de Fiscalização de Vigilância Sanitária (TFVS)"/>
    <m/>
    <s v="Nova Norma"/>
    <s v="N/A"/>
    <s v="Primária"/>
    <x v="0"/>
    <s v="Alterada pela PRT nº 6, de 29/01/1999;_x000a_Alterada pela RDC nº 24, de 07/12/1999;_x000a_Alterada pela RDC nº 157, de 31/05/2002;_x000a_Alterada pela RDC nº 16, de 01/04/2014"/>
    <n v="4"/>
    <d v="1999-02-01T00:00:00"/>
    <d v="2014-04-02T00:00:00"/>
    <m/>
    <s v="Não passível de compilação"/>
    <m/>
  </r>
  <r>
    <n v="1994"/>
    <x v="0"/>
    <n v="1884"/>
    <d v="1994-11-11T00:00:00"/>
    <s v="MS"/>
    <s v="DOU, Seção 1, Pág. 19253"/>
    <d v="1994-12-15T00:00:00"/>
    <s v="Aprova as normas que com estas baixam destinadas ao exame e aprovação dos Projetos Físicos de Estabelecimentos Assistenciais de Saúde."/>
    <m/>
    <m/>
    <x v="6"/>
    <m/>
    <m/>
    <m/>
    <s v="Revisão de Norma(s)"/>
    <s v="Revoga a Portaria n°400/MS de 06/12/1977"/>
    <s v="N/A"/>
    <x v="1"/>
    <s v="Revogado pela PRT n° 554/MS, de 19/03/2002"/>
    <n v="1"/>
    <d v="2002-03-20T00:00:00"/>
    <d v="2002-03-20T00:00:00"/>
    <m/>
    <s v="Não passível de compilação"/>
    <m/>
  </r>
  <r>
    <n v="1995"/>
    <x v="0"/>
    <n v="2"/>
    <d v="1995-01-24T00:00:00"/>
    <s v="SVS"/>
    <s v="DOU, Seção 1, Pág. 1064"/>
    <d v="1995-01-25T00:00:00"/>
    <s v="Considera como medicamentos de venda, sem exigência de prescrição médica, os produtos abrangidos nos grupos terapêuticos específicados na relação anexa."/>
    <m/>
    <m/>
    <x v="0"/>
    <m/>
    <m/>
    <m/>
    <s v="Nova Norma"/>
    <s v="N/A"/>
    <s v="N/A"/>
    <x v="1"/>
    <s v="Alterado pela RDC nº 17, de 24/02/2000_x000a_Revogado pela RDC nº 138, de 29/05/2003"/>
    <s v="N/A"/>
    <s v="N/A"/>
    <d v="2003-06-02T00:00:00"/>
    <m/>
    <s v="Não passível de compilação"/>
    <m/>
  </r>
  <r>
    <n v="1995"/>
    <x v="0"/>
    <n v="6"/>
    <d v="1995-01-31T00:00:00"/>
    <s v="SVS"/>
    <s v="DOU, Seção 1, Pág. 1523"/>
    <d v="1995-02-06T00:00:00"/>
    <s v="Normatiza o registro de Fitoterápicos."/>
    <m/>
    <m/>
    <x v="0"/>
    <m/>
    <m/>
    <m/>
    <s v="Nova Norma"/>
    <s v="N/A"/>
    <s v="N/A"/>
    <x v="1"/>
    <s v="Revogado pela RDC nº 17, de 24/02/2000"/>
    <s v="N/A"/>
    <s v="N/A"/>
    <d v="2000-02-25T00:00:00"/>
    <m/>
    <s v="Não passível de compilação"/>
    <m/>
  </r>
  <r>
    <n v="1995"/>
    <x v="0"/>
    <n v="16"/>
    <d v="1995-03-06T00:00:00"/>
    <s v="SVS"/>
    <s v="DOU, Seção 1, Pág. 3176"/>
    <d v="1995-03-09T00:00:00"/>
    <s v="Determina a todos os estabelecimentos produtores de medicamentos, o cumprimento das diretrizes estabelecidas pelo &quot;GUIA DE BOAS PRÁTICAS DE FABRICAÇÃO PARA INDÚSTRIAS FARMACÊUTICAS&quot;."/>
    <m/>
    <m/>
    <x v="0"/>
    <m/>
    <m/>
    <m/>
    <s v="Nova Norma"/>
    <s v="N/A"/>
    <s v="N/A"/>
    <x v="1"/>
    <s v="Revogado pela RDC nº 134, de 13/07/2001"/>
    <s v="N/A"/>
    <s v="N/A"/>
    <d v="2001-07-16T00:00:00"/>
    <m/>
    <s v="Não passível de compilação"/>
    <m/>
  </r>
  <r>
    <n v="1995"/>
    <x v="0"/>
    <n v="30"/>
    <d v="1995-03-18T00:00:00"/>
    <s v="SVS"/>
    <m/>
    <d v="1995-04-07T00:00:00"/>
    <s v="RESOLVE QUE AS PETIÇÕES DE REGISTRO DE PRODUTOS DE HIGIENE PESSOAL, COSMÉTICOS E PERFUMES, CLASSIFICADOS NO GRAU DE RISCO I, DEFINIDO PELA PORTARIA 108/94, DA SECRETARIA DE VIGILÂNCIA SANITÁRIA DO MINISTÉRIO DA SAÚDE, DEVERÃO CONTER, ALÉM DOS DOCUMENTOS EXIGIDOS PELAS NORMAS DESTE MINISTÉRIO, O TERMO DE RESPONSABILIDADE ASSINADO PELO REPRESENTANTE LEGAL E O RESPONSAVEL TÉCNICO, CONFORME ANEXOS."/>
    <m/>
    <m/>
    <x v="4"/>
    <m/>
    <m/>
    <m/>
    <s v="Nova Norma"/>
    <s v="N/A"/>
    <s v="N/A"/>
    <x v="1"/>
    <s v="Revogado pela RDC 79, de 28/08/2000"/>
    <n v="1"/>
    <d v="2000-08-31T00:00:00"/>
    <d v="2000-08-31T00:00:00"/>
    <m/>
    <s v="Não passível de compilação"/>
    <m/>
  </r>
  <r>
    <n v="1995"/>
    <x v="0"/>
    <n v="54"/>
    <d v="1995-07-04T00:00:00"/>
    <s v="SVS"/>
    <s v="DOU nº 127, Seção 1, Pág. 9991"/>
    <d v="1995-07-05T00:00:00"/>
    <s v="Aprova o padrão de identidade e qualidade para Sal Hipossódico."/>
    <m/>
    <m/>
    <x v="1"/>
    <s v="Regularização de produtos sujeitos a vigilância sanitária"/>
    <s v="Requisitos sanitários para alimentos para fins especiais"/>
    <m/>
    <s v="Nova Norma"/>
    <s v="N/A"/>
    <s v="Primária"/>
    <x v="0"/>
    <s v="Alterado pela RDC Nº 149, de 29/03/2017"/>
    <n v="1"/>
    <d v="2017-03-30T00:00:00"/>
    <d v="2017-03-30T00:00:00"/>
    <m/>
    <s v="Compilado"/>
    <m/>
  </r>
  <r>
    <n v="1995"/>
    <x v="0"/>
    <n v="57"/>
    <d v="1995-07-11T00:00:00"/>
    <s v="SVS"/>
    <s v="DOU, Seção 1, Pág. 10317"/>
    <d v="1995-07-12T00:00:00"/>
    <s v="Atualiza as Normas e Procedimentos a registros de produtos saneantes, domissanitários e outros de natureza e finalidades idênticas."/>
    <m/>
    <m/>
    <x v="3"/>
    <m/>
    <m/>
    <m/>
    <s v="Nova Norma"/>
    <s v="N/A"/>
    <s v="N/A"/>
    <x v="1"/>
    <s v="Revogado pela PRT MS/SVS nº 290 de 06/04/1999_x000a_Revogado pela RES n° 336 de 22/07/1999"/>
    <n v="2"/>
    <d v="1999-04-07T00:00:00"/>
    <d v="1999-07-23T00:00:00"/>
    <m/>
    <s v="Não passível de compilação"/>
    <m/>
  </r>
  <r>
    <n v="1995"/>
    <x v="0"/>
    <n v="59"/>
    <d v="1995-07-13T00:00:00"/>
    <s v="SVS"/>
    <s v="DOU nº 134, Seção 1, Pág. 10424"/>
    <d v="1995-07-14T00:00:00"/>
    <s v="Aprova Norma Técnica para Complemento Nutrlcional"/>
    <m/>
    <m/>
    <x v="1"/>
    <m/>
    <m/>
    <m/>
    <s v="Nova Norma"/>
    <s v="N/A"/>
    <s v="N/A"/>
    <x v="1"/>
    <s v="Alterado pela PRT n° 166/SVS, de 29/04/1997;_x000a_Alterado pela PRT n° 307/SVS, de 21/07/1997;_x000a_Alterado pela: Portaria n° 462/SVS, de 25/09/1997;_x000a_Alterado pelo Comunicado n° 238/GESP, de 07/10/1997;_x000a_Revogado pela PRT n° 32/SVS, de 13/01/1998."/>
    <s v="N/A"/>
    <d v="1997-04-30T00:00:00"/>
    <d v="1998-01-15T00:00:00"/>
    <m/>
    <s v="Não passível de compilação"/>
    <m/>
  </r>
  <r>
    <n v="1995"/>
    <x v="0"/>
    <n v="72"/>
    <d v="1995-08-24T00:00:00"/>
    <s v="SVS"/>
    <s v="DOU Nº 165, Seção 1, Pag 49 (p.13176)"/>
    <d v="1995-08-28T00:00:00"/>
    <s v="Autoriza o uso de Fosfato Trissódico Dodecahidratado com a função de coadjuvante de tecnologia na lavagem de ovos e carcaças de carnes cruas, tais como: bovinas, porcinas e ovinas"/>
    <m/>
    <m/>
    <x v="1"/>
    <s v="Regularização de produtos sujeitos a vigilância sanitária"/>
    <s v="Requisitos sanitários para aditivos alimentares e coadjuvantes de tecnologia"/>
    <m/>
    <s v="Nova Norma"/>
    <s v="N/A"/>
    <s v="Primária"/>
    <x v="2"/>
    <s v="N/A"/>
    <s v="N/A"/>
    <s v="N/A"/>
    <s v="N/A"/>
    <m/>
    <s v="Não passível de compilação"/>
    <m/>
  </r>
  <r>
    <n v="1995"/>
    <x v="0"/>
    <n v="86"/>
    <d v="1995-09-20T00:00:00"/>
    <s v="SVS"/>
    <s v="DOU Nº 182, Seção 1, Pag. 81_x000a_(p. 14713)"/>
    <d v="1995-09-21T00:00:00"/>
    <s v="Dispõe sobre requerimento de Certidão de Registro/Notificação de Produto."/>
    <e v="#REF!"/>
    <m/>
    <x v="2"/>
    <s v="Regularização de produtos sujeitos à vigilância sanitária"/>
    <s v="Registro e pós-registro de produtos sujeitos à vigilância sanitária"/>
    <m/>
    <s v="Nova Norma"/>
    <s v="N/A"/>
    <s v="Primária"/>
    <x v="2"/>
    <s v="Republicada em DOU Nº 184, de 25/09/1995;"/>
    <s v="N/A"/>
    <s v="N/A"/>
    <s v="N/A"/>
    <m/>
    <s v="Compilado"/>
    <m/>
  </r>
  <r>
    <n v="1995"/>
    <x v="0"/>
    <n v="263"/>
    <d v="1995-10-13T00:00:00"/>
    <s v="SVS"/>
    <s v="DOU, Seção 1, Pág. 17707"/>
    <d v="1995-10-19T00:00:00"/>
    <s v="EXTENDE O USO DOS PROPIONATOS DE CALCIO E SODIO EM BISCOITOS COM UNIDADE SUPERIOR A 5% NO LIMITE MAXIMO DE 0,206/100G SOBRE O PESO DO PRODUTO FINAL"/>
    <e v="#REF!"/>
    <m/>
    <x v="1"/>
    <m/>
    <m/>
    <m/>
    <s v="Nova Norma"/>
    <s v="N/A"/>
    <s v="N/A"/>
    <x v="1"/>
    <s v="Retificado em DOU Nº, de 19/10/1995_x000a_Revogado pela RES Nº 383, de 05/08/1999"/>
    <s v="N/A"/>
    <d v="1999-08-09T00:00:00"/>
    <d v="1999-08-09T00:00:00"/>
    <m/>
    <s v="Não passível de compilação"/>
    <m/>
  </r>
  <r>
    <n v="1996"/>
    <x v="0"/>
    <n v="13"/>
    <d v="1996-01-11T00:00:00"/>
    <s v="SVS"/>
    <s v="DOU Nº 9, Seção 1, Pág.29 "/>
    <d v="1996-01-12T00:00:00"/>
    <s v="Aprova o uso da Goma Konjak com as funções de espessante e estabilizante."/>
    <e v="#REF!"/>
    <m/>
    <x v="1"/>
    <s v="Regularização de produtos sujeitos a vigilância sanitária"/>
    <s v="Requisitos sanitários para aditivos alimentares e coadjuvantes de tecnologia"/>
    <m/>
    <s v="Nova Norma"/>
    <s v="N/A"/>
    <s v="Primária"/>
    <x v="0"/>
    <s v="Alterado por 9 RES e 1 RDC."/>
    <n v="11"/>
    <d v="1999-08-09T00:00:00"/>
    <d v="2013-03-08T00:00:00"/>
    <m/>
    <s v="Não passível de compilação"/>
    <m/>
  </r>
  <r>
    <n v="1996"/>
    <x v="0"/>
    <n v="43"/>
    <d v="1996-02-01T00:00:00"/>
    <s v="SVS"/>
    <s v="DOU Nº 24, Seção 1, Pág. "/>
    <d v="1996-02-02T00:00:00"/>
    <s v="Aprova a extensão de uso do Aditivo Pirofosfato Dissódico (Pirofosfato ácido de sódio, difosfato dissódico) na função de estabilizante."/>
    <e v="#REF!"/>
    <m/>
    <x v="1"/>
    <m/>
    <m/>
    <m/>
    <s v="Nova Norma"/>
    <s v="N/A"/>
    <s v="N/A"/>
    <x v="1"/>
    <s v="Revogado pela RDC Nº 8, de 06/03/2013"/>
    <s v="N/A"/>
    <d v="2013-03-08T00:00:00"/>
    <d v="2013-03-08T00:00:00"/>
    <m/>
    <s v="Não passível de compilação"/>
    <m/>
  </r>
  <r>
    <n v="1996"/>
    <x v="0"/>
    <n v="19"/>
    <d v="1996-02-16T00:00:00"/>
    <s v="SVS"/>
    <s v="DOU, Seção 1, Pág. 2810"/>
    <d v="1996-02-21T00:00:00"/>
    <s v="Documentação para registro de medicamentos importados."/>
    <e v="#REF!"/>
    <m/>
    <x v="0"/>
    <m/>
    <m/>
    <m/>
    <s v="Nova Norma"/>
    <s v="N/A"/>
    <s v="N/A"/>
    <x v="1"/>
    <s v="Alterado pela RDC nº 21, de 25/11/1999_x000a_Revogado pela RDC nº 133, de 29/05/2003"/>
    <s v="N/A"/>
    <s v="N/A"/>
    <d v="2003-06-02T00:00:00"/>
    <m/>
    <s v="Não passível de compilação"/>
    <m/>
  </r>
  <r>
    <n v="1996"/>
    <x v="0"/>
    <n v="175"/>
    <d v="1996-01-26T00:00:00"/>
    <s v="MS"/>
    <m/>
    <d v="1996-02-21T00:00:00"/>
    <s v="Aprova o Fascículo 1 da Parte II da 4ª Edição da Farmacopéia Brasileira-Monografias, elaborado pela Comissão Permanente de Revisão da Farmacopéia Brasileira."/>
    <e v="#REF!"/>
    <m/>
    <x v="7"/>
    <m/>
    <m/>
    <m/>
    <s v="Nova Norma"/>
    <s v="N/A"/>
    <s v="N/A"/>
    <x v="1"/>
    <s v="Revogado pela RDC N° 49, de 23/11/2010"/>
    <s v="N/A"/>
    <d v="2010-11-24T00:00:00"/>
    <d v="2010-11-24T00:00:00"/>
    <m/>
    <s v="Não passível de compilação"/>
    <m/>
  </r>
  <r>
    <n v="1996"/>
    <x v="0"/>
    <n v="97"/>
    <d v="1996-03-06T00:00:00"/>
    <s v="SVS"/>
    <s v="DOU nº 46, Seção 1, Pág. 3809"/>
    <d v="1996-03-07T00:00:00"/>
    <s v="APROVA A INCLUSÃO DA PECTINA NA LISTA DE ADITIVOS DA LEGISLAÇÃO BRASILEIRA COM A FUNÇÃO DE ESTABILIZANTE NAS BEBIDAS NÃO ALCOOLICAS (REFRESCOS E REFRIGERANTE) CONTENDO SUCO DE FRUTAS, EM QUANTIDADE SUFICIENTE PARA OBTER O EFEITO DESEJADO "/>
    <e v="#REF!"/>
    <m/>
    <x v="1"/>
    <s v="Regularização de produtos sujeitos a vigilância sanitária"/>
    <s v="Requisitos sanitários para aditivos alimentares e coadjuvantes de tecnologia"/>
    <m/>
    <s v="Nova Norma"/>
    <s v="N/A"/>
    <s v="Primária"/>
    <x v="0"/>
    <s v="Alterado pela RES 389, de 05/08/1999"/>
    <n v="1"/>
    <d v="1999-08-09T00:00:00"/>
    <d v="1999-08-09T00:00:00"/>
    <m/>
    <s v="Não passível de compilação"/>
    <m/>
  </r>
  <r>
    <n v="1996"/>
    <x v="0"/>
    <n v="28"/>
    <d v="1996-03-18T00:00:00"/>
    <s v="SVS"/>
    <s v="DOU Nº 55, Seção 1, Pag. 18 a 20 (p. 4694 a 4696)"/>
    <d v="1996-03-20T00:00:00"/>
    <s v="Aprova o Regulamento técnico sobre embalagens e equipamentos metálicos em contato com alimentos."/>
    <e v="#REF!"/>
    <m/>
    <x v="1"/>
    <m/>
    <m/>
    <m/>
    <s v="Nova Norma"/>
    <s v="N/A"/>
    <s v="N/A"/>
    <x v="1"/>
    <s v="Revogado pelo RDC nº 20, de 22/03/2007"/>
    <s v="N/A"/>
    <d v="2007-03-26T00:00:00"/>
    <d v="2007-03-26T00:00:00"/>
    <m/>
    <s v="Não passível de compilação"/>
    <m/>
  </r>
  <r>
    <n v="1996"/>
    <x v="0"/>
    <n v="30"/>
    <d v="1996-03-18T00:00:00"/>
    <s v="SVS"/>
    <s v="DOU Nº 55, Seção 1, Pág. 20 a 21 (p. 4696 a 4697)"/>
    <d v="1996-03-20T00:00:00"/>
    <s v="Aprova o Regulamento Técnico - Critérios Gerais e Classificação de Materiais para Embalagens_x000a_e Equipamentos em Contato com Alimentos, conforma Mexo da presente Portaria."/>
    <e v="#REF!"/>
    <m/>
    <x v="1"/>
    <m/>
    <m/>
    <m/>
    <s v="Nova Norma"/>
    <s v="N/A"/>
    <s v="N/A"/>
    <x v="1"/>
    <s v="Revogado pela RDC nº 42, de 10/06/2008"/>
    <s v="N/A"/>
    <d v="2008-06-11T00:00:00"/>
    <d v="2008-06-11T00:00:00"/>
    <m/>
    <s v="Não passível de compilação"/>
    <m/>
  </r>
  <r>
    <n v="1996"/>
    <x v="0"/>
    <n v="27"/>
    <d v="1996-03-18T00:00:00"/>
    <s v="SVS"/>
    <s v="DOU Nº 55, Seção 1, Pag 15 a 16 (p.4691 e 4692)"/>
    <d v="1996-03-20T00:00:00"/>
    <s v="Aprova o Regulamento Técnico sobre embalagens e equipamentos de vidro e cerâmica em contato com alimentos, e não metálicos._x000a_"/>
    <e v="#REF!"/>
    <m/>
    <x v="1"/>
    <s v="Regularização de produtos sujeitos a vigilância sanitária"/>
    <s v="Materiais em contato com alimentos"/>
    <m/>
    <s v="Nova Norma"/>
    <s v="N/A"/>
    <s v="Primária"/>
    <x v="2"/>
    <s v="N/A"/>
    <s v="N/A"/>
    <s v="N/A"/>
    <s v="N/A"/>
    <m/>
    <s v="Não passível de compilação"/>
    <m/>
  </r>
  <r>
    <n v="1996"/>
    <x v="0"/>
    <n v="26"/>
    <d v="1996-03-22T00:00:00"/>
    <s v="SVS"/>
    <s v="DOU, Seção 1, Pág. 4936"/>
    <d v="1996-03-25T00:00:00"/>
    <s v="APROVA OS REGULAMENTOS TECNICOS: DISPOSIÇÕES GERAIS PARA EMBALAGENS E EQUIPAMENTOS PLASTICOS EM CONTATO COM ALIMENTOS E SEUS ANEXOS: ANEXO I - LISTA POSITIVA DE POLIMEROS E RESINAS PARA EMBALAGENS E EQUIPAMENTOS PLASTICOS EM CONTATO COM ALIMENTOS; ANEXO II - LISTA POSITIVA DE ADITIVOS PARA MATERIAIS PLASTICOS DESTINADOS A ELABORAÇÃO DE EMBALAGENS E EQUIPAMENTOS EM CONTATO COM ALIMENTOS; ANEXO III, EMBALAGENS E EQUIPAMENTOS PLASTICOS EM CONTATO COM ALIMENTOS: CLASSIFICAÇÃO DOS ALIMENTOS E SIMILARES; ANEXO IV - EMBALAGENS PLASTICAS RETORNAVEIS PARA BEBIDAS NÃO ALCOOLICAS CARBONATADAS; ANEXO V - MIGRAÇÃO TOTAL DE EMBALAGENS E EQUIPAMENTOS PLASTICOS EM CONTATO COM ALIMENTOS; ANEXO IV - MIGRAÇÃO TOTAL DE MATERIAIS PLASTICOS COM AZEITE DE OLIVA COMO SIMULANTE; ANEXO VII - CORANTES E PIGMENTOS EM EMBALAGENS E EQUIPAMENTOS PLASTICOS; ANEXO VIII - DETERMINAÇÃO DE MONOMERO DE CLORETO DE VINILA RESIDUAL; ANEXO IX - DETERMINAÇÃO DE MONOMERO DE ESTIRENO RESIDUAL; ANEXO X - MIGRAÇÃO ESPECIFICA DE MONO E DIETILENOGLICOL E ANEXO XI - MIGRAÇÃO ESPECIFICA DO ACIDO TEREFTALICO."/>
    <e v="#REF!"/>
    <m/>
    <x v="1"/>
    <m/>
    <m/>
    <m/>
    <s v="Nova Norma"/>
    <s v="N/A"/>
    <s v="N/A"/>
    <x v="1"/>
    <s v="Revogado pela PRT 912 de 13/11/1998 e pela RES 105 de 19/05/1999"/>
    <s v="N/A"/>
    <d v="1998-11-18T00:00:00"/>
    <d v="1998-11-18T00:00:00"/>
    <m/>
    <s v="Não passível de compilação"/>
    <m/>
  </r>
  <r>
    <n v="1996"/>
    <x v="0"/>
    <n v="59"/>
    <d v="1996-04-26T00:00:00"/>
    <s v="SVS"/>
    <s v="DOU Nº 82, Seção 1, Pág. 7280"/>
    <d v="1996-04-29T00:00:00"/>
    <s v="Permite a terceirização de etapas de produção de medicamentos produzidos no território nacional."/>
    <e v="#REF!"/>
    <m/>
    <x v="0"/>
    <m/>
    <m/>
    <m/>
    <s v="Nova Norma"/>
    <s v="N/A"/>
    <s v="N/A"/>
    <x v="1"/>
    <s v="Revogado pela RDC nº 25, de 29/03/2007"/>
    <s v="N/A"/>
    <s v="N/A"/>
    <d v="2007-03-30T00:00:00"/>
    <m/>
    <s v="Não passível de compilação"/>
    <m/>
  </r>
  <r>
    <n v="1996"/>
    <x v="0"/>
    <n v="227"/>
    <d v="1996-05-17T00:00:00"/>
    <s v="SVS"/>
    <s v="DOU Nº 96, Seção 1, Pág. 8695"/>
    <d v="1996-05-20T00:00:00"/>
    <s v="Prorroga a partir da publicação desta até 31 de dezembro de 1998, a vlgência da Portaria nº 24 DINAL/MS, de 16 de setembro de 1987, publicada no Diário Oficial da União, Seção 1, de 22 de setembro de 1987."/>
    <m/>
    <m/>
    <x v="1"/>
    <m/>
    <m/>
    <m/>
    <s v="Revisão de Norma(s)"/>
    <s v="Altera a PRT Dinal/SVS/MS nº 24, de 16/09/1987_x000a_"/>
    <s v="N/A"/>
    <x v="1"/>
    <s v="Revogado pela RDC nº 292, de 24/06/2019"/>
    <s v="N/A"/>
    <d v="2019-06-26T00:00:00"/>
    <d v="2019-06-26T00:00:00"/>
    <m/>
    <s v="Compilado"/>
    <m/>
  </r>
  <r>
    <n v="1996"/>
    <x v="0"/>
    <n v="237"/>
    <d v="1996-05-21T00:00:00"/>
    <s v="SVS"/>
    <s v="DOU Nº 101, Seção 1, Pag. 9137"/>
    <d v="1996-05-27T00:00:00"/>
    <s v="Concede a extensão de uso do aditivo metabissulfito de sódio, com a função de conservador em batata cozida."/>
    <e v="#REF!"/>
    <m/>
    <x v="1"/>
    <m/>
    <m/>
    <m/>
    <s v="Nova Norma"/>
    <s v="N/A"/>
    <s v="N/A"/>
    <x v="1"/>
    <s v="Revogado pela RDC Nº 8, de 06/03/2013"/>
    <s v="N/A"/>
    <d v="2013-03-08T00:00:00"/>
    <d v="2013-03-08T00:00:00"/>
    <m/>
    <s v="Não passível de compilação"/>
    <m/>
  </r>
  <r>
    <n v="1996"/>
    <x v="0"/>
    <n v="241"/>
    <d v="1996-05-22T00:00:00"/>
    <s v="SVS"/>
    <m/>
    <d v="1996-05-28T00:00:00"/>
    <s v="Autoriza a utilização de AMILOGLUCOSIDADE e HEMICELULASE como coadjuvante de tecnologia na elaboração de produtos de panificação, bolos e biscoitos."/>
    <e v="#REF!"/>
    <m/>
    <x v="1"/>
    <m/>
    <m/>
    <m/>
    <s v="Nova Norma"/>
    <s v="N/A"/>
    <s v="N/A"/>
    <x v="1"/>
    <s v="Revogado pela RDC n° 205, de 14/11/2006"/>
    <s v="N/A"/>
    <d v="2006-11-17T00:00:00"/>
    <d v="2006-11-17T00:00:00"/>
    <m/>
    <s v="Não passível de compilação"/>
    <m/>
  </r>
  <r>
    <n v="1996"/>
    <x v="0"/>
    <n v="238"/>
    <d v="1996-05-22T00:00:00"/>
    <s v="SVS"/>
    <s v="DOU Nº 102, Seção 1, Pag. Não identificada"/>
    <d v="1996-05-28T00:00:00"/>
    <s v="Concede a extensão de uso dos aditivos BHT e BHA com a função de antioxidante em produtos desidratados de batata."/>
    <e v="#REF!"/>
    <m/>
    <x v="1"/>
    <m/>
    <m/>
    <m/>
    <s v="Nova Norma"/>
    <s v="N/A"/>
    <s v="N/A"/>
    <x v="1"/>
    <s v="Revogado pela RDC Nº 8, de 06/03/2013"/>
    <s v="N/A"/>
    <d v="2013-03-08T00:00:00"/>
    <d v="2013-03-08T00:00:00"/>
    <m/>
    <s v="Não passível de compilação"/>
    <m/>
  </r>
  <r>
    <n v="1996"/>
    <x v="0"/>
    <n v="71"/>
    <d v="1996-05-29T00:00:00"/>
    <s v="SVS"/>
    <s v="DOU, Seção 1, Pág. 9391"/>
    <d v="1996-05-30T00:00:00"/>
    <s v="Aprova a relação de documentos necessários à formação de processos para autorização, alteração e cancelamento de funcionamento de empresa, registro de produto, suas alterações, revalidação, cancelamento e outros procedimentos afins, conforme anexos I, II, III, IV, V, VI, VII, VIII, IX e X, e dá outras providências."/>
    <e v="#REF!"/>
    <m/>
    <x v="4"/>
    <m/>
    <m/>
    <m/>
    <s v="Nova Norma"/>
    <s v="N/A"/>
    <s v="N/A"/>
    <x v="1"/>
    <s v="Revogado pela RDC 183 de 05/10/2006"/>
    <n v="2"/>
    <d v="2000-08-31T00:00:00"/>
    <d v="2006-10-09T00:00:00"/>
    <m/>
    <s v="Não passível de compilação"/>
    <m/>
  </r>
  <r>
    <n v="1996"/>
    <x v="0"/>
    <n v="97"/>
    <d v="1996-06-26T00:00:00"/>
    <s v="MS"/>
    <s v="DOU Nº 123, Seção 1, Pág. 43"/>
    <d v="1996-06-27T00:00:00"/>
    <s v="Dispõe que as escovas dentais estão isentas de registro na Secretaria de Vigilância Sanitária, continuando, porém sujeitas ao regime de Vigilância Sanitária para os demais efeitos da Lei nº 6.360, de 23 de setembro de 1976, e o Decreto Lei nº 79.094, de 05 de janeiro de 1977, e a legislação correlata complementar."/>
    <e v="#REF!"/>
    <m/>
    <x v="4"/>
    <m/>
    <s v="Escovas Dentais"/>
    <m/>
    <s v="Nova Norma"/>
    <s v="N/A"/>
    <s v="N/A"/>
    <x v="1"/>
    <s v="Revogado pela RDC Nº 142, de 17/03/2017"/>
    <n v="1"/>
    <d v="2017-03-20T00:00:00"/>
    <d v="2017-03-20T00:00:00"/>
    <m/>
    <s v="Não passível de compilação"/>
    <m/>
  </r>
  <r>
    <n v="1996"/>
    <x v="0"/>
    <n v="363"/>
    <d v="1996-07-23T00:00:00"/>
    <s v="SVS"/>
    <s v="DOU, Seção 1, Pág. 13801"/>
    <d v="1996-07-25T00:00:00"/>
    <s v="APROVA A NORMA TECNICA REFERENTE A ERVA-MATE OU MATE."/>
    <e v="#REF!"/>
    <m/>
    <x v="1"/>
    <m/>
    <m/>
    <m/>
    <s v="Nova Norma"/>
    <s v="N/A"/>
    <s v="N/A"/>
    <x v="1"/>
    <s v="Revogado pela PRT n° 234 de 25/03/1998"/>
    <s v="N/A"/>
    <d v="1998-03-26T00:00:00"/>
    <d v="1998-03-26T00:00:00"/>
    <m/>
    <s v="Não passível de compilação"/>
    <m/>
  </r>
  <r>
    <n v="1996"/>
    <x v="0"/>
    <n v="106"/>
    <d v="1996-07-24T00:00:00"/>
    <s v="SVS"/>
    <s v="DOU Nº 143, Seção 1, Pág. 13800"/>
    <d v="1996-07-25T00:00:00"/>
    <s v="Estabelece que todo produto farmacêutico, antes de ser entregue ao consumo, deve ser submetido a controle de qualidade adequado. "/>
    <e v="#REF!"/>
    <m/>
    <x v="0"/>
    <m/>
    <m/>
    <m/>
    <s v="Nova Norma"/>
    <s v="N/A"/>
    <s v="N/A"/>
    <x v="1"/>
    <s v="Revogado pela RDC n° 25, de 29/03/2007"/>
    <s v="N/A"/>
    <s v="N/A"/>
    <d v="2007-03-30T00:00:00"/>
    <m/>
    <s v="Não passível de compilação"/>
    <m/>
  </r>
  <r>
    <n v="1996"/>
    <x v="0"/>
    <n v="393"/>
    <d v="1996-08-07T00:00:00"/>
    <s v="SVS"/>
    <s v="DOU, Seção 1, Pág. 15003"/>
    <d v="1996-08-08T00:00:00"/>
    <s v="APROVA A INCLUSÃO DO XILITOL NA LISTA DE ADITIVOS DA LEGISLAÇÃO BRASILEIRA, COM A FUNÇÃO DE EDULCORANTE EM BALAS, CONFEITOS E GOMAS DE MASCAR, EM QUANTIDADE SUFICIENTE PARA OBTER O EFEITO DESEJADO"/>
    <e v="#REF!"/>
    <m/>
    <x v="1"/>
    <m/>
    <m/>
    <m/>
    <s v="Nova Norma"/>
    <s v="N/A"/>
    <s v="N/A"/>
    <x v="1"/>
    <s v="Revogado pela RDC Nº 03, de 04/01/2001"/>
    <s v="N/A"/>
    <d v="2001-01-05T00:00:00"/>
    <d v="2001-01-05T00:00:00"/>
    <m/>
    <s v="Não passível de compilação"/>
    <m/>
  </r>
  <r>
    <n v="1996"/>
    <x v="0"/>
    <n v="422"/>
    <d v="1996-08-23T00:00:00"/>
    <s v="SVS"/>
    <s v="DOU, Seção 1, Pág. 16520"/>
    <d v="1996-08-27T00:00:00"/>
    <s v="EXCLUI INTEGRALMENTE DA PORTARIA 234, DE 21 DE MAIO DE 1996, O ITEM 7.5. SUBSTITUI INTEGRALMENTE O TEXTO DO ITEM 4.3.1. DA PORTARIA 234 E INCLUI O ITEM 5.4.1.3 NA PORTARIA 234 CONFORME TEXTO EM ANEXO."/>
    <e v="#REF!"/>
    <m/>
    <x v="1"/>
    <m/>
    <m/>
    <m/>
    <s v="Nova Norma"/>
    <s v="N/A"/>
    <s v="N/A"/>
    <x v="1"/>
    <s v="Revogado pela PRT Nº 29, de 13/01/1998"/>
    <s v="N/A"/>
    <d v="1998-01-15T00:00:00"/>
    <d v="1998-01-15T00:00:00"/>
    <m/>
    <s v="Não passível de compilação"/>
    <m/>
  </r>
  <r>
    <n v="1996"/>
    <x v="0"/>
    <n v="172"/>
    <d v="1996-11-04T00:00:00"/>
    <s v="SVS"/>
    <s v="DOU Nº 215, Seção 1, Pág. 22817"/>
    <d v="1996-11-05T00:00:00"/>
    <s v="Aprova as Normas Gerais para Produtos Desinfestantes Domlssanitários"/>
    <m/>
    <m/>
    <x v="3"/>
    <m/>
    <m/>
    <m/>
    <s v="Revisão de Norma(s)"/>
    <s v="Revoga a RES Normativa nº 02/1978"/>
    <s v="N/A"/>
    <x v="1"/>
    <s v="    Alterado pela PRT n° 166/MS/SVS, de 29/04/1997;_x000a_    Alterado pela: PRT n° 307/MS/SVS, de 21/07/1997;_x000a_    Revogado pela PRT n° 321/MS/SVS, de 28/07/1997;_x000a_    Alterado pela PRT n° 462/SVS, de 25/09/1997;_x000a_    Alterado pelo Comunicado n° 238/GESP, de 07/10/1997._x000a__x000a_"/>
    <n v="5"/>
    <d v="1997-04-30T00:00:00"/>
    <d v="1997-10-07T00:00:00"/>
    <m/>
    <s v="Não passível de compilação"/>
    <m/>
  </r>
  <r>
    <n v="1996"/>
    <x v="0"/>
    <n v="559"/>
    <d v="1996-11-04T00:00:00"/>
    <s v="SVS"/>
    <s v="DOU, Seção 1, Pág. 23345"/>
    <d v="1996-11-11T00:00:00"/>
    <s v="APROVA A NORMA TECNICA REFERENTE A MACARRÃO INSTANTANEO."/>
    <e v="#REF!"/>
    <m/>
    <x v="1"/>
    <m/>
    <m/>
    <m/>
    <s v="Nova Norma"/>
    <s v="N/A"/>
    <s v="N/A"/>
    <x v="1"/>
    <s v="Revogado pela RDC Nº 14, de 25/02/2000"/>
    <s v="N/A"/>
    <d v="2000-02-25T00:00:00"/>
    <d v="2000-02-25T00:00:00"/>
    <m/>
    <s v="Não passível de compilação"/>
    <m/>
  </r>
  <r>
    <n v="1996"/>
    <x v="0"/>
    <n v="175"/>
    <d v="1996-11-11T00:00:00"/>
    <s v="SVS"/>
    <s v="DOU Nº 220, Seção 1, Pag.77 a 114 (p.23512 a 23549)"/>
    <d v="1996-11-12T00:00:00"/>
    <s v="Aprovar as Normas Técnicas de Produção e Controle de Qualidade das Vacinas: Tríplice, Bacterlana, Toxóide Tetanico, Dupla Adulto, Dupla Infantil na confomidade do anexo desta Portaria."/>
    <e v="#REF!"/>
    <m/>
    <x v="0"/>
    <s v="Regularização de produtos sujeitos a vigilância sanitária"/>
    <s v="Registro e pós-registro de produtos biológicos"/>
    <m/>
    <s v="Nova Norma"/>
    <s v="N/A"/>
    <s v="N/A"/>
    <x v="1"/>
    <s v="Revogado pela RDC nº 292, de 24/06/2019"/>
    <s v="N/A"/>
    <s v="N/A"/>
    <d v="2019-06-26T00:00:00"/>
    <m/>
    <s v="Compilado"/>
    <m/>
  </r>
  <r>
    <n v="1996"/>
    <x v="0"/>
    <n v="174"/>
    <d v="1996-11-11T00:00:00"/>
    <s v="SVS"/>
    <s v="DOU Nº 220, Seção 1, Pag. 56 a 77 (p.23491 a 23512)"/>
    <d v="1996-11-12T00:00:00"/>
    <s v="Aprovar as Normas Técnicas de Produção e Controle de Qualidade dos Soros Antiofídicos Antitóxicos e Anti-rábico, na conformidade do anexo desta Portaria"/>
    <e v="#REF!"/>
    <m/>
    <x v="0"/>
    <s v="Regularização de produtos sujeitos a vigilância sanitária"/>
    <s v="Registro e pós-registro de produtos biológicos"/>
    <m/>
    <s v="Nova Norma"/>
    <s v="N/A"/>
    <s v="Primária"/>
    <x v="2"/>
    <s v="N/A"/>
    <s v="N/A"/>
    <s v="N/A"/>
    <s v="N/A"/>
    <m/>
    <s v="Não passível de compilação"/>
    <m/>
  </r>
  <r>
    <n v="1996"/>
    <x v="0"/>
    <n v="176"/>
    <d v="1996-11-11T00:00:00"/>
    <s v="SVS"/>
    <s v="DOU Nº 220, Seção 1, Pag.114 a 122 (p. 23549 a 23577)"/>
    <d v="1996-11-12T00:00:00"/>
    <s v="Aprovar Normas Técnicas de Fabricação e Controle de Qualidade da Vacina contra a Raiva Uso_x000a_Humano (CCL) Fuenzalida Palacios Modificada, na confonnidade do anexo desta Portaria."/>
    <e v="#REF!"/>
    <m/>
    <x v="0"/>
    <s v="Regularização de produtos sujeitos a vigilância sanitária"/>
    <s v="Registro e pós-registro de produtos biológicos"/>
    <m/>
    <s v="Nova Norma"/>
    <s v="N/A"/>
    <s v="Primária"/>
    <x v="2"/>
    <s v="N/A"/>
    <s v="N/A"/>
    <s v="N/A"/>
    <s v="N/A"/>
    <m/>
    <s v="Não passível de compilação"/>
    <m/>
  </r>
  <r>
    <n v="1997"/>
    <x v="0"/>
    <n v="161"/>
    <d v="1997-04-28T00:00:00"/>
    <s v="SVS"/>
    <s v="DOU Nº 80, Seção 1, Pag. 34 (p.8522)"/>
    <d v="1997-04-29T00:00:00"/>
    <s v="Aprova o uso do Sistema Lactoperoxidase, com a função de coadjuvante de tecnologia, para controle de microorganismos no processo de fabricação de alimentos semi-preparados e de molhos aquosos que tenham pH compreendido entre 3.5 e 8.0, tratados termicamente por processo tecnológico adequado."/>
    <e v="#REF!"/>
    <m/>
    <x v="1"/>
    <s v="Regularização de produtos sujeitos a vigilância sanitária"/>
    <s v="Requisitos sanitários para aditivos alimentares e coadjuvantes de tecnologia"/>
    <m/>
    <s v="Nova Norma"/>
    <s v="N/A"/>
    <s v="Primária"/>
    <x v="2"/>
    <s v="N/A"/>
    <s v="N/A"/>
    <s v="N/A"/>
    <s v="N/A"/>
    <m/>
    <s v="Não passível de compilação"/>
    <m/>
  </r>
  <r>
    <n v="1997"/>
    <x v="0"/>
    <n v="307"/>
    <d v="1997-07-21T00:00:00"/>
    <s v="SVS"/>
    <s v="DOU Nº 138, Seção 1, Pag. 15745"/>
    <d v="1997-07-22T00:00:00"/>
    <s v="O prazo de vigência das Portarias SVS nºs 59/95, 172/96, 190/96, 97/97 e 103/97 suspenso por 90 dias, a contar de 30 de abril de 1997, data da publicação da Portaria n° 166, de 29 de abril de 1997, fica prorrogado até 29 de setembro de 1997._x000a_"/>
    <m/>
    <m/>
    <x v="2"/>
    <m/>
    <m/>
    <m/>
    <s v="Revisão de Norma(s)"/>
    <s v="_x000a_Altera a PRT nº 59, 13/07/1995;_x000a_Altera a PRT nº 172, de 04/11/1996;_x000a_Altera a PRT nº 190, de 04/12/1996;_x000a_Altera a PRT nº 97, de 07/03/1997;_x000a_Altera a PRT nº 103, de 03/03/1997._x000a_"/>
    <s v="N/A"/>
    <x v="1"/>
    <s v="Alterado pela PRT nº 462 SVS, de 25/09/1997;_x000a_Despacho nº 287, de 26/11/2018."/>
    <s v="N/A"/>
    <d v="1997-10-03T00:00:00"/>
    <d v="2018-11-28T00:00:00"/>
    <m/>
    <s v="Compilado"/>
    <s v="Justificativa: Revogada tacitamente pela PRT SVS/MS nº 321, de 28/07/1997; PRT nº 32, de 13/01/1998; PRT nº 344, de 12/05/1998; e PRT nº 772, de 02/10/1998."/>
  </r>
  <r>
    <n v="1997"/>
    <x v="0"/>
    <n v="327"/>
    <d v="1997-07-30T00:00:00"/>
    <s v="SVS"/>
    <s v="DOU Nº 146, Seção 1, Pág. 16563 a 16566"/>
    <d v="1997-08-01T00:00:00"/>
    <s v="Determina a todos os estabelecimentos produtores de Saneantes Domissanitários, o cumprimento das diretrizes estabelecidas pelos Regulamentos Técnicos - Boas Práticas de Fabricação e Controle."/>
    <e v="#REF!"/>
    <m/>
    <x v="3"/>
    <m/>
    <m/>
    <m/>
    <s v="Revisão de Norma(s)"/>
    <s v="Revoga a Portaria nº 58, de 12/07/95"/>
    <s v="N/A"/>
    <x v="1"/>
    <s v="Revogado pela Resolução n° 47 de 25/10/2013"/>
    <n v="1"/>
    <d v="2013-10-28T00:00:00"/>
    <d v="2013-10-28T00:00:00"/>
    <m/>
    <s v="Não passível de compilação"/>
    <m/>
  </r>
  <r>
    <n v="1997"/>
    <x v="0"/>
    <n v="326"/>
    <d v="1997-07-30T00:00:00"/>
    <s v="SVS"/>
    <s v="DOU nº 146, Seção 1, Pág. 16560 "/>
    <d v="1997-08-01T00:00:00"/>
    <s v=" Aprova o Regulamento Técnico: &quot;Condições Higiênicos-Sanitárias e de Boas Práticas de Fabricação para Estabelecimentos Produtores/Industrializadores de Alimentos&quot;."/>
    <m/>
    <m/>
    <x v="1"/>
    <s v="Regularização de serviços e estabelecimentos sujeitos à vigilância sanitária e Boas Práticas "/>
    <s v="Boas Práticas de Fabricação (BPF) em estabelecimentos produtores/industrializadores de alimentos"/>
    <m/>
    <s v="Nova Norma"/>
    <s v="N/A"/>
    <s v="Primária"/>
    <x v="2"/>
    <s v="N/A"/>
    <s v="N/A"/>
    <s v="N/A"/>
    <s v="N/A"/>
    <m/>
    <s v="Formatado"/>
    <m/>
  </r>
  <r>
    <n v="1997"/>
    <x v="0"/>
    <n v="321"/>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x v="3"/>
    <m/>
    <m/>
    <m/>
    <s v="Revisão de Norma(s)"/>
    <s v="Revoga a Portaria nº 172, de 04/11/96;_x000a_Revoga tacitamente a PRT SVS/MS nº 307, de 21/07/1997; e a PRT SVS/MS nº 462, de 25/09/1997, conforme Despacho nº 287, de 26/11/2018."/>
    <s v="N/A"/>
    <x v="1"/>
    <s v="Alterado pela PRT nº 267 SVS/MS, de 26/03/1999;_x000a_Alterado pela PRT n° 381/SVS/MS, de 26/04/1999;_x000a_Alterado pela RE n° 912, de 25/06/2001;_x000a_Alterado pela RDC n° 68, de 05/03/2002;_x000a_Alterado pela RE n° 1320, de 24/07/2002;_x000a_Alterado pela RE n° 174, de 08/07/2003;_x000a_Revogado pela RDC n° 326 de 09/11/2005._x000a_"/>
    <n v="7"/>
    <d v="1999-03-29T00:00:00"/>
    <d v="2005-11-14T00:00:00"/>
    <m/>
    <s v="Não passível de compilação"/>
    <m/>
  </r>
  <r>
    <n v="1997"/>
    <x v="0"/>
    <n v="322"/>
    <d v="1997-07-28T00:00:00"/>
    <s v="SVS"/>
    <s v="DOU, Seção 1, Pág. 17066"/>
    <d v="1997-08-08T00:00:00"/>
    <s v="Aprova as Normas Gerais para Produtos Desinfestantes Domissanitários, abrangendo os inseticidas e outros produtos desinfestantes domissanitários destinados à venda direta ao consumidor e para aplicação por entidades especializadas."/>
    <e v="#REF!"/>
    <m/>
    <x v="3"/>
    <s v="Regularização de produtos sujeitos à vigilância sanitária"/>
    <s v="Regularização de produtos para jardinagem amadora"/>
    <m/>
    <s v="Nova Norma"/>
    <s v="N/A"/>
    <s v="Primária"/>
    <x v="0"/>
    <s v="Alterado pela PRT nº 381, de 26/04/1999"/>
    <n v="1"/>
    <d v="1999-04-29T00:00:00"/>
    <d v="1999-04-29T00:00:00"/>
    <m/>
    <s v="Não passível de compilação"/>
    <m/>
  </r>
  <r>
    <n v="1997"/>
    <x v="0"/>
    <n v="354"/>
    <d v="1997-08-15T00:00:00"/>
    <s v="SVS"/>
    <s v="DOU Nº 157, Seção 1, Pág. 17844 a 17847"/>
    <d v="1997-08-18T00:00:00"/>
    <s v="Regulamenta o registro, a produção, a comercialização, a exposição à venda, a prescrição e a dispensação dos produtos à base de talidomida. "/>
    <e v="#REF!"/>
    <m/>
    <x v="2"/>
    <m/>
    <m/>
    <m/>
    <s v="Nova Norma"/>
    <s v="N/A"/>
    <s v="N/A"/>
    <x v="1"/>
    <s v="Alterado pela PRT nº 344, de 12/05/1998_x000a_Revogado pela RDC nº 11, de 22/03/2011"/>
    <s v="N/A"/>
    <d v="1998-05-15T00:00:00"/>
    <d v="2011-03-24T00:00:00"/>
    <m/>
    <s v="Não passível de compilação"/>
    <m/>
  </r>
  <r>
    <n v="1997"/>
    <x v="0"/>
    <n v="348"/>
    <d v="1997-08-18T00:00:00"/>
    <s v="SVS"/>
    <s v="DOU Nº 158, Seção 1, Pág. 17945 a 17952 (p.53 a 60)"/>
    <d v="1997-08-19T00:00:00"/>
    <s v="Determinar a todos os estabelecimentos produtores de Produtos de Higiene Pessoal, Cosméticos e Perfumes, o cumprimento das Diretrizes estabelecidas no Regulamento Técnico - Manual de Boas Práticas de Fabricação e Controle (BPF e C) para Produtos de Higiene Pessoal, Cosméticos e Perfumes, conforme o Anexo 1 da presente Portaria."/>
    <e v="#REF!"/>
    <m/>
    <x v="4"/>
    <m/>
    <m/>
    <m/>
    <s v="Nova Norma"/>
    <s v="N/A"/>
    <s v="N/A"/>
    <x v="1"/>
    <s v="Revogado pela RDC nº 48, de 25/10/2013"/>
    <n v="1"/>
    <d v="2013-10-28T00:00:00"/>
    <d v="2013-10-28T00:00:00"/>
    <m/>
    <s v="Não passível de compilação"/>
    <m/>
  </r>
  <r>
    <n v="1997"/>
    <x v="0"/>
    <n v="1180"/>
    <d v="1997-08-19T00:00:00"/>
    <s v="MS"/>
    <s v="DOU Nº , Seção 1, Pág. 19479"/>
    <d v="1997-09-04T00:00:00"/>
    <s v="Fica aprovada a Parte 1 da Segunda Edição da Farmacopéia Homeopática Brasileira."/>
    <e v="#REF!"/>
    <m/>
    <x v="7"/>
    <m/>
    <m/>
    <m/>
    <s v="Nova Norma"/>
    <s v="N/A"/>
    <s v="N/A"/>
    <x v="1"/>
    <s v="Revogado pela RDC n° 39, de 02/09/2011"/>
    <s v="N/A"/>
    <d v="2011-09-06T00:00:00"/>
    <d v="2011-09-06T00:00:00"/>
    <m/>
    <s v="Não passível de compilação"/>
    <m/>
  </r>
  <r>
    <n v="1997"/>
    <x v="0"/>
    <n v="451"/>
    <d v="1997-09-19T00:00:00"/>
    <s v="SVS"/>
    <s v="DOU, Seção 1 Pág. 21005"/>
    <d v="1997-09-22T00:00:00"/>
    <s v="Ações de Boas Práticas de produção de Alimentos e Prestação de Serviços na área de alimentação."/>
    <e v="#REF!"/>
    <m/>
    <x v="1"/>
    <m/>
    <m/>
    <m/>
    <s v="Revisão de Norma(s)"/>
    <s v="Revoga a Portaria DINAL Nº 01, de 28/01/87"/>
    <s v="N/A"/>
    <x v="1"/>
    <s v="Revogado pela RDC nº 12, de 02/01/2001"/>
    <s v="N/A"/>
    <d v="2001-01-10T00:00:00"/>
    <d v="2001-01-10T00:00:00"/>
    <m/>
    <s v="Não passível de compilação"/>
    <m/>
  </r>
  <r>
    <n v="1997"/>
    <x v="0"/>
    <n v="462"/>
    <d v="1997-09-25T00:00:00"/>
    <s v="SVS"/>
    <s v="DOU Nº 191, Seção 1 Pág. 22263"/>
    <d v="1997-10-03T00:00:00"/>
    <s v="O prazo de vigência das Portarias n°s. 59/95, publicada no DOU de 14/07/1995; 172/96, publicada no DOU de 5/11/1996; 190/96 publicada no DOU de 5/12/1996; 97/97, publicada no DOU de 10/03/1997; 103/97, publicada no DOU de 11/03/1997, suspenso por 90 dias, a contar de 30/04/1997, data da publicação da Portaria n° 166, de 29/04/1997, prorrogado até o dia 29/09/1997, pela Portaria n° 307, de 21/07/1997, fica prorrogado por 60 dias, a fim de atender aos procedimentos de consulta pública promovida por este Ministério."/>
    <m/>
    <m/>
    <x v="2"/>
    <m/>
    <m/>
    <m/>
    <s v="Revisão de Norma(s)"/>
    <s v="   _x000a_Altera a PRT nº 59, de 13/07/1995;_x000a_Altera a PRT nº 172, de 04/11/1996;_x000a_Altera a PRT nº 190, de 04/12/1996;_x000a_Altera a PRT nº 97, de 07/03/1997;_x000a_Altera PRT nº 103, de 10/03/1997;_x000a_Altera a PRT nº 307, de 21/07/1997._x000a_   _x000a__x000a_"/>
    <s v="N/A"/>
    <x v="1"/>
    <s v="Despacho Declaratório nº 287, de 26/11/2018"/>
    <s v="N/A"/>
    <d v="2018-11-28T00:00:00"/>
    <d v="2018-11-28T00:00:00"/>
    <m/>
    <s v="Compilado"/>
    <s v="Justificativa: Revogada tacitamente pela PRT SVS/MS nº 321, de 28/07/1997; PRT SVS/MS  nº 32, de 13/01/1998; PRT SVS/MS nº 344, de 12/05/1998; e PRT SVS/MS nº 772, de 02/10/1998."/>
  </r>
  <r>
    <n v="1997"/>
    <x v="0"/>
    <n v="500"/>
    <d v="1997-10-09T00:00:00"/>
    <s v="SVS"/>
    <s v="DOU Nº 197, Seção 1, Pág. 22996 a 23027"/>
    <d v="1997-10-13T00:00:00"/>
    <s v="Aprova o Regulamento Técnico de Soluções Parenterais de Grande Volume - SPGV. "/>
    <e v="#REF!"/>
    <m/>
    <x v="0"/>
    <m/>
    <m/>
    <m/>
    <s v="Revisão de Norma(s)"/>
    <s v="Revoga a Portaria nº 09, de 18/12/91_x000a_Revoga a Portaria nº 16, de 27/01/92_x000a_Revoga a Portaria nº 17, de 27/01/92"/>
    <s v="N/A"/>
    <x v="1"/>
    <s v="Alterado pela RDC n° 210, de 04/08/2003_x000a_Revogado pela RDC n° 17, de 16/04/2010"/>
    <s v="N/A"/>
    <s v="N/A"/>
    <d v="2010-10-19T00:00:00"/>
    <m/>
    <s v="Não passível de compilação"/>
    <m/>
  </r>
  <r>
    <n v="1997"/>
    <x v="0"/>
    <n v="540"/>
    <d v="1997-10-27T00:00:00"/>
    <s v="SVS"/>
    <s v="DOU Nº 208, Seção 1, Pag. 94 a 95  (p.24338 a 24339)"/>
    <d v="1997-10-28T00:00:00"/>
    <s v="Aprova o Regulamento Técnico: Aditivos Alimentares - definições, classificação e emprego."/>
    <e v="#REF!"/>
    <m/>
    <x v="1"/>
    <s v="Regularização de produtos sujeitos a vigilância sanitária"/>
    <s v="Requisitos sanitários para aditivos alimentares e coadjuvantes de tecnologia"/>
    <m/>
    <s v="Nova Norma"/>
    <s v="N/A"/>
    <s v="Primária"/>
    <x v="0"/>
    <s v="Alterado pela RDC nº 239, de 26/07/2018"/>
    <n v="1"/>
    <d v="2018-07-27T00:00:00"/>
    <d v="2018-07-27T00:00:00"/>
    <m/>
    <s v="Compilado"/>
    <m/>
  </r>
  <r>
    <n v="1997"/>
    <x v="0"/>
    <n v="554"/>
    <d v="1997-11-03T00:00:00"/>
    <s v="SVS"/>
    <s v="DOU Nº 214, Seção 1, Pag. 47 a 48 (p.25120 a 25121)"/>
    <d v="1997-11-05T00:00:00"/>
    <s v="Aprova a extensão de uso dos aditivos abaixo, com suas respectivas funções, em prepararações para infusões ou decocções(chás), obedecidos os devidos limites."/>
    <e v="#REF!"/>
    <m/>
    <x v="1"/>
    <s v="Regularização de produtos sujeitos a vigilância sanitária"/>
    <s v="Requisitos sanitários para aditivos alimentares e coadjuvantes de tecnologia"/>
    <m/>
    <s v="Nova Norma"/>
    <s v="N/A"/>
    <s v="Primária"/>
    <x v="2"/>
    <s v="N/A"/>
    <s v="N/A"/>
    <s v="N/A"/>
    <s v="N/A"/>
    <m/>
    <s v="Não passível de compilação"/>
    <m/>
  </r>
  <r>
    <n v="1997"/>
    <x v="0"/>
    <n v="643"/>
    <d v="1997-12-15T00:00:00"/>
    <s v="SVS"/>
    <s v="DOU Nº 244-E, Seção 1, Pág. 5"/>
    <d v="1997-12-17T00:00:00"/>
    <s v="Prorroga o prazo de vigência das Portarias SVS/MS 166/95, 97/97 e 103/97 até 30 de janeiro de 1998, a fim de atender aos procedimentos de consulta pública promovida por este Ministério."/>
    <m/>
    <m/>
    <x v="2"/>
    <m/>
    <m/>
    <m/>
    <s v="Revisão de Norma(s)"/>
    <s v="Altera a PRT SVS/MS nº 166, de 29/04/1997;_x000a_Altera a PRT SVS/MS nº 97, de 07/03/1997; _x000a_Altera a PRT SVS/MS nº 103, de 10/03/1997."/>
    <s v="N/A"/>
    <x v="1"/>
    <s v="Retificado no DOU nº 14-E, de 21/01/1998;_x000a_Despacho Declaratório nº 287, de 26/11/2018."/>
    <s v="N/A"/>
    <d v="2018-11-28T00:00:00"/>
    <d v="2018-11-28T00:00:00"/>
    <m/>
    <s v="Compilado"/>
    <s v="Justificativa: Revogada tacitamente pela Portaris SVS/MS nº 344, de 12/05/1998 e Resolução - RDC nº 3, de 02/01/2001"/>
  </r>
  <r>
    <n v="1998"/>
    <x v="0"/>
    <n v="32"/>
    <d v="1998-01-13T00:00:00"/>
    <s v="SVS"/>
    <s v="DOU Nº 10, Seção 1, Pág. 9 a 10"/>
    <d v="1998-01-15T00:00:00"/>
    <s v="APROVA O REGULAMENTO TÉCNICO PARA SUPLEMENTOS VITAMÍNICOS E OU DE MINERAIS, CONSTANTES DO ANEXO DESTA PORTARIA."/>
    <e v="#REF!"/>
    <m/>
    <x v="1"/>
    <s v="Regularização de produtos sujeitos a vigilância sanitária"/>
    <s v=" Requisitos sanitários para suplementos alimentares"/>
    <m/>
    <s v="Revisão de Norma(s)"/>
    <s v="Revoga a PRT Nº 59, de 13/07/1995;_x000a_Revoga tacitamente a PRT SVS/MS nº 307, de 21/07/1997 e a PRT SVS/MS nº 462, de 25/09/1997. "/>
    <s v="N/A"/>
    <x v="1"/>
    <s v="Alterado pela RDC n° 24, de 15/02/2005;_x000a_Revogado pela RDC nº 243, de 26/07/2018"/>
    <s v="N/A"/>
    <d v="2005-02-16T00:00:00"/>
    <d v="2005-02-16T00:00:00"/>
    <m/>
    <s v="Compilado"/>
    <m/>
  </r>
  <r>
    <n v="1998"/>
    <x v="0"/>
    <n v="38"/>
    <d v="1998-01-13T00:00:00"/>
    <s v="SVS"/>
    <s v="DOU, Seção 1, Pág. 10"/>
    <d v="1998-01-15T00:00:00"/>
    <s v="Aprova o Regulamento Técnico referente a Adoçantes de Mesa."/>
    <e v="#REF!"/>
    <m/>
    <x v="1"/>
    <m/>
    <m/>
    <m/>
    <s v="Revisão de Norma(s)"/>
    <s v="Revoga a PRT nº 25, de 04/04/88"/>
    <s v="N/A"/>
    <x v="1"/>
    <s v="Revogado pela RDC n° 271, de 22/09/2005"/>
    <s v="N/A"/>
    <d v="2005-09-23T00:00:00"/>
    <d v="2005-09-23T00:00:00"/>
    <m/>
    <s v="Não passível de compilação"/>
    <m/>
  </r>
  <r>
    <n v="1998"/>
    <x v="0"/>
    <n v="28"/>
    <d v="1998-01-13T00:00:00"/>
    <s v="SVS"/>
    <s v="DOU nº 10, Seção 1, p.8"/>
    <d v="1998-01-15T00:00:00"/>
    <s v="Aprova o uso de aditivos para alimentos com Informação Nutricional Complementar e Alimentos para Fins Especiais."/>
    <e v="#REF!"/>
    <m/>
    <x v="1"/>
    <s v="Regularização de produtos sujeitos a vigilância sanitária"/>
    <s v="Requisitos sanitários para aditivos alimentares e coadjuvantes de tecnologia"/>
    <s v="Requisitos sanitários para alimentos para fins especiais"/>
    <s v="Nova Norma"/>
    <s v="N/A"/>
    <s v="Primária"/>
    <x v="2"/>
    <s v="N/A"/>
    <s v="N/A"/>
    <s v="N/A"/>
    <s v="N/A"/>
    <m/>
    <s v="Não passível de compilação"/>
    <m/>
  </r>
  <r>
    <n v="1998"/>
    <x v="0"/>
    <n v="29"/>
    <d v="1998-01-13T00:00:00"/>
    <s v="SVS"/>
    <s v="DOU Nº 10, Seção 1, Pág. 8"/>
    <d v="1998-01-15T00:00:00"/>
    <s v="Aprova o regulamento técnico referente a Alimentos para Fins Especiais. "/>
    <e v="#REF!"/>
    <m/>
    <x v="1"/>
    <s v="Regularização de produtos sujeitos a vigilância sanitária"/>
    <s v="Requisitos sanitários para alimentos para fins especiais"/>
    <s v="Requisitos sanitários para aditivos alimentares e coadjuvantes de tecnologia"/>
    <s v="Revisão de Norma(s)"/>
    <s v="Revoga a Resolução nº 23/76, da CNNPA_x000a_Revoga a PRT nº 234, de 21/05/96_x000a_Revoga a PRT nº 422, de 23/08/96"/>
    <s v="Primária"/>
    <x v="0"/>
    <s v="Republicada em DOU Nº 60, 30/03/1998_x000a_Alterado pela RDC N° 18, de 27/04/2010;_x000a_Alterado pela RDC Nº 135, de 08/02/2017;_x000a_Alterado pela RDC Nº 155, de 05/05/2017;_x000a_Alterado pela RDC Nº 243, de 26/07/2018."/>
    <n v="5"/>
    <d v="2010-04-28T00:00:00"/>
    <d v="2018-07-27T00:00:00"/>
    <s v="Sim"/>
    <s v="Compilado"/>
    <m/>
  </r>
  <r>
    <n v="1998"/>
    <x v="0"/>
    <n v="42"/>
    <d v="1998-01-14T00:00:00"/>
    <s v="SVS"/>
    <s v="DOU, Seção 1, Pág. 12"/>
    <d v="1998-01-16T00:00:00"/>
    <s v="Aprova o Regulamento Técnico para ROTULAGEM DE ALIMENTOS EMBALADOS. Refere-se as Res. GMC nº 36/93, 06/94 e 21/94"/>
    <e v="#REF!"/>
    <m/>
    <x v="1"/>
    <m/>
    <m/>
    <m/>
    <s v="Revisão de Norma(s)"/>
    <s v="Revoga a Resolução nº12, de 1978"/>
    <s v="N/A"/>
    <x v="1"/>
    <s v="Alterado pela RDC nº 40, de 21/03/2001_x000a_Revogado pela RDC nº 259, de 20/09/2002"/>
    <s v="N/A"/>
    <d v="2001-03-22T00:00:00"/>
    <d v="2002-09-23T00:00:00"/>
    <m/>
    <s v="Não passível de compilação"/>
    <m/>
  </r>
  <r>
    <n v="1998"/>
    <x v="0"/>
    <n v="37"/>
    <d v="1998-01-13T00:00:00"/>
    <s v="SVS"/>
    <s v="DOU, Seção 1, Pág. 10"/>
    <d v="1998-01-16T00:00:00"/>
    <s v="Aprova para Alimentos à Base de Cereais para Alimentação Infantil a extensão de uso dos aditivos intencionais e coadjuvantes de tecnologia. "/>
    <e v="#REF!"/>
    <m/>
    <x v="1"/>
    <m/>
    <m/>
    <m/>
    <s v="Nova Norma"/>
    <s v="N/A"/>
    <s v="N/A"/>
    <x v="1"/>
    <s v="Revogado pela RDC nº 27, de 13/02/2004"/>
    <s v="N/A"/>
    <d v="2004-02-16T00:00:00"/>
    <d v="2004-02-16T00:00:00"/>
    <m/>
    <s v="Não passível de compilação"/>
    <m/>
  </r>
  <r>
    <n v="1998"/>
    <x v="0"/>
    <n v="33"/>
    <d v="1998-01-13T00:00:00"/>
    <s v="SVS"/>
    <s v="DOU, Seção 1, Pág. 5"/>
    <d v="1998-01-16T00:00:00"/>
    <s v="ADOTA OS VALORES CONSTANTES DAS SEGUINTES TABELAS DO ANEXO DESTA PORTARIA, COMO NÍVEIS DE IDR PARA AS VITAMINAS, MINERAIS E PROTEÍNAS."/>
    <e v="#REF!"/>
    <m/>
    <x v="1"/>
    <m/>
    <m/>
    <m/>
    <s v="Nova Norma"/>
    <s v="N/A"/>
    <s v="N/A"/>
    <x v="1"/>
    <s v="Revogado pela RES 372 de 22/09/2005"/>
    <s v="N/A"/>
    <d v="2005-09-23T00:00:00"/>
    <d v="2005-09-23T00:00:00"/>
    <m/>
    <s v="Não passível de compilação"/>
    <m/>
  </r>
  <r>
    <n v="1998"/>
    <x v="0"/>
    <n v="27"/>
    <d v="1998-01-13T00:00:00"/>
    <s v="SVS"/>
    <s v="DOU nº 11, Seção 1, Pág. 1 a 3"/>
    <d v="1998-01-16T00:00:00"/>
    <s v="Dispõe sobre o Regulamento Técnico sobre Informação Nutricional Complementar."/>
    <e v="#REF!"/>
    <m/>
    <x v="1"/>
    <m/>
    <m/>
    <m/>
    <s v="Nova Norma"/>
    <s v="N/A"/>
    <s v="N/A"/>
    <x v="1"/>
    <s v="Revogado pela RDC n° 54, de 12/11/2012"/>
    <s v="N/A"/>
    <d v="2012-11-13T00:00:00"/>
    <d v="2012-11-13T00:00:00"/>
    <m/>
    <s v="Não passível de compilação"/>
    <m/>
  </r>
  <r>
    <n v="1998"/>
    <x v="0"/>
    <n v="40"/>
    <d v="1998-01-13T00:00:00"/>
    <s v="SVS"/>
    <s v="DOU nº 11-E, Seção 1, Pág. 11"/>
    <d v="1998-01-16T00:00:00"/>
    <s v="DEFINE, SEM PREJUÍZO DO DISPOSTO NA LEI Nº. 6.360, DE 23 DE SETEMBRO DE 1976 E NO SEU REGULAMENTO, O DECRETO Nº. 79.094, DE 5 DE JANEIRO DE 1977, COMO “MEDICAMENTOS À BASE DE VITAMINA ISOLADA, VITAMINAS ASSOCIADAS ENTRE SI, MINERAIS ISOLADOS, MINERAIS ASSOCIADOS ENTRE SI E DE ASSOCIAÇÕES DE VITAMINAS COM MINERAIS”, AQUELES CUJOS ESQUEMAS POSOLÓGICOS DIÁRIOS SITUAM-SE ACIMA DOS 100% DA INGESTÃO DIÁRIA RECOMENDADA – IDR"/>
    <e v="#REF!"/>
    <m/>
    <x v="2"/>
    <m/>
    <s v="Dúvida de classificação"/>
    <s v="Requisitos técnicos e procedimentos administrativos para registro, pós-registro, ou notificação de medicamentos_x000a_Requisitos sanitários para suplementos alimentares_x000a_Requisitos sanitários para alimentos para fins especiais"/>
    <s v="Nova Norma"/>
    <s v="N/A"/>
    <s v="N/A"/>
    <x v="1"/>
    <s v="Alterado pela PRT nº 81, de 02/02/1999; _x000a_Alterada pela RES nº 15, de 29/04/1999;_x000a_Revogado pela RDC nº 243, de 26/07/2018."/>
    <s v="N/A"/>
    <d v="1999-02-04T00:00:00"/>
    <d v="2018-07-27T00:00:00"/>
    <m/>
    <s v="Compilado"/>
    <m/>
  </r>
  <r>
    <n v="1998"/>
    <x v="0"/>
    <n v="30"/>
    <d v="1998-01-13T00:00:00"/>
    <s v="SVS"/>
    <s v="DOU Nº 11-E, Seção 1, Pág. 3"/>
    <d v="1998-01-16T00:00:00"/>
    <s v="Aprova o Regulamento Técnico referente a Alimentos para Controle de Peso, constante do anexo desta Portaria."/>
    <e v="#REF!"/>
    <m/>
    <x v="1"/>
    <s v="Regularização de produtos sujeitos a vigilância sanitária"/>
    <s v="Requisitos sanitários para alimentos para fins especiais"/>
    <m/>
    <s v="Nova Norma"/>
    <s v="N/A"/>
    <s v="Primária"/>
    <x v="2"/>
    <s v="Republicado no DOU Nº 60-E, de 30/03/1998"/>
    <s v="N/A"/>
    <s v="N/A"/>
    <s v="N/A"/>
    <m/>
    <s v="Compilado"/>
    <m/>
  </r>
  <r>
    <n v="1998"/>
    <x v="0"/>
    <n v="31"/>
    <d v="1998-01-13T00:00:00"/>
    <s v="SVS"/>
    <s v="DOU Nº 11-E, Seção 1, Pág. 4"/>
    <d v="1998-01-16T00:00:00"/>
    <s v="Aprova o Regulamento Técnico referente a Alimentos adicionados de Nutrientes Essenciais"/>
    <e v="#REF!"/>
    <m/>
    <x v="1"/>
    <s v="Regularização de produtos sujeitos a vigilância sanitária"/>
    <s v="Fortificação de alimentos"/>
    <m/>
    <s v="Revisão de Norma(s)"/>
    <s v="Altera a Resolução nº 12/CNNPA, de 24/07/1978"/>
    <s v="Primária"/>
    <x v="2"/>
    <s v="Republicado no DOU nº 60-E, de 30/03/1998;_x000a_Republicado no DOU nº 246-E, de 23/12/1998."/>
    <s v="N/A"/>
    <s v="N/A"/>
    <s v="N/A"/>
    <m/>
    <s v="Compilado"/>
    <m/>
  </r>
  <r>
    <n v="1998"/>
    <x v="0"/>
    <n v="34"/>
    <d v="1998-01-13T00:00:00"/>
    <s v="SVS"/>
    <s v="DOU Nº 11, Seção 1, Pág. 6"/>
    <d v="1998-01-16T00:00:00"/>
    <s v="Aprova o Regulamento Técnico referente a Alimentos de Transição para Lactentes e Crianças de Primeira Infância."/>
    <e v="#REF!"/>
    <m/>
    <x v="1"/>
    <s v="Regularização de produtos sujeitos a vigilância sanitária"/>
    <s v="Requisitos sanitários para alimentos para fins especiais"/>
    <m/>
    <s v="Nova Norma"/>
    <s v="N/A"/>
    <s v="Primária"/>
    <x v="0"/>
    <s v="Republicado em DOU Nº 71 , de 15/04/1999_x000a_Alterado pela RDC Nº 42, de 19/09/2011 _x000a_Alterada pela RDC Nº 68, de 23/03/2016"/>
    <n v="2"/>
    <d v="2011-09-22T00:00:00"/>
    <d v="2019-03-24T00:00:00"/>
    <m/>
    <s v="Não passível de compilação"/>
    <m/>
  </r>
  <r>
    <n v="1998"/>
    <x v="0"/>
    <n v="35"/>
    <d v="1998-01-13T00:00:00"/>
    <s v="SVS"/>
    <s v="DOU nº 11, Seção 1, p.8"/>
    <d v="1998-01-16T00:00:00"/>
    <s v="Aprovar para Alimentos de Transição para Lactentes e Crianças de Primeira Infância (Sopinha, Papinha, Purê e Suquinho) a extensão de uso dos aditivos intencionais constantes do anexo desta Portaria. "/>
    <e v="#REF!"/>
    <m/>
    <x v="1"/>
    <s v="Regularização de produtos sujeitos a vigilância sanitária"/>
    <s v="Requisitos sanitários para aditivos alimentares e coadjuvantes de tecnologia"/>
    <m/>
    <s v="Nova Norma"/>
    <s v="N/A"/>
    <s v="Primária"/>
    <x v="2"/>
    <s v="N/A"/>
    <s v="N/A"/>
    <s v="N/A"/>
    <s v="N/A"/>
    <m/>
    <s v="Não passível de compilação"/>
    <m/>
  </r>
  <r>
    <n v="1998"/>
    <x v="0"/>
    <n v="36"/>
    <d v="1998-01-13T00:00:00"/>
    <s v="SVS"/>
    <s v="DOU Nº 11, Seção 1, Pág. 8"/>
    <d v="1998-01-16T00:00:00"/>
    <s v="Aprova o Regulamento Técnico referente a Alimentos à Base de Cereais para Alimentação Infantil."/>
    <e v="#REF!"/>
    <m/>
    <x v="1"/>
    <s v="Regularização de produtos sujeitos a vigilância sanitária"/>
    <s v="Requisitos sanitários para alimentos para fins especiais"/>
    <m/>
    <s v="Nova Norma"/>
    <s v="N/A"/>
    <s v="Primária"/>
    <x v="0"/>
    <s v="Republicado em DOU N° 71, de 15/04/1999;_x000a_Alterado pela RDC Nº 42, de 19/09/2011;_x000a_Alterado pela RDC Nº 170, de 16/08/2017;_x000a_Alterado pela RDC Nº 241, de 26/07/2018."/>
    <n v="3"/>
    <d v="2011-09-22T00:00:00"/>
    <d v="2018-07-27T00:00:00"/>
    <m/>
    <s v="Compilado"/>
    <m/>
  </r>
  <r>
    <n v="1998"/>
    <x v="0"/>
    <n v="39"/>
    <d v="1998-01-13T00:00:00"/>
    <s v="SVS"/>
    <s v="DOU, Seção 1, Pág. 11"/>
    <d v="1998-01-16T00:00:00"/>
    <s v="Aprova para Adoçantes de Mesa a extensão de uso dos aditivos intencionais e coadjuvantes de tecnologia."/>
    <e v="#REF!"/>
    <m/>
    <x v="1"/>
    <s v="Regularização de produtos sujeitos a vigilância sanitária"/>
    <s v="Requisitos sanitários para aditivos alimentares e coadjuvantes de tecnologia"/>
    <m/>
    <s v="Nova Norma"/>
    <s v="N/A"/>
    <s v="Primária"/>
    <x v="0"/>
    <s v="Alterado pela RDC Nº 79, de 18/03/2002;_x000a_Alterado pela RDC Nº 8, de 20/02/2008;_x000a_Alterado pela RDC Nº 149, de 29/03/2017."/>
    <n v="3"/>
    <d v="2002-03-19T00:00:00"/>
    <d v="2017-03-30T00:00:00"/>
    <m/>
    <s v="Não passível de compilação"/>
    <m/>
  </r>
  <r>
    <n v="1998"/>
    <x v="0"/>
    <n v="41"/>
    <d v="1998-01-14T00:00:00"/>
    <s v="SVS"/>
    <s v="DOU, Seção 1, Pág. 4"/>
    <d v="1998-01-21T00:00:00"/>
    <s v="Aprova o Regulamento Técnico para ROTULAGEM NUTRICIONAL DE ALIMENTOS EMBALADOS."/>
    <e v="#REF!"/>
    <m/>
    <x v="1"/>
    <m/>
    <m/>
    <m/>
    <s v="Nova Norma"/>
    <s v="N/A"/>
    <s v="N/A"/>
    <x v="1"/>
    <s v="Revogado pela Resolução nº 94/MS, de 01/11/2000_x000a_Revogado pela Resolução nº 40, de 21/03/2001"/>
    <s v="N/A"/>
    <d v="1998-01-21T00:00:00"/>
    <d v="2001-03-22T00:00:00"/>
    <m/>
    <s v="Não passível de compilação"/>
    <m/>
  </r>
  <r>
    <n v="1998"/>
    <x v="0"/>
    <n v="114"/>
    <d v="1998-02-04T00:00:00"/>
    <s v="SVS"/>
    <s v="DOU Nº 27-E, Seção 1, Pág. 4"/>
    <d v="1998-02-09T00:00:00"/>
    <s v="Prorroga o prazo de vigência das Portarias SVS/MS nº 166/97, nº 97/97 e nº 103/97 até 31 de março de 1998, a fim de atender aos procedimentos de consulta pública promovida por este Ministério."/>
    <m/>
    <m/>
    <x v="2"/>
    <m/>
    <m/>
    <m/>
    <s v="Revisão de Norma(s)"/>
    <s v="Altera a PRT SVS/MS nº 166, de 29/04/1997;_x000a_Altera a PRT SVS/MS nº 97, de 07/03/1997; _x000a_Altera a PRT SVS/MS nº 103, de 10/03/1997."/>
    <s v="N/A"/>
    <x v="1"/>
    <s v="Revogado pela RDC nº 292, de 24/06/2019"/>
    <s v="N/A"/>
    <d v="2019-06-26T00:00:00"/>
    <d v="2019-06-26T00:00:00"/>
    <m/>
    <s v="Compilado"/>
    <m/>
  </r>
  <r>
    <n v="1998"/>
    <x v="0"/>
    <n v="152"/>
    <d v="1998-02-18T00:00:00"/>
    <s v="SVS"/>
    <s v="DOU Nº 36-E, Seção 1, Pág. 3"/>
    <d v="1998-02-20T00:00:00"/>
    <s v="Prorroga por mais 20 dias, o prazo de consulta pública para a Portaria nº 53, de 15/01/1998, publicada no DOU de 19 subseqüente, expirando desta forma em 18/02/1998, cujo teor trata de Proposta de Regulamento Técnico Sanitário de Procedimentos de Controle de Produtos Importados, submetidos ao regime de vigilância sanitána, nos terminais alfandegários."/>
    <m/>
    <m/>
    <x v="2"/>
    <m/>
    <m/>
    <m/>
    <s v="Revisão de Norma(s)"/>
    <s v="Altera a PRT SVS/MS nº 53, de 15/01/1998  "/>
    <s v="N/A"/>
    <x v="1"/>
    <s v="Despacho Declaratório nº 287, de 26/11/2018"/>
    <s v="N/A"/>
    <d v="2018-11-28T00:00:00"/>
    <d v="2018-11-28T00:00:00"/>
    <m/>
    <s v="Compilado"/>
    <s v="Justificativa: Revogada tacitamente pela Portaria SVS/MS nº 772, de 02/10/1998."/>
  </r>
  <r>
    <n v="1998"/>
    <x v="0"/>
    <n v="222"/>
    <d v="1998-03-24T00:00:00"/>
    <s v="SVS"/>
    <s v="DOU Nº 57, Seção 1, Pág. 13"/>
    <d v="1998-03-25T00:00:00"/>
    <s v="APROVA O REGULAMENTO TÉCNICO REFERENTE A ALIMENTOS PARA PRATICANTES DE ATIVIDADE FÍSICA, CONSTANTE DO ANEXO DESTA PORTARIA."/>
    <e v="#REF!"/>
    <m/>
    <x v="1"/>
    <s v="Regularização de produtos sujeitos a vigilância sanitária"/>
    <s v="Requisitos sanitários para alimentos para fins especiais"/>
    <s v="Requisitos sanitários para suplementos alimentares"/>
    <s v="Nova Norma"/>
    <s v="N/A"/>
    <s v="N/A"/>
    <x v="1"/>
    <s v="Alterado pela RDC Nº 18  de 27/04/2010;_x000a_Revogado pela RDC Nº 243, de 26/07/2018."/>
    <s v="N/A"/>
    <d v="2010-04-28T00:00:00"/>
    <d v="2018-07-27T00:00:00"/>
    <m/>
    <s v="Compilado"/>
    <m/>
  </r>
  <r>
    <n v="1998"/>
    <x v="0"/>
    <n v="233"/>
    <d v="1998-03-25T00:00:00"/>
    <s v="SVS"/>
    <s v="DOU Nº 58, Seção 1, Pág. 6"/>
    <d v="1998-03-26T00:00:00"/>
    <s v="APROVA O REGULAMENTO TÉCNICO PARA FIXAÇÃO DE IDENTIDADE E QUALIDADE PARA COMPOSTO DE ERVA-MATE CONSTANTE DO ANEXO DESTA PORTARIA"/>
    <e v="#REF!"/>
    <m/>
    <x v="1"/>
    <m/>
    <m/>
    <m/>
    <s v="Nova Norma"/>
    <s v="N/A"/>
    <s v="N/A"/>
    <x v="1"/>
    <s v="Republicado em DOU nº, de 29/06/1998_x000a_Revogado pela RDC n° 303, de 07/11/2002"/>
    <s v="N/A"/>
    <d v="2002-11-08T00:00:00"/>
    <d v="2002-11-08T00:00:00"/>
    <m/>
    <s v="Não passível de compilação"/>
    <m/>
  </r>
  <r>
    <n v="1998"/>
    <x v="0"/>
    <n v="234"/>
    <d v="1998-03-25T00:00:00"/>
    <s v="SVS"/>
    <s v="DOU, Seção 1, Pág. 7"/>
    <d v="1998-03-26T00:00:00"/>
    <s v="Aprova o Regulamento Técnico para Fixação de Identidade e Qualidade para Erva-Mate."/>
    <e v="#REF!"/>
    <m/>
    <x v="1"/>
    <m/>
    <m/>
    <m/>
    <s v="Revisão de Norma(s)"/>
    <s v="Revoga a PRT nº 363, de 23/07/96"/>
    <s v="N/A"/>
    <x v="1"/>
    <s v="Revogado pela RDC n° 302, de 07/11/2002"/>
    <s v="N/A"/>
    <d v="2002-11-08T00:00:00"/>
    <d v="2002-11-08T00:00:00"/>
    <m/>
    <s v="Não passível de compilação"/>
    <m/>
  </r>
  <r>
    <n v="1998"/>
    <x v="0"/>
    <n v="295"/>
    <d v="1998-04-16T00:00:00"/>
    <s v="SVS"/>
    <s v="DOU nº 74, Seção 1, p.8"/>
    <d v="1998-04-20T00:00:00"/>
    <s v="Estabelece Critérios para Inclusão, Exclusão e Alteração de Concentração de Substâncias utilizadas em Produtos de Higiene Pessoal, Cosméticos e Perfumes."/>
    <e v="#REF!"/>
    <m/>
    <x v="4"/>
    <s v="Regularização de produtos sujeitos à vigilância sanitária"/>
    <s v="Regularização de Substâncias em Produtos de Higiene Pessoal, Cosméticos e Perfumes"/>
    <m/>
    <s v="Nova Norma"/>
    <s v="N/A"/>
    <s v="Primária"/>
    <x v="2"/>
    <s v="N/A"/>
    <s v="N/A"/>
    <s v="N/A"/>
    <s v="N/A"/>
    <m/>
    <s v="Não passível de compilação"/>
    <m/>
  </r>
  <r>
    <n v="1998"/>
    <x v="0"/>
    <n v="296"/>
    <d v="1998-04-16T00:00:00"/>
    <s v="SVS"/>
    <s v="DOU nº 74, Seção 1, p.8"/>
    <d v="1998-04-20T00:00:00"/>
    <s v="Estabelece que, para efeito de Registro ou de Alteração de Registro de Produtos de Higiene Pessoal, Cosméticos e Perfumes, no âmbito do Mercosul, deve ser adotada, em caráter complementar à nomenclatura original das substâncias da formulação, outras nomenclaturas."/>
    <e v="#REF!"/>
    <m/>
    <x v="4"/>
    <s v="Regularização de produtos sujeitos à vigilância sanitária"/>
    <s v="Regularização de Substâncias em Produtos de Higiene Pessoal, Cosméticos e Perfumes"/>
    <m/>
    <s v="Nova Norma"/>
    <s v="N/A"/>
    <s v="Primária"/>
    <x v="2"/>
    <s v="Republicado em DOU nº 91, de 15/05/1998"/>
    <s v="N/A"/>
    <s v="N/A"/>
    <s v="N/A"/>
    <m/>
    <s v="Não passível de compilação"/>
    <m/>
  </r>
  <r>
    <n v="1998"/>
    <x v="0"/>
    <n v="272"/>
    <d v="1998-04-08T00:00:00"/>
    <s v="SVS"/>
    <s v="DOU Nº 76, Seção 1, Pág. 2 a 15"/>
    <d v="1998-04-23T00:00:00"/>
    <s v="Aprova o Regulamento Técnico para fixar os requisitos mínimos exigidos para a Terapia de Nutrição Parenteral."/>
    <e v="#REF!"/>
    <m/>
    <x v="6"/>
    <s v="Regularização de serviços e estabelecimentos sujeitos a vigilância sanitária e Boas Práticas"/>
    <s v="Requisitos Sanitários para utilização de soluções parenterais e prestação de serviços de nutrição parenteral"/>
    <s v="Requisitos Sanitários para serviços de nutrição enteral e dietética"/>
    <s v="Nova Norma"/>
    <s v="N/A"/>
    <s v="Primária"/>
    <x v="2"/>
    <s v="Republicado em DOU Nº 71, de 15/04/1999"/>
    <s v="N/A"/>
    <s v="N/A"/>
    <s v="N/A"/>
    <m/>
    <s v="Não passível de compilação"/>
    <m/>
  </r>
  <r>
    <n v="1998"/>
    <x v="0"/>
    <n v="344"/>
    <d v="1998-05-12T00:00:00"/>
    <s v="SVS"/>
    <s v="DOU nº 91, Seção 1, Pág. 3"/>
    <d v="1998-05-15T00:00:00"/>
    <s v="Aprova o Regulamento Técnico sobre substâncias e medicamentos sujeitos a controle especial."/>
    <e v="#REF!"/>
    <m/>
    <x v="2"/>
    <s v="Controle, fiscalização e monitoramento de produtos e serviços sujeitos à vigilância sanitária"/>
    <s v="Controle e fiscalização nacionais de substâncias sob controle especial e plantas que podem originá-las"/>
    <s v="Boas Práticas em Farmácias e Drogarias"/>
    <s v="Revisão de Norma(s)"/>
    <s v="Revoga 36 PRT´s_x000a_Altera 1 PRT "/>
    <s v="Primária"/>
    <x v="0"/>
    <s v="3 Republicações_x000a_Alterado por 84 RDC´s_x000a_Alterado por 3 PRT´s"/>
    <n v="87"/>
    <d v="1998-05-29T00:00:00"/>
    <d v="2019-12-04T00:00:00"/>
    <s v="Sim"/>
    <s v="Compilado"/>
    <m/>
  </r>
  <r>
    <n v="1998"/>
    <x v="0"/>
    <n v="393"/>
    <d v="1998-05-15T00:00:00"/>
    <s v="SVS"/>
    <s v="DOU, Seção 1, Pág. 1"/>
    <d v="1998-05-19T00:00:00"/>
    <s v="Estabelece o Método para Determinação da Biodegrabilidade de Tensoativos Aniônicos com validade em todo o Território Nacional."/>
    <e v="#REF!"/>
    <m/>
    <x v="3"/>
    <m/>
    <m/>
    <m/>
    <s v="Nova Norma"/>
    <s v="Revoga a portaria nº 120, de 24/11/95"/>
    <s v="N/A"/>
    <x v="1"/>
    <s v="Revogado pela Resolução n° 180 de 03/10/2006"/>
    <n v="1"/>
    <d v="2006-10-05T00:00:00"/>
    <d v="2006-10-05T00:00:00"/>
    <m/>
    <s v="Não passível de compilação"/>
    <m/>
  </r>
  <r>
    <n v="1998"/>
    <x v="0"/>
    <n v="453"/>
    <d v="1998-06-01T00:00:00"/>
    <s v="SVS"/>
    <s v="DOU Nº 103 , Seção 1, Pág. 07"/>
    <d v="1998-06-02T00:00:00"/>
    <s v="Aprova o Regulamento Técnico que estabelece as diretrizes básicas de proteção radiológica em radiodiagnóstico médico e odontológico, dispõe sobre o uso dos raios-x diagnósticos em todo território nacional e dá outras providências."/>
    <e v="#REF!"/>
    <m/>
    <x v="6"/>
    <s v="Regularização de serviços e estabelecimentos sujeitos à vigilância sanitária e Boas Práticas"/>
    <s v="Requisitos sanitários para prestação de serviços de radiodiagnóstico"/>
    <s v="Requisitos sanitários para prestação de serviços de odontologia;_x000a_Requisitos sanitários para funcionamento de serviços de radioterapia."/>
    <s v="Nova Norma"/>
    <s v="N/A"/>
    <s v="Primária"/>
    <x v="1"/>
    <s v="Revogado pela RDC nº 330, de 20/12/2019"/>
    <n v="1"/>
    <d v="2019-12-26T00:00:00"/>
    <d v="2019-12-26T00:00:00"/>
    <m/>
    <s v="Não passível de compilação"/>
    <m/>
  </r>
  <r>
    <n v="1998"/>
    <x v="0"/>
    <n v="503"/>
    <d v="1998-06-22T00:00:00"/>
    <s v="SVS"/>
    <s v="DOU Nº 117, Seção 1, Pág. 2"/>
    <d v="1998-06-23T00:00:00"/>
    <s v="Aprova a inclusão da goma gelana (INS 418) na lista de aditivos da Legislação Brasileira com as funções de estabilizante, espessante e gelificante."/>
    <e v="#REF!"/>
    <m/>
    <x v="1"/>
    <s v="Regularização de produtos sujeitos a vigilância sanitária"/>
    <s v="Requisitos sanitários para aditivos alimentares e coadjuvantes de tecnologia"/>
    <m/>
    <s v="Nova Norma"/>
    <s v="N/A"/>
    <s v="Primária"/>
    <x v="0"/>
    <s v="Alterado pela RDC Nº 60, de 05/09/2007"/>
    <n v="1"/>
    <d v="2007-09-11T00:00:00"/>
    <d v="2007-09-11T00:00:00"/>
    <m/>
    <s v="Não passível de compilação"/>
    <m/>
  </r>
  <r>
    <n v="1998"/>
    <x v="0"/>
    <n v="519"/>
    <d v="1998-06-26T00:00:00"/>
    <s v="SVS"/>
    <m/>
    <d v="1998-06-29T00:00:00"/>
    <s v="Aprova o Regulamento Técnico para Fixação de Identidade e Qualidade de Chás - Plantas Destinadas à Preparação de Infusões ou Decocções."/>
    <e v="#REF!"/>
    <m/>
    <x v="1"/>
    <m/>
    <m/>
    <m/>
    <s v="Revisão de Norma(s)"/>
    <s v="Altera a Resolução CNNPA 12/78;_x000a_Revoga a Portaria nº 32, de 05/06/86"/>
    <s v="N/A"/>
    <x v="1"/>
    <s v="Alterado pela RDC n° 175, de 08/07/2003;_x000a_Revogado pela RDC n° 277, de 22/09/2005"/>
    <s v="N/A"/>
    <d v="2003-07-09T00:00:00"/>
    <d v="2005-09-23T00:00:00"/>
    <m/>
    <s v="Não passível de compilação"/>
    <m/>
  </r>
  <r>
    <n v="1998"/>
    <x v="0"/>
    <n v="685"/>
    <d v="1998-08-27T00:00:00"/>
    <s v="SVS"/>
    <s v="DOU Nº 165, Seção 1, Pág. 28"/>
    <d v="1998-08-28T00:00:00"/>
    <s v="APROVA O REGULAMENTO TECNICO: 'PRINCIPIOS GERAIS PARA O ESTABELECIMENTO DE NIVEIS MAXIMOS DE CONTAMINANTES QUIMICOS EM ALIMENTOS' E SEU ANEXO; 'LIMITES MAXIMOS DE TOLERANCIA PARA CONTAMINANTES INORGANICOS'."/>
    <e v="#REF!"/>
    <m/>
    <x v="1"/>
    <s v="Regularização de produtos sujeitos a vigilância sanitária"/>
    <s v="Contaminantes em alimentos"/>
    <s v="Contaminantes inorgânicos em alimentos"/>
    <s v="Nova Norma"/>
    <s v="N/A"/>
    <s v="Primária"/>
    <x v="0"/>
    <s v="Alterado pela RDC Nº 42 de 29/08/2013"/>
    <n v="1"/>
    <d v="2013-08-30T00:00:00"/>
    <d v="2013-08-30T00:00:00"/>
    <s v="Sim"/>
    <s v="Não passível de compilação"/>
    <m/>
  </r>
  <r>
    <n v="1998"/>
    <x v="0"/>
    <n v="741"/>
    <d v="1998-09-16T00:00:00"/>
    <s v="SVS"/>
    <s v="DOU Nº 178-E, Seção 1, Pág. 18"/>
    <d v="1998-09-17T00:00:00"/>
    <s v="Estabelece que os alimentos por serem considerados como naturais, podem ser comercializados em todo o território nacional pelas empresas responsáveis, produtoras e importadoras, mediante prévia protocolização."/>
    <e v="#REF!"/>
    <m/>
    <x v="1"/>
    <s v="Regularização de produtos sujeitos a vigilância sanitária"/>
    <s v="Procedimentos para regularização de alimentos e embalagens"/>
    <m/>
    <s v="Nova Norma"/>
    <s v="N/A"/>
    <s v="N/A"/>
    <x v="3"/>
    <s v="Alterado por 5 PRT e 10 Resoluções_x000a_Despacho Declaratório nº 287, de 26/11/2018"/>
    <s v="N/A"/>
    <s v="N/A"/>
    <d v="2000-09-19T00:00:00"/>
    <m/>
    <s v="Compilado"/>
    <m/>
  </r>
  <r>
    <n v="1998"/>
    <x v="0"/>
    <n v="785"/>
    <d v="1998-10-02T00:00:00"/>
    <s v="SVS"/>
    <s v="DOU, Seção 1, Pág. 54"/>
    <d v="1998-10-05T00:00:00"/>
    <s v="Autorizar, em caráter excepcional, a importação dos produtos constantes da relação anexa nesta portaria."/>
    <e v="#REF!"/>
    <m/>
    <x v="0"/>
    <m/>
    <m/>
    <m/>
    <s v="Nova Norma"/>
    <s v="N/A"/>
    <s v="N/A"/>
    <x v="1"/>
    <s v="Revogado pela RDC nº 86, de 21/09/2000"/>
    <s v="N/A"/>
    <s v="N/A"/>
    <d v="2000-09-25T00:00:00"/>
    <m/>
    <s v="Não passível de compilação"/>
    <m/>
  </r>
  <r>
    <n v="1998"/>
    <x v="0"/>
    <n v="772"/>
    <d v="1998-10-02T00:00:00"/>
    <s v="SVS"/>
    <s v="DOU nº 190, Seção 1, Pág. 5 a 34"/>
    <d v="1998-10-05T00:00:00"/>
    <s v="APROVA OS PROCEDIMENTOS A SEREM ADOTADOS NAS IMPORTAÇÕES DOS PRODUTOS E MATÉRIAS PRIMAS SUJEITOS A CONTROLE SANITÁRIO PREVISTOS NO ANEXO I DESTA PORTARIA"/>
    <e v="#REF!"/>
    <m/>
    <x v="8"/>
    <m/>
    <m/>
    <m/>
    <s v="Revisão de Norma(s)"/>
    <s v="_x000a_Revoga a PRT/SVS nº 190, de 04/12/1996;_x000a_Revoga a PRT/SVS nº 54, de 14/02/1997;_x000a_Revoga a PRT/SVS nº 166, de 02/04/1997;_x000a_Revoga a PRT/SVS nº 53 de 15/01/1998;_x000a_Revoga tacitamente a PRT SVS/MS nº 307, de 21/07/1997; a PRT SVS/MS nº 462, de 25/09/1997; e a PRT SVS/MS nº 152, de 18/02/1998, conforme Despacho nº 287, de 26/11/2018._x000a_"/>
    <s v="Primária"/>
    <x v="1"/>
    <s v="Republicado no DOU, de 30/10/1998;_x000a_Republicado no DOU, de 04/11/1998;_x000a_Revogado pela RDC Nº 01, de 06/01/2003."/>
    <s v="N/A"/>
    <s v="N/A"/>
    <d v="2013-01-06T00:00:00"/>
    <m/>
    <s v="Não passível de compilação"/>
    <m/>
  </r>
  <r>
    <n v="1998"/>
    <x v="0"/>
    <n v="783"/>
    <d v="1998-10-01T00:00:00"/>
    <s v="SVS"/>
    <s v="DOU nº 190-E, Seção 1, pág. 54"/>
    <d v="1998-10-05T00:00:00"/>
    <s v="Autorizar, em caráter excepcional, a importação dos produtos constantes da relação anexa, unicamente para uso hospitalar, cuja importação esteja vinculada a uma determinada entidade hospitalar para seu uso exclusivo, não se destinando à revenda ou ao comércio."/>
    <e v="#REF!"/>
    <m/>
    <x v="0"/>
    <s v="Controle sanitário em comércio exterior e ambientes de portos, aeroportos, fronteiras e recintos alfandegados"/>
    <s v="Importação excepcional de medicamentos"/>
    <m/>
    <s v="Nova Norma"/>
    <s v="N/A"/>
    <s v="N/A"/>
    <x v="2"/>
    <s v="Republicada no DOU nº 191-E, de 06/10/1998"/>
    <n v="1"/>
    <d v="2003-01-09T00:00:00"/>
    <d v="2003-01-09T00:00:00"/>
    <m/>
    <s v="Compilado"/>
    <m/>
  </r>
  <r>
    <n v="1998"/>
    <x v="0"/>
    <n v="802"/>
    <d v="1998-10-08T00:00:00"/>
    <s v="SVS"/>
    <s v="DOU Nº 194, Seção 1, Pág. 36  a 38"/>
    <d v="1998-10-09T00:00:00"/>
    <s v="Institui o Sistema de Controle e Fiscalização em toda a cadeia dos produtos farmacêuticos; a cadeia dos produtos farmacêuticos abrange as etapas da produção, distribuição, transporte e dispensação."/>
    <e v="#REF!"/>
    <m/>
    <x v="0"/>
    <s v="Controle, fiscalização e monitoramento de produtos sujeitos a Vigilância Sanitária"/>
    <s v="Controle e fiscalização da cadeia de distribuição de medicamentos_x000a_"/>
    <s v="Boas Práticas de distribuição, armazenamento e transporte de medicamentos"/>
    <s v="Revisão de Norma(s)"/>
    <s v="N/A"/>
    <s v="Primária"/>
    <x v="0"/>
    <s v="03 Republicações;_x000a_Alterado por 02 PRT´s, 01 Resolução e 04 RDC´s"/>
    <n v="7"/>
    <d v="1999-02-12T00:00:00"/>
    <d v="2014-04-02T00:00:00"/>
    <s v="Sim"/>
    <s v="Compilado"/>
    <m/>
  </r>
  <r>
    <n v="1998"/>
    <x v="0"/>
    <n v="818"/>
    <d v="1998-10-16T00:00:00"/>
    <s v="SVS"/>
    <s v="DOU nº 199, Seção 1, Pág. 9"/>
    <d v="1998-10-19T00:00:00"/>
    <s v="PRORROGA POR 30 (TRINTA) DIAS, A PARTIR DE 17 DE OUTUBRO DE 1998, O PRAZO DE VIGENCIA DA PORTARIA 741 - SVS, DE 16/09/98, REFERENTE A COMERCIALIZAÇÃO DE ALIMENTOS CONSIDERADOS COMO 'NATURAIS'."/>
    <e v="#REF!"/>
    <m/>
    <x v="1"/>
    <m/>
    <s v="Guilhotina"/>
    <m/>
    <s v="Revisão de Norma(s)"/>
    <s v="Altera a PRT /SVS nº 741, de 16/09/1998"/>
    <s v="N/A"/>
    <x v="3"/>
    <s v="Despacho Declaratório nº 287, de 26/11/2018"/>
    <s v="N/A"/>
    <s v="N/A"/>
    <d v="2000-09-19T00:00:00"/>
    <m/>
    <s v="Compilado"/>
    <m/>
  </r>
  <r>
    <n v="1998"/>
    <x v="0"/>
    <n v="843"/>
    <d v="1998-10-26T00:00:00"/>
    <s v="SVS"/>
    <s v="DOU nº 206, Seção 1, Pág. 13"/>
    <d v="1998-10-28T00:00:00"/>
    <s v="Autoriza a inclusão da substância P-DICLOROBENZENO no Subanexo 1 - alínea I, como princípio ativo para uso de formulações desodorizantes."/>
    <e v="#REF!"/>
    <m/>
    <x v="3"/>
    <m/>
    <m/>
    <m/>
    <s v="Nova Norma"/>
    <s v="Altera a PRT nº 15, de 23/08/88"/>
    <s v="N/A"/>
    <x v="1"/>
    <s v="Revogado pela Resolução n° 78 de 14/11/2007"/>
    <n v="1"/>
    <d v="2007-11-19T00:00:00"/>
    <d v="2007-11-19T00:00:00"/>
    <m/>
    <s v="Não passível de compilação"/>
    <m/>
  </r>
  <r>
    <n v="1998"/>
    <x v="0"/>
    <n v="2"/>
    <d v="1998-10-30T00:00:00"/>
    <s v="SVS"/>
    <s v="DOU, Seção 1, Pág. 9"/>
    <d v="1998-11-03T00:00:00"/>
    <s v="A SECRETARIA DE POLÍTICAS DE SAÚDE, ESTABELECE AS ESPECIFICAÇÕES DOS MEDICAMENTOS HEMODERIVADOS DE USO HUMANO E ESTABELECER NORMAS QUE VIABILIZEM A AQUISIÇÃO E DISTRIBUIÇÃO DE MEDICAMENTOS HEMODERIVADOS DE USO HUMANO."/>
    <e v="#REF!"/>
    <m/>
    <x v="8"/>
    <m/>
    <m/>
    <m/>
    <s v="Nova Norma"/>
    <s v="N/A"/>
    <s v="N/A"/>
    <x v="1"/>
    <s v="Revogado pela RDC Nº46, de 18/05/2000"/>
    <n v="1"/>
    <d v="2000-05-19T00:00:00"/>
    <d v="2000-05-19T00:00:00"/>
    <m/>
    <s v="Não passível de compilação"/>
    <m/>
  </r>
  <r>
    <n v="1998"/>
    <x v="0"/>
    <n v="868"/>
    <d v="1998-11-03T00:00:00"/>
    <s v="SVS"/>
    <s v="DOU nº 212, Seção 1, Pág. 8 "/>
    <d v="1998-11-05T00:00:00"/>
    <s v="FIXA REQUISITOS MINIMOS DE CARACTERISTICAS E QUALIDADE PARA O COMPOSTO LIQUIDO PRONTO PARA CONSUMO, DEFINIDOS NESTE REGULAMENTO TECNICO, CONSTANTE DO ANEXO DESTA PORTARIA."/>
    <e v="#REF!"/>
    <m/>
    <x v="1"/>
    <m/>
    <m/>
    <m/>
    <s v="Nova Norma"/>
    <s v="N/A"/>
    <s v="N/A"/>
    <x v="1"/>
    <s v="Revogado pela RES nº 273, de 22/09/2005"/>
    <s v="N/A"/>
    <d v="2005-09-23T00:00:00"/>
    <d v="2005-09-23T00:00:00"/>
    <m/>
    <s v="Não passível de compilação"/>
    <m/>
  </r>
  <r>
    <n v="1998"/>
    <x v="0"/>
    <n v="869"/>
    <d v="1998-11-04T00:00:00"/>
    <s v="SVS"/>
    <s v="DOU nº 212-E, Seção 1, Pág. 8"/>
    <d v="1998-11-05T00:00:00"/>
    <s v="Prorroga por mais 60 dias, o prazo previsto no art. 3° da Portaria n° 511 SVS/MS, de 23/06/1998, republicada no DOU de 03/09/1998, para apresentação, pelo Grupo de Trabalho instituído pela Secretaria de Vigilância Sanitária para conclusão dos seus estudos e apresentação do Regulamento Técnico."/>
    <m/>
    <m/>
    <x v="1"/>
    <m/>
    <m/>
    <m/>
    <s v="Revisão de Norma(s)"/>
    <s v="Altera a PRT SVS/MS  nº 511, 23/06/1998"/>
    <s v="N/A"/>
    <x v="1"/>
    <s v="Revogado pela RDC nº 292, de 24/06/2019"/>
    <s v="N/A"/>
    <d v="2019-06-26T00:00:00"/>
    <d v="2019-06-26T00:00:00"/>
    <m/>
    <s v="Compilado"/>
    <m/>
  </r>
  <r>
    <n v="1998"/>
    <x v="0"/>
    <n v="911"/>
    <d v="1998-11-12T00:00:00"/>
    <s v="SVS"/>
    <s v="DOU nº 218, Seção 1, Pág. 11"/>
    <d v="1998-11-13T00:00:00"/>
    <s v="Aprova a relação, anexa a esta Portaria, de documentos necessários à instrução de pedidos de autorização para realização de Pesquisa Clínica com Fármacos, Medicamentos, Vacinas e Testes Diagnósticos Novos."/>
    <e v="#REF!"/>
    <m/>
    <x v="0"/>
    <m/>
    <m/>
    <m/>
    <s v="Nova Norma"/>
    <s v="N/A"/>
    <s v="N/A"/>
    <x v="1"/>
    <s v="Revogado pela RDC nº 219, de 20/09/2004"/>
    <s v="N/A"/>
    <s v="N/A"/>
    <d v="2004-09-21T00:00:00"/>
    <m/>
    <s v="Não passível de compilação"/>
    <m/>
  </r>
  <r>
    <n v="1998"/>
    <x v="0"/>
    <n v="912"/>
    <d v="1998-11-13T00:00:00"/>
    <s v="SVS"/>
    <s v="DOU Nº 221, Seção 1, Pág. 8 a 20"/>
    <d v="1998-11-18T00:00:00"/>
    <s v="Aprova os Regulamentos Técnicos: Disposições Gerais para Embalagens e Equipamentos Plásticos em contato com Alimentos."/>
    <e v="#REF!"/>
    <m/>
    <x v="1"/>
    <m/>
    <m/>
    <m/>
    <s v="Revisão de Norma(s)"/>
    <s v="Revoga a POC SNVS/MS n.º 26, de 22/03/1996."/>
    <s v="N/A"/>
    <x v="1"/>
    <s v="Revogado pela RES nº 105, de 19/05/1999"/>
    <s v="N/A"/>
    <d v="1999-05-20T00:00:00"/>
    <d v="1999-05-20T00:00:00"/>
    <m/>
    <s v="Não passível de compilação"/>
    <m/>
  </r>
  <r>
    <n v="1998"/>
    <x v="0"/>
    <n v="946"/>
    <d v="1998-11-26T00:00:00"/>
    <s v="SVS"/>
    <s v="DOU nº 228, Seção 1, Pág. 45"/>
    <d v="1998-11-27T00:00:00"/>
    <s v="PRORROGA POR 30 (TRINTA) DIAS, A PARTIR DE 16/11/98, O PRAZO DA VIGENCIA DA PORTARIA 741 SVS, DE 16/09/98, PUBLICADA NO DIARIO OFICIAL DA UNIÃO 17/09/98, REFERENTE A COMERCIALIZAÇÃO DE ALIMENTOS CONSIDERADOS COMO NATURAIS."/>
    <e v="#REF!"/>
    <m/>
    <x v="1"/>
    <m/>
    <s v="Guilhotina"/>
    <m/>
    <s v="Revisão de Norma(s)"/>
    <s v="Altera a PRT/SVS nº 741, de 16/09/1998"/>
    <s v="N/A"/>
    <x v="3"/>
    <s v="Despacho Declaratório nº 287, de 26/11/2018"/>
    <s v="N/A"/>
    <s v="N/A"/>
    <d v="2018-11-26T00:00:00"/>
    <m/>
    <s v="Compilado"/>
    <m/>
  </r>
  <r>
    <n v="1998"/>
    <x v="0"/>
    <n v="977"/>
    <d v="1998-12-05T00:00:00"/>
    <s v="SVS"/>
    <s v="DOU Nº 101, Seção 1, Pág. 23"/>
    <d v="1998-12-08T00:00:00"/>
    <s v="APROVA O REGULAMENTO TECNICO REFERENTE AS FÓRMULAS INFANTIS PARA LACTENTES E AS FÓRMULAS INFANTIS DE SEGUIMENTO, CONFORME OS ANEXOS 1 E 2 DESTA PORTARIA."/>
    <e v="#REF!"/>
    <m/>
    <x v="1"/>
    <m/>
    <m/>
    <m/>
    <s v="Nova Norma"/>
    <s v="N/A"/>
    <s v="N/A"/>
    <x v="1"/>
    <s v="2 Republicações_x000a_Revogado por 3 RDCs"/>
    <s v="N/A"/>
    <d v="2011-09-21T00:00:00"/>
    <d v="2011-09-21T00:00:00"/>
    <m/>
    <s v="Não passível de compilação"/>
    <m/>
  </r>
  <r>
    <n v="1998"/>
    <x v="0"/>
    <n v="982"/>
    <d v="1998-12-07T00:00:00"/>
    <s v="SVS"/>
    <s v="DOU nº 236 , Seção 1, Pág. 9"/>
    <d v="1998-12-09T00:00:00"/>
    <s v="Estabelecer a data de 14 de janeiro de 2000, como limite máximo, para a adoção dos Regulamentos Técnicos aprovados pelas Portarias acima mencionadas."/>
    <e v="#REF!"/>
    <m/>
    <x v="1"/>
    <m/>
    <m/>
    <m/>
    <s v="Nova Norma"/>
    <s v="N/A"/>
    <s v="N/A"/>
    <x v="1"/>
    <s v="Alterado pela  Resolução nº 1, de 05/01/2000_x000a_Revogado pela Resolução nº 253, de 15/09/2005"/>
    <s v="N/A"/>
    <d v="2000-01-07T00:00:00"/>
    <d v="2005-09-19T00:00:00"/>
    <m/>
    <s v="Não passível de compilação"/>
    <m/>
  </r>
  <r>
    <n v="1998"/>
    <x v="0"/>
    <n v="987"/>
    <d v="1998-12-08T00:00:00"/>
    <s v="SVS"/>
    <s v="DOU Nº 236-E, Pág. 11"/>
    <d v="1998-12-09T00:00:00"/>
    <s v="Aprova o Regulamento Técnico para embalagens descartáveis de polietileno tereftalato - PET - multicamada destinadas ao acondicionamento de bebidas não alcóolicas carbonatadas. "/>
    <m/>
    <m/>
    <x v="1"/>
    <s v="Regularização de produtos sujeitos a vigilância sanitária"/>
    <s v="Materiais em contato com alimentos"/>
    <m/>
    <s v="Nova Norma"/>
    <s v="N/A"/>
    <s v="Primária"/>
    <x v="2"/>
    <s v="Retificado no DOU nº 249-E, de 29/12/1998;_x000a_Republicado no DOU nº 61-E, de 31/03/1999."/>
    <s v="N/A"/>
    <s v="N/A"/>
    <s v="N/A"/>
    <m/>
    <s v="Compilado"/>
    <m/>
  </r>
  <r>
    <n v="1998"/>
    <x v="0"/>
    <n v="1002"/>
    <d v="1998-12-11T00:00:00"/>
    <s v="SVS"/>
    <s v="DOU nº 239, Seção 1, p.28"/>
    <d v="1998-12-14T00:00:00"/>
    <s v="Lista os produtos, comercializados no país, enquadrando-os nas Subcategorias que fazem parte da Categoria 8 - Carnes e Produtos Cárneos."/>
    <e v="#REF!"/>
    <m/>
    <x v="1"/>
    <s v="Regularização de produtos sujeitos a vigilância sanitária"/>
    <s v="Requisitos sanitários para aditivos alimentares e coadjuvantes de tecnologia"/>
    <s v="Requisitos sanitários para aditivos alimentares e coadjuvantes de tecnologia"/>
    <s v="Nova Norma"/>
    <s v="N/A"/>
    <s v="N/A"/>
    <x v="1"/>
    <s v="Revogado pela RDC nº 272, de 14/03/2019"/>
    <s v="N/A"/>
    <d v="2019-03-18T00:00:00"/>
    <d v="2019-03-18T00:00:00"/>
    <m/>
    <s v="Compilado"/>
    <m/>
  </r>
  <r>
    <n v="1998"/>
    <x v="0"/>
    <n v="1004"/>
    <d v="1998-12-11T00:00:00"/>
    <s v="SVS"/>
    <s v="DOU Nº 239, Seção 1, Pág. 28"/>
    <d v="1998-12-14T00:00:00"/>
    <s v="Aprova o Regulamento Técnico sobre a Atribuição de Função de Aditivos, Aditivos e seus Limites Máximos de Uso para a Categoria 8 - Carne e Produtos Cárneos."/>
    <e v="#REF!"/>
    <m/>
    <x v="1"/>
    <s v="Regularização de produtos sujeitos a vigilância sanitária"/>
    <s v="Requisitos sanitários para aditivos alimentares e coadjuvantes de tecnologia"/>
    <m/>
    <s v="Nova Norma"/>
    <s v="N/A"/>
    <s v="N/A"/>
    <x v="1"/>
    <s v="Republicada no DOU nº 54-E, de 22/03/1999;_x000a_Alterado pela RDC n° 179, de 17/10/2001;_x000a_Revogado pela RDC nº 272, de 14/03/2019."/>
    <s v="N/A"/>
    <d v="2001-10-19T00:00:00"/>
    <d v="2019-03-18T00:00:00"/>
    <m/>
    <s v="Não passível de compilação"/>
    <m/>
  </r>
  <r>
    <n v="1998"/>
    <x v="0"/>
    <n v="1003"/>
    <d v="1998-12-11T00:00:00"/>
    <s v="SVS"/>
    <s v="DOU nº 239, Seção 1, p.28"/>
    <d v="1998-12-14T00:00:00"/>
    <s v="Lista e enumera categorias de alimentos para efeito de avaliação do emprego de aditivos."/>
    <e v="#REF!"/>
    <m/>
    <x v="1"/>
    <s v="Regularização de produtos sujeitos a vigilância sanitária"/>
    <s v="Requisitos sanitários para aditivos alimentares e coadjuvantes de tecnologia"/>
    <m/>
    <s v="Nova Norma"/>
    <s v="N/A"/>
    <s v="Primária"/>
    <x v="2"/>
    <s v="N/A"/>
    <s v="N/A"/>
    <s v="N/A"/>
    <s v="N/A"/>
    <m/>
    <s v="Não passível de compilação"/>
    <m/>
  </r>
  <r>
    <n v="1998"/>
    <x v="0"/>
    <n v="1050"/>
    <d v="1998-12-29T00:00:00"/>
    <s v="SVS"/>
    <s v="DOU nº 250, Seção 1, Pág. 92"/>
    <d v="1998-12-30T00:00:00"/>
    <s v="PRORROGA POR 90 (NOVENTA) DIAS A PARTIR DE 15/12/98, O PRAZO DE VIGÊNCIA DA PORTARIA 741 SVS, DE 16/09/98, PUBLICADA NO DOU DE 17/09/98, REFERENTE À COMERCIALIZAÇÃO DE ALIMENTOS CONSIDERADOS NATURAIS. "/>
    <e v="#REF!"/>
    <m/>
    <x v="1"/>
    <m/>
    <s v="Guilhotina"/>
    <m/>
    <s v="Revisão de Norma(s)"/>
    <s v="Altera a PRT/SVS Nº 741, de 16/09/1998,"/>
    <s v="N/A"/>
    <x v="3"/>
    <s v="Despacho Declaratório nº 287, de 26/11/2018"/>
    <s v="N/A"/>
    <s v="N/A"/>
    <d v="2018-11-26T00:00:00"/>
    <m/>
    <s v="Compilado"/>
    <m/>
  </r>
  <r>
    <n v="1998"/>
    <x v="0"/>
    <n v="1052"/>
    <d v="1998-12-29T00:00:00"/>
    <s v="SVS"/>
    <s v="DOU Nº 251, Seção 1, Pág. 25 a 26"/>
    <d v="1998-12-31T00:00:00"/>
    <s v="Aprovar a relação de documentos necessários para habilitar a empresá a exercer a atividade de transporte de produtos farmacêuticos e farmoquímicôs, sujeitos à vigilância sanitária."/>
    <e v="#REF!"/>
    <m/>
    <x v="7"/>
    <m/>
    <m/>
    <m/>
    <s v="Nova Norma"/>
    <s v="N/A"/>
    <s v="N/A"/>
    <x v="1"/>
    <s v="Revogado pela RDC nº 16, de 01/04/2014"/>
    <s v="N/A"/>
    <d v="2014-04-06T00:00:00"/>
    <d v="2014-04-06T00:00:00"/>
    <m/>
    <s v="Não passível de compilação"/>
    <m/>
  </r>
  <r>
    <n v="1998"/>
    <x v="0"/>
    <n v="1056"/>
    <d v="1998-12-30T00:00:00"/>
    <s v="SVS"/>
    <s v="DOU nº 1, Seção 1, Pág. 8"/>
    <d v="1999-01-04T00:00:00"/>
    <s v="Isenta de registro as substâncias e produtos enquadrados nos grupos citados nesta portaria, porém sujeitos às demais ações de controle pelos órgãos competentes de vigilância sanitária."/>
    <e v="#REF!"/>
    <m/>
    <x v="0"/>
    <m/>
    <m/>
    <m/>
    <s v="Revisão de Norma(s)"/>
    <s v="Revoga a PRT Nº 81, de 13/09/95"/>
    <s v="N/A"/>
    <x v="1"/>
    <s v="Revogado pela PRT nº 105/MS/SVS, de 09/02/1999_x000a_Revogado pela RDC nº 132, de 29/05/2003"/>
    <s v="N/A"/>
    <s v="N/A"/>
    <d v="2003-06-02T00:00:00"/>
    <m/>
    <s v="Não passível de compilação"/>
    <m/>
  </r>
  <r>
    <n v="1999"/>
    <x v="0"/>
    <n v="26"/>
    <d v="1999-01-15T00:00:00"/>
    <s v="SVS"/>
    <s v="DOU Nº 11, Seção 1, Pág. 17"/>
    <d v="1999-01-18T00:00:00"/>
    <s v="APROVA O REGULAMENTO TÉCNICO REFERENTE A &quot;ÁGUA COMUM ADICIONADA DE SAIS&quot;', CONSTANTE DO ANEXO DESTA PORTARIA."/>
    <e v="#REF!"/>
    <m/>
    <x v="1"/>
    <m/>
    <m/>
    <m/>
    <s v="Nova Norma"/>
    <s v="N/A"/>
    <s v="N/A"/>
    <x v="1"/>
    <s v="Revogado pela RES Nº 309, de 16/07/1999"/>
    <s v="N/A"/>
    <d v="1999-07-19T00:00:00"/>
    <d v="1999-07-19T00:00:00"/>
    <m/>
    <s v="Compilado"/>
    <m/>
  </r>
  <r>
    <n v="1999"/>
    <x v="2"/>
    <n v="9782"/>
    <d v="1999-01-26T00:00:00"/>
    <s v="CN"/>
    <m/>
    <d v="1999-01-27T00:00:00"/>
    <s v="Define o Sistema Nacional de Vigilância Sanitária, cria a Agência Nacional de Vigilância Sanitária, e dá outras providências."/>
    <e v="#REF!"/>
    <m/>
    <x v="2"/>
    <m/>
    <s v="Leis e decretos gerais sobre vigilância sanitária"/>
    <m/>
    <s v="Nova Norma"/>
    <s v="N/A"/>
    <s v="N/A"/>
    <x v="0"/>
    <s v="Alterada pela Lei Nº 13411, de 28/12/2016"/>
    <s v="N/A"/>
    <s v="N/A"/>
    <s v="N/A"/>
    <m/>
    <s v="Não passível de compilação"/>
    <m/>
  </r>
  <r>
    <n v="1999"/>
    <x v="0"/>
    <n v="6"/>
    <d v="1999-01-29T00:00:00"/>
    <s v="SVS"/>
    <s v="DOU Nº 21, Seção 1, Pág. 42 a 52"/>
    <d v="1999-02-01T00:00:00"/>
    <s v="Aprova a Instrução Normativa da Portaria SVS/MS nº 344 de 12 de maio de 1998 que institui o Regulamento Técnico das substâncias e medicamentos, sujeitos a controle especial."/>
    <e v="#REF!"/>
    <m/>
    <x v="2"/>
    <s v="Controle, fiscalização e monitoramento de produtos e serviços sujeitos à vigilância sanitária"/>
    <s v="Controle e fiscalização nacionais de substâncias sob controle especial e plantas que podem originá-las"/>
    <s v="Controle Sanitário e Fiscalização de medicamentos em regime de importação e/ou exportação"/>
    <s v="Revisão de Norma(s)"/>
    <s v="Altera IN SVS/MS Nº 01, de 30/09/1994"/>
    <s v="Primária"/>
    <x v="0"/>
    <s v="Alterado por 07 RDC´s"/>
    <n v="7"/>
    <d v="2001-12-28T00:00:00"/>
    <d v="2016-09-01T00:00:00"/>
    <m/>
    <s v="Compilado"/>
    <m/>
  </r>
  <r>
    <n v="1999"/>
    <x v="0"/>
    <n v="120"/>
    <d v="1999-02-18T00:00:00"/>
    <s v="SVS"/>
    <s v="DOU Nº 35, Seção 1, Pág. 13"/>
    <d v="1999-02-23T00:00:00"/>
    <s v="Aprova o Regulamento Técnico referente ao Manual de Procedimentos e Análise Técnica para Registro de Alimentos, Aditivos, Coadjuvantes de Tecnologia e Embalagens, constante do Anexo desta Portaria."/>
    <e v="#REF!"/>
    <m/>
    <x v="1"/>
    <m/>
    <m/>
    <m/>
    <s v="Nova Norma"/>
    <s v="N/A"/>
    <s v="N/A"/>
    <x v="1"/>
    <s v="Republicado em DOU Nº 36, de 24/02/1999;_x000a_Republicado em DOU Nº 37, de 25/02/1999;_x000a_Revogado pela RDC Nº 23, de 15/03/2000."/>
    <s v="N/A"/>
    <d v="2000-03-16T00:00:00"/>
    <d v="2000-03-16T00:00:00"/>
    <m/>
    <s v="Compilado"/>
    <s v=" 1ª REP não encontrada. Considerando que a 2ª REP ocorreu de forma parcial não há como compilar esta norma com segurança. O i-helps disponibilizou apenas o texto da 2ª REP"/>
  </r>
  <r>
    <n v="1999"/>
    <x v="0"/>
    <n v="131"/>
    <d v="1999-02-19T00:00:00"/>
    <s v="SVS"/>
    <s v="DOU Nº 37, Seção 1, Pág. 30"/>
    <d v="1999-02-25T00:00:00"/>
    <s v="APROVA O REGULAMENTO TÉCNICO REFERENTE A CAPPUCCINO, CONSTANTE DO ANEXO DESTA PORTARIA."/>
    <e v="#REF!"/>
    <m/>
    <x v="1"/>
    <m/>
    <m/>
    <m/>
    <s v="Nova Norma"/>
    <s v="N/A"/>
    <s v="N/A"/>
    <x v="1"/>
    <s v="Revogado pela RDC Nº 64, de 07/07/2000"/>
    <s v="N/A"/>
    <d v="2000-07-11T00:00:00"/>
    <d v="2000-07-11T00:00:00"/>
    <m/>
    <s v="Compilado"/>
    <m/>
  </r>
  <r>
    <n v="1999"/>
    <x v="0"/>
    <n v="130"/>
    <d v="1999-02-19T00:00:00"/>
    <s v="SVS"/>
    <s v="DOU Nº 37, Seção 1, Pág. 30"/>
    <d v="1999-02-25T00:00:00"/>
    <s v="Aprova o Regulamento Técnico referente a CAFÉ SOLÚVEL, constante do anexo desta Portaria."/>
    <e v="#REF!"/>
    <m/>
    <x v="1"/>
    <m/>
    <m/>
    <m/>
    <s v="Revisão de Norma(s)"/>
    <s v="Altera a Resolução Nº 12/CNNPA, de 24/07/1978"/>
    <s v="N/A"/>
    <x v="1"/>
    <s v="Revogado pela RDC N° 277, de 22/09/2005"/>
    <s v="N/A"/>
    <d v="2005-09-23T00:00:00"/>
    <d v="2005-09-23T00:00:00"/>
    <m/>
    <s v="Compilado"/>
    <m/>
  </r>
  <r>
    <n v="1999"/>
    <x v="0"/>
    <n v="152"/>
    <d v="1999-02-26T00:00:00"/>
    <s v="SVS"/>
    <s v="DOU nº 39-E, Seção 1, Pág. 5"/>
    <d v="1999-03-01T00:00:00"/>
    <s v="Aprovar o Regulamento Técnico para produtos destinados à desinfecção de água para o consumo humano e de produtos algicidas e fungicidas para piscinas"/>
    <m/>
    <m/>
    <x v="3"/>
    <s v="Regularização de produtos sujeitos à vigilância sanitária"/>
    <s v="Regularização de algicidas"/>
    <s v="Regularização de produtos para desinfecção de hortifrutícolas"/>
    <s v="Nova Norma"/>
    <s v="N/A"/>
    <s v="Primária"/>
    <x v="0"/>
    <s v="Alterado pela RES nº 150, de 28/05/1999_x000a_Alterado pela RDC nº 77, de 16/04/2001_x000a_Alterado pela RE nº 2585, de 10/08/2006"/>
    <n v="3"/>
    <d v="1999-06-01T00:00:00"/>
    <d v="2006-08-14T00:00:00"/>
    <m/>
    <s v="Não passível de compilação"/>
    <m/>
  </r>
  <r>
    <n v="1999"/>
    <x v="0"/>
    <n v="177"/>
    <d v="1999-03-04T00:00:00"/>
    <s v="SVS"/>
    <s v="DOU Nº 44, Seção 1, Pág. 9 a 14"/>
    <d v="1999-03-08T00:00:00"/>
    <s v="APROVA O REGULAMENTO TÉCNICO 'DISPOSIÇÕES GERAIS PARA EMBALAGENS E EQUIPAMENTOS CELULÓSICOS EM CONTATO COM ALIMENTOS' E SEUS ANEXOS."/>
    <e v="#REF!"/>
    <m/>
    <x v="1"/>
    <s v="Regularização de produtos sujeitos a vigilância sanitária"/>
    <s v="Materiais em contato com alimentos"/>
    <m/>
    <s v="Revisão de Norma(s)"/>
    <s v="Revoga a PRT Nº 29 SVS/MS, de 18/03/1996_x000a_"/>
    <s v="Primária"/>
    <x v="0"/>
    <s v="Alterado pela RDC Nº 130, de 10/05/2002;_x000a_Alterado pela RDC Nº 88, de 29/06/2016;_x000a_Alterado pela RDC Nº 89, de 29/06/2016."/>
    <n v="3"/>
    <d v="2002-05-13T00:00:00"/>
    <d v="2016-06-30T00:00:00"/>
    <m/>
    <s v="Compilado"/>
    <m/>
  </r>
  <r>
    <n v="1999"/>
    <x v="0"/>
    <n v="185"/>
    <d v="1999-03-08T00:00:00"/>
    <s v="SVS"/>
    <s v="DOU Nº 45, Seção 1, Pág. 8"/>
    <d v="1999-03-09T00:00:00"/>
    <s v="Dispõe que a importação de produtos farmacêuticos sujeitos ao Regime de Vigilância Sanitária somente poderá ser efetuada por empresa legalmente autorizada como importadora."/>
    <e v="#REF!"/>
    <m/>
    <x v="8"/>
    <m/>
    <m/>
    <m/>
    <s v="Revisão de Norma(s)"/>
    <s v="Revoga a PRT Nº 14, de 08/02/1996;_x000a_Revoga a PRT Nº 664, de 25/08/1998;_x000a_Revoga a PRT Nº 1053, de 30/12/1998."/>
    <s v="N/A"/>
    <x v="1"/>
    <s v="Republicado em DOU Nº 49, de 15/03/1999;_x000a_Revogado pela RDC Nº 10, de 21/03/2011."/>
    <n v="1"/>
    <d v="2011-03-24T00:00:00"/>
    <d v="2011-03-24T00:00:00"/>
    <m/>
    <s v="Compilado"/>
    <m/>
  </r>
  <r>
    <n v="1999"/>
    <x v="0"/>
    <n v="193"/>
    <d v="1999-03-09T00:00:00"/>
    <s v="SVS"/>
    <s v="DOU Nº 47, Seção 1, Pág. 24"/>
    <d v="1999-03-11T00:00:00"/>
    <s v="Aprova o Regulamento Técnico referente a Creme Vegetal."/>
    <e v="#REF!"/>
    <m/>
    <x v="1"/>
    <m/>
    <m/>
    <m/>
    <s v="Nova Norma"/>
    <s v="N/A"/>
    <s v="N/A"/>
    <x v="1"/>
    <s v="Revogado pela RDC N° 270, de 22/09/2005"/>
    <s v="N/A"/>
    <d v="2005-09-23T00:00:00"/>
    <d v="2005-09-23T00:00:00"/>
    <m/>
    <s v="Compilado"/>
    <m/>
  </r>
  <r>
    <n v="1999"/>
    <x v="0"/>
    <n v="254"/>
    <d v="1999-03-24T00:00:00"/>
    <s v="SVS"/>
    <s v="DOU Nº 57-E, Seção 1, Pág. 27"/>
    <d v="1999-03-25T00:00:00"/>
    <s v="Prorroga por 60 dias, a partir de 15 de março de 1999, o prazo de vigência da Portaria nº 741-SVS, de ló de setembro de 1998, publicada no Diário Oficial da União de 17 de setembro de 1998, referente à comercialização de alimentos considerados como 'naturais&quot;."/>
    <m/>
    <m/>
    <x v="1"/>
    <m/>
    <m/>
    <m/>
    <s v="Revisão de Norma(s)"/>
    <s v="Altera a PRT nº 741 SVS/MS, de 16/09/1998"/>
    <s v="N/A"/>
    <x v="3"/>
    <s v="Despacho Declaratório nº 287, de 26/11/2018"/>
    <s v="N/A"/>
    <d v="2018-11-26T00:00:00"/>
    <d v="2018-11-26T00:00:00"/>
    <m/>
    <s v="Compilado"/>
    <m/>
  </r>
  <r>
    <n v="1999"/>
    <x v="0"/>
    <n v="286"/>
    <d v="1999-04-01T00:00:00"/>
    <s v="SVS"/>
    <s v="DOU Nº 63-E, Seção 1, Pág. 9"/>
    <d v="1999-04-05T00:00:00"/>
    <s v="INCLUI OS ALIMENTOS QUITOSANA E CARTILAGEM DE TUBARÃO NA RELAÇÃO ANEXA À PORTARIA Nº 741 SVS, DE 16 DE SETEMBRO DE 1998, PUBLICADA NO DIÁRIO OFICIAL DA UNIÃO DE 17 DE SETEMBRO DE 1998, QUE AUTORIZA A COMERCIALIZAÇÃO PELAS EMPRESAS RESPONSÁVEIS, PRODUTORAS E IMPORTADORAS, DE ALIMENTOS CONSIDERADOS 'NATURAIS', MEDIANTE PRÉVIA PROTOCOLIZAÇÃO NAS VIGILÂNCIAS SANITÁRIAS ESTADUAIS DE DOCUMENTOS EXIGIDOS CONFORME A NATUREZA, COMPOSIÇÃO E FINALIDADES DOS SEUS PRODUTOS, INCLUSIVE ACOMPANHADOS DA JUSTIFICAÇÃO TÉCNICO-CIENTÍFICA PERTINENTE A SUA SEGURANÇA E INOCUIDADE A SAÚDE HUMANA."/>
    <e v="#REF!"/>
    <m/>
    <x v="1"/>
    <s v="Regularização de produtos sujeitos a vigilância sanitária"/>
    <s v="Procedimentos para regularização de alimentos e embalagens"/>
    <m/>
    <s v="Revisão de Norma(s)"/>
    <s v="Altera PRT Nº 741/MS/SVS, de 16/09/1998"/>
    <s v="N/A"/>
    <x v="3"/>
    <s v="Despacho Declaratório nº 287, de 26/11/2018"/>
    <s v="N/A"/>
    <d v="2018-11-26T00:00:00"/>
    <d v="2018-11-26T00:00:00"/>
    <m/>
    <s v="Compilado"/>
    <m/>
  </r>
  <r>
    <n v="1999"/>
    <x v="0"/>
    <n v="337"/>
    <d v="1999-04-14T00:00:00"/>
    <s v="SVS"/>
    <s v="DOU nº 71, Seção 1, Pág. 96"/>
    <d v="1999-04-15T00:00:00"/>
    <s v="APROVA O REGULAMENTO TÉCNICO PARA FIXAR OS REQUISITOS MÍNIMOS EXIGIDOS PARA A TERAPIA DE NUTRIÇÃO ENTERAL (TNE), CONSTANTE DO ANEXO DESTA PORTARIA"/>
    <e v="#REF!"/>
    <m/>
    <x v="1"/>
    <m/>
    <m/>
    <m/>
    <s v="Nova Norma"/>
    <s v="N/A"/>
    <s v="N/A"/>
    <x v="1"/>
    <s v="Revogado pela RDC Nº 63, de 06/07/2000"/>
    <s v="N/A"/>
    <d v="2000-07-07T00:00:00"/>
    <d v="2000-07-07T00:00:00"/>
    <m/>
    <s v="Compilado"/>
    <m/>
  </r>
  <r>
    <n v="1999"/>
    <x v="0"/>
    <n v="377"/>
    <d v="1999-04-26T00:00:00"/>
    <s v="SVS"/>
    <s v="DOU Nº 80, Seção 1, Pág. 22"/>
    <d v="1999-04-29T00:00:00"/>
    <s v="Aprova o Regulamento Técnico referente a Café Torrado em Grão e Café Torrado e Moído, constante do anexo desta Portaria."/>
    <e v="#REF!"/>
    <m/>
    <x v="1"/>
    <m/>
    <m/>
    <m/>
    <s v="Revisão de Norma(s)"/>
    <s v="Altera a RES Nº 12/CNNPA, 24/07/1978"/>
    <s v="N/A"/>
    <x v="1"/>
    <s v="Alterado pela RDC N° 175, de 08/07/2003;_x000a_Revogado pela RDC N° 277, de 22/09/2005."/>
    <s v="N/A"/>
    <d v="2003-07-09T00:00:00"/>
    <d v="2005-09-23T00:00:00"/>
    <m/>
    <s v="Compilado"/>
    <m/>
  </r>
  <r>
    <n v="1999"/>
    <x v="0"/>
    <n v="379"/>
    <d v="1999-04-26T00:00:00"/>
    <s v="SVS"/>
    <s v="DOU Nº 80, Seção 1, Pág. 23"/>
    <d v="1999-04-29T00:00:00"/>
    <s v="Aprovar o Regulamento Técnico referente a Gelados Comestíveis, Preparados, Pós para o Preparo e Bases para Gelados Comestíveis, constante do anexo desta Portaria."/>
    <e v="#REF!"/>
    <m/>
    <x v="1"/>
    <m/>
    <m/>
    <m/>
    <s v="Revisão de Norma(s)"/>
    <s v="Altera a RES Nº 12/CNNPA, 24/07/1978;_x000a_Revoga RES  Nº 04/CNNPA, de 24/11/1978."/>
    <s v="N/A"/>
    <x v="1"/>
    <s v="Alterado  pela RDC N° 267, de 25/09/2003;_x000a_Revogado pela RDC N° 266, de 22/09/2005."/>
    <s v="N/A"/>
    <d v="2005-09-23T00:00:00"/>
    <d v="2005-09-23T00:00:00"/>
    <m/>
    <s v="Compilado"/>
    <m/>
  </r>
  <r>
    <n v="1999"/>
    <x v="0"/>
    <n v="376"/>
    <d v="1999-04-26T00:00:00"/>
    <s v="SVS"/>
    <s v="DOU Nº 80, Seção 1, Pág. 21"/>
    <d v="1999-04-29T00:00:00"/>
    <s v="Aprova a inclusão dos aditivos INS 461 metilcelulose e ins 464 hidroxipropil metilcelulose na legislação brasileira nas funções espessante e estabilizante."/>
    <e v="#REF!"/>
    <m/>
    <x v="1"/>
    <s v="Regularização de produtos sujeitos a vigilância sanitária"/>
    <s v="Requisitos sanitários para aditivos alimentares e coadjuvantes de tecnologia"/>
    <m/>
    <s v="Nova Norma"/>
    <s v="N/A"/>
    <s v="N/A"/>
    <x v="1"/>
    <s v="Alterado pela RDC N° 60, de 05/09/2007;_x000a_Revogado pela RDC nº 292, de 24/06/2019"/>
    <s v="N/A"/>
    <d v="2007-09-11T00:00:00"/>
    <d v="2019-06-26T00:00:00"/>
    <m/>
    <s v="Compilado"/>
    <m/>
  </r>
  <r>
    <n v="1999"/>
    <x v="0"/>
    <n v="381"/>
    <d v="1999-04-26T00:00:00"/>
    <s v="SVS"/>
    <s v="DOU nº 80-E, Seção 1, Pág. 24"/>
    <d v="1999-04-29T00:00:00"/>
    <s v=" Suspender por tempo indeterminado os itens E.14, no anexo 1 o item 16 e o anexo 6 da Portaria 322 de 28107197."/>
    <m/>
    <m/>
    <x v="3"/>
    <s v="Regularização de produtos sujeitos à vigilância sanitária"/>
    <s v="Regularização de produtos para jardinagem amadora"/>
    <m/>
    <s v="Revisão de Norma(s)"/>
    <s v="Altera a PRT Nº 321, de 28/07/1997_x000a_Altera a PRT nº 322, de 28/07/1997"/>
    <s v="Secundária (prazo)"/>
    <x v="2"/>
    <s v="N/A"/>
    <s v="N/A"/>
    <s v="N/A"/>
    <s v="N/A"/>
    <m/>
    <s v="Formatado "/>
    <m/>
  </r>
  <r>
    <n v="1999"/>
    <x v="1"/>
    <n v="2"/>
    <d v="1999-04-28T00:00:00"/>
    <s v="Anvisa"/>
    <s v="DOU Nº 80, Seção 1, Pág. 20"/>
    <d v="1999-04-29T00:00:00"/>
    <s v="Durante o prazo 90 (noventa) dias, contados da publicação desta Resolução, as autoridades sanitárias brasileiras não exigirão a comprovação de vacinação compulsória antiamarílica dos viajantes, procedentes da Venezuela."/>
    <e v="#REF!"/>
    <m/>
    <x v="8"/>
    <m/>
    <m/>
    <m/>
    <s v="Nova Norma"/>
    <s v="N/A"/>
    <s v="N/A"/>
    <x v="3"/>
    <s v="Despacho Declaratório nº 56, de 27/03/2018"/>
    <n v="1"/>
    <d v="2018-04-02T00:00:00"/>
    <d v="2018-04-02T00:00:00"/>
    <m/>
    <s v="Compilado"/>
    <s v="Justificativa: Ato temporário que perdeu sua vigência e eficácia pelo advento do prazo ou da condição."/>
  </r>
  <r>
    <n v="1999"/>
    <x v="1"/>
    <n v="15"/>
    <d v="1999-04-29T00:00:00"/>
    <s v="SVS"/>
    <s v="DOU Nº 81-E, Seção 1, Pág. 27"/>
    <d v="1999-04-30T00:00:00"/>
    <s v="Prorroga o prazo estabelecido no art. 8º da Portaria 40, de 13/01/98 que estabelece normas para Níveis de Dosagens Diárias de Vitaminas e Minerais em Medicamentos."/>
    <m/>
    <m/>
    <x v="0"/>
    <s v="Regularização de produtos sujeitos à vigilância sanitária"/>
    <s v="Registro e pós-registro de medicamentos específicos"/>
    <m/>
    <s v="Revisão de Norma(s)"/>
    <s v="Altera a PRT nº 40, de 13/01/1998"/>
    <s v="Secundária (prazo)"/>
    <x v="2"/>
    <s v="Retificado no DOU nº 87-E, de 10/05/1999"/>
    <s v="N/A"/>
    <s v="N/A"/>
    <s v="N/A"/>
    <m/>
    <s v="Não passível de compilação"/>
    <s v="Esta Resolução foi publicada como Portaria nº 394, de 29/04/1999, tendo sido retificada. "/>
  </r>
  <r>
    <n v="1999"/>
    <x v="1"/>
    <n v="16"/>
    <d v="1999-04-30T00:00:00"/>
    <s v="Anvisa"/>
    <s v="DOU Nº 82, Seção 1, Pág. 11"/>
    <d v="1999-05-03T00:00:00"/>
    <s v="REGULAMENTO REFERENTE A PROCEDIMENTOS PARA REGISTRO DE ALIMENTOS E OU NOVOS INGREDIENTES"/>
    <e v="#REF!"/>
    <m/>
    <x v="1"/>
    <s v="Regularização de produtos sujeitos a vigilância sanitária"/>
    <s v="Procedimentos para regularização de alimentos e embalagens"/>
    <m/>
    <s v="Nova Norma"/>
    <s v="N/A"/>
    <s v="Primária"/>
    <x v="0"/>
    <s v="Retificado em DOU nº  87, de 10/05/1999;_x000a_Republicado em DOU nº 231, de 03/12/1999;_x000a_Alterado pela RDC nº 243, de 26/07/2018."/>
    <n v="1"/>
    <d v="2018-07-27T00:00:00"/>
    <d v="2018-07-27T00:00:00"/>
    <s v="Sim"/>
    <s v="Compilado"/>
    <m/>
  </r>
  <r>
    <n v="1999"/>
    <x v="1"/>
    <n v="17"/>
    <d v="1999-04-30T00:00:00"/>
    <s v="Anvisa"/>
    <s v="DOU Nº 82, Seção 1, Pág. 11"/>
    <d v="1999-05-03T00:00:00"/>
    <s v="DIRETRIZES BASICAS PARA AVALIAÇÃO DE RISCO E SEGURANÇA DOS ALIMENTOS"/>
    <e v="#REF!"/>
    <m/>
    <x v="1"/>
    <s v="Regularização de produtos sujeitos a vigilância sanitária"/>
    <s v="Procedimentos para avaliação de risco, segurança e eficácia de alimentos "/>
    <m/>
    <s v="Nova Norma"/>
    <s v="N/A"/>
    <s v="Primária"/>
    <x v="0"/>
    <s v="Alterado pela RDC Nº 52, de 05/06/2000;_x000a_Alterado pela RDC Nº 80, de 14/04/2003;_x000a_Alterado pela RDC Nº 300, de 01/12/2004;_x000a_"/>
    <n v="3"/>
    <d v="2000-06-07T00:00:00"/>
    <d v="2004-12-02T00:00:00"/>
    <m/>
    <s v="Compilado"/>
    <s v="MS"/>
  </r>
  <r>
    <n v="1999"/>
    <x v="1"/>
    <n v="18"/>
    <d v="1999-04-30T00:00:00"/>
    <s v="Anvisa"/>
    <s v="DOU Nº 82, Seção 1, Pág. 11"/>
    <d v="1999-05-03T00:00:00"/>
    <s v="DIRETRIZES BÁSICAS PARA ANÁLISE E COMPROVAÇÃO DE PROPRIEDADES FUNCIONAIS E OU DE SAÚDE ALEGADAS EM ROTULAGEM DE ALIMENTOS. "/>
    <e v="#REF!"/>
    <m/>
    <x v="1"/>
    <s v="Regularização de produtos sujeitos a vigilância sanitária"/>
    <s v="Procedimentos para avaliação de risco, segurança e eficácia de alimentos "/>
    <s v=" Rotulagem de alimentos"/>
    <s v="Nova Norma"/>
    <s v="N/A"/>
    <s v="Primária"/>
    <x v="2"/>
    <s v="Retificado em DOU Nº 87, de 10/05/1999, Pag. 13;_x000a_Republicado em DOU Nº 231, de 03/12/1999, Pag. 23."/>
    <s v="N/A"/>
    <s v="N/A"/>
    <s v="N/A"/>
    <m/>
    <s v="Compilado"/>
    <m/>
  </r>
  <r>
    <n v="1999"/>
    <x v="1"/>
    <n v="19"/>
    <d v="1999-04-30T00:00:00"/>
    <s v="Anvisa"/>
    <s v="DOU Nº 82, Seção 1, Pág. 12"/>
    <d v="1999-05-03T00:00:00"/>
    <s v="Aprovar o REGULAMENTO TÉCNICO DE PROCEDIMENTOS PARA REGISTRO DE ALIMENTO COM ALEGAÇÃO DE PROPRIEDADES FUNCIONAIS E OU DE SAÚDE EM SUA ROTULAGEM."/>
    <e v="#REF!"/>
    <m/>
    <x v="1"/>
    <s v="Regularização de produtos sujeitos a vigilância sanitária"/>
    <s v="Procedimentos para regularização de alimentos e embalagens"/>
    <s v="Requisitos sanitários para suplementos alimentares_x000a_Rotulagem de alimentos"/>
    <s v="Nova Norma"/>
    <s v="N/A"/>
    <s v="Primária"/>
    <x v="2"/>
    <s v="Retificado em DOU Nº 87-E, de 10/05/1999;_x000a_Republicado em DOU Nº 236-E , de 10/12/1999."/>
    <s v="N/A"/>
    <s v="N/A"/>
    <s v="N/A"/>
    <m/>
    <s v="Compilado"/>
    <s v="Publicada como Portaria nº 399, de 30/04/1999 e depois retificada para Resolução nº 19, de 30/04/1999."/>
  </r>
  <r>
    <n v="1999"/>
    <x v="1"/>
    <n v="105"/>
    <d v="1999-05-19T00:00:00"/>
    <s v="Anvisa"/>
    <s v="DOU Nº 95, Seção 1, Pág. 21"/>
    <d v="1999-05-20T00:00:00"/>
    <s v="Aprovar os Regulamentos Técnicos: Disposições Gerais para Embalagens e Equipamentos Plásticos em contato com Alimentos e seus Anexos"/>
    <e v="#REF!"/>
    <m/>
    <x v="1"/>
    <s v="Regularização de produtos sujeitos a vigilância sanitária"/>
    <s v="Materiais em contato com alimentos"/>
    <m/>
    <s v="Revisão de Norma(s)"/>
    <s v="Revoga a Resolução Nº 13/CNNPA, de 30/07/1975;_x000a_Revoga a PRT Nº 26/SNVS, de 22/03/1996;_x000a_Revoga a PRT Nº 912, de 13/11/1998."/>
    <s v="Primária"/>
    <x v="0"/>
    <s v="Retificado em DOU Nº 108-E, de 09/06/1999;_x000a_Alterado pela RDC Nº 17, de 17/03/2008;_x000a_Alterado pela RDC Nº 51, de 26/11/2010;_x000a_Alterado pela RDC Nº 52, de 26/11/2010;_x000a_Alterado pela RDC nº 41, de 16/09/2011;_x000a_Alterado pela RDC Nº 56, de 16/11/2012;_x000a_Alterado pela RDC Nº 326, de 03/11/2019."/>
    <n v="6"/>
    <d v="2008-03-18T00:00:00"/>
    <d v="2019-12-04T00:00:00"/>
    <m/>
    <s v="Compilado"/>
    <m/>
  </r>
  <r>
    <n v="1999"/>
    <x v="1"/>
    <n v="112"/>
    <d v="1999-05-20T00:00:00"/>
    <s v="Anvisa"/>
    <s v="DOU Nº 97-E, Seção 1, Pág. 24"/>
    <d v="1999-05-24T00:00:00"/>
    <s v="Prorroga por 60 dias, a partir de 15 de maio de 1999, o prazo de vigência da Portaria nº  741-SVS, de 16 de setembro de 1998, publicada no Diário Oficial da União de 17 de setembro de 1998, referente à comercialização de alimentos considerados como &quot;naturais&quot;."/>
    <m/>
    <m/>
    <x v="1"/>
    <m/>
    <m/>
    <m/>
    <s v="Revisão de Norma(s)"/>
    <s v="Altera PRT SVS/MS nº 741, de 16/09/1998"/>
    <s v="N/A"/>
    <x v="3"/>
    <s v="Despacho Declaratório nº 287, de 26/11/2018"/>
    <s v="N/A"/>
    <s v="N/A"/>
    <d v="2018-11-26T00:00:00"/>
    <m/>
    <s v="Compilado"/>
    <m/>
  </r>
  <r>
    <n v="1999"/>
    <x v="1"/>
    <n v="147"/>
    <d v="1999-05-28T00:00:00"/>
    <s v="Anvisa"/>
    <s v="DOU Nº 102, Seção 1, Pág. 44"/>
    <d v="1999-05-3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x v="2"/>
    <m/>
    <s v="Substâncias e medicamentos sujeitos a controle especial"/>
    <m/>
    <s v="Atualização Periódica"/>
    <s v="Altera a Portaria SVS/MS Nº 344, de 12/05/1998"/>
    <s v="N/A"/>
    <x v="1"/>
    <s v="Despacho Declaratório nº 56, de 27/03/2018"/>
    <s v="N/A"/>
    <d v="2018-04-02T00:00:00"/>
    <d v="2018-04-02T00:00:00"/>
    <m/>
    <s v="Compilado"/>
    <s v="Justificativa: Revogada tacitamente pela Resolução - RE nº 480, de 23/09/1999"/>
  </r>
  <r>
    <n v="1999"/>
    <x v="1"/>
    <n v="150"/>
    <d v="1999-05-28T00:00:00"/>
    <s v="Anvisa"/>
    <s v="DOU nº 103-E, Seção 1, Pág. 7"/>
    <d v="1999-06-01T00:00:00"/>
    <s v="Autorizar a inclusão da substância ÁCIDO DICLOROISOCIANTJRICO E SEUS SAIS DE SODIO E POTÁSSIO no Anexo II - Item 2, como princípio ativo autorizado para uso em formulações de produtos destinados a desinfecção de água para consumo humano, da Portaria 152, de 26 de fevereiro de 1999, publicada no Diário Oficial da União em 1º de março de 1999."/>
    <m/>
    <m/>
    <x v="3"/>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n v="1999"/>
    <x v="1"/>
    <n v="210"/>
    <d v="1999-06-17T00:00:00"/>
    <s v="Anvisa"/>
    <s v="DOU Nº 115, Seção 1, Pág. 48"/>
    <d v="1999-06-18T00:00:00"/>
    <s v="Só será admitido para registro na Agência Nacional de Vigilância Sanitária o produto erva-mate conforme padrão aprovado pela Portaria n 234 - SVS, de 25 de março de 1998, Republicado no DOU Nº de 29 de Junho de 1998."/>
    <e v="#REF!"/>
    <m/>
    <x v="1"/>
    <m/>
    <m/>
    <m/>
    <s v="Nova Norma"/>
    <s v="N/A"/>
    <s v="N/A"/>
    <x v="1"/>
    <s v="Revogado pela RDC Nº 302, de 07/11/2002"/>
    <s v="N/A"/>
    <d v="2002-11-08T00:00:00"/>
    <d v="2002-11-08T00:00:00"/>
    <m/>
    <s v="Compilado"/>
    <m/>
  </r>
  <r>
    <n v="1999"/>
    <x v="1"/>
    <n v="229"/>
    <d v="1999-06-24T00:00:00"/>
    <s v="Anvisa"/>
    <s v="DOU Nº 121, Seção 1, Pág. 17"/>
    <d v="1999-06-28T00:00:00"/>
    <s v="Dispõe sobre A Rede Brasileira de Laboratórios Analíticos em Saúde - REBLAS "/>
    <e v="#REF!"/>
    <m/>
    <x v="9"/>
    <m/>
    <m/>
    <m/>
    <s v="Nova Norma"/>
    <s v="N/A"/>
    <s v="N/A"/>
    <x v="1"/>
    <s v="Alterado pela RDC Nº 121, de 20/05/2003;_x000a_Revogado pela RDC Nº 12, de 16/02/2012."/>
    <s v="N/A"/>
    <d v="2003-05-21T00:00:00"/>
    <d v="2012-02-22T00:00:00"/>
    <m/>
    <s v="Compilado"/>
    <m/>
  </r>
  <r>
    <n v="1999"/>
    <x v="1"/>
    <n v="310"/>
    <d v="1999-07-16T00:00:00"/>
    <s v="Anvisa"/>
    <s v="DOU Nº 136, Seção 1, Pág. 26"/>
    <d v="1999-07-19T00:00:00"/>
    <s v="Aprovar o Regulamento Técnico referente a Padrões de Identidade e Qualidade para ÁGUA MINERAL NATURAL e ÁGUA NATURAL"/>
    <e v="#REF!"/>
    <m/>
    <x v="1"/>
    <m/>
    <m/>
    <m/>
    <s v="Revisão de Norma(s)"/>
    <s v="Revoga a RES Nº 25/CNNPA, de 03/02/77"/>
    <s v="N/A"/>
    <x v="1"/>
    <s v="Revogado pela RDC Nº 54, de 15/06/2000"/>
    <s v="N/A"/>
    <d v="2000-06-19T00:00:00"/>
    <d v="2000-06-19T00:00:00"/>
    <m/>
    <s v="Compilado"/>
    <m/>
  </r>
  <r>
    <n v="1999"/>
    <x v="1"/>
    <n v="309"/>
    <d v="1999-07-16T00:00:00"/>
    <s v="Anvisa"/>
    <s v="DOU Nº 136, Seção 1, Pág. 26"/>
    <d v="1999-07-19T00:00:00"/>
    <s v="Aprovar o Regulamento Técnico referente a Padrões de Identidade e Qualidade para &quot;ÁGUA PURIFICADA ADICIONADA DE SAIS&quot;, constante do anexo desta Resolução."/>
    <e v="#REF!"/>
    <m/>
    <x v="1"/>
    <m/>
    <m/>
    <m/>
    <s v="Revisão de Norma(s)"/>
    <s v="Revoga a PRT Nº 26, de 15/01/1999"/>
    <s v="N/A"/>
    <x v="1"/>
    <s v="Revogado pela RDC Nº 274, de 22/09/2005"/>
    <s v="N/A"/>
    <d v="2005-09-23T00:00:00"/>
    <d v="2005-09-23T00:00:00"/>
    <m/>
    <s v="Compilado"/>
    <m/>
  </r>
  <r>
    <n v="1999"/>
    <x v="1"/>
    <n v="320"/>
    <d v="1999-07-21T00:00:00"/>
    <s v="Anvisa"/>
    <s v="DOU  Nº 139, Seção 1, Pág. 20"/>
    <d v="1999-07-22T00:00:00"/>
    <s v="Dispõe sobre os procedimentos para registro de produtos fumígenos. "/>
    <e v="#REF!"/>
    <m/>
    <x v="10"/>
    <m/>
    <m/>
    <m/>
    <s v="Nova Norma"/>
    <s v="N/A"/>
    <s v="N/A"/>
    <x v="1"/>
    <s v="Alterado pela RDC Nº 02, de 04/10/1999;_x000a_Revogado pela RDC Nº 105, de 31/05/2001."/>
    <s v="N/A"/>
    <d v="1999-10-05T00:00:00"/>
    <d v="2001-06-01T00:00:00"/>
    <m/>
    <s v="Compilado"/>
    <m/>
  </r>
  <r>
    <n v="1999"/>
    <x v="1"/>
    <n v="323"/>
    <d v="1999-07-21T00:00:00"/>
    <s v="Anvisa"/>
    <s v="DOU  Nº 139-E, Seção 1, Pág. 28"/>
    <d v="1999-07-22T00:00:00"/>
    <s v="Prorroga por 90 dias, a partir de 14 de julho de 1999, o prazo de vigência da Portaria n° 74I-SVS, de 16 de setembro de 1998, publicada no Diário Oficial da União de 17 de setembro de 1998, referente à comercialização de alimentos considerados como &quot;naturais&quot;."/>
    <m/>
    <m/>
    <x v="1"/>
    <m/>
    <m/>
    <m/>
    <s v="Revisão de Norma(s)"/>
    <s v="Altera a PRT SVS/MS nº 741, de 16/09/1998"/>
    <s v="N/A"/>
    <x v="3"/>
    <s v="Despacho Declaratório nº 287, de 26/11/2018"/>
    <s v="N/A"/>
    <d v="2018-11-26T00:00:00"/>
    <d v="2018-11-26T00:00:00"/>
    <m/>
    <s v="Compilado"/>
    <m/>
  </r>
  <r>
    <n v="1999"/>
    <x v="1"/>
    <n v="336"/>
    <d v="1999-07-22T00:00:00"/>
    <s v="Anvisa"/>
    <s v="DOU Nº 140, Seção 1, Pág. 40"/>
    <d v="1999-07-23T00:00:00"/>
    <s v="Dispõe sobre o Registro de Produtos Saneantes Domissanitários e Afins, de Uso Domiciliar, Institucional e Profissional é efetuado levando-se em conta a avaliação e o gerenciamento do risco."/>
    <e v="#REF!"/>
    <m/>
    <x v="3"/>
    <m/>
    <m/>
    <m/>
    <s v="Revisão de Norma(s)"/>
    <s v="Revoga a PRT Nº 57, de 11/07/1995"/>
    <s v="N/A"/>
    <x v="1"/>
    <s v="Republicado em DOU Nº 145, de 30/07/1999_x000a_Revogado pela RDC Nº 184, de 22/10/2001;"/>
    <n v="1"/>
    <d v="2001-10-23T00:00:00"/>
    <d v="2001-10-23T00:00:00"/>
    <m/>
    <s v="Compilado"/>
    <m/>
  </r>
  <r>
    <n v="1999"/>
    <x v="1"/>
    <n v="335"/>
    <d v="1999-07-22T00:00:00"/>
    <s v="Anvisa"/>
    <s v="DOU Nº 140, Seção 1, Pág. 67"/>
    <d v="1999-07-23T00:00:00"/>
    <s v="Estabelece a reorganização do sistema de controle sanitário de produtos de higiene pessoal, cosméticos e perfumes."/>
    <e v="#REF!"/>
    <m/>
    <x v="4"/>
    <m/>
    <m/>
    <m/>
    <s v="Nova Norma"/>
    <s v="N/A"/>
    <s v="N/A"/>
    <x v="1"/>
    <s v="Alterado pela RDC Nº 254, de 12/09/2002;_x000a_Revogado pela RDC Nº 343, de 13/12/2005."/>
    <n v="2"/>
    <d v="2002-09-13T00:00:00"/>
    <d v="2005-12-14T00:00:00"/>
    <m/>
    <s v="Compilado"/>
    <m/>
  </r>
  <r>
    <n v="1999"/>
    <x v="1"/>
    <n v="328"/>
    <d v="1999-07-22T00:00:00"/>
    <s v="Anvisa"/>
    <s v="DOU Nº 141, Seção 1, Pág. 14"/>
    <d v="1999-07-26T00:00:00"/>
    <s v="Dispõe sobre requisitos exigidos para a dispensação de produtos de interesse à saúde em farmácias e drogarias. Regulamento Técnico sobre as Boas Práticas de Dispensação de medicamentos em farmácias e drogarias."/>
    <e v="#REF!"/>
    <m/>
    <x v="0"/>
    <m/>
    <m/>
    <m/>
    <s v="Nova Norma"/>
    <s v="N/A"/>
    <s v="N/A"/>
    <x v="1"/>
    <s v="Alterado pela RDC N° 149, de 11/06/2003; _x000a_Alterado pela RDC N° 173, de 08/07/2003; _x000a_Alterado pela RDC Nº 135, de 18/05/2005; _x000a_Alterado pela  RDC Nº 80, de 11/05/2006; _x000a_Revogado pela RDC N° 44, de 17/08/2009."/>
    <s v="N/A"/>
    <s v="N/A"/>
    <d v="2009-08-18T00:00:00"/>
    <m/>
    <s v="Compilado"/>
    <m/>
  </r>
  <r>
    <n v="1999"/>
    <x v="1"/>
    <n v="327"/>
    <d v="1999-07-22T00:00:00"/>
    <s v="Anvisa"/>
    <s v="DOU Nº 141, Seção 1, Pág. 6"/>
    <d v="1999-07-26T00:00:00"/>
    <s v="Institui o roteiro sucinto de inspeção de indústrias farmacêuticas para fins de autorização de funcionamento de empresas."/>
    <e v="#REF!"/>
    <m/>
    <x v="0"/>
    <m/>
    <m/>
    <m/>
    <s v="Nova Norma"/>
    <s v="N/A"/>
    <s v="N/A"/>
    <x v="1"/>
    <s v="Revogado pela RDC Nº 16, de 01/04/2014"/>
    <s v="N/A"/>
    <s v="N/A"/>
    <d v="2014-04-02T00:00:00"/>
    <m/>
    <s v="Compilado"/>
    <m/>
  </r>
  <r>
    <n v="1999"/>
    <x v="1"/>
    <n v="329"/>
    <d v="1999-07-22T00:00:00"/>
    <s v="Anvisa"/>
    <s v="DOU Nº 141 , Seção 1, Pág. 16"/>
    <d v="1999-07-26T00:00:00"/>
    <s v="Institui o Roteiro de Inspeção para transportadoras de medicamentos, drogas e insumos farmacêuticos"/>
    <e v="#REF!"/>
    <m/>
    <x v="0"/>
    <m/>
    <m/>
    <m/>
    <s v="Nova Norma"/>
    <s v="N/A"/>
    <s v="N/A"/>
    <x v="1"/>
    <s v="Revogado pela RDC Nº 16, de 01/04/2014"/>
    <s v="N/A"/>
    <s v="N/A"/>
    <d v="2014-04-02T00:00:00"/>
    <m/>
    <s v="Compilado"/>
    <m/>
  </r>
  <r>
    <n v="1999"/>
    <x v="1"/>
    <n v="364"/>
    <d v="1999-07-29T00:00:00"/>
    <s v="Anvisa"/>
    <s v="DOU Nº 146, Seção 1, Pág. 19"/>
    <d v="1999-08-02T00:00:00"/>
    <s v="Para importar alimentos industrializados de origem belga que tenham na sua composição carne bovina, carne suína, carne de aves, ovos, leite e derivados destes produtos, produzidos a partir de 15 de janeiro de 1999, devem ser anexados junto a documentação exigida na importação, o Certificado Sanitário Oficial e a Declaração Oficial assinados pela autoridade competente belga, tal como estabelecido nos anexos da Diretiva 1999/449 da Comunidade Européia, de 9 de julho de 1999, acompanhado da tradução para o português. "/>
    <e v="#REF!"/>
    <m/>
    <x v="1"/>
    <m/>
    <m/>
    <m/>
    <s v="Revisão de Norma(s)"/>
    <s v="Revoga RES Nº 178, de 10/06/1999"/>
    <s v="N/A"/>
    <x v="1"/>
    <s v="Revogado pela RDC Nº 15, de 05/11/1999"/>
    <s v="N/A"/>
    <d v="1999-11-09T00:00:00"/>
    <d v="1999-11-09T00:00:00"/>
    <m/>
    <s v="Compilado"/>
    <s v="Link do Saúde Legis indisponível"/>
  </r>
  <r>
    <n v="1999"/>
    <x v="1"/>
    <n v="362"/>
    <d v="1999-07-29T00:00:00"/>
    <s v="Anvisa"/>
    <s v="DOU Nº 146, Seção 1, Pág. 15"/>
    <d v="1999-08-02T00:00:00"/>
    <s v="Aprovar o  Regulamento  Técnico referente a Padrão de Identidade e Qualidade para PALMITO EM CONSERVA"/>
    <e v="#REF!"/>
    <m/>
    <x v="1"/>
    <s v="Regularização de produtos sujeitos a vigilância sanitária"/>
    <s v="Requisitos sanitários para palmito em conserva"/>
    <m/>
    <s v="Nova Norma"/>
    <s v="N/A"/>
    <s v="N/A"/>
    <x v="1"/>
    <s v="Republicado em DOU Nº 222, de 22/11/1999, pela RDC Nº 17, de 19/11/1999;_x000a_Alterado pela RDC Nº 52, de 05/06/2000_x000a_Despacho Declaratório nº 87, de 24/06/2019"/>
    <s v="N/A"/>
    <d v="2000-06-07T00:00:00"/>
    <d v="2019-06-24T00:00:00"/>
    <m/>
    <s v="Compilado"/>
    <s v="Revogada tacitamente pela Resolução – RDC nº 17, de 19/11/1999"/>
  </r>
  <r>
    <n v="1999"/>
    <x v="1"/>
    <n v="363"/>
    <d v="1999-07-29T00:00:00"/>
    <s v="Anvisa"/>
    <s v="DOU Nº 146, Seção 1, Pág. 16"/>
    <d v="1999-08-02T00:00:00"/>
    <s v="Estabelece que o processo de industrialização e comercialização de palmitos está sujeito, como toda a indústria de alimentos, à obrigatoriedade de cumprimento das Boas Práticas de Produção e Prestação de Serviços, Controle de Pontos Críticos (APPCC) e Controle e Garantia de Qualidade."/>
    <e v="#REF!"/>
    <m/>
    <x v="1"/>
    <s v="Regularização de serviços e estabelecimentos sujeitos à vigilância sanitária e Boas Práticas"/>
    <s v="Boas Práticas de Fabricação (BPF) em estabelecimentos produtores/industrializadores de alimentos"/>
    <s v="Requisitos sanitários para palmito em conserva"/>
    <s v="Nova Norma"/>
    <s v="N/A"/>
    <s v="Primária"/>
    <x v="0"/>
    <s v="Republicado em DOU Nº 222, de 22/11/1999, pela RDC Nº 18, de 19/11/1999;_x000a_Retificado em DOU Nº 229, de 01/12/1999."/>
    <s v="N/A"/>
    <s v="N/A"/>
    <s v="N/A"/>
    <m/>
    <s v="Compilado"/>
    <m/>
  </r>
  <r>
    <n v="1999"/>
    <x v="1"/>
    <n v="386"/>
    <d v="1999-08-05T00:00:00"/>
    <s v="Anvisa"/>
    <s v="DOU Nº 151, Seção 1, Pág. 68"/>
    <d v="1999-08-09T00:00:00"/>
    <s v="Aprovar  o “REGULAMENTO TÉCNICO SOBRE ADITIVOS UTILIZADOS SEGUNDO AS BOAS PRÁTICAS DE FABRICAÇÃO E SUAS FUNÇÕES”"/>
    <e v="#REF!"/>
    <m/>
    <x v="1"/>
    <m/>
    <m/>
    <m/>
    <s v="Nova Norma"/>
    <s v="N/A"/>
    <s v="N/A"/>
    <x v="1"/>
    <s v="Alterado pela RE Nº 140, de 09/08/2002;_x000a_Revogado pela RDC Nº 45, de 03/11/2010;_x000a_Revogado pela RDC Nº 46, de 03/11/2010."/>
    <s v="N/A"/>
    <d v="2002-08-12T00:00:00"/>
    <d v="2002-08-12T00:00:00"/>
    <m/>
    <s v="Compilado"/>
    <m/>
  </r>
  <r>
    <n v="1999"/>
    <x v="1"/>
    <n v="382"/>
    <d v="1999-08-05T00:00:00"/>
    <s v="Anvisa"/>
    <s v="DOU Nº 151, Seção 1, Pág. 48"/>
    <d v="1999-08-09T00:00:00"/>
    <s v="Aprovar o “REGULAMENTO TÉCNICO QUE APROVA O USO DE ADITIVOS ALIMENTARES, ESTABELECENDO SUAS FUNÇÕES E SEUS LIMITES MÁXIMOS PARA A CATEGORIA DE ALIMENTOS 13 – MOLHOS E CONDIMENTOS”"/>
    <e v="#REF!"/>
    <m/>
    <x v="1"/>
    <m/>
    <m/>
    <m/>
    <s v="Revisão de Norma(s)"/>
    <s v="Altera a PRT Nº 38, de 15/12/89;_x000a_Altera a PRT Nº 57, de 17/04/91;_x000a_Altera a PRT Nº 13, de 11/01/96;_x000a_Altera a PRT Nº 28, de 22/01/96;_x000a_Altera a RES Nº 04, de 24/11/1988."/>
    <s v="N/A"/>
    <x v="1"/>
    <s v=" Revogado pela RDC Nº 4, de 15/01/2007"/>
    <s v="N/A"/>
    <d v="2007-01-17T00:00:00"/>
    <d v="2007-01-17T00:00:00"/>
    <m/>
    <s v="Compilado"/>
    <m/>
  </r>
  <r>
    <n v="1999"/>
    <x v="1"/>
    <n v="384"/>
    <d v="1999-08-05T00:00:00"/>
    <s v="Anvisa"/>
    <s v="DOU Nº 151, Seção 1, Pág. 57"/>
    <d v="1999-08-09T00:00:00"/>
    <s v="Aprovar o “REGULAMENTO TÉCNICO QUE APROVA O USO DE ADITIVOS ALIMENTARES, ESTABELECENDO SUAS FUNÇÕES E SEUS LIMITES MÁXIMOS PARA A CATEGORIA DE ALIMENTOS 3 – GELADOS COMESTÍVEIS”"/>
    <e v="#REF!"/>
    <m/>
    <x v="1"/>
    <m/>
    <m/>
    <m/>
    <s v="Revisão de Norma(s)"/>
    <s v="Altera a RES Nº 04/CNNPA, de 24/11/88;_x000a_Altera a PRT Nº 13/SVS, de 11/01/96."/>
    <s v="N/A"/>
    <x v="1"/>
    <s v="Revogado pela RDC Nº 3, de 15/01/2007"/>
    <s v="N/A"/>
    <d v="2007-01-17T00:00:00"/>
    <d v="2007-01-17T00:00:00"/>
    <m/>
    <s v="Compilado"/>
    <m/>
  </r>
  <r>
    <n v="1999"/>
    <x v="1"/>
    <n v="389"/>
    <d v="1999-08-05T00:00:00"/>
    <s v="Anvisa"/>
    <s v="DOU Nº 151, Seção 1, Pág. 79"/>
    <d v="1999-08-09T00:00:00"/>
    <s v="Aprovar o “REGULAMENTO TÉCNICO QUE APROVA O USO DE ADITIVOS ALIMENTARES, ESTABELECENDO SUAS FUNÇÕES E SEUS LIMITES MÁXIMOS PARA A CATEGORIA DE ALIMENTOS 16: BEBIDAS – SUBCATEGORIA 16.2.2 – BEBIDAS NÃO ALCOÓLICAS GASEIFICADAS E NÃO GASEIFICADAS”"/>
    <e v="#REF!"/>
    <m/>
    <x v="1"/>
    <m/>
    <m/>
    <m/>
    <s v="Revisão de Norma(s)"/>
    <s v="Altera a RES Nº 04, de 24/11/1988;_x000a_Altera a PRT Nº 97, de 06/03/1996."/>
    <s v="N/A"/>
    <x v="1"/>
    <s v="Revogado pela RDC Nº 5, de 15/01/2007"/>
    <s v="N/A"/>
    <d v="2007-01-17T00:00:00"/>
    <d v="2007-01-17T00:00:00"/>
    <m/>
    <s v="Compilado"/>
    <m/>
  </r>
  <r>
    <n v="1999"/>
    <x v="1"/>
    <n v="385"/>
    <d v="1999-08-05T00:00:00"/>
    <s v="Anvisa"/>
    <s v="DOU Nº 151, Seção 1, Pág. 58"/>
    <d v="1999-08-09T00:00:00"/>
    <s v="Aprovar o “REGULAMENTO TÉCNICO QUE APROVA O USO DE ADITIVOS ALIMENTARES, ESTABELECENDO SUAS FUNÇÕES E SEUS LIMITES MÁXIMOS PARA A CATEGORIA DE ALIMENTOS 6 – CEREAIS E PRODUTOS DE OU A BASE DE CEREAIS”"/>
    <e v="#REF!"/>
    <m/>
    <x v="1"/>
    <m/>
    <m/>
    <m/>
    <s v="Revisão de Norma(s)"/>
    <s v="Altera a Resolução Nº 04, de 24/11/88;_x000a_Altera a Portaria Nº 132, de 24/09/92;_x000a_Altera a Portaria Nº 133, de 24/09/92;_x000a_Altera a Portaria Nº 13, de 11/01/96."/>
    <s v="N/A"/>
    <x v="1"/>
    <s v="Revogado pela RDC Nº 60, de 05/09/2007"/>
    <s v="N/A"/>
    <d v="2007-09-11T00:00:00"/>
    <d v="2007-09-11T00:00:00"/>
    <m/>
    <s v="Compilado"/>
    <m/>
  </r>
  <r>
    <n v="1999"/>
    <x v="1"/>
    <n v="383"/>
    <d v="1999-08-05T00:00:00"/>
    <s v="Anvisa"/>
    <s v="DOU Nº 151, Seção 1, Pág. 52"/>
    <d v="1999-08-09T00:00:00"/>
    <s v="Aprovar o “REGULAMENTO TÉCNICO QUE APROVA O USO DE ADITIVOS ALIMENTARES, ESTABELECENDO SUAS FUNÇÕES E SEUS LIMITES MÁXIMOS PARA A CATEGORIA DE ALIMENTOS 7 – PRODUTOS DE PANIFICAÇÃO E BISCOITOS"/>
    <e v="#REF!"/>
    <m/>
    <x v="1"/>
    <s v="Regularização de produtos sujeitos a vigilância sanitária"/>
    <s v="Requisitos sanitários para aditivos alimentares e coadjuvantes de tecnologia"/>
    <m/>
    <s v="Revisão de Norma(s)"/>
    <s v="Altera a Resolução Nº 04/CNNPA, de 24/11/88;_x000a_Revoga a PRT Nº 263/SVS, de 13/10/95;_x000a_Altera a PRT Nº 13/SVS, de 11/01/96."/>
    <s v="Primária"/>
    <x v="0"/>
    <s v="Alterado pela RDC nº 285, de 21/05/2019"/>
    <n v="1"/>
    <d v="2019-05-22T00:00:00"/>
    <d v="2019-05-22T00:00:00"/>
    <m/>
    <s v="Compilado"/>
    <m/>
  </r>
  <r>
    <n v="1999"/>
    <x v="1"/>
    <n v="387"/>
    <d v="1999-08-05T00:00:00"/>
    <s v="Anvisa"/>
    <s v="DOU Nº 151, Seção 1, Pág. 69"/>
    <d v="1999-08-09T00:00:00"/>
    <s v="Aprovar o “REGULAMENTO TÉCNICO QUE APROVA O USO DE ADITIVOS ALIMENTARES, ESTABELECENDO SUAS FUNÇÕES E SEUS LIMITES MÁXIMOS PARA A CATEGORIA DE ALIMENTOS 5: BALAS, CONFEITOS, BOMBONS, CHOCOLATES E SIMILARES"/>
    <e v="#REF!"/>
    <m/>
    <x v="1"/>
    <s v="Regularização de produtos sujeitos a vigilância sanitária"/>
    <s v="Requisitos sanitários para aditivos alimentares e coadjuvantes de tecnologia"/>
    <s v="Requisitos sanitários para chocolate e produtos de cacau_x000a_Requisitos sanitários para balas, bombons e gomas de mascar"/>
    <s v="Revisão de Norma(s)"/>
    <s v="Altera a RES Nº 04, de 24/11/1988;_x000a_Altera a PRT Nº 13, de 11/01/1996;_x000a_Altera a PRT Nº 393, de 07/08/1996."/>
    <s v="Primária"/>
    <x v="0"/>
    <s v="Alterado pela RDC Nº 201, de 05/07/2005"/>
    <n v="1"/>
    <d v="2005-07-06T00:00:00"/>
    <d v="2005-07-06T00:00:00"/>
    <m/>
    <s v="Compilado"/>
    <m/>
  </r>
  <r>
    <n v="1999"/>
    <x v="1"/>
    <n v="388"/>
    <d v="1999-08-05T00:00:00"/>
    <s v="Anvisa"/>
    <s v="DOU Nº 151, Seção 1, Pág. 77"/>
    <d v="1999-08-09T00:00:00"/>
    <s v="Aprovar o “REGULAMENTO TÉCNICO QUE APROVA O USO DE ADITIVOS ALIMENTARES, ESTABELECENDO SUAS FUNÇÕES E SEUS LIMITES MÁXIMOS PARA A CATEGORIA DE ALIMENTOS 19 – SOBREMESAS”, "/>
    <e v="#REF!"/>
    <m/>
    <x v="1"/>
    <s v="Regularização de produtos sujeitos a vigilância sanitária"/>
    <s v="Requisitos sanitários para aditivos alimentares e coadjuvantes de tecnologia"/>
    <m/>
    <s v="Revisão de Norma(s)"/>
    <s v="Altera a RES Nº 04/CNNPA, de 24/11/1988;_x000a_Altera a PRT Nº 38, de 15/12/1989;_x000a_Altera a PRT Nº 13, de 11/01/1996."/>
    <s v="Primária"/>
    <x v="0"/>
    <s v="Alterado pela RDC Nº 169, de 10/06/2002;_x000a_Alterado pela RDC Nº 201, de 05/07/2005."/>
    <n v="2"/>
    <d v="2002-06-11T00:00:00"/>
    <d v="2005-07-06T00:00:00"/>
    <m/>
    <s v="Compilado"/>
    <s v="Não havia sido compilada antes por falta de entendimento quanto a revogação parcial descrita no art. 5º da RDC 201/2005. Essa questão foi solucionada com o vide, modelo esse adotado pelo i-helps. Nada impede de confirmarmos esse entendimento com a GGALI durante validação da biblioteca"/>
  </r>
  <r>
    <n v="1999"/>
    <x v="1"/>
    <n v="391"/>
    <d v="1999-08-09T00:00:00"/>
    <s v="Anvisa"/>
    <s v="DOU Nº 152, Seção 1, Pág. 62 _x000a_"/>
    <d v="1999-08-10T00:00:00"/>
    <s v="Aprovar o Regulamento Técnico para Medicamentos Genéricos"/>
    <e v="#REF!"/>
    <m/>
    <x v="0"/>
    <m/>
    <m/>
    <m/>
    <s v="Nova Norma"/>
    <s v="N/A"/>
    <s v="N/A"/>
    <x v="1"/>
    <s v="Revogado pela RDC Nº 10, de 02/01/2001;_x000a_Republicado em DOU Nº 221, de 19/11/1999."/>
    <s v="N/A"/>
    <s v="N/A"/>
    <d v="2001-01-09T00:00:00"/>
    <m/>
    <s v="Compilado"/>
    <m/>
  </r>
  <r>
    <n v="1999"/>
    <x v="1"/>
    <n v="449"/>
    <d v="1999-09-09T00:00:00"/>
    <s v="Anvisa"/>
    <s v="DOU Nº 153, Seção 1, Pág. 13"/>
    <d v="1999-09-13T00:00:00"/>
    <s v="Aprovar o Regulamento Técnico referente a Alimentos para Nutrição Enteral."/>
    <e v="#REF!"/>
    <m/>
    <x v="1"/>
    <m/>
    <m/>
    <m/>
    <s v="Revisão de Norma(s)"/>
    <s v="Revoga a PRT Nº 08, de 26/06/89"/>
    <s v="N/A"/>
    <x v="1"/>
    <s v="Revogado pela RDC Nº 21, de 13/05/2015"/>
    <s v="N/A"/>
    <d v="2015-05-15T00:00:00"/>
    <d v="2015-05-15T00:00:00"/>
    <m/>
    <s v="Compilado"/>
    <m/>
  </r>
  <r>
    <n v="1999"/>
    <x v="1"/>
    <n v="460"/>
    <d v="1999-09-14T00:00:00"/>
    <s v="Anvisa"/>
    <s v="DOU Nº 177, Seção 1, Pág. 40"/>
    <d v="1999-09-15T00:00:00"/>
    <s v="Instituir e aprovar o &quot;Certificado de Boas Práticas de Fabricação&quot;."/>
    <e v="#REF!"/>
    <m/>
    <x v="0"/>
    <m/>
    <m/>
    <m/>
    <s v="Nova Norma"/>
    <s v="N/A"/>
    <s v="N/A"/>
    <x v="1"/>
    <s v="Republicado em DOU Nº 216, de 11/11/1999;_x000a_Revogado pela RDC Nº 39, de 14/08/2013."/>
    <s v="N/A"/>
    <s v="N/A"/>
    <d v="2013-08-15T00:00:00"/>
    <m/>
    <s v="Compilado"/>
    <m/>
  </r>
  <r>
    <n v="1999"/>
    <x v="1"/>
    <n v="464"/>
    <d v="1999-09-17T00:00:00"/>
    <s v="Anvisa"/>
    <s v="DOU Nº 180, Seção 1, Pág. 14"/>
    <d v="1999-09-20T00:00:00"/>
    <s v="DISPÕE SOBRE A PADRONIZAÇÃO DOS ATOS NORMATIVOS E ORDINARIOS E CORRESPONDENCIAS EXPEDIDAS NO AMBITO DA AGENCIA NACIONAL DE VIGILANCIA SANITARIA, AUTORIDADES QUE OS EXPEDEM, SUAS FINALIDADES E REQUISITOS FORMAIS E DA OUTRAS PROVIDENCIAS. "/>
    <e v="#REF!"/>
    <m/>
    <x v="11"/>
    <m/>
    <s v="Atos normativos e ordinários e correspondências expedidas no âmbito da Anvisa"/>
    <m/>
    <s v="Nova Norma"/>
    <s v="N/A"/>
    <s v="N/A"/>
    <x v="1"/>
    <s v="Alterado pela RDC Nº 03, de 07/01/2000;_x000a_Revogado pela RDC nº 292, de 24/06/2019"/>
    <s v="N/A"/>
    <d v="2000-01-10T00:00:00"/>
    <d v="2019-06-26T00:00:00"/>
    <m/>
    <s v="Compilado"/>
    <m/>
  </r>
  <r>
    <n v="1999"/>
    <x v="1"/>
    <n v="480"/>
    <d v="1999-09-23T00:00:00"/>
    <s v="Anvisa"/>
    <s v="DOU Nº 185, Seção 1, Pág. 24"/>
    <d v="1999-09-27T00:00:00"/>
    <s v="Publica a atualização das listas de substâncias sujeitas a controle especial (Anexo I) em acordo com o artigo 101 do Regulamento Técnico aprovado pela Portaria SVS/MS n.º 344, de 12 de maio de 1998, republicado no Diário Oficial da União de 1 de fevereiro de 1999._x000a_"/>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nº 33, de 14/01/2000"/>
  </r>
  <r>
    <n v="1999"/>
    <x v="1"/>
    <n v="481"/>
    <d v="1999-09-23T00:00:00"/>
    <s v="Anvisa"/>
    <s v="DOU Nº 185, Seção 1, Pág. 29"/>
    <d v="1999-09-27T00:00:00"/>
    <s v="Estabelece parâmetros para controle microbiológico de Produtos de Higiene Pessoal, Cosméticos e Perfumes."/>
    <e v="#REF!"/>
    <m/>
    <x v="4"/>
    <s v="Regularização de produtos sujeitos à vigilância sanitária"/>
    <s v="Parâmetros para Controle Microbiológico de Produtos de Higiene Pessoal, Cosméticos e Perfumes."/>
    <m/>
    <s v="Nova Norma"/>
    <s v="N/A"/>
    <s v="Primária"/>
    <x v="2"/>
    <s v="Republicado em DOU Nº 192, de 06/10/1999"/>
    <s v="N/A"/>
    <s v="N/A"/>
    <s v="N/A"/>
    <m/>
    <s v="Compilado"/>
    <m/>
  </r>
  <r>
    <n v="1999"/>
    <x v="1"/>
    <n v="478"/>
    <d v="1999-09-23T00:00:00"/>
    <s v="Anvisa"/>
    <s v="DOU Nº 186-E, Seção 1, Pág. 181"/>
    <d v="1999-09-28T00:00:00"/>
    <s v="Isenta as empresas transportadoras. dos controles sanitários estabelecidos nas Portarias SVS/MS nº 344, de 12 de maio de 1998, e nº 6, de 29 de janeiro de 1999."/>
    <e v="#REF!"/>
    <m/>
    <x v="2"/>
    <m/>
    <m/>
    <m/>
    <s v="Revisão de Norma(s)"/>
    <s v="Altera a PRT SVS/MS Nº 344, de 12/05/1998.   "/>
    <s v="N/A"/>
    <x v="1"/>
    <s v="Revogado pela RDC Nº 222, de 28/12/2006"/>
    <s v="N/A"/>
    <d v="2006-12-29T00:00:00"/>
    <d v="2006-12-29T00:00:00"/>
    <m/>
    <s v="Compilado"/>
    <m/>
  </r>
  <r>
    <n v="1999"/>
    <x v="4"/>
    <n v="1"/>
    <d v="1999-10-01T00:00:00"/>
    <s v="Anvisa"/>
    <s v=" DOU Nº 190,  Seção 1, Pág. 25"/>
    <d v="1999-10-04T00:00:00"/>
    <s v="Dispõe sobre o exercício do poder de polícia pelos agentes da Agência Nacional de Vigilância Sanitária e dá outras providências"/>
    <e v="#REF!"/>
    <m/>
    <x v="2"/>
    <m/>
    <m/>
    <m/>
    <s v="Nova Norma"/>
    <s v="N/A"/>
    <s v="N/A"/>
    <x v="1"/>
    <s v="Republicado em DOU nº 212, de 05/11/1999;_x000a_Alterado pela RDC nº 50, de 28/03/2001;_x000a_Alterado pela RDC nº 201, de 01/11/2006;_x000a_Revogado pela RDC nº 42, de 31/07/2012."/>
    <s v="N/A"/>
    <d v="2001-03-29T00:00:00"/>
    <d v="2012-08-01T00:00:00"/>
    <m/>
    <s v="Compilado"/>
    <m/>
  </r>
  <r>
    <n v="1999"/>
    <x v="1"/>
    <n v="510"/>
    <d v="1999-10-01T00:00:00"/>
    <s v="Anvisa"/>
    <s v="DOU Nº 190, Seção 1, Pág. 25"/>
    <d v="1999-10-04T00:00:00"/>
    <s v="Todas as embalagens, rótulos, bulas, prospectos, textos e quaisquer materiais de divulgação e informação médica, referentes a medicamentos, deverão ostentar no mesmo destaque e de forma legível, localizado no mesmo campo de impressão, imediatamente abaixo do nome comercial ou marca em tamanho igual a 50% destes, a denominação genérica da substância ativa, de acordo com a DCB (Denominação Comum Brasileira), ou, na sua falta, a DCI (Denominação Comum Internacional)."/>
    <e v="#REF!"/>
    <m/>
    <x v="0"/>
    <s v="Informações ao Consumidor"/>
    <s v="Bula e Rotulagem de Medicamentos"/>
    <m/>
    <s v="Revisão de Norma(s)"/>
    <s v="Altera a PRT Nº 802, de 08/10/1998"/>
    <s v="N/A"/>
    <x v="1"/>
    <s v="Republicado em DOU Nº 220 , de 18/11/1999;_x000a_Alterado pela RDC Nº 92, de 23/10/2000;_x000a_Despacho Declaratório nº 87, de 24/06/2019"/>
    <s v="N/A"/>
    <s v="N/A"/>
    <d v="2019-06-26T00:00:00"/>
    <m/>
    <s v="Compilado"/>
    <s v="Revogada tacitamente pela Resolução - RDC nº 92, de 23/10/2000_x000a_A RDC nº 92/2000 determinou que a RES nº 510/1999 passaria a vigorar com a redação da RDC nº 92/2000. Apesar de, na prática, parecer+AE1912 uma revogação, entendeu-se que a RES nº 510/1999 foi apenas alterada, de modo que se encaminhou seu texto para a revogação expressa pela Guilhotina."/>
  </r>
  <r>
    <n v="1999"/>
    <x v="4"/>
    <n v="3"/>
    <d v="1999-10-04T00:00:00"/>
    <s v="Anvisa"/>
    <s v="DOU Nº 191, Seção 1, Pág. 22"/>
    <d v="1999-10-05T00:00:00"/>
    <s v="Dispõe sobre os Procedimentos de Registro de Alimentos, Aditivos, Coadjuvantes de Tecnologia e Embalagens Importados."/>
    <e v="#REF!"/>
    <m/>
    <x v="1"/>
    <m/>
    <m/>
    <m/>
    <s v="Nova Norma"/>
    <s v="N/A"/>
    <s v="N/A"/>
    <x v="1"/>
    <s v="Revogado pela RDC Nº 22, de 15/03/2000"/>
    <s v="N/A"/>
    <d v="2000-03-16T00:00:00"/>
    <d v="2000-03-16T00:00:00"/>
    <m/>
    <s v="Compilado"/>
    <m/>
  </r>
  <r>
    <n v="1999"/>
    <x v="4"/>
    <n v="2"/>
    <d v="1999-10-04T00:00:00"/>
    <s v="Anvisa"/>
    <s v="DOU  Nº 191, Seção 1, Pág. 22 "/>
    <d v="1999-10-05T00:00:00"/>
    <s v="Dispõe sobre a alteração da Resolução nº 320, de 21 de julho de 1999."/>
    <e v="#REF!"/>
    <m/>
    <x v="10"/>
    <m/>
    <m/>
    <m/>
    <s v="Revisão de Norma(s)"/>
    <s v="Altera Resolução Nº 320, de 21/07/1999"/>
    <s v="N/A"/>
    <x v="1"/>
    <s v="Retificado em DOU nº 213, de 08/11/1999_x000a_Revogado pela RDC Nº 105, de 31/05/2001"/>
    <s v="N/A"/>
    <d v="2001-06-01T00:00:00"/>
    <d v="2001-06-01T00:00:00"/>
    <m/>
    <s v="Compilado"/>
    <m/>
  </r>
  <r>
    <n v="1999"/>
    <x v="1"/>
    <n v="482"/>
    <d v="1999-09-23T00:00:00"/>
    <s v="Anvisa"/>
    <s v="DOU Nº 196, Seção 1, Pág. 82"/>
    <d v="1999-10-13T00:00:00"/>
    <s v="Aprovar o Regulamento Técnico para Fixação de Identidade e Qualidade de ÓLEOS E GORDURAS VEGETAIS, constante do anexo dessa Resolução"/>
    <e v="#REF!"/>
    <m/>
    <x v="1"/>
    <m/>
    <m/>
    <m/>
    <s v="Revisão de Norma(s)"/>
    <s v="Altera a RES Nº 22/CNNPA, de 06/09/1977;_x000a_Revoga a RES  Nº 25/CTA, de 24/09/1979."/>
    <s v="N/A"/>
    <x v="1"/>
    <s v="Republicado em DOU Nº 118-E, de 20/06/2000;_x000a_Revogado pela RDC Nº 270, de 22/09/2005."/>
    <s v="N/A"/>
    <d v="2005-09-23T00:00:00"/>
    <d v="2005-09-23T00:00:00"/>
    <m/>
    <s v="Compilado"/>
    <m/>
  </r>
  <r>
    <n v="1999"/>
    <x v="1"/>
    <n v="4"/>
    <d v="1999-10-11T00:00:00"/>
    <s v="Anvisa"/>
    <s v="DOU Nº 196, Seção 1, Pág. 82"/>
    <d v="1999-10-13T00:00:00"/>
    <s v="Dispõe sobre a inclusão do aditivo fosfato de dimagnésio na composição de fermentos químicos."/>
    <e v="#REF!"/>
    <m/>
    <x v="1"/>
    <s v="Regularização de produtos sujeitos a vigilância sanitária"/>
    <s v="Requisitos sanitários para aditivos alimentares e coadjuvantes de tecnologia"/>
    <m/>
    <s v="Nova Norma"/>
    <s v="N/A"/>
    <s v="Primária"/>
    <x v="2"/>
    <s v="N/A"/>
    <s v="N/A"/>
    <s v="N/A"/>
    <s v="N/A"/>
    <m/>
    <s v="Formatado"/>
    <m/>
  </r>
  <r>
    <n v="1999"/>
    <x v="1"/>
    <n v="5"/>
    <d v="1999-10-14T00:00:00"/>
    <s v="Anvisa"/>
    <s v="DOU Nº 199, Seção 1, Pág. 163"/>
    <d v="1999-10-18T00:00:00"/>
    <s v="Suspender a aprovação e a avaliação toxicológica para registro de novas formulações de produtos agrotóxicos com a mistura de princípios ativos considerados potencialmente carcinogênicos. "/>
    <e v="#REF!"/>
    <m/>
    <x v="5"/>
    <s v="Regularização de produtos sujeitos à vigilância sanitária"/>
    <s v="Procedimentos para a reavaliação de ingredientes ativos de agrotóxicos e afins"/>
    <m/>
    <s v="Nova Norma"/>
    <s v="N/A"/>
    <s v="N/A"/>
    <x v="1"/>
    <s v="Revogado pela RDC nº 292, de 24/06/2019"/>
    <s v="N/A"/>
    <s v="N/A"/>
    <d v="2019-06-26T00:00:00"/>
    <m/>
    <m/>
    <m/>
  </r>
  <r>
    <n v="1999"/>
    <x v="1"/>
    <n v="6"/>
    <d v="1999-10-14T00:00:00"/>
    <s v="Anvisa"/>
    <s v="DOU Nº 199, Seção 1, Pág. 163"/>
    <d v="1999-10-18T00:00:00"/>
    <s v="Suspender a aprovação e a avaliação toxicológica para registro de novos produtos técnicos e/ou formulações de agrotóxicos à base de Paration Metílico e Metamidofós."/>
    <e v="#REF!"/>
    <m/>
    <x v="5"/>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n v="1999"/>
    <x v="1"/>
    <n v="7"/>
    <d v="1999-10-14T00:00:00"/>
    <s v="Anvisa"/>
    <s v="DOU Nº 199, Seção 1, Pág. 163"/>
    <d v="1999-10-18T00:00:00"/>
    <s v="Suspender a aprovação e a avaliação toxicológica para registro de novas formulações e misturas de produtos técnicos com o princípio ativo Alachlor. "/>
    <e v="#REF!"/>
    <m/>
    <x v="5"/>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m/>
  </r>
  <r>
    <n v="1999"/>
    <x v="1"/>
    <n v="9"/>
    <d v="1999-10-21T00:00:00"/>
    <s v="Anvisa"/>
    <s v="DOU Nº 203, Seção 1, Pág. 22"/>
    <d v="1999-10-22T00:00:00"/>
    <s v="Aprovar o “Regulamento Técnico para Boas Práticas de Fabricação (BPF) de Bolsas de Sangue” e Anexos, contendo normas técnicas e condições necessárias para garantir a qualidade das bolsas plásticas para coleta e acondicionamento de sangue humano e seus componentes."/>
    <e v="#REF!"/>
    <m/>
    <x v="12"/>
    <s v="Regularização de serviços e estabelecimentos sujeitos à vigilância sanitária e Boas Práticas"/>
    <s v="Boas práticas de fabricação de bolsas plásticas para coleta, armazenamento e transferência de sangue humano e seus componentes"/>
    <m/>
    <s v="Nova Norma"/>
    <s v="N/A"/>
    <s v="Primária"/>
    <x v="2"/>
    <s v="N/A"/>
    <s v="N/A"/>
    <s v="N/A"/>
    <s v="N/A"/>
    <s v="Sim"/>
    <s v="Refazer"/>
    <m/>
  </r>
  <r>
    <n v="1999"/>
    <x v="4"/>
    <n v="10"/>
    <d v="1999-10-21T00:00:00"/>
    <s v="Anvisa"/>
    <s v="DOU Nº 204, Seção 1, Pág. 13"/>
    <d v="1999-10-25T00:00:00"/>
    <s v="As mamadeiras, chupetas, mordedores e bicos não são passíveis de registro na Agência Nacional de Vigilância Sanitária - Anvisa, estando, porém, sujeitos ao regime de vigilância sanitária."/>
    <e v="#REF!"/>
    <m/>
    <x v="2"/>
    <s v="Controle, fiscalização e monitoramento de produtos e serviços sujeitos à vigilância sanitária"/>
    <s v="Comercialização de Alimentos para Lactentes e Crianças de 1ª Infância, Bicos, Chupetas e Mamadeiras (NBCAL)"/>
    <m/>
    <s v="Revisão de Norma(s)"/>
    <s v="Revoga a RES Nº 203, de 15/06/1999"/>
    <s v="Primária"/>
    <x v="0"/>
    <s v="Alterado pela RDC Nº 142, de 17/03/2017"/>
    <n v="1"/>
    <d v="2017-03-20T00:00:00"/>
    <d v="2017-03-20T00:00:00"/>
    <m/>
    <s v="Compilado"/>
    <m/>
  </r>
  <r>
    <n v="1999"/>
    <x v="5"/>
    <n v="1"/>
    <d v="1999-10-29T00:00:00"/>
    <s v="Anvisa"/>
    <s v=" DOU Nº 209, Seção 1, Pág. 41"/>
    <d v="1999-11-01T00:00:00"/>
    <s v="Atualizar as áreas geográficas de &quot;origem&quot; de viajantes Internacionais aos quais deverão ser exigidos a apresentação de Certificado Internacional de Imunização contra Febre Amarela, para a concetsiió de vistos consulares no exterior."/>
    <e v="#REF!"/>
    <m/>
    <x v="8"/>
    <m/>
    <m/>
    <m/>
    <s v="Nova Norma"/>
    <s v="N/A"/>
    <s v="N/A"/>
    <x v="3"/>
    <s v="Despacho Declaratório nº 56, de 27/03/2018"/>
    <n v="1"/>
    <d v="2018-04-02T00:00:00"/>
    <d v="2018-04-02T00:00:00"/>
    <m/>
    <s v="Compilado"/>
    <s v="Justificativa:Ato temporário que perdeu sua vigência e eficácia pelo advento do prazo ou da condição."/>
  </r>
  <r>
    <n v="1999"/>
    <x v="5"/>
    <n v="9"/>
    <d v="1999-11-04T00:00:00"/>
    <s v="Anvisa"/>
    <s v="DOU Nº 212, Seção 1, Pág. 33"/>
    <d v="1999-11-05T00:00:00"/>
    <s v="1º Prorrogar por 60 (sessenta) dias, apartir de 11 de outubro de 1999, o prazo de vigência da Portaria nº 741 - SVS, de 16 de setembro de 1998, publicada no DOU Nº de 17 de  setembro de 1998, referente à comercialização de alimentos considerados como naturais."/>
    <e v="#REF!"/>
    <m/>
    <x v="1"/>
    <m/>
    <m/>
    <m/>
    <s v="Revisão de Norma(s)"/>
    <s v="Altera a PRT Nº 741/MS/SVS, de 16/09/98"/>
    <s v="N/A"/>
    <x v="3"/>
    <s v="Despacho Declaratório nº 287, de 26/11/2018"/>
    <s v="N/A"/>
    <d v="2018-11-28T00:00:00"/>
    <d v="2018-11-28T00:00:00"/>
    <m/>
    <s v="Compilado"/>
    <s v="Justificativa: Ato temporário que perdeu sua vigência e eficácia pelo advento do prazo ou da condição."/>
  </r>
  <r>
    <n v="1999"/>
    <x v="4"/>
    <n v="14"/>
    <d v="1999-11-04T00:00:00"/>
    <s v="Anvisa"/>
    <s v="DOU Nº 214, Seção 1, Pág. 11"/>
    <d v="1999-11-09T00:00:00"/>
    <s v="Para internalização no território nacional, de todos alimentos industrializados importados que tenham na sua composição carne bovina, carne suína, carne de aves, ovos, leite e derivados destes produtos,  além da documentação exigida na importação e do Certificado Sanitário Oficial deverá ser apresentada a Declaração Oficial, dos  teores de dioxinas, assinada por autoridade competente, acompanhada da tradução para o português."/>
    <e v="#REF!"/>
    <m/>
    <x v="1"/>
    <m/>
    <m/>
    <m/>
    <s v="Nova Norma"/>
    <s v="N/A"/>
    <s v="N/A"/>
    <x v="1"/>
    <s v="Revogado pela RDC Nº 19, de 19/11/1999"/>
    <s v="N/A"/>
    <d v="1999-11-22T00:00:00"/>
    <d v="1999-11-22T00:00:00"/>
    <m/>
    <s v="Compilado"/>
    <m/>
  </r>
  <r>
    <n v="1999"/>
    <x v="4"/>
    <n v="15"/>
    <d v="1999-11-05T00:00:00"/>
    <s v="Anvisa"/>
    <s v="DOU Nº 214, Seção 1, Pág. 12"/>
    <d v="1999-11-09T00:00:00"/>
    <s v="Fica Revogado a Resolução Nº 364, de 29 de julho de 1999."/>
    <e v="#REF!"/>
    <m/>
    <x v="1"/>
    <s v="Controle sanitário em comércio exterior e ambientes de portos, aeroportos, fronteiras e recintos alfandegados"/>
    <s v="Procedimentos para importação de alimentos"/>
    <m/>
    <s v="Revisão de Norma(s)"/>
    <s v="Revoga RES Nº 364, de 29/07/1999"/>
    <s v="N/A"/>
    <x v="1"/>
    <s v="Revogado pela RDC nº 292, de 24/06/2019"/>
    <s v="N/A"/>
    <d v="2019-06-26T00:00:00"/>
    <d v="2019-06-26T00:00:00"/>
    <m/>
    <s v="Compilado"/>
    <m/>
  </r>
  <r>
    <n v="1999"/>
    <x v="4"/>
    <n v="19"/>
    <d v="1999-11-19T00:00:00"/>
    <s v="Anvisa"/>
    <s v="DOU Nº 222, Seção 1, Pág. 14"/>
    <d v="1999-11-22T00:00:00"/>
    <s v="Para importar alimentos industrializados de origem belga que tenham na sua composição carne suína, carne de aves, ovos e derivados destes produtos, devem ser anexados junto a documentação exigida na importação, o Certificado Sanitário Oficial e a Declaração Oficial assinados pela autoridade competente da Bélgica, conforme modelo aprovado pelas Diretivas Européias, acompanhado da tradução para o português."/>
    <e v="#REF!"/>
    <m/>
    <x v="1"/>
    <m/>
    <m/>
    <m/>
    <s v="Revisão de Norma(s)"/>
    <s v="Revoga a RDC Nº 14, de 04/11/1999"/>
    <s v="N/A"/>
    <x v="1"/>
    <s v="Revogado pela RDC Nº 81, de 05/09/2000"/>
    <s v="N/A"/>
    <d v="2000-09-08T00:00:00"/>
    <d v="2000-09-08T00:00:00"/>
    <m/>
    <s v="Compilado"/>
    <m/>
  </r>
  <r>
    <n v="1999"/>
    <x v="4"/>
    <n v="17"/>
    <d v="1999-11-19T00:00:00"/>
    <s v="Anvisa"/>
    <s v="DOU Nº 222, Seção 1, Pág. 9"/>
    <d v="1999-11-22T00:00:00"/>
    <s v="Republicar  a Resolução nº 362, de 29 de julho de 1999. Aprovar o Regulamento Técnico referente ao Padrão de Identidade e Qualidade para PALMITO EM CONSERVA."/>
    <e v="#REF!"/>
    <m/>
    <x v="1"/>
    <s v="Regularização de produtos sujeitos a vigilância sanitária"/>
    <s v="Requisitos sanitários para palmito em conserva"/>
    <m/>
    <s v="Revisão de Norma(s)"/>
    <s v="Republica a RES nº 362, de 29/07/1999"/>
    <s v="Primária"/>
    <x v="0"/>
    <s v="Alterado pela RDC Nº 52, de 05/06/2000;_x000a_Alterado pela RDC Nº 80, de 14/04/2003;_x000a_Alterado pela RDC Nº 300, de 01/12/2004;_x000a_Alterado pela RDC Nº 85, de 27/06/2016._x000a_"/>
    <n v="4"/>
    <d v="2000-06-07T00:00:00"/>
    <d v="2016-06-28T00:00:00"/>
    <m/>
    <s v="Compilado"/>
    <m/>
  </r>
  <r>
    <n v="1999"/>
    <x v="4"/>
    <n v="18"/>
    <d v="1999-11-19T00:00:00"/>
    <s v="Anvisa"/>
    <s v="DOU Nº 222, Seção 1, Pág. 10"/>
    <d v="1999-11-22T00:00:00"/>
    <s v="Republicar  a Resolução nº 363, de 29 de julho de 1999 que trata do processo de industrialização e comercialização de palmitos."/>
    <e v="#REF!"/>
    <m/>
    <x v="1"/>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Republica a RES Nº 363, de 29/07/1999"/>
    <s v="Primária"/>
    <x v="0"/>
    <s v="Retificada em DOU nº  229, de 01/12/1999_x000a_Alterado pela RDC Nº 7, de 27/01/2000;N20, de _x000a_Alterado pela RDC Nº 81, de 14/04/2003."/>
    <n v="2"/>
    <d v="2000-01-28T00:00:00"/>
    <d v="2003-04-15T00:00:00"/>
    <m/>
    <s v="Compilado"/>
    <m/>
  </r>
  <r>
    <n v="1999"/>
    <x v="4"/>
    <n v="20"/>
    <d v="1999-11-24T00:00:00"/>
    <s v="Anvisa"/>
    <s v="DOU Nº 225, Seção 1, Pág. 29"/>
    <d v="1999-11-25T00:00:00"/>
    <s v="Determinar que as Vacinas contra gripe a serem utilizadas no Brasil, a partir de janeiro do ano 2.000, somente possam ser produzidas, comercializadas ou utilizadas, se estiverem dentro das determinações e nas composições descritas nesta resolução."/>
    <e v="#REF!"/>
    <m/>
    <x v="0"/>
    <m/>
    <m/>
    <m/>
    <s v="Nova Norma"/>
    <s v="N/A"/>
    <s v="N/A"/>
    <x v="1"/>
    <s v="Republicado em DOU Nº 12 , de 18/01/2000;_x000a_Alterado pela RDC Nº 9, de 03/02/2000._x000a_Despacho Declaratório nº 56, de 27/03/2018"/>
    <s v="N/A"/>
    <s v="N/A"/>
    <d v="2019-04-02T00:00:00"/>
    <m/>
    <s v="Compilado"/>
    <s v="Revogada tacitamente pela Resolução – RDC nº 100, de 24/11/2000"/>
  </r>
  <r>
    <n v="1999"/>
    <x v="4"/>
    <n v="21"/>
    <d v="1999-11-25T00:00:00"/>
    <s v="Anvisa"/>
    <s v="DOU Nº 226, Seção 1, Pág. 36"/>
    <d v="1999-11-26T00:00:00"/>
    <s v="Altera a Portaria nº 19, de 16/02/1996, que dispõe sobre a Documentação para registro de medicamentos importados."/>
    <e v="#REF!"/>
    <m/>
    <x v="0"/>
    <m/>
    <m/>
    <m/>
    <s v="Revisão de Norma(s)"/>
    <s v="Altera PRT Nº 19, de 16/02/1996"/>
    <s v="N/A"/>
    <x v="1"/>
    <s v="Despacho Declaratório nº 56, de 27/03/2018"/>
    <s v="N/A"/>
    <s v="N/A"/>
    <d v="2018-04-02T00:00:00"/>
    <m/>
    <s v="Compilado"/>
    <s v="Revogada tacitamente pela Resolução – RDC nº 133, de 29/05/2003"/>
  </r>
  <r>
    <n v="1999"/>
    <x v="4"/>
    <n v="23"/>
    <d v="1999-12-06T00:00:00"/>
    <s v="Anvisa"/>
    <s v="DOU Nº 233, Seção 1, Pág. 18"/>
    <d v="1999-12-07T00:00:00"/>
    <s v="Dispõe sobre a isenção de registro de produtos."/>
    <e v="#REF!"/>
    <m/>
    <x v="0"/>
    <m/>
    <m/>
    <m/>
    <s v="Nova Norma"/>
    <s v="N/A"/>
    <s v="N/A"/>
    <x v="1"/>
    <s v="Alterado pela RDC Nº 139, de 29/05/2003;_x000a_Revogado pela RDC Nº 132, de 29/05/2003."/>
    <s v="N/A"/>
    <s v="N/A"/>
    <d v="2003-06-02T00:00:00"/>
    <m/>
    <s v="Compilado"/>
    <m/>
  </r>
  <r>
    <n v="1999"/>
    <x v="4"/>
    <n v="24"/>
    <d v="1999-12-07T00:00:00"/>
    <s v="Anvisa"/>
    <s v="DOU Nº 234, Seção 1, Pág. 31"/>
    <d v="1999-12-08T00:00:00"/>
    <s v="Alteração da nota 3 do item 006, da Instrução Normativa nº 1-SVS/MS, de 30 de setembro de 1994:_x000a_Nos casos de fusão, cisão ou incorporação de empresas que ensejem, ou não, alteração no Cadastro-Geral de Contribuintes do Ministério da Fazenda – C.G.C.M.F. ou Cadastro Nacional da Pessoa Jurídica-CNPJ, não haverá necessidade de nova Autorização de Funcionamento, desde que permaneçam inAlterados as Boas Práticas de Fabricação e Controle do local de fabricação, certificadas pela Agência Nacional de Vigilância Sanitária”. "/>
    <e v="#REF!"/>
    <m/>
    <x v="2"/>
    <m/>
    <m/>
    <m/>
    <s v="Revisão de Norma(s)"/>
    <s v="Altera a IN Nº 01/SVS/MS, de 30/09/1994"/>
    <s v="N/A"/>
    <x v="1"/>
    <s v="Revogado pela RDC Nº 23, de 06/02/2003"/>
    <s v="N/A"/>
    <d v="2003-02-07T00:00:00"/>
    <d v="2003-02-07T00:00:00"/>
    <m/>
    <s v="Compilado"/>
    <m/>
  </r>
  <r>
    <n v="1999"/>
    <x v="5"/>
    <n v="30"/>
    <d v="1999-12-08T00:00:00"/>
    <s v="Anvisa"/>
    <s v="DOU Nº 235-E, Seção 1, Pág. 13"/>
    <d v="1999-12-09T00:00:00"/>
    <s v="Prorroga por 30 dias, a partir de 09 de dezembro de 1999, o prazo de vigência da Portaria SVS/MS nº 741, de 16 de setembro de 1998, publicada no Diário Oficial da União de 17 de setembro de 1998, referente à comercialização de alimentos considerados como &quot; 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_x000a_prazo ou da condição."/>
  </r>
  <r>
    <n v="1999"/>
    <x v="4"/>
    <n v="25"/>
    <d v="1999-12-09T00:00:00"/>
    <s v="Anvisa"/>
    <s v="DOU Nº 236, Seção 1, Pág. 32_x000a_"/>
    <d v="1999-12-10T00:00:00"/>
    <s v="Aprovar, na forma do ANEXO, o Regulamento Técnico - Regime de Inspeções aplicável à realização de inspeções em estabelecimentos produtores de medicamentos, instalados em países fora do âmbito do MERCOSUL."/>
    <e v="#REF!"/>
    <m/>
    <x v="0"/>
    <m/>
    <m/>
    <m/>
    <s v="Nova Norma"/>
    <s v="N/A"/>
    <s v="N/A"/>
    <x v="1"/>
    <s v="Republicado em DOU Nº 244 , de 22/12/1999;_x000a_Revogado pela RDC Nº 39, de 14/08/2013."/>
    <s v="N/A"/>
    <s v="N/A"/>
    <d v="2013-08-15T00:00:00"/>
    <m/>
    <s v="Compilado"/>
    <m/>
  </r>
  <r>
    <n v="1999"/>
    <x v="4"/>
    <n v="26"/>
    <d v="1999-12-17T00:00:00"/>
    <s v="Anvisa"/>
    <s v="DOU Nº 242, Seção 1, Pág. 44"/>
    <d v="1999-12-20T00:00:00"/>
    <s v="Aprova o Regulamento, destinado a normatizar a avaliação e aprovação de programas de acesso expandido somente de produtos com estudos de fase III em desenvolvimento no Brasil ou no país de origem e com programa de acesso expandido aprovado no país de origem, ou com registro do produto no país de origem."/>
    <e v="#REF!"/>
    <m/>
    <x v="0"/>
    <m/>
    <m/>
    <m/>
    <s v="Nova Norma"/>
    <s v="N/A"/>
    <s v="N/A"/>
    <x v="1"/>
    <s v="Revogado pela RDC Nº 38, de 12/08/2013"/>
    <s v="N/A"/>
    <s v="N/A"/>
    <d v="2013-08-13T00:00:00"/>
    <m/>
    <s v="Compilado"/>
    <m/>
  </r>
  <r>
    <n v="1999"/>
    <x v="4"/>
    <n v="27"/>
    <d v="1999-12-16T00:00:00"/>
    <s v="Anvisa"/>
    <s v="DOU Nº 242, Seção 1, Pág. 46"/>
    <d v="1999-12-20T00:00:00"/>
    <s v="Prorroga até 31 de dezembro de 2000, para as micrompresas, a isenção da taxa para concessão do Certificado de Boas Práticas de Fabricação e Controle, Registro ou Renovação de Registro de Produtos ou Grupo de Produtos, itens 4 e 5."/>
    <e v="#REF!"/>
    <m/>
    <x v="12"/>
    <s v="Regularização de serviços e estabelecimentos sujeitos à vigilância sanitária e Boas Práticas"/>
    <s v="Boas práticas de fabricação de produtos para saúde_x000a_"/>
    <m/>
    <s v="Nova Norma"/>
    <s v="N/A"/>
    <s v="N/A"/>
    <x v="1"/>
    <s v="Revogado pela RDC nº 292, de 24/06/2019"/>
    <n v="1"/>
    <d v="2019-06-26T00:00:00"/>
    <d v="2019-06-26T00:00:00"/>
    <m/>
    <s v="Compilado"/>
    <s v="Link do Saúde Legis indisponível"/>
  </r>
  <r>
    <n v="1999"/>
    <x v="4"/>
    <n v="29"/>
    <d v="1999-12-24T00:00:00"/>
    <s v="Anvisa"/>
    <s v="DOU Nº 247, Seção 1, Pág. 7"/>
    <d v="1999-12-27T00:00:00"/>
    <s v="Adota o adequado gerenciamento do Programa Nacional de Sangue e Hemoderivados, previsto no art. 7º da Lei nº 7.649, de 25 de janeiro de 1988."/>
    <e v="#REF!"/>
    <m/>
    <x v="13"/>
    <m/>
    <m/>
    <m/>
    <s v="Nova Norma"/>
    <s v="N/A"/>
    <s v="N/A"/>
    <x v="1"/>
    <s v="Revogado pela RDC Nº 149, de 14/08/2001"/>
    <s v="N/A"/>
    <s v="N/A"/>
    <d v="2001-08-15T00:00:00"/>
    <m/>
    <s v="Compilado"/>
    <m/>
  </r>
  <r>
    <n v="2000"/>
    <x v="4"/>
    <n v="1"/>
    <d v="2000-01-05T00:00:00"/>
    <s v="Anvisa"/>
    <s v="DOU Nº 5, Seção 1, Pág. 25"/>
    <d v="2000-01-07T00:00:00"/>
    <s v="Dispõe sobre a prorrogação do prazo de adequação às Portarias SVS/MS n.º 41 e 42 de 14/01/98  estabelecido pela Portaria SVS/MS n.º 982 de 07/12/98."/>
    <e v="#REF!"/>
    <m/>
    <x v="1"/>
    <m/>
    <s v="Guilhotina"/>
    <m/>
    <s v="Revisão de Norma(s)"/>
    <s v="Altera a PRT Nº 982, de 07/12/1998"/>
    <s v="N/A"/>
    <x v="1"/>
    <s v="Despacho Declaratório nº 56, de 27/03/2018"/>
    <s v="N/A"/>
    <s v="N/A"/>
    <d v="2018-03-27T00:00:00"/>
    <m/>
    <s v="Compilado"/>
    <s v="Revogada tacitamente pela Resolução – RDC nº 253, de 15/09/2005"/>
  </r>
  <r>
    <n v="2000"/>
    <x v="4"/>
    <n v="3"/>
    <d v="2000-01-07T00:00:00"/>
    <s v="Anvisa"/>
    <s v="DOU Nº 6, Seção 1, Pág. 83"/>
    <d v="2000-01-10T00:00:00"/>
    <s v="Dispõe sobre os procedimentos a serem adotados pelas unidades da Agência Nacional de Vigilância Sanitária na padronização da comunicação de atos normativos emitidos no âmbito da ANVS, para análise em face da obrigatoriedade de notificação à Organização Mundial do Comércio e dá outras providências, em complementação ao previsto na RDC nº 464, de 17 de setembro de 1999 e seu Anexo I."/>
    <e v="#REF!"/>
    <m/>
    <x v="11"/>
    <m/>
    <s v="Atos normativos e ordinários e correspondências expedidas no âmbito da Anvisa"/>
    <m/>
    <s v="Nova Norma"/>
    <s v="N/A"/>
    <s v="N/A"/>
    <x v="1"/>
    <s v="Revogado pela RDC nº 292, de 24/06/2019"/>
    <s v="N/A"/>
    <s v="N/A"/>
    <d v="2019-06-26T00:00:00"/>
    <m/>
    <s v="Compilado"/>
    <m/>
  </r>
  <r>
    <n v="2000"/>
    <x v="4"/>
    <n v="4"/>
    <d v="2000-01-13T00:00:00"/>
    <s v="Anvisa"/>
    <s v="DOU Nº 10, Seção 1, Pág. 24"/>
    <d v="2000-01-14T00:00:00"/>
    <s v="Aprovar o Regulamento de Procedimentos para o Registro de Medicamentos à Base de Vitaminas e ou Minerais em Dosagens Consideradas Seguras à Saúde."/>
    <e v="#REF!"/>
    <m/>
    <x v="0"/>
    <m/>
    <m/>
    <m/>
    <s v="Nova Norma"/>
    <s v="N/A"/>
    <s v="N/A"/>
    <x v="1"/>
    <s v="Revogada pela RDC nº 132, de 29/05/2003"/>
    <s v="N/A"/>
    <s v="N/A"/>
    <d v="2003-06-02T00:00:00"/>
    <m/>
    <s v="Compilado"/>
    <m/>
  </r>
  <r>
    <n v="2000"/>
    <x v="5"/>
    <n v="4"/>
    <d v="2000-01-13T00:00:00"/>
    <s v="Anvisa"/>
    <s v="DOU Nº 10-E, Seção 1, Pág. 24"/>
    <d v="2000-01-14T00:00:00"/>
    <s v="Prorroga por 30 dias, a partir de 07 de janeiro de 2000, o prazo de vigência da Portaria SVS/MS n.° 741. de 16 de setembro de 1998, publicada no Diário Oficial da União de 17 de setembro de 1998. referente à comercialização de alimentos considerados como &quot; 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5"/>
    <n v="33"/>
    <d v="2000-01-14T00:00:00"/>
    <s v="Anvisa"/>
    <s v="DOU Nº 11, Seção 1, Pág. 16 a 18"/>
    <d v="2000-01-17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x v="2"/>
    <m/>
    <s v="Substâncias e medicamentos sujeitos a controle especial"/>
    <m/>
    <s v="Atualização Periódica"/>
    <s v="Altera a PRT SVS/MS Nº 344, de 12/05/1998"/>
    <s v="N/A"/>
    <x v="1"/>
    <s v="Republicado em DOU Nº 14,de 20/01/2000;_x000a_Republicado em DOU Nº 20 , de 28/01/2000;_x000a_Despacho Declaratório nº 56, de 27/03/2018."/>
    <s v="N/A"/>
    <d v="2018-04-02T00:00:00"/>
    <d v="2018-04-02T00:00:00"/>
    <m/>
    <s v="Compilado"/>
    <s v="Justificativa: Revogada tacitamente pela Resolução nº 166, de 29/02/2000"/>
  </r>
  <r>
    <n v="2000"/>
    <x v="4"/>
    <n v="7"/>
    <d v="2000-01-27T00:00:00"/>
    <s v="Anvisa"/>
    <s v="DOU Nº 20, Seção 1, Pág. 15"/>
    <d v="2000-01-28T00:00:00"/>
    <s v="Dispõe sobre a emissão do Certificado de Boas Práticas de Fabricação e Controle para fins de Autorização para Exportação de palmito em conserva para o Brasil."/>
    <e v="#REF!"/>
    <m/>
    <x v="1"/>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ES Nº 18, de 19/11/1999"/>
    <s v="Secundária (mérito)"/>
    <x v="2"/>
    <s v="N/A"/>
    <s v="N/A"/>
    <s v="N/A"/>
    <s v="N/A"/>
    <m/>
    <s v="Formatado"/>
    <m/>
  </r>
  <r>
    <n v="2000"/>
    <x v="4"/>
    <n v="9"/>
    <d v="2000-02-03T00:00:00"/>
    <s v="Anvisa"/>
    <s v="DOU Nº 25, Seção 1, Pág. 13"/>
    <d v="2000-02-04T00:00:00"/>
    <s v="O ART. 2º DA RDC Nº 20, DE 24/11/99, PASSA A VIGORAR COM A SEGUINTE REDAÇÃO: PROIBE QUE QUAISQUER OUTRAS CEPAS DE VÍRUS CONTRA A GRIPE SEJAM UTILIZADAS EM VACINAS CONTRA A GRIPE NO BRASIL, SENDO QUE AQUELAS VACINAS QUE ESTEJAM SENDO COMERCIALIZADAS OU FABRICADAS FORA DESTAS DETERMINAÇÕES, DEVERÃO PROMOVER A RETIRADA DESTES PRODUTOS DO MERCADO, ATÉ 31/03/00."/>
    <e v="#REF!"/>
    <m/>
    <x v="0"/>
    <m/>
    <m/>
    <m/>
    <s v="Revisão de Norma(s)"/>
    <s v="Altera a RDC Nº 20, de 24/11/1999"/>
    <s v="N/A"/>
    <x v="1"/>
    <s v="Despacho Declaratório nº 56, de 27/03/2018"/>
    <s v="N/A"/>
    <s v="N/A"/>
    <d v="2018-04-02T00:00:00"/>
    <m/>
    <s v="Compilado"/>
    <s v="Revogada tacitamente pela Resolução – RDC nº 100, de 24/11/2000"/>
  </r>
  <r>
    <n v="2000"/>
    <x v="4"/>
    <n v="11"/>
    <d v="2000-02-04T00:00:00"/>
    <s v="Anvisa"/>
    <s v="DOU Nº 26, Seção 1, Pág. 20"/>
    <d v="2000-02-07T00:00:00"/>
    <s v="Dispõe sobre o Sistema de Recolhimento da Arrecadação de Taxas de Fiscalização de Vigilância Sanitária e institui a Guia de Recolhimento de Multas à ANVS e dá outras providências."/>
    <e v="#REF!"/>
    <m/>
    <x v="2"/>
    <m/>
    <m/>
    <m/>
    <s v="Nova Norma"/>
    <s v="N/A"/>
    <s v="N/A"/>
    <x v="1"/>
    <s v="Alterado pela RDC nº 29, de 31/03/2000_x000a_Alterado pela RDC Nº 101, de 27/11/2000;_x000a_Revogado pela RDC Nº 06, de 02/01/2001."/>
    <s v="N/A"/>
    <d v="2000-03-31T00:00:00"/>
    <d v="2001-01-04T00:00:00"/>
    <m/>
    <s v="Compilado"/>
    <m/>
  </r>
  <r>
    <n v="2000"/>
    <x v="5"/>
    <n v="15"/>
    <d v="2000-02-08T00:00:00"/>
    <s v="Anvisa"/>
    <s v="DOU Nº 28-E, Seção 1, Pág. 20"/>
    <d v="2000-02-09T00:00:00"/>
    <s v="Prorroga por 30 dias, a partir de 06 de fevereiro de 2000, o prazo de vigência da Portaria SVS/MS n.° 741, de 16 de setembro de 1998, publicada no Diário Oficial da União de 17 de setembro de 1998, referente ã comercialização de alimentos considerados como &quot;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4"/>
    <n v="13"/>
    <d v="2000-02-11T00:00:00"/>
    <s v="Anvisa"/>
    <s v="DOU Nº 31, Seção 1, Pág. 51"/>
    <d v="2000-02-14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x v="12"/>
    <m/>
    <m/>
    <m/>
    <s v="Nova Norma"/>
    <s v="N/A"/>
    <s v="N/A"/>
    <x v="1"/>
    <s v="Revogado pela RDC Nº 192, de 28/06/2002"/>
    <n v="1"/>
    <d v="2002-07-01T00:00:00"/>
    <d v="2002-07-01T00:00:00"/>
    <m/>
    <s v="Compilado"/>
    <m/>
  </r>
  <r>
    <n v="2000"/>
    <x v="4"/>
    <n v="14"/>
    <d v="2000-02-21T00:00:00"/>
    <s v="Anvisa"/>
    <s v="DOU Nº 40, Seção 1, Pág. 23"/>
    <d v="2000-02-25T00:00:00"/>
    <s v="Dispõe sobre o Regulamento Técnico para Fixação de Identidade e Qualidade de Massa Alimentícia ou Macarrão."/>
    <e v="#REF!"/>
    <m/>
    <x v="1"/>
    <m/>
    <m/>
    <m/>
    <s v="Revisão de Norma(s)"/>
    <s v="Altera a RES Nº 12, de 24/07/1978;_x000a_Revoga a Resolução Nº 01, de 03/06/76;_x000a_Revoga a PRT Nº 559, de 04/11/96."/>
    <s v="N/A"/>
    <x v="1"/>
    <s v="Revogado pela RDC Nº 93, de 31/10/2000"/>
    <s v="N/A"/>
    <d v="2000-11-01T00:00:00"/>
    <d v="2000-11-01T00:00:00"/>
    <m/>
    <s v="Compilado"/>
    <m/>
  </r>
  <r>
    <n v="2000"/>
    <x v="4"/>
    <n v="15"/>
    <d v="2000-02-21T00:00:00"/>
    <s v="Anvisa"/>
    <s v="DOU Nº 40, Seção 1, Pág. 24"/>
    <d v="2000-02-25T00:00:00"/>
    <s v="Dispõe sobre a fortificação de Ferro em farinhas de trigo e  milho"/>
    <e v="#REF!"/>
    <m/>
    <x v="1"/>
    <m/>
    <m/>
    <m/>
    <s v="Nova Norma"/>
    <s v="N/A"/>
    <s v="N/A"/>
    <x v="1"/>
    <s v="Revogado pela RDC Nº 344, de 13/12/2002"/>
    <s v="N/A"/>
    <d v="2002-12-18T00:00:00"/>
    <d v="2002-12-18T00:00:00"/>
    <m/>
    <s v="Compilado"/>
    <m/>
  </r>
  <r>
    <n v="2000"/>
    <x v="4"/>
    <n v="17"/>
    <d v="2000-02-24T00:00:00"/>
    <s v="Anvisa"/>
    <s v="DOU Nº 40, Seção 1, Pág. 25"/>
    <d v="2000-02-25T00:00:00"/>
    <s v="Dispõe sobre o registro de medicamentos fitoterápicos."/>
    <e v="#REF!"/>
    <m/>
    <x v="0"/>
    <m/>
    <m/>
    <m/>
    <s v="Revisão de Norma(s)"/>
    <s v="Altera a PRT Nº 02, de 24/01/95;_x000a_Revoga a PRT Nº 06, de 31/01/95."/>
    <s v="N/A"/>
    <x v="1"/>
    <s v="Retificado em DOU Nº 45, de 03/03/2000;_x000a_Republicado em DOU Nº 78, de 24/04/2000;_x000a_Revogado pela RDC Nº 48, de 16/03/2004."/>
    <s v="N/A"/>
    <s v="N/A"/>
    <d v="2004-03-18T00:00:00"/>
    <m/>
    <s v="Compilado"/>
    <m/>
  </r>
  <r>
    <n v="2000"/>
    <x v="1"/>
    <n v="166"/>
    <d v="2000-02-29T00:00:00"/>
    <s v="Anvisa"/>
    <s v="DOU Nº 43, Seção 1, Pág. 44"/>
    <d v="2000-03-01T00:00:00"/>
    <s v="Publica a atualização das listas de substâncias sujeitas a controle especial (Anexo I) em acordo com o artigo 101 do Regulamento Técnico aprovado pela Portaria SVS/MS n.º 344, de 12 de maio de 1998, republicado no Diário Oficial da União de 1 de fevereiro de 1999."/>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0, de 28/04/2000"/>
  </r>
  <r>
    <n v="2000"/>
    <x v="4"/>
    <n v="18"/>
    <d v="2000-02-29T00:00:00"/>
    <s v="Anvisa"/>
    <s v="DOU Nº 45, Seção 1, Pág. 27"/>
    <d v="2000-03-03T00:00:00"/>
    <s v="Dispõe sobre Normas Gerais para funcionamento de Empresas Especializadas na prestação de serviços de controle de vetores e pragas urbanas."/>
    <e v="#REF!"/>
    <m/>
    <x v="3"/>
    <m/>
    <m/>
    <m/>
    <s v="Nova Norma"/>
    <s v="N/A"/>
    <s v="N/A"/>
    <x v="1"/>
    <s v="Revogado pela RDC Nº 52, de 25/10/2009"/>
    <n v="1"/>
    <d v="2009-10-26T00:00:00"/>
    <d v="2009-10-26T00:00:00"/>
    <m/>
    <s v="Compilado"/>
    <m/>
  </r>
  <r>
    <n v="2000"/>
    <x v="4"/>
    <n v="19"/>
    <d v="2000-03-03T00:00:00"/>
    <s v="Anvisa"/>
    <s v="DOU Nº 46, Seção 1, Pág. 17"/>
    <d v="2000-03-08T00:00:00"/>
    <s v="Proibir a utilização do Brometo de Metila no tratamento de madeiras em todo território nacional."/>
    <e v="#REF!"/>
    <m/>
    <x v="5"/>
    <m/>
    <m/>
    <m/>
    <s v="Revisão de Norma(s)"/>
    <s v="Altera a PRT Nº 10, de 08/03/85."/>
    <s v="N/A"/>
    <x v="1"/>
    <s v="Revogado pela RDC Nº 252, de 11/09/2002"/>
    <s v="N/A"/>
    <d v="2002-09-11T00:00:00"/>
    <d v="2002-09-12T00:00:00"/>
    <m/>
    <s v="Compilado"/>
    <m/>
  </r>
  <r>
    <n v="2000"/>
    <x v="5"/>
    <n v="22"/>
    <d v="2000-03-13T00:00:00"/>
    <s v="Anvisa"/>
    <s v="DOU Nº 50-E, Seção 1, Pág. 12"/>
    <d v="2000-03-14T00:00:00"/>
    <s v="Prorroga por 30 dias, a partir de 06 de março de 2000, o prazo de vigência da Portaria SVS/MS n.° 741, de 16 de setembro de 1998, publicada no Diário Oficial da União de 17 de setembro de 1998, referente h comercialização de alimentos considerados como &quot; 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4"/>
    <n v="22"/>
    <d v="2000-03-15T00:00:00"/>
    <s v="Anvisa"/>
    <s v="DOU Nº 52, Seção 1, Pág 123"/>
    <d v="2000-03-16T00:00:00"/>
    <s v="Dispõe sobre os procedimentos básicos de Registro e Dispensa da Obrigatoriedade de Registro de produtos IMPORTADOS pertinentes à área de alimento"/>
    <e v="#REF!"/>
    <m/>
    <x v="1"/>
    <s v="Controle sanitário em comércio exterior e ambientes de portos, aeroportos, fronteiras e recintos alfandegados"/>
    <s v="Procedimentos para importação de alimentos"/>
    <m/>
    <s v="Revisão de Norma(s)"/>
    <s v="Revoga a RDC Nº 03, de 04/10/1999"/>
    <s v="Primária"/>
    <x v="2"/>
    <s v="N/A"/>
    <s v="N/A"/>
    <s v="N/A"/>
    <s v="N/A"/>
    <s v="Sim"/>
    <s v="Formatado"/>
    <m/>
  </r>
  <r>
    <n v="2000"/>
    <x v="4"/>
    <n v="23"/>
    <d v="2000-03-15T00:00:00"/>
    <s v="Anvisa"/>
    <s v="DOU Nº 52, Seção 1, Pág 125 a 131"/>
    <d v="2000-03-16T00:00:00"/>
    <s v="Dispõe sobre O Manual de Procedimentos  Básicos para Registro e  Dispensa da Obrigatoriedade de Registro de Produtos  Pertinentes à Área de Alimentos"/>
    <e v="#REF!"/>
    <m/>
    <x v="1"/>
    <s v="Controle sanitário em comércio exterior e ambientes de portos, aeroportos, fronteiras e recintos alfandegados"/>
    <s v="Procedimentos para importação de alimentos"/>
    <m/>
    <s v="Revisão de Norma(s)"/>
    <s v="Revoga a PRT Nº 120, de 18/02/1999"/>
    <s v="Primária"/>
    <x v="0"/>
    <s v="Alterado pela RDC Nº 278, de 22/09/2005;_x000a_Alterado pela RDC Nº 27, de 06/08/2010."/>
    <n v="2"/>
    <d v="2005-09-23T00:00:00"/>
    <d v="2010-08-09T00:00:00"/>
    <s v="Sim"/>
    <s v="Compilado"/>
    <m/>
  </r>
  <r>
    <n v="2000"/>
    <x v="4"/>
    <n v="25"/>
    <d v="2000-03-28T00:00:00"/>
    <s v="Anvisa"/>
    <s v="DOU Nº 61, Seção 1, Pág. 37"/>
    <d v="2000-03-29T00:00:00"/>
    <s v="Ficam as empresas, relacionadas no anexo desta Resolução, dispensadas do uso da etiqueta de advertência determinada pela Portaria SVS/MS nº 304, de 8 de abril de 1999.  Todo PALMITO EM CONSERVA, produzido no país ou importado, colocado à disposição do consumidor, deverá ser etiquetado com a seguinte advertência: &quot;Para sua segurança, este produto só deverá ser consumido, após fervido no líquido de conserva ou em água, durante 15 minutos&quot;."/>
    <e v="#REF!"/>
    <m/>
    <x v="1"/>
    <s v="Regularização de produtos sujeitos a vigilância sanitária"/>
    <s v="Requisitos sanitários para palmito em conserva"/>
    <m/>
    <m/>
    <m/>
    <s v="Primária"/>
    <x v="4"/>
    <m/>
    <s v="N/A"/>
    <s v="N/A"/>
    <s v="N/A"/>
    <m/>
    <m/>
    <m/>
  </r>
  <r>
    <n v="2000"/>
    <x v="4"/>
    <n v="27"/>
    <d v="2000-03-28T00:00:00"/>
    <s v="Anvisa"/>
    <s v="DOU Nº 62, Seção 1, Pág. 21"/>
    <d v="2000-03-30T00:00:00"/>
    <s v="Aprovar a EXTENSÃO DE USO DOS ADITIVOS DIÓXIDO DE ENXOFRE E SEUS SAIS DE CÁLCIO, SÓDIO E POTÁSSIO, NA FUNÇÃO DE CONSERVADOR PARA XAROPE DE GLICOSE de acordo com a tabela. "/>
    <e v="#REF!"/>
    <m/>
    <x v="1"/>
    <s v="Regularização de produtos sujeitos a vigilância sanitária"/>
    <s v="Requisitos sanitários para aditivos alimentares e coadjuvantes de tecnologia"/>
    <m/>
    <s v="Nova Norma"/>
    <s v="N/A"/>
    <s v="Primária"/>
    <x v="2"/>
    <s v="N/A"/>
    <s v="N/A"/>
    <s v="N/A"/>
    <s v="N/A"/>
    <m/>
    <s v="Formatado"/>
    <m/>
  </r>
  <r>
    <n v="2000"/>
    <x v="4"/>
    <n v="28"/>
    <d v="2000-03-28T00:00:00"/>
    <s v="Anvisa"/>
    <s v="DOU Nº 62, Seção 1, Pág. 21"/>
    <d v="2000-03-30T00:00:00"/>
    <s v="Dispõe sobre os procedimentos básicos de Boas Práticas de Fabricação em estabelecimentos beneficiadores de sal destinado ao consumo humano e o roteiro de inspeção sanitária em indústrias beneficiadoras de sal."/>
    <e v="#REF!"/>
    <m/>
    <x v="1"/>
    <s v="Regularização de serviços e estabelecimentos sujeitos à vigilância sanitária e Boas Práticas"/>
    <s v="Boas Práticas de Fabricação (BPF) em estabelecimentos produtores/industrializadores de alimentos"/>
    <m/>
    <s v="Nova Norma"/>
    <s v="N/A"/>
    <s v="Primária"/>
    <x v="0"/>
    <s v="Alterado pela RDC Nº 215, de 01/08/2002."/>
    <n v="1"/>
    <d v="2000-04-14T00:00:00"/>
    <d v="2000-04-14T00:00:00"/>
    <m/>
    <s v="Compilado"/>
    <m/>
  </r>
  <r>
    <n v="2000"/>
    <x v="4"/>
    <n v="29"/>
    <d v="2000-03-31T00:00:00"/>
    <s v="Anvisa"/>
    <s v="DOU Nº 64, Seção 1, Pág. 9"/>
    <d v="2000-04-03T00:00:00"/>
    <s v="Dispõe sobre o Sistema de Recolhimento da Arrecadação de Taxas de Fiscalização de Vigilância Sanitária e dá outras providências"/>
    <e v="#REF!"/>
    <m/>
    <x v="2"/>
    <s v="Governança"/>
    <s v="Peticionamento e arrecadação de Taxa de Fiscalização de Vigilância Sanitária (TFVS)"/>
    <m/>
    <s v="Revisão de Norma(s)"/>
    <s v="Altera a RDC Nº 11, de 04/02/2000"/>
    <s v="N/A"/>
    <x v="1"/>
    <s v="Alterado pela RDC Nº 60, de 29/06/2000;_x000a_Despacho Declaratório nº 287, de 26/11/2018."/>
    <s v="N/A"/>
    <d v="2000-06-30T00:00:00"/>
    <d v="2018-11-28T00:00:00"/>
    <m/>
    <s v="Compilado"/>
    <s v="Justificativa: Revogada tacitamente pela Resolução - RDC nº 6, de 02/01/2001."/>
  </r>
  <r>
    <n v="2000"/>
    <x v="5"/>
    <n v="34"/>
    <d v="2000-04-04T00:00:00"/>
    <s v="Anvisa"/>
    <s v="DOU Nº 66-E, Seção 1, Pág. 19"/>
    <d v="2000-04-05T00:00:00"/>
    <s v="Prorroga por 30 dias, a partir de 04 de abril de 2000, o prazo de vigência da Portaria SVS/MS n.° 741, de 16 de setembro de 1998, publicada no Diário Oficial da União de 17 de setembro de 1998, referente à comercialização de alimentos considerados como &quot;naturais&quot;."/>
    <m/>
    <m/>
    <x v="1"/>
    <m/>
    <m/>
    <m/>
    <s v="Revisão de Norma(s)"/>
    <s v="Altera a PRT SVS/MS  nº 741, de 16/09/1998  "/>
    <s v="N/A"/>
    <x v="3"/>
    <s v="Despacho Declaratório nº 287, de 26/11/2018"/>
    <s v="N/A"/>
    <d v="2018-11-28T00:00:00"/>
    <d v="2018-11-28T00:00:00"/>
    <m/>
    <s v="Compilado"/>
    <s v="Justificativa: Ato temporário que perdeu sua vigência e eficácia pelo advento do prazo ou da condição."/>
  </r>
  <r>
    <n v="2000"/>
    <x v="4"/>
    <n v="33"/>
    <d v="2000-04-19T00:00:00"/>
    <s v="Anvisa"/>
    <s v="DOU Nº 78, Seção 1, Pág. 27"/>
    <d v="2000-04-24T00:00:00"/>
    <s v="Aprovar o Regulamento Técnico sobre Boas  Práticas de Manipulação de Medicamentos em farmácias e seus Anexos"/>
    <e v="#REF!"/>
    <m/>
    <x v="0"/>
    <m/>
    <m/>
    <m/>
    <s v="Nova Norma"/>
    <s v="N/A"/>
    <s v="N/A"/>
    <x v="1"/>
    <s v="Republicado em DOU Nº 05, de 08/01/2001;_x000a_Retificado em DOU Nº 109, de 06/06/2001;_x000a_Revogado pela RDC Nº 214, de 12/12/2006;_x000a_Revogado pela RDC Nº 67, de 08/10/2007."/>
    <s v="N/A"/>
    <s v="N/A"/>
    <d v="2007-10-09T00:00:00"/>
    <m/>
    <s v="Compilado"/>
    <m/>
  </r>
  <r>
    <n v="2000"/>
    <x v="4"/>
    <n v="34"/>
    <d v="2000-04-20T00:00:00"/>
    <s v="Anvisa"/>
    <s v="DOU Nº 78, Seção 1, Pág. 38"/>
    <d v="2000-04-24T00:00:00"/>
    <s v="Autorizar a utilização da Talidomida no tratamento de mieloma múltiplo refratário a quimioterapia."/>
    <e v="#REF!"/>
    <m/>
    <x v="2"/>
    <m/>
    <m/>
    <m/>
    <s v="Nova Norma"/>
    <s v="N/A"/>
    <s v="N/A"/>
    <x v="1"/>
    <s v="Revogado pela RDC Nº 11, de 22/03/2011"/>
    <s v="N/A"/>
    <d v="2011-03-24T00:00:00"/>
    <d v="2011-03-24T00:00:00"/>
    <m/>
    <s v="Compilado"/>
    <m/>
  </r>
  <r>
    <n v="2000"/>
    <x v="4"/>
    <n v="39"/>
    <d v="2000-04-28T00:00:00"/>
    <s v="Anvisa"/>
    <s v="DOU Nº 83, Seção 1, Pág. 20"/>
    <d v="2000-05-02T00:00:00"/>
    <s v="Dispõe sobre atualização de normas e procedimentos referentes à registro de produtos Saneantes Domissanitários com ação antimicrobiana."/>
    <e v="#REF!"/>
    <m/>
    <x v="3"/>
    <s v="Regularização de produtos sujeitos à vigilância sanitária"/>
    <s v="Regularização de esterilizantes e desinfetantes hospitalares"/>
    <m/>
    <s v="Nova Norma"/>
    <s v="N/A"/>
    <s v="N/A"/>
    <x v="1"/>
    <s v="Despacho Declaratório nº 287, de 26/11/2018"/>
    <n v="1"/>
    <d v="2018-11-28T00:00:00"/>
    <d v="2018-11-28T00:00:00"/>
    <m/>
    <s v="Compilado"/>
    <s v="Despacho Declaratório nº 287, de 26/11/2018"/>
  </r>
  <r>
    <n v="2000"/>
    <x v="4"/>
    <n v="38"/>
    <d v="2000-04-28T00:00:00"/>
    <s v="Anvisa"/>
    <s v="DOU Nº 83, Seção 1, Pág. 20"/>
    <d v="2000-05-02T00:00:00"/>
    <s v="Aprova as Normas Gerais para produtos Saneantes Domissanitários destinados exclusivamente à exportação."/>
    <e v="#REF!"/>
    <m/>
    <x v="3"/>
    <s v="Controle sanitário em comércio exterior e ambientes em PAF e recintos alfandegados"/>
    <s v="Regularização de produtos saneantes domissanitários destinados exclusivamente à exportação"/>
    <m/>
    <s v="Nova Norma"/>
    <s v="N/A"/>
    <s v="Primária"/>
    <x v="0"/>
    <s v="Alterado pela RDC Nº 59, de 17/12/2010"/>
    <n v="1"/>
    <d v="2010-12-22T00:00:00"/>
    <d v="2010-12-22T00:00:00"/>
    <m/>
    <s v="Compilado"/>
    <m/>
  </r>
  <r>
    <n v="2000"/>
    <x v="4"/>
    <n v="41"/>
    <d v="2000-04-28T00:00:00"/>
    <s v="Anvisa"/>
    <s v="DOU Nº 84, Seção 1, Pág. 12"/>
    <d v="2000-05-03T00:00:00"/>
    <s v="As entidades ou empresas que porventura pretendam cadastrar-se junto à ANVS/MS para se habilitarem à realização dos ensaios de equivalência farmacêutica, biodisponibilidade e/ou bioequivalência deverão proceder ao preenchimento de formulário específico disponível, via Internet, no endereço eletrônico http://anvs.saude.gov.br, Seção da Rede Brasileira de Laboratórios, item cadastramento."/>
    <e v="#REF!"/>
    <m/>
    <x v="0"/>
    <s v="Regularização de serviços e estabelecimentos sujeitos a vigilância sanitária e Boas Práticas"/>
    <s v="Boas Práticas em Centros de Equivalência"/>
    <m/>
    <s v="Nova Norma"/>
    <s v="N/A"/>
    <s v="Primária"/>
    <x v="0"/>
    <s v="Alterado pela RDC Nº 103, de 08/05/2003;_x000a_Alterado pela RDC Nº 67, de 23/03/2016."/>
    <n v="2"/>
    <d v="2003-05-13T00:00:00"/>
    <d v="2016-03-24T00:00:00"/>
    <m/>
    <s v="Compilado"/>
    <m/>
  </r>
  <r>
    <n v="2000"/>
    <x v="4"/>
    <n v="40"/>
    <d v="2000-04-28T00:00:00"/>
    <s v="Anvisa"/>
    <s v="DOU Nº 86, Seção 1, Pág. 17"/>
    <d v="2000-05-05T00:00:00"/>
    <s v="Publicar a atualização das listas de substâncias sujeitas a controle especial (Anexo I) em acordo com o artigo 101 do Regulamento Técnico aprovado pela Portaria SVS/MS n.º 344, de 12 de maio de 1998, Republicado no DOU Nº de 1 de fevereiro de 1999."/>
    <e v="#REF!"/>
    <m/>
    <x v="2"/>
    <m/>
    <s v="Substâncias e medicamentos sujeitos a controle especial"/>
    <m/>
    <s v="Atualização Periódica"/>
    <s v="Altera a PRT SVS/MS Nº 344, de 12/05/1998"/>
    <s v="N/A"/>
    <x v="1"/>
    <s v="Republicado em DOU Nº 87, de 08/05/2000;_x000a_Despacho Declaratório nº 56, de 27/03/2018."/>
    <s v="N/A"/>
    <d v="2018-04-02T00:00:00"/>
    <d v="2018-04-02T00:00:00"/>
    <m/>
    <s v="Compilado"/>
    <s v="Justificativa: Revogada tacitamente pela Resolução - RDC nº 62, de 03/07/2000"/>
  </r>
  <r>
    <n v="2000"/>
    <x v="4"/>
    <n v="44"/>
    <d v="2000-05-10T00:00:00"/>
    <s v="Anvisa"/>
    <s v="DOU Nº 90, Seção 1, Pág. 14"/>
    <d v="2000-05-11T00:00:00"/>
    <s v="Alterar as Diretrizes e Exigências  Referentes a Autorização de Registro de Produtos Agrotóxicos e Afins, nº 1, de 09 de dezembro de 1991, ratificada pela Portaria nº 3 de 16 de Janeiro de 1992 (título de acordo com Decreto 991/93), substituindo o texto do item 1.2, sub-item 1.2.2, letra &quot;m&quot; por: &quot;Proposições quanto ao Limite Máximo de Resíduos (LMR) baseadas nas tabelas individuais  apresentadas, referentes aos três  ensaios de campo  ou a dois ensaios pós-colheita, nos casos de Limites  de Resíduos Estranhos (LME) estes deverão também ser propostos."/>
    <e v="#REF!"/>
    <m/>
    <x v="5"/>
    <m/>
    <m/>
    <m/>
    <s v="Revisão de Norma(s)"/>
    <s v="Altera a PRT Nº 03, de 16/01/1992"/>
    <s v="N/A"/>
    <x v="1"/>
    <s v="Republicado em DOU Nº 115, de 15/06/2000;_x000a_Retificado em DOU Nº 119, de 21/06/2000;_x000a_Revogado pela RDC Nº 216, de 15/12/2006."/>
    <s v="N/A"/>
    <d v="2006-12-15T00:00:00"/>
    <d v="2006-12-18T00:00:00"/>
    <m/>
    <s v="Compilado"/>
    <m/>
  </r>
  <r>
    <n v="2000"/>
    <x v="5"/>
    <n v="51"/>
    <d v="2000-05-09T00:00:00"/>
    <s v="Anvisa"/>
    <s v="DOU Nº 90-E, Seção 1, Pág. 15"/>
    <d v="2000-05-11T00:00:00"/>
    <s v="Prorroga por 30 dias, a partir de 04 de maio de 2000, o prazo de vigêncla da Portaria SVS/MS nº 741, de 16 de setembro de 1998 pub'licada no Diário Oficial da União de 17 de setembro de 1998, referente à comercialização de alimentos considerados como &quot;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4"/>
    <n v="45"/>
    <d v="2000-05-15T00:00:00"/>
    <s v="Anvisa"/>
    <s v="DOU Nº 93, Seção 1, Pág. 31"/>
    <d v="2000-05-16T00:00:00"/>
    <s v="Estabelecer que todas as farmácias, drogarias e estabelecimentos, que comercializem medicamentos, ficam obrigados a afixar em local de fácil acesso e visibilidade, a relação dos medicamentos genéricos, registrados pela Agência Nacional de Vigilância Sanitária, nos termos da Lei nº 9.787, de 10 de fevereiro de 1999."/>
    <e v="#REF!"/>
    <m/>
    <x v="0"/>
    <m/>
    <m/>
    <m/>
    <s v="Nova Norma"/>
    <s v="N/A"/>
    <s v="N/A"/>
    <x v="1"/>
    <s v="Revogado pela RDC Nº 99, de 22/11/2000"/>
    <s v="N/A"/>
    <s v="N/A"/>
    <d v="2000-11-23T00:00:00"/>
    <m/>
    <s v="Compilado"/>
    <m/>
  </r>
  <r>
    <n v="2000"/>
    <x v="4"/>
    <n v="46"/>
    <d v="2000-05-18T00:00:00"/>
    <s v="Anvisa"/>
    <s v="DOU Nº 96, Seção 1, Pág. 41"/>
    <d v="2000-05-19T00:00:00"/>
    <s v="Aprovar o Regulamento Técnico para a Produção e Controle de Qualidade de Hemoderivados de Uso Humano"/>
    <e v="#REF!"/>
    <m/>
    <x v="13"/>
    <s v="Regularização de produtos sujeitos a vigilância sanitária"/>
    <s v="Hemocomponentes e Hemoderivados"/>
    <s v="Registro e pós-registro de produtos biológicos_x000a_"/>
    <s v="Revisão de Norma(s)"/>
    <s v="Revoga a PRTC SVS/MS SPS/MS Nº 02, de 30/10/1998"/>
    <s v="N/A"/>
    <x v="1"/>
    <s v="Alterado pela RDC Nº 58, de 17/12/2010;_x000a_Alterado pela RDC Nº 208, de 05/01/2018;_x000a_Revogado pela RDC Nº 301, de 21/08/2019."/>
    <s v="N/A"/>
    <s v="N/A"/>
    <d v="2019-08-22T00:00:00"/>
    <s v="Não"/>
    <s v="Compilado"/>
    <m/>
  </r>
  <r>
    <n v="2000"/>
    <x v="4"/>
    <n v="47"/>
    <d v="2000-06-02T00:00:00"/>
    <s v="Anvisa"/>
    <s v="DOU Nº 107, Seção 1, Pág. 32"/>
    <d v="2000-06-05T00:00:00"/>
    <s v="Proibir a importação e comercialização de substâncias sujeitas a controle especial destinadas à fabricação de medicamentos que ainda não tiveram a sua  eficácia terapêutica avaliada pela Agência Nacional de Vigilância Sanitária."/>
    <e v="#REF!"/>
    <m/>
    <x v="0"/>
    <m/>
    <m/>
    <m/>
    <s v="Nova Norma"/>
    <s v="N/A"/>
    <s v="N/A"/>
    <x v="1"/>
    <s v="Revogado pela RDC Nº 204, de 14/11/2006"/>
    <s v="N/A"/>
    <s v="N/A"/>
    <d v="2006-11-16T00:00:00"/>
    <m/>
    <s v="Compilado"/>
    <m/>
  </r>
  <r>
    <n v="2000"/>
    <x v="4"/>
    <n v="48"/>
    <d v="2000-06-02T00:00:00"/>
    <s v="Anvisa"/>
    <s v="DOU nº 107, Seção 1, Pág. 27"/>
    <d v="2000-06-06T00:00:00"/>
    <s v="Fica aprovado o Roteiro de Inspeção do Programa de Controle de Infecção Hospitalar"/>
    <e v="#REF!"/>
    <m/>
    <x v="6"/>
    <s v="Regularização de serviços e estabelecimentos sujeitos à vigilância sanitária e Boas Práticas"/>
    <s v="Boas Práticas para prevenção e controle de infecções relacionadas à assistência à saúde"/>
    <m/>
    <s v="Nova Norma"/>
    <s v="N/A"/>
    <s v="Primária"/>
    <x v="2"/>
    <s v="Republicado em DOU Nº 129, de 06/07/2000"/>
    <s v="N/A"/>
    <s v="N/A"/>
    <s v="N/A"/>
    <m/>
    <s v="Compilado"/>
    <m/>
  </r>
  <r>
    <n v="2000"/>
    <x v="4"/>
    <n v="52"/>
    <d v="2000-06-05T00:00:00"/>
    <s v="Anvisa"/>
    <s v="DOU nº 109, Seção 1, Pág. 30"/>
    <d v="2000-06-07T00:00:00"/>
    <s v="Alterar o subitem 4.2.8 da Resolução nº 362/99, Republicado pela Resolução RDC nº 17, de 19/11/1999, publicada no DOU em 22/11/99."/>
    <e v="#REF!"/>
    <m/>
    <x v="1"/>
    <m/>
    <m/>
    <m/>
    <s v="Revisão de Norma(s)"/>
    <s v="Altera a RDC Nº 17, de 19/11/1999"/>
    <s v="N/A"/>
    <x v="1"/>
    <s v="Revogado pela RDC Nº 80, de 14/04/2003"/>
    <s v="N/A"/>
    <d v="2003-04-15T00:00:00"/>
    <d v="2003-04-15T00:00:00"/>
    <m/>
    <s v="Compilado"/>
    <m/>
  </r>
  <r>
    <n v="2000"/>
    <x v="4"/>
    <n v="53"/>
    <d v="2000-06-15T00:00:00"/>
    <s v="Anvisa"/>
    <s v="DOU nº 117, Seção 1, Pág. 36"/>
    <d v="2000-06-19T00:00:00"/>
    <s v="Dispõe sobre o Regulamento Técnico para Fixação de Identidade e Qualidade de Mistura à Base de Farelo de Cereais."/>
    <e v="#REF!"/>
    <m/>
    <x v="1"/>
    <m/>
    <m/>
    <m/>
    <s v="Nova Norma"/>
    <s v="N/A"/>
    <s v="N/A"/>
    <x v="1"/>
    <s v="Revogado pela RDC Nº 263, de 22/09/2005"/>
    <s v="N/A"/>
    <d v="2005-09-23T00:00:00"/>
    <d v="2005-09-23T00:00:00"/>
    <m/>
    <s v="Compilado"/>
    <m/>
  </r>
  <r>
    <n v="2000"/>
    <x v="4"/>
    <n v="54"/>
    <d v="2000-06-15T00:00:00"/>
    <s v="Anvisa"/>
    <s v="DOU Nº 117, Seção 1, Pág. 37_x000a_"/>
    <d v="2000-06-19T00:00:00"/>
    <s v="Dispõe sobre o Regulamento Técnico para Fixação de Identidade e Qualidade de Água Mineral Natural e Água Natural."/>
    <e v="#REF!"/>
    <m/>
    <x v="1"/>
    <m/>
    <m/>
    <m/>
    <s v="Revisão de Norma(s)"/>
    <s v="Revoga a RES Nº 310, de 16/07/1999"/>
    <s v="N/A"/>
    <x v="1"/>
    <s v="Revogado pela RDC Nº 274, de 22/09/2005"/>
    <s v="N/A"/>
    <d v="2005-09-23T00:00:00"/>
    <d v="2005-09-23T00:00:00"/>
    <m/>
    <s v="Compilado"/>
    <m/>
  </r>
  <r>
    <n v="2000"/>
    <x v="4"/>
    <n v="55"/>
    <d v="2000-06-15T00:00:00"/>
    <s v="Anvisa"/>
    <s v="DOU Nº 117, Seção 1, Pág. 38"/>
    <d v="2000-06-19T00:00:00"/>
    <s v="Dispõe sobre a prorrogação do prazo da Portaria SVS/MS n.º 741 de 16/09/98 e retirada de produtos constantes do seu Anexo."/>
    <e v="#REF!"/>
    <m/>
    <x v="1"/>
    <m/>
    <m/>
    <m/>
    <s v="Revisão de Norma(s)"/>
    <s v="Altera PRT SVS/MS nº 741, de 16/09/1998"/>
    <s v="N/A"/>
    <x v="3"/>
    <s v="Despacho Declaratório nº 287, de 26/11/2018"/>
    <s v="N/A"/>
    <d v="2018-11-28T00:00:00"/>
    <d v="2018-11-28T00:00:00"/>
    <m/>
    <s v="Compilado"/>
    <s v="Justificativa: Ato temporário que perdeu sua vigência e eficácia pelo advento do prazo ou da condição."/>
  </r>
  <r>
    <n v="2000"/>
    <x v="4"/>
    <n v="58"/>
    <d v="2000-06-21T00:00:00"/>
    <s v="Anvisa"/>
    <s v="DOU Nº 123, Seção 1, Pág. 79_x000a_"/>
    <d v="2000-06-28T00:00:00"/>
    <s v="Determinar às farmácias com manipulação, indústrias farmoquímicas e farmacêuticas, importadoras, fracionadoras, embaladoras, reembaladoras, armazenadoras e distribuidoras de drogas e insumos farmacêuticos a comunicação à Agência Nacional de Vigilância Sanitária – ANVS (anvs@saude.gov.br ou FAX  61-448 1147), das especificações dos insumos reprovados, baseados em resultados de ensaios analíticos insatisfatórios, realizados pela própria empresa /estabelecimento ou terceiro contratado, conforme formulário ANEXO."/>
    <e v="#REF!"/>
    <m/>
    <x v="14"/>
    <m/>
    <m/>
    <m/>
    <s v="Nova Norma"/>
    <s v="N/A"/>
    <s v="N/A"/>
    <x v="1"/>
    <s v="Revogado pela RDC Nº 186, de 27/07/2004"/>
    <n v="1"/>
    <d v="2004-07-28T00:00:00"/>
    <d v="2004-07-28T00:00:00"/>
    <m/>
    <s v="Compilado"/>
    <m/>
  </r>
  <r>
    <n v="2000"/>
    <x v="4"/>
    <n v="59"/>
    <d v="2000-06-27T00:00:00"/>
    <s v="Anvisa"/>
    <s v="DOU Nº 124 , Seção 1, Pág. 39_x000a_"/>
    <d v="2000-06-29T00:00:00"/>
    <s v="Determinar a todos fornecedores de produtos médicos, o cumprimento dos requisitos estabelecidos pelas “Boas Práticas de Fabricação de Produtos Médicos”."/>
    <e v="#REF!"/>
    <m/>
    <x v="12"/>
    <m/>
    <m/>
    <m/>
    <s v="Nova Norma"/>
    <s v="N/A"/>
    <s v="N/A"/>
    <x v="1"/>
    <s v="Revogado pela RDC Nº 16, de 28/03/2013"/>
    <n v="1"/>
    <d v="2013-04-01T00:00:00"/>
    <d v="2013-04-01T00:00:00"/>
    <m/>
    <s v="Compilado"/>
    <m/>
  </r>
  <r>
    <n v="2000"/>
    <x v="4"/>
    <n v="60"/>
    <d v="2000-06-29T00:00:00"/>
    <s v="Anvisa"/>
    <s v="DOU Nº 125, Seção 1, Pág. 58_x000a_"/>
    <d v="2000-06-30T00:00:00"/>
    <s v="Prorrogar o prazo constante no Art. 1º, da Resolução RDC n.º 29, de 31 de março de 2000, publicada no DOU Nº de 3 de abril de 2000, de 31 de junho de 2000 para 30 de novembro de 2000."/>
    <e v="#REF!"/>
    <m/>
    <x v="1"/>
    <m/>
    <m/>
    <m/>
    <s v="Revisão de Norma(s)"/>
    <s v="Altera a RDC Nº 29, de 31/03/2000"/>
    <s v="N/A"/>
    <x v="1"/>
    <s v="Revogado pela RDC Nº 6, de 02/01/2001"/>
    <s v="N/A"/>
    <d v="2001-01-04T00:00:00"/>
    <d v="2001-01-04T00:00:00"/>
    <m/>
    <s v="Compilado"/>
    <m/>
  </r>
  <r>
    <n v="2000"/>
    <x v="4"/>
    <n v="62"/>
    <d v="2000-07-03T00:00:00"/>
    <s v="Anvisa"/>
    <s v="DOU Nº 127, Seção 1, Pág. 35_x000a_"/>
    <d v="2000-07-04T00:00:00"/>
    <s v="Publicar a atualização das listas de substâncias sujeitas a controle especial (Anexo I) em acordo com o artigo 101 do Regulamento Técnico aprovado pela Portaria SVS/MS n.º 344."/>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98, de 20/11/2000"/>
  </r>
  <r>
    <n v="2000"/>
    <x v="4"/>
    <n v="63"/>
    <d v="2000-07-06T00:00:00"/>
    <s v="Anvisa"/>
    <s v="DOU Nº 130, Seção 1, Pág. 82"/>
    <d v="2000-07-07T00:00:00"/>
    <s v="Aprovar o Regulamento Técnico para fixar os requisitos mínimos exigidos para a Terapia de Nutrição Enteral."/>
    <e v="#REF!"/>
    <m/>
    <x v="6"/>
    <s v="Regularização de serviços e estabelecimentos sujeitos à vigilância sanitária e Boas Práticas"/>
    <s v="Requisitos Sanitários para serviços de nutrição enteral e dietética"/>
    <m/>
    <s v="Revisão de Norma(s)"/>
    <s v="Revoga a PRT Nº 337/SNVS, de 14/04/1999"/>
    <s v="Primária"/>
    <x v="2"/>
    <s v="N/A"/>
    <s v="N/A"/>
    <s v="N/A"/>
    <s v="N/A"/>
    <m/>
    <s v="Refazer"/>
    <m/>
  </r>
  <r>
    <n v="2000"/>
    <x v="4"/>
    <n v="64"/>
    <d v="2000-07-07T00:00:00"/>
    <s v="Anvisa"/>
    <s v="DOU Nº 132, Seção 1, Pág. 23"/>
    <d v="2000-07-11T00:00:00"/>
    <s v="Aprovar o Regulamento Técnico para Fixação de Identidade e Qualidade de Mistura Para o Preparo de Cappuccino."/>
    <e v="#REF!"/>
    <m/>
    <x v="1"/>
    <m/>
    <m/>
    <m/>
    <s v="Revisão de Norma(s)"/>
    <s v="Revoga a PRT Nº 131/MS, de 19/02/1999."/>
    <s v="N/A"/>
    <x v="1"/>
    <s v="Revogado pela RDC Nº 273, de 22/09/2005"/>
    <s v="N/A"/>
    <d v="2005-09-23T00:00:00"/>
    <d v="2005-09-23T00:00:00"/>
    <m/>
    <s v="Compilado"/>
    <m/>
  </r>
  <r>
    <n v="2000"/>
    <x v="4"/>
    <n v="67"/>
    <d v="2000-07-14T00:00:00"/>
    <s v="Anvisa"/>
    <s v="DOU Nº 136, Seção 1, Pág. 57"/>
    <d v="2000-07-17T00:00:00"/>
    <s v="Suspender, como medida de interesse sanitário, a partir desta data, a fabricação, a distribuição, a comercialização/venda e a dispensação dos produtos que contenham em sua fórmula, isolada ou associada, à substância TERFENADINA e seus sais."/>
    <e v="#REF!"/>
    <m/>
    <x v="0"/>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n v="2000"/>
    <x v="4"/>
    <n v="68"/>
    <d v="2000-07-20T00:00:00"/>
    <s v="Anvisa"/>
    <s v="DOU Nº 141, Seção 1, Pág. 13"/>
    <d v="2000-07-24T00:00:00"/>
    <s v="Aprova o regulamento para apuração de indícios de infração à ordem econômica e cobrança da penalidade como medida preventiva prevista na Lei n.º 9.782/99 e alterações da Medida Provisória nº 2.000-17/00 e inscrição na dívida ativa da ANVS. "/>
    <e v="#REF!"/>
    <m/>
    <x v="2"/>
    <s v="Controle, fiscalização e monitoramento de produtos e serviços sujeitos à vigilância sanitária"/>
    <s v="Infrações sanitárias "/>
    <m/>
    <s v="Nova Norma"/>
    <s v="N/A"/>
    <s v="Primária"/>
    <x v="2"/>
    <s v="N/A"/>
    <s v="N/A"/>
    <s v="N/A"/>
    <s v="N/A"/>
    <m/>
    <s v="Formatado"/>
    <m/>
  </r>
  <r>
    <n v="2000"/>
    <x v="5"/>
    <n v="85"/>
    <d v="2000-07-24T00:00:00"/>
    <s v="Anvisa"/>
    <s v="DOU Nº 142-E, Seção 1, Pág. 42"/>
    <d v="2000-07-25T00:00:00"/>
    <s v="Prorroga por 30 dias, a partir de 04 de julho de 2000, o prazo de vigência da Portaria SVSIMS nº  741, de 16 de 'setembro de 1998, publicada no Diário Oficial da União de 17 de setembro de 1998, referente à comercialização de alimentos considerados conto &quot;naturais&quot;."/>
    <m/>
    <m/>
    <x v="1"/>
    <m/>
    <m/>
    <m/>
    <s v="Revisão de Norma(s)"/>
    <s v="Altera a PRT SVS/MS nº 741, de 16/09/1998"/>
    <s v="N/A"/>
    <x v="3"/>
    <s v="Despacho Declaratório nº 287, de 26/11/2018"/>
    <s v="N/A"/>
    <d v="2018-11-28T00:00:00"/>
    <d v="2018-11-28T00:00:00"/>
    <m/>
    <s v="Compilado"/>
    <s v="Justificativa: Ato temporário que perdeu sua vigência e eficácia pelo advento do prazo ou da condição."/>
  </r>
  <r>
    <n v="2000"/>
    <x v="6"/>
    <n v="1"/>
    <d v="2000-08-02T00:00:00"/>
    <s v="Anvisa, Funasa"/>
    <s v="DOU Nº 149-E, Seção 1, Pág. 15"/>
    <d v="2000-08-03T00:00:00"/>
    <s v="Estabelece as exigências para o funcionamento de estabelecimentos privados de vacinação, seu licenciamento, fiscalizãção e Controle, e dá outras providências."/>
    <e v="#REF!"/>
    <m/>
    <x v="6"/>
    <m/>
    <m/>
    <m/>
    <s v="Nova Norma"/>
    <s v="N/A"/>
    <s v="N/A"/>
    <x v="1"/>
    <s v="Revogado pela PRT Nº 950, de 28/02/2018"/>
    <n v="1"/>
    <d v="2018-03-08T00:00:00"/>
    <d v="2018-03-08T00:00:00"/>
    <m/>
    <s v="Não passível de compilação"/>
    <m/>
  </r>
  <r>
    <n v="2000"/>
    <x v="4"/>
    <n v="73"/>
    <d v="2000-08-03T00:00:00"/>
    <s v="Anvisa"/>
    <s v="DOU Nº 150, Seção 1, Pág. 24"/>
    <d v="2000-08-04T00:00:00"/>
    <s v="Dispõe sobre o Programa Nacional de Sangue e Hemoderivados, regula o uso e a disponibilidade do Plasma Fresco Congelado Excedente do Uso Terapêutico no Brasil e dá outras providências."/>
    <e v="#REF!"/>
    <m/>
    <x v="13"/>
    <m/>
    <m/>
    <m/>
    <s v="Nova Norma"/>
    <s v="N/A"/>
    <s v="N/A"/>
    <x v="1"/>
    <s v="Revogado pela RDC Nº 47, de 29/08/2012"/>
    <s v="N/A"/>
    <s v="N/A"/>
    <d v="2012-08-30T00:00:00"/>
    <m/>
    <s v="Compilado"/>
    <m/>
  </r>
  <r>
    <n v="2000"/>
    <x v="4"/>
    <n v="78"/>
    <d v="2000-08-17T00:00:00"/>
    <s v="Anvisa"/>
    <s v="DOU Nº 161, Seção 1, Pág. 41"/>
    <d v="2000-08-21T00:00:00"/>
    <s v="Dispõe sobre a apresentação mensal de informações referentes à produção e comercialização de produtos genéricos."/>
    <e v="#REF!"/>
    <m/>
    <x v="0"/>
    <m/>
    <m/>
    <m/>
    <s v="Revisão de Norma(s)"/>
    <s v="Revoga a RE Nº 508, de 15/06/2000"/>
    <s v="N/A"/>
    <x v="1"/>
    <s v="Revogado pela RDC Nº 120, de 25/04/2002"/>
    <s v="N/A"/>
    <s v="N/A"/>
    <d v="2002-04-30T00:00:00"/>
    <m/>
    <s v="Compilado"/>
    <m/>
  </r>
  <r>
    <n v="2000"/>
    <x v="4"/>
    <n v="74"/>
    <d v="2000-08-07T00:00:00"/>
    <s v="Anvisa"/>
    <s v="DOU Nº 161, Seção 1, Pág. 39"/>
    <d v="2000-08-21T00:00:00"/>
    <s v="Aprovar o &quot;Programa de Capacitação de Inspetores em Boas Práticas de Fabricação e Controle para a Indústria de Produtos de Higiene Pessoal, Cosméticos e Perfumes&quot;."/>
    <e v="#REF!"/>
    <m/>
    <x v="4"/>
    <s v="Controle, fiscalização e monitoramento de produtos e serviços"/>
    <s v="Boas Práticas de Fabricação (BPF) para Produtos de Higiene Pessoal, Cosméticos e Perfumes"/>
    <m/>
    <s v="Nova Norma"/>
    <s v="N/A"/>
    <s v="Primária"/>
    <x v="2"/>
    <s v="N/A"/>
    <s v="N/A"/>
    <s v="N/A"/>
    <s v="N/A"/>
    <m/>
    <s v="Formatado"/>
    <m/>
  </r>
  <r>
    <n v="2000"/>
    <x v="4"/>
    <n v="77"/>
    <d v="2000-08-17T00:00:00"/>
    <s v="Anvisa"/>
    <s v="DOU Nº 162, Seção 1, Pág. 17"/>
    <d v="2000-08-22T00:00:00"/>
    <s v="Dispõe sobre a extensão de uso do aditivo INS 905a  Óleo Mineral,  como coadjuvante de tecnologia nas funções de agente de moldagem em balas de goma e de gelatina e de agente supressor de pó em grãos de cereais. "/>
    <e v="#REF!"/>
    <m/>
    <x v="1"/>
    <s v="Regularização de produtos sujeitos a vigilância sanitária"/>
    <s v="Requisitos sanitários para aditivos alimentares e coadjuvantes de tecnologia"/>
    <m/>
    <s v="Nova Norma"/>
    <s v="N/A"/>
    <s v="Primária"/>
    <x v="2"/>
    <s v="N/A"/>
    <s v="N/A"/>
    <s v="N/A"/>
    <s v="N/A"/>
    <m/>
    <s v="Formatado"/>
    <m/>
  </r>
  <r>
    <n v="2000"/>
    <x v="4"/>
    <n v="79"/>
    <d v="2000-08-28T00:00:00"/>
    <s v="Anvisa"/>
    <s v="DOU Nº 169, Seção 1, Pág. 34"/>
    <d v="2000-08-31T00:00:00"/>
    <s v="Estabelecer a definição e Classificação de Produtos de Higiene Pessoal, Cosméticos e Perfumes, e  com abrangência neste contexto."/>
    <e v="#REF!"/>
    <m/>
    <x v="4"/>
    <s v="Regularização de produtos sujeitos à vigilância sanitária"/>
    <s v="Regularização de produtos de higiene pessoal, cosméticos e perfumes"/>
    <s v="Regularização de Substâncias em Produtos de Higiene Pessoal, Cosméticos e Perfumes _x000a_Rotulagem de produtos de higiene pessoal, cosméticos e perfumes"/>
    <s v="Revisão de Norma(s)"/>
    <s v="Revoga PRT Nº 01/1983;_x000a_Revoga PRT Nº 30/1995;_x000a_Revoga PRT Nº 31/1995;_x000a_Altera PRT Nº 71/1996."/>
    <s v="N/A"/>
    <x v="1"/>
    <s v="Alterado pela RDC N° 161, de 11/09/2001;_x000a_Alterado pela  RDC N° 162, de 11/09/2001;_x000a_Alterado pela RDC Nº 246, de 04/09/2002;_x000a_Alterado pela  RDC Nº 211, de 14/07/2005;_x000a_Alterado RDC Nº  215, de 25/07/2005;_x000a_Alterado RDC Nº 48, de 16/03/2006;_x000a_Alterado pela RDC N° 39, de 30/08/2010;_x000a_Revogado pela RDC nº 292, de 24/06/2019."/>
    <n v="8"/>
    <d v="2001-09-12T00:00:00"/>
    <d v="2019-06-26T00:00:00"/>
    <m/>
    <s v="Compilado"/>
    <m/>
  </r>
  <r>
    <n v="2000"/>
    <x v="4"/>
    <n v="81"/>
    <d v="2000-09-05T00:00:00"/>
    <s v="Anvisa"/>
    <s v="DOU Nº 174-E , Seção 1, Pág. 40"/>
    <d v="2000-09-08T00:00:00"/>
    <s v="Fica Revogado a Resolução de Diretoria Colegiada RDC n.º 19, de 19 de novembro de 1999 (importação de alimentos de origem belga)"/>
    <e v="#REF!"/>
    <m/>
    <x v="1"/>
    <s v="Controle sanitário em comércio exterior e ambientes de portos, aeroportos, fronteiras e recintos alfandegados"/>
    <s v="Procedimentos para importação de alimentos"/>
    <m/>
    <s v="Revisão de Norma(s)"/>
    <s v="Revoga a RDC Nº 19, de 19/11/1999"/>
    <s v="N/A"/>
    <x v="1"/>
    <s v="Revogado pela RDC nº 292, de 24/06/2019"/>
    <s v="N/A"/>
    <d v="2019-06-26T00:00:00"/>
    <d v="2019-06-26T00:00:00"/>
    <m/>
    <s v="Compilado"/>
    <m/>
  </r>
  <r>
    <n v="2000"/>
    <x v="4"/>
    <n v="82"/>
    <d v="2000-09-15T00:00:00"/>
    <s v="Anvisa"/>
    <s v="DOU Nº 181, Seção 1, Pág. 12"/>
    <d v="2000-09-19T00:00:00"/>
    <s v="Aprovar a alteração do item referente a Frutas Secas ou Dessecadas da Resolução nº 12/78 da Comissão Nacional de Normas e Padrões para Alimentos, publicada em 24 de julho de 1978."/>
    <e v="#REF!"/>
    <m/>
    <x v="1"/>
    <m/>
    <m/>
    <m/>
    <s v="Revisão de Norma(s)"/>
    <s v="Altera a RES Nº 12/CNNPA, de 1978, publicada no DOU de 24/07/1978"/>
    <s v="N/A"/>
    <x v="1"/>
    <s v="Revogado pela RDC Nº 272, de 22/09/2005"/>
    <s v="N/A"/>
    <d v="2005-09-23T00:00:00"/>
    <d v="2005-09-23T00:00:00"/>
    <m/>
    <s v="Compilado"/>
    <m/>
  </r>
  <r>
    <n v="2000"/>
    <x v="4"/>
    <n v="83"/>
    <d v="2000-09-15T00:00:00"/>
    <s v="Anvisa"/>
    <s v="DOU Nº 181, Seção 1, Pág. 12"/>
    <d v="2000-09-19T00:00:00"/>
    <s v="Dispõe sobre o  Regulamento Técnico para Fixação de Identidade e Qualidade de Leite de Coco"/>
    <e v="#REF!"/>
    <m/>
    <x v="1"/>
    <m/>
    <m/>
    <m/>
    <s v="Revisão de Norma(s)"/>
    <s v="Altera a RES Nº 12/CNNPA, de 1978, publicada no DOU de 24/07/1978"/>
    <s v="N/A"/>
    <x v="1"/>
    <s v="Revogado pela RDC Nº 272, de 22/09/2005"/>
    <s v="N/A"/>
    <d v="2005-09-23T00:00:00"/>
    <d v="2005-09-23T00:00:00"/>
    <m/>
    <s v="Compilado"/>
    <m/>
  </r>
  <r>
    <n v="2000"/>
    <x v="4"/>
    <n v="84"/>
    <d v="2000-09-15T00:00:00"/>
    <s v="Anvisa"/>
    <s v="DOU Nº 181, Seção 1, Pág. 13"/>
    <d v="2000-09-19T00:00:00"/>
    <s v="Dispõe sobre o Regulamento Técnico para Fixação de Identidade e Qualidade de Coco Ralado"/>
    <e v="#REF!"/>
    <m/>
    <x v="1"/>
    <m/>
    <m/>
    <m/>
    <s v="Revisão de Norma(s)"/>
    <s v="Altera a RES Nº 12/CNNPA, de 1978, publicado no DOU de 24/07/1978;_x000a_Altera a RES Nº 12/CTA, de 1979, publicada no DOU de 28/05/1979;_x000a_Revoga a PRT Nº 242/SVS, de 22/05/1996."/>
    <s v="N/A"/>
    <x v="1"/>
    <s v="Revogado pela RDC Nº 272, de 22/09/2005"/>
    <s v="N/A"/>
    <d v="2005-09-23T00:00:00"/>
    <d v="2005-09-23T00:00:00"/>
    <m/>
    <s v="Compilado"/>
    <m/>
  </r>
  <r>
    <n v="2000"/>
    <x v="4"/>
    <n v="85"/>
    <d v="2000-09-15T00:00:00"/>
    <s v="Anvisa"/>
    <s v="DOU Nº 181, Seção 1, Pág. 13"/>
    <d v="2000-09-19T00:00:00"/>
    <s v="Dispõe sobre a utilização das reservas hemoterápicas dos serviços de hemoterapica listados no anexo I, para fins de fracionamento a ser realizado por intermédio do Ministério da Saúde."/>
    <e v="#REF!"/>
    <m/>
    <x v="13"/>
    <m/>
    <m/>
    <m/>
    <s v="Nova Norma"/>
    <s v="N/A"/>
    <s v="N/A"/>
    <x v="1"/>
    <s v="Alterado pela RDC Nº 108, de 20/12/2000;_x000a_Revogado pela RDC Nº 47, de 29/08/2012."/>
    <s v="N/A"/>
    <s v="N/A"/>
    <d v="2012-08-30T00:00:00"/>
    <m/>
    <s v="Compilado"/>
    <m/>
  </r>
  <r>
    <n v="2000"/>
    <x v="4"/>
    <n v="86"/>
    <d v="2000-09-21T00:00:00"/>
    <s v="Anvisa"/>
    <s v="DOU Nº 185, Seção 1, Pág. 39"/>
    <d v="2000-09-25T00:00:00"/>
    <s v="Autorizar, em caráter excepcional, a importação dos produtos constantes do anexo destinados, unicamente, a uso hospitalar ou sob prescrição médica, cuja importação esteja vinculada a uma determinada entidade hospitalar e ou entidade civil representativa, para seu uso exclusivo, não se destinando à revenda ou ao comércio."/>
    <e v="#REF!"/>
    <m/>
    <x v="0"/>
    <m/>
    <m/>
    <m/>
    <s v="Revisão de Norma(s)"/>
    <s v="Revoga a PRT Nº 785, de 02/10/1998"/>
    <s v="N/A"/>
    <x v="1"/>
    <s v="Alterado pela RDC Nº 86, de 18/12/2007;_x000a_Revogado pela RDC Nº 28, de 09/05/2008."/>
    <s v="N/A"/>
    <s v="N/A"/>
    <d v="2008-05-12T00:00:00"/>
    <m/>
    <s v="Compilado"/>
    <m/>
  </r>
  <r>
    <n v="2000"/>
    <x v="4"/>
    <n v="89"/>
    <d v="2000-10-17T00:00:00"/>
    <s v="Anvisa"/>
    <s v="DOU Nº 201, Seção 1, Pág. 27"/>
    <d v="2000-10-18T00:00:00"/>
    <s v="Dispõe sobre a extensão de uso dos aditivos INS 216 Propilparabeno e INS 218 Metilparabeno,  na função de conservador em Cerveja envasada em garrafas PET-polietileno tereftalato."/>
    <e v="#REF!"/>
    <m/>
    <x v="1"/>
    <m/>
    <m/>
    <m/>
    <s v="Nova Norma"/>
    <s v="N/A"/>
    <s v="N/A"/>
    <x v="1"/>
    <s v="Alterado pela RDC Nº 8, de 20/02/2008;_x000a_Revogado pela RDC Nº 65, de 29/11/2011."/>
    <s v="N/A"/>
    <d v="2008-02-27T00:00:00"/>
    <d v="2011-12-02T00:00:00"/>
    <m/>
    <s v="Compilado"/>
    <m/>
  </r>
  <r>
    <n v="2000"/>
    <x v="4"/>
    <n v="91"/>
    <d v="2000-10-18T00:00:00"/>
    <s v="Anvisa"/>
    <s v="DOU Nº 201, Seção 1, Pág. 29"/>
    <d v="2000-10-18T00:00:00"/>
    <s v="Aprovar o Regulamento Técnico para Fixação de Identidade e Qualidade de Alimento Com Soja"/>
    <e v="#REF!"/>
    <m/>
    <x v="1"/>
    <s v="Regularização de produtos sujeitos a vigilância sanitária"/>
    <s v="Requisitos sanitários para produtos de vegetais, de frutas e cogumelos comestíveis"/>
    <m/>
    <s v="Nova Norma"/>
    <s v="N/A"/>
    <s v="Primária"/>
    <x v="2"/>
    <s v="N/A"/>
    <s v="N/A"/>
    <s v="N/A"/>
    <s v="N/A"/>
    <m/>
    <s v="Formatado"/>
    <m/>
  </r>
  <r>
    <n v="2000"/>
    <x v="4"/>
    <n v="90"/>
    <d v="2000-10-18T00:00:00"/>
    <s v="Anvisa"/>
    <s v="DOU Nº 203, Seção 1, Pág. 29"/>
    <d v="2000-10-20T00:00:00"/>
    <s v="Aprovar o Regulamento Técnico para Fixação de Identidade e Qualidade de Pão"/>
    <e v="#REF!"/>
    <m/>
    <x v="1"/>
    <m/>
    <m/>
    <m/>
    <s v="Revisão de Norma(s)"/>
    <s v="Altera a RES Nº 12, de 1978, publicado no DOU de 24/07/1978"/>
    <s v="N/A"/>
    <x v="1"/>
    <s v="Revogado pela RDC Nº 263, de 22/09/2005"/>
    <s v="N/A"/>
    <d v="2005-09-23T00:00:00"/>
    <d v="2005-09-23T00:00:00"/>
    <m/>
    <s v="Compilado"/>
    <m/>
  </r>
  <r>
    <n v="2000"/>
    <x v="4"/>
    <n v="92"/>
    <d v="2000-10-23T00:00:00"/>
    <s v="Anvisa"/>
    <s v="DOU Nº 205, Seção 1, Pág. 76"/>
    <d v="2000-10-24T00:00:00"/>
    <s v="Altera a Resolução Nº 510 de 1º/10/1999, que estabelece critérios para rotulagem de todos os medicamentos."/>
    <e v="#REF!"/>
    <m/>
    <x v="0"/>
    <s v="Informações ao Consumidor"/>
    <s v="Bula e Rotulagem de Medicamentos"/>
    <m/>
    <s v="Revisão de Norma(s)"/>
    <s v="Altera a PRT Nº 802, de 08/10/1998;_x000a_Altera a RES Nº 510, de 01/10/1999."/>
    <s v="Primária"/>
    <x v="0"/>
    <s v="Republicado em DOU Nº 207 , de 26/10/2000;_x000a_Alterado pela RDC Nº 333, de 19/11/2003."/>
    <n v="1"/>
    <d v="2003-11-21T00:00:00"/>
    <d v="2003-11-21T00:00:00"/>
    <m/>
    <s v="Compilado"/>
    <m/>
  </r>
  <r>
    <n v="2000"/>
    <x v="4"/>
    <n v="93"/>
    <d v="2000-10-31T00:00:00"/>
    <s v="Anvisa"/>
    <s v="DOU Nº 211, Seção 1, Pág. 63"/>
    <d v="2000-11-01T00:00:00"/>
    <s v="Dispõe sobre o Regulamento Técnico para Fixação de Identidade e Qualidade de Massa Alimentícia. "/>
    <e v="#REF!"/>
    <m/>
    <x v="1"/>
    <m/>
    <m/>
    <m/>
    <s v="Revisão de Norma(s)"/>
    <s v="Revoga a RDC Nº 14, de 21/02/2000"/>
    <s v="N/A"/>
    <x v="1"/>
    <s v="Revogado pela RDC Nº 263, de 22/09/2005"/>
    <s v="N/A"/>
    <d v="2005-09-23T00:00:00"/>
    <d v="2005-09-23T00:00:00"/>
    <m/>
    <s v="Compilado"/>
    <m/>
  </r>
  <r>
    <n v="2000"/>
    <x v="4"/>
    <n v="94"/>
    <d v="2000-11-01T00:00:00"/>
    <s v="Anvisa"/>
    <s v="DOU Nº 212, Seção 1, Pág. 15"/>
    <d v="2000-11-03T00:00:00"/>
    <s v="Aprovar o Regulamento Técnico para ROTULAGEM NUTRICIONAL OBRIGATÓRIA DE ALIMENTOS E BEBIDAS EMBALADOS, constante do anexo desta Resolução. "/>
    <e v="#REF!"/>
    <m/>
    <x v="1"/>
    <m/>
    <m/>
    <m/>
    <s v="Revisão de Norma(s)"/>
    <s v="Revoga a PRT Nº 41, de 14/01/1998"/>
    <s v="N/A"/>
    <x v="1"/>
    <s v="Revogado pela RDC Nº 40, de 21/03/2001"/>
    <s v="N/A"/>
    <d v="2001-03-22T00:00:00"/>
    <d v="2001-03-22T00:00:00"/>
    <m/>
    <s v="Compilado"/>
    <m/>
  </r>
  <r>
    <n v="2000"/>
    <x v="4"/>
    <n v="95"/>
    <d v="2000-11-08T00:00:00"/>
    <s v="Anvisa"/>
    <s v="DOU Nº 216 , Seção 1, Pág. 26"/>
    <d v="2000-11-09T00:00:00"/>
    <s v="Aprovar e instituir o “ Certificado de Boas Práticas de Fabricação e Controle - BPF&amp;C de Produtos para a Saúde."/>
    <e v="#REF!"/>
    <m/>
    <x v="12"/>
    <m/>
    <m/>
    <m/>
    <s v="Nova Norma"/>
    <s v="N/A"/>
    <s v="N/A"/>
    <x v="1"/>
    <s v="Revogado pela RDC Nº 39, de 14/08/2013"/>
    <n v="1"/>
    <d v="2013-08-15T00:00:00"/>
    <d v="2013-08-15T00:00:00"/>
    <m/>
    <s v="Compilado"/>
    <m/>
  </r>
  <r>
    <n v="2000"/>
    <x v="4"/>
    <n v="96"/>
    <d v="2000-11-08T00:00:00"/>
    <s v="Anvisa"/>
    <s v="DOU Nº 217 , Seção 1, Pág. 23"/>
    <d v="2000-11-10T00:00:00"/>
    <s v="Suspender, como medida de segurança sanitária,  a fabricação, a distribuição, a comercialização/venda e a dispensação dos medicamentos que contenham em sua fórmula, isolada ou associada, a substância FENILPROPANOLAMINA e seus sais."/>
    <e v="#REF!"/>
    <m/>
    <x v="0"/>
    <s v="Controle, fiscalização e monitoramento de Produtos sujeitos à Vigilância Sanitária"/>
    <s v="Controle de Medicamentos e substâncias sujeitos à Controle Especial"/>
    <m/>
    <s v="Nova Norma"/>
    <s v="N/A"/>
    <s v="N/A"/>
    <x v="1"/>
    <s v="Revogado pela RDC nº 292, de 24/06/2019"/>
    <s v="N/A"/>
    <s v="N/A"/>
    <d v="2019-06-26T00:00:00"/>
    <m/>
    <s v="Compilado"/>
    <m/>
  </r>
  <r>
    <n v="2000"/>
    <x v="4"/>
    <n v="97"/>
    <d v="2000-11-09T00:00:00"/>
    <s v="Anvisa"/>
    <s v="DOU Nº 217, Seção 1, Pág. 24"/>
    <d v="2000-11-10T00:00:00"/>
    <s v="Dispõe sobre definição de &quot;grupos de produtos&quot; e &quot;famílias de Produtos para a Saúde&quot;"/>
    <e v="#REF!"/>
    <m/>
    <x v="12"/>
    <s v="Regularização de produtos sujeitos à vigilância sanitária"/>
    <s v="Regularização de materiais de uso em saúde;_x000a_Regularização de equipamentos sob regime de Vigilância Sanitária."/>
    <m/>
    <s v="Nova Norma"/>
    <s v="N/A"/>
    <s v="Primária"/>
    <x v="2"/>
    <s v="N/A"/>
    <s v="N/A"/>
    <s v="N/A"/>
    <s v="N/A"/>
    <m/>
    <s v="Formatado"/>
    <m/>
  </r>
  <r>
    <n v="2000"/>
    <x v="4"/>
    <n v="98"/>
    <d v="2000-11-20T00:00:00"/>
    <s v="Anvisa"/>
    <s v="DOU Nº 224, Seção 1, Pág. 13"/>
    <d v="2000-11-22T00:00:00"/>
    <s v="Publica a atualização das listas de substâncias sujeitas a controle especial (Anexo II) de acordo com o artigo 101 do Regulamento Técnico aprovado pela Portaria SVS/MS nº 344, de 12 de maio de 1998, republicada no Diário Oficial da União de 1º de fevereiro de 1999."/>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4, de 06/12/2000_x000a_Essa RDC 98/2000 foi encontrada no I-helps, contudo o dado de DOU que está no I-helps não está correto, pois após verificar no site da imprensa nacional, não foi localizada a norma."/>
  </r>
  <r>
    <n v="2000"/>
    <x v="4"/>
    <n v="99"/>
    <d v="2000-11-22T00:00:00"/>
    <s v="Anvisa"/>
    <s v="DOU Nº 225, Seção 1, Pág. 60"/>
    <d v="2000-11-23T00:00:00"/>
    <s v="Os estabelecimentos que dispensam medicamentos, nos termos da Lei nº 5.991, de 19 de dezembro de 1973,  ficam obrigados a manter à disposição dos consumidores lista atualizada dos medicamentos genéricos, conforme relação publicada mensalmente pela Agência Nacional de Vigilância Sanitária no Diário Oficial  e disponibilizada no endereço eletrônico www.anvisa.gov.br."/>
    <e v="#REF!"/>
    <m/>
    <x v="0"/>
    <m/>
    <m/>
    <m/>
    <s v="Revisão de Norma(s)"/>
    <s v="Revoga a RDC Nº 45, de 15/05/2000"/>
    <s v="N/A"/>
    <x v="1"/>
    <s v="Retificado em DOU nº 229, de 29/11/2000;_x000a_Revogado pela RDC Nº 123, de 12/05/2005."/>
    <s v="N/A"/>
    <s v="N/A"/>
    <d v="2005-05-13T00:00:00"/>
    <m/>
    <s v="Compilado"/>
    <m/>
  </r>
  <r>
    <n v="2000"/>
    <x v="4"/>
    <n v="100"/>
    <d v="2000-11-24T00:00:00"/>
    <s v="Anvisa"/>
    <s v="DOU Nº 227, Seção 1, Pág. 22"/>
    <d v="2000-11-27T00:00:00"/>
    <s v="Determinar que as Vacinas contra gripe a serem utilizadas no Brasil, a partir de janeiro do ano 2001, somente possam ser produzidas, comercializadas ou utilizadas, se estiverem dentro das determinações e nas composições descritas nesta resolução."/>
    <e v="#REF!"/>
    <m/>
    <x v="0"/>
    <m/>
    <s v="Composição das vacinas influenza a serem utilizadas no Brasil"/>
    <m/>
    <s v="Nova Norma"/>
    <s v="N/A"/>
    <s v="N/A"/>
    <x v="1"/>
    <s v="Despacho Declaratório nº 56, de 27/03/2018"/>
    <s v="N/A"/>
    <s v="N/A"/>
    <d v="2018-04-02T00:00:00"/>
    <m/>
    <s v="Compilado"/>
    <s v="Revogada tacitamente pela Resolução – RDC nº 222, de 06/12/2001"/>
  </r>
  <r>
    <n v="2000"/>
    <x v="4"/>
    <n v="101"/>
    <d v="2000-11-27T00:00:00"/>
    <s v="Anvisa"/>
    <s v="DOU Nº 228, Seção 1, Pág. 27"/>
    <d v="2000-11-28T00:00:00"/>
    <s v="Instituir o Documento de Arrecadação de Receitas Federais  - DARF – como forma alternativa para recolhimento da Taxa de Fiscalização de Vigilância Sanitária – TFVS."/>
    <e v="#REF!"/>
    <m/>
    <x v="2"/>
    <m/>
    <m/>
    <m/>
    <s v="Nova Norma"/>
    <s v="N/A"/>
    <s v="N/A"/>
    <x v="1"/>
    <s v="Republicado em DOU nº 231, de 01/12/2000;_x000a_Revogado pela RDC Nº 06, 02/01/2001."/>
    <s v="N/A"/>
    <d v="2001-01-04T00:00:00"/>
    <d v="2001-01-04T00:00:00"/>
    <m/>
    <s v="Compilado"/>
    <m/>
  </r>
  <r>
    <n v="2000"/>
    <x v="5"/>
    <n v="2"/>
    <d v="2000-11-28T00:00:00"/>
    <s v="Anvisa"/>
    <s v="DOU Nº 229-E, Seção 1, Pág. 62"/>
    <d v="2000-11-29T00:00:00"/>
    <s v="Dispõe sobre a padronização de modelos para os atos de competência legal no exercício de atividades de fiscalização no âmbito da agência nacional de vigilância sanitária. "/>
    <e v="#REF!"/>
    <m/>
    <x v="2"/>
    <s v="Controle, fiscalização e monitoramento de produtos e serviços sujeitos à vigilância sanitária"/>
    <s v="Infrações sanitárias "/>
    <m/>
    <s v="Nova Norma"/>
    <s v="N/A"/>
    <s v="Primária"/>
    <x v="2"/>
    <s v="N/A"/>
    <s v="N/A"/>
    <s v="N/A"/>
    <s v="N/A"/>
    <m/>
    <s v="Formatado"/>
    <m/>
  </r>
  <r>
    <n v="2000"/>
    <x v="4"/>
    <n v="102"/>
    <d v="2000-11-30T00:00:00"/>
    <s v="Anvisa"/>
    <s v="DOU Nº 231, Seção 1, Pág. 28"/>
    <d v="2000-12-01T00:00:00"/>
    <s v="Dispõe sobre propagandas, mensagens publicitárias e promocionais e outras práticas cujo objeto seja a divulgação, promoção e/ou comercialização de medicamentos, de produção nacional ou importados, quaisquer que sejam suas formas e meios de veiculação incluindo as transmitidas no decorrer da programação normal das emissoras de rádio e televisão"/>
    <e v="#REF!"/>
    <m/>
    <x v="0"/>
    <m/>
    <m/>
    <m/>
    <s v="Nova Norma"/>
    <s v="N/A"/>
    <s v="N/A"/>
    <x v="1"/>
    <s v="Republicado em DOU nº 106, de 01/06/2001;_x000a_Alterado pela RDC Nº 133, de 12/07/2001;_x000a_Alterado pela RDC Nº 199, de 17/08/2004;_x000a_Revogado pela RDC Nº 96, de 17/12/2008."/>
    <s v="N/A"/>
    <s v="N/A"/>
    <d v="2008-12-18T00:00:00"/>
    <m/>
    <s v="Compilado"/>
    <m/>
  </r>
  <r>
    <n v="2000"/>
    <x v="4"/>
    <n v="103"/>
    <d v="2000-12-01T00:00:00"/>
    <s v="Anvisa"/>
    <s v="DOU Nº 233, Seção 1, Pág. 19"/>
    <d v="2000-12-05T00:00:00"/>
    <s v="Aprovar a inclusão na Lista Positiva de Aditivos para Materiais Plásticos destinados à elaboração de Embalagens e Equipamentos em contato com Alimentos. "/>
    <e v="#REF!"/>
    <m/>
    <x v="1"/>
    <m/>
    <m/>
    <m/>
    <s v="Nova Norma"/>
    <s v="N/A"/>
    <s v="N/A"/>
    <x v="1"/>
    <s v="Revogado pela RDC Nº 17, de 17/03/2008"/>
    <s v="N/A"/>
    <d v="2008-03-18T00:00:00"/>
    <d v="2008-03-18T00:00:00"/>
    <m/>
    <s v="Compilado"/>
    <m/>
  </r>
  <r>
    <n v="2000"/>
    <x v="4"/>
    <n v="104"/>
    <d v="2000-12-06T00:00:00"/>
    <s v="Anvisa"/>
    <s v="DOU Nº 235, Seção 1, Pág. 82"/>
    <d v="2000-12-07T00:00:00"/>
    <s v="Exclusão do Cloreto de Etila da Lista  F2 - Lista das Substâncias Psicotrópicas de Uso Proscrito no Brasil, da Portaria SVS/MS nº 344/98, de 12 de maio de 1998._x000a_Fica proibido o uso do Cloreto de Etila para fins médicos."/>
    <e v="#REF!"/>
    <m/>
    <x v="2"/>
    <s v="Controle, fiscalização e monitoramento de produtos e serviços sujeitos à vigilância sanitária"/>
    <s v="Atualização das listas de substâncias e plantas sujeitas a controle especial"/>
    <m/>
    <s v="Atualização Periódica"/>
    <s v="Altera a PRT SVS/MS Nº 344, de 12/05/1998"/>
    <s v="Secundária (mérito)"/>
    <x v="2"/>
    <s v="Republicado em DOU Nº 241, de 15/12/2000"/>
    <s v="N/A"/>
    <s v="N/A"/>
    <s v="N/A"/>
    <m/>
    <s v="Compilado"/>
    <m/>
  </r>
  <r>
    <n v="2000"/>
    <x v="4"/>
    <n v="107"/>
    <d v="2000-12-19T00:00:00"/>
    <s v="Anvisa"/>
    <s v="DOU Nº 244, Seção 1, Pág. 100"/>
    <d v="2000-12-20T00:00:00"/>
    <s v="Permitir o uso da substância BROMETO DE LAURIL DIMETIL BENZIL AMÔNIO na Portaria DISAD n.º 15 de 23 de agosto de 1988 como desinfetante hospitalar para superfícies fixas."/>
    <e v="#REF!"/>
    <m/>
    <x v="3"/>
    <s v="Regularização de produtos sujeitos à vigilância sanitária"/>
    <s v="Regularização de esterilizantes e desinfetantes hospitalares"/>
    <m/>
    <s v="Nova Norma"/>
    <s v="N/A"/>
    <s v="N/A"/>
    <x v="1"/>
    <s v="Despacho Declaratório nº 287, de 26/11/2018"/>
    <n v="1"/>
    <d v="2018-11-28T00:00:00"/>
    <d v="2018-11-28T00:00:00"/>
    <m/>
    <s v="Compilado"/>
    <s v="Revogada tacitamente pela Resolução – RDC nº 35, de 16/08/2010"/>
  </r>
  <r>
    <n v="2000"/>
    <x v="4"/>
    <n v="108"/>
    <d v="2000-12-20T00:00:00"/>
    <s v="Anvisa"/>
    <s v="DOU Nº 244, Seção 1, Pág. 46"/>
    <d v="2000-12-21T00:00:00"/>
    <s v="Complementa o disposto na RDC nº 85  sobre  a utilização do plasma fresco congelado excedente do uso terapêutico   dos Serviços de Hemoterapia, para fins de fracionamento a ser realizado por intermédio do Ministério da Saúde."/>
    <e v="#REF!"/>
    <m/>
    <x v="13"/>
    <m/>
    <m/>
    <m/>
    <s v="Revisão de Norma(s)"/>
    <s v="Altera a RDC Nº 85, de 15/09/2000"/>
    <s v="N/A"/>
    <x v="1"/>
    <s v="Revogado pela RDC Nº 47, de 29/08/2012"/>
    <s v="N/A"/>
    <s v="N/A"/>
    <d v="2012-08-30T00:00:00"/>
    <m/>
    <s v="Compilado"/>
    <m/>
  </r>
  <r>
    <n v="2000"/>
    <x v="4"/>
    <n v="106"/>
    <d v="2000-12-27T00:00:00"/>
    <s v="Anvisa"/>
    <s v="DOU Nº, Seção 1, Pág."/>
    <m/>
    <s v="Fica aprovado o Fascículo 2 da Parte II da 4ª Edição da Farmacopéia Brasileira, em anexo, elaborado pela Comissão Permanente de Revisão da Farmacopéia Brasileira-CPRFB, instituída pela Portaria nº 12-ANVS, de 20 de janeiro de 2000."/>
    <e v="#REF!"/>
    <m/>
    <x v="7"/>
    <m/>
    <m/>
    <m/>
    <s v="Nova Norma"/>
    <s v="N/A"/>
    <s v="N/A"/>
    <x v="1"/>
    <s v="Revogado pela RDC Nº 49, de 23/11/2010"/>
    <s v="N/A"/>
    <d v="2010-11-24T00:00:00"/>
    <d v="2010-11-24T00:00:00"/>
    <m/>
    <s v="Compilado"/>
    <s v="Essa RDC 106/2000 foi encontrada no I-helps, contudo o dado de DOU que está no I-helps não está correto, pois após verificar no site da imprensa nacional, não foi localizada a norma."/>
  </r>
  <r>
    <n v="2001"/>
    <x v="4"/>
    <n v="6"/>
    <d v="2001-01-02T00:00:00"/>
    <s v="Anvisa"/>
    <s v="DOU Nº 3, Seção 1, Pág. 23"/>
    <d v="2001-01-04T00:00:00"/>
    <s v="Dispõe  sobre o sistema de Recolhimento da Arrecadação de Taxas de Fiscalização de Vigilância Sanitária e dá outras providências"/>
    <e v="#REF!"/>
    <m/>
    <x v="2"/>
    <m/>
    <m/>
    <m/>
    <s v="Revisão de Norma(s)"/>
    <s v="Revoga 5 Resoluções;_x000a_Revoga 4 RDC´s;_x000a_Altera 1 MP"/>
    <s v="N/A"/>
    <x v="1"/>
    <s v="Rebublicado em DOU Nº 5 , de 08/01/2001_x000a_Alterado pela RDC Nº 221, de 06/12/2001;_x000a_Revogado pela RDC Nº 236, de 26/12/2001"/>
    <s v="N/A"/>
    <d v="2001-12-10T00:00:00"/>
    <d v="2001-12-27T00:00:00"/>
    <m/>
    <s v="Compilado"/>
    <s v="Estava faltando um dos anexos por isso não havia sido compilada. O anexo foi inserido no texto."/>
  </r>
  <r>
    <n v="2001"/>
    <x v="4"/>
    <n v="2"/>
    <d v="2001-01-02T00:00:00"/>
    <s v="Anvisa"/>
    <s v="DOU Nº 3, Seção 1, Pág. 21"/>
    <d v="2001-01-04T00:00:00"/>
    <s v="1º Aprovar o Regulamento Técnico sobre o uso dos Aditivos Alimentares, Coadjuvantes de Tecnologia e Veículos para Suplementos Vitamínicos e ou de Minerais e seus anexos."/>
    <e v="#REF!"/>
    <m/>
    <x v="1"/>
    <m/>
    <m/>
    <m/>
    <s v="Nova Norma"/>
    <s v="N/A"/>
    <s v="N/A"/>
    <x v="1"/>
    <s v="Revogado pela RDC Nº 24, de 15/02/2005"/>
    <s v="N/A"/>
    <d v="2005-02-16T00:00:00"/>
    <d v="2005-02-16T00:00:00"/>
    <m/>
    <s v="Compilado"/>
    <s v="Não consta no Saúde Legis"/>
  </r>
  <r>
    <n v="2001"/>
    <x v="4"/>
    <n v="1"/>
    <d v="2001-01-02T00:00:00"/>
    <s v="Anvisa"/>
    <s v="DOU Nº 3, Seção 1, Pág. 21"/>
    <d v="2001-01-04T00:00:00"/>
    <s v="Aprovar o &quot;Regulamento Técnico que aprova o uso de Aditivos com a função de Realçadores de Sabor, Estabelecendo seus Limites Máximos para os Alimentos. "/>
    <e v="#REF!"/>
    <m/>
    <x v="1"/>
    <s v="Regularização de produtos sujeitos a vigilância sanitária"/>
    <s v="Requisitos sanitários para aditivos alimentares e coadjuvantes de tecnologia"/>
    <m/>
    <s v="Revisão de Norma(s)"/>
    <s v="Altera a RES Nº 12/CNNPA, de 1978, publicada no DOU de 24/07/1978;_x000a_Revoga a Resolução Normativa Nº 03/CTA, de 1978, publicada no DOU de 20/09/1978;_x000a_Revoga RES Nº 251, de 30/06/1999."/>
    <s v="Primária"/>
    <x v="2"/>
    <s v="N/A"/>
    <s v="N/A"/>
    <s v="N/A"/>
    <s v="N/A"/>
    <m/>
    <s v="Formatado"/>
    <s v="Não consta no Saúde Legis"/>
  </r>
  <r>
    <n v="2001"/>
    <x v="4"/>
    <n v="3"/>
    <d v="2001-01-02T00:00:00"/>
    <s v="Anvisa"/>
    <s v="DOU Nº 4, Seção 1, Pág. 39"/>
    <d v="2001-01-05T00:00:00"/>
    <s v="Aprovar o &quot;Regulamento Técnico que aprova o uso de Aditivos Edulcorantes, Estabelecendo seus Limites Máximos para os Alimentos &quot;."/>
    <e v="#REF!"/>
    <m/>
    <x v="1"/>
    <m/>
    <m/>
    <m/>
    <s v="Revisão de Norma(s)"/>
    <s v="Altera 1 RES;_x000a_Revoga 1 RES;_x000a_Revoga 8 PRT´s."/>
    <s v="N/A"/>
    <x v="1"/>
    <s v="Revogado pela RDC Nº 18, de 24/03/2008"/>
    <s v="N/A"/>
    <d v="2008-03-25T00:00:00"/>
    <d v="2008-03-25T00:00:00"/>
    <m/>
    <s v="Compilado"/>
    <s v="Não consta no Saúde Legis"/>
  </r>
  <r>
    <n v="2001"/>
    <x v="4"/>
    <n v="4"/>
    <d v="2001-01-02T00:00:00"/>
    <s v="Anvisa"/>
    <s v="DOU Nº 4-E, Seção 1, Pág. 40"/>
    <d v="2001-01-05T00:00:00"/>
    <s v="Aprova o Regulamento Técnico Glossário de Termos e Definições para Resíduos de Medicamentos Veterinários. "/>
    <e v="#REF!"/>
    <m/>
    <x v="1"/>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s v="Não consta no Saúde Legis"/>
  </r>
  <r>
    <n v="2001"/>
    <x v="4"/>
    <n v="5"/>
    <d v="2001-01-02T00:00:00"/>
    <s v="Anvisa"/>
    <s v="DOU Nº 5-E , Seção 1, Pág. 43"/>
    <d v="2001-01-08T00:00:00"/>
    <s v="Aprovar o Regulamento Técnico &quot;Métodos de Amostragem para o Controle de Resíduos de Medicamentos Veterinários em Alimentos de Origem Animal&quot;."/>
    <e v="#REF!"/>
    <m/>
    <x v="1"/>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n v="2001"/>
    <x v="4"/>
    <n v="7"/>
    <d v="2001-01-02T00:00:00"/>
    <s v="Anvisa"/>
    <s v="DOU Nº 5, Seção 1, Pág. 43"/>
    <d v="2001-01-08T00:00:00"/>
    <s v="Aprovar a extensão de uso Ácido Lático (INS 270) como coadjuvante de tecnologia, na função de agente de controle de microrganismos na lavagem de ovos, carcaças ou partes de animais de açougue em quantidade suficiente para obter o efeito desejado."/>
    <e v="#REF!"/>
    <m/>
    <x v="1"/>
    <s v="Regularização de produtos sujeitos a vigilância sanitária"/>
    <s v="Requisitos sanitários para aditivos alimentares e coadjuvantes de tecnologia"/>
    <m/>
    <s v="Nova Norma"/>
    <s v="N/A"/>
    <s v="Primária"/>
    <x v="2"/>
    <s v="N/A"/>
    <s v="N/A"/>
    <s v="N/A"/>
    <s v="N/A"/>
    <m/>
    <s v="Formatado"/>
    <m/>
  </r>
  <r>
    <n v="2001"/>
    <x v="4"/>
    <n v="10"/>
    <d v="2001-01-02T00:00:00"/>
    <s v="Anvisa"/>
    <s v="DOU Nº 06, Seção 1, Pág. 18"/>
    <d v="2001-01-09T00:00:00"/>
    <s v="Aprovar o Regulamento Técnico para Medicamentos Genéricos."/>
    <e v="#REF!"/>
    <m/>
    <x v="0"/>
    <m/>
    <m/>
    <m/>
    <s v="Revisão de Norma(s)"/>
    <s v="Revoga a RES Nº 391, de 09/08/99"/>
    <s v="N/A"/>
    <x v="1"/>
    <s v="Republicado em DOU Nº 10, de 15/01/2001;_x000a_Revogado pela RDC Nº 84, de 19/03/2002."/>
    <s v="N/A"/>
    <s v="N/A"/>
    <d v="2002-03-20T00:00:00"/>
    <m/>
    <s v="Compilado"/>
    <m/>
  </r>
  <r>
    <n v="2001"/>
    <x v="4"/>
    <n v="8"/>
    <d v="2001-01-02T00:00:00"/>
    <s v="Anvisa"/>
    <s v="DOU Nº 7, Seção 1, Pág. 40"/>
    <d v="2001-01-10T00:00:00"/>
    <s v="Aprovar o Regulamento Técnico que Institui as Boas Práticas de Fabricação do Concentrado Polieletrolíticos para Hemodiálise - CPHD."/>
    <e v="#REF!"/>
    <m/>
    <x v="0"/>
    <s v="Regularização de produtos sujeitos à vigilância sanitária"/>
    <s v="Registro e pós-registro de medicamentos específicos"/>
    <s v="Requisitos sanitários para prestação de serviços de diálise"/>
    <s v="Nova Norma"/>
    <s v="N/A"/>
    <s v="N/A"/>
    <x v="1"/>
    <s v="Revogado pela RDC nº 301, de 21/08/2019;_x000a_Alterado pela RDC nº 318, de 06/11/2019."/>
    <n v="2"/>
    <d v="2019-08-22T00:00:00"/>
    <d v="2019-11-07T00:00:00"/>
    <s v="Não"/>
    <s v="Compilado"/>
    <m/>
  </r>
  <r>
    <n v="2001"/>
    <x v="4"/>
    <n v="12"/>
    <d v="2001-01-02T00:00:00"/>
    <s v="Anvisa"/>
    <s v="DOU Nº 7, Seção 1, Pág. 45"/>
    <d v="2001-01-10T00:00:00"/>
    <s v="Aprovar o REGULAMENTO TÉCNICO SOBRE PADRÕES MICROBIOLÓGICOS PARA ALIMENTOS."/>
    <e v="#REF!"/>
    <m/>
    <x v="1"/>
    <s v="Regularização de produtos sujeitos a vigilância sanitária"/>
    <s v="Padrões microbiológicos em alimentos"/>
    <s v="Requisitos Sanitários para funcionamento de Bancos de Leite Humano (BLH)."/>
    <s v="Revisão de Norma(s)"/>
    <s v="Revoga a PRT Nº 451, de 19/09/1997"/>
    <s v="Primária"/>
    <x v="0"/>
    <s v="Alterado pela RDC Nº 171, de 04/09/2006"/>
    <n v="1"/>
    <d v="2006-09-05T00:00:00"/>
    <d v="2006-09-05T00:00:00"/>
    <s v="Sim"/>
    <s v="Compilado"/>
    <m/>
  </r>
  <r>
    <n v="2001"/>
    <x v="4"/>
    <n v="13"/>
    <d v="2001-01-02T00:00:00"/>
    <s v="Anvisa"/>
    <s v="DOU Nº 7, Seção 1, Pág. 54_x000a_"/>
    <d v="2001-01-10T00:00:00"/>
    <s v="Aprovar o REGULAMENTO TÉCNICO PARA INSTRUÇÕES DE USO, PREPARO E CONSERVAÇÃO NA ROTULAGEM DE CARNE DE AVES E SEUS MIÚDOS CRUS, RESFRIADOS OU CONGELADOS."/>
    <e v="#REF!"/>
    <m/>
    <x v="1"/>
    <s v="Informações ao Consumidor"/>
    <s v="Rotulagem de alimentos"/>
    <m/>
    <s v="Nova Norma"/>
    <s v="N/A"/>
    <s v="Primária"/>
    <x v="0"/>
    <s v="Alterado pela RDC Nº 39, de 08/02/2002"/>
    <n v="1"/>
    <d v="2002-02-13T00:00:00"/>
    <d v="2002-02-13T00:00:00"/>
    <m/>
    <s v="Compilado"/>
    <m/>
  </r>
  <r>
    <n v="2001"/>
    <x v="4"/>
    <n v="14"/>
    <d v="2001-01-11T00:00:00"/>
    <s v="Anvisa"/>
    <s v="DOU Nº 9, Seção 1, Pág. 54"/>
    <d v="2001-01-12T00:00:00"/>
    <s v="Para fins de contratação de profissionais  de Organismos Internacionais as Unidades Organizacionais da Agência deverão encaminhar à Unidade de Gerenciamento de Projetos – UGP, da Gerência Geral de Gestão Administrativa e Financeira, solicitação de contratação destes profissionais acompanhado do respectivo Termo de Referência, onde deverá conter o perfil e as atribuições que o profissional irá desenvolver. "/>
    <e v="#REF!"/>
    <m/>
    <x v="11"/>
    <m/>
    <s v="Políticas e Diretrizes concernentes à gestão de pessoas da Anvisa"/>
    <m/>
    <s v="Nova Norma"/>
    <s v="N/A"/>
    <s v="N/A"/>
    <x v="1"/>
    <s v="Revogado pela RDC nº 292, de 24/06/2019"/>
    <s v="N/A"/>
    <s v="N/A"/>
    <d v="2019-06-26T00:00:00"/>
    <m/>
    <s v="Compilado"/>
    <m/>
  </r>
  <r>
    <n v="2001"/>
    <x v="4"/>
    <n v="16"/>
    <d v="2001-01-12T00:00:00"/>
    <s v="Anvisa"/>
    <s v="DOU Nº 11, Seção 1, Pág. _x000a_"/>
    <d v="2001-01-16T00:00:00"/>
    <s v="Fica instituído o Certificado Nacional de Desratização e  o Certificado Nacional de Isenção de Desratização e suas instruções de preenchimento,  conforme os Anexos I."/>
    <e v="#REF!"/>
    <m/>
    <x v="8"/>
    <m/>
    <m/>
    <m/>
    <s v="Nova Norma"/>
    <s v="N/A"/>
    <s v="N/A"/>
    <x v="1"/>
    <s v="Revogado pela RDC Nº 217, de 21/11/2001"/>
    <n v="1"/>
    <d v="2001-12-21T00:00:00"/>
    <d v="2001-12-21T00:00:00"/>
    <m/>
    <s v="Compilado"/>
    <s v="Não consta no Saúde Legis"/>
  </r>
  <r>
    <n v="2001"/>
    <x v="4"/>
    <n v="15"/>
    <d v="2001-01-12T00:00:00"/>
    <s v="Anvisa"/>
    <s v="DOU Nº 11, Seção 1, Pág. 67"/>
    <d v="2001-01-16T00:00:00"/>
    <s v="Define diretrizes e procedimentos relacionados a autorização de funcionamento de empresas. AUTORIZAÇÃO DE FUNCIONAMENTO DE EMPRESAS - AFE que operem a prestação de serviços de interesse da saúde  pública em meios de transportes e terminais portuários, aeroportuários, estações e passagem de fronteira, bem como em terminais alfandegados."/>
    <e v="#REF!"/>
    <m/>
    <x v="8"/>
    <m/>
    <m/>
    <m/>
    <s v="Nova Norma"/>
    <s v="N/A"/>
    <s v="N/A"/>
    <x v="1"/>
    <s v="Revogada pela RDC Nº 346, de 16/12/2002"/>
    <n v="1"/>
    <d v="2002-12-19T00:00:00"/>
    <d v="2002-12-19T00:00:00"/>
    <m/>
    <s v="Compilado"/>
    <m/>
  </r>
  <r>
    <n v="2001"/>
    <x v="4"/>
    <n v="18"/>
    <d v="2001-01-12T00:00:00"/>
    <s v="Anvisa"/>
    <s v="DOU Nº 11, Seção 1, Pág. 71_x000a_"/>
    <d v="2001-01-16T00:00:00"/>
    <s v="Aprovar a inclusão na Lista Positiva de Aditivos para Materiais Plásticos destinados à elaboração de Embalagens e Equipamentos em contato com Alimentos, dos aditivos e suas respectivas restrições."/>
    <e v="#REF!"/>
    <m/>
    <x v="1"/>
    <m/>
    <m/>
    <m/>
    <s v="Nova Norma"/>
    <s v="N/A"/>
    <s v="N/A"/>
    <x v="1"/>
    <s v="Revogado pela RDC Nº 17, de 17/03/2008"/>
    <s v="N/A"/>
    <d v="2008-03-18T00:00:00"/>
    <d v="2008-03-18T00:00:00"/>
    <m/>
    <s v="Compilado"/>
    <m/>
  </r>
  <r>
    <n v="2001"/>
    <x v="4"/>
    <n v="17"/>
    <d v="2001-01-12T00:00:00"/>
    <s v="Anvisa"/>
    <s v="DOU Nº 12, Seção 1, Pág. 23"/>
    <d v="2001-01-17T00:00:00"/>
    <s v="Aprovar o Regulamento Técnico anexo a esta Resolução, com vistas a promoção da  vigilância sanitária de viajantes, embarcações que operem transportes de cargas e/ou viajantes,  portos organizados e terminais aquaviários  instalados no território nacional, bem como da prestação de serviços de interesse da saúde pública e produção e circulação de bens em embarcações e terminais portuários."/>
    <e v="#REF!"/>
    <m/>
    <x v="8"/>
    <m/>
    <m/>
    <m/>
    <s v="Nova Norma"/>
    <s v="N/A"/>
    <s v="N/A"/>
    <x v="1"/>
    <s v="Republicada em DOU Nº 22-E , de 31/01/2001;_x000a_Alterado pela RDC Nº 76, de 12/04/2001; _x000a_Alterado pela RDC Nº 131,de 09/07/2001;_x000a_Alterado pela RDC Nº 213, de 14/11/2001; _x000a_Revogado pela RDC Nº 217,de 21/11/2001."/>
    <n v="4"/>
    <d v="2001-04-16T00:00:00"/>
    <d v="2001-12-21T00:00:00"/>
    <m/>
    <s v="Compilado"/>
    <m/>
  </r>
  <r>
    <n v="2001"/>
    <x v="4"/>
    <n v="19"/>
    <d v="2001-01-16T00:00:00"/>
    <s v="Anvisa"/>
    <s v="DOU Nº 13, Seção 1, Pág. 17"/>
    <d v="2001-01-18T00:00:00"/>
    <s v="ESTABELECE CRITÉRIOS E PROCEDIMENTOS QUE VIABILIZEM A OPERACIONALIZAÇÃO DA POLÍTICA DE CAPACITAÇÃO E DESENVOLVIMENTO DOS PROFISSIONAIS DA ANVISA."/>
    <e v="#REF!"/>
    <m/>
    <x v="11"/>
    <m/>
    <s v="Políticas e Diretrizes concernentes à gestão de pessoas da Anvisa"/>
    <m/>
    <s v="Nova Norma"/>
    <s v="N/A"/>
    <s v="N/A"/>
    <x v="1"/>
    <s v="Revogado pela RDC nº 292, de 24/06/2019"/>
    <s v="N/A"/>
    <s v="N/A"/>
    <d v="2019-06-26T00:00:00"/>
    <m/>
    <s v="Compilado"/>
    <m/>
  </r>
  <r>
    <n v="2001"/>
    <x v="4"/>
    <n v="9"/>
    <d v="2001-01-02T00:00:00"/>
    <s v="Anvisa"/>
    <s v="DOU Nº 14, Seção 1, Pág. 50"/>
    <d v="2001-01-19T00:00:00"/>
    <s v="Aprovar o Regulamento Técnico de Soluções Parenterais de Pequeno Volume.  "/>
    <e v="#REF!"/>
    <m/>
    <x v="0"/>
    <m/>
    <m/>
    <m/>
    <s v="Nova Norma"/>
    <s v="N/A"/>
    <s v="N/A"/>
    <x v="1"/>
    <s v="Revogado pela RDC Nº 71, de 22/12/2009"/>
    <s v="N/A"/>
    <s v="N/A"/>
    <d v="2009-12-23T00:00:00"/>
    <m/>
    <s v="Compilado"/>
    <m/>
  </r>
  <r>
    <n v="2001"/>
    <x v="4"/>
    <n v="21"/>
    <d v="2001-01-26T00:00:00"/>
    <s v="Anvisa"/>
    <s v="DOU Nº 20, Seção 1, Pág. 35"/>
    <d v="2001-01-29T00:00:00"/>
    <s v="Aprovar o REGULAMENTO TÉCNICO PARA IRRADIAÇÃO DE ALIMENTOS"/>
    <e v="#REF!"/>
    <m/>
    <x v="1"/>
    <s v="Regularização de produtos sujeitos a vigilância sanitária"/>
    <s v="Irradiação de alimentos"/>
    <s v="Rotulagem de alimentos"/>
    <s v="Revisão de Norma(s)"/>
    <s v="Revoga a PRT Nº 09, de 08/03/1985;_x000a_Revoga a PRT Nº 30, de 25/09/1989."/>
    <s v="Primária"/>
    <x v="2"/>
    <s v="N/A"/>
    <s v="N/A"/>
    <s v="N/A"/>
    <s v="N/A"/>
    <m/>
    <s v="Formatado"/>
    <m/>
  </r>
  <r>
    <n v="2001"/>
    <x v="4"/>
    <n v="22"/>
    <d v="2001-02-15T00:00:00"/>
    <s v="Anvisa"/>
    <s v="DOU Nº 34, Seção 1, Pág. 06"/>
    <d v="2001-02-16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47, de 09/08/2001"/>
  </r>
  <r>
    <n v="2001"/>
    <x v="4"/>
    <n v="24"/>
    <d v="2001-02-15T00:00:00"/>
    <s v="Anvisa"/>
    <s v="DOU Nº 35, Seção 1, Pág. 91_x000a_"/>
    <d v="2001-02-19T00:00:00"/>
    <s v="Dispõe sobre a extensão de uso do Metabissulfito de Sódio (INS 223), na função de conservador para o produto Raiz Forte (polpa de rábano ou wasabi)."/>
    <e v="#REF!"/>
    <m/>
    <x v="1"/>
    <m/>
    <m/>
    <m/>
    <s v="Nova Norma"/>
    <s v="N/A"/>
    <s v="N/A"/>
    <x v="1"/>
    <s v="Revogado pela RDC Nº 8, de 06/03/2013"/>
    <s v="N/A"/>
    <d v="2013-03-08T00:00:00"/>
    <d v="2013-03-08T00:00:00"/>
    <m/>
    <s v="Compilado"/>
    <m/>
  </r>
  <r>
    <n v="2001"/>
    <x v="4"/>
    <n v="25"/>
    <d v="2001-02-15T00:00:00"/>
    <s v="Anvisa"/>
    <s v="DOU Nº 35, Seção 1, Pág. 91_x000a_"/>
    <d v="2001-02-19T00:00:00"/>
    <s v="Dispõe sobre a importação, comercialização e doação de Produtos para a Saúde usados e recondicionados."/>
    <e v="#REF!"/>
    <m/>
    <x v="12"/>
    <s v="Controle Sanitário em Comércio Exterior e em Portos, Aeroportos, Fronteiras e Ambientes Alfandegados"/>
    <s v="Importação, comercialização e doação de Produtos para a Saúde usados e recondicionados"/>
    <m/>
    <s v="Nova Norma"/>
    <s v="N/A"/>
    <s v="Primária"/>
    <x v="2"/>
    <s v="N/A"/>
    <s v="N/A"/>
    <s v="N/A"/>
    <s v="N/A"/>
    <s v="Sim"/>
    <s v="Formatado"/>
    <m/>
  </r>
  <r>
    <n v="2001"/>
    <x v="4"/>
    <n v="28"/>
    <d v="2001-02-23T00:00:00"/>
    <s v="Anvisa"/>
    <s v="DOU Nº 43, Seção 1, Pág. 15_x000a_"/>
    <d v="2001-03-02T00:00:00"/>
    <s v="Aprovar a extensão de uso extensão de uso da Natamicina (Pimaricina) (INS 235), como conservador, para tratamento de superfícies de produtos cárneos embutidos no limite máximo de 1mg/dm2 , ausente em 5mm de profundidade."/>
    <e v="#REF!"/>
    <m/>
    <x v="1"/>
    <s v="Regularização de produtos sujeitos a vigilância sanitária"/>
    <s v="Requisitos sanitários para aditivos alimentares e coadjuvantes de tecnologia"/>
    <m/>
    <s v="Nova Norma"/>
    <s v="N/A"/>
    <s v="N/A"/>
    <x v="1"/>
    <s v="Revogado pela RDC nº 272, de 14/03/2019"/>
    <s v="N/A"/>
    <d v="2019-03-18T00:00:00"/>
    <d v="2019-03-18T00:00:00"/>
    <m/>
    <s v="Compilado"/>
    <m/>
  </r>
  <r>
    <n v="2001"/>
    <x v="4"/>
    <n v="31"/>
    <d v="2001-03-02T00:00:00"/>
    <s v="Anvisa"/>
    <s v="DOU Nº 45, Seção 1, Pág. 12"/>
    <d v="2001-03-06T00:00:00"/>
    <s v="Aprovar o Quadro Demonstrativo de possíveis tipos de infrações sanitárias na área de portos, aeroportos e fronteiras, com indicação das respectivas disposições legais transgredidas e o enquadramento legal das mesmas, nos termos da Lei n.º 6.437, de 1977"/>
    <e v="#REF!"/>
    <m/>
    <x v="8"/>
    <s v="Controle sanitário em ambientes de portos, aeroportos, fronteiras, recintos alfandegados e comércio exterior"/>
    <s v="Controle sanitário de portos, aeroportos, fronteiras e recintos alfandegados"/>
    <m/>
    <s v="Nova Norma"/>
    <s v="N/A"/>
    <s v="N/A"/>
    <x v="1"/>
    <s v="Revogado pela RDC nº 292, de 24/06/2019"/>
    <n v="1"/>
    <d v="2019-06-26T00:00:00"/>
    <d v="2019-06-26T00:00:00"/>
    <m/>
    <s v="Compilado"/>
    <m/>
  </r>
  <r>
    <n v="2001"/>
    <x v="4"/>
    <n v="32"/>
    <d v="2001-03-09T00:00:00"/>
    <s v="Anvisa"/>
    <s v="DOU Nº 49, Seção 1, Pág. 25"/>
    <d v="2001-03-12T00:00:00"/>
    <s v="Os  medicamentos indicados pela ANVISA como medicamentos  de referência que foram registrados pelo Ministério da Saúde e estão sendo comercializados pela substância  base  ou pela denominação genérica da substância ativa empregando a Denominação Comum Brasileira – DCB   ou a Denominação Comum Internacional – DCI , ou ainda a denominação descrita no Chemical Abstract Substance (CAS), ficam dispensadas de adotar marca ou  nome comercial."/>
    <e v="#REF!"/>
    <m/>
    <x v="0"/>
    <s v="Regularização de produtos sujeitos à vigilância sanitária"/>
    <s v="Registro e pós registro de medicamentos sintéticos e semissintéticos (genéricos, similares e novos)"/>
    <s v="Requisitos técnicos e procedimentos administrativos para registro e pós-registro de medicamentos similares e novos"/>
    <s v="Nova Norma"/>
    <s v="N/A"/>
    <s v="N/A"/>
    <x v="1"/>
    <s v="Revogado pela RDC nº 292, de 24/06/2019"/>
    <s v="N/A"/>
    <s v="N/A"/>
    <d v="2019-06-26T00:00:00"/>
    <m/>
    <s v="Compilado"/>
    <m/>
  </r>
  <r>
    <n v="2001"/>
    <x v="4"/>
    <n v="33"/>
    <d v="2001-03-09T00:00:00"/>
    <s v="Anvisa"/>
    <s v="DOU Nº 49, Seção 1, Pág. 25_x000a_"/>
    <d v="2001-03-12T00:00:00"/>
    <s v="Aprovar o &quot;Regulamento Técnico que aprova o uso de Aditivos Alimentares, estabelecendo suas funções e seus limites máximos para a Categoria de Alimentos 12: Sopas e Caldos&quot;."/>
    <e v="#REF!"/>
    <m/>
    <x v="1"/>
    <s v="Regularização de produtos sujeitos a vigilância sanitária"/>
    <s v="Requisitos sanitários para aditivos alimentares e coadjuvantes de tecnologia"/>
    <m/>
    <s v="Revisão de Norma(s)"/>
    <s v="Altera a RES Nº 20, de 18/08/1972;_x000a_Altera a RES Nº 04, de 24/11/1988;_x000a_Altera a PRT Nº 13, de 11/01/1996."/>
    <s v="Primária"/>
    <x v="2"/>
    <s v="N/A"/>
    <s v="N/A"/>
    <s v="N/A"/>
    <s v="N/A"/>
    <m/>
    <s v="Formatado"/>
    <m/>
  </r>
  <r>
    <n v="2001"/>
    <x v="4"/>
    <n v="34"/>
    <d v="2001-03-09T00:00:00"/>
    <s v="Anvisa"/>
    <s v="DOU Nº  49, Seção 1, Pág. 26_x000a_"/>
    <d v="2001-03-12T00:00:00"/>
    <s v="Aprovar o &quot;Regulamento Técnico que aprova o uso de Aditivos Alimentares, estabelecendo suas funções e seus limites máximos para a Categoria de Alimentos 21: Preparações culinárias industriais&quot;."/>
    <e v="#REF!"/>
    <m/>
    <x v="1"/>
    <s v="Regularização de produtos sujeitos a vigilância sanitária"/>
    <s v="Requisitos sanitários para aditivos alimentares e coadjuvantes de tecnologia"/>
    <s v="Requisitos sanitários para misturas para o preparo de alimentos e alimentos prontos para consumo"/>
    <s v="Nova Norma"/>
    <s v="N/A"/>
    <s v="Primária"/>
    <x v="2"/>
    <s v="N/A"/>
    <s v="N/A"/>
    <s v="N/A"/>
    <s v="N/A"/>
    <m/>
    <s v="Formatado"/>
    <m/>
  </r>
  <r>
    <n v="2001"/>
    <x v="4"/>
    <n v="36"/>
    <d v="2001-03-15T00:00:00"/>
    <s v="Anvisa"/>
    <s v="DOU Nº 53, Seção 1, Pág. 58"/>
    <d v="2001-03-16T00:00:00"/>
    <s v="Os medicamentos similares, de acordo com a Lei nº 9.787, 10 de fevereiro de 1999, o Decreto nº 3.181, de 23 de setembro de 1999 e com a  Resolução da Diretoria Colegiada – RDC/ ANVISA nº 10, de 2 de janeiro de 2001, registrados com denominação genérica, exceto os definidos como de referência conforme Resolução  da Diretoria Colegiada – RDC/ANVISA nº 32, de 9 de março de 2001, tem a sua comercialização proibida a partir de 180(cento e oitenta) dias,  contados da data da  publicação desta no DOU."/>
    <e v="#REF!"/>
    <m/>
    <x v="0"/>
    <s v="Controle, fiscalização e monitoramento de produtos sujeitos a Vigilância Sanitária"/>
    <s v="Controle e fiscalização da cadeia de distribuição de medicamentos_x000a_"/>
    <m/>
    <s v="Nova Norma"/>
    <s v="N/A"/>
    <s v="Primária"/>
    <x v="2"/>
    <s v="N/A"/>
    <s v="N/A"/>
    <s v="N/A"/>
    <s v="N/A"/>
    <m/>
    <s v="Formatado"/>
    <m/>
  </r>
  <r>
    <n v="2001"/>
    <x v="4"/>
    <n v="35"/>
    <d v="2001-03-12T00:00:00"/>
    <s v="Anvisa"/>
    <s v="DOU Nº 56, Seção 1, Pág. 16"/>
    <d v="2001-03-21T00:00:00"/>
    <s v="Fica aprovado o Roteiro de Inspeção  em Serviços de Diálise, em anexo."/>
    <e v="#REF!"/>
    <m/>
    <x v="6"/>
    <m/>
    <m/>
    <m/>
    <s v="Nova Norma"/>
    <s v="N/A"/>
    <s v="N/A"/>
    <x v="1"/>
    <s v="Republicado em DOU Nº 134 , de 12/07/2001;_x000a_Republicado em DOU Nº 140, de 20/07/2001;_x000a_Revogado pela RDC Nº 312, de 24/10/2005."/>
    <n v="1"/>
    <d v="2005-10-25T00:00:00"/>
    <d v="2005-10-25T00:00:00"/>
    <m/>
    <s v="Compilado"/>
    <m/>
  </r>
  <r>
    <n v="2001"/>
    <x v="4"/>
    <n v="39"/>
    <d v="2001-03-21T00:00:00"/>
    <s v="Anvisa"/>
    <s v="DOU Nº  57 , Seção 1, Pág. 17"/>
    <d v="2001-03-22T00:00:00"/>
    <s v="Aprovar a Tabela de Valores de Referência para Porções de Alimentos e Bebidas Embalados para Fins de Rotulagem Nutricional."/>
    <e v="#REF!"/>
    <m/>
    <x v="1"/>
    <m/>
    <m/>
    <m/>
    <s v="Nova Norma"/>
    <s v="N/A"/>
    <s v="N/A"/>
    <x v="1"/>
    <s v="Revogado pela RDC Nº 360, de 23/12/2003"/>
    <s v="N/A"/>
    <d v="2003-12-26T00:00:00"/>
    <d v="2003-12-26T00:00:00"/>
    <m/>
    <s v="Compilado"/>
    <m/>
  </r>
  <r>
    <n v="2001"/>
    <x v="4"/>
    <n v="40"/>
    <d v="2001-03-21T00:00:00"/>
    <s v="Anvisa"/>
    <s v="DOU Nº 57, Seção 1, Pág. 23"/>
    <d v="2001-03-22T00:00:00"/>
    <s v="Aprovar o Regulamento Técnico para ROTULAGEM NUTRICIONAL OBRIGATÓRIA DE ALIMENTOS E BEBIDAS EMBALADOS."/>
    <e v="#REF!"/>
    <m/>
    <x v="1"/>
    <m/>
    <m/>
    <m/>
    <s v="Revisão de Norma(s)"/>
    <s v="Revoga a PRT Nº 41, de 14/01/1998;_x000a_Altera a PRT Nº 42, de 14/01/1998;_x000a_Revoga a RDC Nº 94, de 01/11/2000."/>
    <s v="N/A"/>
    <x v="1"/>
    <s v="Revogado pela RDC Nº 360, de 23/12/2003"/>
    <s v="N/A"/>
    <d v="2003-12-26T00:00:00"/>
    <d v="2003-12-26T00:00:00"/>
    <m/>
    <s v="Compilado"/>
    <m/>
  </r>
  <r>
    <n v="2001"/>
    <x v="4"/>
    <n v="38"/>
    <d v="2001-03-21T00:00:00"/>
    <s v="Anvisa"/>
    <s v="DOU Nº 57, Seção 1, Pág. 17"/>
    <d v="2001-03-22T00:00:00"/>
    <s v="Aprovar o Regulamento Técnico para Produtos Cosméticos de Uso Infantil."/>
    <e v="#REF!"/>
    <m/>
    <x v="4"/>
    <m/>
    <m/>
    <m/>
    <s v="Nova Norma"/>
    <s v="N/A"/>
    <s v="N/A"/>
    <x v="1"/>
    <s v="Revogado pela RDC Nº 15, de 24/04/2015;_x000a_Restaurado  por 6 meses, contados a partir de 27/04/2016, a vigência dos dispositivos relativos a &quot;rotulagem específica do produto&quot; pela RDC Nº 78, de 18/05/2016._x000a_"/>
    <n v="2"/>
    <d v="2015-04-27T00:00:00"/>
    <d v="2016-05-19T00:00:00"/>
    <m/>
    <s v="Compilado"/>
    <s v="Será revogada pela RDC Nº 15, de 24/04/2015, 12 (doze) meses após a publicação desta ocorrida em 27/04/2015."/>
  </r>
  <r>
    <n v="2001"/>
    <x v="4"/>
    <n v="45"/>
    <d v="2001-03-23T00:00:00"/>
    <s v="Anvisa"/>
    <s v="DOU Nº 59, Seção 1, Pág. 153_x000a_"/>
    <d v="2001-03-26T00:00:00"/>
    <s v="Dispõe sobre procedimentos referentes a missões ao exterior e à autorização de afastamento do país  de servidores e consultores."/>
    <e v="#REF!"/>
    <m/>
    <x v="11"/>
    <m/>
    <s v="Políticas e Diretrizes concernentes à gestão de pessoas da Anvisa"/>
    <m/>
    <s v="Nova Norma"/>
    <s v="N/A"/>
    <s v="N/A"/>
    <x v="1"/>
    <s v="Revogado pela RDC nº 292, de 24/06/2019"/>
    <s v="N/A"/>
    <s v="N/A"/>
    <d v="2019-06-26T00:00:00"/>
    <m/>
    <s v="Compilado"/>
    <m/>
  </r>
  <r>
    <n v="2001"/>
    <x v="4"/>
    <n v="46"/>
    <d v="2001-03-28T00:00:00"/>
    <s v="Anvisa"/>
    <s v="DOU Nº 62 , Seção 1, Pág. 37"/>
    <d v="2001-03-29T00:00:00"/>
    <s v="Estabelecer os teores máximos permitidos de alcatrão, nicotina e monóxido de carbono presentes na corrente primária da fumaça, para os cigarros comercializados no Brasil."/>
    <e v="#REF!"/>
    <m/>
    <x v="10"/>
    <m/>
    <m/>
    <m/>
    <s v="Nova Norma"/>
    <s v="N/A"/>
    <s v="N/A"/>
    <x v="1"/>
    <s v="Alterado pela RDC Nº 14, de 17/01/2003;_x000a_Alterado pela RDC Nº 335, de 21/11/2003._x000a_Revogada pela RDC Nº 14, de 15/03/2012"/>
    <s v="N/A"/>
    <d v="2003-01-20T00:00:00"/>
    <d v="2012-03-16T00:00:00"/>
    <m/>
    <s v="Compilado"/>
    <m/>
  </r>
  <r>
    <n v="2001"/>
    <x v="4"/>
    <n v="50"/>
    <d v="2001-03-28T00:00:00"/>
    <s v="Anvisa"/>
    <s v="DOU Nº 62, Seção 1, Pág. 37"/>
    <d v="2001-03-29T00:00:00"/>
    <s v="Altera a Resolução nº 1, de 1º de outubro de 1999 que dispõe sobre o exercício do poder de polícia pelos agentes da Agência Nacional de Vigilância Sanitária e dá outras providências."/>
    <e v="#REF!"/>
    <m/>
    <x v="2"/>
    <m/>
    <m/>
    <m/>
    <s v="Revisão de Norma(s)"/>
    <s v="Altera a RES Nº 1, de 1/10/1999"/>
    <s v="N/A"/>
    <x v="1"/>
    <s v="Revogado pela RDC Nº 42, 31/07/2012"/>
    <s v="N/A"/>
    <d v="2012-08-01T00:00:00"/>
    <d v="2012-08-01T00:00:00"/>
    <m/>
    <s v="Compilado"/>
    <m/>
  </r>
  <r>
    <n v="2001"/>
    <x v="4"/>
    <n v="47"/>
    <d v="2001-03-28T00:00:00"/>
    <s v="Anvisa"/>
    <s v="DOU Nº 63, Seção 1, Pág. 57"/>
    <d v="2001-03-30T00:00:00"/>
    <s v="Os medicamentos genéricos, de acordo com a Lei nº 9.787, de 1999 e  Resolução ANVISA RDC 10, de 2001, registrados ou que vierem a ser registrados junto a Agência Nacional de Vigilância Sanitária, devem ter, para facilitar a sua distinção, em suas embalagens externas, o logotipo que identifica o medicamento genérico, impresso dentro de uma faixa amarela, PANTONE 116C, com largura igual a um quinto da maior face total, cobrindo a face principal e as laterais da embalagem."/>
    <e v="#REF!"/>
    <m/>
    <x v="0"/>
    <s v="Informações ao Consumidor"/>
    <s v="Bula e rotulagem de medicamentos"/>
    <m/>
    <s v="Nova Norma"/>
    <s v="N/A"/>
    <s v="Primária"/>
    <x v="2"/>
    <s v="Republicado em DOU Nº 67 , de 05/04/2001"/>
    <s v="N/A"/>
    <s v="N/A"/>
    <s v="N/A"/>
    <m/>
    <s v="Compilado"/>
    <m/>
  </r>
  <r>
    <n v="2001"/>
    <x v="4"/>
    <n v="56"/>
    <d v="2001-04-06T00:00:00"/>
    <s v="Anvisa"/>
    <s v="DOU Nº 70, Seção 1, Pág. 28_x000a_"/>
    <d v="2001-04-10T00:00:00"/>
    <s v="Os Produtos para a Saúde  devem atender aos requisitos essenciais de segurança e eficácia aplicáveis a estes produtos, referidos no Regulamento Técnico anexo a esta Resolução."/>
    <e v="#REF!"/>
    <m/>
    <x v="12"/>
    <s v="Regularização de produtos sujeitos à vigilância sanitária"/>
    <s v="Requisitos de Segurança e Eficácia de Produtos para a Saúde"/>
    <m/>
    <s v="Nova Norma"/>
    <s v="N/A"/>
    <s v="Primária"/>
    <x v="2"/>
    <s v="N/A"/>
    <s v="N/A"/>
    <s v="N/A"/>
    <s v="N/A"/>
    <m/>
    <s v="Formatado"/>
    <m/>
  </r>
  <r>
    <n v="2001"/>
    <x v="4"/>
    <n v="72"/>
    <d v="2001-04-10T00:00:00"/>
    <s v="Anvisa"/>
    <s v="DOU Nº 72, Seção 1, Pág. 161"/>
    <d v="2001-04-12T00:00:00"/>
    <s v="Estabelece normas sobre aplicação e controle dos recursos transferidos fundo a fundo para Estados, Distrito Federal e Municípios, para ações de vigilância sanitária."/>
    <e v="#REF!"/>
    <m/>
    <x v="15"/>
    <s v="Governança"/>
    <s v="Financiamento do Sistema Nacional de Vigilância Sanitária"/>
    <m/>
    <s v="Nova Norma"/>
    <s v="N/A"/>
    <s v="Primária"/>
    <x v="2"/>
    <s v="N/A"/>
    <s v="N/A"/>
    <s v="N/A"/>
    <s v="N/A"/>
    <m/>
    <s v="Formatado"/>
    <m/>
  </r>
  <r>
    <n v="2001"/>
    <x v="4"/>
    <n v="76"/>
    <d v="2001-04-12T00:00:00"/>
    <s v="Anvisa"/>
    <s v="DOU Nº 73, Seção 1, Pág. 22"/>
    <d v="2001-04-16T00:00:00"/>
    <s v="Prorrogar por mais 90 ( noventa ) dias, a contar de 17 de abril de 2001, o prazo para entrada em vigência da RDC nº 17, de 12 de janeiro de 2001."/>
    <e v="#REF!"/>
    <m/>
    <x v="8"/>
    <m/>
    <m/>
    <m/>
    <s v="Revisão de Norma(s)"/>
    <s v="Altera a RDC Nº 17, de 12/01/2001"/>
    <s v="N/A"/>
    <x v="1"/>
    <s v="Despacho Declaratório nº 56, de 27/03/2018"/>
    <n v="1"/>
    <d v="2018-04-02T00:00:00"/>
    <d v="2018-04-02T00:00:00"/>
    <m/>
    <s v="Compilado"/>
    <s v="Justificativa: Revogada tacitamente pela Resolução - RDC nº 217, de 21/11/2001"/>
  </r>
  <r>
    <n v="2001"/>
    <x v="4"/>
    <n v="77"/>
    <d v="2001-04-16T00:00:00"/>
    <s v="Anvisa"/>
    <s v="DOU Nº 74, Seção 1, Pág. 56"/>
    <d v="2001-04-17T00:00:00"/>
    <s v="Alterar o item D 3, e estender o regulamento a produtos para desinfecção de hortifrutícolas nas Normas Gerais para Produtos Saneantes Domissanitários da Portaria 152 /MS/SVS, de 26 de Fevereiro de 1999 publicada no DOU Nº em 1 de Março de 1999."/>
    <e v="#REF!"/>
    <m/>
    <x v="3"/>
    <s v="Regularização de produtos sujeitos à vigilância sanitária"/>
    <s v="Regularização de produtos para desinfecção de hortifrutícolas"/>
    <m/>
    <s v="Revisão de Norma(s)"/>
    <s v="Altera a PRT/MS/SVS nº 152, de 26/02/1999"/>
    <s v="Secundária (mérito e prazo)"/>
    <x v="0"/>
    <s v="Alterado pela RDC Nº 220, de 29/07/2005"/>
    <n v="1"/>
    <d v="2005-08-01T00:00:00"/>
    <d v="2005-08-01T00:00:00"/>
    <m/>
    <s v="Compilado"/>
    <m/>
  </r>
  <r>
    <n v="2001"/>
    <x v="5"/>
    <n v="528"/>
    <d v="2001-04-07T00:00:00"/>
    <s v="Anvisa"/>
    <s v="DOU Nº 75-E, Seção 1, Pág. 147"/>
    <d v="2001-04-18T00:00:00"/>
    <s v="Proibe o uso de composto mercuriais nos medicamentos."/>
    <m/>
    <m/>
    <x v="0"/>
    <s v="Controle, fiscalização e monitoramento de Produtos sujeitos à Vigilância Sanitária"/>
    <s v="Controle e fiscalização da cadeia de distribuição de medicamentos"/>
    <m/>
    <s v="Nova Norma"/>
    <s v="N/A"/>
    <s v="Primária"/>
    <x v="2"/>
    <s v="Republicado no DOU Nº 111-E, de 08/06/2001_x000a_"/>
    <s v="N/A"/>
    <s v="N/A"/>
    <s v="N/A"/>
    <m/>
    <s v="Compilado"/>
    <m/>
  </r>
  <r>
    <n v="2001"/>
    <x v="5"/>
    <n v="543"/>
    <d v="2001-04-19T00:00:00"/>
    <s v="Anvisa"/>
    <s v="DOU Nº 77, Seção 1, Pág. 73"/>
    <d v="2001-04-20T00:00:00"/>
    <s v="Determinar a imediata proibição da presença do etanol na composição dos referidos medicamentos, fabricados a partir desta data."/>
    <e v="#REF!"/>
    <m/>
    <x v="0"/>
    <s v="Regularização de produtos sujeitos à vigilância sanitária"/>
    <s v="Registro, Pós-registro e notificação de medicamentos "/>
    <m/>
    <s v="Nova Norma"/>
    <s v="N/A"/>
    <s v="Primária"/>
    <x v="2"/>
    <s v="N/A"/>
    <s v="N/A"/>
    <s v="N/A"/>
    <s v="N/A"/>
    <m/>
    <s v="Formatado"/>
    <m/>
  </r>
  <r>
    <n v="2001"/>
    <x v="5"/>
    <n v="1"/>
    <d v="2001-04-25T00:00:00"/>
    <s v="Anvisa"/>
    <s v="DOU Nº 81, Seção 1, Pág. 21"/>
    <d v="2001-04-26T00:00:00"/>
    <s v="Institui o Sistema da Dívida Ativa da Agência Nacional de Vigilância Sanitária."/>
    <e v="#REF!"/>
    <m/>
    <x v="2"/>
    <m/>
    <m/>
    <m/>
    <s v="Nova Norma"/>
    <s v="N/A"/>
    <s v="N/A"/>
    <x v="1"/>
    <s v="Revogado pela RDC Nº 60, de 25/08/2008"/>
    <s v="N/A"/>
    <d v="2008-08-26T00:00:00"/>
    <d v="2008-08-26T00:00:00"/>
    <m/>
    <s v="Compilado"/>
    <s v="Não consta no Saúde Legis"/>
  </r>
  <r>
    <n v="2001"/>
    <x v="4"/>
    <n v="89"/>
    <d v="2001-05-08T00:00:00"/>
    <s v="Anvisa"/>
    <s v="DOU nº 92, Seção 1, Pág. 207"/>
    <d v="2001-05-14T00:00:00"/>
    <s v="_x000a_INSTITUI A CÂMARA TÉCNICA DE MEDICAMENTOS - CATEME, VINCULADA A ANVISA, COM A FINALIDADE DE PRESTAR CONSULTORIA E ASSESSORAMENTO EM MATÉRIA RELACIONADA A FARMACOS, MEDICAMENTOS E INSUMOS FARMACÊUTICOS EM GERAL, EM ESPECIAL A EMISSÃO DE PARECERES RELATIVOS A PRODUTOS NOVOS, DE ACORDO COM O DISPOSTO NA INSTRUÇÃO NORMATIVA Nº 1/94 E A RDC 327/00."/>
    <e v="#REF!"/>
    <m/>
    <x v="0"/>
    <s v="Regularização de produtos sujeitos à vigilância sanitária"/>
    <s v="Registro, pós-registro e notificação de medicamentos "/>
    <m/>
    <s v="Nova Norma"/>
    <s v="N/A"/>
    <s v="Primária"/>
    <x v="0"/>
    <s v="Alterado pela RDC Nº 243, de 12/09/2003;_x000a_Alterado pela RDC Nº 25, de 07/05/2012"/>
    <n v="2"/>
    <d v="2003-09-15T00:00:00"/>
    <d v="2012-06-25T00:00:00"/>
    <m/>
    <s v="Compilado"/>
    <m/>
  </r>
  <r>
    <n v="2001"/>
    <x v="4"/>
    <n v="91"/>
    <d v="2001-05-11T00:00:00"/>
    <s v="Anvisa"/>
    <s v="DOU Nº 93, Seção 1, Pág. 27"/>
    <d v="2001-05-15T00:00:00"/>
    <s v="Aprovar o Regulamento Técnico - Critérios Gerais e Classificação de Materiais para Embalagens e Equipamentos em Contato com Alimentos constante do Anexo desta Resolução."/>
    <e v="#REF!"/>
    <m/>
    <x v="1"/>
    <s v="Regularização de produtos sujeitos a vigilância sanitária"/>
    <s v="Materiais em contato com alimentos"/>
    <m/>
    <s v="Revisão de Norma(s)"/>
    <s v="Revoga a PRT Nº 30, de 18/03/1995"/>
    <s v="Primária"/>
    <x v="2"/>
    <s v="Republicado em DOU Nº 114, de 13/06/2001"/>
    <s v="N/A"/>
    <s v="N/A"/>
    <s v="N/A"/>
    <m/>
    <s v="Compilado"/>
    <m/>
  </r>
  <r>
    <n v="2001"/>
    <x v="4"/>
    <n v="101"/>
    <d v="2001-05-30T00:00:00"/>
    <s v="Anvisa"/>
    <s v="DOU Nº 105, Seção 1, Pág. 23"/>
    <d v="2001-05-31T00:00:00"/>
    <s v="Estabelecer Regulamento Técnico disciplinando as exigências mínimas para o funcionamento de serviços de atenção a pessoas com transtornos decorrentes do uso ou abuso de substâncias psicoativas, segundo modelo psicossocial, também conhecidos como Comunidades Terapêuticas, parte integrante desta Resolução."/>
    <e v="#REF!"/>
    <m/>
    <x v="6"/>
    <m/>
    <m/>
    <m/>
    <s v="Nova Norma"/>
    <s v="N/A"/>
    <s v="N/A"/>
    <x v="1"/>
    <s v="Alterado pela RDC Nº 143, de 30/05/2003;_x000a_Revogado pela RDC Nº 29, de 30/06/2011."/>
    <n v="2"/>
    <d v="2003-06-02T00:00:00"/>
    <d v="2011-07-01T00:00:00"/>
    <m/>
    <s v="Compilado"/>
    <m/>
  </r>
  <r>
    <n v="2001"/>
    <x v="4"/>
    <n v="104"/>
    <d v="2001-05-31T00:00:00"/>
    <s v="Anvisa"/>
    <s v="DOU  Nº 106, Seção 1, Pág. 98"/>
    <d v="2001-06-01T00:00:00"/>
    <s v="Todos os produtos fumígenos derivados do tabaco, conterão na embalagem e na propaganda, advertência ao consumidor, sobre os malefícios decorrentes do uso destes produtos."/>
    <e v="#REF!"/>
    <m/>
    <x v="10"/>
    <m/>
    <m/>
    <m/>
    <s v="Nova Norma"/>
    <s v="N/A"/>
    <s v="N/A"/>
    <x v="1"/>
    <s v="Republicado em DOU Nº 151-E, de 08/08/2001;_x000a_Alterado pela RDC Nº 14, de 17/01/2003;_x000a_Revogado pela RDC Nº 335, de 21/11/2003."/>
    <s v="N/A"/>
    <d v="2003-01-20T00:00:00"/>
    <d v="2003-11-24T00:00:00"/>
    <m/>
    <s v="Compilado"/>
    <m/>
  </r>
  <r>
    <n v="2001"/>
    <x v="4"/>
    <n v="105"/>
    <d v="2001-05-31T00:00:00"/>
    <s v="Anvisa"/>
    <s v="DOU  Nº 106, Seção 1, Pág. 99 a 104"/>
    <d v="2001-06-01T00:00:00"/>
    <s v="É obrigatório o cadastro das empresas fabricantes nacionais, importadoras ou exportadoras de produtos derivados do tabaco, fumígenos ou não, e de todos os seus produtos. "/>
    <e v="#REF!"/>
    <m/>
    <x v="10"/>
    <m/>
    <m/>
    <m/>
    <s v="Revisão de Norma(s)"/>
    <s v="Revoga RES Nº 320, de 21/07/1999;_x000a_Revoga RDC Nº 02, de 04/10/1999."/>
    <s v="N/A"/>
    <x v="1"/>
    <s v="Revogado pela RDC Nº 346, 02/12/2003;_x000a_Alterado pela RDC Nº 67, de 05/03/2002;_x000a_Alterado pela RDC Nº 27, de 14/02/2006;_x000a_Republicado em DOU Nº 237, de 13/12/2001."/>
    <s v="N/A"/>
    <s v="N/A"/>
    <d v="2003-12-03T00:00:00"/>
    <m/>
    <s v="Compilado"/>
    <m/>
  </r>
  <r>
    <n v="2001"/>
    <x v="4"/>
    <n v="90"/>
    <d v="2001-05-08T00:00:00"/>
    <s v="Anvisa"/>
    <s v="DOU Nº 107, Seção 1, Pág. 156"/>
    <d v="2001-06-04T00:00:00"/>
    <s v="Institui o Banco de Consultores Ad hoc de   Medicamentos."/>
    <e v="#REF!"/>
    <m/>
    <x v="0"/>
    <s v="Regularização de produtos sujeitos à vigilância sanitária"/>
    <s v="Registro, pós-registro e notificação de medicamentos "/>
    <m/>
    <s v="Nova Norma"/>
    <s v="N/A"/>
    <s v="Primária"/>
    <x v="2"/>
    <s v="N/A"/>
    <s v="N/A"/>
    <s v="N/A"/>
    <s v="N/A"/>
    <m/>
    <s v="Formatado"/>
    <m/>
  </r>
  <r>
    <n v="2001"/>
    <x v="4"/>
    <n v="102"/>
    <d v="2001-05-30T00:00:00"/>
    <s v="Anvisa"/>
    <s v="DOU  Nº 111 , Seção 1, Pág. 228"/>
    <d v="2001-06-08T00:00:00"/>
    <s v="Aprovar o &quot;Programa de Capacitação de Inspetores para Verificação das Boas Práticas de Fabricação e Controle de Produtos Médicos&quot;."/>
    <e v="#REF!"/>
    <m/>
    <x v="12"/>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n v="2001"/>
    <x v="4"/>
    <n v="103"/>
    <d v="2001-05-30T00:00:00"/>
    <s v="Anvisa"/>
    <s v="DOU  Nº 111 , Seção 1, Pág. 228"/>
    <d v="2001-06-08T00:00:00"/>
    <s v="Aprovar o &quot;Programa de Capacitação de Inspetores para Verificação das Boas Práticas de Fabricação e Controle de Produtos para Diagnóstico in Vitro &quot;."/>
    <e v="#REF!"/>
    <m/>
    <x v="12"/>
    <s v="Regularização de serviços e estabelecimentos sujeitos à vigilância sanitária e Boas Práticas"/>
    <s v="Capacitação de Inspetores para verificação das Boas Práticas de fabricação e controle"/>
    <m/>
    <s v="Nova Norma"/>
    <s v="N/A"/>
    <s v="N/A"/>
    <x v="1"/>
    <s v="Revogado pela RDC nº 292, de 24/06/2019"/>
    <n v="1"/>
    <d v="2019-06-26T00:00:00"/>
    <d v="2019-06-26T00:00:00"/>
    <m/>
    <s v="Compilado"/>
    <m/>
  </r>
  <r>
    <n v="2001"/>
    <x v="4"/>
    <n v="115"/>
    <d v="2001-06-08T00:00:00"/>
    <s v="Anvisa"/>
    <s v="DOU Nº 112, Seção 1, Pág. 40"/>
    <d v="2001-06-11T00:00:00"/>
    <s v="Dispõe sobre atualização de normas e procedimentos referentes à registro de produtos Saneantes Domissanitários com ação antimicrobiana."/>
    <e v="#REF!"/>
    <m/>
    <x v="3"/>
    <s v="Regularização de produtos sujeitos à vigilância sanitária"/>
    <s v="Regularização de produtos saneantes com ação antimicrobiana"/>
    <m/>
    <s v="Nova Norma"/>
    <s v="N/A"/>
    <s v="N/A"/>
    <x v="1"/>
    <s v="Despacho Declaratório nº 287, de 26/11/2018"/>
    <n v="1"/>
    <d v="2018-11-28T00:00:00"/>
    <d v="2018-11-28T00:00:00"/>
    <m/>
    <s v="Compilado"/>
    <s v="Justificativa: Revogada tacitamente pela Resolução - RDC nº 35, de 16/08/2010."/>
  </r>
  <r>
    <n v="2001"/>
    <x v="4"/>
    <n v="117"/>
    <d v="2001-06-11T00:00:00"/>
    <s v="Anvisa"/>
    <s v="DOU Nº 114, Seção 1, Pág. 61"/>
    <d v="2001-06-13T00:00:00"/>
    <s v="Republicar a Norma Geral para Produtos Biológicos de Uso Domissanitário, elaborada pela Comissão Técnica de Assessoramento na Área de Saneantes Domissanitários - CTAS, aprovada pela Portaria nº 719, de 10 de setembro de 1998, Republicado no DOU Nº de 17 de setembro de 1998, e demais alterações pertinentes, estendendo a destinação para uso domiciliar."/>
    <e v="#REF!"/>
    <m/>
    <x v="3"/>
    <m/>
    <m/>
    <m/>
    <s v="Nova Norma"/>
    <s v="N/A"/>
    <s v="N/A"/>
    <x v="1"/>
    <s v="Revogado pela RDC Nº 179, de 03/10/2006"/>
    <n v="1"/>
    <d v="2006-10-04T00:00:00"/>
    <d v="2006-10-04T00:00:00"/>
    <m/>
    <s v="Compilado"/>
    <m/>
  </r>
  <r>
    <n v="2001"/>
    <x v="4"/>
    <n v="118"/>
    <d v="2001-06-11T00:00:00"/>
    <s v="Anvisa"/>
    <s v="DOU Nº 115-E, Seção 1, Pág. 87"/>
    <d v="2001-06-15T00:00:00"/>
    <s v="PROÍBE, EM TODO O TERRITÓRIO NACIONAL, TRANSITORIAMENTE E EM CARÁTER DE EMERGÊNCIA, O INGRESSO, A COMERCIALIZAÇÃO E A EXPOSIÇÃO AO CONSUMO, DE PRODUTOS PARA USO EM SERES HUMANOS CONTENDO MATÉRIA-PRIMA ORIGINÁRIA DE ANIMAIS RUMINANTES DAS ESPÉCIES BOVINA, OVINA, CAPRINA, BUBALINA E DE RUMINANTES SILVESTRES, PROVENIENTES DO REINO UNIDO (INGLATERRA, ESCÓCIA, PAÍS DE GALES, IRLANDA DO NORTE, ILHA DE MAN, JERSEY E GUERNSEY), DA REPÚBLICA DA IRLANDA, ALEMANHA, BÉLGICA, DINAMARCA, ESPANHA, FRANÇA, GRÉCIA, ITÁLIA, LIECHTENSTEIN, LUXEMBURGO, HOLANDA, PORTUGAL, REPÚBLICA TCHECA E SUÍÇA."/>
    <e v="#REF!"/>
    <m/>
    <x v="2"/>
    <m/>
    <m/>
    <m/>
    <s v="Nova Norma"/>
    <s v="N/A"/>
    <s v="N/A"/>
    <x v="1"/>
    <s v="Republicado em DOU Nº 130, de 06/07/2001;_x000a_Revogado pela RDC Nº 213, de 30/07/2002."/>
    <s v="N/A"/>
    <d v="2002-08-02T00:00:00"/>
    <d v="2002-08-02T00:00:00"/>
    <m/>
    <s v="Compilado"/>
    <m/>
  </r>
  <r>
    <n v="2001"/>
    <x v="4"/>
    <n v="122"/>
    <d v="2001-06-19T00:00:00"/>
    <s v="Anvisa"/>
    <s v="DOU Nº 122, Seção 1, Pág. 83"/>
    <d v="2001-06-26T00:00:00"/>
    <s v="Aprovar o Regulamento Técnico sobre Ceras e Parafinas em Contato com Alimentos."/>
    <e v="#REF!"/>
    <m/>
    <x v="1"/>
    <s v="Regularização de produtos sujeitos a vigilância sanitária"/>
    <s v="Materiais em contato com alimentos"/>
    <m/>
    <s v="Nova Norma"/>
    <s v="N/A"/>
    <s v="Primária"/>
    <x v="2"/>
    <s v="Retificado em DOU Nº 132 , de 10/07/2001"/>
    <s v="N/A"/>
    <s v="N/A"/>
    <s v="N/A"/>
    <m/>
    <s v="Compilado"/>
    <m/>
  </r>
  <r>
    <n v="2001"/>
    <x v="4"/>
    <n v="123"/>
    <d v="2001-06-19T00:00:00"/>
    <s v="Anvisa"/>
    <s v="DOU Nº 122, Seçao 1, Pág. 84"/>
    <d v="2001-06-26T00:00:00"/>
    <s v="Aprovar o Regulamento Técnico sobre Embalagens e Equipamentos Elastoméricos em Contato com Alimentos."/>
    <e v="#REF!"/>
    <m/>
    <x v="1"/>
    <s v="Regularização de produtos sujeitos a vigilância sanitária"/>
    <s v="Materiais em contato com alimentos"/>
    <m/>
    <s v="Revisão de Norma(s)"/>
    <s v="Altera a RES Nº 45, de 01/02/1978"/>
    <s v="Primária"/>
    <x v="2"/>
    <s v="Retificado em DOU Nº 132, de 10/07/2001"/>
    <s v="N/A"/>
    <s v="N/A"/>
    <s v="N/A"/>
    <m/>
    <s v="Compilado"/>
    <m/>
  </r>
  <r>
    <n v="2001"/>
    <x v="4"/>
    <n v="124"/>
    <d v="2001-06-19T00:00:00"/>
    <s v="Anvisa"/>
    <s v="DOU Nº 122, Seçao 1, Pág. 87"/>
    <d v="2001-06-26T00:00:00"/>
    <s v="Aprovar o Regulamento Técnico sobre Preparados Formadores de Películas a base de Polímeros e/ou Resinas destinados ao revestimento de Alimentos."/>
    <e v="#REF!"/>
    <m/>
    <x v="1"/>
    <s v="Regularização de produtos sujeitos a vigilância sanitária"/>
    <s v="Materiais em contato com alimentos"/>
    <m/>
    <s v="Revisão de Norma(s)"/>
    <s v="Revoga a RES Nº 08, de 04/07/1978"/>
    <s v="Primária"/>
    <x v="2"/>
    <s v="Retificação em DOU Nº 132, de 10/07/2001"/>
    <s v="N/A"/>
    <s v="N/A"/>
    <s v="N/A"/>
    <m/>
    <s v="Compilado"/>
    <s v="Não consta no Saúde Legis"/>
  </r>
  <r>
    <n v="2001"/>
    <x v="4"/>
    <n v="131"/>
    <d v="2001-07-09T00:00:00"/>
    <s v="Anvisa"/>
    <s v="DOU Nº 132, Seçao 1, Pág. 67"/>
    <d v="2001-07-10T00:00:00"/>
    <s v="Prorrogar por mais 120 (cento e vinte) dias, a contar de 16 de julho de 2001, o prazo para entrada em vigência da RDC nº 17, de 12 de janeiro de 2001, Republicado em 17 de janeiro de 2001, DOU nº 12 – Seção I, Pág. 23."/>
    <e v="#REF!"/>
    <m/>
    <x v="8"/>
    <m/>
    <m/>
    <m/>
    <s v="Revisão de Norma(s)"/>
    <s v="Revoga PRT SVS/MS Nº 48, de 01/06/1995;_x000a_Revoga PRT SVS/MS Nº 13, de 02/03/1995;_x000a_Revoga PRT SVS/MS Nº 407, de 04/09/1997;_x000a_Altera RDC Nº 17, de 12/01/2001."/>
    <s v="N/A"/>
    <x v="1"/>
    <s v="Despacho Declaratório nº 56, de 27/03/2018"/>
    <n v="1"/>
    <d v="2018-04-02T00:00:00"/>
    <d v="2018-04-02T00:00:00"/>
    <m/>
    <s v="Compilado"/>
    <s v="Justificativa: Revogada tacitamente pela Resolução - RDC nº 217, de 21/11/2001"/>
  </r>
  <r>
    <n v="2001"/>
    <x v="4"/>
    <n v="133"/>
    <d v="2001-07-12T00:00:00"/>
    <s v="Anvisa"/>
    <s v="DOU Nº 135, Seçao 1, Pág. 50"/>
    <d v="2001-07-13T00:00:00"/>
    <s v="É permitida às farmácias e drogarias a afixação dos preços dos medicamentos nas portas de entrada dos seus estabelecimentos e em  locais internos visíveis ao público em geral e sua divulgação através de  meios com o objetivo de informar aos cidadãos os preços praticados."/>
    <e v="#REF!"/>
    <m/>
    <x v="0"/>
    <m/>
    <m/>
    <m/>
    <s v="Revisão de Norma(s)"/>
    <s v="_x000a_Altera  RDC Nº 102, de 30/11/2000_x000a_"/>
    <s v="N/A"/>
    <x v="1"/>
    <s v="Revogado pela RDC Nº 199, de 17/08/2004 "/>
    <s v="N/A"/>
    <s v="N/A"/>
    <d v="2004-08-18T00:00:00"/>
    <m/>
    <s v="Compilado"/>
    <s v="ANVS"/>
  </r>
  <r>
    <n v="2001"/>
    <x v="4"/>
    <n v="134"/>
    <d v="2001-07-13T00:00:00"/>
    <s v="Anvisa"/>
    <s v="DOU Nº 136, Seçao 1, Pág. 32_x000a_"/>
    <d v="2001-07-16T00:00:00"/>
    <s v="Dispõe sobre o Regulamento Técnico das Boas Práticas para a Fabricação de Medicamentos."/>
    <e v="#REF!"/>
    <m/>
    <x v="0"/>
    <m/>
    <m/>
    <m/>
    <s v="Revisão de Norma(s)"/>
    <s v="Revoga a PRT Nº 16, de 06/03/1995 "/>
    <s v="N/A"/>
    <x v="1"/>
    <s v="Alterado pela RDC Nº 237, de 27/12/2001;_x000a_Revogado pela RDC Nº 210, de 04/08/2003."/>
    <s v="N/A"/>
    <s v="N/A"/>
    <d v="2003-08-14T00:00:00"/>
    <m/>
    <s v="Compilado"/>
    <s v="Não consta no Saúde Legis"/>
  </r>
  <r>
    <n v="2001"/>
    <x v="4"/>
    <n v="146"/>
    <d v="2001-08-06T00:00:00"/>
    <s v="Anvisa"/>
    <s v="DOU Nº 151, Seção 1, Pág. 143"/>
    <d v="2001-08-08T00:00:00"/>
    <s v="Aprovar o processo de deposição de camada interna de carbono amorfo em garrafas de polietileno tereftalato (PET) virgem via plasma, destinadas a entrar em contato com alimentos dos tipos de I a VI, da temperatura de congelamento à temperatura ambiente por tempo prolongado, e temperatura máxima de processamento do alimento de 121ºC."/>
    <e v="#REF!"/>
    <m/>
    <x v="1"/>
    <s v="Regularização de produtos sujeitos a vigilância sanitária"/>
    <s v="Materiais em contato com alimentos"/>
    <m/>
    <s v="Nova Norma"/>
    <s v="N/A"/>
    <s v="Primária"/>
    <x v="2"/>
    <s v="N/A"/>
    <s v="N/A"/>
    <s v="N/A"/>
    <s v="N/A"/>
    <m/>
    <s v="Formatado "/>
    <m/>
  </r>
  <r>
    <n v="2001"/>
    <x v="4"/>
    <n v="147"/>
    <d v="2001-08-09T00:00:00"/>
    <s v="Anvisa"/>
    <s v="DOU Nº 153, Seção 1, Pág. 115_x000a_"/>
    <d v="2001-08-10T00:00:00"/>
    <s v="Publicar a atualização das listas de substâncias sujeitas a controle especial (Anexo I) de  acordo com o artigo 101 do Regulamento Técnico aprovado pela Portaria SVS/MS n.º 344, de 12 de maio de 1998, Republicado no DOU Nº de 1º de fevereiro de 1999."/>
    <e v="#REF!"/>
    <m/>
    <x v="2"/>
    <m/>
    <s v="Substâncias e medicamentos sujeitos a controle especial"/>
    <m/>
    <s v="Atualização Periódica"/>
    <s v="Altera a PRT SVS/MS Nº 344, de 12/05/1998"/>
    <s v="N/A"/>
    <x v="1"/>
    <s v="Republicado em DOU Nº 155, de 14/08/2001;_x000a_Despacho Declaratório nº 56, de 27/03/2018."/>
    <s v="N/A"/>
    <d v="2018-04-02T00:00:00"/>
    <d v="2018-04-02T00:00:00"/>
    <m/>
    <s v="Compilado"/>
    <s v="Justificativa: Revogada tacitamente pela Resolução - RDC nº 228, de 11/12/2001"/>
  </r>
  <r>
    <n v="2001"/>
    <x v="4"/>
    <n v="149"/>
    <d v="2001-08-14T00:00:00"/>
    <s v="Anvisa"/>
    <s v="DOU Nº 158, Seção 1, Pág. 41"/>
    <d v="2001-08-15T00:00:00"/>
    <s v="Estabelece que as instituições executoras de atividades hemoterápicas, públicas e privadas e entidades filantrópicas ficam obrigadas a encaminhar, às Vigilâncias Sanitárias Estaduais e Municipais o formulário do Sistema de Informação de Produção Hemoterápica - HEMOPROD."/>
    <e v="#REF!"/>
    <m/>
    <x v="13"/>
    <s v="Regularização de serviços e estabelecimentos sujeitos a vigilância sanitária e Boas Práticas"/>
    <s v="Serviços de hemoterapia"/>
    <m/>
    <s v="Revisão de Norma(s)"/>
    <s v="Revoga a RDC Nº 29, de 24/12/1999"/>
    <s v="Primária"/>
    <x v="2"/>
    <s v="Republicado em DOU Nº 161, de_x000a_22/08/2001"/>
    <s v="N/A"/>
    <s v="N/A"/>
    <s v="N/A"/>
    <m/>
    <s v="Compilado"/>
    <m/>
  </r>
  <r>
    <n v="2001"/>
    <x v="4"/>
    <n v="151"/>
    <d v="2001-08-21T00:00:00"/>
    <s v="Anvisa"/>
    <s v="DOU Nº 161, Seção 1, Pág. 29"/>
    <d v="2001-08-22T00:00:00"/>
    <s v="Aprovar o Regulamento Técnico sobre Níveis de Complexidade dos Serviços de Hemoterapia."/>
    <e v="#REF!"/>
    <m/>
    <x v="13"/>
    <s v="Regularização de serviços e estabelecimentos sujeitos a vigilância sanitária e Boas Práticas"/>
    <s v="Serviços de hemoterapia"/>
    <m/>
    <s v="Revisão de Norma(s)"/>
    <s v="Altera a PRT Nº 121, de 24/11/1995"/>
    <s v="Primária"/>
    <x v="2"/>
    <s v="N/A"/>
    <s v="N/A"/>
    <s v="N/A"/>
    <s v="N/A"/>
    <s v="Sim"/>
    <s v="Formatado "/>
    <m/>
  </r>
  <r>
    <n v="2001"/>
    <x v="4"/>
    <n v="161"/>
    <d v="2001-09-11T00:00:00"/>
    <s v="Anvisa"/>
    <s v="DOU Nº 175, Seção 1, Pág. 36"/>
    <d v="2001-09-12T00:00:00"/>
    <s v="Aprovar a Lista de Filtros Ultravioletas Permitidos Para Produtos de Higiene Pessoal, Cosméticos e Perfumes."/>
    <e v="#REF!"/>
    <m/>
    <x v="4"/>
    <m/>
    <m/>
    <m/>
    <s v="Revisão de Norma(s)"/>
    <s v="Altera RDC Nº 79, de 28/08/2000"/>
    <s v="N/A"/>
    <x v="1"/>
    <s v="Repulicado em DOU Nº 189, de 02/10/2001;_x000a_Revogado pela RDC Nº 47, de 16/03/2006._x000a_"/>
    <n v="1"/>
    <d v="2006-03-17T00:00:00"/>
    <d v="2006-03-17T00:00:00"/>
    <m/>
    <s v="Compilado"/>
    <s v="ANVS"/>
  </r>
  <r>
    <n v="2001"/>
    <x v="4"/>
    <n v="162"/>
    <d v="2001-09-11T00:00:00"/>
    <s v="Anvisa"/>
    <s v="DOU Nº 175, Seção 1, Pág. 37"/>
    <d v="2001-09-12T00:00:00"/>
    <s v="Aprovar a Lista de Conservantes Permitidos Para Produtos  de Higiene Pes soal, Cosméticos e Perfumes."/>
    <s v="=PROCV(#REF!;'\sites\GPROR\Documentos Compartilhados\Projeto Estoque\[Controle de Processos - Geral - Novo Modelo.xlsx]Processos'!$A:$K;6;FALSO)"/>
    <m/>
    <x v="4"/>
    <m/>
    <m/>
    <m/>
    <s v="Revisão de Norma(s)"/>
    <s v="Altera Resolução nº 79, de 28/08/2000"/>
    <s v="N/A"/>
    <x v="1"/>
    <s v="Republicado em DOU Nº 189, de 02/10/2001;_x000a_Revogado pela RDC Nº 29, de 01/06/2012;_x000a_Alterado pela RDC N° 15, de 26/03/2013._x000a_"/>
    <n v="2"/>
    <d v="2012-06-04T00:00:00"/>
    <d v="2013-03-27T00:00:00"/>
    <m/>
    <s v="Compilado"/>
    <m/>
  </r>
  <r>
    <n v="2001"/>
    <x v="4"/>
    <n v="163"/>
    <d v="2001-09-11T00:00:00"/>
    <s v="Anvisa"/>
    <s v="DOU Nº 175, Seção 1, Pág. 38"/>
    <d v="2001-09-12T00:00:00"/>
    <s v="Aprovar o Regulamento Técnico para- os produtos saneantes fortemente ácidos e fortemente alcalinos."/>
    <e v="#REF!"/>
    <m/>
    <x v="3"/>
    <m/>
    <m/>
    <m/>
    <s v="Nova Norma"/>
    <s v="N/A"/>
    <s v="N/A"/>
    <x v="1"/>
    <s v="Alterado pela RDC Nº 250, de 05/09/2002;_x000a_Alterado pela RDC Nº 240, de 06/10/2004;_x000a_Revogado pela RDC Nº 32, de 27/06/2013."/>
    <n v="3"/>
    <d v="2002-09-06T00:00:00"/>
    <d v="2013-06-28T00:00:00"/>
    <m/>
    <s v="Compilado"/>
    <m/>
  </r>
  <r>
    <n v="2001"/>
    <x v="5"/>
    <n v="1450"/>
    <d v="2001-09-11T00:00:00"/>
    <s v="Anvisa"/>
    <s v="DOU Nº 175, Seção 1, Pág. 58 "/>
    <d v="2001-09-12T00:00:00"/>
    <s v="Instituir à aprovar o &quot;Certificado de Boas Práticas de Fabricação para Cosmético's, Produtos de Higiene Pessoal e Perfumes&quot; conforme ANEXO I, e Modelo de Formulário de Petição."/>
    <e v="#REF!"/>
    <m/>
    <x v="4"/>
    <m/>
    <m/>
    <m/>
    <s v="Nova Norma"/>
    <s v="N/A"/>
    <s v="N/A"/>
    <x v="1"/>
    <s v="Revogado pela RDC Nº 39, de 14/08/2013"/>
    <n v="1"/>
    <d v="2013-08-15T00:00:00"/>
    <d v="2013-08-15T00:00:00"/>
    <m/>
    <s v="Compilado"/>
    <s v="ANVS"/>
  </r>
  <r>
    <n v="2001"/>
    <x v="5"/>
    <n v="198"/>
    <d v="2001-09-11T00:00:00"/>
    <s v="Anvisa"/>
    <s v="DOU Nº 176, Seção 1, Pág. 67 e 68"/>
    <d v="2001-09-13T00:00:00"/>
    <s v="Determina a publicação de &quot;Normas a sereis observadas para o cumprimento das Resoluções de Diretoria Colegiada nºs 39 e 40, de 2001&quot;, em anexo."/>
    <e v="#REF!"/>
    <m/>
    <x v="1"/>
    <m/>
    <m/>
    <m/>
    <s v="Nova Norma"/>
    <s v="N/A"/>
    <s v="N/A"/>
    <x v="1"/>
    <s v="Alterado pela RDC Nº 235, de 18/12/2001;_x000a_Alterado pela RDC Nº 155, de 27/05/2002;_x000a_Alterado pela RDC Nº 3, de 10/01/2003;_x000a_Alterado pela RDC N º207, de 01/08/2003;_x000a_Revogado pela RDC Nº 360, de 23/12/2003."/>
    <s v="N/A"/>
    <d v="2001-12-19T00:00:00"/>
    <d v="2003-12-26T00:00:00"/>
    <m/>
    <s v="Compilado"/>
    <m/>
  </r>
  <r>
    <n v="2001"/>
    <x v="4"/>
    <n v="178"/>
    <d v="2001-10-17T00:00:00"/>
    <s v="Anvisa"/>
    <s v="DOU Nº 201, Seção 1, Pág. 34"/>
    <d v="2001-10-19T00:00:00"/>
    <s v="Aprovar a inclusão das substâncias e ML1.5 respectivas restrições nas seguintes listas Positivas para Embalagens e Equipamentos Plásticos em contato com Alimentos._x000a_"/>
    <e v="#REF!"/>
    <m/>
    <x v="1"/>
    <m/>
    <m/>
    <m/>
    <s v="Nova Norma"/>
    <s v="N/A"/>
    <s v="N/A"/>
    <x v="1"/>
    <s v="Revogado pela RDC Nº 17, de 17/03/2008"/>
    <s v="N/A"/>
    <d v="2008-03-18T00:00:00"/>
    <d v="2008-03-18T00:00:00"/>
    <m/>
    <s v="Compilado"/>
    <s v="ANVS"/>
  </r>
  <r>
    <n v="2001"/>
    <x v="4"/>
    <n v="179"/>
    <d v="2001-10-17T00:00:00"/>
    <s v="Anvisa"/>
    <s v="DOU Nº 201, Seção 1, Pág. 34"/>
    <d v="2001-10-19T00:00:00"/>
    <s v="Aprovar a extensão de uso dos Aditivos INS 451i Tripolifirfato de sódio e INS 466 Carboximetilcelulose de sódio como estabilizantes em produtos cárneos em complementação ao vigente na Portaria SVS/MS nº 1.004 de 11/12/98."/>
    <e v="#REF!"/>
    <m/>
    <x v="1"/>
    <s v="Regularização de produtos sujeitos a vigilância sanitária"/>
    <s v="Requisitos sanitários para aditivos alimentares e coadjuvantes de tecnologia"/>
    <m/>
    <s v="Revisão de Norma(s)"/>
    <s v="Altera a PRT Nº 1004, de 11/12/1998"/>
    <s v="N/A"/>
    <x v="1"/>
    <s v="Revogado pela RDC nº 272, de 14/03/2019"/>
    <s v="N/A"/>
    <d v="2019-03-18T00:00:00"/>
    <d v="2019-03-18T00:00:00"/>
    <m/>
    <s v="Compilado"/>
    <s v="ANVS"/>
  </r>
  <r>
    <n v="2001"/>
    <x v="4"/>
    <n v="184"/>
    <d v="2001-10-22T00:00:00"/>
    <s v="Anvisa"/>
    <s v="DOU Nº 203 , Seção 1, Pág. 42"/>
    <d v="2001-10-23T00:00:00"/>
    <s v="Alteração da Resolução nº 336, de 30/07/99."/>
    <e v="#REF!"/>
    <m/>
    <x v="3"/>
    <m/>
    <m/>
    <m/>
    <s v="Revisão de Norma(s)"/>
    <s v="Revoga a RES Nº 336, de 22/07/1999"/>
    <s v="N/A"/>
    <x v="1"/>
    <s v="Alterado pela RDC Nº 254, de 12/09/2002;_x000a_Alterado pela RDC Nº 42, de 13/08/2009;_x000a_Revogado pela RDC Nº 59, de 17/12/2010."/>
    <n v="3"/>
    <d v="2002-09-13T00:00:00"/>
    <d v="2010-12-22T00:00:00"/>
    <m/>
    <s v="Compilado"/>
    <m/>
  </r>
  <r>
    <n v="2001"/>
    <x v="4"/>
    <n v="185"/>
    <d v="2001-10-22T00:00:00"/>
    <s v="Anvisa"/>
    <s v="DOU Nº 201, Seção 1, Pág. 54"/>
    <d v="2001-10-24T00:00:00"/>
    <s v="Aprovar o Regulamento Técnico que consta no anexo desta Resolução, que trata do registro, alteração, revalidação e cancelamento do registro de produtos médicos na Agência Nacional de Vigilância Sanitária - ANVISA."/>
    <e v="#REF!"/>
    <m/>
    <x v="12"/>
    <s v="Regularização de produtos sujeitos à vigilância sanitária"/>
    <s v="Registro, pós-registro, cadastro ou notificação de produtos para saúde;_x000a_Regularização de materiais de uso em saúde;_x000a_Regularização de equipamentos sob regime de vigilância sanitária._x000a_"/>
    <s v="Rotulagem de produtos para saúde;_x000a_Disponibilização de instruções  de uso em formato não impresso de produtos para saúde."/>
    <s v="Revisão de Norma(s)"/>
    <s v="Revoga PRTC SVS/SAS Nº 01, de 23/01/1996;_x000a_Revoga PRT SVS Nº 543, de 29/10/1997. "/>
    <s v="Primária"/>
    <x v="0"/>
    <s v="Republicada em DOU Nº 212, de 06/11/2001;_x000a_Alterado pela RDC Nº 207, de 17/11/2006;_x000a_Alterado pela RDC Nº 40, de 26/08/2015;_x000a_Alterado pela RDC Nº 211, de 22/01/2018."/>
    <n v="3"/>
    <d v="2006-11-27T00:00:00"/>
    <d v="2018-01-23T00:00:00"/>
    <s v="Sim"/>
    <s v="Compilado"/>
    <m/>
  </r>
  <r>
    <n v="2001"/>
    <x v="6"/>
    <n v="1"/>
    <d v="2001-10-25T00:00:00"/>
    <s v="Anvisa, IBAMA"/>
    <s v="DOU Nº 206, Seção 1, Pág. 108"/>
    <d v="2001-10-26T00:00:00"/>
    <s v="Determina a reavaliação toxicológica e ambiental dos produtos técnicos e formulados a base de benomil e carbendazim"/>
    <m/>
    <m/>
    <x v="5"/>
    <s v="Regularização de produtos sujeitos à vigilância sanitária"/>
    <s v="Procedimentos para a reavaliação de ingredientes ativos de agrotóxicos e afins"/>
    <m/>
    <s v="Nova Norma"/>
    <s v="N/A"/>
    <s v="N/A"/>
    <x v="2"/>
    <s v="N/A"/>
    <s v="N/A"/>
    <s v="N/A"/>
    <s v="N/A"/>
    <m/>
    <s v="Não passível de compilação"/>
    <m/>
  </r>
  <r>
    <n v="2001"/>
    <x v="4"/>
    <n v="213"/>
    <d v="2001-11-13T00:00:00"/>
    <s v="Anvisa"/>
    <s v="DOU Nº 218, Seção 1, Pág. 83"/>
    <d v="2001-11-14T00:00:00"/>
    <s v="Prorroga até 15/12/01 o prazo para entrada em vigência da RDC nº 17, de 12/01/2001."/>
    <e v="#REF!"/>
    <m/>
    <x v="8"/>
    <m/>
    <m/>
    <m/>
    <s v="Revisão de Norma(s)"/>
    <s v="Altera a RDC Nº 17, de 12/01/2001"/>
    <s v="N/A"/>
    <x v="1"/>
    <s v="Despacho Declaratório nº 56, de 27/03/2018"/>
    <n v="1"/>
    <d v="2018-04-02T00:00:00"/>
    <d v="2018-04-02T00:00:00"/>
    <m/>
    <s v="Compilado"/>
    <s v="Justificativa: Revogada tacitamente pela Resolução - RDC nº 217, de 21/11/2001_x000a_ANVS"/>
  </r>
  <r>
    <n v="2001"/>
    <x v="4"/>
    <n v="221"/>
    <d v="2001-12-06T00:00:00"/>
    <s v="Anvisa"/>
    <s v="DOU Nº 234, Seção 1, Pág. 47"/>
    <d v="2001-12-10T00:00:00"/>
    <s v="Dispõe sobre a regulamentação do registro de produtos sujeitos à vigilância sanitária em razão da alteração da titulariedade da empresa."/>
    <e v="#REF!"/>
    <m/>
    <x v="2"/>
    <m/>
    <m/>
    <m/>
    <s v="Revisão de Norma(s)"/>
    <s v="Altera RDC Nº 06, de 02/01/2001"/>
    <s v="N/A"/>
    <x v="1"/>
    <s v="Republicado em DOU Nº 28, de 08/02/2002;_x000a_Revogado pela RDC Nº 246, de 04/09/2002."/>
    <s v="N/A"/>
    <d v="2002-09-05T00:00:00"/>
    <d v="2002-09-05T00:00:00"/>
    <m/>
    <s v="Compilado"/>
    <s v="ANVS"/>
  </r>
  <r>
    <n v="2001"/>
    <x v="4"/>
    <n v="222"/>
    <d v="2001-12-06T00:00:00"/>
    <s v="Anvisa"/>
    <s v="DOU Nº 234, Seção 1, Pág. 47"/>
    <d v="2001-12-10T00:00:00"/>
    <s v="Determinar que as vacinas contra gripe a serem utilizadas no Brasil no ano de 2002, somente possam ser produzidas, comercializadas ou utilizadas, se estiverem dentro das determinações e nas composições descritas nesta Resolução."/>
    <e v="#REF!"/>
    <m/>
    <x v="0"/>
    <m/>
    <s v="Composição das vacinas influenza a serem utilizadas no Brasil"/>
    <m/>
    <s v="Nova Norma"/>
    <s v="N/A"/>
    <s v="N/A"/>
    <x v="3"/>
    <s v="Despacho Declaratório nº 56, de 27/03/2018"/>
    <s v="N/A"/>
    <s v="N/A"/>
    <d v="2018-04-02T00:00:00"/>
    <m/>
    <s v="Compilado"/>
    <m/>
  </r>
  <r>
    <n v="2001"/>
    <x v="4"/>
    <n v="233"/>
    <d v="2001-12-12T00:00:00"/>
    <s v="Anvisa"/>
    <s v="DOU Nº 237, Seção 1, Pág. 244"/>
    <d v="2001-12-13T00:00:00"/>
    <s v="Aprovar a inclusão do aditivo NEODECANOATO DE COBALTO na Lista Positiva de Aditivos para Materiais Plásticos Destinados à Elaboração de Embalagens e Equipamentos Plásticos em Contato com Alimentos."/>
    <e v="#REF!"/>
    <m/>
    <x v="1"/>
    <m/>
    <m/>
    <m/>
    <s v="Nova Norma"/>
    <s v="N/A"/>
    <s v="N/A"/>
    <x v="1"/>
    <s v="Revogado pela RDC Nº 17, de 17/03/2008"/>
    <s v="N/A"/>
    <d v="2008-03-18T00:00:00"/>
    <d v="2008-03-18T00:00:00"/>
    <m/>
    <s v="Compilado"/>
    <s v="ANVS"/>
  </r>
  <r>
    <n v="2001"/>
    <x v="4"/>
    <n v="235"/>
    <d v="2001-12-18T00:00:00"/>
    <s v="Anvisa"/>
    <s v="DOU Nº 241, Seção 1 Pág. 97"/>
    <d v="2001-12-19T00:00:00"/>
    <s v="Prorrogar até 2 de julho de 2002 o prazo previsto no item 4 do Anexo da Resolução – RE nº 198, de 11 de setembro de 2001."/>
    <e v="#REF!"/>
    <m/>
    <x v="1"/>
    <m/>
    <m/>
    <m/>
    <s v="Revisão de Norma(s)"/>
    <s v="Altera RE Nº 198, de 11/09/2001"/>
    <s v="N/A"/>
    <x v="1"/>
    <s v="Revogado pela RDC Nº 155, de 27/05/2002"/>
    <s v="N/A"/>
    <d v="2009-05-29T00:00:00"/>
    <d v="2009-05-29T00:00:00"/>
    <m/>
    <s v="Compilado"/>
    <s v="ANVS"/>
  </r>
  <r>
    <n v="2001"/>
    <x v="4"/>
    <n v="217"/>
    <d v="2001-11-21T00:00:00"/>
    <s v="Anvisa"/>
    <s v="DOU Nº 243, Seção 1, Pág. 337"/>
    <d v="2001-12-21T00:00:00"/>
    <s v="Aprovar o Regulamento Técnico, Anexo a esta Resolução, com vistas à promoção da  vigilância sanitária nos Portos de Controle Sanitário instalados no território nacional, embarcações que operem transportes de cargas e ou viajantes nesses locais, e com vistas a promoção  da vigilância  epidemiológica e do controle de vetores dessas áreas e dos meios de transporte que nelas circulam."/>
    <e v="#REF!"/>
    <m/>
    <x v="8"/>
    <m/>
    <m/>
    <m/>
    <s v="Revisão de Norma(s)"/>
    <s v="Revoga 03 PRT´s e 02 RDC´s"/>
    <s v="N/A"/>
    <x v="1"/>
    <s v="Alterado por 7 RDC´s;_x000a_Revogado por 1 RDC"/>
    <n v="8"/>
    <d v="2002-02-14T00:00:00"/>
    <d v="2009-12-30T00:00:00"/>
    <m/>
    <s v="Compilado"/>
    <m/>
  </r>
  <r>
    <n v="2001"/>
    <x v="4"/>
    <n v="236"/>
    <d v="2001-12-26T00:00:00"/>
    <s v="Anvisa"/>
    <s v="DOU Nº 245, Seção 1, Pág. 203"/>
    <d v="2001-12-27T00:00:00"/>
    <s v="Dispõe sobre normas básicas de procedimentos administrativos voltados para a melhoria do atendimento e da arrecadação no âmbito da Agência Nacional de Vigilância Sanitária – ANVISA."/>
    <e v="#REF!"/>
    <m/>
    <x v="2"/>
    <m/>
    <m/>
    <m/>
    <s v="Revisão de Norma(s)"/>
    <s v="Revoga a RDC Nº 06  de 02/01/2001"/>
    <s v="N/A"/>
    <x v="1"/>
    <s v="Republicado em DOU Nº 46, de 08/03/2002;_x000a_Alterado pela PRT Nº 08, de 15/03/2002;_x000a_Alterado pela RDC Nº 246, de 04/09/2002;_x000a_Alterado pela RDC N° 353, de 23/12/2002;_x000a_Revogado pela RDC N° 23, de 06/02/2003."/>
    <s v="N/A"/>
    <d v="2002-03-18T00:00:00"/>
    <d v="2003-02-07T00:00:00"/>
    <m/>
    <s v="Compilado"/>
    <m/>
  </r>
  <r>
    <n v="2001"/>
    <x v="4"/>
    <n v="234"/>
    <d v="2001-12-17T00:00:00"/>
    <s v="Anvisa"/>
    <s v="DOU Nº 246, Seção 1, Pág. 184"/>
    <d v="2001-12-28T00:00:00"/>
    <s v="Estabelecer o prazo de 30 (trinta) dias contados a partir da data de publicação desta Resolução, para que as indústrias farmacêuticas e distribuidoras, encaminhem o Relatório de Comercialização de Medicamentos à base de substâncias constantes das listas “A1”, “A2” e ”A3” (substâncias entorpecentes) e “B1” e “B2” (substâncias psicotrópicas) da Portaria SVS/MS n.º 344/98 e de suas atualizações."/>
    <e v="#REF!"/>
    <m/>
    <x v="2"/>
    <m/>
    <m/>
    <m/>
    <s v="Nova Norma"/>
    <s v="N/A"/>
    <s v="N/A"/>
    <x v="1"/>
    <s v="Retificado em DOU Nº 09, de 14/01/2002;_x000a_Alterado pela RDC Nº 28, de 25/01/2002;_x000a_Revogado pela RDC Nº 43, de 18/06/2008."/>
    <s v="N/A"/>
    <d v="2002-01-28T00:00:00"/>
    <d v="2008-06-19T00:00:00"/>
    <m/>
    <s v="Compilado"/>
    <m/>
  </r>
  <r>
    <n v="2001"/>
    <x v="4"/>
    <n v="229"/>
    <d v="2001-12-11T00:00:00"/>
    <s v="Anvisa"/>
    <s v="DOU Nº 246, Seção 1, Pág. 184"/>
    <d v="2001-12-28T00:00:00"/>
    <s v="Altera os artigos 11, 12, 15 e 17 da Portaria SVS/MS n.º 344, de 12 de maio de 1998."/>
    <e v="#REF!"/>
    <m/>
    <x v="2"/>
    <s v="Controle, fiscalização e monitoramento de produtos e serviços sujeitos à vigilância sanitária"/>
    <s v="Controle e fiscalização nacionais de substâncias sob controle especial e plantas que podem originá-las"/>
    <m/>
    <s v="Atualização Periódica"/>
    <s v="Altera a PRT SVS/MS Nº 344, de 12/05/1998;_x000a_Altera a PRT Nº 6, de 29/01/1999."/>
    <s v="N/A"/>
    <x v="1"/>
    <s v="Revogado pela RDC nº 292, de 24/06/2019"/>
    <s v="N/A"/>
    <d v="2019-06-26T00:00:00"/>
    <d v="2019-06-26T00:00:00"/>
    <m/>
    <s v="Compilado"/>
    <m/>
  </r>
  <r>
    <n v="2001"/>
    <x v="4"/>
    <n v="237"/>
    <d v="2001-12-27T00:00:00"/>
    <s v="Anvisa"/>
    <s v="DOU Nº 246, Seção 1, Pág. 188"/>
    <d v="2001-12-28T00:00:00"/>
    <s v="As empresas fabricantes de medicamentos devem proceder auto-inspeções, conforme o Regulamento Técnico das Boas Práticas de Fabricação de Medicamentos e Roteiro de Inspeção em Indústria Farmacêutica, previstos na Resolução 134, de 13 de julho de 2001, como parte das medidas necessárias à implementação das mesmas."/>
    <e v="#REF!"/>
    <m/>
    <x v="0"/>
    <s v="Regularização de serviços e estabelecimentos sujeitos à vigilância sanitária e Boas Práticas"/>
    <s v="Boas Práticas de Fabricação de Medicamentos"/>
    <m/>
    <s v="Revisão de Norma(s)"/>
    <s v="Altera a RDC Nº 134, de 13/07/2001"/>
    <s v="N/A"/>
    <x v="1"/>
    <s v="Retificada em DOU Nº 22, de 31/01/2002_x000a_Revogado pela RDC nº 292, de 24/06/2019"/>
    <s v="N/A"/>
    <s v="N/A"/>
    <d v="2019-06-26T00:00:00"/>
    <m/>
    <s v="Compilado"/>
    <m/>
  </r>
  <r>
    <n v="2001"/>
    <x v="4"/>
    <n v="228"/>
    <d v="2001-12-11T00:00:00"/>
    <s v="Anvisa"/>
    <s v="Não identificado"/>
    <d v="2002-01-02T00:00:00"/>
    <s v="Publica a atualização das listas de substâncias sujeitas a controle especial (Anexo I) de acordo com o artigo 101 do Regulamento Técnico aprovado pela Portaria SVS/MS n.º 344, de 12 de maio de 1998, republicada no Diário Oficial da União de 1º de fevereiro de 1999."/>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78, de 17/05/2002"/>
  </r>
  <r>
    <n v="2001"/>
    <x v="4"/>
    <n v="231"/>
    <d v="2001-12-11T00:00:00"/>
    <s v="Anvisa"/>
    <s v="DOU Nº 1, Seção 1, Pág. 7"/>
    <d v="2002-01-02T00:00:00"/>
    <s v="Conceder o prazo de 90 (noventa) dias, contados a partir da data de publicação desta Resolução, para que as empresas detentoras de registro ou de isenção de registro de medicamentos  à base de ÓPIO, efetuem as alterações de rotulagem e bula necessárias a adequação à Portaria SVS/MS n.º  344/98 sem prejuízo do cumprimento das demais exigências legais."/>
    <e v="#REF!"/>
    <m/>
    <x v="2"/>
    <s v="Controle, fiscalização e monitoramento de produtos e serviços sujeitos à vigilância sanitária"/>
    <s v="Controle e fiscalização nacionais de substâncias sob controle especial e plantas que podem originá-las"/>
    <m/>
    <s v="Nova Norma"/>
    <s v="N/A"/>
    <s v="N/A"/>
    <x v="1"/>
    <s v="Revogado pela RDC nº 292, de 24/06/2019"/>
    <s v="N/A"/>
    <d v="2019-06-26T00:00:00"/>
    <d v="2019-06-26T00:00:00"/>
    <m/>
    <s v="Compilado"/>
    <m/>
  </r>
  <r>
    <n v="2001"/>
    <x v="4"/>
    <n v="238"/>
    <d v="2001-12-27T00:00:00"/>
    <s v="Anvisa"/>
    <s v="DOU Nº 5, Seção 1, Pág. 77"/>
    <d v="2002-01-08T00:00:00"/>
    <s v="Esta Resolução destina-se à uniformização dos critérios relativos à Autorização, Renovação, Cancelamento e Alteração da Autorização de Funcionamento dos estabelecimentos de dispensação de medicamentos:  farmácias e drogarias."/>
    <e v="#REF!"/>
    <m/>
    <x v="0"/>
    <m/>
    <m/>
    <m/>
    <s v="Nova Norma"/>
    <s v="N/A"/>
    <s v="N/A"/>
    <x v="1"/>
    <s v="Republicado em DOU Nº 42, de 04/03/2002;_x000a_Alterado pela RDC Nº 216, de 01/08/2002;_x000a_Revogado pela RDC Nº 1, de 13/01/2010."/>
    <s v="N/A"/>
    <s v="N/A"/>
    <d v="2010-01-14T00:00:00"/>
    <m/>
    <s v="Compilado"/>
    <m/>
  </r>
  <r>
    <n v="2002"/>
    <x v="4"/>
    <n v="2"/>
    <d v="2002-01-07T00:00:00"/>
    <s v="Anvisa"/>
    <s v="DOU Nº 06, Seção 1, Pág. 191"/>
    <d v="2002-01-09T00:00:00"/>
    <s v="Aprovar o Regulamento Técnico de Substâncias Bioativas e Probióticos Isolados com Alegação de Propriedades Funcional e ou de Saúde."/>
    <e v="#REF!"/>
    <m/>
    <x v="1"/>
    <s v="Regularização de produtos sujeitos a vigilância sanitária"/>
    <s v="Requisitos sanitários para suplementos alimentares"/>
    <m/>
    <s v="Nova Norma"/>
    <s v="N/A"/>
    <s v="N/A"/>
    <x v="1"/>
    <s v="Republicado em  DOU Nº 136 , de 17/07/2002;_x000a_Revogado pela RDC Nº 243, de 26/07/2018."/>
    <s v="N/A"/>
    <d v="2018-07-27T00:00:00"/>
    <d v="2018-07-27T00:00:00"/>
    <m/>
    <s v="Compilado"/>
    <s v="* Link existe mas não está ativo:_x000a_ibama2.ibama.gov.br/cnia2/renima/cnia/lema/lema_texto/AGENCIAS/ANVISA/RS0002-070102.PDF"/>
  </r>
  <r>
    <n v="2002"/>
    <x v="4"/>
    <n v="1"/>
    <d v="2002-01-08T00:00:00"/>
    <s v="Anvisa"/>
    <s v="DOU Nº 06, Seção 1, Pág. 191"/>
    <d v="2002-01-09T00:00:00"/>
    <s v="Aprovar a extensão de uso dos Aditivos INS 341iii Fosfato Tricálcico e INS 500i Carbonato de Sódio na função de  antiumectantes em açúcar em cubos."/>
    <e v="#REF!"/>
    <m/>
    <x v="1"/>
    <s v="Regularização de produtos sujeitos a vigilância sanitária"/>
    <s v="Requisitos sanitários para aditivos alimentares e coadjuvantes de tecnologia"/>
    <m/>
    <s v="Nova Norma"/>
    <s v="N/A"/>
    <s v="Primária"/>
    <x v="2"/>
    <s v="N/A"/>
    <s v="N/A"/>
    <s v="N/A"/>
    <s v="N/A"/>
    <m/>
    <s v="Formatado"/>
    <s v="A norma SEM o link está na Plataforma do Ministério da Saúde"/>
  </r>
  <r>
    <n v="2002"/>
    <x v="4"/>
    <n v="11"/>
    <d v="2002-01-10T00:00:00"/>
    <s v="Anvisa"/>
    <s v="DOU Nº 09, Seção 1, Pág. 50"/>
    <d v="2002-01-14T00:00:00"/>
    <s v="Aprovar a Inclusão do ÁCIDO PERACÉTICO como coadjuvante de tecnologia na função de agente de controle de microrganismos na lavagem de ovos, carcaças e ou partes de animais de açougue, peixes e crustáceos em quantidade suficiente para obter o efeito desejado, sem deixar resíduos no produto final."/>
    <e v="#REF!"/>
    <m/>
    <x v="1"/>
    <m/>
    <m/>
    <m/>
    <s v="Nova Norma"/>
    <s v="N/A"/>
    <s v="N/A"/>
    <x v="1"/>
    <s v="Revogado pela RDC Nº 2, de 08/01/2004"/>
    <s v="N/A"/>
    <d v="2004-01-09T00:00:00"/>
    <d v="2004-01-09T00:00:00"/>
    <m/>
    <s v="Compilado"/>
    <m/>
  </r>
  <r>
    <n v="2002"/>
    <x v="4"/>
    <n v="12"/>
    <d v="2002-01-10T00:00:00"/>
    <s v="Anvisa"/>
    <s v="DOU Nº 09, Seção 1, Pág. 51"/>
    <d v="2002-01-14T00:00:00"/>
    <s v="Aprovar a extensão de uso do aditivo INS 220 dióxido de enxofre na função de conservador para suco de caju."/>
    <e v="#REF!"/>
    <m/>
    <x v="1"/>
    <m/>
    <m/>
    <m/>
    <s v="Nova Norma"/>
    <s v="N/A"/>
    <s v="N/A"/>
    <x v="1"/>
    <s v="Revogado pela RDC Nº 8, de 06/03/2013"/>
    <s v="N/A"/>
    <d v="2013-03-08T00:00:00"/>
    <d v="2013-03-08T00:00:00"/>
    <m/>
    <s v="Compilado"/>
    <m/>
  </r>
  <r>
    <n v="2002"/>
    <x v="4"/>
    <n v="19"/>
    <d v="2002-01-18T00:00:00"/>
    <s v="Anvisa"/>
    <s v="DOU Nº 19, Seção 1, Pág. 50"/>
    <d v="2002-01-23T00:00:00"/>
    <s v="Publicar a atualização dos produtos e matérias-primas, sujeitos ao controle sanitário na importação, de acordo com o artigo primeiro  da Portaria SVS/MS nº 772, de 02 de outubro de 1998, Republicado no DOU de 04 de novembro de 1998."/>
    <e v="#REF!"/>
    <m/>
    <x v="8"/>
    <m/>
    <m/>
    <m/>
    <s v="Nova Norma"/>
    <s v="N/A"/>
    <s v="N/A"/>
    <x v="1"/>
    <s v="Revogado pela RDC Nº 01 de 06/01/2003"/>
    <n v="1"/>
    <d v="2003-01-09T00:00:00"/>
    <d v="2003-01-09T00:00:00"/>
    <m/>
    <s v="Compilado"/>
    <m/>
  </r>
  <r>
    <n v="2002"/>
    <x v="4"/>
    <n v="28"/>
    <d v="2002-01-25T00:00:00"/>
    <s v="Anvisa"/>
    <s v="DOU Nº 19, Seção 1, Pág. 24"/>
    <d v="2002-01-28T00:00:00"/>
    <s v="Todas as Indústrias e distribuidoras de medicamentos detentoras de Autorização Especial de Funcionamento estão sujeitas ao preenchimento da declaração constante no Anexo I da RDC 234/2001. “Relatório de Comercialização de Medicamentos Controlados”."/>
    <e v="#REF!"/>
    <m/>
    <x v="0"/>
    <m/>
    <m/>
    <m/>
    <s v="Revisão de Norma(s)"/>
    <s v="Altera a RDC Nº 234, de 17/12/2001 "/>
    <s v="N/A"/>
    <x v="1"/>
    <s v="Revogado pela RDC Nº 43, de 18/06/2008"/>
    <s v="N/A"/>
    <s v="N/A"/>
    <d v="2008-06-19T00:00:00"/>
    <m/>
    <s v="Compilado"/>
    <m/>
  </r>
  <r>
    <n v="2002"/>
    <x v="4"/>
    <n v="24"/>
    <d v="2002-01-24T00:00:00"/>
    <s v="Anvisa"/>
    <s v="DOU Nº 19, Seção 1, Pág. 26"/>
    <d v="2002-01-28T00:00:00"/>
    <s v="Aprovar o Regulamento Técnico com a finalidade de obter plasma fresco congelado - PFC, de qualidade, seja para fins transfusionais seja para a produção de hemoderivados."/>
    <e v="#REF!"/>
    <m/>
    <x v="13"/>
    <m/>
    <m/>
    <m/>
    <s v="Nova Norma"/>
    <s v="N/A"/>
    <s v="N/A"/>
    <x v="1"/>
    <s v="Republicado em DOU Nº 59, de 27/03/2002;_x000a_Revogado pela RDC Nº 57, de 16/12/2010."/>
    <s v="N/A"/>
    <s v="N/A"/>
    <d v="2010-12-17T00:00:00"/>
    <m/>
    <s v="Compilado"/>
    <m/>
  </r>
  <r>
    <n v="2002"/>
    <x v="4"/>
    <n v="23"/>
    <d v="2002-01-24T00:00:00"/>
    <s v="Anvisa"/>
    <s v="DOU nº 19, Seção 1, Pág. 25"/>
    <d v="2002-01-28T00:00:00"/>
    <s v="Aprovar o Regulamento Técnico sobre a indicação de uso de crioprecipitado."/>
    <e v="#REF!"/>
    <m/>
    <x v="13"/>
    <m/>
    <m/>
    <m/>
    <s v="Nova Norma"/>
    <s v="N/A"/>
    <s v="N/A"/>
    <x v="1"/>
    <s v="Republicado em DOU Nº 59, de 27/03/2002;_x000a_Revogado pela RDC Nº 47, de 29/08/2012."/>
    <s v="N/A"/>
    <s v="N/A"/>
    <d v="2012-08-30T00:00:00"/>
    <m/>
    <s v="Compilado"/>
    <m/>
  </r>
  <r>
    <n v="2002"/>
    <x v="5"/>
    <n v="1"/>
    <d v="2002-01-25T00:00:00"/>
    <s v="Anvisa"/>
    <s v="DOU Nº 19, Seção 1, Pág. 24"/>
    <d v="2002-01-28T00:00:00"/>
    <s v="Manter a proibição da presença de etanol em todos os produtos fortificantes, estimulantes de apetite e crescimento, e complementos de ferro conforme disposto na Resolução RE nº 543/01."/>
    <e v="#REF!"/>
    <m/>
    <x v="1"/>
    <s v="Controle, fiscalização e monitoramento de produtos e serviços sujeitos a vigilância sanitária"/>
    <s v="Controle, fiscalização e monitoramento de alimentos"/>
    <m/>
    <s v="Nova Norma"/>
    <s v="N/A"/>
    <s v="Primária"/>
    <x v="0"/>
    <s v="Alterado pela RDC Nº 60, de 17/12/2010, sendo esta tornada sem efeito pela RDC Nº 63, de 23/12/2010"/>
    <n v="1"/>
    <d v="2010-12-22T00:00:00"/>
    <d v="2010-12-22T00:00:00"/>
    <m/>
    <s v="Compilado"/>
    <s v="A norma SEM o link está na Plataforma do Ministério da Saúde"/>
  </r>
  <r>
    <n v="2002"/>
    <x v="4"/>
    <n v="3"/>
    <d v="2002-01-08T00:00:00"/>
    <s v="Anvisa"/>
    <s v="DOU nº 21, Seção 1, pág. 195"/>
    <d v="2002-01-30T00:00:00"/>
    <s v="Os preservativos masculinos de látex de borracha natural devem atender às prescrições do Regulamento Técnico que consta do anexo desta Resolução."/>
    <e v="#REF!"/>
    <m/>
    <x v="12"/>
    <m/>
    <m/>
    <m/>
    <s v="Nova Norma"/>
    <s v="N/A"/>
    <s v="N/A"/>
    <x v="1"/>
    <s v="Revogado pela RDC Nº 62, de 03/09/2008"/>
    <n v="1"/>
    <d v="2008-09-05T00:00:00"/>
    <d v="2008-09-05T00:00:00"/>
    <m/>
    <s v="Compilado"/>
    <m/>
  </r>
  <r>
    <n v="2002"/>
    <x v="4"/>
    <n v="31"/>
    <d v="2002-02-05T00:00:00"/>
    <s v="Anvisa"/>
    <m/>
    <m/>
    <s v="Ampliar a proibição contida no art. 1º da RE nº 552, de 20 de abril de 2001, a todas as formas farmacêuticas de medicamentos anti-sépticos de uso tópico indicados para uso infantil."/>
    <e v="#REF!"/>
    <m/>
    <x v="0"/>
    <m/>
    <m/>
    <m/>
    <m/>
    <m/>
    <s v="N/A"/>
    <x v="4"/>
    <m/>
    <s v="N/A"/>
    <s v="N/A"/>
    <s v="N/A"/>
    <m/>
    <s v="Não passível de compilação"/>
    <s v="Norma não encontrada em nenhuma fonte de dados"/>
  </r>
  <r>
    <n v="2002"/>
    <x v="4"/>
    <n v="32"/>
    <d v="2002-02-05T00:00:00"/>
    <s v="Anvisa"/>
    <s v="DOU Nº 27, Seção 1, Pág. 35"/>
    <d v="2002-02-07T00:00:00"/>
    <s v="A Gerência Geral de Saneantes (GGSAN) somente aceitará, quando da concessão de notificação e registro de produtos e suas alterações, os testes habilitados, exigidos por legislações específicas, que forem executados por laboratórios que façam parte da Rede Brasileira de Laboratórios Analíticos de Saúde (REBLAS) da Gerência-Geral de Laboratórios em Saúde Pública (GGLAS), da Agência Nacional de Vigilância Sanitária - ANVISA."/>
    <e v="#REF!"/>
    <m/>
    <x v="3"/>
    <m/>
    <m/>
    <m/>
    <s v="Nova Norma"/>
    <s v="N/A"/>
    <s v="N/A"/>
    <x v="1"/>
    <s v="Revogado pela RDC Nº 59, de 17/12/2010"/>
    <n v="1"/>
    <d v="2010-12-22T00:00:00"/>
    <d v="2010-12-22T00:00:00"/>
    <m/>
    <s v="Compilado"/>
    <s v="A norma SEM o link está na Plataforma do Ministério da Saúde"/>
  </r>
  <r>
    <n v="2002"/>
    <x v="4"/>
    <n v="30"/>
    <d v="2002-02-05T00:00:00"/>
    <s v="Anvisa"/>
    <s v="DOU Nº 27, Seção 1, Pág. 60"/>
    <d v="2002-02-07T00:00:00"/>
    <s v="Determinar que todos os produtos de uso tópico contendo cânfora em suas formulações, apresentem em suas rotulagens, bulas, impressos em etiquetas e prospectos advertências nos termos desta RDC._x000a_"/>
    <e v="#REF!"/>
    <m/>
    <x v="0"/>
    <s v="Informações ao Consumidor"/>
    <s v="Bula e rotulagem de medicamentos"/>
    <m/>
    <s v="Nova Norma"/>
    <s v="N/A"/>
    <s v="Primária"/>
    <x v="2"/>
    <s v="N/A"/>
    <s v="N/A"/>
    <s v="N/A"/>
    <s v="N/A"/>
    <m/>
    <s v="Formatado"/>
    <m/>
  </r>
  <r>
    <n v="2002"/>
    <x v="4"/>
    <n v="40"/>
    <d v="2002-02-08T00:00:00"/>
    <s v="Anvisa"/>
    <s v="DOU Nº 29, Seção 1, Pág. 34"/>
    <d v="2002-02-13T00:00:00"/>
    <s v="Aprovar o Regulamento Técnico para ROTULAGEM DE ALIMENTOS E BEBIDAS EMBALADOS QUE CONTENHAM GLÚTÊN, constante do anexo desta Resolução."/>
    <e v="#REF!"/>
    <m/>
    <x v="1"/>
    <m/>
    <s v="Rotulagem de alimentos"/>
    <m/>
    <s v="Nova Norma"/>
    <s v="N/A"/>
    <s v="N/A"/>
    <x v="1"/>
    <s v="Despacho Declaratório nº 56, de 27/03/2018"/>
    <s v="N/A"/>
    <d v="2018-03-27T00:00:00"/>
    <d v="2018-03-27T00:00:00"/>
    <m/>
    <s v="Compilado"/>
    <s v=" Revogada tacitamente pela Lei nº 10.674, de 16/05/2003 "/>
  </r>
  <r>
    <n v="2002"/>
    <x v="4"/>
    <n v="39"/>
    <d v="2002-02-08T00:00:00"/>
    <s v="Anvisa"/>
    <s v="DOU Nº 29, Seção 1, Pág. 34"/>
    <d v="2002-02-13T00:00:00"/>
    <s v="Estabelece a data de 2 de julho de 2002 para o integral cumprimento da Resolução – RDC nº 13, de 2 de janeiro de 2001."/>
    <e v="#REF!"/>
    <m/>
    <x v="1"/>
    <s v="Informações ao Consumidor"/>
    <s v="Rotulagem de alimentos"/>
    <m/>
    <s v="Revisão de Norma(s)"/>
    <s v="Altera RDC Nº 13, de 02/01/2001"/>
    <s v="N/A"/>
    <x v="1"/>
    <s v="Revogado pela RDC nº 292, de 24/06/2019"/>
    <s v="N/A"/>
    <d v="2019-06-26T00:00:00"/>
    <d v="2019-06-26T00:00:00"/>
    <m/>
    <s v="Compilado"/>
    <m/>
  </r>
  <r>
    <n v="2002"/>
    <x v="4"/>
    <n v="35"/>
    <d v="2002-02-08T00:00:00"/>
    <s v="Anvisa"/>
    <s v="DOU Nº 30, Seção 1, Pág. 31 e 32"/>
    <d v="2002-02-14T00:00:00"/>
    <s v="O Anexo IV da Resolução-RDC n.º 217, de 21 de novembro de 2001, que trata da Solicitação de Certificado, passa a vigorar com a redação conferida pelo Anexo a esta Resolução."/>
    <e v="#REF!"/>
    <m/>
    <x v="8"/>
    <m/>
    <m/>
    <m/>
    <s v="Revisão de Norma(s)"/>
    <s v="Altera a RDC Nº 217, de 21/11/2001"/>
    <s v="N/A"/>
    <x v="1"/>
    <s v="Retificada em DOU Nº 32 , de 18/02/2002;_x000a_Revogado pela RDC Nº 72 de 29/12/2009."/>
    <n v="1"/>
    <d v="2009-12-30T00:00:00"/>
    <d v="2009-12-30T00:00:00"/>
    <m/>
    <s v="Compilado"/>
    <m/>
  </r>
  <r>
    <n v="2002"/>
    <x v="4"/>
    <n v="46"/>
    <d v="2002-02-20T00:00:00"/>
    <s v="Anvisa"/>
    <s v="DOU Nº 35, Seção 1, Pág. 107"/>
    <d v="2002-02-21T00:00:00"/>
    <s v="Aprovar o Regulamento Técnico para o álcool etílico hidratado em todas as graduações  e álcool etílico anidro, comercializado por atacadistas e varejistas."/>
    <e v="#REF!"/>
    <m/>
    <x v="3"/>
    <s v="Regularização de produtos sujeitos à vigilância sanitária"/>
    <s v="Regularização de álcool etílico como saneante"/>
    <m/>
    <s v="Nova Norma"/>
    <s v="N/A"/>
    <s v="Primária"/>
    <x v="0"/>
    <s v="Alterado pela RDC Nº 219, de 02/08/2002;_x000a_Alterado pela RDC Nº 322, de 22/11/2002."/>
    <n v="2"/>
    <d v="2002-08-06T00:00:00"/>
    <d v="2002-11-26T00:00:00"/>
    <s v="Sim"/>
    <s v="Compilado"/>
    <m/>
  </r>
  <r>
    <n v="2002"/>
    <x v="4"/>
    <n v="57"/>
    <d v="2002-02-26T00:00:00"/>
    <s v="Anvisa"/>
    <s v="DOU Nº 39, Seção 1, Pág. 64"/>
    <d v="2002-02-27T00:00:00"/>
    <s v="Estabelecer os critérios para a avaliação toxicológica preliminar para pesquisa e experimentação com organismos geneticamente modificados que desempenham a função de agrotóxicos e afins, conforme previsto na Lei nº 7.802, de 11 de julho de 1989 e no Decreto nº 4.074, de 4 de janeiro de 2002. "/>
    <e v="#REF!"/>
    <m/>
    <x v="5"/>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n v="2002"/>
    <x v="4"/>
    <n v="56"/>
    <d v="2002-02-26T00:00:00"/>
    <s v="Anvisa"/>
    <s v="DOU Nº 39, Seção 1, Pág. 64"/>
    <d v="2002-02-27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x v="7"/>
    <m/>
    <s v="Substâncias Químicas de Referências (SQR)"/>
    <m/>
    <s v="Atualização Periódica"/>
    <s v="N/A"/>
    <s v="Primária"/>
    <x v="2"/>
    <s v="N/A"/>
    <s v="N/A"/>
    <s v="N/A"/>
    <s v="N/A"/>
    <m/>
    <s v="Formatado"/>
    <m/>
  </r>
  <r>
    <n v="2002"/>
    <x v="4"/>
    <n v="68"/>
    <d v="2002-03-05T00:00:00"/>
    <s v="Anvisa"/>
    <s v="DOU Nº 44, Seção 1, Pág. 95"/>
    <d v="2002-03-06T00:00:00"/>
    <s v="Complementa a Portaria nº 321, de 28 de julho de 1997 sobre iscas inseticidas apresentadas nas formas de gel."/>
    <e v="#REF!"/>
    <m/>
    <x v="3"/>
    <m/>
    <m/>
    <m/>
    <s v="Revisão de Norma(s)"/>
    <s v="Altera PRT SVS/MS Nº 312, de 28/07/1997"/>
    <s v="N/A"/>
    <x v="1"/>
    <s v="Alterado pela RE Nº 1319, de 24/07/2002;_x000a_Revogado pela RDC Nº 326, de 09/11/2005."/>
    <n v="2"/>
    <d v="2002-07-25T00:00:00"/>
    <d v="2005-11-14T00:00:00"/>
    <m/>
    <s v="Compilado"/>
    <m/>
  </r>
  <r>
    <n v="2002"/>
    <x v="4"/>
    <n v="67"/>
    <d v="2002-03-05T00:00:00"/>
    <s v="Anvisa"/>
    <s v="DOU Nº 44, Seção 1, Pág. 95"/>
    <d v="2002-03-06T00:00:00"/>
    <s v="Prorroga até o dia 25 de março de 2002, o prazo para solicitação de cadastro de produtos derivados do tabaco, constante na Resolução-RDC nº 105, de 31 de maio de 2001."/>
    <e v="#REF!"/>
    <m/>
    <x v="10"/>
    <m/>
    <m/>
    <m/>
    <s v="Revisão de Norma(s)"/>
    <s v="Altera RDC Nº 105, de 31/05/2001"/>
    <s v="N/A"/>
    <x v="1"/>
    <s v="Despacho Declaratório Nº 124, de 01/11/2016"/>
    <s v="N/A"/>
    <d v="2016-12-02T00:00:00"/>
    <d v="2016-12-02T00:00:00"/>
    <m/>
    <s v="Compilado"/>
    <m/>
  </r>
  <r>
    <n v="2002"/>
    <x v="4"/>
    <n v="80"/>
    <d v="2002-03-18T00:00:00"/>
    <s v="Anvisa"/>
    <s v="DOU Nº 53, Seção 1, Pág. 43"/>
    <d v="2002-03-19T00:00:00"/>
    <s v="Aprovar o Regulamento Técnico de Registro, Alterações e Inclusão Pós-Registro e Revalidação dos produtos Biológicos, conforme documento anexo e esta Resolução."/>
    <e v="#REF!"/>
    <m/>
    <x v="0"/>
    <m/>
    <m/>
    <m/>
    <s v="Revisão de Norma(s)"/>
    <s v="Revoga a PRT Nº 109, de 04/11/1993;_x000a_Revoga a PRT Nº 107, de 20/09/1994."/>
    <s v="N/A"/>
    <x v="1"/>
    <s v="Alterado pela RDC Nº 344, de 27/11/2003;_x000a_Revogado pela RDC Nº 315, de 26/10/2005."/>
    <s v="N/A"/>
    <s v="N/A"/>
    <d v="2005-10-31T00:00:00"/>
    <m/>
    <s v="Compilado"/>
    <m/>
  </r>
  <r>
    <n v="2002"/>
    <x v="4"/>
    <n v="79"/>
    <d v="2002-03-18T00:00:00"/>
    <s v="Anvisa"/>
    <s v="DOU Nº 53, Seção 1, Pág. 42"/>
    <d v="2002-03-19T00:00:00"/>
    <s v="Fica Alterado a Portaria  SVS/MS n.º 39, de 13 de janeiro de 1998 para excluir a substância Leucina do Anexo “Coadjuvantes de Tecnologia para Adoçantes em Tabletes “, acrescentando-a como “Veículo para Adoçantes em Tabletes”."/>
    <e v="#REF!"/>
    <m/>
    <x v="1"/>
    <s v="Regularização de produtos sujeitos a vigilância sanitária"/>
    <s v="Requisitos sanitários para aditivos alimentares e coadjuvantes de tecnologia"/>
    <s v="Requisitos sanitários para açúcares e produtos para adoçar"/>
    <s v="Revisão de Norma(s)"/>
    <s v="Altera a PRT SVS/MS Nº 39, de 13/01/1998"/>
    <s v="Secundária (mérito)"/>
    <x v="2"/>
    <s v="N/A"/>
    <s v="N/A"/>
    <s v="N/A"/>
    <s v="N/A"/>
    <m/>
    <s v="Formatado"/>
    <m/>
  </r>
  <r>
    <n v="2002"/>
    <x v="4"/>
    <n v="83"/>
    <d v="2002-03-18T00:00:00"/>
    <s v="Anvisa"/>
    <s v="DOU Nº 53, Seção 1, Pág. 46"/>
    <d v="2002-03-19T00:00:00"/>
    <s v="Determina como medida de interesse sanitário, a proibição de veiculação de propaganda/publicidade/promoção, em todo território nacional, de medicamentos que contenham o princípio ativo ÁCIDO ACETILSALICÍLICO e utilizem expressões que façam referência aos sintomas de outras patologias que se assemelhem aos sintomas da dengue. "/>
    <e v="#REF!"/>
    <m/>
    <x v="0"/>
    <s v="Informações ao Consumidor"/>
    <s v="Promoção comercial e publicidade de medicamentos"/>
    <m/>
    <s v="Nova Norma"/>
    <s v="N/A"/>
    <s v="Primária"/>
    <x v="2"/>
    <s v="N/A"/>
    <s v="N/A"/>
    <s v="N/A"/>
    <s v="N/A"/>
    <m/>
    <s v="Formatado"/>
    <m/>
  </r>
  <r>
    <n v="2002"/>
    <x v="5"/>
    <n v="485"/>
    <d v="2002-03-19T00:00:00"/>
    <s v="Anvisa"/>
    <s v="DOU Nº 54, Seção 1, Pág. 118 e 119"/>
    <d v="2002-03-20T00:00:00"/>
    <s v="Determina a publicação do &quot;Guia para a Realização de Estudos de Estabilidade&quot;. "/>
    <e v="#REF!"/>
    <m/>
    <x v="0"/>
    <m/>
    <m/>
    <m/>
    <s v="Nova Norma"/>
    <s v="N/A"/>
    <s v="N/A"/>
    <x v="1"/>
    <s v="Revogado pela RE Nº 560, de 02/04/2002"/>
    <s v="N/A"/>
    <s v="N/A"/>
    <d v="2002-04-03T00:00:00"/>
    <m/>
    <s v="Compilado"/>
    <m/>
  </r>
  <r>
    <n v="2002"/>
    <x v="4"/>
    <n v="84"/>
    <d v="2002-03-19T00:00:00"/>
    <s v="Anvisa"/>
    <s v="DOU Nº 54, Seção 1, Pág. 75"/>
    <d v="2002-03-20T00:00:00"/>
    <s v="Aprova o Regulamento Técnico para Medicamentos Genéricos, em anexo."/>
    <e v="#REF!"/>
    <m/>
    <x v="0"/>
    <m/>
    <m/>
    <m/>
    <s v="Revisão de Norma(s)"/>
    <s v="Revoga RDC Nº 10, de 02/01/2001"/>
    <s v="N/A"/>
    <x v="1"/>
    <s v="Revogado pela RDC Nº 135, de 29/05/2003"/>
    <s v="N/A"/>
    <s v="N/A"/>
    <d v="2003-06-02T00:00:00"/>
    <m/>
    <s v="Compilado"/>
    <s v="Norma não encontrada no Saúde Legis"/>
  </r>
  <r>
    <n v="2002"/>
    <x v="5"/>
    <n v="477"/>
    <d v="2002-03-19T00:00:00"/>
    <s v="Anvisa"/>
    <s v="DOU Nº 54, Seção 1, Pág. 109"/>
    <d v="2002-03-20T00:00:00"/>
    <s v="Determina a publicação do &quot;Guia para Realização de Alterações e Inclusões Pós-Registro de Medicamentos&quot;, em anexo"/>
    <m/>
    <m/>
    <x v="0"/>
    <m/>
    <m/>
    <m/>
    <s v="Nova Norma"/>
    <s v="N/A"/>
    <s v="N/A"/>
    <x v="1"/>
    <s v="Revogado pela RE nº 893, de 20/05/2003"/>
    <s v="N/A"/>
    <s v="N/A"/>
    <d v="2003-06-02T00:00:00"/>
    <m/>
    <s v="Compilado"/>
    <m/>
  </r>
  <r>
    <n v="2002"/>
    <x v="5"/>
    <n v="483"/>
    <d v="2002-03-19T00:00:00"/>
    <s v="Anvisa"/>
    <s v="DOU Nº 54, Seção 1, Pág. 116"/>
    <d v="2002-03-20T00:00:00"/>
    <s v="Determinar a publicação do &quot;Guia para Ensaios de Dissolução para Formas Farmacêuticas Sólidas Orais de Liberação Imediata (FFSOLI)&quot;."/>
    <e v="#REF!"/>
    <m/>
    <x v="0"/>
    <m/>
    <m/>
    <m/>
    <s v="Nova Norma"/>
    <s v="N/A"/>
    <s v="N/A"/>
    <x v="1"/>
    <s v="Revogado pela RE Nº 901, de 29/05/2003"/>
    <s v="N/A"/>
    <s v="N/A"/>
    <d v="2003-06-02T00:00:00"/>
    <m/>
    <s v="Compilado"/>
    <m/>
  </r>
  <r>
    <n v="2002"/>
    <x v="4"/>
    <n v="50"/>
    <d v="2002-02-21T00:00:00"/>
    <s v="Anvisa"/>
    <s v="DOU Nº 54, Seção 1, Pág. 39"/>
    <d v="2002-03-20T00:00:00"/>
    <s v="Aprovar o Regulamento Técnico destinado ao planejamento, programação, elaboração, avaliação e aprovação de projetos físicos de estabelecimentos assistenciais de saúde, anexo a esta Resolução, a ser observado em todo território nacional, na área pública e privada."/>
    <e v="#REF!"/>
    <m/>
    <x v="6"/>
    <s v="Regularização de serviços e estabelecimentos sujeitos à vigilância sanitária e Boas Práticas"/>
    <s v="Infraestrutura de estabelecimentos assistenciais de saúde"/>
    <s v="Requisitos sanitários para prestação de serviços de odontologia"/>
    <s v="Revisão de Norma(s)"/>
    <m/>
    <s v="Primária"/>
    <x v="0"/>
    <s v="Alterado por 6 RDC´s"/>
    <n v="6"/>
    <d v="2002-11-18T00:00:00"/>
    <d v="2008-06-05T00:00:00"/>
    <s v="Sim"/>
    <s v="Compilado"/>
    <s v="Necessita de harmonização de entendimento com a área técnica. Esta RDC foi alterada pela RDC nº 307, de 14 de novembro de 2002, no entanto, não está claro quanto às tabelas alteradas se trata-se de substituição da original ou apenas alteração dos itens mencionados. Após conversar com a AT eles indicaram seguir a compilação do i-Helps"/>
  </r>
  <r>
    <n v="2002"/>
    <x v="5"/>
    <n v="482"/>
    <d v="2002-03-19T00:00:00"/>
    <s v="Anvisa"/>
    <s v="DOU Nº 54, Seção 1, Pág. 116"/>
    <d v="2002-03-20T00:00:00"/>
    <s v="Determinar a publicação do &quot;Guia para Estudos de Correlação In Vitro-In Vivo (CIVIV)&quot;,"/>
    <e v="#REF!"/>
    <m/>
    <x v="0"/>
    <s v="Regularização de produtos sujeitos à vigilância sanitária"/>
    <s v="Metodologias de controle de qualidade, segurança e eficácia de medicamentos"/>
    <m/>
    <s v="Nova Norma"/>
    <s v="N/A"/>
    <s v="Primária"/>
    <x v="2"/>
    <s v="N/A"/>
    <s v="N/A"/>
    <s v="N/A"/>
    <s v="N/A"/>
    <m/>
    <s v="Formatado"/>
    <m/>
  </r>
  <r>
    <n v="2002"/>
    <x v="0"/>
    <n v="554"/>
    <d v="2002-03-19T00:00:00"/>
    <s v="MS"/>
    <s v="DOU Nº 54, Seção 1, Pág. 37"/>
    <d v="2002-03-20T00:00:00"/>
    <s v="REVOGA A PORTARIA Nº 1884/GM, DE 11 DE NOVEMBRO DE 1994 DO MINISTÉRIO DA SAÚDE PUBLICADA NO DIARIO OFICIAL DA UNIÃO DE 15 DE DEZEMBRO DE 1994."/>
    <e v="#REF!"/>
    <m/>
    <x v="6"/>
    <s v="Regularização de serviços e estabelecimentos sujeitos à vigilância sanitária e Boas Práticas"/>
    <s v="Infraestrutura de estabelecimentos assistenciais de saúde"/>
    <m/>
    <s v="Revisão de Norma(s)"/>
    <s v="Revoga a PRT Nº 1884/GM, DE 11/11/1994 "/>
    <s v="Secundária (mérito)"/>
    <x v="2"/>
    <s v="N/A"/>
    <s v="N/A"/>
    <s v="N/A"/>
    <s v="N/A"/>
    <m/>
    <s v="Não passível de compilação"/>
    <s v="Encontrado na plataforma do MS"/>
  </r>
  <r>
    <n v="2002"/>
    <x v="4"/>
    <n v="86"/>
    <d v="2002-03-22T00:00:00"/>
    <s v="Anvisa"/>
    <s v="DOU Nº 57, Seção 1, Pág. 40 "/>
    <d v="2002-03-25T00:00:00"/>
    <s v="Nos processos administrativos referentes às infrações sanitárias de propaganda, para os fins de aplicação das penalidades cabíveis"/>
    <e v="#REF!"/>
    <m/>
    <x v="0"/>
    <s v="Informações ao Consumidor"/>
    <s v="Promoção comercial e publicidade de medicamentos"/>
    <m/>
    <s v="Nova Norma"/>
    <s v="N/A"/>
    <s v="N/A"/>
    <x v="1"/>
    <s v="Republicado em DOU Nº104, de 03/06/2002_x000a_Revogado pela RDC nº 292, de 24/06/2019"/>
    <s v="N/A"/>
    <s v="N/A"/>
    <d v="2019-06-26T00:00:00"/>
    <m/>
    <s v="Compilado"/>
    <m/>
  </r>
  <r>
    <n v="2002"/>
    <x v="4"/>
    <n v="89"/>
    <d v="2002-03-27T00:00:00"/>
    <s v="Anvisa"/>
    <s v="DOU Nº 59, Seção 1, Pág. 147"/>
    <d v="2002-03-27T00:00:00"/>
    <s v="Autoriza, em caráter provisório e excepcional, enquanto o meio eletrônico de que trata a Resolução de Diretoria Colegiada - RDC nº 236/2001 não estiver disponível para o Agente Regulado, a adoção de rotinas não informatizadas a respeito do: I - processamento e recebimento de petições; e II - recolhimento da receita proveniente da arrecadação da Taxa de Fiscalização de Vigilância Sanitária, da retribuição por serviços de quaisquer natureza prestados a terceiros e das multas resultantes de ações fiscalizadoras._x000a_"/>
    <e v="#REF!"/>
    <m/>
    <x v="2"/>
    <m/>
    <m/>
    <m/>
    <s v="Nova Norma"/>
    <s v="N/A"/>
    <s v="N/A"/>
    <x v="1"/>
    <s v="Revogada pela RDC Nº 23 de 06/02/2003"/>
    <s v="N/A"/>
    <d v="2003-02-07T00:00:00"/>
    <d v="2003-02-07T00:00:00"/>
    <m/>
    <s v="Compilado"/>
    <m/>
  </r>
  <r>
    <n v="2002"/>
    <x v="5"/>
    <n v="560"/>
    <d v="2002-04-02T00:00:00"/>
    <s v="Anvisa"/>
    <s v="DOU Nº 63, Seção 1, Pág. 49 e 50"/>
    <d v="2002-04-03T00:00:00"/>
    <s v="Determinar a publicação do “Guia para a Realização de Estudos de Estabilidade”"/>
    <e v="#REF!"/>
    <m/>
    <x v="0"/>
    <m/>
    <m/>
    <m/>
    <s v="Revisão de Norma(s)"/>
    <s v="Revoga a RE Nº 485, de 19/03/2002"/>
    <s v="N/A"/>
    <x v="1"/>
    <s v="Revogado pela RE Nº 398, de 12/11/2004"/>
    <s v="N/A"/>
    <s v="N/A"/>
    <d v="2004-11-16T00:00:00"/>
    <m/>
    <s v="Compilado"/>
    <m/>
  </r>
  <r>
    <n v="2002"/>
    <x v="5"/>
    <n v="572"/>
    <d v="2002-04-05T00:00:00"/>
    <s v="Anvisa"/>
    <s v="DOU Nº 66, Seção 1, Pág. 243"/>
    <d v="2002-04-08T00:00:00"/>
    <s v="OS MEDICAMENTOS CONTENDO O EXCIPIENTE CORANTE TARTRAZINA (AMARELO FD&amp;C Nº5) DEVEM CONTER NA BULA, DE FORMA CLARAMENTE VISÍVEL E DESTACADA, O SEGUINTE AVISO: ESTE PRODUTO CONTÉM O CORANTE AMARELO DE TARTRAZINA (FD&amp;C Nº 5) QUE PODE CAUSAR REAÇÕES DE NATUREZA ALÉRGICA, ENTRE AS QUAIS ASMA BRÔNQUICA E URTICÁRIA, EM PESSOAS SUSCETÍVEIS."/>
    <e v="#REF!"/>
    <m/>
    <x v="0"/>
    <s v="Informações ao Consumidor"/>
    <s v="Bula e Rotulagem de Medicamentos"/>
    <m/>
    <s v="Nova Norma"/>
    <s v="N/A"/>
    <s v="Primária"/>
    <x v="2"/>
    <s v="Republicado em DOU Nº 73, de 17/04/2002_x000a_Republicado em DOU Nº 76, de 22/04/2002"/>
    <s v="N/A"/>
    <s v="N/A"/>
    <s v="N/A"/>
    <m/>
    <s v="Compilado"/>
    <m/>
  </r>
  <r>
    <n v="2002"/>
    <x v="4"/>
    <n v="120"/>
    <d v="2002-04-25T00:00:00"/>
    <s v="Anvisa"/>
    <s v="DOU Nº 82, Seção 1, Pág. 106"/>
    <d v="2002-04-30T00:00:00"/>
    <s v="Determinar às empresas fabricantes de medicamentos registrados na Agência Nacional de Vigilância Sanitária, nos termos da Lei nº 6.360, de 23 de setembro de 1976, e Lei nº 9.787, de 10 de fevereiro de 1999, o envio, até o dia 10 (dez) de cada mês, das informações referentes à produção e comercialização de seus produtos genéricos relativas ao mês anterior, obedecidos os critérios constantes do formulário anexo."/>
    <e v="#REF!"/>
    <m/>
    <x v="0"/>
    <m/>
    <m/>
    <m/>
    <s v="Revisão de Norma(s)"/>
    <s v="Revoga a RDC Nº 78, de 17/08/2000"/>
    <s v="N/A"/>
    <x v="1"/>
    <s v="Revogado pela RDC Nº 35, de 10/07/2013"/>
    <s v="N/A"/>
    <s v="N/A"/>
    <d v="2013-07-11T00:00:00"/>
    <m/>
    <s v="Compilado"/>
    <m/>
  </r>
  <r>
    <n v="2002"/>
    <x v="4"/>
    <n v="124"/>
    <d v="2002-05-06T00:00:00"/>
    <s v="Anvisa"/>
    <s v="DOU Nº 86, Seção 1, Pág. 25."/>
    <d v="2002-05-07T00:00:00"/>
    <s v="Aprovar as Guias relacionadas, em anexo, que poderão ser adotadas a fim de explicitar procedimentos técnicos relacionados com produtos submetidos ao regime de vigilância sanitária, que, uma vez publicadas no DOU, passarão a integrar o repertório jurídico sanitário."/>
    <e v="#REF!"/>
    <m/>
    <x v="0"/>
    <s v="Regularização de produtos sujeitos à vigilância sanitária"/>
    <s v="Metodologias de controle de qualidade, segurança e eficácia de medicamentos"/>
    <m/>
    <s v="Nova Norma"/>
    <s v="N/A"/>
    <s v="Primária"/>
    <x v="2"/>
    <s v="N/A"/>
    <s v="N/A"/>
    <s v="N/A"/>
    <s v="N/A"/>
    <m/>
    <s v="Formatado"/>
    <m/>
  </r>
  <r>
    <n v="2002"/>
    <x v="4"/>
    <n v="128"/>
    <d v="2002-05-09T00:00:00"/>
    <s v="Anvisa"/>
    <s v="DOU Nº 89, Seção 1, Pág. 86."/>
    <d v="2002-05-10T00:00:00"/>
    <s v="Ficam desobrigados de Autorização de Funcionamento de Empresa, nesta Agência, os fabricantes e importadores de matérias-primas, insumos e componentes destinados à  fabricação dos produtos Saneantes Domissanitários, Cosméticos, Produtos de Higiene Pessoal, Perfumes e Correlatos, estando porém, sujeitos ao controle sanitário conforme estabelecido na Legislação Sanitária vigente."/>
    <e v="#REF!"/>
    <m/>
    <x v="2"/>
    <m/>
    <m/>
    <m/>
    <s v="Nova Norma"/>
    <s v="N/A"/>
    <s v="N/A"/>
    <x v="1"/>
    <s v="Revogado pela RDC Nº 16, de 01/04/2014"/>
    <s v="N/A"/>
    <d v="2014-04-02T00:00:00"/>
    <d v="2014-04-02T00:00:00"/>
    <m/>
    <s v="Compilado"/>
    <m/>
  </r>
  <r>
    <n v="2002"/>
    <x v="4"/>
    <n v="129"/>
    <d v="2002-05-10T00:00:00"/>
    <s v="Anvisa"/>
    <s v="DOU Nº 90, Seção 1, Pág. 37."/>
    <d v="2002-05-13T00:00:00"/>
    <s v="Aprovar o Regulamento Técnico sobre Material Celulósico Reciclado, constante do Anexo desta Resolução."/>
    <e v="#REF!"/>
    <m/>
    <x v="1"/>
    <s v="Regularização de produtos sujeitos a vigilância sanitária"/>
    <s v="Materiais em contato com alimentos"/>
    <m/>
    <s v="Nova Norma"/>
    <s v="N/A"/>
    <s v="N/A"/>
    <x v="1"/>
    <s v="Revogado pela RDC Nº 88, de 29/06/2016."/>
    <s v="N/A"/>
    <d v="2016-06-30T00:00:00"/>
    <d v="2016-06-30T00:00:00"/>
    <m/>
    <s v="Compilado"/>
    <m/>
  </r>
  <r>
    <n v="2002"/>
    <x v="4"/>
    <n v="130"/>
    <d v="2002-05-10T00:00:00"/>
    <s v="Anvisa"/>
    <s v="DOU Nº 90, Seção 1, Pág. 37. "/>
    <d v="2002-05-13T00:00:00"/>
    <s v="Substitui no item 2 - Disposições Gerais - o subitem 2.10, da Portaria nº 177, de 04/03/1999, publicada no DOU de 08/03/1999, que Aprovou o Regulamento Técnico &quot; Disposições Gerais para Embalagens e Equipamentos Celulósicos em Contato com Alimentos&quot; "/>
    <e v="#REF!"/>
    <m/>
    <x v="1"/>
    <s v="Regularização de produtos sujeitos a vigilância sanitária"/>
    <s v="Materiais em contato com alimentos"/>
    <m/>
    <s v="Revisão de Norma(s)"/>
    <s v="Altera a PRT Nº 177, de 04/03/1999"/>
    <s v="N/A"/>
    <x v="1"/>
    <s v="Revogado pela RDC Nº 88, de 29/06/2016."/>
    <s v="N/A"/>
    <d v="2018-06-30T00:00:00"/>
    <d v="2018-06-30T00:00:00"/>
    <m/>
    <s v="Compilado"/>
    <m/>
  </r>
  <r>
    <n v="2002"/>
    <x v="4"/>
    <n v="131"/>
    <d v="2002-05-10T00:00:00"/>
    <s v="Anvisa"/>
    <s v="DOU N° 90, Seção 1, Pág. 37"/>
    <d v="2002-05-13T00:00:00"/>
    <s v="O RECRUTAMENTO DE PESSOAL PELAS AREAS DESTA ANVISA DAR-SE A POR MEIO DE CONTRATAÇÃO DE CONSULTORES POR ORGANISMOS INTERNACIONAIS QUE ESTABELEÇAM PROJETO DE COOPERAÇÃO COM ESTA AGENCIA, OU VIA CONTRATO DE TRABALHO POR TEMPO DETERMINADO. "/>
    <e v="#REF!"/>
    <m/>
    <x v="11"/>
    <m/>
    <s v="Políticas e Diretrizes concernentes à gestão de pessoas da Anvisa"/>
    <m/>
    <s v="Nova Norma"/>
    <s v="N/A"/>
    <s v="N/A"/>
    <x v="1"/>
    <s v="Revogado pela RDC nº 292, de 24/06/2019"/>
    <s v="N/A"/>
    <s v="N/A"/>
    <d v="2019-06-26T00:00:00"/>
    <m/>
    <s v="Compilado"/>
    <m/>
  </r>
  <r>
    <n v="2002"/>
    <x v="4"/>
    <n v="135"/>
    <d v="2002-05-17T00:00:00"/>
    <s v="Anvisa"/>
    <s v="DOU Nº 95, Seção 1, Pág. 48"/>
    <d v="2002-05-20T00:00:00"/>
    <s v="Procede à reavaliação toxicológica dos produtos técnicos e formulados à base dos ingredientes ativos acima referidos."/>
    <e v="#REF!"/>
    <m/>
    <x v="5"/>
    <s v="Regularização de produtos sujeitos à vigilância sanitária"/>
    <s v="Procedimentos para a reavaliação de ingredientes ativos de agrotóxicos e afins"/>
    <m/>
    <s v="Nova Norma"/>
    <s v="N/A"/>
    <s v="N/A"/>
    <x v="1"/>
    <s v="Republicada em DOU Nº 97, de 22/05/2002;_x000a_Alterado pela RDC Nº 98, de 05/05/2003;_x000a_Revogado pela RDC nº 292, de 24/06/2019."/>
    <s v="N/A"/>
    <d v="2003-05-07T00:00:00"/>
    <d v="2019-06-26T00:00:00"/>
    <m/>
    <s v="Compilado"/>
    <m/>
  </r>
  <r>
    <n v="2002"/>
    <x v="4"/>
    <n v="137"/>
    <d v="2002-05-20T00:00:00"/>
    <s v="Anvisa"/>
    <s v="DOU Nº 96, Seção 1, Pág. 24"/>
    <d v="2002-05-21T00:00:00"/>
    <s v="Aprovar a inclusão do aditivo 6-AMINO-1,3-DIMETILURACIL na Lista Positiva de Aditivos para Materiais Plásticos Destinados à Elaboração de Embalagens e Equipamentos Plásticos em Contato com Alimentos."/>
    <e v="#REF!"/>
    <m/>
    <x v="1"/>
    <m/>
    <m/>
    <m/>
    <s v="Nova Norma"/>
    <s v="N/A"/>
    <s v="N/A"/>
    <x v="1"/>
    <s v="Revogado pela RDC Nº 17, de 17/03/2008"/>
    <s v="N/A"/>
    <d v="2008-03-18T00:00:00"/>
    <d v="2008-03-18T00:00:00"/>
    <m/>
    <s v="Compilado"/>
    <m/>
  </r>
  <r>
    <n v="2002"/>
    <x v="4"/>
    <n v="155"/>
    <d v="2002-05-27T00:00:00"/>
    <s v="Anvisa"/>
    <s v="DOU Nº 102, Seção 1, Pág. 104"/>
    <d v="2002-05-29T00:00:00"/>
    <s v="Determinar a prorrogação até 2 de fevereiro de 2003 do prazo previsto no item 4 do Anexo da Resolução – RE nº 198 de 11 de setembro de 2001."/>
    <e v="#REF!"/>
    <m/>
    <x v="1"/>
    <m/>
    <m/>
    <m/>
    <s v="Revisão de Norma(s)"/>
    <s v="Altera a RE Nº 198, de 11/09/2001;_x000a_Revoga a RDC Nº 235, de 18/12/2001."/>
    <s v="N/A"/>
    <x v="1"/>
    <s v="Revogado pela RDC Nº 3, de 10/01/2003"/>
    <s v="N/A"/>
    <d v="2003-01-13T00:00:00"/>
    <d v="2003-01-13T00:00:00"/>
    <m/>
    <s v="Compilado"/>
    <m/>
  </r>
  <r>
    <n v="2002"/>
    <x v="4"/>
    <n v="157"/>
    <d v="2002-05-31T00:00:00"/>
    <s v="Anvisa"/>
    <s v="DOU Nº 108, Seção 1, Pág. 81"/>
    <d v="2002-06-07T00:00:00"/>
    <s v="Estabelecer os requisitos para o registro de medicamentos similares, constantes da presente Resolução e de seus anexos: Anexo I - Informações e Documentação Necessárias para a Solicitação de Registro de Medicamentos Similares; Anexo II - Critérios e Procedimentos para a Vigência, Revalidação, Cancelamento e Modificação de Registro e Anexo III – Glossário."/>
    <e v="#REF!"/>
    <m/>
    <x v="0"/>
    <m/>
    <m/>
    <m/>
    <s v="Revisão de Norma(s)"/>
    <s v="Altera a IN Nº 01, de 30/09/1994"/>
    <s v="N/A"/>
    <x v="1"/>
    <s v="Revogado pela RDC Nº 133, de 29/05/2003"/>
    <s v="N/A"/>
    <s v="N/A"/>
    <d v="2003-06-02T00:00:00"/>
    <m/>
    <s v="Compilado"/>
    <m/>
  </r>
  <r>
    <n v="2002"/>
    <x v="4"/>
    <n v="158"/>
    <d v="2002-05-31T00:00:00"/>
    <s v="Anvisa"/>
    <s v="DOU Nº 108, Seção 1, Pág. 85"/>
    <d v="2002-06-07T00:00:00"/>
    <s v="Estabelecer os requisitos a serem observados pelas empresas para obter autorização como importadoras de produtos acabados - medicamentos e insumos farmacêuticos - produzidos na região do Mercosul, conforme documento Anexo a esta Resolução."/>
    <e v="#REF!"/>
    <m/>
    <x v="0"/>
    <m/>
    <m/>
    <m/>
    <s v="Revisão de Norma(s)"/>
    <s v="N/A"/>
    <s v="N/A"/>
    <x v="1"/>
    <s v="Revogado pela RDC Nº 16, de 01/04/2014"/>
    <s v="N/A"/>
    <s v="N/A"/>
    <d v="2014-04-02T00:00:00"/>
    <m/>
    <s v="Compilado"/>
    <m/>
  </r>
  <r>
    <n v="2002"/>
    <x v="4"/>
    <n v="168"/>
    <d v="2002-06-10T00:00:00"/>
    <s v="Anvisa"/>
    <s v="DOU Nº 110, Seção 1, Pág. 280"/>
    <d v="2002-06-11T00:00:00"/>
    <s v="Normatiza as exigências relativas aos padrões de rotulagem de medicamentos, quando adquiridos diretamente pelo Ministério da Saúde para uso em programas de saúde pública."/>
    <e v="#REF!"/>
    <m/>
    <x v="0"/>
    <m/>
    <s v="Bula e Rotulagem de Medicamentos"/>
    <m/>
    <s v="Nova Norma"/>
    <s v="N/A"/>
    <s v="N/A"/>
    <x v="1"/>
    <s v="Revogado pela RDC Nº 21, de 28/03/2012;_x000a_Vigência restabelecida pela RDC Nº 51, de 21/09/2012, sendo esta revogada pela RDC Nº 57, de 09/10/2014."/>
    <s v="N/A"/>
    <s v="N/A"/>
    <d v="2012-03-28T00:00:00"/>
    <m/>
    <s v="Compilado"/>
    <m/>
  </r>
  <r>
    <n v="2002"/>
    <x v="4"/>
    <n v="169"/>
    <d v="2002-06-10T00:00:00"/>
    <s v="Anvisa"/>
    <s v="DOU Nº 110, Seção 1, Pág. 280"/>
    <d v="2002-06-11T00:00:00"/>
    <s v="Alterar a tabela constante no anexo do &quot;Regulamento Técnico que Aprova o Uso de Aditivos Alimentares, Estabelecendo suas Funções e seus Limites Máximos para a Categoria de Alimentos 19 – Sobremesas&quot;."/>
    <e v="#REF!"/>
    <m/>
    <x v="1"/>
    <s v="Regularização de produtos sujeitos a vigilância sanitária"/>
    <s v="Requisitos sanitários para aditivos alimentares e coadjuvantes de tecnologia"/>
    <m/>
    <s v="Revisão de Norma(s)"/>
    <s v="Altera a RES Nº 388, de 05/08/1999"/>
    <s v="Secundária (mérito)"/>
    <x v="2"/>
    <s v="N/A"/>
    <s v="N/A"/>
    <s v="N/A"/>
    <s v="N/A"/>
    <m/>
    <s v="Formatado"/>
    <m/>
  </r>
  <r>
    <n v="2002"/>
    <x v="4"/>
    <n v="170"/>
    <d v="2002-06-10T00:00:00"/>
    <s v="Anvisa"/>
    <s v="DOU Nº 111, Seção 1, Pág. 38."/>
    <d v="2002-06-12T00:00:00"/>
    <s v="Prorrogar até o dia 11 de julho de 2002, o prazo para que as empresas detentoras de registro de medicamentos à base da substância ROSIGLITAZONA, ou de seus sais, efetuem as alterações necessárias ao cumprimento da legislação sanitária em vigor, constantes na Resolução-RDC nº 230, de 11 de dezembro de 2001."/>
    <e v="#REF!"/>
    <m/>
    <x v="0"/>
    <s v="Controle, fiscalização e monitoramento de produtos sujeitos a Vigilância Sanitária"/>
    <s v="Controle de Medicamentos e substâncias sujeitos à Controle Especial"/>
    <m/>
    <s v="Revisão de Norma(s)"/>
    <s v="Altera RDC Nº 230, de 11/12/2001"/>
    <s v="N/A"/>
    <x v="1"/>
    <s v="Revogado pela RDC nº 292, de 24/06/2019"/>
    <s v="N/A"/>
    <s v="N/A"/>
    <d v="2019-06-26T00:00:00"/>
    <m/>
    <s v="Compilado"/>
    <m/>
  </r>
  <r>
    <n v="2002"/>
    <x v="4"/>
    <n v="172"/>
    <d v="2002-06-13T00:00:00"/>
    <s v="Anvisa"/>
    <s v="DOU Nº 113, Seção 1, Pág. 32"/>
    <d v="2002-06-14T00:00:00"/>
    <s v="Proibir a importação e comercialização, em todo território nacional, de medicamentos registrados como medicamentos similares à base de MICOFENOLATO MOFETIL."/>
    <e v="#REF!"/>
    <m/>
    <x v="0"/>
    <s v="Controle, fiscalização e monitoramento de produtos sujeitos a Vigilância Sanitária"/>
    <s v="Controle e fiscalização da cadeia de distribuição de medicamentos"/>
    <m/>
    <s v="Nova Norma"/>
    <s v="N/A"/>
    <s v="Primária"/>
    <x v="2"/>
    <s v="N/A"/>
    <s v="N/A"/>
    <s v="N/A"/>
    <s v="N/A"/>
    <m/>
    <s v="Formatado"/>
    <m/>
  </r>
  <r>
    <n v="2002"/>
    <x v="4"/>
    <n v="178"/>
    <d v="2002-05-17T00:00:00"/>
    <s v="Anvisa"/>
    <s v="DOU Nº 115, Seção 1, Pág. 48."/>
    <d v="2002-06-18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49, de 05/09/2002"/>
  </r>
  <r>
    <n v="2002"/>
    <x v="4"/>
    <n v="171"/>
    <d v="2002-06-17T00:00:00"/>
    <s v="Anvisa"/>
    <s v="DOU Nº 115, Seção 1, Pág. 48."/>
    <d v="2002-06-18T00:00:00"/>
    <s v="Conceder Alteração na Restrição de Uso para medicamentos na forma farmacêutica de comprimidos de liberação controlada à base de OXICODONA (Lista “A1” – Substâncias Entorpecentes da Portaria SVS/MS n.º 344/98), conforme relação anexa."/>
    <e v="#REF!"/>
    <m/>
    <x v="2"/>
    <s v="Controle, fiscalização e monitoramento de produtos e serviços sujeitos à vigilância sanitária"/>
    <s v="Controle e fiscalização nacionais de substâncias sob controle especial e plantas que podem originá-las"/>
    <m/>
    <s v="Atualização Periódica"/>
    <s v="Altera PRT SVS/MS Nº 344, de 12/05/1998"/>
    <s v="N/A"/>
    <x v="1"/>
    <s v="Revogado pela RDC nº 292, de 24/06/2019"/>
    <s v="N/A"/>
    <d v="2019-06-26T00:00:00"/>
    <d v="2019-06-26T00:00:00"/>
    <m/>
    <s v="Compilado"/>
    <m/>
  </r>
  <r>
    <n v="2002"/>
    <x v="4"/>
    <n v="192"/>
    <d v="2002-06-28T00:00:00"/>
    <s v="Anvisa"/>
    <s v="DOU Nº 124, Seção 1, Pág. 65"/>
    <d v="2002-07-01T00:00:00"/>
    <s v="Aprovar o Regulamento Técnico, anexo a esta Resolução, visando disciplinar o funcionamento das empresas de Ortopedia Técnica, Confecções de Palmilhas e Calçados Ortopédicos e de Comercialização de Artigos Ortopédicos, instaladas no território nacional."/>
    <e v="#REF!"/>
    <m/>
    <x v="12"/>
    <s v="Regularização de serviços e estabelecimentos sujeitos à vigilância sanitária e Boas Práticas"/>
    <s v="Empresas de ortopedia técnica, confecções de palmilhas e calçados ortopédicos e de comercialização de artigos ortopédicos"/>
    <m/>
    <s v="Revisão de Norma(s)"/>
    <s v="Revoga a RDC Nº 13, de 11/02/2000"/>
    <s v="Primária"/>
    <x v="2"/>
    <s v="N/A"/>
    <s v="N/A"/>
    <s v="N/A"/>
    <s v="N/A"/>
    <m/>
    <s v="Formatado"/>
    <m/>
  </r>
  <r>
    <n v="2002"/>
    <x v="4"/>
    <n v="193"/>
    <d v="2002-07-08T00:00:00"/>
    <s v="Anvisa"/>
    <s v="DOU Nº 130, Seção 1, Pág. 68."/>
    <d v="2002-07-09T00:00:00"/>
    <s v="Para efeito de regulamentação do caput do Art. 4º do Decreto nº 3.675, de 28/11/2000, retificado pelo Decreto 3.841, de 11/06/2001, a indústria à qual tiver sido concedido registro especial de medicamentos genéricos deverá, no prazo de até seis meses, a contar da publicação do registro especial, protocolar pedido de conversão do registro especial em registro de medicamento genérico e apresentar toda a documentação necessária, contemplando, inclusive, os ensaios de equivalência farmacêutica e de bioequivalência, realizados de acordo com a regulamentação técnica aprovada pela Agência Nacional de Vigilância Sanitária – ANVISA."/>
    <e v="#REF!"/>
    <m/>
    <x v="0"/>
    <s v="Regularização de produtos sujeitos à vigilância sanitária"/>
    <s v="Registro e pós registro de medicamentos sintéticos e semissintéticos (genéricos, similares e novos)"/>
    <m/>
    <s v="Nova Norma"/>
    <s v="N/A"/>
    <s v="Primária"/>
    <x v="2"/>
    <s v="N/A"/>
    <s v="N/A"/>
    <s v="N/A"/>
    <s v="N/A"/>
    <m/>
    <s v="Formatado"/>
    <m/>
  </r>
  <r>
    <n v="2002"/>
    <x v="4"/>
    <n v="195"/>
    <d v="2002-07-08T00:00:00"/>
    <s v="Anvisa"/>
    <s v="DOU Nº 132, Seção 1, Pág. 229"/>
    <d v="2002-07-11T00:00:00"/>
    <s v="Estabelecer procedimentos a serem adotados, para efeito de registro e/ou avaliação toxicológica de produtos semioquímicos considerados como agrotóxicos, seus componentes e afins, segundo definições estabelecidas no Decreto 4.074  incisos IV e VII."/>
    <e v="#REF!"/>
    <m/>
    <x v="5"/>
    <m/>
    <m/>
    <m/>
    <s v="Nova Norma"/>
    <s v="N/A"/>
    <s v="N/A"/>
    <x v="1"/>
    <s v="Revogado pela INC Nº 1, de 23/01/2006 "/>
    <s v="N/A"/>
    <d v="2006-01-26T00:00:00"/>
    <d v="2006-01-26T00:00:00"/>
    <m/>
    <s v="Compilado"/>
    <m/>
  </r>
  <r>
    <n v="2002"/>
    <x v="4"/>
    <n v="194"/>
    <d v="2002-07-08T00:00:00"/>
    <s v="Anvisa"/>
    <s v="DOU Nº 132 , Seção 1, Pág. 228."/>
    <d v="2002-07-11T00:00:00"/>
    <s v="Estabelecer procedimentos a serem adotados para fins de avaliação toxicológica e da patogenicidade de agentes microbiológicos, empregados no controle de uma população ou de atividades biológicas de um outro organismo vivo considerado nocivo."/>
    <e v="#REF!"/>
    <m/>
    <x v="5"/>
    <m/>
    <m/>
    <m/>
    <s v="Nova Norma"/>
    <s v="N/A"/>
    <s v="N/A"/>
    <x v="1"/>
    <s v="Revogado pela IN Nº 3/SDA, de 10/03/2006"/>
    <s v="N/A"/>
    <d v="2006-03-15T00:00:00"/>
    <d v="2006-03-15T00:00:00"/>
    <m/>
    <s v="Compilado"/>
    <m/>
  </r>
  <r>
    <n v="2002"/>
    <x v="4"/>
    <n v="198"/>
    <d v="2002-07-12T00:00:00"/>
    <s v="Anvisa"/>
    <s v="DOU Nº 135, Seção 1, Pág. 88"/>
    <d v="2002-07-16T00:00:00"/>
    <s v="A importação das matérias primas, a fabricação, a distribuição, a comercialização, a prescrição médica e a aplicação dos medicamentos a base de gangliosídeos, serão totalmente controlados pela ANVISA. "/>
    <e v="#REF!"/>
    <m/>
    <x v="0"/>
    <m/>
    <m/>
    <m/>
    <s v="Revisão de Norma(s)"/>
    <s v="_x000a_Revoga a RDC Nº 02, de 05/03/2002_x000a_"/>
    <s v="N/A"/>
    <x v="1"/>
    <s v="Efeitos suspensos pela RDC Nº 233, de 16/08/2002;_x000a_Revogado pela RDC Nº 298, de 06/11/2002."/>
    <s v="N/A"/>
    <s v="N/A"/>
    <d v="2002-11-07T00:00:00"/>
    <m/>
    <s v="Compilado"/>
    <m/>
  </r>
  <r>
    <n v="2002"/>
    <x v="4"/>
    <n v="200"/>
    <d v="2002-07-12T00:00:00"/>
    <s v="Anvisa"/>
    <s v="DOU Nº 135, Seção 1, Pág. 132."/>
    <d v="2002-07-16T00:00:00"/>
    <s v="Estabelece normas sobre aplicação e controle dos recursos transferidos fundo a fundo para Estados, Distrito Federal e Municípios, para ações de Vigilância Sanitária de média e alta complexidade."/>
    <e v="#REF!"/>
    <m/>
    <x v="15"/>
    <m/>
    <m/>
    <m/>
    <s v="Nova Norma"/>
    <s v="N/A"/>
    <s v="N/A"/>
    <x v="1"/>
    <s v="Revogado pela RDC Nº 3, de 28/01/2008"/>
    <s v="N/A"/>
    <s v="N/A"/>
    <d v="2008-01-29T00:00:00"/>
    <m/>
    <s v="Compilado"/>
    <m/>
  </r>
  <r>
    <n v="2002"/>
    <x v="4"/>
    <n v="199"/>
    <d v="2002-07-12T00:00:00"/>
    <s v="Anvisa"/>
    <s v="DOU Nº 135, Seção 1, Pág. 89"/>
    <d v="2002-07-16T00:00:00"/>
    <s v="Fica aprovado o Fascículo 3 da Parte II da 4ª Edição da Farmacopéia Brasileira, em anexo, elaborado pela Comissão Permanente de Revisão da Farmacopéia Brasileira-CPRFB, instituída pela Portaria nº 12-ANVS, de 20 de janeiro de 2000._x000a_"/>
    <e v="#REF!"/>
    <m/>
    <x v="7"/>
    <m/>
    <m/>
    <m/>
    <s v="Nova Norma"/>
    <s v="N/A"/>
    <s v="N/A"/>
    <x v="1"/>
    <s v="Republicado em DOU Nº 214, de 08/11/2005;_x000a_Republicado em DOU Nº 249, de 29/12/2006;_x000a_Retificado em DOU Nº 08, de 11/01/2007;_x000a_Revogado pela RDC Nº 49, de 23/11/2010."/>
    <s v="N/A"/>
    <d v="2010-11-24T00:00:00"/>
    <d v="2010-11-24T00:00:00"/>
    <m/>
    <s v="Compilado"/>
    <m/>
  </r>
  <r>
    <n v="2002"/>
    <x v="4"/>
    <n v="201"/>
    <d v="2002-07-18T00:00:00"/>
    <s v="Anvisa"/>
    <s v="DOU Nº 138, Seção 1, Pág. 52"/>
    <d v="2002-07-19T00:00:00"/>
    <s v="Determinar que os pontos de entrada e saída, no país, de mercadorias à base de substâncias entorpecentes, psicotrópicos e precursores, passam a ser a partir da data de publicação desta Resolução efetuados pelos: a) Porto e Aeroporto Internacional do Rio de Janeiro; b) Porto de Santos/SP e Aeroporto Internacional de São Paulo."/>
    <e v="#REF!"/>
    <m/>
    <x v="8"/>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n v="2002"/>
    <x v="4"/>
    <n v="202"/>
    <d v="2002-07-18T00:00:00"/>
    <s v="Anvisa"/>
    <s v="DOU Nº 138, Seção 1, Pág. 53"/>
    <d v="2002-07-19T00:00:00"/>
    <s v="Determinar que a Notificação de Receita “A” não será exigida para dispensação de medicamentos à base das substâncias morfina, medatona e codeína, ou de seus sais, a pacientes em tratamento ambulatorial, cadastrados no Programa Nacional de Assistência à Dor e Cuidados Paliativos, do Sistema Único de Saúde, instituído pela Portaria GM/MS nº 19, de 3 de janeiro de 2002."/>
    <e v="#REF!"/>
    <m/>
    <x v="0"/>
    <s v="Controle, fiscalização e monitoramento de produtos sujeitos a Vigilância Sanitária"/>
    <s v="Controle de Medicamentos e substâncias sujeitos à Controle Especial"/>
    <m/>
    <s v="Nova Norma"/>
    <s v="N/A"/>
    <s v="Primária"/>
    <x v="2"/>
    <s v="N/A"/>
    <s v="N/A"/>
    <s v="N/A"/>
    <s v="N/A"/>
    <m/>
    <s v="Formatado"/>
    <s v="A norma SEM o link está na Plataforma do Ministério da Saúde"/>
  </r>
  <r>
    <n v="2002"/>
    <x v="5"/>
    <n v="1319"/>
    <d v="2002-07-24T00:00:00"/>
    <s v="Anvisa"/>
    <s v="DOU Nº 66, Seção 1, Pág. 243"/>
    <d v="2002-07-25T00:00:00"/>
    <s v="Revogar o Art. 1º da Resolução RDC nº 68, de 05/03/2002"/>
    <e v="#REF!"/>
    <m/>
    <x v="3"/>
    <m/>
    <s v="Guilhotina"/>
    <m/>
    <s v="Revisão de Norma(s)"/>
    <s v="Altera a RDC nº 68, de 05/03/2002"/>
    <s v="N/A"/>
    <x v="1"/>
    <s v="Despacho Declaratório nº 56, de 27/03/2018"/>
    <n v="1"/>
    <d v="2018-04-02T00:00:00"/>
    <d v="2018-04-02T00:00:00"/>
    <m/>
    <s v="Compilado"/>
    <s v="Justificativa: Revogada tacitamente pela Resolução - RDC nº 326, de 09/11/2005"/>
  </r>
  <r>
    <n v="2002"/>
    <x v="4"/>
    <n v="213"/>
    <d v="2002-07-30T00:00:00"/>
    <s v="Anvisa"/>
    <s v="DOU Nº 148, Seção 1, Pág. 35"/>
    <d v="2002-08-02T00:00:00"/>
    <s v="Ficam proibidos, em todo o território nacional, enquanto persistirem as condições que configuram risco à saúde, o ingresso, a comercialização e a exposição ao consumo, dos produtos para uso em seres humanos contendo matéria-prima obtida de tecidos/fluidos de animais ruminantes das espécies bovina, ovina, caprina, bubalina e de ruminantes silvestres, utilizados como componentes na produção de medicamentos,cosméticos e produtos para a saúde,  conforme discriminado."/>
    <e v="#REF!"/>
    <m/>
    <x v="2"/>
    <m/>
    <m/>
    <m/>
    <s v="Revisão de Norma(s)"/>
    <s v="Revoga a RDC Nº 118, de 11/06/2001"/>
    <s v="N/A"/>
    <x v="1"/>
    <s v="Revogado pela Resolução Nº 305, de 14/11/2002"/>
    <s v="N/A"/>
    <d v="2002-11-18T00:00:00"/>
    <d v="2002-11-18T00:00:00"/>
    <m/>
    <s v="Compilado"/>
    <m/>
  </r>
  <r>
    <n v="2002"/>
    <x v="4"/>
    <n v="214"/>
    <d v="2002-07-30T00:00:00"/>
    <s v="Anvisa"/>
    <s v="DOU Nº 148, Seção 1, Pág. 36"/>
    <d v="2002-08-02T00:00:00"/>
    <s v="Estabelece condições para importação, comercialização, exposição ao consumo dos produtos incluídos na RDC nº 118 de 11 de junho de 2001."/>
    <e v="#REF!"/>
    <m/>
    <x v="2"/>
    <m/>
    <m/>
    <m/>
    <s v="Nova Norma"/>
    <s v="N/A"/>
    <s v="N/A"/>
    <x v="1"/>
    <s v="Republicado em DOU Nº 160, de 20/08/2002;_x000a_Revogado pela RDC Nº 306, de 14/11/2002."/>
    <s v="N/A"/>
    <d v="2002-11-18T00:00:00"/>
    <d v="2002-11-18T00:00:00"/>
    <m/>
    <s v="Compilado"/>
    <m/>
  </r>
  <r>
    <n v="2002"/>
    <x v="4"/>
    <n v="216"/>
    <d v="2002-08-01T00:00:00"/>
    <s v="Anvisa"/>
    <s v="DOU Nº 148, Seção 1, Pág. 37"/>
    <d v="2002-08-02T00:00:00"/>
    <s v="Estabelecer o prazo de noventa (90) dias, a contar da publicação, desta Resolução, para o cumprimento das exigências previstas na Resolução - RDC 238, de 27 de dezembro de 2001, que tem por objetivo uniformizar os critérios relativos à Autorização, Renovação, Cancelamento e Alteração da Autorização de Funcionamento dos estabelecimentos de dispensação de medicamentos."/>
    <e v="#REF!"/>
    <m/>
    <x v="0"/>
    <m/>
    <m/>
    <m/>
    <s v="Revisão de Norma(s)"/>
    <s v="Altera a RDC Nº 238, de 27/12/2001"/>
    <s v="N/A"/>
    <x v="1"/>
    <s v="Despacho Declaratório nº 56, de 27/03/2018"/>
    <s v="N/A"/>
    <s v="N/A"/>
    <d v="2019-04-02T00:00:00"/>
    <m/>
    <s v="Compilado"/>
    <s v="Revogada tacitamente pela Resolução – RDC nº 1, de 13/01/2010"/>
  </r>
  <r>
    <n v="2002"/>
    <x v="4"/>
    <n v="215"/>
    <d v="2002-08-01T00:00:00"/>
    <s v="Anvisa"/>
    <s v="DOU Nº 148, Seção 1, Pág. 37"/>
    <d v="2002-08-02T00:00:00"/>
    <s v="Dispõe sobre o prazo de adequação ao Regulamento  Técnico de Procedimentos Básicos de Boas Práticas de Fabricação em Estabelecimentos Beneficiadores de Sal destinado ao Consumo Humano."/>
    <e v="#REF!"/>
    <m/>
    <x v="1"/>
    <s v="Regularização de serviços e estabelecimentos sujeitos à vigilância sanitária e Boas Práticas "/>
    <s v="Boas Práticas de Fabricação (BPF) em estabelecimentos produtores/industrializadores de alimentos"/>
    <m/>
    <s v="Revisão de Norma(s)"/>
    <s v="Altera a RDC Nº 28, de 28/03/2000"/>
    <s v="N/A"/>
    <x v="1"/>
    <s v="Revogado pela RDC nº 292, de 24/06/2019"/>
    <s v="N/A"/>
    <d v="2019-06-26T00:00:00"/>
    <d v="2019-06-26T00:00:00"/>
    <m/>
    <s v="Compilado"/>
    <m/>
  </r>
  <r>
    <n v="2002"/>
    <x v="4"/>
    <n v="218"/>
    <d v="2002-08-01T00:00:00"/>
    <s v="Anvisa"/>
    <s v="DOU Nº 149, Seção 1, Pág. 37"/>
    <d v="2002-08-05T00:00:00"/>
    <s v="Aprovar o Regulamento Técnico sobre Tripas Sintéticas de Celulose Regenerada em Contato com Alimentos constante do anexo desta Resolução."/>
    <e v="#REF!"/>
    <m/>
    <x v="1"/>
    <s v="Regularização de produtos sujeitos a vigilância sanitária"/>
    <s v="Materiais em contato com alimentos"/>
    <m/>
    <s v="Nova Norma"/>
    <s v="N/A"/>
    <s v="Primária"/>
    <x v="2"/>
    <s v="N/A"/>
    <s v="N/A"/>
    <s v="N/A"/>
    <s v="N/A"/>
    <m/>
    <s v="Formatado"/>
    <m/>
  </r>
  <r>
    <n v="2002"/>
    <x v="4"/>
    <n v="219"/>
    <d v="2002-08-02T00:00:00"/>
    <s v="Anvisa"/>
    <s v="DOU Nº 150, Seção 1, Pág. 557"/>
    <d v="2002-08-06T00:00:00"/>
    <s v="Altera a Resolução da Diretoria Colegiada - RDC nº 46, de 20 de fevereiro de 2002, que dispõe sobre Regulamento Técnico para álcool etílico hidratado, em todas as graduações, e álcool etílico anidro comercializados por atacadistas e varejistas."/>
    <e v="#REF!"/>
    <m/>
    <x v="3"/>
    <s v="Regularização de produtos sujeitos à vigilância sanitária"/>
    <s v="Regularização de álcool etílico como saneante"/>
    <m/>
    <s v="Revisão de Norma(s)"/>
    <s v="Altera a RDC Nº 46, de 20/02/2002"/>
    <s v="Secundária (mérito e prazo)"/>
    <x v="2"/>
    <s v="N/A"/>
    <s v="N/A"/>
    <s v="N/A"/>
    <s v="N/A"/>
    <m/>
    <s v="Formatado"/>
    <s v="A norma SEM o link está na Plataforma do Ministério da Saúde"/>
  </r>
  <r>
    <n v="2002"/>
    <x v="4"/>
    <n v="221"/>
    <d v="2002-08-05T00:00:00"/>
    <s v="Anvisa"/>
    <s v="DOU Nº 150, Seção 1, Pág. "/>
    <d v="2002-08-06T00:00:00"/>
    <s v="Aprovar o regulamento técnico sobre chupetas, bicos, mamadeiras e protetores de mamilo, anexo a esta Resolução."/>
    <e v="#REF!"/>
    <m/>
    <x v="2"/>
    <s v="Controle, fiscalização e monitoramento de produtos e serviços sujeitos à vigilância sanitária"/>
    <s v="Comercialização de Alimentos para Lactentes e Crianças de 1ª Infância, Bicos, Chupetas e Mamadeiras (NBCAL)"/>
    <s v="Boas Práticas de Fabricação de produtos para a saúde"/>
    <s v="Revisão de Norma(s)"/>
    <s v="Revoga a PRT nº 117, de 27/11/1981"/>
    <s v="Primária"/>
    <x v="0"/>
    <s v="Alterado pela RDC nº 21, de 31/01/2003"/>
    <n v="1"/>
    <d v="2003-02-03T00:00:00"/>
    <d v="2003-02-03T00:00:00"/>
    <s v="Sim"/>
    <s v="Compilado"/>
    <s v="Encontrado na Plataforma do Ministério da Saúde"/>
  </r>
  <r>
    <n v="2002"/>
    <x v="4"/>
    <n v="222"/>
    <d v="2002-08-05T00:00:00"/>
    <s v="Anvisa"/>
    <s v="DOU Nº 150, Seção 1, Pág. 558"/>
    <d v="2002-08-06T00:00:00"/>
    <s v="Aprovar o Regulamento Técnico para Promoção Comercial de Alimentos para Lactentes e Crianças de Primeira Infância, constante do anexo desta Resolução. "/>
    <e v="#REF!"/>
    <m/>
    <x v="2"/>
    <s v="Controle, fiscalização e monitoramento de produtos e serviços sujeitos à vigilância sanitária"/>
    <s v="Comercialização de Alimentos para Lactentes e Crianças de 1ª Infância, Bicos, Chupetas e Mamadeiras (NBCAL)"/>
    <s v=" Promoção comercial e publicidade em alimentos"/>
    <s v="Nova Norma"/>
    <s v="N/A"/>
    <s v="Primária"/>
    <x v="0"/>
    <s v="Alterado pela RDC Nº 19, de 30/01/2003"/>
    <n v="1"/>
    <d v="2003-02-03T00:00:00"/>
    <d v="2003-02-03T00:00:00"/>
    <s v="Sim"/>
    <s v="Compilado"/>
    <s v="Encontrado na Plataforma do Ministério da Saúde"/>
  </r>
  <r>
    <n v="2002"/>
    <x v="5"/>
    <n v="140"/>
    <d v="2002-08-09T00:00:00"/>
    <s v="Anvisa"/>
    <s v="DOU Nº 154, Seção 1, Pág. 37"/>
    <d v="2002-08-12T00:00:00"/>
    <s v="PROIBIR em todo o território nacional, o ingresso, a comercialização e a exposição ao consumo, de sobremesas e de balas e similares à base de gelificantes,  que contenham o aditivo INS 425 Goma Konjak, incluindo mini-copos gelificados."/>
    <e v="#REF!"/>
    <m/>
    <x v="1"/>
    <m/>
    <m/>
    <m/>
    <s v="Revisão de Norma(s)"/>
    <s v="Altera a PRT Nº 13, de 11/01/1996;_x000a_Altera a RES Nº 386, de 05/08/1999."/>
    <s v="N/A"/>
    <x v="1"/>
    <s v="Revogado pela RDC Nº 201, de 05/07/2005"/>
    <s v="N/A"/>
    <d v="2005-07-06T00:00:00"/>
    <d v="2005-07-06T00:00:00"/>
    <m/>
    <s v="Compilado"/>
    <m/>
  </r>
  <r>
    <n v="2002"/>
    <x v="4"/>
    <n v="217"/>
    <d v="2002-08-01T00:00:00"/>
    <s v="Anvisa"/>
    <s v="DOU Nº 154, Seção 1, Pág. 37 "/>
    <d v="2002-08-12T00:00:00"/>
    <s v="Aprovar o Regulamento Técnico sobre Películas de Celulose Regenerada em Contato com Alimentos constante do anexo desta Resolução."/>
    <e v="#REF!"/>
    <m/>
    <x v="1"/>
    <s v="Regularização de produtos sujeitos a vigilância sanitária"/>
    <s v="Materiais em contato com alimentos"/>
    <m/>
    <s v="Nova Norma"/>
    <s v="N/A"/>
    <s v="Primária"/>
    <x v="2"/>
    <s v="N/A"/>
    <s v="N/A"/>
    <s v="N/A"/>
    <s v="N/A"/>
    <m/>
    <s v="Formatado"/>
    <s v="A norma SEM o link está na Plataforma do Ministério da Saúde"/>
  </r>
  <r>
    <n v="2002"/>
    <x v="4"/>
    <n v="233"/>
    <d v="2002-08-16T00:00:00"/>
    <s v="Anvisa"/>
    <s v="DOU Nº 159, Seção 1, Pág. 52"/>
    <d v="2002-08-19T00:00:00"/>
    <s v="Suspender os efeitos da Resolução-RDC n.º 198/2002. A importação das matérias primas, a fabricação, a distribuição, a comercialização, a prescrição médica e a aplicação dos medicamentos a base de gangliosídeos, serão totalmente controlados pela ANVISA. "/>
    <e v="#REF!"/>
    <m/>
    <x v="0"/>
    <m/>
    <m/>
    <m/>
    <s v="Revisão de Norma(s)"/>
    <s v="Suspende os efeitos da RDC Nº 198, de 12/07/2002"/>
    <s v="N/A"/>
    <x v="1"/>
    <s v="Despacho Declaratório nº 56, de 27/03/2018"/>
    <s v="N/A"/>
    <s v="N/A"/>
    <d v="2019-04-02T00:00:00"/>
    <m/>
    <s v="Compilado"/>
    <s v="Revogada tacitamente pela Resolução – RDC nº 298, de 06/11/2002"/>
  </r>
  <r>
    <n v="2002"/>
    <x v="5"/>
    <n v="1554"/>
    <d v="2002-08-19T00:00:00"/>
    <s v="Anvisa"/>
    <s v="DOU Nº 160, Seção 1, Pág. 29"/>
    <d v="2002-08-20T00:00:00"/>
    <s v="Enquadra os aparelhos ativos, eletroestimuladores, para utilização em educação física, embelezamento e correção estética na classe de risco II, Regra 9, conforme previsto pelo parágrafo único do Art. 1° da Resolução - RDC n° 185, de 22 de outubro de 2001."/>
    <e v="#REF!"/>
    <m/>
    <x v="12"/>
    <s v="Regularização de produtos sujeitos à vigilância sanitária"/>
    <s v="Regularização de aparelhos ativos, eletroestimuladores para utilização em educação física, embelezamento e correção estética"/>
    <m/>
    <s v="Nova Norma"/>
    <s v="N/A"/>
    <s v="Primária"/>
    <x v="2"/>
    <s v="N/A"/>
    <s v="N/A"/>
    <s v="N/A"/>
    <s v="N/A"/>
    <m/>
    <s v="Formatado"/>
    <m/>
  </r>
  <r>
    <n v="2002"/>
    <x v="4"/>
    <n v="234"/>
    <d v="2002-08-19T00:00:00"/>
    <s v="Anvisa"/>
    <s v="DOU Nº 161, Seção 1, Pág. 150"/>
    <d v="2002-08-21T00:00:00"/>
    <s v="Aprovar a tabela de aditivos para complementação do &quot;REGULAMENTO TÉCNICO SOBRE ADITIVOS UTILIZADOS SEGUNDO AS BOAS PRÁTICAS DE FABRICAÇÃO E SUAS FUNÇÕES&quot;, constante do Anexo desta Resolução. "/>
    <e v="#REF!"/>
    <m/>
    <x v="1"/>
    <m/>
    <m/>
    <m/>
    <s v="Nova Norma"/>
    <s v="N/A"/>
    <s v="N/A"/>
    <x v="1"/>
    <s v="Revogado pelas RDC Nº 45 e 46, de 03/11/2010"/>
    <s v="N/A"/>
    <d v="2010-11-05T00:00:00"/>
    <d v="2010-11-05T00:00:00"/>
    <m/>
    <s v="Compilado"/>
    <s v="A norma SEM o link está na Plataforma do Ministério da Saúde"/>
  </r>
  <r>
    <n v="2002"/>
    <x v="4"/>
    <n v="237"/>
    <d v="2002-08-22T00:00:00"/>
    <s v="Anvisa"/>
    <s v="DOU Nº 163, Seção 1, Pág. 40"/>
    <d v="2002-08-23T00:00:00"/>
    <s v="1º  Aprovar o Regulamento Técnico Sobre Protetores Solares em Cosméticos constante do Anexo desta Resolução."/>
    <e v="#REF!"/>
    <m/>
    <x v="4"/>
    <m/>
    <m/>
    <m/>
    <s v="Nova Norma"/>
    <s v="N/A"/>
    <s v="N/A"/>
    <x v="1"/>
    <s v="Republicado em DOU Nº 164, de 26/08/2002;_x000a_Revogado pela RDC Nº 30, de 01/06/2012."/>
    <n v="1"/>
    <d v="2012-06-04T00:00:00"/>
    <d v="2012-06-04T00:00:00"/>
    <m/>
    <s v="Compilado"/>
    <s v="A norma SEM o link está na Plataforma do Ministério da Saúde"/>
  </r>
  <r>
    <n v="2002"/>
    <x v="4"/>
    <n v="239"/>
    <d v="2002-08-28T00:00:00"/>
    <s v="Anvisa"/>
    <s v="DOU Nº 167, Seção 1, Pág. 298"/>
    <d v="2002-08-29T00:00:00"/>
    <s v="Estabelecer a periodicidade trimestral para o envio das cópias simplificadas às autoridades sanitárias dos Estados Partes, dos “Formulários Trimestrais de Importação e Exportação de Entorpecentes e de Psicotrópicos” encaminhados à Junta Internacional de Fiscalização – JIFE."/>
    <e v="#REF!"/>
    <m/>
    <x v="2"/>
    <s v="Controle, fiscalização e monitoramento de produtos e serviços sujeitos à vigilância sanitária"/>
    <s v="Controle e fiscalização nacionais de substâncias sob controle especial e plantas que podem originá-las"/>
    <m/>
    <s v="Nova Norma"/>
    <s v="N/A"/>
    <s v="Primária"/>
    <x v="0"/>
    <s v="Alterado pela RDC Nº 12, de 19/03/2009"/>
    <n v="1"/>
    <d v="2009-03-20T00:00:00"/>
    <d v="2009-03-20T00:00:00"/>
    <m/>
    <s v="Compilado"/>
    <m/>
  </r>
  <r>
    <n v="2002"/>
    <x v="4"/>
    <n v="243"/>
    <d v="2002-08-30T00:00:00"/>
    <s v="Anvisa"/>
    <s v="DOU Nº 169, Seção 1, Pág. 59"/>
    <d v="2002-09-02T00:00:00"/>
    <s v="Ficam Revogados a Resolução-RDC n.º 13, de 28 de outubro de 1999, publicada no DOU Nº de 29 de outubro de 1999, a Resolução-RDC n.º 210, de 26 de julho de 2002, publicada no DOU Nº de 29 de julho  seguinte, e a Portaria n.º 74, de 31 de janeiro de 2002, publicada no DOU Nº de 4 de fevereiro de 2002."/>
    <e v="#REF!"/>
    <m/>
    <x v="8"/>
    <s v="Controle sanitário em ambientes de portos, aeroportos, fronteiras, recintos alfandegados e comércio exterior"/>
    <s v="Controle sanitário na importação de bens e produtos para fins de vigilância sanitária"/>
    <m/>
    <s v="Revisão de Norma(s)"/>
    <s v="Revoga a RDC Nº 13, de 28/10/1999;_x000a_Revoga a RDC Nº 210, de 26/07/2002;_x000a_Revoga a PRT Nº 74, de 31/01/2002."/>
    <s v="N/A"/>
    <x v="1"/>
    <s v="Revogado pela RDC nº 292, de 24/06/2019"/>
    <n v="1"/>
    <d v="2019-06-26T00:00:00"/>
    <d v="2019-06-26T00:00:00"/>
    <m/>
    <s v="Compilado"/>
    <m/>
  </r>
  <r>
    <n v="2002"/>
    <x v="4"/>
    <n v="246"/>
    <d v="2002-09-04T00:00:00"/>
    <s v="Anvisa"/>
    <s v="DOU Nº 172, Seção 1, Pág. 81"/>
    <d v="2002-09-05T00:00:00"/>
    <s v="Dispõe sobre a regulamentação do registro de produtos sujeitos à vigilância sanitária em razão da alteração da titularidade da empresa._x000a_"/>
    <e v="#REF!"/>
    <m/>
    <x v="2"/>
    <m/>
    <m/>
    <m/>
    <s v="Revisão de Norma(s)"/>
    <s v="Altera a RDC Nº 79, de 28/08/2000;_x000a_Revoga a RDC Nº 221, de 06/12/2001;_x000a_Altera a RDC Nº 236, de 26/12/2001._x000a_"/>
    <s v="N/A"/>
    <x v="1"/>
    <s v="Alterado pela RDC Nº 185 de 15/06/2005;_x000a_Revogado pela RDC Nº 22 de 17/06/2010."/>
    <s v="N/A"/>
    <d v="2005-06-16T00:00:00"/>
    <d v="2010-06-18T00:00:00"/>
    <m/>
    <s v="Compilado"/>
    <s v="O link está corrompido: e-legis.bvs.br/leisref/public/showAct.php?id=1263&amp;mode=PRINT_VERSION._x000a_Foi encontrado na plataforma do MS"/>
  </r>
  <r>
    <n v="2002"/>
    <x v="4"/>
    <n v="249"/>
    <d v="2002-09-05T00:00:00"/>
    <s v="Anvisa"/>
    <s v="DOU Nº 173, Seção 1, Pág. 95"/>
    <d v="2002-09-06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 de 28/01/2003"/>
  </r>
  <r>
    <n v="2002"/>
    <x v="4"/>
    <n v="250"/>
    <d v="2002-09-05T00:00:00"/>
    <s v="Anvisa"/>
    <s v="DOU Nº 173, Seção 1, Pág. 99"/>
    <d v="2002-09-06T00:00:00"/>
    <s v="Determinar a prorrogação até 11 de dezembro de 2002 do prazo previsto no Art 5º da Resolução - RDC nº 163, de 11 de setembro de 2001."/>
    <e v="#REF!"/>
    <m/>
    <x v="3"/>
    <m/>
    <s v="Guilhotina"/>
    <m/>
    <s v="Revisão de Norma(s)"/>
    <s v="Altera a RDC Nº 163, de 11/09/2001"/>
    <s v="N/A"/>
    <x v="1"/>
    <s v="Despacho Declaratório nº 56, de 27/03/2018"/>
    <n v="1"/>
    <d v="2018-04-02T00:00:00"/>
    <d v="2018-04-02T00:00:00"/>
    <m/>
    <s v="Compilado"/>
    <s v="Justificativa: Revogada tacitamente pela Resolução - RDC nº 32, de 27/06/2013"/>
  </r>
  <r>
    <n v="2002"/>
    <x v="4"/>
    <n v="251"/>
    <d v="2002-09-09T00:00:00"/>
    <s v="Anvisa"/>
    <s v="DOU Nº 176, Seção 1, Pág. 34"/>
    <d v="2002-09-11T00:00:00"/>
    <s v="Proíbe, em todo o território nacional, transitoriamente e em caráter de emergência, o ingresso, a comercialização e a exposição ao consumo, dos aditivos alimentares e dos alimentos embalados e prontos para consumo, destinados à alimentação humana, que contenham em sua composição ingredientes de: carnes, miúdos, vísceras, sangue, outros derivados e qualquer subproduto, exceto leite e produtos lácteos, originário de animais ruminantes das espécies bovina, ovina, caprina, bubalina e ruminantes silvestres."/>
    <e v="#REF!"/>
    <m/>
    <x v="1"/>
    <m/>
    <m/>
    <m/>
    <s v="Revisão de Norma(s)"/>
    <s v="Revoga a RDC Nº 58, de 15/03/2001"/>
    <s v="N/A"/>
    <x v="1"/>
    <s v="Revogado pela RDC Nº 305, de 14/11/2002"/>
    <s v="N/A"/>
    <d v="2002-11-18T00:00:00"/>
    <d v="2002-11-18T00:00:00"/>
    <m/>
    <s v="Compilado"/>
    <s v="O link está corrompido: e-legis.bvs.br/leisref/public/showAct.php?id=1648&amp;mode=PRINT_VERSION._x000a_Encontrado apenas na plaaforma do MS"/>
  </r>
  <r>
    <n v="2002"/>
    <x v="7"/>
    <n v="1"/>
    <d v="2002-09-10T00:00:00"/>
    <s v="Anvisa, IBAMA, MAPA"/>
    <s v="DOU Nº 176, Seção 1, Pág. 34"/>
    <d v="2002-09-11T00:00:00"/>
    <s v="Proibe o uso do Brometo de Metila para expurgos em cereais e grãos armazenados e no tratamento pós-colheita das culturas de abacate, abacaxi, amêndoas, ameixa, avelã, castanha, castanha-de cajú, castanha-do-pará, café, copra, citrus, damasco, maçã, mamão, manga, marmelo, melancia, melão, morango, nectarina, nozes, pêra, pêssego e uva."/>
    <e v="#REF!"/>
    <m/>
    <x v="5"/>
    <m/>
    <m/>
    <m/>
    <s v="Revisão de Norma(s)"/>
    <s v="Revoga a RDC Nº 19/SDA, de 03/03/1999;_x000a_Revoga a IN Nº 45/SDA, de 24/07/2002."/>
    <s v="N/A"/>
    <x v="1"/>
    <s v="Alterado pela INC Nº 01, de 14/02/2003;_x000a_Alterado pela RE Nº 208, de 25/01/2007;_x000a_Revogado pela INC Nº 02, de 14/12/2015."/>
    <s v="N/A"/>
    <d v="2003-02-17T00:00:00"/>
    <d v="2015-12-14T00:00:00"/>
    <m/>
    <s v="Não passível de compilação"/>
    <m/>
  </r>
  <r>
    <n v="2002"/>
    <x v="4"/>
    <n v="252"/>
    <d v="2002-09-11T00:00:00"/>
    <s v="Anvisa"/>
    <s v="DOU Nº 177, Seção 1, Pág. 326"/>
    <d v="2002-09-12T00:00:00"/>
    <s v="Revogar a Resolução de Diretoria Colegiada – RDC nº 19, de 3 de março de 2000, publicada no DOU Nº de 8 de março de 2000, que proíbe a utilização do Brometo de Metila no tratamento de madeiras, em todo território nacional."/>
    <e v="#REF!"/>
    <m/>
    <x v="5"/>
    <s v="Regularização de produtos sujeitos à vigilância sanitária"/>
    <s v="Procedimentos para a reavaliação de ingredientes ativos de agrotóxicos e afins"/>
    <m/>
    <s v="Revisão de Norma(s)"/>
    <s v="Revoga a RDC Nº 19, de 03/03/2000"/>
    <s v="N/A"/>
    <x v="1"/>
    <s v="Revogado pela RDC nº 292, de 24/06/2019"/>
    <s v="N/A"/>
    <s v="N/A"/>
    <d v="2019-06-26T00:00:00"/>
    <m/>
    <m/>
    <m/>
  </r>
  <r>
    <n v="2002"/>
    <x v="4"/>
    <n v="254"/>
    <d v="2002-09-12T00:00:00"/>
    <s v="Anvisa"/>
    <s v="DOU Nº 178, Seção 1, Pág. 53"/>
    <d v="2002-09-13T00:00:00"/>
    <s v="Altera a Resolução nº 335, de 22/07/1999, que estabelece a reorganização do sistema de controle sanitário de produtos de higiene pessoal, cosméticos e perfumes; e a Resolução nº 184, de 22/10/2001, que dispõe sobre o Registro de Produtos Saneantes Domissanitários e Afins, de Uso Domiciliar, Institucional e Profissional que é efetuado segundo a avaliação e o gerenciamento do risco que são classificados como de Risco I e Risco II."/>
    <e v="#REF!"/>
    <m/>
    <x v="4"/>
    <m/>
    <s v="Guilhotina"/>
    <m/>
    <s v="Revisão de Norma(s)"/>
    <s v="Altera a RES Nº 335, de 22/07/1999;_x000a_Altera a RDC Nº 184, de 22/10/2001._x000a_"/>
    <s v="N/A"/>
    <x v="1"/>
    <s v="Despacho Declaratório nº 56, de 27/03/2018"/>
    <n v="1"/>
    <d v="2018-04-02T00:00:00"/>
    <d v="2018-04-02T00:00:00"/>
    <m/>
    <s v="Compilado"/>
    <s v="Revogada tacitamente pelas Resoluções – RDC nº 343, de 13/12/2005, e 59, de 17/12/2010"/>
  </r>
  <r>
    <n v="2002"/>
    <x v="4"/>
    <n v="259"/>
    <d v="2002-09-20T00:00:00"/>
    <s v="Anvisa"/>
    <s v="DOU Nº 148, Seção 1, Pág. 33"/>
    <d v="2002-09-23T00:00:00"/>
    <s v="Aprovar o Regulamento Técnico sobre Rotulagem de Alimentos Embalados."/>
    <e v="#REF!"/>
    <m/>
    <x v="1"/>
    <s v="Informações ao Consumidor"/>
    <s v="Rotulagem de alimentos"/>
    <m/>
    <s v="Revisão de Norma(s)"/>
    <s v="Revoga a PRT Nº 42, de 14/01/1998"/>
    <s v="Primária"/>
    <x v="0"/>
    <s v="Alterado pela RDC Nº 123, de 13/05/2004"/>
    <n v="1"/>
    <d v="2004-05-14T00:00:00"/>
    <d v="2004-05-14T00:00:00"/>
    <s v="Sim"/>
    <s v="Compilado"/>
    <s v="A norma SEM o link está na Plataforma do Ministério da Saúde"/>
  </r>
  <r>
    <n v="2002"/>
    <x v="4"/>
    <n v="261"/>
    <d v="2002-09-30T00:00:00"/>
    <s v="Anvisa"/>
    <s v="DOU Nº 190, Seção 1, Pág. 30"/>
    <d v="2002-10-01T00:00:00"/>
    <s v="A empresa interessada  em obter cópia de documentos ou de processos administrativos no âmbito da Agência  ao formular o requerimento deverá satisfazer as seguintes exigências e condições: I – demonstrar a legitimidade e interesse  na obtenção da cópia do documento requerido; II – juntar procuração ou contrato social que o habilite a requerer em nome da empresa os documentos a serem copiados; III – juntar o comprovante do recolhimento da Taxa de Fiscalização de Vigilância Sanitária, no caso de desarquivamento, nos termos da Lei n.º 9.782, de 26 janeiro de 1999._x000a_"/>
    <e v="#REF!"/>
    <m/>
    <x v="2"/>
    <s v="Governança"/>
    <s v="Procedimentos para atendimento ao público externo e prestação de informações no âmbito da Anvisa"/>
    <m/>
    <s v="Nova Norma"/>
    <s v="N/A"/>
    <s v="N/A"/>
    <x v="1"/>
    <s v="Revogado pela RDC nº 292, de 24/06/2019"/>
    <s v="N/A"/>
    <d v="2019-06-26T00:00:00"/>
    <d v="2019-06-26T00:00:00"/>
    <m/>
    <s v="Compilado"/>
    <s v="O link  está corrompido: e-legis.bvs.br/leisref/public/showAct.php?id=1652&amp;mode=PRINT_VERSION . Encontrado apenas na plataforma do MS"/>
  </r>
  <r>
    <n v="2002"/>
    <x v="4"/>
    <n v="260"/>
    <d v="2002-09-23T00:00:00"/>
    <s v="Anvisa"/>
    <s v="DOU Nº 192, Seção 1, Pág. 71"/>
    <d v="2002-10-03T00:00:00"/>
    <s v="Os Produtos para a Saúde sujeitos ao cadastramento previsto no art. 3º da Resolução-RDC n.º 185/01, são os constantes da relação do Anexo I desta Resolução."/>
    <e v="#REF!"/>
    <m/>
    <x v="12"/>
    <m/>
    <m/>
    <m/>
    <s v="Revisão de Norma(s)"/>
    <s v="Revoga a PRT Nº 73, de 29/08/1995"/>
    <s v="N/A"/>
    <x v="1"/>
    <s v="Revogado pela Resolução Nº 24, de 21/05/2009"/>
    <n v="1"/>
    <d v="2009-05-22T00:00:00"/>
    <d v="2009-05-22T00:00:00"/>
    <m/>
    <s v="Compilado"/>
    <s v="A norma SEM o link está na Plataforma do Ministério da Saúde"/>
  </r>
  <r>
    <n v="2002"/>
    <x v="4"/>
    <n v="274"/>
    <d v="2002-10-15T00:00:00"/>
    <s v="Anvisa"/>
    <s v="DOU Nº 201, Seção 1, Pág. 45"/>
    <d v="2002-10-16T00:00:00"/>
    <s v="Aprovar o “Regulamento Técnico Sobre Limites Máximos de Aflatoxinas Admissíveis no Leite, no Amendoim, no Milho&quot;, constante do Anexo desta Resolução. "/>
    <e v="#REF!"/>
    <m/>
    <x v="1"/>
    <m/>
    <m/>
    <m/>
    <s v="Revisão de Norma(s)"/>
    <s v="Altera a RES CNNPA Nº 34/1976"/>
    <s v="N/A"/>
    <x v="1"/>
    <s v="Revogado pela RDC Nº 7, de 18/02/2011"/>
    <s v="N/A"/>
    <d v="2011-02-22T00:00:00"/>
    <d v="2011-02-22T00:00:00"/>
    <m/>
    <s v="Compilado"/>
    <m/>
  </r>
  <r>
    <n v="2002"/>
    <x v="4"/>
    <n v="276"/>
    <d v="2002-10-21T00:00:00"/>
    <s v="Anvisa"/>
    <s v=" DOU Nº 206, Seção 1, Pág. 130"/>
    <d v="2002-10-23T00:00:00"/>
    <s v="Aprovar, na forma do ANEXO 1, as Regras para a nomenclatura de denominações comuns brasileiras – DCB de fármacos ou medicamentos."/>
    <e v="#REF!"/>
    <m/>
    <x v="7"/>
    <m/>
    <m/>
    <m/>
    <s v="Nova Norma"/>
    <s v="N/A"/>
    <s v="N/A"/>
    <x v="1"/>
    <s v="Republicado em DOU Nº 219,de 12/11/2002;_x000a_Retificado em DOU Nº 240 ,de 12/12/2002;_x000a_Alterado pela RDC Nº 125, de 13/05/2005;_x000a_Revogado pela RDC Nº 63, de 28/12/2012."/>
    <s v="N/A"/>
    <d v="2005-05-16T00:00:00"/>
    <d v="2012-12-31T00:00:00"/>
    <m/>
    <s v="Compilado"/>
    <s v="A norma SEM o link está na Plataforma do Ministério da Saúde"/>
  </r>
  <r>
    <n v="2002"/>
    <x v="4"/>
    <n v="275"/>
    <d v="2002-10-21T00:00:00"/>
    <s v="Anvisa"/>
    <s v="DOU Nº 206, Seção 1, Pág. 126"/>
    <d v="2002-10-23T00:00:00"/>
    <s v="Dispõe sobre o Regulamento Técnico de Procedimentos Operacionais Padronizados aplicados aos Estabelecimentos Produtores/Industrializadores de Alimentos e a Lista de Verificação das Boas Práticas de Fabricação em Estabelecimentos Produtores/Industrializadores de Alimentos."/>
    <e v="#REF!"/>
    <m/>
    <x v="1"/>
    <s v="Regularização de serviços e estabelecimentos sujeitos à vigilância sanitária e Boas Práticas"/>
    <s v="Boas Práticas de Fabricação (BPF) em estabelecimentos produtores/industrializadores de alimentos"/>
    <s v="Requisitos sanitários para águas para consumo humano"/>
    <s v="Nova Norma"/>
    <s v="N/A"/>
    <s v="Primária"/>
    <x v="2"/>
    <s v="Republicado em DOU Nº 215, 06/11/2002."/>
    <s v="N/A"/>
    <s v="N/A"/>
    <s v="N/A"/>
    <s v="Sim"/>
    <s v="Compilado"/>
    <m/>
  </r>
  <r>
    <n v="2002"/>
    <x v="4"/>
    <n v="277"/>
    <d v="2002-10-22T00:00:00"/>
    <s v="Anvisa"/>
    <s v="DOU Nº 206, Seção 1, Pág. 132"/>
    <d v="2002-10-23T00:00:00"/>
    <s v="Ampliar a proibição contida no art. 1º da RE nº 552, de 20 de abril de 2001, a todas as formas farmacêuticas de medicamentos anti-sépticos de uso tópico indicados para uso infantil._x000a_"/>
    <e v="#REF!"/>
    <m/>
    <x v="0"/>
    <s v="Controle, fiscalização e monitoramento de produtos sujeitos a Vigilância Sanitária"/>
    <s v="Controle e fiscalização da cadeia de distribuição de medicamentos"/>
    <m/>
    <s v="Nova Norma"/>
    <s v="N/A"/>
    <s v="Primária"/>
    <x v="2"/>
    <s v="N/A"/>
    <s v="N/A"/>
    <s v="N/A"/>
    <s v="N/A"/>
    <m/>
    <s v="Formatado"/>
    <s v="A norma SEM o link está na Plataforma do Ministério da Saúde"/>
  </r>
  <r>
    <n v="2002"/>
    <x v="4"/>
    <n v="278"/>
    <d v="2002-10-24T00:00:00"/>
    <s v="Anvisa"/>
    <s v="DOU Nº 208, Seção 1, Pág. 44"/>
    <d v="2002-10-25T00:00:00"/>
    <s v="A importação das matérias primas, a fabricação, a distribuição, a comercialização, a prescrição médica e a aplicação dos medicamentos à base de gangliosídeos, serão controlados pela ANVISA."/>
    <e v="#REF!"/>
    <m/>
    <x v="0"/>
    <m/>
    <m/>
    <m/>
    <s v="Nova Norma"/>
    <s v="N/A"/>
    <s v="N/A"/>
    <x v="1"/>
    <s v="Revogado pela RDC Nº 298, de 06/11/2002"/>
    <s v="N/A"/>
    <s v="N/A"/>
    <d v="2002-11-07T00:00:00"/>
    <m/>
    <s v="Compilado"/>
    <s v="A norma SEM o link está na Plataforma do Ministério da Saúde"/>
  </r>
  <r>
    <n v="2002"/>
    <x v="4"/>
    <n v="280"/>
    <d v="2002-10-25T00:00:00"/>
    <s v="Anvisa"/>
    <s v="DOU Nº 209, Seção 1, Pág. 153"/>
    <d v="2002-10-28T00:00:00"/>
    <s v="Publicar a relação de Substâncias Químicas de Referências certificadas, tendo em vista os resultados de estudos de certificação interlaboratorial coordenados pela Subcomissão de Material de Referência, da Comissão Permanente de Revisão da Farmacopéia Brasileira, conforme anexo."/>
    <e v="#REF!"/>
    <m/>
    <x v="7"/>
    <m/>
    <s v="Substâncias Químicas de Referências (SQR)"/>
    <m/>
    <s v="Atualização Periódica"/>
    <s v="N/A"/>
    <s v="Primária"/>
    <x v="2"/>
    <s v="Republicado em DOU Nº 66, de 04/11/2002; _x000a_Republicado em DOU Nº 219 , de 12/11/2002. "/>
    <s v="N/A"/>
    <s v="N/A"/>
    <s v="N/A"/>
    <m/>
    <s v="Compilado"/>
    <m/>
  </r>
  <r>
    <n v="2002"/>
    <x v="4"/>
    <n v="298"/>
    <d v="2002-11-06T00:00:00"/>
    <s v="Anvisa"/>
    <s v="DOU Nº 216, Seção 1, Pág. 55 e 56"/>
    <d v="2002-11-07T00:00:00"/>
    <s v="A importação das matérias primas, a fabricação, a distribuição, a comercialização, a prescrição médica e a aplicação dos medicamentos a base de gangliosídeos serão totalmente controlados pela ANVISA, na forma prevista nesta Resolução."/>
    <e v="#REF!"/>
    <m/>
    <x v="0"/>
    <m/>
    <m/>
    <m/>
    <s v="Revisão de Norma(s)"/>
    <s v="Revoga a RDC Nº 527, de 17/04/2001;_x000a_Revoga a RDC Nº 02, de 05/03/2002;_x000a_Revoga a RDC Nº 198, de 12/07/2002;_x000a_Revoga a RDC Nº 278, de 24/10/2002."/>
    <s v="N/A"/>
    <x v="1"/>
    <s v="Revogado pela RDC Nº 238, de 05/09/2003"/>
    <s v="N/A"/>
    <s v="N/A"/>
    <d v="2003-09-09T00:00:00"/>
    <m/>
    <s v="Compilado"/>
    <s v="O link está corrompido: e-legis.bvs.br/leisref/public/showAct.php?id=1658&amp;mode=PRINT_VERSION . Encontrado apenas na plataforma do MS"/>
  </r>
  <r>
    <n v="2002"/>
    <x v="4"/>
    <n v="302"/>
    <d v="2002-11-07T00:00:00"/>
    <s v="Anvisa"/>
    <s v="DOU Nº 217, Seção 1, Pág. 146"/>
    <d v="2002-11-08T00:00:00"/>
    <s v="Aprovar o Regulamento Técnico para Fixação de Identidade e Qualidade de Erva-Mate, em anexo"/>
    <e v="#REF!"/>
    <m/>
    <x v="1"/>
    <m/>
    <m/>
    <m/>
    <s v="Revisão de Norma(s)"/>
    <s v="Revoga a PRT SVS/MS Nº 234, de 25/03/1998;_x000a_Revoga a RES ANVS/MS Nº 210, de 17/06/1999."/>
    <s v="N/A"/>
    <x v="1"/>
    <s v="Revogado pela RDC Nº 277, de 22/09/2005"/>
    <s v="N/A"/>
    <d v="2005-09-23T00:00:00"/>
    <d v="2005-09-23T00:00:00"/>
    <m/>
    <s v="Compilado"/>
    <s v="O link está corrompido: e-legis.bvs.br/leisref/public/showAct.php?id=1659&amp;mode=PRINT_VERSION . Encontrado apenas na plataforma do MS"/>
  </r>
  <r>
    <n v="2002"/>
    <x v="4"/>
    <n v="303"/>
    <d v="2002-11-07T00:00:00"/>
    <s v="Anvisa"/>
    <s v="DOU Nº 217, Seção 1, Pág. 146"/>
    <d v="2002-11-08T00:00:00"/>
    <s v="Aprovar o Regulamento Técnico para Fixação de Identidade e Qualidade do Composto de Erva-Mate, em anexo."/>
    <e v="#REF!"/>
    <m/>
    <x v="1"/>
    <m/>
    <m/>
    <m/>
    <s v="Revisão de Norma(s)"/>
    <s v="Revoga a PRT Nº 233, de 25/03/1998"/>
    <s v="N/A"/>
    <x v="1"/>
    <s v="Revogado pela RDC Nº 277, de 22/09/2005"/>
    <s v="N/A"/>
    <d v="2005-09-23T00:00:00"/>
    <d v="2005-09-23T00:00:00"/>
    <m/>
    <s v="Compilado"/>
    <s v="O link está corrompido: e-legis.bvs.br/leisref/public/showAct.php?id=1660&amp;mode=PRINT_VERSION . Encontrado apenas na plataforma do MS"/>
  </r>
  <r>
    <n v="2002"/>
    <x v="4"/>
    <n v="304"/>
    <d v="2002-11-07T00:00:00"/>
    <s v="Anvisa"/>
    <s v="DOU  Nº 217 , Seção 1, Pág. 147"/>
    <d v="2002-11-08T00:00:00"/>
    <s v="Proibir em todo o território nacional a produção, importação, comercialização, propaganda e distribuição de alimentos com forma de apresentação semelhante a cigarro, charuto, cigarrilha, ou qualquer outro produto fumígeno, derivado do tabaco ou não."/>
    <e v="#REF!"/>
    <m/>
    <x v="1"/>
    <s v="Controle, fiscalização e monitoramento de produtos e serviços sujeitos a vigilância sanitária"/>
    <s v="Controle, fiscalização e monitoramento de alimentos"/>
    <s v="Procedimentos para importação de alimentos_x000a_Proibições de produtos fumígenos ou semelhantes a fumígenos"/>
    <s v="Nova Norma"/>
    <s v="N/A"/>
    <s v="Primária"/>
    <x v="2"/>
    <s v="N/A"/>
    <s v="N/A"/>
    <s v="N/A"/>
    <s v="N/A"/>
    <m/>
    <s v="Formatado"/>
    <m/>
  </r>
  <r>
    <n v="2002"/>
    <x v="7"/>
    <n v="9"/>
    <d v="2002-11-12T00:00:00"/>
    <s v="Anvisa"/>
    <s v="DOU Nº 221, Seção 1, Pág. 30"/>
    <d v="2002-11-14T00:00:00"/>
    <s v="Dispõe sobre as embalagens destinadas ao acondicionamento de produtos hortícolas &quot;in natura&quot;."/>
    <e v="#REF!"/>
    <m/>
    <x v="1"/>
    <s v="Informações ao Consumidor"/>
    <s v="Rotulagem de alimentos"/>
    <m/>
    <s v="Nova Norma"/>
    <s v="N/A"/>
    <s v="Primária"/>
    <x v="2"/>
    <s v="N/A"/>
    <s v="N/A"/>
    <s v="N/A"/>
    <s v="N/A"/>
    <m/>
    <s v="Não passível de compilação"/>
    <s v="Norma não encontrada no Saúde Legis"/>
  </r>
  <r>
    <n v="2002"/>
    <x v="4"/>
    <n v="306"/>
    <d v="2002-11-14T00:00:00"/>
    <s v="Anvisa"/>
    <s v="DOU Nº 222, Seção 1, Pág. 62"/>
    <d v="2002-11-18T00:00:00"/>
    <s v="Estabelece condições para importação, comercialização, exposição ao consumo dos produtos incluídos na RDC nº 305, de 14 de novembro de 2002."/>
    <e v="#REF!"/>
    <m/>
    <x v="2"/>
    <m/>
    <m/>
    <m/>
    <s v="Revisão de Norma(s)"/>
    <s v="Altera a RDC Nº 305, de 14/11/2002;_x000a_Revoga a RDC Nº 214, de 30/07/2002."/>
    <s v="N/A"/>
    <x v="1"/>
    <s v="Retificado no DOU Nº 223, de 19/11/2002;_x000a_Revogada pela RDC Nº 68, de 28/03/2003."/>
    <s v="N/A"/>
    <d v="2003-03-31T00:00:00"/>
    <d v="2003-03-31T00:00:00"/>
    <m/>
    <s v="Compilado"/>
    <s v="A norma SEM o link está na Plataforma do Ministério da Saúde"/>
  </r>
  <r>
    <n v="2002"/>
    <x v="4"/>
    <n v="308"/>
    <d v="2002-11-14T00:00:00"/>
    <s v="Anvisa"/>
    <s v="DOU Nº 222, Seção 1, Pág. 63"/>
    <d v="2002-11-18T00:00:00"/>
    <s v="Os fornecedores de câmaras de bronzeamento e os estabelecimentos que executam procedimentos utilizando estes aparelhos devem atender às prescrições da norma técnica brasileira NBR IEC 60335-2-27 e disposições complementares estabelecidas nesta Resolução."/>
    <e v="#REF!"/>
    <m/>
    <x v="12"/>
    <m/>
    <m/>
    <m/>
    <s v="Nova Norma"/>
    <s v="N/A"/>
    <s v="N/A"/>
    <x v="1"/>
    <s v="Revogado pela Resolução Nº 56, de 09/11/2009"/>
    <n v="1"/>
    <d v="2009-11-11T00:00:00"/>
    <d v="2009-11-11T00:00:00"/>
    <m/>
    <s v="Compilado"/>
    <s v="A norma SEM o link está na Plataforma do Ministério da Saúde"/>
  </r>
  <r>
    <n v="2002"/>
    <x v="4"/>
    <n v="305"/>
    <d v="2002-11-14T00:00:00"/>
    <s v="Anvisa"/>
    <s v="DOU Nº 222, Seção 1, Pág. 60"/>
    <d v="2002-11-18T00:00:00"/>
    <s v="Ficam proibidos, em todo o território nacional, enquanto persistirem as condições que configurem risco à saúde, o ingresso e a comercialização de matéria-prima e produtos acabados, semilaborados ou a granel para uso em seres humanos, cujo material de partida seja obtido a partir de tecidos/fluidos de animais ruminantes, relacionados às classes de medicamentos, cosméticos e produtos para a saúde."/>
    <e v="#REF!"/>
    <m/>
    <x v="0"/>
    <s v="Controle, fiscalização e monitoramento de produtos sujeitos a Vigilância Sanitária"/>
    <s v="Controle e fiscalização da cadeia de distribuição de medicamentos_x000a_"/>
    <s v="Registro, pós-registro e notificação de medicamentos (normas gerais);_x000a_Procedimentos para importação/exportação de medicamentos._x000a__x000a_"/>
    <s v="Revisão de Norma(s)"/>
    <s v="Revoga a RDC Nº 213, de 30/07/2002;_x000a_Revoga a RDC Nº 251, de 09/09/2002."/>
    <s v="Primária"/>
    <x v="0"/>
    <s v="Alterado pela RDC Nº 222, de 28/03/2018"/>
    <n v="1"/>
    <d v="2018-03-29T00:00:00"/>
    <d v="2018-03-29T00:00:00"/>
    <m/>
    <s v="Compilado"/>
    <s v="Após as reuniões da Biblioteca, foi identificado que essa norma apenas era utilizada por Medicamentos. Sendo assim, foi alterado o seu macrotema. "/>
  </r>
  <r>
    <n v="2002"/>
    <x v="4"/>
    <n v="307"/>
    <d v="2002-11-14T00:00:00"/>
    <s v="Anvisa"/>
    <s v="DOU Nº 222, Seção 1, Pág. 51"/>
    <d v="2002-11-18T00:00:00"/>
    <s v="Altera a Resolução - RDC nº 50 de 21 de fevereiro de 2002 que dispõe sobre o Regulamento Técnico para planejamento, programação, elaboração e avaliação de projetos físicos de estabelecimentos assistenciais de saúde."/>
    <e v="#REF!"/>
    <m/>
    <x v="6"/>
    <s v="Regularização de serviços e estabelecimentos sujeitos à vigilância sanitária e Boas Práticas"/>
    <s v="Infraestrutura de estabelecimentos assistenciais de saúde"/>
    <m/>
    <s v="Revisão de Norma(s)"/>
    <s v="Altera a RDC Nº 50, de 21/02/2002"/>
    <s v="Secundária (mérito)"/>
    <x v="2"/>
    <s v="N/A"/>
    <s v="N/A"/>
    <s v="N/A"/>
    <s v="N/A"/>
    <m/>
    <s v="Refazer"/>
    <s v="A norma SEM o link está na Plataforma do Ministério da Saúde"/>
  </r>
  <r>
    <n v="2002"/>
    <x v="4"/>
    <n v="320"/>
    <d v="2002-11-22T00:00:00"/>
    <s v="Anvisa"/>
    <s v="DOU Nº 227, Seção 1, Pág. 30"/>
    <d v="2002-11-25T00:00:00"/>
    <s v="Dispõe sobre a obrigatoriedade das empresas distribuidoras de produtos farmacêuticos somente efetuarem transações comerciais e operações de produtos farmacêuticos, por meio de notas fiscais que contenham obrigatoriamente os números dos lotes dos produtos nelas constantes e notificar a autoridade sanitária competente, de imediato, quaisquer suspeitas de alteração, adulteração, fraude, falsificação ou roubo dos produtos que distribuam."/>
    <e v="#REF!"/>
    <m/>
    <x v="0"/>
    <s v="Controle, fiscalização e monitoramento de produtos sujeitos a Vigilância Sanitária"/>
    <s v="Controle e fiscalização da cadeia de distribuição de medicamentos"/>
    <m/>
    <s v="Revisão de Norma(s)"/>
    <s v="Altera a PRT Nº 802, de 08/10/1998"/>
    <s v="Primária"/>
    <x v="0"/>
    <s v="Republicado em DOU Nº 229, de 27/11/2002;_x000a_Alterado pela RDC Nº 16, de 22/01/2003."/>
    <n v="1"/>
    <d v="2003-01-23T00:00:00"/>
    <d v="2003-01-23T00:00:00"/>
    <m/>
    <s v="Compilado"/>
    <m/>
  </r>
  <r>
    <n v="2002"/>
    <x v="4"/>
    <n v="321"/>
    <d v="2002-11-22T00:00:00"/>
    <s v="Anvisa"/>
    <s v="DOU Nº 227, Seção 1, Pág. 30"/>
    <d v="2002-11-25T00:00:00"/>
    <s v="Determinar que as vacinas contra gripe a serem utilizadas no Brasil no ano de 2003, somente possam ser produzidas, comercializadas ou utilizadas, se estiverem dentro das determinações e nas composições descritas nesta Resolução."/>
    <e v="#REF!"/>
    <m/>
    <x v="0"/>
    <m/>
    <s v="Composição das vacinas influenza a serem utilizadas no Brasil"/>
    <m/>
    <s v="Nova Norma"/>
    <s v="N/A"/>
    <s v="N/A"/>
    <x v="3"/>
    <s v="Retificado em DOU Nº 232 , de 02/12/2002_x000a_Despacho Declaratório nº 56, de 27/03/2018"/>
    <s v="N/A"/>
    <s v="N/A"/>
    <d v="2018-04-02T00:00:00"/>
    <m/>
    <s v="Compilado"/>
    <m/>
  </r>
  <r>
    <n v="2002"/>
    <x v="4"/>
    <n v="322"/>
    <d v="2002-11-22T00:00:00"/>
    <s v="Anvisa"/>
    <s v="DOU Nº 228, Seção 1, Pág. 172"/>
    <d v="2002-11-25T00:00:00"/>
    <s v="Altera a Resolução da Diretoria Colegiada - RDC nº 46, de 20 de fevereiro de 2002, que dispõe sobre Regulamento Técnico para álcool etílico hidratado, em todas as graduações, e álcool etílico anidro comercializados por atacadistas e varejistas."/>
    <e v="#REF!"/>
    <m/>
    <x v="3"/>
    <s v="Regularização de produtos sujeitos à vigilância sanitária"/>
    <s v="Regularização de álcool etílico como saneante"/>
    <m/>
    <s v="Revisão de Norma(s)"/>
    <s v="Altera a RDC Nº 46 de 20/02/2002"/>
    <s v="Secundária (mérito)"/>
    <x v="2"/>
    <s v="N/A"/>
    <s v="N/A"/>
    <s v="N/A"/>
    <s v="N/A"/>
    <m/>
    <s v="Formatado"/>
    <s v="A norma SEM o link está na Plataforma do Ministério da Saúde"/>
  </r>
  <r>
    <n v="2002"/>
    <x v="4"/>
    <n v="331"/>
    <d v="2002-11-29T00:00:00"/>
    <s v="Anvisa"/>
    <s v="DOU Nº 232, Seção 1, Pág. 45"/>
    <d v="2002-12-02T00:00:00"/>
    <s v="Estabelecer a auto-inspeção como um dos  instrumentos de avaliação do cumprimento das Boas Práticas de Fabricação de Produtos Médicos, para fins de prorrogação da validade do Certificado de Boas Práticas de Fabricação de Produtos Médicos."/>
    <e v="#REF!"/>
    <m/>
    <x v="12"/>
    <m/>
    <m/>
    <m/>
    <s v="Nova Norma"/>
    <s v="N/A"/>
    <s v="N/A"/>
    <x v="1"/>
    <s v="Revogado pela RDC Nº 16, de 23/04/2009"/>
    <n v="1"/>
    <d v="2009-04-24T00:00:00"/>
    <d v="2009-04-24T00:00:00"/>
    <m/>
    <s v="Compilado"/>
    <s v="O link está corrompido: e-legis.bvs.br/leisref/public/showAct.php?id=1675&amp;mode=PRINT_VERSION . Encontrado apenas na plataforma do MS"/>
  </r>
  <r>
    <n v="2002"/>
    <x v="4"/>
    <n v="332"/>
    <d v="2002-12-02T00:00:00"/>
    <s v="Anvisa"/>
    <s v="DOU Nº 233, Seção 1, Pág. 38"/>
    <d v="2002-12-03T00:00:00"/>
    <s v="PROIBE A IMPORTAÇÃO E COMERCIALIZAÇÃO, EM TODO TERRITORIO NACIONAL, DO MEDICAMENTO REGISTRADO COMO MEDICAMENTO SIMILAR À BASE DE CICLOSPORINA DO LABORATORIO QUIMICO FARMACÊUTICO BÊRGAMO LTDA., COM A DENOMINAÇÃO PHARMOSPORIN._x000a_"/>
    <e v="#REF!"/>
    <m/>
    <x v="0"/>
    <s v="Controle, fiscalização e monitoramento de produtos sujeitos a Vigilância Sanitária"/>
    <s v="Controle e fiscalização da cadeia de distribuição de medicamentos"/>
    <m/>
    <s v="Nova Norma"/>
    <s v="N/A"/>
    <s v="Primária"/>
    <x v="2"/>
    <s v="N/A"/>
    <s v="N/A"/>
    <s v="N/A"/>
    <s v="N/A"/>
    <m/>
    <s v="Formatado "/>
    <s v="O link está corrompido: e-legis.bvs.br/leisref/public/showAct.php?id=1248&amp;mode=PRINT_VERSION . Encontrado apenas na plataforma do MS"/>
  </r>
  <r>
    <n v="2002"/>
    <x v="4"/>
    <n v="342"/>
    <d v="2002-12-13T00:00:00"/>
    <s v="Anvisa"/>
    <s v="DOU Nº 244, Seção 1, Pág. 57"/>
    <d v="2002-12-18T00:00:00"/>
    <s v="Instituir e aprovar o Termo de Referência, em anexo, para elaboração dos Planos de Gerenciamento de Resíduos Sólidos a serem apresentados a ANVISA para análise e aprovação."/>
    <e v="#REF!"/>
    <m/>
    <x v="8"/>
    <m/>
    <m/>
    <m/>
    <s v="Nova Norma"/>
    <s v="N/A"/>
    <s v="N/A"/>
    <x v="1"/>
    <s v="Revogado pela RDC Nº 56, de 06/08/2008"/>
    <n v="1"/>
    <d v="2008-08-07T00:00:00"/>
    <d v="2008-08-07T00:00:00"/>
    <m/>
    <s v="Compilado"/>
    <s v="A norma SEM o link está na Plataforma do Ministério da Saúde"/>
  </r>
  <r>
    <n v="2002"/>
    <x v="4"/>
    <n v="344"/>
    <d v="2002-12-13T00:00:00"/>
    <s v="Anvisa"/>
    <s v="DOU Nº 244, Seção 1, Pág. 58"/>
    <d v="2002-12-18T00:00:00"/>
    <s v="Aprovar o Regulamento Técnico para a Fortificação das Farinhas de Trigo e das Farinhas de Milho com Ferro e Ácido Fólico , constante do anexo desta Resolução. "/>
    <e v="#REF!"/>
    <m/>
    <x v="1"/>
    <s v="Regularização de produtos sujeitos a vigilância sanitária"/>
    <s v="Fortificação de alimentos"/>
    <s v="Requisitos sanitários para produtos de cereais, amidos, farinhas e farelos"/>
    <s v="Revisão de Norma(s)"/>
    <s v="Revoga a RDC Nº 15, de 21/02/2000"/>
    <s v="N/A"/>
    <x v="1"/>
    <s v="Alterado pela RDC Nº 313, de 09/12/2004;_x000a_Revogado pela RDC Nº 150, de 13/04/2017."/>
    <n v="2"/>
    <d v="2004-12-10T00:00:00"/>
    <d v="2017-04-17T00:00:00"/>
    <m/>
    <s v="Compilado"/>
    <s v="A norma SEM o link está na Plataforma do Ministério da Saúde"/>
  </r>
  <r>
    <n v="2002"/>
    <x v="4"/>
    <n v="341"/>
    <d v="2002-12-13T00:00:00"/>
    <s v="Anvisa"/>
    <s v="DOU Nº 244, Seção 1, Pág. 144"/>
    <d v="2002-12-18T00:00:00"/>
    <s v="Altera a Resolução nº 217, de 21/11/2001 que aprova o Regulamento Técnico com vistas à promoção da vigilância sanitária nos Portos de Controle Sanitário instalados no território nacional, embarcações que operem transportes de cargas e ou viajantes nesses locais. "/>
    <e v="#REF!"/>
    <m/>
    <x v="8"/>
    <m/>
    <m/>
    <m/>
    <s v="Revisão de Norma(s)"/>
    <s v="Altera a RDC Nº 217, de 21/11/2001"/>
    <s v="N/A"/>
    <x v="1"/>
    <s v="Despacho Declaratório nº 56, de 27/03/2018"/>
    <n v="1"/>
    <d v="2018-04-02T00:00:00"/>
    <d v="2018-04-02T00:00:00"/>
    <m/>
    <s v="Compilado"/>
    <s v="Justificativa: Revogada tacitamente pela Resolução - RDC nº 72, de 29/12/2009_x000a_A norma SEM o link está na Plataforma do Ministério da Saúde"/>
  </r>
  <r>
    <n v="2002"/>
    <x v="4"/>
    <n v="340"/>
    <d v="2002-12-13T00:00:00"/>
    <s v="Anvisa"/>
    <s v="DOU Nº 244, Seção 1, Pág. 57"/>
    <d v="2002-12-18T00:00:00"/>
    <s v="As empresas fabricantes de alimentos que contenham na sua composição o corante tartrazina (INS 102) devem obrigatoriamente declarar na rotulagem, na lista de ingredientes, o nome do corante tartrazina por extenso."/>
    <e v="#REF!"/>
    <m/>
    <x v="1"/>
    <s v="Informações ao Consumidor"/>
    <s v="Rotulagem de alimentos"/>
    <s v="Advertências em alimentos"/>
    <s v="Nova Norma"/>
    <s v="N/A"/>
    <s v="Secundária (prazo)"/>
    <x v="2"/>
    <s v="N/A"/>
    <s v="N/A"/>
    <s v="N/A"/>
    <s v="N/A"/>
    <m/>
    <s v="Formatado"/>
    <s v="A norma SEM o link está na Plataforma do Ministério da Saúde"/>
  </r>
  <r>
    <n v="2002"/>
    <x v="4"/>
    <n v="343"/>
    <d v="2002-12-13T00:00:00"/>
    <s v="Anvisa"/>
    <s v="DOU Nº 245, Seção1, Pág. 133"/>
    <d v="2002-12-19T00:00:00"/>
    <s v="Aprovar o Regulamento Técnico para a obtenção, testagem, processamento e Controle de Qualidade de Sangue e Hemocomponentes para uso humano, que consta como Anexo I."/>
    <e v="#REF!"/>
    <m/>
    <x v="13"/>
    <m/>
    <m/>
    <m/>
    <s v="Nova Norma"/>
    <s v="N/A"/>
    <s v="N/A"/>
    <x v="1"/>
    <s v="Republicado em DOU Nº 13, de 17/01/2003_x000a_Revogado pela RDC Nº 153, de 14/06/2004"/>
    <s v="N/A"/>
    <s v="N/A"/>
    <d v="2004-06-24T00:00:00"/>
    <m/>
    <s v="Compilado"/>
    <m/>
  </r>
  <r>
    <n v="2002"/>
    <x v="4"/>
    <n v="345"/>
    <d v="2002-12-16T00:00:00"/>
    <s v="Anvisa"/>
    <s v="DOU Nº 245, Seção 1, Pág. 144"/>
    <d v="2002-12-19T00:00:00"/>
    <s v="Aprovar, conforme anexo I, o Regulamento Técnico para a Autorização de Funcionamento de empresas interessadas em prestar serviços de interesse da saúde pública em veículos terrestres que operem transportes coletivos internacional de passageiros, embarcações, aeronaves, terminais aquaviários, portos organizados, aeroportos, postos de fronteira e recintos alfandegados."/>
    <e v="#REF!"/>
    <m/>
    <x v="8"/>
    <s v="Controle sanitário em ambientes de portos, aeroportos, fronteiras, recintos alfandegados e comércio exterior"/>
    <s v="Controle sanitário de portos, aeroportos, fronteiras e recintos alfandegados "/>
    <s v="Autorização de funcionamento de empresas (AFE) e autorização especial (AE)"/>
    <s v="Nova Norma"/>
    <s v="N/A"/>
    <s v="Primária"/>
    <x v="2"/>
    <s v="N/A"/>
    <s v="N/A"/>
    <s v="N/A"/>
    <s v="N/A"/>
    <s v="Sim"/>
    <s v="Formatado"/>
    <s v="A norma SEM o link está na Plataforma do Ministério da Saúde"/>
  </r>
  <r>
    <n v="2002"/>
    <x v="4"/>
    <n v="346"/>
    <d v="2002-12-16T00:00:00"/>
    <s v="Anvisa"/>
    <s v="DOU Nº 245, Seção 1, Pág. 147"/>
    <d v="2002-12-19T00:00:00"/>
    <s v="Aprovar, conforme Anexo I, o Regulamento Técnico para a Autorização de Funcionamento e Autorização Especial de Funcionamento de Empresas interessadas em operar a atividade de armazenar mercadorias sob vigilância sanitária em Terminais Aquaviários, Portos Organizados, Aeroportos, Postos de Fronteira e Recintos Alfandegados."/>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Revoga a RDC Nº 15, de 12/01/2001"/>
    <s v="Primária"/>
    <x v="0"/>
    <s v="Alterado pela RDC Nº 350 de 28/12/2005;_x000a_Alterado pela RDC Nº 56 de 06/08/2008"/>
    <n v="2"/>
    <d v="2006-01-02T00:00:00"/>
    <d v="2008-08-07T00:00:00"/>
    <s v="Sim"/>
    <s v="Compilado"/>
    <m/>
  </r>
  <r>
    <n v="2002"/>
    <x v="4"/>
    <n v="351"/>
    <d v="2002-12-20T00:00:00"/>
    <s v="Anvisa"/>
    <s v="DOU Nº 247, Seção 1, Pág. 250"/>
    <d v="2002-12-23T00:00:00"/>
    <s v="Para fins da Gestão de Resíduos Sólidos em Portos, Aeroportos e Fronteiras define-se como de risco sanitário as áreas endêmicas e epidêmicas de Cólera e as com evidência de circulação do Vibrio cholerae patogênico."/>
    <e v="#REF!"/>
    <m/>
    <x v="8"/>
    <s v="Controle sanitário em ambientes de portos, aeroportos, fronteiras, recintos alfandegados e comércio exterior"/>
    <s v="Vigilância epidemiológica em portos, aeroportos e fronteiras (COV)"/>
    <m/>
    <s v="Nova Norma"/>
    <s v="N/A"/>
    <s v="N/A"/>
    <x v="1"/>
    <s v="Retificado no DOU Nº 137, de 18/07/2003;_x000a_Alterado pela RDC Nº 202, de 05/07/2005;_x000a_Revogado pela RDC nº 292, de 24/06/2019._x000a_"/>
    <n v="2"/>
    <d v="2005-07-07T00:00:00"/>
    <d v="2019-06-26T00:00:00"/>
    <m/>
    <s v="Compilado"/>
    <m/>
  </r>
  <r>
    <n v="2002"/>
    <x v="4"/>
    <n v="355"/>
    <d v="2002-12-27T00:00:00"/>
    <s v="Anvisa"/>
    <s v="DOU Nº 251, Seção 1, Pág. 52"/>
    <d v="2002-12-30T00:00:00"/>
    <s v="Regimento  Interno da Comissão de Ética da Agência Nacional de Vigilância Sanitária, CEANVISA."/>
    <e v="#REF!"/>
    <m/>
    <x v="11"/>
    <m/>
    <s v="Código de ética e Comissão de Ética da Agência Nacional de Vigilância Sanitária (CEANVISA)"/>
    <m/>
    <s v="Nova Norma"/>
    <s v="N/A"/>
    <s v="N/A"/>
    <x v="1"/>
    <s v="Alterada pela RDC Nº 142, de 30/05/2003;_x000a_Revogado pela RDC nº 292, de 24/06/2019."/>
    <s v="N/A"/>
    <d v="2003-06-02T00:00:00"/>
    <d v="2019-06-26T00:00:00"/>
    <m/>
    <s v="Compilado"/>
    <m/>
  </r>
  <r>
    <n v="2002"/>
    <x v="4"/>
    <n v="347"/>
    <d v="2002-12-16T00:00:00"/>
    <s v="Anvisa"/>
    <s v="DOU Nº 252, Seção 1, Pág. 88 a 153"/>
    <d v="2002-12-31T00:00:00"/>
    <s v="Determina-se a publicação da “Relação de monografias dos ingredientes ativos de agrotóxicos e preservantes de madeira”, cujo emprego encontra-se autorizado conforme descrito, de_x000a_acordo com anexos."/>
    <e v="#REF!"/>
    <m/>
    <x v="5"/>
    <m/>
    <s v="Monografias de agrotóxicos"/>
    <m/>
    <s v="Revisão de Norma(s)"/>
    <s v="Revoga a PRT Nº 10, de 08/03/1985"/>
    <s v="N/A"/>
    <x v="1"/>
    <s v="Alterado pela RDC nº 5, de 16/01/2003;_x000a_Alterado pela RE nº 51, de 06/03/2003;_x000a_Alterado pela RE nº 52, de 06/03/2003;_x000a_Alterado pela RE nº 61, de 17/03/2003;_x000a_Alterado pela RE nº 90, de 14/05/2003;_x000a_Alterado pela RE nº 94, de 21/05/2003; _x000a_Revogado pela RDC nº 294, de 29/07/2019."/>
    <s v="N/A"/>
    <d v="2003-01-17T00:00:00"/>
    <d v="2019-07-31T00:00:00"/>
    <m/>
    <s v="Compilado"/>
    <s v="Link corrompido: e-legis.bvs.br/leisref/public/showAct.php?id=17463&amp;mode=PRINT_VERSION . Encontrado apenas na plataforma do MS"/>
  </r>
  <r>
    <n v="2002"/>
    <x v="4"/>
    <n v="354"/>
    <d v="2002-12-23T00:00:00"/>
    <s v="Anvisa"/>
    <s v="DOU Nº 06, Seção 1, Pág. 146"/>
    <d v="2003-01-08T00:00:00"/>
    <s v="Aprovar e instituir o “ Certificado de Boas Práticas de Armazenamento e Distribuição para Produtos para a Saúde -  “CBPADPS”, conforme modelo disponível no site da ANVISA."/>
    <e v="#REF!"/>
    <m/>
    <x v="12"/>
    <m/>
    <m/>
    <m/>
    <s v="Nova Norma"/>
    <s v="N/A"/>
    <s v="N/A"/>
    <x v="1"/>
    <s v="Revogada pela RDC Nº 39 de 14/08/2013"/>
    <n v="1"/>
    <d v="2013-08-15T00:00:00"/>
    <d v="2013-08-15T00:00:00"/>
    <m/>
    <s v="Compilado"/>
    <m/>
  </r>
  <r>
    <n v="2002"/>
    <x v="4"/>
    <n v="353"/>
    <d v="2002-12-23T00:00:00"/>
    <s v="Anvisa"/>
    <s v="DOU Nº 06, Seção 1, Pág. 146"/>
    <d v="2003-01-08T00:00:00"/>
    <s v="Aprova como fato gerador de receita a Taxa de Emissão de Certificado de Boas Práticas de Fabricação e Controle para as empresas fabricantes, importadoras e distribuidoras de produtos_x000a_para a saúde."/>
    <e v="#REF!"/>
    <m/>
    <x v="2"/>
    <s v="Governança"/>
    <s v="Peticionamento e arrecadação de Taxa de Fiscalização de Vigilância Sanitária (TFVS)"/>
    <s v="Boas práticas de fabricação de produtos para saúde"/>
    <s v="Revisão de Norma(s)"/>
    <s v="Altera RDC Nº 236, de 26/12/2001"/>
    <s v="N/A"/>
    <x v="1"/>
    <s v="Revogado pela RDC nº 292, de 24/06/2019"/>
    <s v="N/A"/>
    <d v="2019-06-26T00:00:00"/>
    <d v="2019-06-26T00:00:00"/>
    <m/>
    <s v="Compilado"/>
    <m/>
  </r>
  <r>
    <n v="2002"/>
    <x v="4"/>
    <n v="352"/>
    <d v="2002-12-23T00:00:00"/>
    <s v="Anvisa"/>
    <s v="DOU Nº 06, Seção 1, Pág. 140"/>
    <d v="2003-01-08T00:00:00"/>
    <s v="Dispõe sobre o Regulamento Técnico de Boas Práticas de Fabricação para Estabelecimentos Produtores/Industrializadores de Frutas e ou Hortaliças em Conserva e a Lista de Verificação das Boas Práticas de Fabricação para Estabelecimentos Produtores/Industrializadores de Frutas e ou Hortaliças em Conserva."/>
    <e v="#REF!"/>
    <m/>
    <x v="1"/>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n v="2003"/>
    <x v="4"/>
    <n v="1"/>
    <d v="2003-01-06T00:00:00"/>
    <s v="Anvisa"/>
    <s v="DOU Nº 07, Seção 1, Pág. 36 a 75"/>
    <d v="2003-01-09T00:00:00"/>
    <s v="Aprovar, conforme Anexo, o Regulamento Técnico para fins de vigilância sanitária de mercadorias importadas."/>
    <e v="#REF!"/>
    <m/>
    <x v="8"/>
    <m/>
    <m/>
    <m/>
    <s v="Revisão de Norma(s)"/>
    <s v="Revoga 03 PRT´s, 01 IN e 01 RDC."/>
    <s v="N/A"/>
    <x v="1"/>
    <s v="Retificado em DOU Nº 08 , de 10/01/2003, Pag. 39_x000a_Alterado pela RDC Nº 20, de 30/01/2003;_x000a_Revogado pela RDC Nº 350, de 28/12/2005."/>
    <n v="2"/>
    <d v="2003-01-31T00:00:00"/>
    <d v="2006-01-02T00:00:00"/>
    <m/>
    <s v="Compilado"/>
    <m/>
  </r>
  <r>
    <n v="2003"/>
    <x v="4"/>
    <n v="3"/>
    <d v="2003-01-10T00:00:00"/>
    <s v="Anvisa"/>
    <s v="DOU Nº 09, Seção 1, Pág. 43"/>
    <d v="2003-01-13T00:00:00"/>
    <s v="Determinar a prorrogação até 31 de julho de 2003 do prazo previsto no item 4 do Anexo da Resolução – RE nº 198 de 11 de setembro de 2001."/>
    <e v="#REF!"/>
    <m/>
    <x v="1"/>
    <m/>
    <m/>
    <m/>
    <s v="Revisão de Norma(s)"/>
    <s v="Altera RE Nº 198, de 11/09/2001;_x000a_Revoga RDC Nº 155, de 27/05/2002._x000a_"/>
    <s v="N/A"/>
    <x v="1"/>
    <s v="Revogado pela RDC Nº 207, de 01/08/2003"/>
    <n v="1"/>
    <d v="2003-08-04T00:00:00"/>
    <d v="2003-08-04T00:00:00"/>
    <m/>
    <s v="Compilado"/>
    <m/>
  </r>
  <r>
    <n v="2003"/>
    <x v="4"/>
    <n v="2"/>
    <d v="2003-01-08T00:00:00"/>
    <s v="Anvisa"/>
    <s v="DOU Nº 09, Seção 1, Pág. 45"/>
    <d v="2003-01-13T00:00:00"/>
    <s v="Aprovar o Regulamento Técnico, para fiscalização e controle sanitário em aeroportos e aeronaves, anexo a esta Resolução"/>
    <e v="#REF!"/>
    <m/>
    <x v="8"/>
    <s v="Controle sanitário em ambientes de portos, aeroportos, fronteiras, recintos alfandegados e comércio exterior"/>
    <s v="Controle sanitário de portos, aeroportos, fronteiras e recintos alfandegados"/>
    <m/>
    <s v="Nova Norma"/>
    <s v="Revoga a PRT/SNVS nº 111, de 18/11/1993_x000a_Revoga a PRT/SNVS nº 113, de 22/11/1993_x000a_Revoga a PRT nº 14, de 02/03/1995"/>
    <s v="Primária"/>
    <x v="0"/>
    <s v="Alterado por 5 RDC´s"/>
    <n v="5"/>
    <d v="2003-04-04T00:00:00"/>
    <d v="2016-07-01T00:00:00"/>
    <m/>
    <s v="Compilado"/>
    <m/>
  </r>
  <r>
    <n v="2003"/>
    <x v="4"/>
    <n v="6"/>
    <d v="2003-01-16T00:00:00"/>
    <s v="Anvisa"/>
    <s v="DOU Nº 13, Seção 1, Pág. 53"/>
    <d v="2003-01-17T00:00:00"/>
    <s v="Considera-se medicamento de referência o produto inovador registrado na ANVISA e comercializado no país, cuja eficácia, segurança e qualidade foram comprovadas cientificamente junto ao órgão federal competente, por ocasião do registro."/>
    <e v="#REF!"/>
    <m/>
    <x v="0"/>
    <m/>
    <m/>
    <m/>
    <s v="Nova Norma"/>
    <s v="N/A"/>
    <s v="N/A"/>
    <x v="1"/>
    <s v="Revogado pela RDC Nº 53, de 15/03/2005"/>
    <s v="N/A"/>
    <s v="N/A"/>
    <d v="2005-03-16T00:00:00"/>
    <m/>
    <s v="Compilado"/>
    <m/>
  </r>
  <r>
    <n v="2003"/>
    <x v="4"/>
    <n v="5"/>
    <d v="2003-01-16T00:00:00"/>
    <s v="Anvisa"/>
    <s v="DOU Nº 13, Seção 1, Pág. 53"/>
    <d v="2003-01-17T00:00:00"/>
    <s v="Alterar a monografia, referente ao Ingrediente Ativo P-46 PIRACLOSTROBINA, publicada através da Resolução-RDC nº 347 de 16/12/2002, DOU de 31/12/02."/>
    <e v="#REF!"/>
    <m/>
    <x v="5"/>
    <m/>
    <s v="Monografias de agrotóxicos"/>
    <m/>
    <s v="Revisão de Norma(s)"/>
    <s v="Altera RDC Nº 347, de 16/12/2002"/>
    <s v="Secundária (mérito)"/>
    <x v="2"/>
    <s v="N/A"/>
    <s v="N/A"/>
    <s v="N/A"/>
    <s v="N/A"/>
    <m/>
    <s v="Formatado"/>
    <m/>
  </r>
  <r>
    <n v="2003"/>
    <x v="4"/>
    <n v="14"/>
    <d v="2003-01-17T00:00:00"/>
    <s v="Anvisa"/>
    <s v="DOU  Nº 14 , Seção 1, Pág. 38"/>
    <d v="2003-01-20T00:00:00"/>
    <s v="Altera dispositivos da RDC Nº 104 de 31 de maio de 2001."/>
    <e v="#REF!"/>
    <m/>
    <x v="10"/>
    <m/>
    <m/>
    <m/>
    <s v="Revisão de Norma(s)"/>
    <s v="Altera RDC Nº 46, de 28/03/2001;_x000a_Altera RDC Nº 104, de 31/05/2001."/>
    <s v="N/A"/>
    <x v="1"/>
    <s v="Republicado em DOU Nº 207, de 24/10/2003;_x000a_Revogado pela RDC Nº 335, de 21/11/2003."/>
    <s v="N/A"/>
    <d v="2003-11-24T00:00:00"/>
    <d v="2003-11-24T00:00:00"/>
    <m/>
    <s v="Compilado"/>
    <m/>
  </r>
  <r>
    <n v="2003"/>
    <x v="5"/>
    <n v="9"/>
    <d v="2003-01-16T00:00:00"/>
    <s v="Anvisa"/>
    <s v="DOU Nº 14, Seção 1, Pág. 35"/>
    <d v="2003-01-20T00:00:00"/>
    <s v="Determinar a publicação de Orientação Técnica elaborada por Grupo Técnico Assessor, sobre Padrões Referenciais de Qualidade do Ar Interior, em ambientes climatizados artificialmente de uso público e coletivo, em anexo. "/>
    <e v="#REF!"/>
    <m/>
    <x v="6"/>
    <s v="Regularização de serviços e estabelecimentos sujeitos à vigilância sanitária e Boas Práticas"/>
    <s v="Infraestrutura de estabelecimentos assistenciais de saúde"/>
    <m/>
    <s v="Nova Norma"/>
    <s v="N/A"/>
    <s v="Primária"/>
    <x v="2"/>
    <s v="N/A"/>
    <s v="N/A"/>
    <s v="N/A"/>
    <s v="N/A"/>
    <m/>
    <s v="Formatado"/>
    <m/>
  </r>
  <r>
    <n v="2003"/>
    <x v="4"/>
    <n v="13"/>
    <d v="2003-01-17T00:00:00"/>
    <s v="Anvisa"/>
    <s v="DOU Nº 14, Seção 1, Pág. 38"/>
    <d v="2003-01-20T00:00:00"/>
    <s v="Estabelece os dizeres de rotulagem que devem constar em produtos com indicação para hipersensibilidade dentinária."/>
    <e v="#REF!"/>
    <m/>
    <x v="4"/>
    <s v="Informações ao Consumidor"/>
    <s v="Rotulagem de produtos com indicação para hipersensibilidade dentinária"/>
    <m/>
    <s v="Nova Norma"/>
    <s v="N/A"/>
    <s v="Primária"/>
    <x v="2"/>
    <s v="N/A"/>
    <s v="N/A"/>
    <s v="N/A"/>
    <s v="N/A"/>
    <m/>
    <s v="Formatado"/>
    <m/>
  </r>
  <r>
    <n v="2003"/>
    <x v="4"/>
    <n v="15"/>
    <d v="2003-01-17T00:00:00"/>
    <s v="Anvisa"/>
    <s v="DOU Nº 14, Seção 1, Pág. 39"/>
    <d v="2003-01-20T00:00:00"/>
    <s v="Regulamenta disposições dadas pela Lei n.º 9.294 de 15 de julho de 1996, quanto à propaganda e pontos de venda e proíbe a venda de produtos fumígenos pela internet. "/>
    <e v="#REF!"/>
    <m/>
    <x v="10"/>
    <s v="Controle, fiscalização e monitoramento de produtos e serviços"/>
    <s v="Controle e fiscalização de pontos de venda de Produtos Fumígenos "/>
    <m/>
    <s v="Nova Norma"/>
    <s v="N/A"/>
    <s v="Primária"/>
    <x v="2"/>
    <s v="Republicado em DOU Nº 17, de 23/01/2003;_x000a_Revogado pela RDC Nº 62, de 22/12/2010, sendo esta tornada sem efeito pela RDC Nº 65, de 27/12/2010."/>
    <n v="2"/>
    <d v="2010-12-27T00:00:00"/>
    <d v="2010-12-28T00:00:00"/>
    <m/>
    <s v="Compilado"/>
    <m/>
  </r>
  <r>
    <n v="2003"/>
    <x v="4"/>
    <n v="16"/>
    <d v="2003-01-22T00:00:00"/>
    <s v="Anvisa"/>
    <s v="DOU Nº 17, Seção 1, Pág. 54"/>
    <d v="2003-01-23T00:00:00"/>
    <s v="Estabelece o prazo de sessenta (60) dias, a contar da publicação desta Resolução, para o cumprimento das exigências previstas na Resolução - RDC 320, de 22 de novembro de 2002, que tem por objetivo garantir o Sistema de Controle e Fiscalização em toda cadeia dos produtos farmacêuticos no acompanhamento e monitoração das distribuidoras para a distribuição de medicamentos."/>
    <e v="#REF!"/>
    <m/>
    <x v="0"/>
    <s v="Controle, fiscalização e monitoramento de produtos sujeitos a Vigilância Sanitária"/>
    <s v="Controle e fiscalização da cadeia de distribuição de medicamentos_x000a_"/>
    <m/>
    <s v="Revisão de Norma(s)"/>
    <s v="Altera a RDC Nº 320, de 22/11/2002"/>
    <s v="N/A"/>
    <x v="1"/>
    <s v="Retificada em DOU Nº 24, de 03/02/2003;_x000a_Revogado pela RDC nº 292, de 24/06/2019."/>
    <s v="N/A"/>
    <s v="N/A"/>
    <d v="2019-06-26T00:00:00"/>
    <m/>
    <s v="Compilado"/>
    <m/>
  </r>
  <r>
    <n v="2003"/>
    <x v="4"/>
    <n v="17"/>
    <d v="2003-01-23T00:00:00"/>
    <s v="Anvisa"/>
    <s v="DOU Nº 18, Seção 1, Pág. 31"/>
    <d v="2003-01-24T00:00:00"/>
    <s v="A importação de padrões de referência, incluindo padrões de produtos agrotóxicos, somente poderá ser realizada, após solicitação de órgãos, entidade(s) ou empresa(s) interessado(s) e  aprovação por parte da Agência Nacional de Vigilância Sanitária."/>
    <e v="#REF!"/>
    <m/>
    <x v="5"/>
    <s v="Controle sanitário em comércio exterior e ambientes em PAF e recintos alfandegados"/>
    <s v="Controle da importação de padrões de referência, incluindo padrões de produtos agrotóxicos"/>
    <s v="Controle e fiscalização nacionais de substâncias sob controle especial e plantas que podem originá-las"/>
    <s v="Revisão de Norma(s)"/>
    <s v="Altera a PRT Nº 344, de 12/05/1998"/>
    <s v="Primária"/>
    <x v="2"/>
    <s v="N/A"/>
    <s v="N/A"/>
    <s v="N/A"/>
    <s v="N/A"/>
    <m/>
    <s v="Formatado"/>
    <m/>
  </r>
  <r>
    <n v="2003"/>
    <x v="4"/>
    <n v="18"/>
    <d v="2003-01-28T00:00:00"/>
    <s v="Anvisa"/>
    <s v="DOU Nº 21, Seção 1, Pág. 13"/>
    <d v="2003-01-29T00:00:00"/>
    <s v="Publicar a atualização do Anexo I, Listas de Substâncias Entorpecentes, Psicotrópicas, Precursoras e Outras sob Controle Especial, da Portaria SVS/MS n.º 344, de 12 de maio de 1998, republicado no DOU de 1º de fevereiro de 1999."/>
    <e v="#REF!"/>
    <m/>
    <x v="2"/>
    <m/>
    <s v="Substâncias e medicamentos sujeitos a controle especial"/>
    <m/>
    <s v="Atualização Periódica"/>
    <s v="PRT SVS/MS Nº 344, de 12/05/1998"/>
    <s v="N/A"/>
    <x v="1"/>
    <s v="Despacho Declaratório nº 56, de 27/03/2018"/>
    <s v="N/A"/>
    <d v="2018-04-02T00:00:00"/>
    <d v="2018-04-02T00:00:00"/>
    <m/>
    <s v="Compilado"/>
    <s v="Justificativa: Revogada tacitamente pela Resolução - RDC nº 254, de 17/09/2003"/>
  </r>
  <r>
    <n v="2003"/>
    <x v="4"/>
    <n v="20"/>
    <d v="2003-01-30T00:00:00"/>
    <s v="Anvisa"/>
    <s v="DOU Nº 23, Seção 1, Pág. 22"/>
    <d v="2003-01-31T00:00:00"/>
    <s v="Prorrogar o prazo de vigência de 1º de fevereiro de 2003 para 31 de março de 2003, da RDC nº 01, de 06 de janeiro de 2003, retificada em 10 de janeiro de 2003."/>
    <e v="#REF!"/>
    <m/>
    <x v="8"/>
    <m/>
    <m/>
    <m/>
    <s v="Revisão de Norma(s)"/>
    <s v="Altera RDC Nº 01, de 06/01/2003"/>
    <s v="N/A"/>
    <x v="1"/>
    <s v="Despacho Declaratório nº 56, de 27/03/2018"/>
    <n v="1"/>
    <d v="2018-04-02T00:00:00"/>
    <d v="2018-04-02T00:00:00"/>
    <m/>
    <s v="Compilado"/>
    <s v="Justificativa: Revogada tacitamente pela Resolução - RDC nº 350, de 28/12/2005"/>
  </r>
  <r>
    <n v="2003"/>
    <x v="4"/>
    <n v="19"/>
    <d v="2003-01-30T00:00:00"/>
    <s v="Anvisa"/>
    <s v="DOU Nº 24, Seção 1, Pág. 21"/>
    <d v="2003-02-03T00:00:00"/>
    <s v="Prorrogar por 90 (noventa) dias o prazo constante do art. 2.º da Resolução RDC n.º 222, de 5 de agosto de 2002, publicada no Diário Oficial da União de 6 de agosto de 2002, referente ao Regulamento Técnico para Promoção Comercial dos Alimentos para Lactentes e Crianças de Primeira Infância."/>
    <e v="#REF!"/>
    <m/>
    <x v="2"/>
    <s v="Controle, fiscalização e monitoramento de produtos e serviços sujeitos à vigilância sanitária"/>
    <s v="Comercialização de Alimentos para Lactentes e Crianças de 1ª Infância, Bicos, Chupetas e Mamadeiras (NBCAL)"/>
    <s v="Promoção comercial e publicidade em alimentos"/>
    <s v="Revisão de Norma(s)"/>
    <s v="Altera RDC Nº 222, de 05/08/2002"/>
    <s v="N/A"/>
    <x v="1"/>
    <s v="Revogado pela RDC nº 292, de 24/06/2019"/>
    <s v="N/A"/>
    <d v="2019-06-26T00:00:00"/>
    <d v="2019-06-26T00:00:00"/>
    <m/>
    <s v="Compilado"/>
    <m/>
  </r>
  <r>
    <n v="2003"/>
    <x v="4"/>
    <n v="21"/>
    <d v="2003-01-31T00:00:00"/>
    <s v="Anvisa"/>
    <s v="DOU Nº 24, Seção 1, Pág. 21"/>
    <d v="2003-02-03T00:00:00"/>
    <s v="Prorrogar por 90 (noventa) dias o prazo constante do art. 2.º da Resolução RDC n.º 221, de 5 de agosto de 2002, publicada no Diário Oficial da União de 6 de agosto de 2002, referente ao Regulamento Técnico sobre chupetas, bicos, mamadeiras e protetores de mamilo."/>
    <e v="#REF!"/>
    <m/>
    <x v="2"/>
    <s v="Controle, fiscalização e monitoramento de produtos e serviços sujeitos à vigilância sanitária"/>
    <s v="Comercialização de Alimentos para Lactentes e Crianças de 1ª Infância, Bicos, Chupetas e Mamadeiras (NBCAL)"/>
    <m/>
    <s v="Revisão de Norma(s)"/>
    <s v="Altera RDC Nº 221, de 05/08/2002"/>
    <s v="N/A"/>
    <x v="1"/>
    <s v="Revogado pela RDC nº 292, de 24/06/2019"/>
    <s v="N/A"/>
    <d v="2019-06-26T00:00:00"/>
    <d v="2019-06-26T00:00:00"/>
    <m/>
    <s v="Compilado"/>
    <m/>
  </r>
  <r>
    <n v="2003"/>
    <x v="4"/>
    <n v="23"/>
    <d v="2003-02-06T00:00:00"/>
    <s v="Anvisa"/>
    <s v="DOU Nº 28, Seção 1, Pág. 59 a 74"/>
    <d v="2003-02-07T00:00:00"/>
    <s v="Dispõe sobre normas básicas de procedimentos administrativos voltados para a melhoria do atendimento e da arrecadação no âmbito da Agência Nacional de Vigilância Sanitária - ANVISA."/>
    <e v="#REF!"/>
    <m/>
    <x v="2"/>
    <m/>
    <m/>
    <m/>
    <s v="Revisão de Norma(s)"/>
    <s v="Revoga a RDC Nº 24, de 07/12/1999;_x000a_Revoga a RDC Nº 236, de 26/12/2001; _x000a_Revoga a RDC Nº 89, de 27/03/2002._x000a_"/>
    <s v="N/A"/>
    <x v="1"/>
    <s v="Alterado pela RDC Nº 76 de 10/04/2003;_x000a_Alterado pela RDC N° 124, de 13/05/2004;_x000a_Alterado pela RDC Nº 166 de 01/07/2004;_x000a_Revogado pela RDC Nº 222, de 28/12/2006._x000a__x000a_"/>
    <s v="N/A"/>
    <d v="2003-04-11T00:00:00"/>
    <d v="2006-12-29T00:00:00"/>
    <m/>
    <s v="Compilado"/>
    <m/>
  </r>
  <r>
    <n v="2003"/>
    <x v="7"/>
    <n v="1"/>
    <d v="2003-02-14T00:00:00"/>
    <s v="Anvisa, IBAMA, MAPA"/>
    <s v="DOU Nº 34, Seção 1, Pág. 02"/>
    <d v="2003-02-17T00:00:00"/>
    <s v="Altera a INC N° 01, de 10/09/2002."/>
    <e v="#REF!"/>
    <m/>
    <x v="5"/>
    <m/>
    <m/>
    <m/>
    <s v="Revisão de Norma(s)"/>
    <s v="Altera a INC N° 01, de 10/09/2002"/>
    <s v="N/A"/>
    <x v="1"/>
    <s v="Revogado pela INC Nº 02, de 14/12/2015"/>
    <s v="N/A"/>
    <d v="2015-12-21T00:00:00"/>
    <d v="2015-12-21T00:00:00"/>
    <m/>
    <s v="Não passível de compilação"/>
    <m/>
  </r>
  <r>
    <n v="2003"/>
    <x v="4"/>
    <n v="32"/>
    <d v="2003-02-25T00:00:00"/>
    <s v="Anvisa"/>
    <s v="DOU Nº 41, Seção 1, Pág. 31"/>
    <d v="2003-02-26T00:00:00"/>
    <s v="Somente será considerado próprio para consumo humano o sal que contiver teor igual ou superior a 20 (vinte) miligramas até o limite máximo de 60 (sessenta) miligramas de iodo por quilograma de produto."/>
    <e v="#REF!"/>
    <m/>
    <x v="1"/>
    <m/>
    <m/>
    <m/>
    <s v="Nova Norma"/>
    <s v="N/A"/>
    <s v="N/A"/>
    <x v="1"/>
    <s v="Revogado pela RDC Nº 130, de 26/05/2003"/>
    <n v="1"/>
    <d v="2003-05-28T00:00:00"/>
    <d v="2003-05-28T00:00:00"/>
    <m/>
    <s v="Compilado"/>
    <m/>
  </r>
  <r>
    <n v="2003"/>
    <x v="4"/>
    <n v="40"/>
    <d v="2003-02-26T00:00:00"/>
    <s v="Anvisa"/>
    <s v="DOU Nº 42, Seção 1, Pág. 65"/>
    <d v="2003-02-27T00:00:00"/>
    <s v="Dispõe sobre os medicamentos antigripais."/>
    <e v="#REF!"/>
    <m/>
    <x v="0"/>
    <s v="Regularização de produtos sujeitos à vigilância sanitária"/>
    <s v="Registro, pós-registro e notificação de medicamentos (normas gerais)_x000a_"/>
    <m/>
    <s v="Nova Norma"/>
    <s v="N/A"/>
    <s v="Primária"/>
    <x v="0"/>
    <s v="Alterado pela RDC Nº 77, de 11/04/2003"/>
    <n v="1"/>
    <d v="2003-04-14T00:00:00"/>
    <d v="2003-04-14T00:00:00"/>
    <m/>
    <s v="Compilado"/>
    <m/>
  </r>
  <r>
    <n v="2003"/>
    <x v="4"/>
    <n v="41"/>
    <d v="2003-02-26T00:00:00"/>
    <s v="Anvisa"/>
    <s v="DOU Nº 42, Seção 1, Pág. 67"/>
    <d v="2003-02-27T00:00:00"/>
    <s v="Dispõe sobre os medicamentos Hepatoprotetores."/>
    <e v="#REF!"/>
    <m/>
    <x v="0"/>
    <s v="Regularização de produtos sujeitos à vigilância sanitária"/>
    <s v="Registro, pós-registro e notificação de medicamentos específicos_x000a_"/>
    <m/>
    <s v="Nova Norma"/>
    <s v="N/A"/>
    <s v="Primária"/>
    <x v="0"/>
    <s v="Alterado pela RDC Nº 78, de 11/04/2003"/>
    <n v="1"/>
    <d v="2003-04-14T00:00:00"/>
    <d v="2003-04-14T00:00:00"/>
    <m/>
    <s v="Compilado"/>
    <m/>
  </r>
  <r>
    <n v="2003"/>
    <x v="4"/>
    <n v="33"/>
    <d v="2003-02-25T00:00:00"/>
    <s v="Anvisa"/>
    <s v="DOU Nº 44, Seção 1, Pág. 45"/>
    <d v="2003-03-05T00:00:00"/>
    <s v="Aprova o Regulamento Técnico para o Gerenciamento de Resíduos de Serviços de Saúde -Diretrizes Gerais"/>
    <e v="#REF!"/>
    <m/>
    <x v="6"/>
    <m/>
    <m/>
    <m/>
    <s v="Nova Norma"/>
    <s v="N/A"/>
    <s v="N/A"/>
    <x v="1"/>
    <s v="Alterado pela RDC Nº 36, de 04/03/2004;_x000a_Alterado pela RDC Nº 175, de 13/07/2004;_x000a_Revogado pela RDC Nº 306, de 07/12/2004."/>
    <n v="3"/>
    <d v="2004-03-05T00:00:00"/>
    <d v="2004-12-10T00:00:00"/>
    <m/>
    <s v="Compilado"/>
    <m/>
  </r>
  <r>
    <n v="2003"/>
    <x v="4"/>
    <n v="35"/>
    <d v="2003-02-25T00:00:00"/>
    <s v="Anvisa"/>
    <s v="DOU Nº 46, Seção 1, Pág. 29"/>
    <d v="2003-03-07T00:00:00"/>
    <s v="Determinar a todos os estabelecimentos Distribuidores e Fracionadores de Insumos Farmacêuticos o cumprimento das diretrizes estabelecidas no Regulamento Técnico de Boas Práticas de Distribuição e Fracionamento de Insumos Farmacêuticos, conforme Anexo I da presente Resolução."/>
    <e v="#REF!"/>
    <m/>
    <x v="14"/>
    <m/>
    <m/>
    <m/>
    <s v="Nova Norma"/>
    <s v="N/A"/>
    <s v="N/A"/>
    <x v="1"/>
    <s v="Alterado pela RDC Nº 171, de 13/07/2004;_x000a_Alterado pela RDC Nº 349, de 20/12/2005;_x000a_Revogado pela RDC Nº 204, de 14/11/2006."/>
    <n v="3"/>
    <d v="2004-07-14T00:00:00"/>
    <d v="2006-11-16T00:00:00"/>
    <m/>
    <s v="Compilado"/>
    <m/>
  </r>
  <r>
    <n v="2003"/>
    <x v="4"/>
    <n v="45"/>
    <d v="2003-03-12T00:00:00"/>
    <s v="Anvisa"/>
    <s v="DOU Nº 50, Seção 1, Pág. 45"/>
    <d v="2003-03-13T00:00:00"/>
    <s v="Dispõe sobre o Regulamento Técnico de Boas Práticas de Utilização das Soluções Parenterais  (SP)  em Serviços de Saúde"/>
    <e v="#REF!"/>
    <m/>
    <x v="6"/>
    <s v="Regularização de serviços e estabecimentos sujeitos à vigilância sanitária e Boas Práticas"/>
    <s v="Requisitos Sanitários para utilização de soluções parenterais e prestação de serviços de nutrição parenteral"/>
    <s v="Requisitos Sanitários para o funcionamento de Farmácias Hospitalares"/>
    <s v="Nova Norma"/>
    <s v="N/A"/>
    <s v="Primária"/>
    <x v="0"/>
    <s v="Alterado pela RDC Nº 14, de 12/03/2008;_x000a_Alterado pela RDC Nº 90, de 27/11/2008;_x000a_Alterado pela RDC Nº 09, de 03/03/2009."/>
    <n v="3"/>
    <d v="2008-03-13T00:00:00"/>
    <d v="2009-03-04T00:00:00"/>
    <m/>
    <s v="Compilado"/>
    <m/>
  </r>
  <r>
    <n v="2003"/>
    <x v="4"/>
    <n v="68"/>
    <d v="2003-03-28T00:00:00"/>
    <s v="Anvisa"/>
    <s v="DOU Nº 62, Seção 1, Pág. 52"/>
    <d v="2003-03-31T00:00:00"/>
    <s v="Estabelece condições para importação, comercialização, exposição ao consumo dos produtos incluídos na Resolução da Diretoria Colegiada - RDC nº 305, de 14 de novembro de 2002."/>
    <e v="#REF!"/>
    <m/>
    <x v="0"/>
    <s v="Controle, fiscalização e monitoramento de Produtos sujeitos à Vigilância Sanitária"/>
    <s v="Controle e fiscalização da cadeia de distribuição de medicamentos_x000a_"/>
    <s v="Registro, pós-registro e notificação de medicamentos (normas gerais);_x000a_Procedimentos para importação/exportação de medicamentos;_x000a_Controle sanitário na importação de bens e produtos para fins de vigilância sanitária._x000a__x000a__x000a__x000a_Guilhotina?"/>
    <s v="Revisão de Norma(s)"/>
    <s v="Revoga a RDC nº 306, de 14/11/2002"/>
    <s v="Primária"/>
    <x v="0"/>
    <s v="Alterado pela RDC Nº 208, de 05/01/2018_x000a_Alterado pela RDC Nº 317, de 22/10/2019"/>
    <n v="2"/>
    <d v="2018-01-08T00:00:00"/>
    <d v="2019-10-23T00:00:00"/>
    <m/>
    <s v="Compilado"/>
    <s v="Após as reuniões da Biblioteca, foi identificado que essa norma apenas era utilizada por Medicamentos. Sendo assim, foi alterado o seu macrotema. "/>
  </r>
  <r>
    <n v="2003"/>
    <x v="4"/>
    <n v="70"/>
    <d v="2003-04-02T00:00:00"/>
    <s v="Anvisa"/>
    <s v="DOU Nº 66, Seção 1, Pág. 72 "/>
    <d v="2003-04-04T00:00:00"/>
    <s v="Aprova a inclusão do aditivo HIDROXIBIS[2,4,8,10-TETRAKIS(1,1-DIMETILETIL)-6-HIDROXI-12H-DIBENZO[D,G][1,3,2]DIOXAFOSFOCIN 6-OXIDATO] DE ALUMÍNIO na Lista Positiva de Aditivos para Materiais Plásticos Destinados à Elaboração de Embalagens e Equipamentos Plásticos em Contato com Alimentos."/>
    <e v="#REF!"/>
    <m/>
    <x v="1"/>
    <m/>
    <m/>
    <m/>
    <s v="Nova Norma"/>
    <s v="N/A"/>
    <s v="N/A"/>
    <x v="1"/>
    <s v="Revogado pela RDC Nº 320, de 03/11/2005"/>
    <n v="1"/>
    <d v="2005-11-04T00:00:00"/>
    <d v="2005-11-04T00:00:00"/>
    <m/>
    <s v="Compilado"/>
    <m/>
  </r>
  <r>
    <n v="2003"/>
    <x v="5"/>
    <n v="64"/>
    <d v="2003-04-04T00:00:00"/>
    <s v="Anvisa"/>
    <s v="DOU Nº 70, Seção 1, Pág. 34"/>
    <d v="2003-04-04T00:00:00"/>
    <s v="Determina a publicação de Orientação Técnica elaborada por Grupo Técnico, sobre Guia de Procedimentos para Segurança e Qualidade de Imagem em Radiodiagnóstico Médico, em anexo."/>
    <m/>
    <m/>
    <x v="6"/>
    <s v="Regularização de serviços e estabelecimentos sujeitos à vigilância sanitária"/>
    <s v="Requisitos sanitários para prestação de_x000a_serviços de radiodiagnóstico"/>
    <m/>
    <s v="Revisão de Norma(s)"/>
    <s v="N/A"/>
    <s v="Primária"/>
    <x v="1"/>
    <s v="Revogado pela RE nº 1016, de 03/04/2006"/>
    <n v="1"/>
    <d v="2006-04-05T00:00:00"/>
    <d v="2006-04-05T00:00:00"/>
    <m/>
    <m/>
    <m/>
  </r>
  <r>
    <n v="2003"/>
    <x v="4"/>
    <n v="71"/>
    <d v="2003-04-03T00:00:00"/>
    <s v="Anvisa"/>
    <s v="DOU Nº 66, Seção 1, Pág. 72_x000a_"/>
    <d v="2003-04-04T00:00:00"/>
    <s v="Altera a Resolução da Diretoria Colegiada – RDC nº 2, de 8 de janeiro de 2003, que dispõe sobre Regulamento Técnico para fiscalização e controle sanitário em aeroportos e aeronaves."/>
    <e v="#REF!"/>
    <m/>
    <x v="8"/>
    <s v="Controle sanitário em ambientes de portos, aeroportos, fronteiras, recintos alfandegados e comércio exterior"/>
    <s v="Controle sanitário de portos, aeroportos, fronteiras e recintos alfandegados"/>
    <m/>
    <s v="Revisão de Norma(s)"/>
    <s v="Altera a RDC  Nº 2, de 08/01/2003"/>
    <s v="N/A"/>
    <x v="1"/>
    <s v="Revogado pela RDC Nº 80, de 05/12/2007_x000a_Revogado pela RDC Nº 21, de 28/03/2008"/>
    <n v="2"/>
    <d v="2007-12-07T00:00:00"/>
    <d v="2008-03-31T00:00:00"/>
    <m/>
    <s v="Compilado"/>
    <m/>
  </r>
  <r>
    <n v="2003"/>
    <x v="4"/>
    <n v="75"/>
    <d v="2003-04-07T00:00:00"/>
    <s v="Anvisa"/>
    <s v="DOU Nº 68, Seção 1, Pág. 96"/>
    <d v="2003-04-08T00:00:00"/>
    <s v="Aprova o Manual Brasileiro de Acreditação de Organizações Prestadoras de Serviços de Hemoterapia - 1ª Edição."/>
    <e v="#REF!"/>
    <m/>
    <x v="13"/>
    <s v="Regularização de serviços e estabelecimentos sujeitos a vigilância sanitária e Boas Práticas"/>
    <s v="Serviços de hemoterapia"/>
    <m/>
    <s v="Nova Norma"/>
    <s v="N/A"/>
    <s v="N/A"/>
    <x v="1"/>
    <s v="Revogado pela RDC nº 292, de 24/06/2019"/>
    <s v="N/A"/>
    <s v="N/A"/>
    <d v="2019-06-26T00:00:00"/>
    <m/>
    <s v="Compilado"/>
    <m/>
  </r>
  <r>
    <n v="2003"/>
    <x v="4"/>
    <n v="76"/>
    <d v="2003-04-10T00:00:00"/>
    <s v="Anvisa"/>
    <s v="DOU Nº 71, Seção 1, Pág. 42"/>
    <d v="2003-04-11T00:00:00"/>
    <s v="Altera a RDC nº 23, de 6 de fevereiro de 2003, que dispõe sobre normas básicas de procedimentos administrativos, voltados para a melhoria do atendimento e da arrecadação no âmbito da Agência Nacional de Vigilância Sanitária – ANVISA."/>
    <e v="#REF!"/>
    <m/>
    <x v="2"/>
    <m/>
    <m/>
    <m/>
    <s v="Revisão de Norma(s)"/>
    <s v="Altera a RDC Nº 23, de 06/02/2003._x000a_"/>
    <s v="N/A"/>
    <x v="1"/>
    <s v="Revogado pela RDC Nº 222, de 28/12/2006"/>
    <s v="N/A"/>
    <d v="2006-12-29T00:00:00"/>
    <d v="2006-12-29T00:00:00"/>
    <m/>
    <s v="Compilado"/>
    <m/>
  </r>
  <r>
    <n v="2003"/>
    <x v="4"/>
    <n v="79"/>
    <d v="2003-04-11T00:00:00"/>
    <s v="Anvisa"/>
    <s v="DOU Nº 72, Seção 1, Pág. 54"/>
    <d v="2003-04-14T00:00:00"/>
    <s v="Dispõe sobre a utilização das farmacopéias Alemã, Britânica, Americana, Européia, Francesa, Japonesa, Mexicana e Nórdica na ausência de monografia oficial de matéria-prima, formas farmacêuticas, correlatos e métodos gerais inscritos na Farmacopéia Brasileira."/>
    <e v="#REF!"/>
    <m/>
    <x v="7"/>
    <m/>
    <m/>
    <m/>
    <s v="Nova Norma"/>
    <s v="N/A"/>
    <s v="N/A"/>
    <x v="1"/>
    <s v="Republicado em DOU Nº 175 , de 10/09/2003;_x000a_Alterado pela RDC Nº 169, de 21/08/2006;_x000a_Revogado pela RDC Nº 37, de 06/07/2009."/>
    <s v="N/A"/>
    <d v="2006-09-04T00:00:00"/>
    <d v="2009-07-08T00:00:00"/>
    <m/>
    <s v="Compilado"/>
    <m/>
  </r>
  <r>
    <n v="2003"/>
    <x v="4"/>
    <n v="78"/>
    <d v="2003-04-11T00:00:00"/>
    <s v="Anvisa"/>
    <s v="DOU Nº 72, Seção 1, Pág. 54"/>
    <d v="2003-04-14T00:00:00"/>
    <s v="Dispõe sobre exigências para renovação do registro de medicamentos para o tratamento do fígado e que contenham indicação profilática como hepatoprotetor."/>
    <e v="#REF!"/>
    <m/>
    <x v="0"/>
    <s v="Regularização de produtos sujeitos a vigilância sanitária"/>
    <s v="Registro e pós-registro de medicamentos específicos"/>
    <m/>
    <s v="Revisão de Norma(s)"/>
    <s v="Altera a RDC Nº 41, de 26/02/2003"/>
    <s v="N/A"/>
    <x v="1"/>
    <s v="Revogado pela RDC nº 292, de 24/06/2019"/>
    <s v="N/A"/>
    <s v="N/A"/>
    <d v="2019-06-26T00:00:00"/>
    <m/>
    <s v="Compilado"/>
    <m/>
  </r>
  <r>
    <n v="2003"/>
    <x v="4"/>
    <n v="77"/>
    <d v="2003-04-11T00:00:00"/>
    <s v="Anvisa"/>
    <s v="DOU Nº 72, Seção 1, Pág. 54"/>
    <d v="2003-04-14T00:00:00"/>
    <s v="Dispõe sobre exigências para renovação do registro de medicamentos para o tratamento sintomático da gripe."/>
    <e v="#REF!"/>
    <m/>
    <x v="0"/>
    <s v="Regularização de produtos sujeitos a vigilância sanitária"/>
    <s v="Registro, pós-registro e notificação de medicamentos "/>
    <m/>
    <s v="Revisão de Norma(s)"/>
    <s v="Altera a RDC Nº 40, de 26/02/2003"/>
    <s v="Primária"/>
    <x v="2"/>
    <s v="N/A"/>
    <s v="N/A"/>
    <s v="N/A"/>
    <s v="N/A"/>
    <m/>
    <s v="Formatado"/>
    <m/>
  </r>
  <r>
    <n v="2003"/>
    <x v="4"/>
    <n v="80"/>
    <d v="2003-04-14T00:00:00"/>
    <s v="Anvisa"/>
    <s v="DOU Nº 73, Seção 1, Pág. 64"/>
    <d v="2003-04-15T00:00:00"/>
    <s v="Dispõe sobre alteração na capacidade das embalagens metálicas do produto palmito em conserva."/>
    <e v="#REF!"/>
    <m/>
    <x v="1"/>
    <m/>
    <m/>
    <m/>
    <s v="Revisão de Norma(s)"/>
    <s v="Altera a RDC Nº 17, de 19/11/1999;_x000a_Revoga a RDC Nº 52 de 05/06/2000."/>
    <s v="N/A"/>
    <x v="1"/>
    <s v="Revogado pela RDC Nº 300, de 01/12/2004"/>
    <n v="1"/>
    <d v="2004-12-02T00:00:00"/>
    <d v="2004-12-02T00:00:00"/>
    <m/>
    <s v="Compilado"/>
    <s v="MS"/>
  </r>
  <r>
    <n v="2003"/>
    <x v="4"/>
    <n v="81"/>
    <d v="2003-04-14T00:00:00"/>
    <s v="Anvisa"/>
    <s v="DOU Nº 73, Seção 1, Pág. 64"/>
    <d v="2003-04-15T00:00:00"/>
    <s v="Dispõe sobre a obrigatoriedade de identificação do fabricante do produto palmito em conserva, litografada na parte lateral da tampa metálica da embalagem de vidro do produto palmito em conserva e elaboração, implementação e manutenção de Procedimentos Operacionais Padronizados – POPs para acidificação e tratamento térmico."/>
    <e v="#REF!"/>
    <m/>
    <x v="1"/>
    <s v="Regularização de serviços e estabelecimentos sujeitos à vigilância sanitária e Boas Práticas"/>
    <s v="Boas Práticas de Fabricação (BPF) em estabelecimentos produtores/industrializadores de alimentos"/>
    <s v="Requisitos sanitários para palmito em conserva"/>
    <s v="Revisão de Norma(s)"/>
    <s v="Altera a  RDC Nº 18, de 19/11/1999"/>
    <s v="Primária"/>
    <x v="0"/>
    <s v="Alterado pela RDC Nº 334, de 21/11/2003"/>
    <n v="1"/>
    <d v="2003-11-24T00:00:00"/>
    <d v="2003-11-24T00:00:00"/>
    <m/>
    <s v="Compilado"/>
    <m/>
  </r>
  <r>
    <n v="2003"/>
    <x v="4"/>
    <n v="86"/>
    <d v="2003-04-23T00:00:00"/>
    <s v="Anvisa"/>
    <s v="DOU Nº 79, Seção 1, Pág. 49"/>
    <d v="2003-04-25T00:00:00"/>
    <s v="Autoriza, até 30/09/2003, a adoção de rotinas não informatizadas quanto ao processamento e recebimento de petições e documentos no âmbito da ANVISA, bem como em relação ao recolhimento da receita proveniente da arrecadação das Taxas de Fiscalização de Vigilância Sanitária, nos casos de autorização, renovação, cancelamento e alteração da autorização de funcionamento dos estabelecimentos de dispensação de medicamentos: farmácias e drogarias, em virtude do perfil do Agente Regulado, conforme previsto no art. 44 da RDC n.º 23, de 2003."/>
    <e v="#REF!"/>
    <m/>
    <x v="2"/>
    <s v="Governança"/>
    <s v="Peticionamento e arrecadação de Taxa de Fiscalização de Vigilância Sanitária (TFVS)"/>
    <m/>
    <s v="Nova Norma"/>
    <s v="N/A"/>
    <s v="N/A"/>
    <x v="1"/>
    <s v="Revogado pela RDC nº 292, de 24/06/2019."/>
    <s v="N/A"/>
    <s v="N/A"/>
    <d v="2019-06-26T00:00:00"/>
    <m/>
    <s v="Compilado"/>
    <m/>
  </r>
  <r>
    <n v="2003"/>
    <x v="4"/>
    <n v="97"/>
    <d v="2003-05-05T00:00:00"/>
    <s v="Anvisa"/>
    <s v="DOU Nº 86, Seção 1, Pág. 71"/>
    <d v="2003-05-07T00:00:00"/>
    <s v="Revoga a RDC 132/01 que constitui a comissão técnica permanente responsável pela implantação e acompanhamento e avaliação do Programam Nacional de monitoramento de resíduos agrotóxicos em alimentos."/>
    <e v="#REF!"/>
    <m/>
    <x v="5"/>
    <s v="Controle, fiscalização e monitoramento de produtos e serviços"/>
    <s v="Programa de análise de resíduos de agrotóxicos em alimentos (PARA)"/>
    <m/>
    <s v="Revisão de Norma(s)"/>
    <s v="Revoga a RDC Nº 132, de 09/07/2001."/>
    <s v="N/A"/>
    <x v="1"/>
    <s v="Revogado pela RDC nº 292, de 24/06/2019"/>
    <s v="N/A"/>
    <d v="2019-06-26T00:00:00"/>
    <d v="2019-06-26T00:00:00"/>
    <m/>
    <s v="Compilado"/>
    <m/>
  </r>
  <r>
    <n v="2003"/>
    <x v="4"/>
    <n v="98"/>
    <d v="2003-05-05T00:00:00"/>
    <s v="Anvisa"/>
    <s v="DOU Nº 86, Seção 1, Pág. 72"/>
    <d v="2003-05-07T00:00:00"/>
    <s v="Revoga o art. 2º da RDC nº 135, de 17 de maio de 2002, publicada no D.O.U de 22 de maio de 2002."/>
    <e v="#REF!"/>
    <m/>
    <x v="5"/>
    <s v="Regularização de produtos sujeitos à vigilância sanitária"/>
    <s v="Procedimentos para a reavaliação de ingredientes ativos de agrotóxicos e afins"/>
    <m/>
    <s v="Revisão de Norma(s)"/>
    <s v="Altera a RDC Nº 135, de 17/05/2002"/>
    <s v="N/A"/>
    <x v="1"/>
    <s v="Revogado pela RDC nº 292, de 24/06/2019"/>
    <s v="N/A"/>
    <d v="2019-06-26T00:00:00"/>
    <d v="2019-06-26T00:00:00"/>
    <m/>
    <s v="Compilado"/>
    <m/>
  </r>
  <r>
    <n v="2003"/>
    <x v="4"/>
    <n v="103"/>
    <d v="2003-05-08T00:00:00"/>
    <s v="Anvisa"/>
    <s v="DOU Nº 90, Seção 1, Pág. 48"/>
    <d v="2003-05-13T00:00:00"/>
    <s v="Os Centros que realizam estudos de Biodisponibilidade/Bioequivalência para fins de registro de medicamentos deverão observar as normas e regulamentos técnicos em vigor."/>
    <e v="#REF!"/>
    <m/>
    <x v="0"/>
    <m/>
    <m/>
    <m/>
    <s v="Revisão de Norma(s)"/>
    <s v="Altera RDC Nº 41, de 28/04/2000"/>
    <s v="N/A"/>
    <x v="1"/>
    <s v="Revogado pela RDC Nº 56, de 08/10/2014"/>
    <s v="N/A"/>
    <s v="N/A"/>
    <d v="2014-10-09T00:00:00"/>
    <m/>
    <s v="Compilado"/>
    <m/>
  </r>
  <r>
    <n v="2003"/>
    <x v="4"/>
    <n v="107"/>
    <d v="2003-05-14T00:00:00"/>
    <s v="Anvisa"/>
    <s v="DOU Nº 92, Seção 1, Pág. 36"/>
    <d v="2003-05-15T00:00:00"/>
    <s v="Institui o Informe Sonoro para Vôo Internacional, da Síndrome Respiratória Aguda Grave, conforme Anexo I, e tornar obrigatória a sua leitura a bordo (“speech”) nas aeronaves procedentes do exterior com destino ou escala no território nacional."/>
    <e v="#REF!"/>
    <m/>
    <x v="8"/>
    <m/>
    <m/>
    <m/>
    <s v="Nova Norma"/>
    <s v="N/A"/>
    <s v="N/A"/>
    <x v="1"/>
    <s v="Revogado pela RDC Nº 185, de 11/07/2003 "/>
    <n v="1"/>
    <d v="2003-07-14T00:00:00"/>
    <d v="2003-07-14T00:00:00"/>
    <m/>
    <s v="Compilado"/>
    <m/>
  </r>
  <r>
    <n v="2003"/>
    <x v="4"/>
    <n v="106"/>
    <d v="2003-05-14T00:00:00"/>
    <s v="Anvisa"/>
    <s v="DOU Nº 92, Seção 1, Pág. 35_x000a_"/>
    <d v="2003-05-15T00:00:00"/>
    <s v="Institui e adota como exigência sanitária para ingresso de viajantes no País, o formulário ”DECLARAÇÃO DE SAÚDE DO VIAJANTE” - DSV (Anexo I), para controle e prevenção de doenças de interesse à saúde pública segundo situação epidemiológica e avaliação de risco."/>
    <e v="#REF!"/>
    <m/>
    <x v="8"/>
    <m/>
    <m/>
    <m/>
    <s v="Nova Norma"/>
    <s v="N/A"/>
    <s v="N/A"/>
    <x v="1"/>
    <s v="Republicado em DOU Nº , de 19/05/2003;_x000a_Revogado pela RDC Nº 197, de 24/07/2003. "/>
    <n v="1"/>
    <d v="2003-07-25T00:00:00"/>
    <d v="2003-07-25T00:00:00"/>
    <m/>
    <s v="Compilado"/>
    <m/>
  </r>
  <r>
    <n v="2003"/>
    <x v="4"/>
    <n v="121"/>
    <d v="2003-05-20T00:00:00"/>
    <s v="Anvisa"/>
    <s v="DOU Nº 96, Seção 1, Pág. 34"/>
    <d v="2003-05-21T00:00:00"/>
    <s v="Altera a redação da Resolução-RDC Nº 229, de 24 de junho de 1999."/>
    <e v="#REF!"/>
    <m/>
    <x v="9"/>
    <m/>
    <m/>
    <m/>
    <s v="Revisão de Norma(s)"/>
    <s v="Altera a RES Nº 229, de 24/06/1999"/>
    <s v="N/A"/>
    <x v="1"/>
    <s v="Despacho Declaratório nº 56, de 27/03/2018"/>
    <s v="N/A"/>
    <d v="2018-04-02T00:00:00"/>
    <d v="2018-04-02T00:00:00"/>
    <m/>
    <s v="Compilado"/>
    <m/>
  </r>
  <r>
    <n v="2003"/>
    <x v="4"/>
    <n v="119"/>
    <d v="2003-05-19T00:00:00"/>
    <s v="Anvisa"/>
    <s v="DOU Nº 97, Seção 1, Pág. 39"/>
    <d v="2003-05-22T00:00:00"/>
    <s v="Criar o PROGRAMA DE ANALISE DE RESÍDUOS DE AGROTÓXICOS EM ALIMENTOS – PARA"/>
    <e v="#REF!"/>
    <m/>
    <x v="5"/>
    <s v="Controle, fiscalização e monitoramento de produtos e serviços"/>
    <s v="Programa de análise de resíduos de agrotóxicos em alimentos (PARA)"/>
    <m/>
    <s v="Nova Norma"/>
    <s v="N/A"/>
    <s v="Primária"/>
    <x v="2"/>
    <s v="N/A"/>
    <s v="N/A"/>
    <s v="N/A"/>
    <s v="N/A"/>
    <m/>
    <s v="Formatado"/>
    <m/>
  </r>
  <r>
    <n v="2003"/>
    <x v="4"/>
    <n v="129"/>
    <d v="2003-05-26T00:00:00"/>
    <s v="Anvisa"/>
    <s v="DOU Nº 100, Seção 1, Pág. 140"/>
    <d v="2003-05-27T00:00:00"/>
    <s v="Publicar a relação de Sustâncias Químicas de Referências certificadas,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3"/>
    <x v="4"/>
    <n v="130"/>
    <d v="2003-05-26T00:00:00"/>
    <s v="Anvisa"/>
    <s v="DOU Nº 101, Seção 1, Pág. 48"/>
    <d v="2003-05-28T00:00:00"/>
    <s v="Dispõe sobre o teor de iodo que deve conter o sal destinado ao consumo humano."/>
    <e v="#REF!"/>
    <m/>
    <x v="1"/>
    <m/>
    <m/>
    <m/>
    <s v="Revisão de Norma(s)"/>
    <s v="Revoga a RDC Nº 32, de 25/02/2003"/>
    <s v="N/A"/>
    <x v="1"/>
    <s v="Revogado pela RDC Nº 23, de 24/04/2013"/>
    <n v="1"/>
    <d v="2013-04-25T00:00:00"/>
    <d v="2013-04-25T00:00:00"/>
    <m/>
    <s v="Compilado"/>
    <m/>
  </r>
  <r>
    <n v="2003"/>
    <x v="4"/>
    <n v="135"/>
    <d v="2003-05-29T00:00:00"/>
    <s v="Anvisa"/>
    <s v="DOU Nº 104, Seção 1, Pág. 28"/>
    <d v="2003-06-02T00:00:00"/>
    <s v="Aprovar o Regulamento Técnico para Medicamentos Genéricos, anexo."/>
    <e v="#REF!"/>
    <m/>
    <x v="0"/>
    <m/>
    <m/>
    <m/>
    <s v="Revisão de Norma(s)"/>
    <s v="Revoga a RDC Nº 84, de 19/03/2002"/>
    <s v="N/A"/>
    <x v="1"/>
    <s v="Republicado em DOU Nº 154 , de 12/08/2003;_x000a_Alterado pela RDC Nº 72, de 07/04/2004;_x000a_Revogado pela RDC nº 16, de 02/03/2007."/>
    <s v="N/A"/>
    <s v="N/A"/>
    <d v="2004-03-05T00:00:00"/>
    <m/>
    <s v="Compilado"/>
    <m/>
  </r>
  <r>
    <n v="2003"/>
    <x v="5"/>
    <n v="900"/>
    <d v="2003-05-29T00:00:00"/>
    <s v="Anvisa"/>
    <s v="DOU Nº 104, Seção 1, Pág. 59"/>
    <d v="2003-06-02T00:00:00"/>
    <s v="Determinar a publicação do &quot;Guia para realização do estudo e elaboração do relatório de equivalência farmacêutica&quot;."/>
    <e v="#REF!"/>
    <m/>
    <x v="0"/>
    <m/>
    <m/>
    <m/>
    <s v="Revisão de Norma(s)"/>
    <s v="Revoga a RE Nº 476, de 19/03/2002"/>
    <s v="N/A"/>
    <x v="1"/>
    <s v="Revogado pela RE Nº 310, de 01/09/2004"/>
    <s v="N/A"/>
    <s v="N/A"/>
    <d v="2004-09-03T00:00:00"/>
    <m/>
    <s v="Compilado"/>
    <m/>
  </r>
  <r>
    <n v="2003"/>
    <x v="5"/>
    <n v="901"/>
    <d v="2003-05-29T00:00:00"/>
    <s v="Anvisa"/>
    <s v="DOU Nº 104 , Seção 1, Pág. 59"/>
    <d v="2003-06-02T00:00:00"/>
    <s v="Determinar a publicação do &quot;Guia para ensaios de dissolução para formas farmacêuticas sólidas orais de liberação imediata."/>
    <e v="#REF!"/>
    <m/>
    <x v="0"/>
    <m/>
    <m/>
    <m/>
    <s v="Revisão de Norma(s)"/>
    <s v="Revoga a RE Nº 483, de 19/03/2002"/>
    <s v="N/A"/>
    <x v="1"/>
    <s v="Revogado pela RE Nº 310, de 01/09/2004"/>
    <s v="N/A"/>
    <s v="N/A"/>
    <d v="2004-09-03T00:00:00"/>
    <m/>
    <s v="Compilado"/>
    <m/>
  </r>
  <r>
    <n v="2003"/>
    <x v="5"/>
    <n v="896"/>
    <d v="2003-05-29T00:00:00"/>
    <s v="Anvisa"/>
    <s v="DOU Nº 104 , Seção 1, Pág. 53"/>
    <d v="2003-06-02T00:00:00"/>
    <s v="Determinar a publicação do &quot;Guia para provas de biodisponibilidade relativa/bioequivalência&quot;"/>
    <e v="#REF!"/>
    <m/>
    <x v="0"/>
    <m/>
    <m/>
    <m/>
    <s v="Revisão de Norma(s)"/>
    <s v="Revoga a RE Nº 481, de 19/03/2002"/>
    <s v="N/A"/>
    <x v="1"/>
    <s v="Revogado pela RE Nº 397, de 12/11/2004"/>
    <s v="N/A"/>
    <s v="N/A"/>
    <d v="2004-11-16T00:00:00"/>
    <m/>
    <s v="Compilado"/>
    <m/>
  </r>
  <r>
    <n v="2003"/>
    <x v="5"/>
    <n v="902"/>
    <d v="2003-05-29T00:00:00"/>
    <s v="Anvisa"/>
    <s v="DOU Nº 104 , Seção 1, Pág. 60"/>
    <d v="2003-06-02T00:00:00"/>
    <s v="Determinar a publicação do &quot;Guia para a Notificação de lotes Piloto de Medicamentos&quot;."/>
    <e v="#REF!"/>
    <m/>
    <x v="0"/>
    <m/>
    <m/>
    <m/>
    <s v="Revisão de Norma(s)"/>
    <s v="Revoga a RE Nº 480, de 19/03/2002"/>
    <s v="N/A"/>
    <x v="1"/>
    <s v="Revogado pela RE Nº 2999, de 12/09/2006"/>
    <s v="N/A"/>
    <s v="N/A"/>
    <d v="2006-09-14T00:00:00"/>
    <m/>
    <s v="Compilado"/>
    <m/>
  </r>
  <r>
    <n v="2003"/>
    <x v="4"/>
    <n v="133"/>
    <d v="2003-05-29T00:00:00"/>
    <s v="Anvisa"/>
    <s v="DOU Nº 104, Seção 1, Pág. 25"/>
    <d v="2003-06-02T00:00:00"/>
    <s v="Dispõe sobre o registro de Medicamento Similar e dá outras providências."/>
    <e v="#REF!"/>
    <m/>
    <x v="0"/>
    <m/>
    <m/>
    <m/>
    <s v="Revisão de Norma(s)"/>
    <s v="Revoga a PRT Nº 19, de 16/02/1996;_x000a_Revoga a RDC Nº 157, de 31/05/2002."/>
    <s v="N/A"/>
    <x v="1"/>
    <s v="Republicado em DOU Nº 182, de 19/09/2003;_x000a_Alterado pela RDC Nº 72, de 07/04/2004;_x000a_Alterado pela RDC Nº 210, de 02/09/2004;_x000a_Revogado pela RDC Nº 17, de 02/03/2007."/>
    <s v="N/A"/>
    <s v="N/A"/>
    <d v="2007-03-05T00:00:00"/>
    <m/>
    <s v="Compilado"/>
    <m/>
  </r>
  <r>
    <n v="2003"/>
    <x v="4"/>
    <n v="139"/>
    <d v="2003-05-29T00:00:00"/>
    <s v="Anvisa"/>
    <s v="DOU Nº 104, Seção 1, Pág. 33"/>
    <d v="2003-06-02T00:00:00"/>
    <s v="Dispõe sobre o registro e a isenção de registro de medicamentos homeopáticos industrializados."/>
    <e v="#REF!"/>
    <m/>
    <x v="0"/>
    <m/>
    <m/>
    <m/>
    <s v="Revisão de Norma(s)"/>
    <s v="Altera a PRT Nº 17, de 22/08/1966;_x000a_Altera a RDC Nº 23, de 06/12/1999."/>
    <s v="N/A"/>
    <x v="1"/>
    <s v="Republicado em DOU Nº 149 , de 05/08/2003;_x000a_Alterado pela RDC Nº 72, de 07/04/2004;_x000a_Alterado pela RDC Nº 310, de 20/10/2005;_x000a_Revogado pela RDC Nº 26, de 30/03/2007."/>
    <s v="N/A"/>
    <s v="N/A"/>
    <d v="2007-04-02T00:00:00"/>
    <m/>
    <s v="Compilado"/>
    <m/>
  </r>
  <r>
    <n v="2003"/>
    <x v="4"/>
    <n v="140"/>
    <d v="2003-05-29T00:00:00"/>
    <s v="Anvisa"/>
    <s v="DOU Nº 104, Seção 1, Pág. 39"/>
    <d v="2003-06-02T00:00:00"/>
    <s v="Dispõe sobre as bulas de medicamentos"/>
    <e v="#REF!"/>
    <m/>
    <x v="0"/>
    <m/>
    <m/>
    <m/>
    <s v="Nova Norma"/>
    <s v="N/A"/>
    <s v="N/A"/>
    <x v="1"/>
    <s v="Republicado no DOU Nº 185, de 24/09/2003;_x000a_Alterado por RDC Nº 68, de 25/03/2004;_x000a_Alterado por RDC Nº 126, de 16/05/2005;_x000a_Revogado pela RDC Nº 47, de 08/09/2009."/>
    <s v="N/A"/>
    <s v="N/A"/>
    <d v="2009-09-09T00:00:00"/>
    <m/>
    <s v="Compilado"/>
    <m/>
  </r>
  <r>
    <n v="2003"/>
    <x v="5"/>
    <n v="893"/>
    <d v="2003-05-29T00:00:00"/>
    <s v="Anvisa"/>
    <s v="DOU Nº 104 , Seção 1, Pág. 48"/>
    <d v="2003-06-02T00:00:00"/>
    <s v="Determinar a publicação do &quot;Guia para Realização de  Alterações, Inclusões, Notificações e Cancelamento Pós-Registro de Medicamentos&quot;."/>
    <e v="#REF!"/>
    <m/>
    <x v="0"/>
    <m/>
    <m/>
    <m/>
    <s v="Revisão de Norma(s)"/>
    <s v="Revoga a RDC Nº 477, de 19/03/2002"/>
    <s v="N/A"/>
    <x v="1"/>
    <s v="Republicado em DOU Nº, de 07/11/2003_x000a_Alterado pela RE Nº 1316, de 31/05/2005;_x000a_Alterado por RE Nº 2328, de 20/09/2005;_x000a_Revogado por RDC Nº 48, de 06/10/2009."/>
    <s v="N/A"/>
    <s v="N/A"/>
    <d v="2009-10-07T00:00:00"/>
    <m/>
    <s v="Compilado"/>
    <m/>
  </r>
  <r>
    <n v="2003"/>
    <x v="4"/>
    <n v="132"/>
    <d v="2003-05-29T00:00:00"/>
    <s v="Anvisa"/>
    <s v="DOU Nº 104, Seção 1, Pág. 24"/>
    <d v="2003-06-02T00:00:00"/>
    <s v="Dispõe sobre o registro de medicamentos específicos."/>
    <e v="#REF!"/>
    <m/>
    <x v="0"/>
    <m/>
    <m/>
    <m/>
    <s v="Revisão de Norma(s)"/>
    <s v="Revoga a PRT Nº 1.056, de 30/12/1998;_x000a_Revoga a RDC Nº 23, de 06/12/1999._x000a_Revoga a RDC nº 04, de 13/01/2000"/>
    <s v="N/A"/>
    <x v="1"/>
    <s v="1 Republicação;_x000a_Alterado por 3 RDC´s._x000a_Revogado por 1 RDC."/>
    <s v="N/A"/>
    <s v="N/A"/>
    <d v="2011-06-17T00:00:00"/>
    <m/>
    <s v="Compilado"/>
    <m/>
  </r>
  <r>
    <n v="2003"/>
    <x v="5"/>
    <n v="897"/>
    <d v="2003-05-29T00:00:00"/>
    <s v="Anvisa"/>
    <s v="DOU Nº 104 , Seção 1, Pág. 54"/>
    <d v="2003-06-02T00:00:00"/>
    <s v="Determinar a publicação do &quot;Guia para isenção e  substituição de estudos de bioequivalência&quot;."/>
    <e v="#REF!"/>
    <m/>
    <x v="0"/>
    <m/>
    <m/>
    <m/>
    <s v="Revisão de Norma(s)"/>
    <s v="Revoga a RE Nº 481, de 19/03/2002"/>
    <s v="N/A"/>
    <x v="1"/>
    <s v="Revogado pela RDC Nº 37, de 03/08/2011"/>
    <s v="N/A"/>
    <s v="N/A"/>
    <d v="2011-08-05T00:00:00"/>
    <m/>
    <s v="Compilado"/>
    <m/>
  </r>
  <r>
    <n v="2003"/>
    <x v="4"/>
    <n v="136"/>
    <d v="2003-05-29T00:00:00"/>
    <s v="Anvisa"/>
    <s v="DOU Nº 104, Seção 1, Pág. 30"/>
    <d v="2003-06-02T00:00:00"/>
    <s v="Dispõe sobre o registro de medicamento novo."/>
    <e v="#REF!"/>
    <m/>
    <x v="0"/>
    <m/>
    <m/>
    <m/>
    <s v="Nova Norma"/>
    <s v="N/A"/>
    <s v="N/A"/>
    <x v="1"/>
    <s v="Alterado pela RDC Nº 72, de 07/04/2004;_x000a_Alterado pela RDC Nº 210, de 02/09/2004;_x000a_Alterado pela RDC Nº 20, de 10/04/2013;_x000a_Revogado pela RDC Nº 60, de 10/10/2014._x000a_"/>
    <s v="N/A"/>
    <s v="N/A"/>
    <d v="2014-10-13T00:00:00"/>
    <m/>
    <s v="Compilado"/>
    <m/>
  </r>
  <r>
    <n v="2003"/>
    <x v="4"/>
    <n v="138"/>
    <d v="2003-05-29T00:00:00"/>
    <s v="Anvisa"/>
    <s v="DOU Nº 104, Seção 1, Pág. 32"/>
    <d v="2003-06-02T00:00:00"/>
    <s v="Dispõe sobre o enquadramento na categoria de venda de medicamentos. "/>
    <e v="#REF!"/>
    <m/>
    <x v="0"/>
    <m/>
    <m/>
    <m/>
    <s v="Revisão de Norma(s)"/>
    <s v="Revoga a PRT SVS/MS Nº 2, de 24/01/1995"/>
    <s v="N/A"/>
    <x v="1"/>
    <s v="Republicado em DOU Nº03, de 06/01/2004;_x000a_Revogado pela RDC Nº 98, de 01/08/2016."/>
    <s v="N/A"/>
    <s v="N/A"/>
    <d v="2016-08-03T00:00:00"/>
    <m/>
    <s v="Compilado"/>
    <m/>
  </r>
  <r>
    <n v="2003"/>
    <x v="5"/>
    <n v="899"/>
    <d v="2003-05-29T00:00:00"/>
    <s v="Anvisa"/>
    <s v="DOU Nº 104 , Seção 1, Pág. 56"/>
    <d v="2003-06-02T00:00:00"/>
    <s v="Determinar a publicação do &quot;Guia para validação de métodos analíticos e bioanalíticos&quot;."/>
    <e v="#REF!"/>
    <m/>
    <x v="0"/>
    <m/>
    <s v="Métodos analíticos e bioanalíticos"/>
    <m/>
    <s v="Revisão de Norma(s)"/>
    <s v="Revoga a RE Nº 475, de 19/03/2002"/>
    <s v="N/A"/>
    <x v="1"/>
    <s v="Alterado pela RDC Nº 27, de 17/05/2012;_x000a_Revogado pela RDC Nº 166, de 24/07/2017."/>
    <s v="N/A"/>
    <s v="N/A"/>
    <d v="2017-07-25T00:00:00"/>
    <m/>
    <s v="Compilado"/>
    <m/>
  </r>
  <r>
    <n v="2003"/>
    <x v="4"/>
    <n v="143"/>
    <d v="2003-05-30T00:00:00"/>
    <s v="Anvisa"/>
    <s v="DOU Nº 104, Seção 1, Pág. 42"/>
    <d v="2003-06-02T00:00:00"/>
    <s v="PRORROGA POR 90 DIAS, A CONTAR DE 30.05.2003, O PRAZO ESTABELECIDO PARA QUE OS SERVIÇOS JÁ EXISTENTES POSSAM ADEQUAR-SE AO DISPOSTO_x000a_NA RDC/ANVISA Nº 101/01."/>
    <e v="#REF!"/>
    <m/>
    <x v="6"/>
    <m/>
    <m/>
    <m/>
    <s v="Revisão de Norma(s)"/>
    <s v="Altera a  RDC Nº 101, de 30/05/2001"/>
    <s v="N/A"/>
    <x v="1"/>
    <s v="Despacho Declaratório nº 56, de 27/03/2018"/>
    <n v="1"/>
    <d v="2018-04-02T00:00:00"/>
    <d v="2018-04-02T00:00:00"/>
    <m/>
    <s v="Compilado"/>
    <s v="Justificativa: Revogada tacitamente pela Resolução - RDC nº 29, de 30/06/2011"/>
  </r>
  <r>
    <n v="2003"/>
    <x v="4"/>
    <n v="142"/>
    <d v="2003-05-30T00:00:00"/>
    <s v="Anvisa"/>
    <s v="DOU Nº 104, Seção 1, Pág. 42"/>
    <d v="2003-06-02T00:00:00"/>
    <s v="Altera os artigos 2º, 3º, 4º, 8º e 13 do Regimento Interno da Comissão de Ética da Agência Nacional de Vigilância Sanitária - CEANVISA, aprovado pela Resolução-RDC n.º 355, de 27 de dezembro de 2002."/>
    <e v="#REF!"/>
    <m/>
    <x v="11"/>
    <m/>
    <s v="Código de ética e Comissão de Ética da Agência Nacional de Vigilância Sanitária (CEANVISA)"/>
    <m/>
    <s v="Revisão de Norma(s)"/>
    <s v="Altera a RDC nº 355, de 27/12/2002"/>
    <s v="N/A"/>
    <x v="1"/>
    <s v="Revogado pela RDC nº 292, de 24/06/2019"/>
    <s v="N/A"/>
    <s v="N/A"/>
    <d v="2019-06-26T00:00:00"/>
    <m/>
    <s v="Compilado"/>
    <m/>
  </r>
  <r>
    <n v="2003"/>
    <x v="4"/>
    <n v="134"/>
    <d v="2003-05-29T00:00:00"/>
    <s v="Anvisa"/>
    <s v="DOU Nº 104, Seção 1, Pág. 26"/>
    <d v="2003-06-02T00:00:00"/>
    <s v="Dispõe sobre a adequação dos medicamentos já registrados."/>
    <e v="#REF!"/>
    <m/>
    <x v="0"/>
    <s v="Regularização de produtos sujeitos a vigilância sanitária"/>
    <s v="Registro, pós-registro e notificação de medicamentos "/>
    <s v="Registro e pós registro de medicamentos sintéticos e semissintéticos"/>
    <s v="Nova Norma"/>
    <s v="N/A"/>
    <s v="Primária"/>
    <x v="0"/>
    <s v="Republicado em DOU Nº 187, de 26/09/2003;_x000a_Alterado pela RDC Nº 48, de 16/03/2004;_x000a_Alterado pela RDC Nº 210, de 02/09/2004;_x000a_Alterado pela RDC Nº 37, de 03/08/2011._x000a_Alterado pela RDC Nº 98, de 01/08/2016."/>
    <n v="4"/>
    <d v="2004-03-18T00:00:00"/>
    <d v="2016-08-03T00:00:00"/>
    <m/>
    <s v="Compilado"/>
    <m/>
  </r>
  <r>
    <n v="2003"/>
    <x v="4"/>
    <n v="137"/>
    <d v="2003-05-29T00:00:00"/>
    <s v="Anvisa"/>
    <s v="DOU Nº 104, Seção 1, Pág. 31"/>
    <d v="2003-06-02T00:00:00"/>
    <s v="O registro/renovação de registro de medicamentos pertencentes às classes/ princípios ativos  relacionadas em ANEXO, só serão autorizados se as bulas contiverem a advertência pertinente, conforme relação anexa. "/>
    <e v="#REF!"/>
    <m/>
    <x v="0"/>
    <s v="Regularização de produtos sujeitos a vigilância sanitária"/>
    <s v="Registro, pós-registro e notificação de medicamentos"/>
    <s v="Bula e rotulagem de medicamentos"/>
    <s v="Nova Norma"/>
    <s v="N/A"/>
    <s v="Primária"/>
    <x v="2"/>
    <s v="Republicado em DOU Nº 183, de 22/09/2003;_x000a_Revogado pela RDC Nº 60, de 17/12/2010, tornada sem efeito pela RDC Nº 63, de 23/12/2010."/>
    <s v="N/A"/>
    <s v="N/A"/>
    <s v="N/A"/>
    <s v="Sim"/>
    <s v="Compilado"/>
    <m/>
  </r>
  <r>
    <n v="2003"/>
    <x v="5"/>
    <n v="894"/>
    <d v="2003-05-29T00:00:00"/>
    <s v="Anvisa"/>
    <s v="DOU Nº 104 , Seção 1, Pág. 51"/>
    <d v="2003-06-02T00:00:00"/>
    <s v="Determinar a publicação do &quot;Guia para protocolo e relatório técnico de estudo de bioequivalência&quot;."/>
    <e v="#REF!"/>
    <m/>
    <x v="0"/>
    <s v="Regularização de produtos sujeitos a vigilância sanitária"/>
    <s v="Metodologias de controle de qualidade, segurança e eficácia de medicamentos"/>
    <m/>
    <s v="Revisão de Norma(s)"/>
    <s v="Revoga a RE Nº 479, de 19/03/2002"/>
    <s v="Primária"/>
    <x v="2"/>
    <s v="N/A"/>
    <s v="N/A"/>
    <s v="N/A"/>
    <s v="N/A"/>
    <m/>
    <s v="Formatado"/>
    <m/>
  </r>
  <r>
    <n v="2003"/>
    <x v="5"/>
    <n v="895"/>
    <d v="2003-05-29T00:00:00"/>
    <s v="Anvisa"/>
    <s v="DOU Nº 104 , Seção 1, Pág. 51"/>
    <d v="2003-06-02T00:00:00"/>
    <s v="Determinar a publicação do “Guia para elaboração de relatório técnico de estudo de biodisponibilidade relativa/bioequivalência”."/>
    <e v="#REF!"/>
    <m/>
    <x v="0"/>
    <s v="Regularização de produtos sujeitos a vigilância sanitária"/>
    <s v="Metodologias de controle de qualidade, segurança e eficácia de medicamentos"/>
    <m/>
    <s v="Nova Norma"/>
    <s v="N/A"/>
    <s v="Primária"/>
    <x v="2"/>
    <s v="N/A"/>
    <s v="N/A"/>
    <s v="N/A"/>
    <s v="N/A"/>
    <m/>
    <s v="Formatado"/>
    <m/>
  </r>
  <r>
    <n v="2003"/>
    <x v="5"/>
    <n v="898"/>
    <d v="2003-05-29T00:00:00"/>
    <s v="Anvisa"/>
    <s v="DOU Nº 104 , Seção 1, Pág. 54"/>
    <d v="2003-06-02T00:00:00"/>
    <s v="Determinar a publicação do &quot;Guia para planejamento e realização da etapa estatística de estudos de biodisponiblidade relativa/bioequivalência”."/>
    <e v="#REF!"/>
    <m/>
    <x v="0"/>
    <s v="Regularização de produtos sujeitos a vigilância sanitária"/>
    <s v="Metodologias de controle de qualidade, segurança e eficácia de medicamentos"/>
    <m/>
    <s v="Revisão de Norma(s)"/>
    <s v="Revoga a RE Nº 484, de 19/03/2002"/>
    <s v="Primária"/>
    <x v="2"/>
    <s v="N/A"/>
    <s v="N/A"/>
    <s v="N/A"/>
    <s v="N/A"/>
    <m/>
    <s v="Formatado"/>
    <m/>
  </r>
  <r>
    <n v="2003"/>
    <x v="4"/>
    <n v="141"/>
    <d v="2003-05-30T00:00:00"/>
    <s v="Anvisa"/>
    <s v="DOU Nº 104, Seção 1, Pág. 41"/>
    <d v="2003-06-02T00:00:00"/>
    <s v="Institui o Código de Ética dos servidores da Agência Nacional de Vigilância Sanitária - ANVISA"/>
    <e v="#REF!"/>
    <m/>
    <x v="11"/>
    <m/>
    <s v="Código de ética e Comissão de Ética da Agência Nacional de Vigilância Sanitária (CEANVISA)"/>
    <m/>
    <s v="Nova Norma"/>
    <s v="N/A"/>
    <s v="Primária"/>
    <x v="0"/>
    <s v="Alterado pela RDC Nº 14, de 07/04/2009"/>
    <n v="1"/>
    <d v="2009-04-08T00:00:00"/>
    <d v="2009-04-08T00:00:00"/>
    <m/>
    <s v="Compilado"/>
    <m/>
  </r>
  <r>
    <n v="2003"/>
    <x v="4"/>
    <n v="149"/>
    <d v="2003-06-11T00:00:00"/>
    <s v="Anvisa"/>
    <s v="DOU Nº 112, Seção 1, Pág. 105"/>
    <d v="2003-06-12T00:00:00"/>
    <s v="Altera o item 5 do Anexo da Resolução – RDC n.º 328, de 22 de julho de 1999, que trata do Regulamento Técnico que Institui as Boas Práticas de Dispensação em Farmácias e Drogarias."/>
    <e v="#REF!"/>
    <m/>
    <x v="0"/>
    <m/>
    <m/>
    <m/>
    <s v="Revisão de Norma(s)"/>
    <s v="Altera a RES Nº 328, de 22/07/1999"/>
    <s v="N/A"/>
    <x v="1"/>
    <s v="Revogado pela RDC Nº 159, de 20/06/2003;_x000a_Revogado pela RDC Nº 44, de 17/08/2009."/>
    <s v="N/A"/>
    <s v="N/A"/>
    <d v="2009-08-18T00:00:00"/>
    <m/>
    <s v="Compilado"/>
    <m/>
  </r>
  <r>
    <n v="2003"/>
    <x v="4"/>
    <n v="150"/>
    <d v="2003-06-17T00:00:00"/>
    <s v="Anvisa"/>
    <s v="DOU Nº 117, Seção 1, Pág. 42"/>
    <d v="2003-06-20T00:00:00"/>
    <s v="Fica aprovado o Fascículo 4 da Parte II, da 4ª Edição da Farmacopéia Brasileira, em anexo, elaborado pela Comissão Permanente de Revisão da Farmacopéia Brasileira-CPRFB, instituída pela Portaria nº 12, de 20 de janeiro de 2000."/>
    <e v="#REF!"/>
    <m/>
    <x v="7"/>
    <m/>
    <m/>
    <m/>
    <s v="Nova Norma"/>
    <s v="N/A"/>
    <s v="N/A"/>
    <x v="1"/>
    <s v="Revogado pela RDC Nº 49, de 23/11/2010"/>
    <s v="N/A"/>
    <d v="2010-11-24T00:00:00"/>
    <d v="2010-11-24T00:00:00"/>
    <m/>
    <s v="Compilado"/>
    <m/>
  </r>
  <r>
    <n v="2003"/>
    <x v="4"/>
    <n v="151"/>
    <d v="2003-06-17T00:00:00"/>
    <s v="Anvisa"/>
    <s v="DOU Nº 117, Seção 1, Pág. 76"/>
    <d v="2003-06-20T00:00:00"/>
    <s v="Fica aprovado o Fascículo 1 da Parte II, da 2ª Edição da Farmacopéia Homeopática Brasileira, em anexo, elaborado pela Comissão Permanente de Revisão da Farmacopéia Brasileira-CPRFB, instituída pela Portaria nº 12, de 20 de janeiro de 2000."/>
    <e v="#REF!"/>
    <m/>
    <x v="7"/>
    <m/>
    <m/>
    <m/>
    <s v="Nova Norma"/>
    <s v="N/A"/>
    <s v="N/A"/>
    <x v="1"/>
    <s v="Revogado pela RDC Nº 39, de 02/09/2011"/>
    <s v="N/A"/>
    <d v="2011-09-06T00:00:00"/>
    <d v="2011-09-06T00:00:00"/>
    <m/>
    <s v="Compilado"/>
    <m/>
  </r>
  <r>
    <n v="2003"/>
    <x v="4"/>
    <n v="159"/>
    <d v="2003-06-20T00:00:00"/>
    <s v="Anvisa"/>
    <s v="DOU Nº 118, Seção 1, Pág. 91"/>
    <d v="2003-06-23T00:00:00"/>
    <s v="Tornar insubsistente a Resolução da Diretoria Colegiada nº 149, de 11 de junho de 2003, publicada no DOU Nº nº 112, de 12 de junho de 2003, Seção 1, Página 105."/>
    <e v="#REF!"/>
    <m/>
    <x v="0"/>
    <m/>
    <m/>
    <m/>
    <s v="Revisão de Norma(s)"/>
    <s v="Torna insubsistente a RDC Nº 149, de 11/06/2003"/>
    <s v="N/A"/>
    <x v="1"/>
    <s v="Revogado pela RDC Nº 44, de 17/08/2009"/>
    <s v="N/A"/>
    <s v="N/A"/>
    <d v="2009-08-18T00:00:00"/>
    <m/>
    <s v="Compilado"/>
    <m/>
  </r>
  <r>
    <n v="2003"/>
    <x v="4"/>
    <n v="172"/>
    <d v="2003-07-04T00:00:00"/>
    <s v="Anvisa"/>
    <s v="DOU Nº 128, Seção 1, Pág. 45"/>
    <d v="2003-07-07T00:00:00"/>
    <s v="Dispõe sobre o Regulamento Técnico de Boas Práticas de Fabricação para Estabelecimentos Industrializadores de Amendoins Processados e Derivados e a Lista de Verificação das Boas Práticas de Fabricação para Estabelecimentos Industrializadores de Amendoins Processados e Derivados"/>
    <e v="#REF!"/>
    <m/>
    <x v="1"/>
    <s v="Regularização de serviços e estabelecimentos sujeitos à vigilância sanitária e Boas Práticas"/>
    <s v="Boas Práticas de Fabricação (BPF) em estabelecimentos produtores/industrializadores de alimentos"/>
    <m/>
    <s v="Nova Norma"/>
    <s v="N/A"/>
    <s v="Primária"/>
    <x v="2"/>
    <s v="N/A"/>
    <s v="N/A"/>
    <s v="N/A"/>
    <s v="N/A"/>
    <m/>
    <s v="Formatado"/>
    <m/>
  </r>
  <r>
    <n v="2003"/>
    <x v="4"/>
    <n v="174"/>
    <d v="2003-07-08T00:00:00"/>
    <s v="Anvisa"/>
    <s v="DOU Nº 130, Seção 1, Pág. 31"/>
    <d v="2003-07-09T00:00:00"/>
    <s v="Rotulagem de desinfetantes domissanitários"/>
    <e v="#REF!"/>
    <m/>
    <x v="3"/>
    <m/>
    <m/>
    <m/>
    <s v="Revisão de Norma(s)"/>
    <s v="Altera a PRT Nº 321, de 28/07/1997"/>
    <s v="N/A"/>
    <x v="1"/>
    <s v="Retificado em DOU Nº 131, de 10/07/2003_x000a_Revogado pela RDC Nº 326, de 09/11/2005"/>
    <n v="1"/>
    <d v="2005-11-14T00:00:00"/>
    <d v="2005-11-14T00:00:00"/>
    <m/>
    <s v="Compilado"/>
    <m/>
  </r>
  <r>
    <n v="2003"/>
    <x v="4"/>
    <n v="173"/>
    <d v="2003-07-08T00:00:00"/>
    <s v="Anvisa"/>
    <s v="DOU Nº 130, Seção 1, Pág. 31"/>
    <d v="2003-07-09T00:00:00"/>
    <s v="Altera o item 5, que trata da aplicação de injetáveis, da Resolução nº 328, de 22/07/1999, que trata do Regulamento Técnico que Institui as Boas Práticas de Dispensação em Farmácias e Drogarias."/>
    <e v="#REF!"/>
    <m/>
    <x v="0"/>
    <m/>
    <m/>
    <m/>
    <s v="Revisão de Norma(s)"/>
    <s v="Altera RES Nº 328, de 22/07/1999"/>
    <s v="N/A"/>
    <x v="1"/>
    <s v="Revogado pela RDC Nº 44, de 17/08/2009"/>
    <s v="N/A"/>
    <s v="N/A"/>
    <d v="2009-08-18T00:00:00"/>
    <m/>
    <s v="Compilado"/>
    <m/>
  </r>
  <r>
    <n v="2003"/>
    <x v="4"/>
    <n v="175"/>
    <d v="2003-07-08T00:00:00"/>
    <s v="Anvisa"/>
    <s v="DOU Nº 130, Seção 1, Pág. 32"/>
    <d v="2003-07-09T00:00:00"/>
    <s v="Aprova o Regulamento Técnico de Avaliação de Matérias Macroscópicas e Microscópicas Prejudiciais à Saúde Humana em Alimentos Embalados."/>
    <e v="#REF!"/>
    <m/>
    <x v="1"/>
    <m/>
    <m/>
    <m/>
    <s v="Revisão de Norma(s)"/>
    <s v="Altera 07 Resoluções;_x000a_Altera 02 PRT´s;_x000a_Revoga 02 PRT´s."/>
    <s v="N/A"/>
    <x v="1"/>
    <s v="Retificado em DOU Nº 131, de 10/07/2003;_x000a_Revogado pela RDC Nº 14, de 28/03/2014."/>
    <n v="2"/>
    <d v="2014-03-31T00:00:00"/>
    <d v="2014-03-31T00:00:00"/>
    <m/>
    <s v="Compilado"/>
    <m/>
  </r>
  <r>
    <n v="2003"/>
    <x v="4"/>
    <n v="176"/>
    <d v="2003-07-08T00:00:00"/>
    <s v="Anvisa"/>
    <s v="DOU Nº 130, Seção 1. Pág. 33"/>
    <d v="2003-07-09T00:00:00"/>
    <s v="Aprovar o Regulamento Técnico para o Álcool Metílico (Metanol), comercializado por atacadistas e varejistas."/>
    <e v="#REF!"/>
    <m/>
    <x v="3"/>
    <s v="Regularização de produtos sujeitos à vigilância sanitária"/>
    <s v="Regularização de álcool metílico"/>
    <m/>
    <s v="Nova Norma"/>
    <s v="N/A"/>
    <s v="N/A"/>
    <x v="1"/>
    <s v="Retificado em DOU Nº 131, de 10/07/2003;_x000a_Revogado pela RDC Nº 292, de 24/06/2019."/>
    <n v="1"/>
    <d v="2019-06-26T00:00:00"/>
    <d v="2019-06-26T00:00:00"/>
    <m/>
    <s v="Compilado"/>
    <m/>
  </r>
  <r>
    <n v="2003"/>
    <x v="4"/>
    <n v="185"/>
    <d v="2003-07-11T00:00:00"/>
    <s v="Anvisa"/>
    <s v="DOU Nº 133, Seção 1, Pág. 43_x000a_"/>
    <d v="2003-07-14T00:00:00"/>
    <s v="Instituir o informe sonoro para vôo internacional sobre a Declaração de Saúde do Viajante, conforme Anexo, e tornar obrigatória a sua leitura a bordo das aeronaves procedentes do exterior com destino ou escala no território nacional._x000a__x000a__x000a_"/>
    <e v="#REF!"/>
    <m/>
    <x v="8"/>
    <m/>
    <m/>
    <m/>
    <s v="Revisão de Norma(s)"/>
    <s v="Revoga a RDC Nº 107, de 14/05/2003"/>
    <s v="N/A"/>
    <x v="1"/>
    <s v="_x000a_Revogado pela RDC N° 198, de 24/07/2003_x000a__x000a_"/>
    <n v="1"/>
    <d v="2003-07-25T00:00:00"/>
    <d v="2003-07-25T00:00:00"/>
    <m/>
    <s v="Compilado"/>
    <m/>
  </r>
  <r>
    <n v="2003"/>
    <x v="4"/>
    <n v="190"/>
    <d v="2003-07-18T00:00:00"/>
    <s v="Anvisa"/>
    <s v="DOU Nº 138, Seção 1, Pág. 29"/>
    <d v="2003-07-21T00:00:00"/>
    <s v="Determina Normas Técnicas para o funcionamento dos bancos de sangue de cordão umbilical e placentário."/>
    <e v="#REF!"/>
    <m/>
    <x v="13"/>
    <m/>
    <m/>
    <m/>
    <s v="Nova Norma"/>
    <s v="N/A"/>
    <s v="N/A"/>
    <x v="1"/>
    <s v="Revogado pela RDC Nº 153, de 14/06/2004"/>
    <s v="N/A"/>
    <s v="N/A"/>
    <d v="2004-06-24T00:00:00"/>
    <m/>
    <s v="Compilado"/>
    <m/>
  </r>
  <r>
    <n v="2003"/>
    <x v="4"/>
    <n v="189"/>
    <d v="2003-07-18T00:00:00"/>
    <s v="Anvisa"/>
    <s v="DOU Nº 138, Seção 1, Pág. 28_x000a_"/>
    <d v="2003-07-21T00:00:00"/>
    <s v="Dispõe sobre a regulamentação dos procedimentos de análise, avaliação e aprovação dos projetos físicos de estabelecimentos de saúde no Sistema Nacional de Vigilância Sanitária, altera o Regulamento Técnico aprovado pela RDC nº 50, de 21 de fevereiro de 2002 e dá outras providências. "/>
    <e v="#REF!"/>
    <m/>
    <x v="6"/>
    <m/>
    <m/>
    <m/>
    <s v="Revisão de Norma(s)"/>
    <s v="Altera a RDC Nº 50, de 21/02/2002"/>
    <s v="N/A"/>
    <x v="1"/>
    <s v="Revogado pela RDC Nº 51, de 06/10/2011"/>
    <n v="1"/>
    <d v="2011-10-07T00:00:00"/>
    <d v="2011-10-07T00:00:00"/>
    <m/>
    <s v="Compilado"/>
    <m/>
  </r>
  <r>
    <n v="2003"/>
    <x v="4"/>
    <n v="197"/>
    <d v="2003-07-24T00:00:00"/>
    <s v="Anvisa"/>
    <s v="DOU Nº 142, Seção 1, Pág. 36"/>
    <d v="2003-07-25T00:00:00"/>
    <s v="Fica revogada a Resolução da Diretoria Colegiada nº. 106, de 14 de maio de 2003, publicada no DOU nº. 94, de 19 de maio de 2003, Seção 1, página 60."/>
    <e v="#REF!"/>
    <m/>
    <x v="8"/>
    <s v="Controle sanitário em ambientes de portos, aeroportos, fronteiras, recintos alfandegados e comércio exterior"/>
    <s v="Vigilância epidemiológica em portos, aeroportos e fronteiras (COV)"/>
    <m/>
    <s v="Revisão de Norma(s)"/>
    <s v="Revoga a RDC Nº 106, de 14/05/2003"/>
    <s v="N/A"/>
    <x v="1"/>
    <s v="Retificado em  DOU Nº 143, de 28/07/2003;_x000a_Revogado pela RDC nº 292, de 24/06/2019."/>
    <n v="1"/>
    <d v="2019-06-26T00:00:00"/>
    <d v="2019-06-26T00:00:00"/>
    <m/>
    <s v="Compilado"/>
    <m/>
  </r>
  <r>
    <n v="2003"/>
    <x v="4"/>
    <n v="198"/>
    <d v="2003-07-24T00:00:00"/>
    <s v="Anvisa"/>
    <s v="DOU Nº 142, Seção 1, Pág 36"/>
    <d v="2003-07-25T00:00:00"/>
    <s v="Fica revogada a Resolução nº 185, de 11 de julho de 2003, publicada no DOU nº 133, de 14 de julho de 2003, Seção 1, página 43."/>
    <e v="#REF!"/>
    <m/>
    <x v="8"/>
    <s v="Controle sanitário em ambientes de portos, aeroportos, fronteiras, recintos alfandegados e comércio exterior"/>
    <s v="Vigilância epidemiológica em portos, aeroportos e fronteiras (COV)"/>
    <m/>
    <s v="Revisão de Norma(s)"/>
    <s v="Revoga a RDC Nº 185, de 11/07/2003"/>
    <s v="N/A"/>
    <x v="1"/>
    <s v="Retificado em  DOU nº 143, de 28/07/2003;_x000a_Revogado pela RDC nº 292, de 24/06/2019."/>
    <n v="1"/>
    <d v="2019-06-26T00:00:00"/>
    <d v="2019-06-26T00:00:00"/>
    <m/>
    <s v="Compilado"/>
    <m/>
  </r>
  <r>
    <n v="2003"/>
    <x v="4"/>
    <n v="199"/>
    <d v="2003-07-24T00:00:00"/>
    <s v="Anvisa"/>
    <s v="DOU  Nº 143, Seção 1, Pág. 21 "/>
    <d v="2003-07-28T00:00:00"/>
    <s v="Regulamenta a Lei nº 10.702 de 2003, sobre as frases de advertência do Ministério da Saúde exibidas durante a transmissão no país de eventos esportivos e culturais internacionais."/>
    <e v="#REF!"/>
    <m/>
    <x v="10"/>
    <m/>
    <m/>
    <m/>
    <s v="Nova Norma"/>
    <s v="N/A"/>
    <s v="N/A"/>
    <x v="3"/>
    <s v="Despacho Declaratório Nº 124, de 01/11/2016"/>
    <s v="N/A"/>
    <d v="2016-12-02T00:00:00"/>
    <d v="2016-12-02T00:00:00"/>
    <m/>
    <s v="Compilado"/>
    <m/>
  </r>
  <r>
    <n v="2003"/>
    <x v="4"/>
    <n v="207"/>
    <d v="2003-08-01T00:00:00"/>
    <s v="Anvisa"/>
    <s v="DOU Nº 148, Seção 1, Pág. 31"/>
    <d v="2003-08-04T00:00:00"/>
    <s v="DETERMINA A PRORROGAÇÃO ATÉ 31 DE DEZEMBRO DE 2003 DO PRAZO PREVISTO NO ITEM 4 DO ANEXO DA RESOLUÇÃO - RE Nº 198, DE 11 DE SETEMBRO DE 2001."/>
    <e v="#REF!"/>
    <m/>
    <x v="1"/>
    <m/>
    <m/>
    <m/>
    <s v="Revisão de Norma(s)"/>
    <s v="Altera RE Nº 198, de 11/09/2001;_x000a_Revoga a RDC Nº 3, de 10/01/2003."/>
    <s v="N/A"/>
    <x v="1"/>
    <s v="Revogado pela RDC Nº 360, de 23/12/2003"/>
    <n v="1"/>
    <d v="2003-12-26T00:00:00"/>
    <d v="2003-12-26T00:00:00"/>
    <m/>
    <s v="Compilado"/>
    <m/>
  </r>
  <r>
    <n v="2003"/>
    <x v="4"/>
    <n v="208"/>
    <d v="2003-08-01T00:00:00"/>
    <s v="Anvisa"/>
    <s v="DOU Nº 148, Seção 1, Pág. 31"/>
    <d v="2003-08-04T00:00:00"/>
    <s v="APROVA O REGULAMENTO TÉCNICO A SER APLICADO AOS PRODUTOS ENQUADRADOS NA CATEGORIA NEUTRALIZADOR DE ODORES, ANEXO À PRESENTE RESOLUÇÃO."/>
    <e v="#REF!"/>
    <m/>
    <x v="3"/>
    <s v="Regularização de produtos sujeitos à vigilância sanitária"/>
    <s v="Regularização de neutralizadores de odores"/>
    <m/>
    <s v="Nova Norma"/>
    <s v="N/A"/>
    <s v="Primária"/>
    <x v="2"/>
    <s v="N/A"/>
    <s v="N/A"/>
    <s v="N/A"/>
    <s v="N/A"/>
    <m/>
    <s v="Formatado"/>
    <m/>
  </r>
  <r>
    <n v="2003"/>
    <x v="4"/>
    <n v="252"/>
    <d v="2003-09-16T00:00:00"/>
    <s v="Anvisa"/>
    <s v="DOU Nº 181, Seção 1, Pág. 90"/>
    <d v="2003-08-04T00:00:00"/>
    <s v="Proibe, em todo o território nacional, a fabricação, distribuição ou comercialização  de produtos avaliados e registrados pela ANVISA que contenham o BENZENO, em sua composição, admitida porém, a presença dessa substância, como agente contaminante, em percentual não superior a 0,1% v/v (zero vírgula um por cento, expresso em volume por volume)."/>
    <e v="#REF!"/>
    <m/>
    <x v="3"/>
    <s v="Controle, fiscalização e monitoramento de produtos e serviços"/>
    <s v="Proibição de substâncias em produtos saneantes domissanitários"/>
    <m/>
    <s v="Nova Norma"/>
    <s v="N/A"/>
    <s v="Primária"/>
    <x v="2"/>
    <s v="N/A"/>
    <s v="N/A"/>
    <s v="N/A"/>
    <s v="N/A"/>
    <m/>
    <s v="Formatado"/>
    <m/>
  </r>
  <r>
    <n v="2003"/>
    <x v="4"/>
    <n v="210"/>
    <d v="2003-08-04T00:00:00"/>
    <s v="Anvisa"/>
    <s v="DOU Nº 156, Seção 1, Pág. 24"/>
    <d v="2003-08-14T00:00:00"/>
    <s v="Determinar a todos os estabelecimentos fabricantes de medicamentos, o cumprimento das diretrizes estabelecidas no Regulamento Técnico das Boas Práticas para a Fabricação de Medicamentos, conforme ao Anexo I da presente Resolução . "/>
    <e v="#REF!"/>
    <m/>
    <x v="0"/>
    <m/>
    <m/>
    <m/>
    <s v="Revisão de Norma(s)"/>
    <s v="Altera a PRT Nº 500, de 09/10/1997;_x000a_Revoga a RDC Nº 134, de 13/07/2001."/>
    <s v="N/A"/>
    <x v="1"/>
    <s v="Revogado pela RDC Nº 17, de 16/04/2010"/>
    <s v="N/A"/>
    <s v="N/A"/>
    <d v="2010-04-19T00:00:00"/>
    <m/>
    <s v="Compilado"/>
    <m/>
  </r>
  <r>
    <n v="2003"/>
    <x v="4"/>
    <n v="222"/>
    <d v="2003-08-21T00:00:00"/>
    <s v="Anvisa"/>
    <s v="DOU Nº 163, Seção 1, Pág. 47"/>
    <d v="2003-08-25T00:00:00"/>
    <s v="Dispõe sobre os formulários de petição obtidos pelo peticionamento eletrônico."/>
    <e v="#REF!"/>
    <m/>
    <x v="2"/>
    <s v="Governança"/>
    <s v="Peticionamento e arrecadação de Taxa de Fiscalização de Vigilância Sanitária (TFVS)"/>
    <m/>
    <s v="Nova Norma"/>
    <s v="N/A"/>
    <s v="Primária"/>
    <x v="2"/>
    <s v="N/A"/>
    <s v="N/A"/>
    <s v="N/A"/>
    <s v="N/A"/>
    <m/>
    <s v="Formatado"/>
    <m/>
  </r>
  <r>
    <n v="2003"/>
    <x v="4"/>
    <n v="225"/>
    <d v="2003-08-25T00:00:00"/>
    <s v="Anvisa"/>
    <s v="DOU Nº 164, Seção 1, Pág. 35"/>
    <d v="2003-08-26T00:00:00"/>
    <s v="Institui, o modelo do Certificado de Boas Práticas de Fabricação para Saneantes Domissanitários conforme ANEXO I e Modelo de Formulário de Petição conforme ANEXO II."/>
    <e v="#REF!"/>
    <m/>
    <x v="3"/>
    <m/>
    <m/>
    <m/>
    <s v="Nova Norma"/>
    <s v="N/A"/>
    <s v="N/A"/>
    <x v="1"/>
    <s v="Revogado pela RDC Nº 39, de 14/08/2013"/>
    <n v="1"/>
    <d v="2013-08-15T00:00:00"/>
    <d v="2013-08-15T00:00:00"/>
    <m/>
    <s v="Compilado"/>
    <m/>
  </r>
  <r>
    <n v="2003"/>
    <x v="4"/>
    <n v="227"/>
    <d v="2003-08-28T00:00:00"/>
    <s v="Anvisa"/>
    <s v="DOU Nº 168, Seção 1, Pág. 65"/>
    <d v="2003-09-01T00:00:00"/>
    <s v="Aprovar o Regulamento Técnico para Fixação de Identidade e Qualidade de Chocolate e Chocolate Branco, constante do Anexo desta Resolução"/>
    <e v="#REF!"/>
    <m/>
    <x v="1"/>
    <m/>
    <m/>
    <m/>
    <s v="Revisão de Norma(s)"/>
    <s v="Altera a RES N° 12/CNNPA, de 1978;_x000a_Revoga a RES Nº 27/CNNPA, de 1968;_x000a_Revoga a RES Nº 26/CNNPA, de 1977."/>
    <s v="N/A"/>
    <x v="1"/>
    <s v="Revogado pela RDC Nº 264, de 22/09/2005"/>
    <n v="1"/>
    <d v="2005-09-23T00:00:00"/>
    <d v="2005-09-23T00:00:00"/>
    <m/>
    <s v="Compilado"/>
    <m/>
  </r>
  <r>
    <n v="2003"/>
    <x v="4"/>
    <n v="228"/>
    <d v="2003-08-28T00:00:00"/>
    <s v="Anvisa"/>
    <s v="DOU Nº 168, Seção 1, Pág. 65"/>
    <d v="2003-09-01T00:00:00"/>
    <s v="Aprovar o Regulamento Técnico para Fixação de Identidade e Qualidade de Mostarda e Mostarda Preparada, constante do Anexo desta Resolução."/>
    <e v="#REF!"/>
    <m/>
    <x v="1"/>
    <m/>
    <m/>
    <m/>
    <s v="Revisão de Norma(s)"/>
    <s v="Altera a RES Nº 12/CNNPA, de 1978"/>
    <s v="N/A"/>
    <x v="1"/>
    <s v="Revogado pela RDC Nº 276, de 22/09/2005"/>
    <n v="1"/>
    <d v="2005-09-23T00:00:00"/>
    <d v="2005-09-23T00:00:00"/>
    <m/>
    <s v="Compilado"/>
    <m/>
  </r>
  <r>
    <n v="2003"/>
    <x v="4"/>
    <n v="229"/>
    <d v="2003-08-28T00:00:00"/>
    <s v="Anvisa"/>
    <s v="DOU Nº 168, Seção 1, Pág. 66"/>
    <d v="2003-09-01T00:00:00"/>
    <s v="Aprovar o Regulamento Técnico para Fixação de Identidade e Qualidade de Sopa"/>
    <e v="#REF!"/>
    <m/>
    <x v="1"/>
    <m/>
    <m/>
    <m/>
    <s v="Revisão de Norma(s)"/>
    <s v="Altera a RES Nº 12/CNNPA, de 1978;_x000a_Revoga a RES Nº 23/CNNPA, de 1975."/>
    <s v="N/A"/>
    <x v="1"/>
    <s v="Revogado pela RDC Nº 273, de 22/09/2005"/>
    <n v="1"/>
    <d v="2005-09-23T00:00:00"/>
    <d v="2005-09-23T00:00:00"/>
    <m/>
    <s v="Compilado"/>
    <m/>
  </r>
  <r>
    <n v="2003"/>
    <x v="4"/>
    <n v="226"/>
    <d v="2003-08-28T00:00:00"/>
    <s v="Anvisa"/>
    <s v="DOU Nº 168, Seção 1, Pág. 64"/>
    <d v="2003-09-01T00:00:00"/>
    <s v="Autorizar a solicitação de registro, junto ao órgão competente, dos ingredientes ativos listados nos anexos, em caráter emergencial, de acordo com recomendações técnicas."/>
    <e v="#REF!"/>
    <m/>
    <x v="5"/>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n v="2003"/>
    <x v="5"/>
    <n v="165"/>
    <d v="2003-08-29T00:00:00"/>
    <s v="Anvisa"/>
    <s v="DOU Nº 169, Seção 1, Pág. 48"/>
    <d v="2003-09-02T00:00:00"/>
    <s v="Determina a publicação do &quot;Índice das monografias dos ingredientes ativos de agrotóxicos, domissanitários e preservantes de madeira&quot;, cujo emprego encontra-se autorizado conforme descrito na monografia, de acordo com o anexo 1 desta resolução."/>
    <e v="#REF!"/>
    <m/>
    <x v="5"/>
    <m/>
    <s v="Monografias de agrotóxicos"/>
    <m/>
    <s v="Revisão de Norma(s)"/>
    <s v="Altera a PRT SNVS/MS Nº 10, de 08/03/1985"/>
    <s v="Primária"/>
    <x v="0"/>
    <s v="Alterado por 951 RE´s"/>
    <n v="1075"/>
    <d v="2003-09-22T00:00:00"/>
    <d v="2019-08-05T00:00:00"/>
    <m/>
    <s v="Compilado"/>
    <s v="Apesar da quantidade de alterações, formatei o texto e coloquei uma observação dizendo que a norma foi alterada várias vezes"/>
  </r>
  <r>
    <n v="2003"/>
    <x v="4"/>
    <n v="237"/>
    <d v="2003-09-03T00:00:00"/>
    <s v="Anvisa"/>
    <s v="DOU Nº 171, Seção 1, Pág. 51"/>
    <d v="2003-09-04T00:00:00"/>
    <s v="EXIGÊNCIA É TODA DILIGÊNCIA DA ANVISA NO CURSO DA PROCESSOS NO ÂMBITO DE SUA ÁREA DE COMPETÊNCIA, DESTINADA A NOTIFICAR O INTERESSADO PARA SUPRIR, COM A APRESENTAÇÃO DE DOCUMENTOS, SUA INSTRUÇÃO."/>
    <e v="#REF!"/>
    <m/>
    <x v="2"/>
    <m/>
    <m/>
    <m/>
    <s v="Nova Norma"/>
    <s v="N/A"/>
    <s v="N/A"/>
    <x v="1"/>
    <s v="Revogado pela RDC Nº 349, de 03/12/2003_x000a__x000a_"/>
    <s v="N/A"/>
    <d v="2003-12-04T00:00:00"/>
    <d v="2003-12-04T00:00:00"/>
    <m/>
    <s v="Compilado"/>
    <m/>
  </r>
  <r>
    <n v="2003"/>
    <x v="4"/>
    <n v="238"/>
    <d v="2003-09-05T00:00:00"/>
    <s v="Anvisa"/>
    <s v="DOU Nº 174, Seção 1, Pág. 36"/>
    <d v="2003-09-09T00:00:00"/>
    <s v="A importação das matérias primas, a fabricação, a distribuição, a comercialização, a prescrição médica e a aplicação dos medicamentos a base de gangliosídeos, serão totalmente controlados pela ANVISA, na forma prevista nesta Resolução."/>
    <e v="#REF!"/>
    <m/>
    <x v="0"/>
    <m/>
    <m/>
    <m/>
    <s v="Revisão de Norma(s)"/>
    <s v="Revoga a RDC Nº 298, de 06/11/2002"/>
    <s v="N/A"/>
    <x v="1"/>
    <s v="Revogado pela RDC Nº 274 de 12/11/2004"/>
    <s v="N/A"/>
    <s v="N/A"/>
    <d v="2004-11-16T00:00:00"/>
    <m/>
    <s v="Compilado"/>
    <m/>
  </r>
  <r>
    <n v="2003"/>
    <x v="4"/>
    <n v="240"/>
    <d v="2003-09-09T00:00:00"/>
    <s v="Anvisa"/>
    <s v="DOU Nº 175, Seção 1, Pág. 22"/>
    <d v="2003-09-10T00:00:00"/>
    <s v="Dispõe sobre o parcelamento de débitos originários da aplicação de multas junto à Agência Nacional de Vigilância Sanitária – ANVISA."/>
    <e v="#REF!"/>
    <m/>
    <x v="2"/>
    <s v="Governança"/>
    <s v="Peticionamento e arrecadação de Taxa de Fiscalização de Vigilância Sanitária (TFVS)"/>
    <s v="Infrações sanitárias "/>
    <s v="Nova Norma"/>
    <s v="N/A"/>
    <s v="Primária"/>
    <x v="0"/>
    <s v="Alterado pela RDC Nº 292, de 05/10/2005;_x000a_Alterado pela RDC Nº 8, de 14/02/2007;_x000a_Alterado pela RDC Nº 63, de 19/02/2016."/>
    <n v="3"/>
    <d v="2005-10-06T00:00:00"/>
    <d v="2016-02-22T00:00:00"/>
    <m/>
    <s v="Compilado"/>
    <m/>
  </r>
  <r>
    <n v="2003"/>
    <x v="4"/>
    <n v="241"/>
    <d v="2003-09-11T00:00:00"/>
    <s v="Anvisa"/>
    <s v="DOU nº 177, Seção 1, Pág. 45"/>
    <d v="2003-09-12T00:00:00"/>
    <s v="PRORROGA OS PRAZOS DE VIGÊNCIA DOS TERMOS DE AJUSTE E METAS - TAM, ASSINADOS ENTRE A ANVISA E OS ESTADOS-MEMBROS E DISTRITO FEDERAL ATÉ O DIA 31.03.2004, CONFORME ANEXO."/>
    <e v="#REF!"/>
    <m/>
    <x v="15"/>
    <s v="Governança"/>
    <s v="Financiamento do Sistema Nacional de Vigilância Sanitária"/>
    <m/>
    <s v="Revisão de Norma(s)"/>
    <s v="N/A"/>
    <s v="N/A"/>
    <x v="1"/>
    <s v="Alterado pela RDC Nº 67, de 25/03/2004;_x000a_Revogado pela RDC nº 292, de 24/06/2019."/>
    <s v="N/A"/>
    <s v="N/A"/>
    <d v="2019-06-26T00:00:00"/>
    <m/>
    <s v="Compilado"/>
    <m/>
  </r>
  <r>
    <n v="2003"/>
    <x v="4"/>
    <n v="243"/>
    <d v="2003-09-12T00:00:00"/>
    <s v="Anvisa"/>
    <s v="DOU Nº 178, Seção 1, Pág. 46"/>
    <d v="2003-09-15T00:00:00"/>
    <s v="Composição da Câmara Técnica de Medicamentos e alterações normativas"/>
    <e v="#REF!"/>
    <m/>
    <x v="0"/>
    <m/>
    <s v="Requisitos técnicos e procedimentos administrativos para registro, pós-registro, ou notificação de medicamentos"/>
    <m/>
    <s v="Revisão de Norma(s)"/>
    <s v="Revoga a PRT Nº 6, 07/01/2002;_x000a_Altera a RDC Nº 89, de 08/05/2001."/>
    <s v="N/A"/>
    <x v="1"/>
    <s v="Republicado em DOU Nº 210, de 29/10/2003;_x000a_Revogado pela RES Nº 05, de 16/01/2004."/>
    <s v="N/A"/>
    <s v="N/A"/>
    <d v="2004-01-19T00:00:00"/>
    <m/>
    <s v="Compilado"/>
    <m/>
  </r>
  <r>
    <n v="2003"/>
    <x v="4"/>
    <n v="244"/>
    <d v="2003-09-12T00:00:00"/>
    <s v="Anvisa"/>
    <s v="DOU Nº 178, Seção 1, Pág. 46"/>
    <d v="2003-09-15T00:00:00"/>
    <s v="Altera o item 1.6-Monografia Técnica das “Diretrizes e exigências referentes à autorização de registro, renovação de registro e extensão de uso de produtos agrotóxicos e afins – nº 1 de 09/12/91, DOU de 13/12/91”, ratificada pela Portaria SNVS nº 3 de 16/01/92."/>
    <e v="#REF!"/>
    <m/>
    <x v="5"/>
    <s v="Regularização de produtos sujeitos à vigilância sanitária"/>
    <s v="Critérios e exigências para avaliação e classificação toxicológica de agrotóxicos"/>
    <m/>
    <s v="Revisão de Norma(s)"/>
    <s v="Altera a Monografia Técnica das Diretrizes e Exigências Nº 1/MS, de 09/12/1991. (Portaria nº 3, de 16/01/1992)"/>
    <s v="Secundária (mérito)"/>
    <x v="2"/>
    <s v="N/A"/>
    <s v="N/A"/>
    <s v="N/A"/>
    <s v="N/A"/>
    <m/>
    <s v="Formatado"/>
    <m/>
  </r>
  <r>
    <n v="2003"/>
    <x v="4"/>
    <n v="245"/>
    <d v="2003-09-15T00:00:00"/>
    <s v="Anvisa"/>
    <s v="DOU Nº 179, Seção 1, Pág. 68"/>
    <d v="2003-09-16T00:00:00"/>
    <s v="Aprova o Manual Brasileiro de Acreditação de Organizações Prestadoras de Serviços de Laboratório Clínico - 1ª Edição."/>
    <e v="#REF!"/>
    <m/>
    <x v="6"/>
    <m/>
    <m/>
    <m/>
    <s v="Nova Norma"/>
    <s v="N/A"/>
    <s v="N/A"/>
    <x v="1"/>
    <s v="Revogada pela RDC nº 93, de 26/05/2006"/>
    <n v="1"/>
    <d v="2006-05-26T00:00:00"/>
    <d v="2006-05-26T00:00:00"/>
    <m/>
    <s v="Compilado"/>
    <m/>
  </r>
  <r>
    <n v="2003"/>
    <x v="4"/>
    <n v="254"/>
    <d v="2003-09-17T00:00:00"/>
    <s v="Anvisa"/>
    <s v="DOU Nº 181, Seção 1, Pág. 86"/>
    <d v="2003-09-18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 de 08/01/2004"/>
  </r>
  <r>
    <n v="2003"/>
    <x v="4"/>
    <n v="253"/>
    <d v="2003-09-16T00:00:00"/>
    <s v="Anvisa"/>
    <s v="DOU Nº 181, Seção 1, Pág. 90"/>
    <d v="2003-09-18T00:00:00"/>
    <s v="Criar o Programa de Análise de Resíduos de Medicamentos Veterinários em Alimentos de Origem Animal – PAMVet."/>
    <e v="#REF!"/>
    <m/>
    <x v="1"/>
    <s v="Regularização de produtos sujeitos a vigilância sanitária"/>
    <s v="Resíduos de medicamentos veterinários em alimentos de origem animal"/>
    <m/>
    <s v="Nova Norma"/>
    <s v="N/A"/>
    <s v="Primária"/>
    <x v="2"/>
    <s v="N/A"/>
    <s v="N/A"/>
    <s v="N/A"/>
    <s v="N/A"/>
    <s v="Sim"/>
    <s v="Formatado"/>
    <m/>
  </r>
  <r>
    <n v="2003"/>
    <x v="5"/>
    <n v="1529"/>
    <d v="2003-09-18T00:00:00"/>
    <s v="Anvisa"/>
    <s v="DOU Nº 183, Seção 1, Pág. 33"/>
    <d v="2003-09-22T00:00:00"/>
    <s v="Para fim da Resolução-RE número 893, de 29 de maio de 2003 considera-se nova apresentação quando houver alteração na quantidade ou volume da unidade farmacotécnica registrada"/>
    <e v="#REF!"/>
    <m/>
    <x v="0"/>
    <m/>
    <m/>
    <m/>
    <s v="Revisão de Norma(s)"/>
    <s v="Revoga a RDC Nº 893, de 29/05/2003"/>
    <s v="N/A"/>
    <x v="1"/>
    <s v="Despacho Declaratório nº 56, de 27/03/2018"/>
    <s v="N/A"/>
    <s v="N/A"/>
    <d v="2018-04-02T00:00:00"/>
    <m/>
    <s v="Compilado"/>
    <s v="Revogada tacitamente pela Resolução – RDC nº 48, de 06/10/2009"/>
  </r>
  <r>
    <n v="2003"/>
    <x v="5"/>
    <n v="1548"/>
    <d v="2003-09-23T00:00:00"/>
    <s v="Anvisa"/>
    <s v="DOU Nº 185, Seção 1, Pág. 62 "/>
    <d v="2003-09-24T00:00:00"/>
    <s v="Determinar a publicação das “Categorias de risco de fármacos destinados às mulheres grávidas” anexo."/>
    <e v="#REF!"/>
    <m/>
    <x v="0"/>
    <s v="Informações ao Consumidor"/>
    <s v="Bula e rotulagem de medicamentos"/>
    <m/>
    <s v="Nova Norma"/>
    <s v="N/A"/>
    <s v="Primária"/>
    <x v="2"/>
    <s v="Revogado pela RDC Nº 60, de 17/12/2010, tornada sem efeito pela RDC Nº 63, de 23/12/2010"/>
    <s v="N/A"/>
    <s v="N/A"/>
    <s v="N/A"/>
    <m/>
    <s v="Compilado"/>
    <m/>
  </r>
  <r>
    <n v="2003"/>
    <x v="4"/>
    <n v="267"/>
    <d v="2003-09-25T00:00:00"/>
    <s v="Anvisa"/>
    <s v="DOU Nº 187, Seção 1, Pág. 48"/>
    <d v="2003-09-26T00:00:00"/>
    <s v="Dispõe sobre o Regulamento Técnico de Boas Práticas de Fabricação para Estabelecimentos Industrializadores de Gelados Comestíveis e a Lista de Verificação das Boas Práticas de Fabricação para Estabelecimentos Industrializadores de Gelados Comestíveis."/>
    <e v="#REF!"/>
    <m/>
    <x v="1"/>
    <s v="Regularização de serviços e estabelecimentos sujeitos à vigilância sanitária e Boas Práticas"/>
    <s v="Boas Práticas de Fabricação (BPF) em estabelecimentos produtores/industrializadores de alimentos"/>
    <s v="Requisitos sanitários para gelados comestíveis e preparados para gelados comestíveis"/>
    <s v="Revisão de Norma(s)"/>
    <s v="Altera a  PRT Nº 379, de 26/04/1999"/>
    <s v="Primária"/>
    <x v="2"/>
    <s v="N/A"/>
    <s v="N/A"/>
    <s v="N/A"/>
    <s v="N/A"/>
    <m/>
    <s v="Formatado"/>
    <m/>
  </r>
  <r>
    <n v="2003"/>
    <x v="4"/>
    <n v="268"/>
    <d v="2003-09-26T00:00:00"/>
    <s v="Anvisa"/>
    <s v="DOU Nº 188, Seção 1, Pág. 91"/>
    <d v="2003-09-29T00:00:00"/>
    <s v="Aprova, na forma do Anexo 1, as instruções para utilização da lista das Denominações Comuns Brasileiras (Anexo 1 a) e a lista das Denominações Comuns Brasileiras - DCB 2003 (Anexo 1 b) para substâncias farmacêuticas."/>
    <e v="#REF!"/>
    <m/>
    <x v="7"/>
    <m/>
    <m/>
    <m/>
    <s v="Nova Norma"/>
    <s v="N/A"/>
    <s v="N/A"/>
    <x v="1"/>
    <s v="Alterado pela RDC Nº 221, de 22/09/2004;_x000a_Revogado pela RDC Nº 63, de 28/12/2012."/>
    <s v="N/A"/>
    <s v="N/A"/>
    <d v="2012-12-31T00:00:00"/>
    <m/>
    <s v="Compilado"/>
    <m/>
  </r>
  <r>
    <n v="2003"/>
    <x v="4"/>
    <n v="275"/>
    <d v="2003-09-30T00:00:00"/>
    <s v="Anvisa"/>
    <s v="DOU Nº 190, Seção 1, Pág. 47"/>
    <d v="2003-10-01T00:00:00"/>
    <s v="Fica prorrogada a autorização para utilização de rotinas não informatizadas quanto ao processamento e recebimento dos formulários de petição (FP) a serem entregues no âmbito da ANVISA enquanto não estiverem eletronicamente disponíveis para a área desejada no sistema de atendimento e arrecadação online ou enquanto o acesso à petição manual permanecer liberado."/>
    <e v="#REF!"/>
    <m/>
    <x v="2"/>
    <m/>
    <m/>
    <m/>
    <s v="Nova Norma"/>
    <s v="N/A"/>
    <s v="N/A"/>
    <x v="1"/>
    <s v="Alterado pela RDC Nº 166 de 01/07/2004;_x000a_Revogado pela RDC Nº 222, de 28/12/2006._x000a_"/>
    <s v="N/A"/>
    <d v="2004-07-02T00:00:00"/>
    <d v="2006-12-29T00:00:00"/>
    <m/>
    <s v="Compilado"/>
    <m/>
  </r>
  <r>
    <n v="2003"/>
    <x v="4"/>
    <n v="276"/>
    <d v="2003-10-01T00:00:00"/>
    <s v="Anvisa"/>
    <s v="DOU Nº 191, Seção 1, Pág. 69"/>
    <d v="2003-10-02T00:00:00"/>
    <s v="Aprova o Regulamento Técnico para Fixação de Identidade e Qualidade de Concentrado de Tomate, constante do Anexo desta Resolução."/>
    <e v="#REF!"/>
    <m/>
    <x v="1"/>
    <m/>
    <m/>
    <m/>
    <s v="Revisão de Norma(s)"/>
    <s v="Altera a RES Nº 12, de 24/07/1978"/>
    <s v="N/A"/>
    <x v="1"/>
    <s v="Revogado pela RDC Nº 272, de 22/09/2005"/>
    <n v="1"/>
    <d v="2005-09-23T00:00:00"/>
    <d v="2005-09-23T00:00:00"/>
    <m/>
    <s v="Compilado"/>
    <m/>
  </r>
  <r>
    <n v="2003"/>
    <x v="4"/>
    <n v="280"/>
    <d v="2003-10-03T00:00:00"/>
    <s v="Anvisa"/>
    <s v="DOU Nº 193, Seção 1, Pág. 76"/>
    <d v="2003-10-06T00:00:00"/>
    <s v="Publica a relação de Susbtâncias Químicas de Referências certificadas,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3"/>
    <x v="4"/>
    <n v="281"/>
    <d v="2003-10-06T00:00:00"/>
    <s v="Anvisa"/>
    <s v="DOU Nº 195, Seção 1, Pág. 40"/>
    <d v="2003-10-08T00:00:00"/>
    <s v="EXIGIR como procedimento de importação para “aceite de orujo de oliva” ou óleo de bagaço e ou caroço de oliva, sem prejuízo da documentação exigida para este fim, a apresentação do laudo de análise do produto quanto à presença de hidrocarbonetos policíclicos aromáticos, especificamente o alfa-benzopireno, com identificação do lote e ou data de produção ou fabricação. "/>
    <e v="#REF!"/>
    <m/>
    <x v="1"/>
    <s v="Regularização de produtos sujeitos a vigilância sanitária"/>
    <s v="Contaminantes em alimentos"/>
    <s v="Procedimentos para importação de alimentos"/>
    <s v="Revisão de Norma(s)"/>
    <s v="Revoga a RDC Nº 156, de 06/08/2001"/>
    <s v="Primária"/>
    <x v="2"/>
    <s v="N/A"/>
    <s v="N/A"/>
    <s v="N/A"/>
    <s v="N/A"/>
    <s v="Sim"/>
    <s v="Formatado"/>
    <m/>
  </r>
  <r>
    <n v="2003"/>
    <x v="4"/>
    <n v="295"/>
    <d v="2003-10-22T00:00:00"/>
    <s v="Anvisa"/>
    <s v="DOU Nº 207, Seção 1, Pág. 41"/>
    <d v="2003-10-24T00:00:00"/>
    <s v="Publica a relação de Substâncias Químicas de Referências certificadas,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3"/>
    <x v="4"/>
    <n v="324"/>
    <d v="2003-11-10T00:00:00"/>
    <s v="Anvisa"/>
    <s v="DOU Nº 220, Seção 1, Pág. 156"/>
    <d v="2003-11-12T00:00:00"/>
    <s v="Aprova o REGULAMENTO TÉCNICO DE PRODUÇÃO E CONTROLE DE QUALIDADE PARA REGISTRO, ALTERAÇÃO PÓS-REGISTRO E REVALIDAÇÃO DOS EXTRATOS ALERGÊNICOS E DOS PRODUTOS ALERGÊNICOS, conforme Regulamento Técnico anexo a esta resolução"/>
    <e v="#REF!"/>
    <m/>
    <x v="0"/>
    <m/>
    <m/>
    <m/>
    <s v="Nova Norma"/>
    <s v="N/A"/>
    <s v="N/A"/>
    <x v="1"/>
    <s v="Revogado pela RDC Nº 233, 17/08/2005"/>
    <s v="N/A"/>
    <s v="N/A"/>
    <d v="2005-08-22T00:00:00"/>
    <m/>
    <s v="Compilado"/>
    <m/>
  </r>
  <r>
    <n v="2003"/>
    <x v="4"/>
    <n v="321"/>
    <d v="2003-11-10T00:00:00"/>
    <s v="Anvisa"/>
    <s v="DOU Nº 220, Seção 1, Pág. 153"/>
    <d v="2003-11-12T00:00:00"/>
    <s v="Determinar que as vacinas contra gripe a serem utilizadas no Brasil no ano de 2004, somente possam ser produzidas, comercializadas ou utilizadas, se estiverem dentro das determinações e nas composições descritas nesta Resolução."/>
    <e v="#REF!"/>
    <m/>
    <x v="0"/>
    <m/>
    <s v="Composição das vacinas influenza a serem utilizadas no Brasil"/>
    <m/>
    <s v="Nova Norma"/>
    <s v="N/A"/>
    <s v="N/A"/>
    <x v="3"/>
    <s v="Despacho Declaratório nº 56, de 27/03/2018"/>
    <s v="N/A"/>
    <s v="N/A"/>
    <d v="2018-04-02T00:00:00"/>
    <m/>
    <s v="Compilado"/>
    <m/>
  </r>
  <r>
    <n v="2003"/>
    <x v="4"/>
    <n v="323"/>
    <d v="2003-11-10T00:00:00"/>
    <s v="Anvisa"/>
    <s v="DOU Nº 220, Seção 1, Pág. 153"/>
    <d v="2003-11-12T00:00:00"/>
    <s v="Aprova o REGULAMENTO TÉCNICO DE REGISTRO,  ALTERAÇÃO E REVALIDAÇÃO DE REGISTRO DOS MEDICAMENTOS PROBIÓTICOS, conforme Regulamento Técnico anexo a esta Resolução"/>
    <e v="#REF!"/>
    <m/>
    <x v="0"/>
    <s v="Regularização de produtos sujeitos a vigilância sanitária"/>
    <s v="Registro e pós registro de produtos biológicos"/>
    <s v="Extratos Alergênicos e Produtos Alergênicos"/>
    <s v="Revisão de Norma(s)"/>
    <s v="Altera a PRT Nº 106, de 14/09/1994"/>
    <s v="Primária"/>
    <x v="0"/>
    <s v="Alterado pela RDC Nº 102, de 24/08/2016;_x000a_Alterado pela RDC Nº 317, de 22/10/2019"/>
    <n v="2"/>
    <d v="2016-08-25T00:00:00"/>
    <d v="2019-10-23T00:00:00"/>
    <m/>
    <s v="Compilado"/>
    <m/>
  </r>
  <r>
    <n v="2003"/>
    <x v="4"/>
    <n v="326"/>
    <d v="2003-11-12T00:00:00"/>
    <s v="Anvisa"/>
    <s v="DOU Nº 222, Seção 1, Pág. 70"/>
    <d v="2003-11-14T00:00:00"/>
    <s v="AUTORIZA O REGISTRO DOS INGREDIENTES ATIVOS, LISTADOS EM ANEXOS, EM CARÁTER EMERGENCIAL, DE ACORDO COM RECOMENDAÇÕES TÉCNICAS DISPONIBILIZADAS NO PROCESSO Nº 25351.052607/2003-77._x000a_"/>
    <e v="#REF!"/>
    <m/>
    <x v="5"/>
    <s v="Regularização de produtos sujeitos à vigilância sanitária"/>
    <s v="Critérios e exigências para avaliação e classificação toxicológica de agrotóxicos"/>
    <m/>
    <s v="Nova Norma"/>
    <s v="N/A"/>
    <s v="N/A"/>
    <x v="1"/>
    <s v="Revogado pela RDC nº 292, de 24/06/2019"/>
    <s v="N/A"/>
    <d v="2019-06-26T00:00:00"/>
    <d v="2019-06-26T00:00:00"/>
    <m/>
    <s v="Compilado"/>
    <m/>
  </r>
  <r>
    <n v="2003"/>
    <x v="4"/>
    <n v="333"/>
    <d v="2003-11-19T00:00:00"/>
    <s v="Anvisa"/>
    <s v="DOU Nº 227, Seção 1, Pág. 94"/>
    <d v="2003-11-21T00:00:00"/>
    <s v="Dispõe sobre rotulagem de medicamentos e outras providências."/>
    <e v="#REF!"/>
    <m/>
    <x v="0"/>
    <s v="Informações ao Consumidor"/>
    <s v="Bula e Rotulagem de Medicamentos"/>
    <s v="Promoção comercial e publicidade de medicamentos"/>
    <s v="Revisão de Norma(s)"/>
    <s v="Altera a RDC Nº 92, de 23/10/2000"/>
    <s v="Primária"/>
    <x v="0"/>
    <s v="Alterado por 9 RDC´s"/>
    <n v="9"/>
    <d v="2004-12-01T00:00:00"/>
    <d v="2014-10-13T00:00:00"/>
    <m/>
    <s v="Compilado"/>
    <m/>
  </r>
  <r>
    <n v="2003"/>
    <x v="4"/>
    <n v="335"/>
    <d v="2003-11-21T00:00:00"/>
    <s v="Anvisa"/>
    <s v="DOU  Nº 228, Seção 1, Pág. 54"/>
    <d v="2003-11-24T00:00:00"/>
    <s v="Revoga as Resoluções RDC nº 104 de 31 de maio de 2001 e RDC nº 14 de 17 de janeiro de 2003. Todos os produtos fumígenos derivados do tabaco, conterão na embalagem e na propaganda, advertência ao consumidor, sobre os malefícios decorrentes do uso destes produtos."/>
    <e v="#REF!"/>
    <m/>
    <x v="10"/>
    <s v="Informações ao Consumidor"/>
    <s v="Embalagem de produtos fumígenos derivados do tabaco"/>
    <s v="Promoção comercial de produtos fumígenos derivados do tabaco nos pontos de venda"/>
    <s v="Revisão de Norma(s)"/>
    <s v="Altera RDC Nº 46, de 28/05/2001;_x000a_Revoga RDC Nº 104, de 31/05/2001;_x000a_Revoga RDC Nº 14, de 17/01/2003."/>
    <s v="N/A"/>
    <x v="1"/>
    <s v="Alterado por 7 RDC´s;_x000a_Revogado pela RDC Nº 62, de 22/12/2010, sendo esta tornada sem efeito pela RDC Nº 65, de 27/12/2010;_x000a_Revogado pela RDC Nº 195, de 14/12/2017."/>
    <s v="N/A"/>
    <d v="2004-07-09T00:00:00"/>
    <d v="2017-12-15T00:00:00"/>
    <m/>
    <s v="Compilado"/>
    <m/>
  </r>
  <r>
    <n v="2003"/>
    <x v="4"/>
    <n v="334"/>
    <d v="2003-11-21T00:00:00"/>
    <s v="Anvisa"/>
    <s v="DOU Nº 228, Seção 1, Pág. 54"/>
    <d v="2003-11-24T00:00:00"/>
    <s v="CONCEDE O PRAZO DE ATÉ 19 DE JANEIRO DE 2004 PARA O CUMPRIMENTO DO USO DE LITOGRAFIA PARA A  IDENTIFICAÇÃO DO FABRICANTE DO PRODUTO PALMITO EM CONSERVA, NA LATERAL DA TAMPA METÁLICA DAS EMBALAGENS DE VIDRO."/>
    <e v="#REF!"/>
    <m/>
    <x v="1"/>
    <s v="Regularização de produtos sujeitos a vigilância sanitária"/>
    <s v="Requisitos sanitários para palmito em conserva"/>
    <m/>
    <s v="Revisão de Norma(s)"/>
    <s v="Altera a RDC Nº 81, de 14/04/2003"/>
    <s v="N/A"/>
    <x v="1"/>
    <s v="Revogado pela RDC nº 292, de 24/06/2019"/>
    <n v="1"/>
    <d v="2019-06-26T00:00:00"/>
    <d v="2019-06-26T00:00:00"/>
    <m/>
    <s v="Compilado"/>
    <m/>
  </r>
  <r>
    <n v="2003"/>
    <x v="4"/>
    <n v="344"/>
    <d v="2003-11-27T00:00:00"/>
    <s v="Anvisa"/>
    <s v="DOU  Nº 232, Seção 1, Pág. 113"/>
    <d v="2003-11-28T00:00:00"/>
    <s v="Altera o Capítulo III - Documentos Necessários à Formação de Processos de Produtos Biológicos da Resolução nº 80, de 18/03/2002, que aprova o Regulamento Técnico de Registro, Alterações e Inclusão Pós-Registro e Revalidação dos produtos Biológicos."/>
    <e v="#REF!"/>
    <m/>
    <x v="0"/>
    <m/>
    <m/>
    <m/>
    <s v="Revisão de Norma(s)"/>
    <s v="Altera a RDC Nº 80, 18/03/2002"/>
    <s v="N/A"/>
    <x v="1"/>
    <s v="Despacho Declaratório nº 56, de 27/03/2018"/>
    <s v="N/A"/>
    <s v="N/A"/>
    <d v="2018-04-02T00:00:00"/>
    <m/>
    <s v="Compilado"/>
    <s v="Revogada tacitamente pela Resolução – RDC nº 315, de 26/10/2005"/>
  </r>
  <r>
    <n v="2003"/>
    <x v="4"/>
    <n v="348"/>
    <d v="2003-12-02T00:00:00"/>
    <s v="Anvisa"/>
    <s v="DOU Nº 235, Seção 1, Pág. 46"/>
    <d v="2003-12-03T00:00:00"/>
    <s v="Aprovar, de forma complementar ao Anexo da Resolução CNNPA nº 24 de 1976, a utilização de enzimas na indústria de alimentos conforme Tabela."/>
    <e v="#REF!"/>
    <m/>
    <x v="1"/>
    <m/>
    <m/>
    <m/>
    <s v="Nova Norma"/>
    <s v="N/A"/>
    <s v="N/A"/>
    <x v="1"/>
    <s v="Revogado pela RDC Nº 205, de 14/11/2006"/>
    <n v="1"/>
    <d v="2006-11-17T00:00:00"/>
    <d v="2006-11-17T00:00:00"/>
    <m/>
    <s v="Compilado"/>
    <m/>
  </r>
  <r>
    <n v="2003"/>
    <x v="4"/>
    <n v="346"/>
    <d v="2003-12-02T00:00:00"/>
    <s v="Anvisa"/>
    <s v="DOU  Nº 235, Seção 1, Pág. 43 "/>
    <d v="2003-12-03T00:00:00"/>
    <s v="Revoga a RDC nº 105 de 31 de maio de 2001, estabelece novas normas sobre o cadastro dos produtos derivados do tabaco."/>
    <e v="#REF!"/>
    <m/>
    <x v="10"/>
    <m/>
    <m/>
    <m/>
    <s v="Revisão de Norma(s)"/>
    <s v="Revoga RDC Nº 105, de 31/05/2001"/>
    <s v="N/A"/>
    <x v="1"/>
    <s v="Republicado em DOU Nº 251 , de 26/12/2003;_x000a_Alterado  pela RDC Nº 27, de 14/02/2006;_x000a_Revogado pela RDC Nº 90, de 27/12/2007."/>
    <s v="N/A"/>
    <d v="2006-02-15T00:00:00"/>
    <d v="2007-12-28T00:00:00"/>
    <m/>
    <s v="Compilado"/>
    <m/>
  </r>
  <r>
    <n v="2003"/>
    <x v="4"/>
    <n v="347"/>
    <d v="2003-12-02T00:00:00"/>
    <s v="Anvisa"/>
    <s v="DOU  Nº 235, Seção 1, Pág. 44"/>
    <d v="2003-12-03T00:00:00"/>
    <s v="Determina Normas Técnicas para o Funcionamento de Bancos de Olhos"/>
    <e v="#REF!"/>
    <m/>
    <x v="13"/>
    <s v="Regularização de serviços e estabelecimentos sujeitos a vigilância sanitária e Boas Práticas"/>
    <s v="Bancos de tecidos humanos"/>
    <m/>
    <s v="Nova Norma"/>
    <s v="N/A"/>
    <s v="N/A"/>
    <x v="1"/>
    <s v="Revogado pela RDC nº 292, de 24/06/2019"/>
    <s v="N/A"/>
    <s v="N/A"/>
    <d v="2019-06-26T00:00:00"/>
    <m/>
    <s v="Compilado"/>
    <m/>
  </r>
  <r>
    <n v="2003"/>
    <x v="4"/>
    <n v="349"/>
    <d v="2003-12-03T00:00:00"/>
    <s v="Anvisa"/>
    <s v="DOU Nº 236, Seção 1, Pág. 63"/>
    <d v="2003-12-04T00:00:00"/>
    <s v="Esta Resolução regulamenta procedimento das petições submetidas à análise pelos setores técnicos da ANVISA nos processos de registro."/>
    <e v="#REF!"/>
    <m/>
    <x v="2"/>
    <m/>
    <m/>
    <m/>
    <s v="Revisão de Norma(s)"/>
    <s v="Revoga a RDC Nº 237, de 03/09/2003"/>
    <s v="N/A"/>
    <x v="1"/>
    <s v="Alterado pela RDC Nº 104 de 05/05/2004;_x000a_Revogado pela RDC Nº 204 de 06/07/2005. "/>
    <s v="N/A"/>
    <d v="2004-05-06T00:00:00"/>
    <d v="2005-07-07T00:00:00"/>
    <m/>
    <s v="Compilado"/>
    <m/>
  </r>
  <r>
    <n v="2003"/>
    <x v="4"/>
    <n v="354"/>
    <d v="2003-12-18T00:00:00"/>
    <s v="Anvisa"/>
    <s v="DOU Nº 248, Seção 1, Pág. 56"/>
    <d v="2003-12-22T00:00:00"/>
    <s v="A manipulação de produtos farmacêuticos, em todas as formas farmacêuticas de uso interno, que contenham substâncias de baixo índice terapêutico, definidas no Anexo I, só será permitida aos estabelecimentos farmacêuticos que cumprirem as condições especificadas nesta Resolução e seus anexos."/>
    <e v="#REF!"/>
    <m/>
    <x v="0"/>
    <m/>
    <m/>
    <m/>
    <s v="Revisão de Norma(s)"/>
    <s v="Revoga a RE Nº 1.638, de 08/10/2003"/>
    <s v="N/A"/>
    <x v="1"/>
    <s v="Alterado pela RDC Nº 232, de 17/08/2005_x000a_Revogado pela RDC Nº 214, de 12/12/2006_x000a_Revogado pela RDC Nº 67, de 08/10/2007"/>
    <s v="N/A"/>
    <s v="N/A"/>
    <d v="2007-10-09T00:00:00"/>
    <m/>
    <s v="Compilado"/>
    <m/>
  </r>
  <r>
    <n v="2003"/>
    <x v="4"/>
    <n v="359"/>
    <d v="2003-12-23T00:00:00"/>
    <s v="Anvisa"/>
    <s v="DOU Nº 251, Seção 1, Pág. 28"/>
    <d v="2003-12-26T00:00:00"/>
    <s v="Aprova o Regulamento Técnico de Porções de Alimentos Embalados para Fins de Rotulagem Nutricional, conforme o Anexo. "/>
    <e v="#REF!"/>
    <m/>
    <x v="1"/>
    <s v="Informações ao Consumidor"/>
    <s v="Rotulagem de alimentos"/>
    <m/>
    <s v="Nova Norma"/>
    <s v="N/A"/>
    <s v="Primária"/>
    <x v="0"/>
    <s v="Alterado pela RDC Nº 163, de 17/08/2006"/>
    <n v="1"/>
    <d v="2006-08-21T00:00:00"/>
    <d v="2006-08-21T00:00:00"/>
    <s v="Sim"/>
    <s v="Compilado"/>
    <m/>
  </r>
  <r>
    <n v="2003"/>
    <x v="4"/>
    <n v="360"/>
    <d v="2003-12-23T00:00:00"/>
    <s v="Anvisa"/>
    <s v="DOU Nº 251, Seção 1, Pág. 33"/>
    <d v="2003-12-26T00:00:00"/>
    <s v="Aprova o Regulamento Técnico sobre Rotulagem Nutricional de Alimentos Embalados, tornando obrigatória a rotulagem nutricional."/>
    <e v="#REF!"/>
    <m/>
    <x v="1"/>
    <s v="Informações ao Consumidor"/>
    <s v="Rotulagem de alimentos"/>
    <m/>
    <s v="Revisão de Norma(s)"/>
    <s v="Revoga a RDC Nº 39, de 21/03/2001;_x000a_Revoga a RDC Nº 40, de 21/03/2001;_x000a_Revoga a RE Nº 198, de 11/09/2001;_x000a_Revoga a RDC Nº 207, de 01/08/2003."/>
    <s v="Primária"/>
    <x v="0"/>
    <s v="Alterado por 4 RDC´s;_x000a_4 Retificações em DOU."/>
    <n v="4"/>
    <d v="2006-08-21T00:00:00"/>
    <d v="2012-06-06T00:00:00"/>
    <s v="Sim"/>
    <s v="Compilado"/>
    <m/>
  </r>
  <r>
    <n v="2004"/>
    <x v="4"/>
    <n v="3"/>
    <d v="2004-01-08T00:00:00"/>
    <s v="Anvisa"/>
    <s v="DOU Nº 06, Seção 1, Pág. 28"/>
    <d v="2004-01-09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7, de 26/05/2004_x000a_Não consta no Saúde Legis"/>
  </r>
  <r>
    <n v="2004"/>
    <x v="4"/>
    <n v="1"/>
    <d v="2004-01-08T00:00:00"/>
    <s v="Anvisa"/>
    <s v="DOU Nº 06, Seção 1, Pág. 28"/>
    <d v="2004-01-09T00:00:00"/>
    <s v="Publica a relação de Sustâncias Químicas de Referências certificadas, tendo em vista os resultados de estudos de Certificação interlaboratorial, coordenados pela Comissão Permanente de Revisão da Farmacopéia Brasileira._x000a_"/>
    <e v="#REF!"/>
    <m/>
    <x v="7"/>
    <m/>
    <s v="Substâncias Químicas de Referências (SQR)"/>
    <m/>
    <s v="Atualização Periódica"/>
    <s v="N/A"/>
    <s v="Primária"/>
    <x v="2"/>
    <s v="N/A"/>
    <s v="N/A"/>
    <s v="N/A"/>
    <s v="N/A"/>
    <m/>
    <s v="Formatado"/>
    <s v="Não consta no Saúde Legis"/>
  </r>
  <r>
    <n v="2004"/>
    <x v="4"/>
    <n v="2"/>
    <d v="2004-01-08T00:00:00"/>
    <s v="Anvisa"/>
    <s v="DOU Nº 06, Seção 1, Pág. 28"/>
    <d v="2004-01-09T00:00:00"/>
    <s v="Aprovar o uso do ÁCIDO PERACÉTICO como coadjuvante de tecnologia na função de agente de controle de microrganismos na lavagem de ovos, carcaças e ou partes de animais de açougue, peixes e crustáceos e hortifrutícolas em quantidade suficiente para obter o efeito desejado, sem deixar resíduos no produto final."/>
    <e v="#REF!"/>
    <m/>
    <x v="1"/>
    <s v="Regularização de produtos sujeitos a vigilância sanitária"/>
    <s v="Requisitos sanitários para aditivos alimentares e coadjuvantes de tecnologia"/>
    <m/>
    <s v="Revisão de Norma(s)"/>
    <s v="Revoga a RDC Nº 11, de 10/01/2002"/>
    <s v="N/A"/>
    <x v="0"/>
    <s v="Alterado pela RDC Nº 7, de 06/03/2013;_x000a_Alterado pela RDC Nº 329, de 19/12/2019."/>
    <n v="2"/>
    <d v="2013-03-08T00:00:00"/>
    <d v="2019-12-26T00:00:00"/>
    <m/>
    <s v="Compilado"/>
    <m/>
  </r>
  <r>
    <n v="2004"/>
    <x v="4"/>
    <n v="10"/>
    <d v="2004-01-23T00:00:00"/>
    <s v="Anvisa"/>
    <s v="DOU Nº 17, Seção 1, Pág. 28"/>
    <d v="2004-01-26T00:00:00"/>
    <s v="Aprova as diretrizes para uso de Plasma Fresco Congelado - PFC e de Plasma Vírus Inativo, no anexo desta Resolução."/>
    <e v="#REF!"/>
    <m/>
    <x v="13"/>
    <m/>
    <m/>
    <m/>
    <s v="Nova Norma"/>
    <s v="N/A"/>
    <s v="N/A"/>
    <x v="1"/>
    <s v="Republicado em DOU Nº 36, de 20/02/2004;_x000a_Revogado pela RDC Nº 47, de 29/08/2012."/>
    <s v="N/A"/>
    <s v="N/A"/>
    <d v="2012-08-30T00:00:00"/>
    <m/>
    <s v="Compilado"/>
    <m/>
  </r>
  <r>
    <n v="2004"/>
    <x v="4"/>
    <n v="8"/>
    <d v="2004-01-23T00:00:00"/>
    <s v="Anvisa"/>
    <s v="DOU Nº 17, Seção 1, Pág. 27"/>
    <d v="2004-01-26T00:00:00"/>
    <s v="Dispõe sobre o parcelamento temporário de débitos relativos à Taxa de Fiscalização de Vigilância Sanitária junto à Agência Nacional de Vigilância Sanitária – ANVISA."/>
    <e v="#REF!"/>
    <m/>
    <x v="2"/>
    <s v="Governança"/>
    <s v="Peticionamento e arrecadação de Taxa de Fiscalização de Vigilância Sanitária (TFVS)"/>
    <m/>
    <s v="Nova Norma"/>
    <s v="N/A"/>
    <s v="N/A"/>
    <x v="1"/>
    <s v="Revogado pela RDC nº 292, de 24/06/2019"/>
    <s v="N/A"/>
    <d v="2019-06-26T00:00:00"/>
    <d v="2019-06-26T00:00:00"/>
    <m/>
    <s v="Compilado"/>
    <m/>
  </r>
  <r>
    <n v="2004"/>
    <x v="4"/>
    <n v="12"/>
    <d v="2004-01-26T00:00:00"/>
    <s v="Anvisa"/>
    <s v="DOU Nº 18, Seção 1, Pág. 24"/>
    <d v="2004-01-27T00:00:00"/>
    <s v="Aprovar o Manual Brasileiro de Acreditação de Organizações Prestadoras de Serviços Hospitalares  - 4ª Edição."/>
    <e v="#REF!"/>
    <m/>
    <x v="6"/>
    <m/>
    <m/>
    <m/>
    <s v="Nova Norma"/>
    <s v="N/A"/>
    <s v="N/A"/>
    <x v="1"/>
    <s v="Revogado pela Resolução Nº 93, de 26/05/2006"/>
    <n v="1"/>
    <d v="2006-05-29T00:00:00"/>
    <d v="2006-05-29T00:00:00"/>
    <m/>
    <s v="Compilado"/>
    <m/>
  </r>
  <r>
    <n v="2004"/>
    <x v="4"/>
    <n v="11"/>
    <d v="2004-01-26T00:00:00"/>
    <s v="Anvisa"/>
    <s v="DOU Nº 18, Seção 1, Pág. 24"/>
    <d v="2004-01-27T00:00:00"/>
    <s v="Aprova o Manual Brasileiro de Acreditação de Organizações Prestadoras de Serviços de Nefrologia e de Terapia Renal Substitutiva - 1ª Edição."/>
    <e v="#REF!"/>
    <m/>
    <x v="6"/>
    <m/>
    <m/>
    <m/>
    <s v="Nova Norma"/>
    <s v="N/A"/>
    <s v="N/A"/>
    <x v="1"/>
    <s v="Revogado pela  Resolução Nº 93, de 26/05/2006;_x000a_Revogado  pela RDC Nº 11, de 13/03/2014."/>
    <n v="2"/>
    <d v="2006-05-29T00:00:00"/>
    <d v="2014-03-14T00:00:00"/>
    <m/>
    <s v="Compilado"/>
    <m/>
  </r>
  <r>
    <n v="2004"/>
    <x v="4"/>
    <n v="13"/>
    <d v="2004-01-27T00:00:00"/>
    <s v="Anvisa"/>
    <s v="DOU Nº 21, Seção 1, Pág.72"/>
    <d v="2004-01-30T00:00:00"/>
    <s v="Aprova conforme anexo o Regulamento Técnico para a Vigilância Sanitária do Ingresso, Consumo e Saída do Território Nacional, de Mercadorias Sob Vigilância Sanitária não regularizadas perante o Sistema Nacional de Vigilância Sanitária, destinadas à Exposição, Demonstração ou Distribuição em Feiras ou Eventos, em anexo."/>
    <e v="#REF!"/>
    <m/>
    <x v="8"/>
    <s v="Controle sanitário em ambientes de portos, aeroportos, fronteiras, recintos alfandegados e comércio exterior"/>
    <s v="Controle sanitário na importação de bens e produtos para fins de vigilância sanitária"/>
    <m/>
    <s v="Nova Norma"/>
    <s v="N/A"/>
    <s v="Primária"/>
    <x v="2"/>
    <s v="N/A"/>
    <s v="N/A"/>
    <s v="N/A"/>
    <s v="N/A"/>
    <s v="Sim"/>
    <s v="Formatado"/>
    <m/>
  </r>
  <r>
    <n v="2004"/>
    <x v="4"/>
    <n v="24"/>
    <d v="2004-02-12T00:00:00"/>
    <s v="Anvisa"/>
    <s v="DOU Nº 32, Seção 1, Pág. 45_x000a_"/>
    <d v="2004-02-16T00:00:00"/>
    <s v="Publica a relação de Su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4"/>
    <x v="4"/>
    <n v="27"/>
    <d v="2004-02-13T00:00:00"/>
    <s v="Anvisa"/>
    <s v="DOU Nº 32, Seção 1, Pág. 45"/>
    <d v="2004-02-16T00:00:00"/>
    <s v="Aprovar para Alimentos à Base de Cereais para Alimentação Infantil a extensão de uso de aditivos alimentares coadjuvantes de tecnologia constantes do anexo da Portaria."/>
    <e v="#REF!"/>
    <m/>
    <x v="1"/>
    <s v="Regularização de produtos sujeitos a vigilância sanitária"/>
    <s v="Requisitos sanitários para aditivos alimentares e coadjuvantes de tecnologia"/>
    <s v="Requisitos sanitários para alimentos para fins especiais_x000a_Requisitos sanitários para produtos de cereais, amidos, farinhas e farelos"/>
    <s v="Revisão de Norma(s)"/>
    <s v="Revoga a PRT SVS/MS Nº 37, de 13/01/1998"/>
    <s v="Primária"/>
    <x v="0"/>
    <s v="Alterado pela RDC Nº 53, de 07/10/2014;_x000a_Alterado pela RDC Nº 149, de 29/03/2017."/>
    <n v="2"/>
    <d v="2014-10-08T00:00:00"/>
    <d v="2017-03-30T00:00:00"/>
    <m/>
    <s v="Compilado"/>
    <m/>
  </r>
  <r>
    <n v="2004"/>
    <x v="4"/>
    <n v="36"/>
    <d v="2004-03-04T00:00:00"/>
    <s v="Anvisa"/>
    <s v="DOU Nº 44, Seção 1, Pág. 49"/>
    <d v="2004-03-05T00:00:00"/>
    <s v="Dispõe sobre o Regulamento Técnico para o gerenciamento de resíduos de serviços de saúde."/>
    <e v="#REF!"/>
    <m/>
    <x v="6"/>
    <m/>
    <s v="Gerenciamento de resíduos em serviços de saúde"/>
    <m/>
    <s v="Revisão de Norma(s)"/>
    <s v="Altera a RDC Nº 33, 25/02/2003"/>
    <s v="N/A"/>
    <x v="1"/>
    <s v="Despacho Declaratório nº 56, de 27/03/2018"/>
    <n v="1"/>
    <d v="2018-04-02T00:00:00"/>
    <d v="2018-04-02T00:00:00"/>
    <m/>
    <s v="Compilado"/>
    <s v="Justificativa: Revogada tacitamente pela Resolução - RDC nº 306, de 07/12/2004"/>
  </r>
  <r>
    <n v="2004"/>
    <x v="5"/>
    <n v="89"/>
    <d v="2004-03-16T00:00:00"/>
    <s v="Anvisa"/>
    <s v="DOU Nº 53, Seção 1, Pág. 32"/>
    <d v="2004-03-18T00:00:00"/>
    <s v="Determinar a publicação da &quot;LISTA DE REGISTRO SIMPLIFICADO DE FITOTERÁPICOS&quot;, anexo."/>
    <e v="#REF!"/>
    <m/>
    <x v="0"/>
    <m/>
    <m/>
    <m/>
    <s v="Nova Norma"/>
    <s v="N/A"/>
    <s v="N/A"/>
    <x v="1"/>
    <s v="Revogado pela IN Nº 05, de 11/12/2008"/>
    <s v="N/A"/>
    <s v="N/A"/>
    <d v="2008-12-12T00:00:00"/>
    <m/>
    <s v="Compilado"/>
    <m/>
  </r>
  <r>
    <n v="2004"/>
    <x v="4"/>
    <n v="48"/>
    <d v="2004-03-16T00:00:00"/>
    <s v="Anvisa"/>
    <s v="DOU Nº 53, Seção 1, Pág. 39 a 41"/>
    <d v="2004-03-18T00:00:00"/>
    <s v="Dispõe sobre o registro de medicamentos fitoterápicos."/>
    <e v="#REF!"/>
    <m/>
    <x v="0"/>
    <m/>
    <m/>
    <m/>
    <s v="Revisão de Norma(s)"/>
    <s v="Revoga a RDC Nº 17, de 25/02/2000;_x000a_Altera a RDC Nº 134, de 28/05/2003."/>
    <s v="N/A"/>
    <x v="1"/>
    <s v="Revogado pela RDC Nº 14, de 31/03/2010"/>
    <s v="N/A"/>
    <s v="N/A"/>
    <d v="2010-04-05T00:00:00"/>
    <m/>
    <s v="Compilado"/>
    <m/>
  </r>
  <r>
    <n v="2004"/>
    <x v="5"/>
    <n v="90"/>
    <d v="2004-03-16T00:00:00"/>
    <s v="Anvisa"/>
    <s v="DOU Nº 53, Seção 1, Pág. 34 e 35"/>
    <d v="2004-03-18T00:00:00"/>
    <s v="Determinar a publicação da &quot;GUIA PARA A REALIZAÇÃO DE ESTUDOS DE TOXICIDADE PRÉ-CLÍNICA DE FITOTERÁPICOS."/>
    <e v="#REF!"/>
    <m/>
    <x v="0"/>
    <m/>
    <m/>
    <m/>
    <s v="Nova Norma"/>
    <s v="N/A"/>
    <s v="N/A"/>
    <x v="1"/>
    <s v="Revogado pela RDC Nº 26, de 13/05/2014"/>
    <s v="N/A"/>
    <s v="N/A"/>
    <d v="2014-05-14T00:00:00"/>
    <m/>
    <s v="Compilado"/>
    <m/>
  </r>
  <r>
    <n v="2004"/>
    <x v="5"/>
    <n v="91"/>
    <d v="2004-03-16T00:00:00"/>
    <s v="Anvisa"/>
    <s v="DOU Nº 53, Seção 1, Pág. 35 a 37"/>
    <d v="2004-03-18T00:00:00"/>
    <s v="Determinar a publicação da &quot; GUIA PARA REALIZAÇÃO DE ALTERAÇÕES, INCLUSÕES, NOTIFICAÇÕES E CANCELAMENTOS PÓS REGISTRO DE FITOTERÁPICOS."/>
    <e v="#REF!"/>
    <m/>
    <x v="0"/>
    <m/>
    <m/>
    <m/>
    <s v="Nova Norma"/>
    <s v="N/A"/>
    <s v="N/A"/>
    <x v="1"/>
    <s v="Alterado pela RDC Nº 18, de 04/04/2014;_x000a_Revogado pela RDC Nº 38, de 18/06/2014."/>
    <s v="N/A"/>
    <s v="N/A"/>
    <d v="2014-06-20T00:00:00"/>
    <m/>
    <s v="Compilado"/>
    <m/>
  </r>
  <r>
    <n v="2004"/>
    <x v="4"/>
    <n v="54"/>
    <d v="2004-03-18T00:00:00"/>
    <s v="Anvisa"/>
    <s v="DOU Nº 54, Seção 1, Pág. 57"/>
    <d v="2004-03-19T00:00:00"/>
    <s v="Publicar a relação de Sustâncias Químicas de Referência Certificada, tendo em vista os resultados de estudos de certificação interlaboratorial, coordenados pela Comissão Permanente de Revisão da Farmacopéia Brasileira"/>
    <e v="#REF!"/>
    <m/>
    <x v="7"/>
    <m/>
    <s v="Substâncias Químicas de Referências (SQR)"/>
    <m/>
    <s v="Atualização Periódica"/>
    <s v="N/A"/>
    <s v="Primária"/>
    <x v="2"/>
    <s v="N/A"/>
    <s v="N/A"/>
    <s v="N/A"/>
    <s v="N/A"/>
    <m/>
    <s v="Formatado"/>
    <m/>
  </r>
  <r>
    <n v="2004"/>
    <x v="4"/>
    <n v="61"/>
    <d v="2004-03-19T00:00:00"/>
    <s v="Anvisa"/>
    <s v="DOU Nº 55, Seção 1, Pág. 31"/>
    <d v="2004-03-22T00:00:00"/>
    <s v="Dispõe sobre Autorização de Funcionamento de Empresa prestadora de serviço de comércio exterior por conta e ordem de terceiro detentor de registro junto a ANVISA."/>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Nova Norma"/>
    <s v="N/A"/>
    <s v="Primária"/>
    <x v="0"/>
    <s v="Alterado  pela RDC Nº 11, de 16/02/2007; _x000a_Alterado pela RDC Nº 81, de 05/11/2008."/>
    <n v="2"/>
    <d v="2007-02-21T00:00:00"/>
    <d v="2008-11-06T00:00:00"/>
    <s v="Sim"/>
    <s v="Compilado"/>
    <m/>
  </r>
  <r>
    <n v="2004"/>
    <x v="4"/>
    <n v="67"/>
    <d v="2004-03-25T00:00:00"/>
    <s v="Anvisa"/>
    <s v="DOU Nº 59, Seção 1, Pág. 276"/>
    <d v="2004-03-26T00:00:00"/>
    <s v="FICAM PRORROGADOS OS PRAZOS DE VIGÊNCIA DOS TERMOS DE AJUSTE E METAS ASSINADOS ENTRE A ANVISA E OS ESTADOS-MEMBROS E DISTRITO FEDERAL ATÉ O DIA 30 DE ABRIL DE 2004."/>
    <e v="#REF!"/>
    <m/>
    <x v="15"/>
    <s v="Governança"/>
    <s v="Financiamento do Sistema Nacional de Vigilância Sanitária"/>
    <m/>
    <s v="Nova Norma"/>
    <s v="N/A"/>
    <s v="N/A"/>
    <x v="1"/>
    <s v="Revogado pela RDC nº 292, de 24/06/2019"/>
    <s v="N/A"/>
    <s v="N/A"/>
    <d v="2019-06-26T00:00:00"/>
    <m/>
    <s v="Compilado"/>
    <m/>
  </r>
  <r>
    <n v="2004"/>
    <x v="4"/>
    <n v="65"/>
    <d v="2004-03-25T00:00:00"/>
    <s v="Anvisa"/>
    <s v="DOU Nº 59, Seção 1, Pág. 275"/>
    <d v="2004-03-26T00:00:00"/>
    <s v="INSTITUI O SISTEMA AUTOMATIZADO PARA PROGRAMAÇÃO PACTUADA DAS AÇÕES DE VIGILÂNCIA SANITÁRIA - SISTAM, A SER PREENCHIDO PELAS UNIDADES FEDERADAS EM CUMPRIMENTO AO QUE DETERMINA A PORTARIA GM/2.473 DE 2003, DOU DE 2 DE JANEIRO DE 2004."/>
    <e v="#REF!"/>
    <m/>
    <x v="15"/>
    <s v="Governança"/>
    <s v="Financiamento do Sistema Nacional de Vigilância Sanitária"/>
    <m/>
    <s v="Nova Norma"/>
    <s v="N/A"/>
    <s v="Primária"/>
    <x v="2"/>
    <s v="N/A"/>
    <s v="N/A"/>
    <s v="N/A"/>
    <s v="N/A"/>
    <m/>
    <s v="Formatado"/>
    <m/>
  </r>
  <r>
    <n v="2004"/>
    <x v="4"/>
    <n v="68"/>
    <d v="2004-03-25T00:00:00"/>
    <s v="Anvisa"/>
    <s v="DOU Nº 60, Seção 1, Pág. 65"/>
    <d v="2004-03-29T00:00:00"/>
    <s v="Prorroga até o dia 23 de abril de 2004, o prazo para envio das informações determinadas pela resolução RDC 140 de 2 de junho de 2003."/>
    <e v="#REF!"/>
    <m/>
    <x v="0"/>
    <m/>
    <m/>
    <m/>
    <s v="Revisão de Norma(s)"/>
    <s v="Altera a RDC Nº 140, de 29/05/2003"/>
    <s v="N/A"/>
    <x v="1"/>
    <s v="Despacho Declaratório nº 56, de 27/03/2018"/>
    <s v="N/A"/>
    <s v="N/A"/>
    <d v="2018-04-02T00:00:00"/>
    <m/>
    <s v="Compilado"/>
    <s v="Revogada tacitamente pela Resolução – RDC nº 47, de 08/09/2009"/>
  </r>
  <r>
    <n v="2004"/>
    <x v="4"/>
    <n v="72"/>
    <d v="2004-04-07T00:00:00"/>
    <s v="Anvisa"/>
    <s v="DOU Nº 68, Seção 1, Pág. 90"/>
    <d v="2004-04-08T00:00:00"/>
    <s v="Dispõe sobre medicamentos importados a granel ou em sua embalagem primária."/>
    <e v="#REF!"/>
    <m/>
    <x v="0"/>
    <m/>
    <m/>
    <m/>
    <s v="Revisão de Norma(s)"/>
    <s v="Altera as RDC´s Nº 132, 133, 135, 136 e 139 (todas de 29/05/2003)"/>
    <s v="N/A"/>
    <x v="1"/>
    <s v="Revogada pela RDC Nº 16, de 02/03/2007;_x000a_Revogada pela RDC Nº 17, de 02/03/2007."/>
    <s v="N/A"/>
    <s v="N/A"/>
    <d v="2007-03-05T00:00:00"/>
    <m/>
    <s v="Compilado"/>
    <m/>
  </r>
  <r>
    <n v="2004"/>
    <x v="5"/>
    <n v="119"/>
    <d v="2004-04-12T00:00:00"/>
    <s v="Anvisa"/>
    <s v="DOU Nº 70, Seção 1, Pág. 42"/>
    <d v="2004-04-13T00:00:00"/>
    <s v="Para fins de registro de medicamentos genéricos e similares, e eleição de medicamentos de referência, considera-se drágea e comprimido revestido a mesma forma farmacêutica, quando se tratar de liberação imediata."/>
    <e v="#REF!"/>
    <m/>
    <x v="0"/>
    <s v="Regularização de produtos sujeitos a vigilância sanitária"/>
    <s v="Registro e pós registro de medicamentos sintéticos e semissintéticos"/>
    <m/>
    <s v="Nova Norma"/>
    <s v="N/A"/>
    <s v="Primária"/>
    <x v="2"/>
    <s v="Republicado em DOU Nº 104, de 02/06/2005"/>
    <s v="N/A"/>
    <s v="N/A"/>
    <s v="N/A"/>
    <m/>
    <s v="Compilado"/>
    <m/>
  </r>
  <r>
    <n v="2004"/>
    <x v="4"/>
    <n v="73"/>
    <d v="2004-04-13T00:00:00"/>
    <s v="Anvisa"/>
    <s v="DOU Nº 72, Seção 1, Pág. 32 a 84"/>
    <d v="2004-04-15T00:00:00"/>
    <s v="Fica aprovado o Fascículo 5 da Parte II da 4ª Edição da Farmacopéia Brasileira, em anexo, elaborado pela Comissão Permanente de Revisão da Farmacopéia Brasileira-CPRFB, instituída pelas Portarias nº 686 de 12 de dezembro de 2002 e nº 56 de 27 de janeiro de 2003. "/>
    <e v="#REF!"/>
    <m/>
    <x v="7"/>
    <m/>
    <m/>
    <m/>
    <s v="Nova Norma"/>
    <s v="N/A"/>
    <s v="N/A"/>
    <x v="1"/>
    <s v="Revogado pela RDC Nº 49, de 23/11/2010"/>
    <s v="N/A"/>
    <d v="2010-11-24T00:00:00"/>
    <d v="2010-11-24T00:00:00"/>
    <m/>
    <s v="Compilado"/>
    <m/>
  </r>
  <r>
    <n v="2004"/>
    <x v="5"/>
    <n v="124"/>
    <d v="2004-04-14T00:00:00"/>
    <s v="Anvisa"/>
    <s v="DOU Nº 72, Seção 1, Pág. 86"/>
    <d v="2004-04-15T00:00:00"/>
    <s v="Poderá ser concedido registro de medicamento para empresa solicitante que tenha autorização de funcionamento para fabricar, com local de fabricação em outra empresa devidamente autorizada."/>
    <e v="#REF!"/>
    <m/>
    <x v="0"/>
    <s v="Regularização de produtos sujeitos à vigilância sanitária"/>
    <s v="Registro, pós-registro e notificação de medicamentos"/>
    <s v="Boas Práticas de Fabricação de medicamentos"/>
    <s v="Nova Norma"/>
    <s v="N/A"/>
    <s v="Primária"/>
    <x v="2"/>
    <s v="N/A"/>
    <s v="N/A"/>
    <s v="N/A"/>
    <s v="N/A"/>
    <m/>
    <s v="Formatado"/>
    <m/>
  </r>
  <r>
    <n v="2004"/>
    <x v="4"/>
    <n v="91"/>
    <d v="2004-04-28T00:00:00"/>
    <s v="Anvisa"/>
    <s v="DOU Nº 81, Seção 1, Pág. 38"/>
    <d v="2004-04-29T00:00:00"/>
    <s v="FICAM PRORROGADOS OS PRAZOS DE VIGÊNCIA DOS TERMOS DE AJUSTE E METAS ASSINADOS ENTRE A ANVISA E OS ESTADOS-MEMBROS E DISTRITO FEDERAL ATÉ O DIA 30 DE ABRIL DE 2004."/>
    <e v="#REF!"/>
    <m/>
    <x v="15"/>
    <s v="Governança"/>
    <s v="Financiamento do Sistema Nacional de Vigilância Sanitária"/>
    <m/>
    <s v="Nova Norma"/>
    <s v="N/A"/>
    <s v="N/A"/>
    <x v="1"/>
    <s v="Revogado pela RDC nº 292, de 24/06/2019"/>
    <s v="N/A"/>
    <s v="N/A"/>
    <d v="2019-06-26T00:00:00"/>
    <m/>
    <s v="Compilado"/>
    <m/>
  </r>
  <r>
    <n v="2004"/>
    <x v="4"/>
    <n v="104"/>
    <d v="2004-05-05T00:00:00"/>
    <s v="Anvisa"/>
    <s v="DOU Nº 86, Seção1, Pág. 33"/>
    <d v="2004-05-06T00:00:00"/>
    <s v="Altera a Resolução nº 349, de 03/12/2003, que regulamenta procedimento das petições submetidas à análise pelos setores técnicos da ANVISA nos processos de registro. "/>
    <e v="#REF!"/>
    <m/>
    <x v="2"/>
    <m/>
    <s v="Guilhotina"/>
    <m/>
    <s v="Revisão de Norma(s)"/>
    <s v="Altera a RDC Nº 349, de 03/12/2003"/>
    <s v="N/A"/>
    <x v="1"/>
    <s v="Despacho Declaratório nº 56, de 27/03/2018"/>
    <s v="N/A"/>
    <d v="2018-04-02T00:00:00"/>
    <d v="2018-04-02T00:00:00"/>
    <m/>
    <s v="Compilado"/>
    <s v="Justificativa: Revogada tacitamente pela Resolução - RDC nº 204, de 06/07/2005"/>
  </r>
  <r>
    <n v="2004"/>
    <x v="4"/>
    <n v="112"/>
    <d v="2004-05-06T00:00:00"/>
    <s v="Anvisa"/>
    <s v="DOU Nº 87, Seção 1, Pág. 36"/>
    <d v="2004-05-07T00:00:00"/>
    <s v="PARA FINS DE RENOVAÇÃO DE CADASTRO DE QUE TRATAM OS ARTIGOS 12 E 14 DA RDC Nº. 346, DE 02 DE DEZEMBRO DE 2003, PUBLICADA NO DIÁRIO OFICIAL DA UNIÃO DE 26 DE DEZEMBRO DE 2003, SERÃO CONSIDERADOS VÁLIDOS OS PROTOCOLOS REALIZADOS ENTRE OS DIAS 1 O DE ABRIL E 21 DE MAIO DE 2004."/>
    <e v="#REF!"/>
    <m/>
    <x v="10"/>
    <m/>
    <m/>
    <m/>
    <s v="Revisão de Norma(s)"/>
    <s v="Altera a RDC Nº 346, de 02/12/2003"/>
    <s v="N/A"/>
    <x v="1"/>
    <s v="Despacho Declaratório Nº 124, de 01/11/2016"/>
    <s v="N/A"/>
    <d v="2016-12-02T00:00:00"/>
    <d v="2016-12-02T00:00:00"/>
    <m/>
    <s v="Compilado"/>
    <m/>
  </r>
  <r>
    <n v="2004"/>
    <x v="4"/>
    <n v="115"/>
    <d v="2004-05-10T00:00:00"/>
    <s v="Anvisa"/>
    <s v="DOU Nº 89, Seção 1, Pág. 44"/>
    <d v="2004-05-11T00:00:00"/>
    <s v="Aprova as Diretrizes para o uso de Albumina."/>
    <e v="#REF!"/>
    <m/>
    <x v="13"/>
    <m/>
    <m/>
    <m/>
    <s v="Nova Norma"/>
    <s v="N/A"/>
    <s v="N/A"/>
    <x v="1"/>
    <s v="Revogado pela RDC Nº 47, de 29/08/2012"/>
    <s v="N/A"/>
    <s v="N/A"/>
    <d v="2012-08-30T00:00:00"/>
    <m/>
    <s v="Compilado"/>
    <m/>
  </r>
  <r>
    <n v="2004"/>
    <x v="4"/>
    <n v="124"/>
    <d v="2004-05-13T00:00:00"/>
    <s v="Anvisa"/>
    <s v="DOU Nº 92, Seção 1, Pág. 41 e 42"/>
    <d v="2004-05-14T00:00:00"/>
    <s v="Dispõe sobre os procedimentos gerais para utilização dos serviços de protocolo de correspondências e documentos técnicos no âmbito da Anvisa e sobre as formas de atendimento ao público."/>
    <e v="#REF!"/>
    <m/>
    <x v="11"/>
    <m/>
    <m/>
    <m/>
    <s v="Revisão de Norma(s)"/>
    <s v="Altera a RDC Nº 23, de 06/02/2003"/>
    <s v="N/A"/>
    <x v="1"/>
    <s v="Republicado em DOU Nº 122, de 28/06/2004;_x000a_Retificado em DOU Nº 123, de 29/06/2004;_x000a_Alterado pela  RDC Nº 314, de 09/12/2004;_x000a_Revogado pela RDC Nº 25, de 16/06/2011. "/>
    <s v="N/A"/>
    <d v="2004-12-10T00:00:00"/>
    <d v="2011-06-20T00:00:00"/>
    <m/>
    <s v="Compilado"/>
    <m/>
  </r>
  <r>
    <n v="2004"/>
    <x v="4"/>
    <n v="123"/>
    <d v="2004-05-13T00:00:00"/>
    <s v="Anvisa"/>
    <s v="DOU Nº 92, Seção 1, Pág. 41"/>
    <d v="2004-05-14T00:00:00"/>
    <s v="Altera a Resolução nº 259, de 20/09/2002, que aprova o Regulamento Técnico sobre Rotulagem de Alimentos Embalados. "/>
    <e v="#REF!"/>
    <m/>
    <x v="1"/>
    <s v="Informações ao Consumidor"/>
    <s v="Rotulagem de alimentos"/>
    <m/>
    <s v="Revisão de Norma(s)"/>
    <s v="Altera a RDC Nº 259, de 20/09/2002."/>
    <s v="Secundária (mérito)"/>
    <x v="2"/>
    <s v="N/A"/>
    <s v="N/A"/>
    <s v="N/A"/>
    <s v="N/A"/>
    <s v="Sim"/>
    <s v="Formatado"/>
    <m/>
  </r>
  <r>
    <n v="2004"/>
    <x v="4"/>
    <n v="129"/>
    <d v="2004-05-24T00:00:00"/>
    <s v="Anvisa"/>
    <s v="DOU Nº 99, Seção 1, Pág. 96"/>
    <d v="2004-05-25T00:00:00"/>
    <s v="Aprovar as Diretrizes para a Transfusão de Plaquetas, em anexo, que constituem recomendações para indicação do uso do hemocomponente."/>
    <e v="#REF!"/>
    <m/>
    <x v="13"/>
    <m/>
    <m/>
    <m/>
    <s v="Nova Norma"/>
    <s v="N/A"/>
    <s v="N/A"/>
    <x v="1"/>
    <s v="Revogado pela RDC Nº 47, de 29/08/2012"/>
    <s v="N/A"/>
    <s v="N/A"/>
    <d v="2012-08-30T00:00:00"/>
    <m/>
    <s v="Compilado"/>
    <m/>
  </r>
  <r>
    <n v="2004"/>
    <x v="4"/>
    <n v="137"/>
    <d v="2004-05-26T00:00:00"/>
    <s v="Anvisa"/>
    <s v="DOU Nº 101, Seção 1, Pág. 33"/>
    <d v="2004-05-27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00, de 17/08/2004"/>
  </r>
  <r>
    <n v="2004"/>
    <x v="4"/>
    <n v="154"/>
    <d v="2004-06-15T00:00:00"/>
    <s v="Anvisa"/>
    <s v="DOU Nº 115, Seção 1, Pág. 65 a 69"/>
    <d v="2004-06-17T00:00:00"/>
    <s v="Estabelece o Regulamento Técnico para o funcionamento dos Serviços de Diálise."/>
    <e v="#REF!"/>
    <m/>
    <x v="6"/>
    <m/>
    <m/>
    <m/>
    <s v="Nova Norma"/>
    <s v="N/A"/>
    <s v="N/A"/>
    <x v="1"/>
    <s v="Republicado em DOU Nº 103, de 31/05/2006;_x000a_Alterado pela RDC Nº 6, de 14/02/2011;_x000a_Revogado pela RDC Nº 11, de 13/03/2014."/>
    <n v="2"/>
    <d v="2011-02-15T00:00:00"/>
    <d v="2014-03-14T00:00:00"/>
    <m/>
    <s v="Compilado"/>
    <m/>
  </r>
  <r>
    <n v="2004"/>
    <x v="4"/>
    <n v="153"/>
    <d v="2004-06-14T00:00:00"/>
    <s v="Anvisa"/>
    <s v="DOU Nº 120, Seção 1, Pág. 68"/>
    <d v="2004-06-24T00:00:00"/>
    <s v="Determina 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x v="13"/>
    <m/>
    <m/>
    <m/>
    <s v="Revisão de Norma(s)"/>
    <s v="Revoga a RDC Nº 343, de 13/12/2002;_x000a_Revoga a RDC Nº 190, de 18/07/2003."/>
    <s v="N/A"/>
    <x v="1"/>
    <s v="Alterado pela RDC Nº 31, de 28/05/2009;_x000a_Revogado pela RDC Nº 57, de 16/12/2010."/>
    <s v="N/A"/>
    <s v="N/A"/>
    <d v="2010-12-17T00:00:00"/>
    <m/>
    <s v="Compilado"/>
    <m/>
  </r>
  <r>
    <n v="2004"/>
    <x v="4"/>
    <n v="161"/>
    <d v="2004-06-23T00:00:00"/>
    <s v="Anvisa"/>
    <s v="DOU Nº 120, Seção 1, Pág. 83 e 84"/>
    <d v="2004-06-24T00:00:00"/>
    <s v="A partir de 1º de dezembro de 2004 fica proibida a instalação de novas máquinas de lavar roupa que operem com percloroetileno, como substância ou produto em qualquer concentração, que não possuam sistema de absorção de gases capaz de esgotar o percloroetileno residual do tambor de lavagem, antes da abertura da porta de acesso, após o ciclo de lavagem."/>
    <e v="#REF!"/>
    <m/>
    <x v="3"/>
    <s v="Controle, fiscalização e monitoramento de produtos e serviços"/>
    <s v="Proibição de substâncias em produtos saneantes domissanitários"/>
    <m/>
    <s v="Nova Norma"/>
    <s v="N/A"/>
    <s v="Primária"/>
    <x v="2"/>
    <s v="N/A"/>
    <s v="N/A"/>
    <s v="N/A"/>
    <s v="N/A"/>
    <m/>
    <s v="Formatado"/>
    <m/>
  </r>
  <r>
    <n v="2004"/>
    <x v="5"/>
    <n v="215"/>
    <d v="2004-06-24T00:00:00"/>
    <s v="Anvisa"/>
    <s v="DOU Nº 121, Seção 1, Pág. 66 e 67"/>
    <d v="2004-06-25T00:00:00"/>
    <s v="Fica criado a inclusão pós-registro denominada “Inclusão de sabor/odor/cor”. Este assunto trata da adição ou exclusão de corante, edulcorante, flavorizante e/ou aromatizante a uma formulação."/>
    <e v="#REF!"/>
    <m/>
    <x v="1"/>
    <m/>
    <m/>
    <m/>
    <s v="Nova Norma"/>
    <s v="N/A"/>
    <s v="N/A"/>
    <x v="1"/>
    <s v="Revogado pela RDC Nº 48, de 06/10/2009"/>
    <s v="N/A"/>
    <d v="2009-10-07T00:00:00"/>
    <d v="2009-10-07T00:00:00"/>
    <m/>
    <s v="Compilado"/>
    <m/>
  </r>
  <r>
    <n v="2004"/>
    <x v="4"/>
    <n v="166"/>
    <d v="2004-07-01T00:00:00"/>
    <s v="Anvisa"/>
    <s v="DOU Nº 126, Seção 1, Pág. 33"/>
    <d v="2004-07-02T00:00:00"/>
    <s v="Implementa o regime de arrecadação estabelecido pelo Decreto n.º 4.950, de 9 de janeiro de 2004, adota a Guia de Recolhimento da União - GRU instituída pela Secretaria do Tesouro Nacional e dá outras providências."/>
    <e v="#REF!"/>
    <m/>
    <x v="2"/>
    <m/>
    <m/>
    <m/>
    <s v="Revisão de Norma(s)"/>
    <s v="Altera RDC Nº 23, de 06/02/2003;_x000a_Altera RDC Nº 275, de 30/09/2003."/>
    <s v="N/A"/>
    <x v="1"/>
    <s v="Revogado pela RDC Nº 222, de 28/12/2006"/>
    <s v="N/A"/>
    <d v="2006-12-29T00:00:00"/>
    <d v="2006-12-29T00:00:00"/>
    <m/>
    <s v="Compilado"/>
    <m/>
  </r>
  <r>
    <n v="2004"/>
    <x v="4"/>
    <n v="167"/>
    <d v="2004-07-02T00:00:00"/>
    <s v="Anvisa"/>
    <s v="DOU Nº 127, Seção 1, Pág. 56 a 59"/>
    <d v="2004-07-05T00:00:00"/>
    <s v="Instituir Roteiro de Inspeção para verificação do cumprimento de Boas Práticas de Fabricação para Estabelecimentos que Fabriquem ou Comercializem Produtos para Diagnóstico de Uso in vitro,  a ser observado pelos órgãos de Vigilância Sanitária  em todo o território nacional, conforme anexo."/>
    <e v="#REF!"/>
    <m/>
    <x v="12"/>
    <m/>
    <m/>
    <m/>
    <s v="Nova Norma"/>
    <s v="N/A"/>
    <s v="N/A"/>
    <x v="1"/>
    <s v="Revogado pela RDC Nº 16, de 28/03/2013"/>
    <n v="1"/>
    <d v="2013-04-01T00:00:00"/>
    <d v="2013-04-01T00:00:00"/>
    <m/>
    <s v="Compilado"/>
    <m/>
  </r>
  <r>
    <n v="2004"/>
    <x v="5"/>
    <n v="16"/>
    <d v="2004-07-06T00:00:00"/>
    <s v="Anvisa"/>
    <s v="DOU Nº 129, Seção 1, Pág. 48"/>
    <d v="2004-07-07T00:00:00"/>
    <s v="Proibir a utilização de equipamentos que utilizem coluna de mercúrio em sistemas abertos para medição e monitoramento de pressão arterial invasiva, nos serviços de saúde."/>
    <e v="#REF!"/>
    <m/>
    <x v="12"/>
    <s v="Controle, fiscalização e monitoramento de produtos e serviços"/>
    <s v="Uso e substituição de produtos que contenham mercúrio "/>
    <m/>
    <s v="Nova Norma"/>
    <s v="N/A"/>
    <s v="Primária"/>
    <x v="2"/>
    <s v="N/A"/>
    <s v="N/A"/>
    <s v="N/A"/>
    <s v="N/A"/>
    <m/>
    <s v="Formatado"/>
    <m/>
  </r>
  <r>
    <n v="2004"/>
    <x v="4"/>
    <n v="168"/>
    <d v="2004-07-07T00:00:00"/>
    <s v="Anvisa"/>
    <s v="DOU Nº 131, Seção 1, Pág. 29 "/>
    <d v="2004-07-09T00:00:00"/>
    <s v="Altera a Resolução nº 335, de 21/11/2003, que obriga todos os produtos fumígenos derivados do tabaco a conterem na embalagem e na propaganda, advertência ao consumidor, sobre os malefícios decorrentes do uso destes produtos. "/>
    <e v="#REF!"/>
    <m/>
    <x v="10"/>
    <s v="Informações ao Consumidor"/>
    <s v="Embalagem de produtos fumígenos derivados do tabaco"/>
    <s v="Promoção comercial de produtos fumígenos derivados do tabaco nos pontos de venda"/>
    <s v="Revisão de Norma(s)"/>
    <s v="Altera RDC Nº 335, de 21/11/2003"/>
    <s v="N/A"/>
    <x v="1"/>
    <s v="Revogado pela RDC Nº 195, de 14/12/2017 "/>
    <s v="N/A"/>
    <d v="2017-12-15T00:00:00"/>
    <d v="2017-12-15T00:00:00"/>
    <m/>
    <s v="Compilado"/>
    <m/>
  </r>
  <r>
    <n v="2004"/>
    <x v="4"/>
    <n v="171"/>
    <d v="2004-07-13T00:00:00"/>
    <s v="Anvisa"/>
    <s v="DOU Nº 134, Seção 1, Pág. 36"/>
    <d v="2004-07-14T00:00:00"/>
    <s v="PRORROGA, POR 6 (SEIS) MESES, O PRAZO PARA A IMPLANTAÇÃO DO LABORATÓRIO DE CONTROLE DE QUALIDADE, PRÓPRIO PARA OS INSUMOS FARMACÊUTICOS FRACIONADOS, REFERENTE AO ITEM 7.1 DO ROTEIRO DE INSPEÇÃO, DA RESOLUÇÃO-RDC Nº 35, DE 25 DE FEVEREIRO DE 2003."/>
    <e v="#REF!"/>
    <m/>
    <x v="14"/>
    <m/>
    <m/>
    <m/>
    <s v="Revisão de Norma(s)"/>
    <s v="Altera a RDC Nº 35, de 25/02/2003"/>
    <s v="N/A"/>
    <x v="1"/>
    <s v="Despacho Declaratório nº 56, de 27/03/2018"/>
    <n v="1"/>
    <d v="2018-04-02T00:00:00"/>
    <d v="2018-04-02T00:00:00"/>
    <m/>
    <s v="Compilado"/>
    <s v="Revogada tacitamente pela Resolução – RDC nº 204, de 14/11/2016"/>
  </r>
  <r>
    <n v="2004"/>
    <x v="4"/>
    <n v="175"/>
    <d v="2004-07-13T00:00:00"/>
    <s v="Anvisa"/>
    <s v="DOU Nº 135, Seção 1, Pág. 48"/>
    <d v="2004-07-15T00:00:00"/>
    <s v="Dispõe sobre o Regulamento Técnico para o gerenciamento de resíduos de serviços de saúde."/>
    <e v="#REF!"/>
    <m/>
    <x v="6"/>
    <m/>
    <m/>
    <m/>
    <s v="Revisão de Norma(s)"/>
    <s v="Altera a RDC Nº 33, de 25/02/2003"/>
    <s v="N/A"/>
    <x v="1"/>
    <s v="Despacho Declaratório nº 56, de 27/03/2018"/>
    <n v="1"/>
    <d v="2018-04-02T00:00:00"/>
    <d v="2018-04-02T00:00:00"/>
    <m/>
    <s v="Compilado"/>
    <s v="Justificativa: Revogada tacitamente pela Resolução - RDC nº 306, de 07/12/2004"/>
  </r>
  <r>
    <n v="2004"/>
    <x v="4"/>
    <n v="186"/>
    <d v="2004-07-27T00:00:00"/>
    <s v="Anvisa"/>
    <s v="DOU Nº 144, Seção 1, Pág. 35"/>
    <d v="2004-07-28T00:00:00"/>
    <s v="Dispõe sobre a notificação de drogas ou insumos farmacêuticos com desvios de qualidade comprovados pelas empresas fabricantes de medicamentos, importadoras, fracionadoras, distribuidoras e farmácias."/>
    <e v="#REF!"/>
    <m/>
    <x v="14"/>
    <s v="Regularização de produtos sujeitos à vigilância sanitária"/>
    <s v="Registro e notificação de insumos farmacêuticos"/>
    <s v="Notificação e recolhimento de drogas ou insumos farmacêuticos com desvios de qualidade comprovados pelas empresas fabricantes de medicamentos, importadoras, fracionadoras, distribuidoras e farmácias"/>
    <s v="Revisão de Norma(s)"/>
    <s v="Revoga RDC Nº 58, de 21/06/2000"/>
    <s v="Primária"/>
    <x v="2"/>
    <s v="N/A"/>
    <s v="N/A"/>
    <s v="N/A"/>
    <s v="N/A"/>
    <s v="Sim"/>
    <s v="Formatado"/>
    <m/>
  </r>
  <r>
    <n v="2004"/>
    <x v="4"/>
    <n v="197"/>
    <d v="2004-08-11T00:00:00"/>
    <s v="Anvisa"/>
    <s v="DOU Nº 155, Seção 1, Pág. 54"/>
    <d v="2004-08-12T00:00:00"/>
    <s v="Dispõe sobre a atualização das medidas de controle e fiscalização das substâncias constantes das Listas da Portaria SVS/MS nº 344/98 e de suas atualizações, bem como os medicamentos que as contenham e dá outras providências."/>
    <e v="#REF!"/>
    <m/>
    <x v="2"/>
    <m/>
    <m/>
    <m/>
    <s v="Atualização Periódica"/>
    <s v="Altera a PRT SVS/MS Nº 344, de 12/05/1998"/>
    <s v="N/A"/>
    <x v="1"/>
    <s v="Republicado em DOU Nº 156, 13/08/2004;_x000a_Revogado pela RDC Nº 96, de 17/12/2008;_x000a_Revogado pela RDC Nº 96, de 29/07/2016."/>
    <s v="N/A"/>
    <d v="2008-12-18T00:00:00"/>
    <d v="2016-08-01T00:00:00"/>
    <m/>
    <s v="Compilado"/>
    <m/>
  </r>
  <r>
    <n v="2004"/>
    <x v="4"/>
    <n v="199"/>
    <d v="2004-08-17T00:00:00"/>
    <s v="Anvisa"/>
    <s v="DOU Nº 159, Seção 1, Pág. 82"/>
    <d v="2004-08-18T00:00:00"/>
    <s v="Fica permitida às farmácias e drogarias a afixação dos preços dos medicamentos nos locais internos dos estabelecimentos, visíveis ao público em geral, bem como a sua divulgação por qualquer outro meio, desde que esta tenha por objetivo único garantir aos cidadãos acesso a informações de diferentes preços praticados."/>
    <e v="#REF!"/>
    <m/>
    <x v="0"/>
    <m/>
    <m/>
    <m/>
    <s v="Revisão de Norma(s)"/>
    <s v="Altera a RDC Nº 102, de 30/11/2000;_x000a_Altera a RDC Nº 133, de 12/07/2001."/>
    <s v="N/A"/>
    <x v="1"/>
    <s v="Republicado em DOU Nº 164,  25/08/2004;_x000a_Revogado pela RDC Nº 96, de 17/12/2008."/>
    <s v="N/A"/>
    <s v="N/A"/>
    <d v="2008-12-18T00:00:00"/>
    <m/>
    <s v="Compilado"/>
    <m/>
  </r>
  <r>
    <n v="2004"/>
    <x v="4"/>
    <n v="200"/>
    <d v="2004-08-17T00:00:00"/>
    <s v="Anvisa"/>
    <s v="DOU Nº 159, Seção 1, Pág. 82"/>
    <d v="2004-08-18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280, de 22/11/2004"/>
  </r>
  <r>
    <n v="2004"/>
    <x v="4"/>
    <n v="206"/>
    <d v="2004-08-23T00:00:00"/>
    <s v="Anvisa"/>
    <s v="DOU Nº 163, Seção 1, Pág. 35"/>
    <d v="2004-08-24T00:00:00"/>
    <s v="Determinar a suspensão dos registros de produtos saneantes domissanitários à base do ingrediente ativo Organofosforado Clorpirifós, a fim de que, a partir da vigência desta Resolução, suspendam-se os efeitos e as atividades decorrentes dos registros desses produtos, dentre estas, industrializar, produzir, distribuir, comercializar, expor a venda ou entregar ao consumo."/>
    <e v="#REF!"/>
    <m/>
    <x v="3"/>
    <s v="Controle, fiscalização e monitoramento de produtos e serviços"/>
    <s v="Proibição de substâncias em produtos saneantes domissanitários"/>
    <m/>
    <s v="Nova Norma"/>
    <s v="N/A"/>
    <s v="N/A"/>
    <x v="1"/>
    <s v="Alterada pela RDC nº 208, de 31/08/2004;_x000a_Revogado pela RDC nº 292, de 24/06/2019."/>
    <n v="2"/>
    <d v="2004-09-01T00:00:00"/>
    <d v="2019-06-26T00:00:00"/>
    <m/>
    <s v="Compilado"/>
    <m/>
  </r>
  <r>
    <n v="2004"/>
    <x v="4"/>
    <n v="208"/>
    <d v="2004-08-31T00:00:00"/>
    <s v="Anvisa"/>
    <s v="DOU Nº 169, Seção 1, Pág. 41 e 42"/>
    <d v="2004-09-01T00:00:00"/>
    <s v="Liberar as atividades mencionadas no art. 1º da Resolução -RDC nº 206, de 23 de agosto de 2004, para empresas e produtos listados em anexo, por estar em acordo com o art. 3º da RDC 206."/>
    <e v="#REF!"/>
    <m/>
    <x v="3"/>
    <s v="Controle, fiscalização e monitoramento de produtos e serviços"/>
    <s v="Proibição de substâncias em produtos saneantes domissanitários"/>
    <m/>
    <s v="Revisão de Norma(s)"/>
    <s v="Altera a RDC nº 206, de 23/08/2004"/>
    <s v="N/A"/>
    <x v="1"/>
    <s v="Revogado pela RDC nº 292, de 24/06/2019"/>
    <n v="1"/>
    <d v="2019-06-26T00:00:00"/>
    <d v="2019-06-26T00:00:00"/>
    <m/>
    <s v="Compilado"/>
    <m/>
  </r>
  <r>
    <n v="2004"/>
    <x v="5"/>
    <n v="310"/>
    <d v="2004-09-01T00:00:00"/>
    <s v="Anvisa"/>
    <s v="DOU Nº 171, Seção 1, Pág. 93"/>
    <d v="2004-09-03T00:00:00"/>
    <s v="Determinar a publicação do &quot;Guia para realização do estudo e elaboração do relatório de equivalência farmacêutica e perfil de dissolução&quot;."/>
    <e v="#REF!"/>
    <m/>
    <x v="0"/>
    <m/>
    <m/>
    <m/>
    <s v="Revisão de Norma(s)"/>
    <s v="Revoga a RE Nº 900, de 29/05/2003;_x000a_Revoga a RE Nº 901, de 29/05/2003."/>
    <s v="N/A"/>
    <x v="1"/>
    <s v="Revogado pela RDC Nº 31, de 11/08/2010"/>
    <s v="N/A"/>
    <s v="N/A"/>
    <d v="2010-08-12T00:00:00"/>
    <m/>
    <s v="Compilado"/>
    <m/>
  </r>
  <r>
    <n v="2004"/>
    <x v="4"/>
    <n v="210"/>
    <d v="2004-09-02T00:00:00"/>
    <s v="Anvisa"/>
    <s v="DOU Nº 171, Seção 1, Pág. 50"/>
    <d v="2004-09-03T00:00:00"/>
    <s v="Dá nova redação a artigos das Resoluções – RDCs nºs 136, 134 e 133, de 29 de maio de 2003."/>
    <e v="#REF!"/>
    <m/>
    <x v="0"/>
    <s v="Regularização de produtos sujeitos a vigilância sanitária"/>
    <s v="Registro, pós-registro e notificação de medicamentos "/>
    <s v="Registro e pós registro de medicamentos sintéticos e semissintéticos"/>
    <s v="Revisão de Norma(s)"/>
    <s v="Altera a RDC Nº 133, 134 e 136, de 29/05/2003"/>
    <s v="Secundária (mérito)"/>
    <x v="0"/>
    <s v="Republicado em DOU Nº 173, de 08/09/2004;_x000a_Alterado pela RDC Nº 60, de 10/10/2014."/>
    <n v="1"/>
    <d v="2014-10-13T00:00:00"/>
    <d v="2014-10-13T00:00:00"/>
    <m/>
    <s v="Compilado"/>
    <m/>
  </r>
  <r>
    <n v="2004"/>
    <x v="5"/>
    <n v="321"/>
    <d v="2004-09-13T00:00:00"/>
    <s v="Anvisa"/>
    <s v="DOU Nº 178, Seção 1, Pág. 46"/>
    <d v="2004-09-15T00:00:00"/>
    <s v="Não será exigido a apresentação dos resultados do teste de estabilidade acelerado prévio conforme a exigência expressa nos itens 2.6.10 e 3.11.10 da Resolução RE nº 893 de 29 de maio de 2003 e 2.5.9 e 3.8.9 da Resolução RE nº 91 de 16 de março de 2004, nos casos em que a alteração ou inclusão de local de fabrico ocorrer dentro da mesma zona climática, o desenho, princípio de funcionamento dos equipamentos e processo de produção se mantiverem os mesmos."/>
    <e v="#REF!"/>
    <m/>
    <x v="0"/>
    <m/>
    <m/>
    <m/>
    <s v="Nova Norma"/>
    <s v="N/A"/>
    <s v="N/A"/>
    <x v="1"/>
    <s v="Revogado pela RDC Nº 48, de 06/10/2009"/>
    <s v="N/A"/>
    <s v="N/A"/>
    <d v="2009-10-07T00:00:00"/>
    <m/>
    <s v="Compilado"/>
    <m/>
  </r>
  <r>
    <n v="2004"/>
    <x v="4"/>
    <n v="216"/>
    <d v="2004-09-15T00:00:00"/>
    <s v="Anvisa"/>
    <s v="DOU Nº 179, Seção 1, Pág. 25"/>
    <d v="2004-09-16T00:00:00"/>
    <s v="Dispõe sobre Regulamento Técnico de Boas Práticas para Serviços de Alimentação."/>
    <e v="#REF!"/>
    <m/>
    <x v="1"/>
    <s v="Regularização de serviços e estabelecimentos sujeitos à vigilância sanitária e Boas Práticas"/>
    <s v="Boas práticas em serviços de alimentação"/>
    <m/>
    <s v="Revisão de Norma(s)"/>
    <s v="Revoga a Resolução nº 16/CNNPA, de 28/06/1978"/>
    <s v="Primária"/>
    <x v="0"/>
    <s v="Alterado pela RDC Nº 52, de 29/09/2014"/>
    <n v="1"/>
    <d v="2014-10-01T00:00:00"/>
    <d v="2014-10-01T00:00:00"/>
    <s v="Sim"/>
    <s v="Compilado"/>
    <m/>
  </r>
  <r>
    <n v="2004"/>
    <x v="4"/>
    <n v="219"/>
    <d v="2004-09-20T00:00:00"/>
    <s v="Anvisa"/>
    <s v="DOU Nº 182 , Seção 1, Pág. 30 a 32"/>
    <d v="2004-09-21T00:00:00"/>
    <s v="REGULAMENTO PARA ELABORAÇÃO DE DOSSIÊ PARA A OBTENÇÃO DE COMUNICADO ESPECIAL (CE) PARA A REALIZAÇÃO DE PESQUISA CLÍNICA COM MEDICAMENTOS E PRODUTOS PARA A SAÚDE."/>
    <e v="#REF!"/>
    <m/>
    <x v="0"/>
    <m/>
    <m/>
    <m/>
    <s v="Revisão de Norma(s)"/>
    <s v="Revoga a PRT Nº 911, de 12/11/1998"/>
    <s v="N/A"/>
    <x v="1"/>
    <s v="Revogado pela RDC Nº 39, de 05/06/2008"/>
    <s v="N/A"/>
    <s v="N/A"/>
    <d v="2008-06-06T00:00:00"/>
    <m/>
    <s v="Compilado"/>
    <m/>
  </r>
  <r>
    <n v="2004"/>
    <x v="4"/>
    <n v="221"/>
    <d v="2004-09-22T00:00:00"/>
    <s v="Anvisa"/>
    <s v="DOU Nº 184, Seção 1, Pág. 75"/>
    <d v="2004-09-23T00:00:00"/>
    <s v="Aprovar, na forma dos Anexos 1, 2 e 3 as modificações, exclusões e inclusões, respectivamente, das Denominações Comuns Brasileiras (DCB) 2003."/>
    <e v="#REF!"/>
    <m/>
    <x v="7"/>
    <s v="Denominações Comuns Brasileiras (DCBs)"/>
    <s v="Atualizações das listas de Denominações Comuns Brasileiras (DCBs)"/>
    <m/>
    <s v="Atualização Periódica"/>
    <s v="Altera a RDC Nº 268, de 26/09/2003"/>
    <s v="N/A"/>
    <x v="1"/>
    <s v="Despacho Declaratório nº 56, de 27/03/2018"/>
    <s v="N/A"/>
    <s v="N/A"/>
    <d v="2018-04-02T00:00:00"/>
    <m/>
    <s v="Compilado"/>
    <s v="Revogada tacitamente pela Resolução – RDC nº 64, de 28/12/2012"/>
  </r>
  <r>
    <n v="2004"/>
    <x v="4"/>
    <n v="220"/>
    <d v="2004-09-21T00:00:00"/>
    <s v="Anvisa"/>
    <s v="DOU Nº 184 , Seção 1, Pág. 72"/>
    <d v="2004-09-23T00:00:00"/>
    <s v="Aprovar o Regulamento Técnico de funcionamento dos Serviços de Terapia Antineoplásica."/>
    <e v="#REF!"/>
    <m/>
    <x v="6"/>
    <s v="Regularização de serviços e estabelecimentos sujeitos à vigilância sanitária e Boas Práticas"/>
    <s v="Requisitos Sanitários para funcionamento de Serviços de Terapia Antineoplásica"/>
    <s v="Requisitos Sanitários para o funcionamento de Farmácias Hospitalares"/>
    <s v="Nova Norma"/>
    <s v="N/A"/>
    <s v="Primária"/>
    <x v="2"/>
    <s v="Retificação em DOU nº 41, de 02/03/2005"/>
    <s v="N/A"/>
    <s v="N/A"/>
    <s v="N/A"/>
    <m/>
    <s v="Compilado"/>
    <m/>
  </r>
  <r>
    <n v="2004"/>
    <x v="4"/>
    <n v="226"/>
    <d v="2004-09-28T00:00:00"/>
    <s v="Anvisa"/>
    <s v="DOU Nº 188, Seção 1, Pág. 36"/>
    <d v="2004-09-29T00:00:00"/>
    <s v="Proibir o uso de organofosforado clorpirifós em formulações de desinfestantes domissanitários."/>
    <e v="#REF!"/>
    <m/>
    <x v="3"/>
    <s v="Controle, fiscalização e monitoramento de produtos e serviços"/>
    <s v="Proibição de substâncias em produtos saneantes domissanitários"/>
    <m/>
    <s v="Nova Norma"/>
    <s v="N/A"/>
    <s v="N/A"/>
    <x v="1"/>
    <s v="Republicado em DOU Nº 195, de 08/10/2004;_x000a_Revogado pela RDC nº 292, de 24/06/2019."/>
    <n v="1"/>
    <d v="2019-06-26T00:00:00"/>
    <d v="2019-06-26T00:00:00"/>
    <m/>
    <s v="Compilado"/>
    <m/>
  </r>
  <r>
    <n v="2004"/>
    <x v="4"/>
    <n v="235"/>
    <d v="2004-09-29T00:00:00"/>
    <s v="Anvisa"/>
    <s v="DOU Nº 189, Seção 1, Pág. 93"/>
    <d v="2004-09-30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4"/>
    <x v="4"/>
    <n v="240"/>
    <d v="2004-10-06T00:00:00"/>
    <s v="Anvisa"/>
    <s v="DOU Nº 195, Seção 1, Pág. 49"/>
    <d v="2004-10-08T00:00:00"/>
    <s v="Altera o anexo da RDC Nº 163/2004 que trata de FRASES E INFORMAÇÕES OBRIGATÓRIAS PARA OS DIZERES DOS RÓTULOS DOS PRODUTOS SANEANTES FORTEMENTE ALCALINOS E FORTEMENTE ÁCIDOS. "/>
    <e v="#REF!"/>
    <m/>
    <x v="3"/>
    <m/>
    <m/>
    <m/>
    <s v="Revisão de Norma(s)"/>
    <s v="Altera a RDC Nº 163, de 11/09/2001"/>
    <s v="N/A"/>
    <x v="1"/>
    <s v="Revogado pela RDC Nº 32, de 27/06/2013"/>
    <n v="1"/>
    <d v="2013-06-28T00:00:00"/>
    <d v="2013-06-28T00:00:00"/>
    <m/>
    <s v="Compilado"/>
    <m/>
  </r>
  <r>
    <n v="2004"/>
    <x v="4"/>
    <n v="250"/>
    <d v="2004-10-20T00:00:00"/>
    <s v="Anvisa"/>
    <s v="DOU Nº 203, Seção 1, Pág. 43"/>
    <d v="2004-10-21T00:00:00"/>
    <s v="Trata da revalidação de registro de produtos sujeitos à Vigilância Sanitária."/>
    <e v="#REF!"/>
    <m/>
    <x v="2"/>
    <s v="Regularização de produtos sujeitos à vigilância sanitária"/>
    <s v="Registro e pós-registro de produtos sujeitos à vigilância sanitária"/>
    <m/>
    <s v="Nova Norma"/>
    <s v="N/A"/>
    <s v="Primária"/>
    <x v="0"/>
    <s v="Alterado pela RDC Nº 212, de 22/01/2018"/>
    <n v="1"/>
    <d v="2018-01-23T00:00:00"/>
    <d v="2018-01-23T00:00:00"/>
    <m/>
    <s v="Compilado"/>
    <m/>
  </r>
  <r>
    <n v="2004"/>
    <x v="4"/>
    <n v="251"/>
    <d v="2004-10-20T00:00:00"/>
    <s v="Anvisa"/>
    <s v="DOU Nº 203, Seção 1, Pág. 43"/>
    <d v="2004-10-21T00:00:00"/>
    <s v="Determinar que as vacinas contra gripe a serem utilizadas no Brasil no ano de 2005, somente possam ser produzidas, comercializadas ou utilizadas, se estiverem dentro das determinações e nas composições descritas nesta Resolução."/>
    <e v="#REF!"/>
    <m/>
    <x v="0"/>
    <m/>
    <s v="Composição das vacinas influenza a serem utilizadas no Brasil"/>
    <m/>
    <s v="Nova Norma"/>
    <s v="N/A"/>
    <s v="N/A"/>
    <x v="3"/>
    <s v="Despacho Declaratório nº 56, de 27/03/2018"/>
    <s v="N/A"/>
    <s v="N/A"/>
    <d v="2018-04-02T00:00:00"/>
    <m/>
    <s v="Compilado"/>
    <m/>
  </r>
  <r>
    <n v="2004"/>
    <x v="4"/>
    <n v="261"/>
    <d v="2004-11-05T00:00:00"/>
    <s v="Anvisa"/>
    <s v="DOU Nº 214, Seção 1, Pág. 92"/>
    <d v="2004-11-08T00:00:00"/>
    <s v="Publicar a Substância Química  de Referência Certificada da Farmacopéia Brasileira, tendo em vista os resultados dos estudos de certificação interlaboratorial, realizados entre organizações oficiais governamentais de controle de qualidade, laboratórios universitários e indústrias farmacêuticas."/>
    <e v="#REF!"/>
    <m/>
    <x v="7"/>
    <m/>
    <s v="Substâncias Químicas de Referências (SQR)"/>
    <m/>
    <s v="Atualização Periódica"/>
    <s v="N/A"/>
    <s v="N/A"/>
    <x v="1"/>
    <s v="Revogado pela RDC nº 292, de 24/06/2019"/>
    <s v="N/A"/>
    <s v="N/A"/>
    <d v="2019-06-26T00:00:00"/>
    <m/>
    <s v="Compilado"/>
    <m/>
  </r>
  <r>
    <n v="2004"/>
    <x v="5"/>
    <n v="398"/>
    <d v="2004-11-12T00:00:00"/>
    <s v="Anvisa"/>
    <s v="DOU Nº 219, Seção 1, Pág. 85 a 87"/>
    <d v="2004-11-16T00:00:00"/>
    <s v="Determinar a publicação do Guia para a Realização de Estudos de Estabilidade."/>
    <e v="#REF!"/>
    <m/>
    <x v="0"/>
    <m/>
    <m/>
    <m/>
    <s v="Revisão de Norma(s)"/>
    <s v="Revoga a RE Nº 560, de 02/04/2002."/>
    <s v="N/A"/>
    <x v="1"/>
    <s v="Revogado pela RE Nº 1, de 29/07/2005"/>
    <s v="N/A"/>
    <s v="N/A"/>
    <d v="2005-08-01T00:00:00"/>
    <m/>
    <s v="Compilado"/>
    <m/>
  </r>
  <r>
    <n v="2004"/>
    <x v="5"/>
    <n v="397"/>
    <d v="2004-11-12T00:00:00"/>
    <s v="Anvisa"/>
    <s v="DOU Nº 219, Seção 1, Pág. 84 e 85"/>
    <d v="2004-11-16T00:00:00"/>
    <s v="Determinar a publicação do &quot;Guia para provas de biodisponibilidade relativa/bioequivalência&quot;. "/>
    <e v="#REF!"/>
    <m/>
    <x v="0"/>
    <m/>
    <m/>
    <m/>
    <s v="Revisão de Norma(s)"/>
    <s v="Revoga a RE Nº 896, de 29/05/2003"/>
    <s v="N/A"/>
    <x v="1"/>
    <s v="Revogado pela RE Nº 1170, de 19/04/2006"/>
    <s v="N/A"/>
    <s v="N/A"/>
    <d v="2006-04-24T00:00:00"/>
    <m/>
    <s v="Compilado"/>
    <m/>
  </r>
  <r>
    <n v="2004"/>
    <x v="4"/>
    <n v="274"/>
    <d v="2004-11-12T00:00:00"/>
    <s v="Anvisa"/>
    <s v="DOU Nº 219, Seção 1, Pág. 74"/>
    <d v="2004-11-16T00:00:00"/>
    <s v=" A importação das matérias primas, a fabricação, a distribuição, a comercialização, a prescrição médica e a aplicação dos medicamentos a base de gangliosídeos, serão totalmente controlados pela ANVISA, na forma prevista nesta Resolução."/>
    <e v="#REF!"/>
    <m/>
    <x v="0"/>
    <s v="Controle, fiscalização e monitoramento de produtos sujeitos a Vigilância Sanitária"/>
    <s v="Controle e fiscalização da cadeia de distribuição de medicamentos"/>
    <m/>
    <s v="Revisão de Norma(s)"/>
    <s v="Revoga a RDC Nº 238, de 05/09/2003"/>
    <s v="Primária"/>
    <x v="2"/>
    <s v="N/A"/>
    <s v="N/A"/>
    <s v="N/A"/>
    <s v="N/A"/>
    <m/>
    <s v="Formatado"/>
    <m/>
  </r>
  <r>
    <n v="2004"/>
    <x v="4"/>
    <n v="280"/>
    <d v="2004-11-22T00:00:00"/>
    <s v="Anvisa"/>
    <s v="DOU Nº 224, Seção 1, Pág. 43"/>
    <d v="2004-11-23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Republicado em DOU Nº 229, de 30/11/2004;_x000a_Republicado em DOU Nº 231, de 02/12/2004;_x000a_Despacho Declaratório nº 56, de 27/03/2018"/>
    <s v="N/A"/>
    <d v="2018-04-02T00:00:00"/>
    <d v="2018-04-02T00:00:00"/>
    <m/>
    <s v="Compilado"/>
    <s v="Justificativa: Revogada tacitamente pela Resolução - RDC nº 26, de 15/02/2005"/>
  </r>
  <r>
    <n v="2004"/>
    <x v="4"/>
    <n v="296"/>
    <d v="2004-11-29T00:00:00"/>
    <s v="Anvisa"/>
    <s v="DOU Nº 229, Seção 1, Pág. 87"/>
    <d v="2004-11-30T00:00:00"/>
    <s v="FICA INSTITUÍDA A CÂMARA TÉCNICA DE MEDICAMENTOS FITOTERÁPICOS (CATEF) DA AGÊNCIA NACIONAL DE VIGILÂNCIA SANITÁRIA -ANVISA."/>
    <e v="#REF!"/>
    <m/>
    <x v="0"/>
    <s v="Regularização de produtos sujeitos à vigilância sanitária"/>
    <s v="Registro, notificação e pós-registro de medicamentos fitoterápicos "/>
    <m/>
    <s v="Nova Norma"/>
    <s v="N/A"/>
    <s v="Primária"/>
    <x v="2"/>
    <s v="N/A"/>
    <s v="N/A"/>
    <s v="N/A"/>
    <s v="N/A"/>
    <m/>
    <s v="Formatado"/>
    <m/>
  </r>
  <r>
    <n v="2004"/>
    <x v="4"/>
    <n v="297"/>
    <d v="2004-11-30T00:00:00"/>
    <s v="Anvisa"/>
    <s v="DOU Nº 230, Seção 1, Pág. 112"/>
    <d v="2004-12-01T00:00:00"/>
    <s v="Revoga artigo primeiro da RDC 333 de 2003 e dá novo prazo para cumprimento do regulamento de rotulagem."/>
    <e v="#REF!"/>
    <m/>
    <x v="0"/>
    <s v="Informações ao Consumidor"/>
    <s v="Bula e Rotulagem de Medicamentos"/>
    <s v="Promoção comercial e publicidade de medicamentos"/>
    <s v="Revisão de Norma(s)"/>
    <s v="Altera a RDC Nº 333, de 19/11/2003"/>
    <s v="Secundária (mérito)"/>
    <x v="2"/>
    <s v="N/A"/>
    <s v="N/A"/>
    <s v="N/A"/>
    <s v="N/A"/>
    <m/>
    <s v="Formatado"/>
    <m/>
  </r>
  <r>
    <n v="2004"/>
    <x v="4"/>
    <n v="300"/>
    <d v="2004-12-01T00:00:00"/>
    <s v="Anvisa"/>
    <s v="DOU Nº 231, Seção 1, Pág. 46"/>
    <d v="2004-12-02T00:00:00"/>
    <s v="Dispõe sobre alteração na capacidade da embalagem de vidro do produto palmito em conserva."/>
    <e v="#REF!"/>
    <m/>
    <x v="1"/>
    <m/>
    <m/>
    <m/>
    <s v="Revisão de Norma(s)"/>
    <s v="Altera a RDC Nº 17, de 19/11/1999;_x000a_Revoga a RDC Nº 80, de 14/04/2003."/>
    <s v="N/A"/>
    <x v="1"/>
    <s v="Revogado pela RDC Nº 85, de 27/06/2016"/>
    <n v="1"/>
    <d v="2016-06-28T00:00:00"/>
    <d v="2016-06-28T00:00:00"/>
    <m/>
    <s v="Compilado"/>
    <m/>
  </r>
  <r>
    <n v="2004"/>
    <x v="4"/>
    <n v="302"/>
    <d v="2004-12-03T00:00:00"/>
    <s v="Anvisa"/>
    <s v="DOU Nº 233, Seção 1, Pág. 97"/>
    <d v="2004-12-06T00:00:00"/>
    <s v="Todas as petições formuladas à ANVISA deverão ser  recebidas pelo Sistema Único de Saúde estadual ou municipal, através do seu respectivo órgão de vigilância sanitária, que detenha competência específica para este fim."/>
    <e v="#REF!"/>
    <m/>
    <x v="2"/>
    <m/>
    <m/>
    <m/>
    <s v="Revisão de Norma(s)"/>
    <s v="Revoga a PRT SVS Nº 109, de 26/09/1994"/>
    <s v="N/A"/>
    <x v="1"/>
    <s v="Revogado pela RDC Nº 305, de 07/12/2004"/>
    <s v="N/A"/>
    <d v="2004-12-08T00:00:00"/>
    <d v="2004-12-08T00:00:00"/>
    <m/>
    <s v="Compilado"/>
    <m/>
  </r>
  <r>
    <n v="2004"/>
    <x v="4"/>
    <n v="305"/>
    <d v="2004-12-07T00:00:00"/>
    <s v="Anvisa"/>
    <s v="DOU Nº 235, Seção 1, Pág. 53"/>
    <d v="2004-12-08T00:00:00"/>
    <s v="Torna sem efeito a RDC nº 302/2004."/>
    <e v="#REF!"/>
    <m/>
    <x v="2"/>
    <s v="Governança"/>
    <s v="Peticionamento e arrecadação de Taxa de Fiscalização de Vigilância Sanitária (TFVS)"/>
    <s v="Revoga"/>
    <s v="Revisão de Norma(s)"/>
    <s v="Revoga a RDC Nº 302, de 03/12/2004"/>
    <s v="Secundária (mérito)"/>
    <x v="2"/>
    <s v="N/A"/>
    <s v="N/A"/>
    <s v="N/A"/>
    <s v="N/A"/>
    <m/>
    <s v="Formatado"/>
    <m/>
  </r>
  <r>
    <n v="2004"/>
    <x v="4"/>
    <n v="314"/>
    <d v="2004-12-09T00:00:00"/>
    <s v="Anvisa"/>
    <s v="DOU Nº 237, Seção 1, Pág. 56"/>
    <d v="2004-12-10T00:00:00"/>
    <s v="Estabelece normas suplementares que regulamenta a análise documental de petições protocolizadas na Agência Nacional de Vigilância Sanitária."/>
    <e v="#REF!"/>
    <m/>
    <x v="11"/>
    <m/>
    <m/>
    <m/>
    <s v="Revisão de Norma(s)"/>
    <s v="Altera RDC Nº 124, de 13/05/2004"/>
    <s v="N/A"/>
    <x v="1"/>
    <s v="Revogado pela RDC Nº 25, de 16/06/2011"/>
    <s v="N/A"/>
    <d v="2011-06-20T00:00:00"/>
    <d v="2011-06-20T00:00:00"/>
    <m/>
    <s v="Compilado"/>
    <m/>
  </r>
  <r>
    <n v="2004"/>
    <x v="4"/>
    <n v="306"/>
    <d v="2004-12-07T00:00:00"/>
    <s v="Anvisa"/>
    <s v="DOU Nº 237, Seção 1, Pág. 49"/>
    <d v="2004-12-10T00:00:00"/>
    <s v="Dispõe sobre o Regulamento Técnico para o gerenciamento de resíduos de serviços de saúde."/>
    <e v="#REF!"/>
    <m/>
    <x v="6"/>
    <s v="Regularização de serviços e estabelecimentos sujeitos à vigilância sanitária e Boas Práticas"/>
    <s v="Gerenciamento de resíduos em serviços de saúde"/>
    <m/>
    <s v="Revisão de Norma(s)"/>
    <s v="Revoga a RDC Nº 33, de 25/02/2003."/>
    <s v="N/A"/>
    <x v="1"/>
    <s v="Revogado pela RDC Nº 222, de 28/03/2018"/>
    <n v="1"/>
    <d v="2018-03-29T00:00:00"/>
    <d v="2018-03-29T00:00:00"/>
    <m/>
    <s v="Compilado"/>
    <m/>
  </r>
  <r>
    <n v="2004"/>
    <x v="4"/>
    <n v="313"/>
    <d v="2004-12-09T00:00:00"/>
    <s v="Anvisa"/>
    <s v="DOU Nº 237, Seção 1, Pág. 56"/>
    <d v="2004-12-10T00:00:00"/>
    <s v="PRORROGA POR 120 (CENTO E VINTE) DIAS, A CONTAR DA DATA DE PUBLICAÇÃO DESTA RESOLUÇÃO, O PRAZO PARA QUE AS EMPRESAS PROCEDAM A ADEQUAÇÃO DE SEUS PRODUTOS AO REGULAMENTO TÉCNICO PARA FORTIFICAÇÃO DAS FARINHAS DE TRIGO E DAS FARINHAS DE MILHO, COM FERRO E ÁCIDO FÓLICO, OBJETO DA RESOLUÇÃO-RDC Nº 344, DE 13 DE DEZEMBRO DE 2002."/>
    <e v="#REF!"/>
    <m/>
    <x v="1"/>
    <s v="Regularização de produtos sujeitos a vigilância sanitária"/>
    <s v="Fortificação de alimentos"/>
    <m/>
    <s v="Revisão de Norma(s)"/>
    <s v="Altera a RDC Nº 344, de 13/12/2002."/>
    <s v="N/A"/>
    <x v="1"/>
    <s v="Republicado em DOU Nº 243, de 20/12/2004_x000a_Despacho declaratório nº 87, de 24/06/2019"/>
    <s v="N/A"/>
    <s v="N/A"/>
    <d v="2019-06-24T00:00:00"/>
    <m/>
    <s v="Compilado"/>
    <m/>
  </r>
  <r>
    <n v="2004"/>
    <x v="4"/>
    <n v="312"/>
    <d v="2004-12-09T00:00:00"/>
    <s v="Anvisa"/>
    <s v="DOU Nº 237, Seção 1, Pág. 56"/>
    <d v="2004-12-10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4"/>
    <x v="4"/>
    <n v="316"/>
    <d v="2004-12-17T00:00:00"/>
    <s v="Anvisa"/>
    <s v="DOU Nº 243, Seção1, Pág. 52"/>
    <d v="2004-12-20T00:00:00"/>
    <s v="A empresa que protocolizar junto ao órgão competente de Vigilância Sanitária – VISA, estadual ou municipal, petição que necessite de análise ou manifestação da ANVISA, deverá encaminhar a esta Agência cópia do formulário de petição quando aplicável, ou comprovante de  protocolização emitido pela VISA, contendo a data, o número do protocolo e o número do processo, quando couber."/>
    <e v="#REF!"/>
    <m/>
    <x v="2"/>
    <m/>
    <m/>
    <m/>
    <s v="Nova Norma"/>
    <s v="N/A"/>
    <s v="N/A"/>
    <x v="1"/>
    <s v="Revogado pela RDC Nº 25, de 16/06/2011_x000a_Despacho Declaratório nº 87, de 24/06/2019"/>
    <s v="N/A"/>
    <d v="2011-06-20T00:00:00"/>
    <d v="2019-06-26T00:00:00"/>
    <m/>
    <s v="Compilado"/>
    <s v="Revogada tacitamente pela Resolução – RDC nº 150, de 13/04/2017"/>
  </r>
  <r>
    <n v="2005"/>
    <x v="4"/>
    <n v="5"/>
    <d v="2005-01-20T00:00:00"/>
    <s v="Anvisa"/>
    <s v="DOU Nº 15, Seção 1, Pág. 26"/>
    <d v="2005-01-21T00:00:00"/>
    <s v="Dispõe sobre a Política de Sigilo, Segurança e Acesso à Informação no âmbito da ANVISA."/>
    <e v="#REF!"/>
    <m/>
    <x v="11"/>
    <m/>
    <m/>
    <m/>
    <s v="Nova Norma"/>
    <s v="N/A"/>
    <s v="N/A"/>
    <x v="1"/>
    <s v="Revogado pela RDC Nº 12, de 28/02/2007"/>
    <s v="N/A"/>
    <d v="2007-03-01T00:00:00"/>
    <d v="2007-03-01T00:00:00"/>
    <m/>
    <s v="Compilado"/>
    <m/>
  </r>
  <r>
    <n v="2005"/>
    <x v="4"/>
    <n v="19"/>
    <d v="2005-02-03T00:00:00"/>
    <s v="Anvisa"/>
    <s v="DOU Nº 25, Seção 1, Pág. 39 a 41"/>
    <d v="2005-02-04T00:00:00"/>
    <s v="Fica criada a Rede Nacional de Centros de Informação e Assistência Toxicológica - RENACIAT."/>
    <e v="#REF!"/>
    <m/>
    <x v="5"/>
    <s v="Controle, fiscalização e monitoramento de produtos e serviços"/>
    <s v="Rede Nacional de Centros de Informação e Assistência Toxicológica (RENACIAT)"/>
    <m/>
    <s v="Nova Norma"/>
    <s v="N/A"/>
    <s v="Primária"/>
    <x v="0"/>
    <s v="Alterado pela RDC Nº 6, de 02/02/2007_x000a_Alterado pela RDC Nº 46, de 18/07/2007"/>
    <n v="2"/>
    <d v="2007-02-05T00:00:00"/>
    <d v="2007-07-19T00:00:00"/>
    <m/>
    <s v="Compilado"/>
    <m/>
  </r>
  <r>
    <n v="2005"/>
    <x v="4"/>
    <n v="26"/>
    <d v="2005-03-15T00:00:00"/>
    <s v="Anvisa"/>
    <s v="DOU Nº 31, Seção 1, Pág. 28"/>
    <d v="2005-02-16T00:00:00"/>
    <s v="Publicar a atualização do Anexo I, Listas de Substâncias Entorpecentes, Psicotrópicas, Precursoras e Outras sob Controle Especial, da Portaria SVS/MS n.º 344, de 12 de maio de 1998, Republicado no DOU Nº de 1º de fevereiro de 1999. "/>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2, de 30/01/2006"/>
  </r>
  <r>
    <n v="2005"/>
    <x v="4"/>
    <n v="24"/>
    <d v="2005-02-15T00:00:00"/>
    <s v="Anvisa"/>
    <s v="DOU Nº 31, Seção 1, Pág. 25 a 27"/>
    <d v="2005-02-16T00:00:00"/>
    <s v="Aprovar o “REGULAMENTO TÉCNICO QUE APROVA O USO DOS ADITIVOS ALIMENTARES, COADJUVANTES DE TECNOLOGIA, ESTABELECENDO SUAS FUNÇÕES E LIMITES, E VEÍCULOS PARA SUPLEMENTOS VITAMÍNICOS E OU MINERAIS”."/>
    <e v="#REF!"/>
    <m/>
    <x v="1"/>
    <s v="Regularização de produtos sujeitos a vigilância sanitária"/>
    <s v="Requisitos sanitários para aditivos alimentares e coadjuvantes de tecnologia"/>
    <s v="Requisitos sanitários para suplementos alimentares"/>
    <s v="Revisão de Norma(s)"/>
    <s v="Altera a PRT SVS/MS Nº 32, de 13/01/1998;_x000a_Revoga a RDC Nº 2, de 02/01/2001"/>
    <s v="N/A"/>
    <x v="1"/>
    <s v="Alterado pela RDC Nº 08, de 20/02/2008;_x000a_Revogado pela RDC nº 239, de 26/07/2018."/>
    <s v="N/A"/>
    <d v="2008-02-27T00:00:00"/>
    <d v="2018-07-27T00:00:00"/>
    <m/>
    <s v="Compilado"/>
    <s v="Aditivos_x000a_Link para texto em PDF no Portal"/>
  </r>
  <r>
    <n v="2005"/>
    <x v="4"/>
    <n v="23"/>
    <d v="2005-02-15T00:00:00"/>
    <s v="Anvisa"/>
    <s v="DOU Nº 31, Seção 1, Pág. 24 e 25"/>
    <d v="2005-02-16T00:00:00"/>
    <s v="Aprovar “REGULAMENTO TÉCNICO QUE APROVA O USO DE ADITIVOS ALIMENTARES, ESTABELECENDO SUAS FUNÇÕES E SEUS LIMITES MÁXIMOS PARA A CATEGORIA DE ALIMENTOS ÓLEOS E GORDURAS – SUBCATEGORIA CREME VEGETAL E MARGARINAS”, constante do Anexo desta Resolução."/>
    <e v="#REF!"/>
    <m/>
    <x v="1"/>
    <s v="Regularização de produtos sujeitos a vigilância sanitária"/>
    <s v="Requisitos sanitários para aditivos alimentares e coadjuvantes de tecnologia"/>
    <s v="Requisitos sanitários para óleos vegetais, gorduras vegetais e creme vegetal"/>
    <s v="Revisão de Norma(s)"/>
    <s v="Revoga 06 Resoluções;_x000a_Altera 01 Resolução;_x000a_Revoga 03 Portarias;_x000a_Altera 01 Portaria."/>
    <s v="Primária"/>
    <x v="2"/>
    <s v="N/A"/>
    <s v="N/A"/>
    <s v="N/A"/>
    <s v="N/A"/>
    <m/>
    <s v="Formatado"/>
    <s v="Aditivos_x000a_Link para texto em PDF no Portal"/>
  </r>
  <r>
    <n v="2005"/>
    <x v="4"/>
    <n v="25"/>
    <d v="2005-02-15T00:00:00"/>
    <s v="Anvisa"/>
    <s v="DOU Nº 31, Seção 1, Pág. 27 e 28"/>
    <d v="2005-02-16T00:00:00"/>
    <s v="Aprovar o “REGULAMENTO TÉCNICO QUE APROVA O USO DOS ADITIVOS ALIMENTARES, ESTABELECENDO SUAS FUNÇÕES E LIMITES MÁXIMOS PARA A CATEGORIA DE ALIMENTOS: PRODUTOS PROTÉICOS – SUBCATEGORIA: BEBIDAS NÃO ALCOÓLICAS A BASE DE SOJA”, constante do anexo desta Resolução."/>
    <e v="#REF!"/>
    <m/>
    <x v="1"/>
    <s v="Regularização de produtos sujeitos a vigilância sanitária"/>
    <s v="Requisitos sanitários para aditivos alimentares e coadjuvantes de tecnologia"/>
    <s v="Requisitos sanitários para produtos de vegetais, de frutas e cogumelos comestíveis"/>
    <s v="Revisão de Norma(s)"/>
    <s v="Revoga a RES Nº 3/CNNPA, de 09/05/1977"/>
    <s v="Primária"/>
    <x v="0"/>
    <s v="Alterado pela RDC Nº 8, de 20/02/2008;_x000a_Alterado pela RDC Nº 281, de 29/04/2019."/>
    <n v="2"/>
    <d v="2008-02-27T00:00:00"/>
    <d v="2019-05-02T00:00:00"/>
    <m/>
    <s v="Compilado"/>
    <s v="Aditivos_x000a_Link para texto em PDF no Portal"/>
  </r>
  <r>
    <n v="2005"/>
    <x v="4"/>
    <n v="43"/>
    <d v="2005-03-01T00:00:00"/>
    <s v="Anvisa"/>
    <s v="DOU Nº 41, Seção 1, Pág. 51"/>
    <d v="2005-03-02T00:00:00"/>
    <s v="Aprovar a tabela de aditivos constante do Anexo desta Resolução, em complementação à lista de aditivos utilizados segundo as Boas Práticas de Fabricação autorizada pela Resolução nº.386, de 5 de agosto de 1999. "/>
    <e v="#REF!"/>
    <m/>
    <x v="1"/>
    <m/>
    <m/>
    <m/>
    <s v="Nova Norma"/>
    <s v="N/A"/>
    <s v="N/A"/>
    <x v="1"/>
    <s v="Revogado pelas RDC´s Nº 45 e 46, de 03/11/2010"/>
    <s v="N/A"/>
    <d v="2010-11-05T00:00:00"/>
    <d v="2010-11-05T00:00:00"/>
    <m/>
    <s v="Compilado"/>
    <s v="Aditivos_x000a_Link para texto em PDF no Portal"/>
  </r>
  <r>
    <n v="2005"/>
    <x v="4"/>
    <n v="53"/>
    <d v="2005-03-15T00:00:00"/>
    <s v="Anvisa"/>
    <s v="DOU Nº 51, Seção 1, Pág. 38"/>
    <d v="2005-03-16T00:00:00"/>
    <s v="Fica Revogado a Resolução de Diretoria Colegiada - RDC nº 6, de 16 de janeiro de 2003."/>
    <e v="#REF!"/>
    <m/>
    <x v="0"/>
    <s v="Regularização de produtos sujeitos à vigilância sanitária"/>
    <s v="Medologias de controle de qualidade, segurança e eficácia de medicamentos"/>
    <m/>
    <s v="Revisão de Norma(s)"/>
    <s v="Revoga a RDC Nº 06, de 16/01/2003."/>
    <s v="N/A"/>
    <x v="1"/>
    <s v="Revogado pela RDC nº 292, de 24/06/2019"/>
    <s v="N/A"/>
    <s v="N/A"/>
    <d v="2019-06-26T00:00:00"/>
    <m/>
    <s v="Compilado"/>
    <s v="Revoga/Insub."/>
  </r>
  <r>
    <n v="2005"/>
    <x v="4"/>
    <n v="55"/>
    <d v="2005-03-17T00:00:00"/>
    <s v="Anvisa"/>
    <s v="DOU Nº 54, Seção 1, Pág. 82 e 83"/>
    <d v="2005-03-21T00:00:00"/>
    <s v="Ficam estabelecidos, por meio do presente regulamento, os requisitos mínimos relativos à obrigatoriedade, por parte das empresas detentoras de registros (fabricantes ou importadores), de comunicação às autoridades sanitárias competentes e aos consumidores e de implementação da ação de recolhimento de medicamentos, em hipótese de indícios suficientes ou comprovação de desvio de qualidade que representem risco, agravo ou conseqüência à saúde, bem como para o recolhimento de medicamentos por ocasião de cancelamento de registro relacionado à segurança e eficácia. "/>
    <e v="#REF!"/>
    <m/>
    <x v="2"/>
    <s v="Controle, fiscalização e monitoramento de produtos e serviços sujeitos à vigilância sanitária"/>
    <s v="Notificação e recolhimento de drogas ou insumos farmacêuticos com desvios de qualidade comprovados pelas empresas fabricantes de medicamentos, importadoras, fracionadoras, distribuidoras e farmácias"/>
    <s v="Promoção comercial e publicidade de medicamentos"/>
    <s v="Nova Norma"/>
    <s v="N/A"/>
    <s v="Primária"/>
    <x v="2"/>
    <s v="N/A"/>
    <s v="N/A"/>
    <s v="N/A"/>
    <s v="N/A"/>
    <m/>
    <s v="Formatado"/>
    <m/>
  </r>
  <r>
    <n v="2005"/>
    <x v="4"/>
    <n v="97"/>
    <d v="2005-04-20T00:00:00"/>
    <s v="Anvisa"/>
    <s v="DOU Nº 77, Seção 1, Pág. 51"/>
    <d v="2005-04-25T00:00:00"/>
    <s v="Fica aprovado o Regimento Interno da Comissão Permanente de Revisão da Farmacopéia Brasileira."/>
    <e v="#REF!"/>
    <m/>
    <x v="7"/>
    <m/>
    <m/>
    <m/>
    <s v="Revisão de Norma(s)"/>
    <s v="Revoga a RDC Nº 30, de 10/04/2000."/>
    <s v="N/A"/>
    <x v="1"/>
    <s v="Revogado pela RDC Nº 47, de 27/06/2008"/>
    <s v="N/A"/>
    <d v="2008-06-30T00:00:00"/>
    <d v="2008-06-30T00:00:00"/>
    <m/>
    <s v="Compilado"/>
    <m/>
  </r>
  <r>
    <n v="2005"/>
    <x v="4"/>
    <n v="96"/>
    <d v="2005-04-20T00:00:00"/>
    <s v="Anvisa"/>
    <s v="DOU Nº 77, Seção 1, Pág. 49 e 50"/>
    <d v="2005-04-25T00:00:00"/>
    <s v="Aprova, na forma do Anexo 1, os procedimentos técnicos para a inclusão, alteração e exclusão de Denominação Comum Brasileira (DCB)._x000a__x000a__x000a_"/>
    <e v="#REF!"/>
    <m/>
    <x v="7"/>
    <m/>
    <m/>
    <m/>
    <s v="Nova Norma"/>
    <s v="N/A"/>
    <s v="N/A"/>
    <x v="1"/>
    <s v="Revogado pela RDC Nº 63, de 28/12/2012"/>
    <s v="N/A"/>
    <d v="2012-12-31T00:00:00"/>
    <d v="2012-12-31T00:00:00"/>
    <m/>
    <s v="Compilado"/>
    <m/>
  </r>
  <r>
    <n v="2005"/>
    <x v="4"/>
    <n v="108"/>
    <d v="2005-04-27T00:00:00"/>
    <s v="Anvisa"/>
    <s v="DOU Nº 80, Seção 1, Pág. 73"/>
    <d v="2005-04-28T00:00:00"/>
    <s v="Aprova o Regulamento Técnico para empresas que exerçam atividade de fracionamento de Produtos de Higiene Pessoal, Cosméticos e Perfumes com venda direta ao consumidor, conforme Regulamento Técnico do Anexo I."/>
    <e v="#REF!"/>
    <m/>
    <x v="4"/>
    <s v="Regularização de serviços e estabelecimentos sujeitos à vigilância sanitária e Boas Práticas"/>
    <s v="Boas práticas de fracionamento de produtos de higiene pessoal, cosméticos e perfumes"/>
    <m/>
    <s v="Nova Norma"/>
    <s v="N/A"/>
    <s v="Primária"/>
    <x v="2"/>
    <s v="N/A"/>
    <s v="N/A"/>
    <s v="N/A"/>
    <s v="N/A"/>
    <m/>
    <s v="Formatado"/>
    <m/>
  </r>
  <r>
    <n v="2005"/>
    <x v="4"/>
    <n v="123"/>
    <d v="2005-05-12T00:00:00"/>
    <s v="Anvisa"/>
    <s v="DOU Nº 91, Seção 1, Pág. 34"/>
    <d v="2005-05-13T00:00:00"/>
    <s v="Os estabelecimentos que dispensam medicamentos, nos termos da Lei nº. 5.991, de 19 de dezembro de 1973, ficam obrigados a manter à disposição dos consumidores lista atualizada dos medicamentos genéricos que comprovou a comercialização do produto, conforme relação divulgada no dia 15 de cada mês pela Agência Nacional de Vigilância Sanitária e disponibilizada no seu sítio eletrônico (www.anvisa.gov.br)."/>
    <e v="#REF!"/>
    <m/>
    <x v="0"/>
    <m/>
    <m/>
    <m/>
    <s v="Revisão de Norma(s)"/>
    <s v="Revoga a RDC Nº 99, de 22/11/2000"/>
    <s v="N/A"/>
    <x v="1"/>
    <s v="Revogado pela RDC Nº 44, de 17/08/2009"/>
    <s v="N/A"/>
    <s v="N/A"/>
    <d v="2009-08-18T00:00:00"/>
    <m/>
    <s v="Compilado"/>
    <m/>
  </r>
  <r>
    <n v="2005"/>
    <x v="4"/>
    <n v="124"/>
    <d v="2005-05-12T00:00:00"/>
    <s v="Anvisa"/>
    <s v="DOU Nº 91, Seção 1, Pág. 34"/>
    <d v="2005-05-13T00:00:00"/>
    <s v="Aprovar a Tabela de Temporalidade, em anexo, a ser aplicada aos documentos relativos às atividades-fim da Agência Nacional de Vigilância Sanitária, conforme § 3º do artigo 18 do Decreto nº 4.073, de 2002."/>
    <e v="#REF!"/>
    <m/>
    <x v="11"/>
    <m/>
    <s v="Gestão documental"/>
    <m/>
    <s v="Nova Norma"/>
    <s v="N/A"/>
    <s v="N/A"/>
    <x v="1"/>
    <s v="Revogado pela RDC nº 292, de 24/06/2019"/>
    <s v="N/A"/>
    <d v="2019-06-26T00:00:00"/>
    <d v="2019-06-26T00:00:00"/>
    <m/>
    <m/>
    <m/>
  </r>
  <r>
    <n v="2005"/>
    <x v="4"/>
    <n v="111"/>
    <d v="2005-04-29T00:00:00"/>
    <s v="Anvisa"/>
    <s v="DOU Nº 92, Seção 1, Pág. 61 e 62 e Suplemento, Pág. 01 a 53"/>
    <d v="2005-05-16T00:00:00"/>
    <s v="Aprova, na forma do Anexo I, as instruções para utilização da lista das DCBs e, na forma do Anexo II, a lista das DCBs 2004 para substâncias farmacêuticas."/>
    <e v="#REF!"/>
    <m/>
    <x v="7"/>
    <m/>
    <m/>
    <m/>
    <s v="Nova Norma"/>
    <s v="N/A"/>
    <s v="N/A"/>
    <x v="1"/>
    <s v="Alterado por 10 RDC´s;_x000a_Revogado por 01 RDC."/>
    <s v="N/A"/>
    <d v="2005-08-22T00:00:00"/>
    <d v="2012-12-31T00:00:00"/>
    <m/>
    <s v="Compilado"/>
    <m/>
  </r>
  <r>
    <n v="2005"/>
    <x v="4"/>
    <n v="125"/>
    <d v="2005-05-13T00:00:00"/>
    <s v="Anvisa"/>
    <s v="DOU Nº 92, Seção 1, Pág. 62 "/>
    <d v="2005-05-16T00:00:00"/>
    <s v="Alterar o item 2.3 do ANEXO 1 da RDC 276 de 21 de outubro de 2002, excluindo de seu conteúdo: “Exceção: início de frase._x000a_"/>
    <e v="#REF!"/>
    <m/>
    <x v="7"/>
    <s v="Denominações Comuns Brasileiras (DCBs)"/>
    <s v="Guilhotina"/>
    <s v="Atualizações das listas de Denominações Comuns Brasileiras (DCBs)"/>
    <s v="Revisão de Norma(s)"/>
    <s v="Altera a RDC Nº 276, de 21/10/2002"/>
    <s v="N/A"/>
    <x v="1"/>
    <s v="Despacho Declaratório nº 56, de 27/03/2018"/>
    <s v="N/A"/>
    <s v="N/A"/>
    <d v="2018-04-02T00:00:00"/>
    <m/>
    <s v="Compilado"/>
    <s v="Revogada tacitamente pela Resolução – RDC nº 63, de 28/12/2012"/>
  </r>
  <r>
    <n v="2005"/>
    <x v="4"/>
    <n v="126"/>
    <d v="2005-05-16T00:00:00"/>
    <s v="Anvisa"/>
    <s v="DOU Nº 93, Seção 1, Pág. 46"/>
    <d v="2005-05-17T00:00:00"/>
    <s v="Dispõe sobre publicação da 1ª Edição do Compêndio de Bulas de Medicamentos (CBM) e a disponibilização do Bulário Eletrônico da Anvisa"/>
    <e v="#REF!"/>
    <m/>
    <x v="0"/>
    <m/>
    <m/>
    <m/>
    <s v="Revisão de Norma(s)"/>
    <s v="Altera a RDC Nº 140, de 29/05/2003"/>
    <s v="N/A"/>
    <x v="1"/>
    <s v="Revogado pela RDC Nº 47, de 08/09/2009"/>
    <s v="N/A"/>
    <s v="N/A"/>
    <d v="2009-09-09T00:00:00"/>
    <m/>
    <s v="Compilado"/>
    <m/>
  </r>
  <r>
    <n v="2005"/>
    <x v="4"/>
    <n v="135"/>
    <d v="2005-05-18T00:00:00"/>
    <s v="Anvisa"/>
    <s v="DOU Nº 96, Seção 1, Pág. 30"/>
    <d v="2005-05-20T00:00:00"/>
    <s v="Ficam estabelecidos nesta resolução os critérios que devem ser obedecidos para o fracionamento de medicamentos a partir da sua embalagem original para fracionáveis, de forma a preservar a embalagem primária fracionada, os dados de identificação e as características asseguradas na sua forma original."/>
    <e v="#REF!"/>
    <m/>
    <x v="0"/>
    <m/>
    <m/>
    <m/>
    <s v="Revisão de Norma(s)"/>
    <s v="Altera a RES Nº 328, de 22/07/1999"/>
    <s v="N/A"/>
    <x v="1"/>
    <s v="Alterado pela RDC Nº 260, de 20/09/2005;_x000a_Revogado pela RDC Nº 80, de 11/05/2006."/>
    <s v="N/A"/>
    <s v="N/A"/>
    <d v="2006-05-12T00:00:00"/>
    <m/>
    <s v="Compilado"/>
    <m/>
  </r>
  <r>
    <n v="2005"/>
    <x v="5"/>
    <n v="1316"/>
    <d v="2005-05-31T00:00:00"/>
    <s v="Anvisa"/>
    <s v="DOU Nº 103, Seção 1, Pág. 94"/>
    <d v="2005-06-01T00:00:00"/>
    <s v="Altera a Resolução nº 893, de 29/05/2003 que determina a publicação do Guia para Realização de Alterações, Inclusões e Notificações Pós-Registro de Medicamentos."/>
    <e v="#REF!"/>
    <m/>
    <x v="0"/>
    <m/>
    <m/>
    <m/>
    <s v="Revisão de Norma(s)"/>
    <s v="Altera RE Nº 893, de 29/05/2003"/>
    <s v="N/A"/>
    <x v="1"/>
    <s v="Revogado pela RDC Nº 48, de 06/10/2009"/>
    <s v="N/A"/>
    <s v="N/A"/>
    <d v="2009-10-07T00:00:00"/>
    <m/>
    <s v="Compilado"/>
    <m/>
  </r>
  <r>
    <n v="2005"/>
    <x v="5"/>
    <n v="1315"/>
    <d v="2005-05-31T00:00:00"/>
    <s v="Anvisa"/>
    <s v="DOU Nº 103, Seção 1, Pág. 94"/>
    <d v="2005-06-01T00:00:00"/>
    <s v="Dispõe sobre o registro simultâneo de medicamento similar e medicamento genérico."/>
    <e v="#REF!"/>
    <m/>
    <x v="0"/>
    <m/>
    <m/>
    <m/>
    <s v="Nova Norma"/>
    <s v="N/A"/>
    <s v="N/A"/>
    <x v="1"/>
    <s v="Revogado pela RDC Nº 31, de 29/05/2014"/>
    <s v="N/A"/>
    <s v="N/A"/>
    <d v="2014-05-30T00:00:00"/>
    <m/>
    <s v="Compilado"/>
    <m/>
  </r>
  <r>
    <n v="2005"/>
    <x v="4"/>
    <n v="176"/>
    <d v="2005-06-07T00:00:00"/>
    <s v="Anvisa"/>
    <s v="DOU Nº 109, Seção 1, Pág. 29"/>
    <d v="2005-06-09T00:00:00"/>
    <s v="Dispõe sobre o recadastramento e atualização de informações de empresas que exerçam atividades de: fabricar, importar, exportar, fracionar, armazenar, expedir, embalar, distribuir e transportar insumos farmacêuticos"/>
    <e v="#REF!"/>
    <m/>
    <x v="14"/>
    <s v="Regularização de serviços e estabelecimentos sujeitos a vigilância sanitária e Boas Práticas"/>
    <s v="Boas Práticas para distribuição e fracionamento de Insumos Farmacêuticos "/>
    <m/>
    <s v="Nova Norma"/>
    <s v="N/A"/>
    <s v="N/A"/>
    <x v="1"/>
    <s v="Alterada pela RDC nº 228, de 08/08/2005;_x000a_Revogado pela RDC nº 292, de 24/06/2019."/>
    <n v="2"/>
    <d v="2005-08-10T00:00:00"/>
    <d v="2019-06-26T00:00:00"/>
    <m/>
    <s v="Compilado"/>
    <m/>
  </r>
  <r>
    <n v="2005"/>
    <x v="4"/>
    <n v="169"/>
    <d v="2005-06-07T00:00:00"/>
    <s v="Anvisa"/>
    <s v="DOU Nº 111, Seção 1, Pág. 66"/>
    <d v="2005-06-13T00:00:00"/>
    <s v="Aprovar o Edital de Pesquisa ANVISA nº 1 e seus anexos, contendo todas as informações pertinentes à apresentação e seleção de propostas de pesquisas a serem realizadas pela rede de serviços sentinelas, colaboradores e vigilâncias Sanitárias, no âmbito das atividades pactuadas no Projeto Anvisa/PNUD:BRA 010/04. "/>
    <e v="#REF!"/>
    <m/>
    <x v="6"/>
    <s v="Controle, fiscalização e monitoramento de Produtos sujeitos à Vigilância Sanitária"/>
    <s v="Rede Sentinela"/>
    <m/>
    <s v="Nova Norma"/>
    <s v="N/A"/>
    <s v="Primária"/>
    <x v="2"/>
    <s v="N/A"/>
    <s v="N/A"/>
    <s v="N/A"/>
    <s v="N/A"/>
    <m/>
    <s v="Refazer"/>
    <m/>
  </r>
  <r>
    <n v="2005"/>
    <x v="4"/>
    <n v="185"/>
    <d v="2005-06-15T00:00:00"/>
    <s v="Anvisa"/>
    <s v="DOU Nº 114, Seção 1, Pág. 36"/>
    <d v="2005-06-16T00:00:00"/>
    <s v="Altera a Resolução nº 246, de 04/09/2002, que dispõe sobre a regulamentação do registro de produtos sujeitos à vigilância sanitária em razão da alteração da titularidade da empresa. "/>
    <e v="#REF!"/>
    <m/>
    <x v="2"/>
    <m/>
    <m/>
    <m/>
    <s v="Revisão de Norma(s)"/>
    <s v="Altera a RDC Nº 246, de 04/09/2002"/>
    <s v="N/A"/>
    <x v="1"/>
    <s v="Revogado pela RDC Nº 22, de 17/06/2010"/>
    <s v="N/A"/>
    <d v="2010-06-18T00:00:00"/>
    <d v="2010-06-18T00:00:00"/>
    <m/>
    <s v="Compilado"/>
    <m/>
  </r>
  <r>
    <n v="2005"/>
    <x v="4"/>
    <n v="188"/>
    <d v="2005-06-21T00:00:00"/>
    <s v="Anvisa"/>
    <s v="DOU Nº 118, Seção 1, Pág. 56"/>
    <d v="2005-06-22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Refazer"/>
    <m/>
  </r>
  <r>
    <n v="2005"/>
    <x v="4"/>
    <n v="199"/>
    <d v="2005-07-01T00:00:00"/>
    <s v="Anvisa"/>
    <s v="DOU Nº 127, Seção 1, Pág. 63"/>
    <d v="2005-07-05T00:00:00"/>
    <s v="É permitida a terceirização da atividade de armazenamento no caso de empresas que realizam o comércio atacadista de medicamentos ou insumos farmacêuticos para fins exclusivos de exportação, desde que respeitadas os termos e condições estabelecidos nesta Resolução._x000a_"/>
    <e v="#REF!"/>
    <m/>
    <x v="0"/>
    <s v="Regularização de serviços e estabelecimentos sujeitos à vigilância sanitária e Boas Práticas"/>
    <s v="Terceirização de etapas de produção, de análise de controle de qualidade e de armazenamento de medicamentos."/>
    <m/>
    <s v="Nova Norma"/>
    <s v="N/A"/>
    <s v="Primária"/>
    <x v="2"/>
    <s v="Republicado em DOU Nº 144, de 28/07/2005, Pag. 44"/>
    <s v="N/A"/>
    <s v="N/A"/>
    <s v="N/A"/>
    <m/>
    <s v="Compilado"/>
    <m/>
  </r>
  <r>
    <n v="2005"/>
    <x v="4"/>
    <n v="201"/>
    <d v="2005-07-05T00:00:00"/>
    <s v="Anvisa"/>
    <s v="DOU Nº 128, Seção 1, Pág. 67"/>
    <d v="2005-07-06T00:00:00"/>
    <s v="Proibe o uso do aditivo INS 425 konjac (goma konjac, farinha de konjac, ou glucomanano de konjac) em produtos de sobremesas, balas e similares à base de gelificantes."/>
    <e v="#REF!"/>
    <m/>
    <x v="1"/>
    <s v="Regularização de produtos sujeitos a vigilância sanitária"/>
    <s v="Requisitos sanitários para aditivos alimentares e coadjuvantes de tecnologia"/>
    <m/>
    <s v="Revisão de Norma(s)"/>
    <s v="Altera a RES Nº 387, de 05/08/1999;_x000a_Altera a RES Nº 388, de 05/08/1999;_x000a_Revoga a RE Nº 140, de 09/08/2002."/>
    <s v="Primária"/>
    <x v="2"/>
    <s v="Retificado em DOU Nº 136, de 18/07/2005"/>
    <s v="N/A"/>
    <s v="N/A"/>
    <s v="N/A"/>
    <m/>
    <s v="Compilado"/>
    <s v="Link para texto em PDF no portal duplicado no microtema Aditivos em sobremesas e em balas"/>
  </r>
  <r>
    <n v="2005"/>
    <x v="4"/>
    <n v="202"/>
    <d v="2005-07-05T00:00:00"/>
    <s v="Anvisa"/>
    <s v="DOU Nº 129, Seção 1, Pág. 52"/>
    <d v="2005-07-07T00:00:00"/>
    <s v="Revoga os artigos 3º e 4º e os Anexos da Resolução – RDC nº. 351, de 20 de dezembro de 2002."/>
    <e v="#REF!"/>
    <m/>
    <x v="8"/>
    <s v="Controle sanitário em ambientes de portos, aeroportos, fronteiras, recintos alfandegados e comércio exterior"/>
    <s v="Vigilância epidemiológica em portos, aeroportos e fronteiras (COV)"/>
    <m/>
    <s v="Revisão de Norma(s)"/>
    <s v="Altera a RDC Nº 351, de 20/12/2002."/>
    <s v="N/A"/>
    <x v="1"/>
    <s v="Revogado pela RDC nº 292, de 24/06/2019"/>
    <n v="1"/>
    <d v="2019-06-26T00:00:00"/>
    <d v="2019-06-26T00:00:00"/>
    <m/>
    <s v="Compilado"/>
    <m/>
  </r>
  <r>
    <n v="2005"/>
    <x v="4"/>
    <n v="204"/>
    <d v="2005-07-06T00:00:00"/>
    <s v="Anvisa"/>
    <s v="DOU Nº 129, Seção 1, Pág. 52"/>
    <d v="2005-07-07T00:00:00"/>
    <s v="Regulamenta o procedimento de petições submetidas à análise pelos setores técnicos da ANVISA e revoga a RDC nº 349, de 3 de dezembro de 2003."/>
    <e v="#REF!"/>
    <m/>
    <x v="2"/>
    <s v="Governança"/>
    <s v="Peticionamento e arrecadação de Taxa de Fiscalização de Vigilância Sanitária (TFVS)"/>
    <m/>
    <s v="Revisão de Norma(s)"/>
    <s v="Revoga a RDC Nº 349, de 03/12/2003"/>
    <s v="Primária"/>
    <x v="0"/>
    <s v="Alterado pela RDC Nº 25, de 04/04/2008;_x000a_Alterado pela RDC Nº 23, de 05/06/2015;_x000a_Alterado pela RDC nº 208, de 05/01/2018"/>
    <n v="3"/>
    <d v="2008-04-07T00:00:00"/>
    <d v="2018-01-08T00:00:00"/>
    <m/>
    <s v="Compilado"/>
    <m/>
  </r>
  <r>
    <n v="2005"/>
    <x v="4"/>
    <n v="206"/>
    <d v="2005-07-14T00:00:00"/>
    <s v="Anvisa"/>
    <s v="DOU Nº 135, Seção 1, Pág. 109"/>
    <d v="2005-07-15T00:00:00"/>
    <s v="Estabelece normas que regulamentam a petição de arquivamento temporário e a guarda temporária."/>
    <e v="#REF!"/>
    <m/>
    <x v="2"/>
    <m/>
    <m/>
    <m/>
    <s v="Nova Norma"/>
    <s v="N/A"/>
    <s v="N/A"/>
    <x v="1"/>
    <s v="Revogada pela RDC Nº 23, de 05/06/2015"/>
    <s v="N/A"/>
    <s v="N/A"/>
    <d v="2015-06-08T00:00:00"/>
    <m/>
    <s v="Compilado"/>
    <m/>
  </r>
  <r>
    <n v="2005"/>
    <x v="4"/>
    <n v="209"/>
    <d v="2005-07-14T00:00:00"/>
    <s v="Anvisa"/>
    <s v="DOU Nº 135, Seção 1, Pág. 110"/>
    <d v="2005-07-15T00:00:00"/>
    <s v="O resultado das análises feitas sobre quaisquer pedidos de alteração em registros de produtos submetidos ao regime de vigilância sanitária, e que não implique em modificação no número de registro, será averbado no respectivo ato de registro e divulgado no endereço eletrônico da Agência Nacional de Vigilância Sanitária ( www. anvisa. gov. br)."/>
    <e v="#REF!"/>
    <m/>
    <x v="2"/>
    <m/>
    <m/>
    <m/>
    <s v="Nova Norma"/>
    <s v="N/A"/>
    <s v="N/A"/>
    <x v="1"/>
    <s v="Republicado em DOU Nº 207, de 27/10/2005;_x000a_Revogado pela RDC Nº 122, de 04/11/2016"/>
    <s v="N/A"/>
    <d v="2016-11-07T00:00:00"/>
    <d v="2016-11-07T00:00:00"/>
    <m/>
    <s v="Compilado"/>
    <s v="Link para texto em PDF no portal alocado no Macrotema Cosméticos"/>
  </r>
  <r>
    <n v="2005"/>
    <x v="4"/>
    <n v="205"/>
    <d v="2005-07-13T00:00:00"/>
    <s v="Anvisa "/>
    <s v="DOU Nº 135, Seção 1, Pág. 109"/>
    <d v="2005-07-15T00:00:00"/>
    <s v="DAS DECISÕES CONDENATÓRIAS PROFERIDAS PELA UNIDADE DE CONTENCIOSO ADMINISTRATIVO-SANITÁRIO, NOS PROCEDIMENTOS INSTAURADOS PARA A APURAÇÃO DE INFRAÇÕES SANITÁRIAS, CABERÁ RECURSO PARA A DIRETORIA COLEGIADA DA ANVISA."/>
    <e v="#REF!"/>
    <m/>
    <x v="2"/>
    <s v="Governança"/>
    <s v="Procedimentos de recursos administrativos"/>
    <s v="Infrações sanitárias "/>
    <s v="Nova Norma"/>
    <s v="N/A"/>
    <s v="N/A"/>
    <x v="1"/>
    <s v="Revogado pela RDC nº 266, de 08/02/2019"/>
    <s v="N/A"/>
    <d v="2019-02-11T00:00:00"/>
    <d v="2019-02-11T00:00:00"/>
    <m/>
    <s v="Compilado"/>
    <m/>
  </r>
  <r>
    <n v="2005"/>
    <x v="4"/>
    <n v="208"/>
    <d v="2005-07-14T00:00:00"/>
    <s v="Anvisa"/>
    <s v="DOU Nº 135, Seção 1, Pág. 110"/>
    <d v="2005-07-15T00:00:00"/>
    <s v="Dispõe sobre a possibilidade do Setor Regulado utilizar-se da assinatura digital nos procedimentos eletrônicos de petição com a ANVISA."/>
    <e v="#REF!"/>
    <m/>
    <x v="2"/>
    <s v="Governança"/>
    <s v="Peticionamento e arrecadação de Taxa de Fiscalização de Vigilância Sanitária (TFVS)"/>
    <m/>
    <s v="Nova Norma"/>
    <s v="N/A"/>
    <s v="Primária"/>
    <x v="2"/>
    <s v="N/A"/>
    <s v="N/A"/>
    <s v="N/A"/>
    <s v="N/A"/>
    <m/>
    <s v="Formatado"/>
    <m/>
  </r>
  <r>
    <n v="2005"/>
    <x v="4"/>
    <n v="211"/>
    <d v="2005-07-14T00:00:00"/>
    <s v="Anvisa"/>
    <s v="DOU Nº 136 , Seção 1, Pág. 58"/>
    <d v="2005-07-18T00:00:00"/>
    <s v="Ficam estabelecidas a Definição e a Classificação de Produtos de Higiene Pessoal, Cosméticos e Perfumes, conforme Anexos I e II desta Resolução."/>
    <e v="#REF!"/>
    <m/>
    <x v="4"/>
    <m/>
    <m/>
    <m/>
    <s v="Revisão de Norma(s)"/>
    <s v="Altera RDC Nº 79, de 28/08/2000"/>
    <s v="N/A"/>
    <x v="1"/>
    <s v="Revogado pela RDC Nº 04, de 30/01/2014;_x000a_Revogado pela RDC Nº 07, de 10/02/2015."/>
    <n v="2"/>
    <d v="2014-01-31T00:00:00"/>
    <d v="2015-02-11T00:00:00"/>
    <m/>
    <s v="Compilado"/>
    <s v="Link para texto em PDF no portal "/>
  </r>
  <r>
    <n v="2005"/>
    <x v="4"/>
    <n v="215"/>
    <d v="2005-07-25T00:00:00"/>
    <s v="Anvisa"/>
    <s v="DOU Nº 142, Seção 1, Pág. 22"/>
    <d v="2005-07-26T00:00:00"/>
    <s v="Aprovar o Regulamento Técnico Listas de Substâncias que os Produtos de Higiene Pessoal, Cosméticos e Perfumes não Devem Conter Exceto nas Condições e com as Restrições Estabelecidas, que consta como Anexo e faz parte da presente Resolução."/>
    <e v="#REF!"/>
    <m/>
    <x v="4"/>
    <m/>
    <m/>
    <m/>
    <s v="Revisão de Norma(s)"/>
    <s v="Revoga RDC Nº 79, de 28/08/2000"/>
    <s v="N/A"/>
    <x v="1"/>
    <s v="Revogado pela RDC Nº 16, de 12/04/2011;_x000a_Revogado pela RDC Nº 03, de 18/01/2012;_x000a_Alterado pela RDC Nº 15, de 26/03/2013."/>
    <n v="3"/>
    <d v="2011-04-25T00:00:00"/>
    <d v="2013-03-27T00:00:00"/>
    <m/>
    <s v="Compilado"/>
    <s v="Link para texto em PDF no portal "/>
  </r>
  <r>
    <n v="2005"/>
    <x v="4"/>
    <n v="217"/>
    <d v="2005-07-29T00:00:00"/>
    <s v="Anvisa"/>
    <s v="DOU Nº 146 , Seção 1, Pág. 119"/>
    <d v="2005-08-01T00:00:00"/>
    <s v="Aprovar a Extensão de Uso do Aditivo Dióxido de Enxofre e seus Sais de Cálcio, Sódio e Potássio de acordo com o Anexo da presente Resolução."/>
    <e v="#REF!"/>
    <m/>
    <x v="1"/>
    <m/>
    <m/>
    <m/>
    <s v="Nova Norma"/>
    <s v="N/A"/>
    <s v="N/A"/>
    <x v="1"/>
    <s v="Revogado pela RDC Nº 8, de 06/03/2013"/>
    <s v="N/A"/>
    <d v="2013-03-08T00:00:00"/>
    <d v="2013-03-08T00:00:00"/>
    <m/>
    <s v="Compilado"/>
    <s v="Aditivos_x000a_Link para texto em PDF no Portal"/>
  </r>
  <r>
    <n v="2005"/>
    <x v="4"/>
    <n v="221"/>
    <d v="2005-07-29T00:00:00"/>
    <s v="Anvisa"/>
    <s v="DOU Nº 146, Seção 1, Pág. 120"/>
    <d v="2005-08-01T00:00:00"/>
    <s v="Institui a Câmara Técnica de Tecnologia de Produtos para a Saúde (CATEPS), vinculada tecnicamente à Gerência Geral de Tecnologia de Produtos para a Saúde da Agência Nacional de Vigilância Sanitária com a finalidade de orientar a definição de métodos e procedimentos científicos, realizar estudos e pesquisas e emitir recomendações subsidiando a Gerência Geral de Tecnologia de Produtos para a Saúde nos assuntos de sua competência: Equipamentos, produtos para diagnóstico “in vitro” e produtos para uso em saúde."/>
    <e v="#REF!"/>
    <m/>
    <x v="12"/>
    <m/>
    <m/>
    <m/>
    <s v="Nova Norma"/>
    <s v="N/A"/>
    <s v="N/A"/>
    <x v="1"/>
    <s v="Republicado em DOU Nº 161, de 22/08/2005;_x000a_Revogado pela RDC Nº 09, de 28/02/2014."/>
    <n v="1"/>
    <d v="2014-03-05T00:00:00"/>
    <d v="2014-03-05T00:00:00"/>
    <m/>
    <s v="Compilado"/>
    <m/>
  </r>
  <r>
    <n v="2005"/>
    <x v="5"/>
    <n v="1"/>
    <d v="2005-07-29T00:00:00"/>
    <s v="Anvisa"/>
    <s v="DOU Nº 146, Seção 1, Pág. 119"/>
    <d v="2005-08-01T00:00:00"/>
    <s v="Autorizar ad referendum, a publicação do Guia para a Realização de Estudos de Estabilidade."/>
    <e v="#REF!"/>
    <m/>
    <x v="0"/>
    <s v="Regularização de produtos sujeitos a vigilância sanitária"/>
    <s v="Medologias de controle de qualidade, segurança e eficácia de medicamentos"/>
    <m/>
    <s v="Revisão de Norma(s)"/>
    <s v="Revoga a RE Nº 398, de 12/11/2004"/>
    <s v="Primária"/>
    <x v="1"/>
    <s v="Revogado pela RDC nº 318, de 06/11/2019"/>
    <n v="1"/>
    <d v="2019-11-07T00:00:00"/>
    <d v="2019-11-07T00:00:00"/>
    <s v="Não"/>
    <s v="Formatado"/>
    <m/>
  </r>
  <r>
    <n v="2005"/>
    <x v="4"/>
    <n v="218"/>
    <d v="2005-07-29T00:00:00"/>
    <s v="Anvisa"/>
    <s v="DOU Nº 146 , Seção 1, Pág. 119 "/>
    <d v="2005-08-01T00:00:00"/>
    <s v="Dispõe sobre o Regulamento Técnico de Procedimentos Higiênico-Sanitários para Manipulação de Alimentos e Bebidas Preparados com Vegetais."/>
    <e v="#REF!"/>
    <m/>
    <x v="1"/>
    <s v="Regularização de serviços e estabelecimentos sujeitos à vigilância sanitária e Boas Práticas"/>
    <s v="Boas Práticas de Fabricação (BPF) em estabelecimentos produtores/industrializadores de alimentos"/>
    <s v="Requisitos sanitários para produtos de vegetais, de frutas e cogumelos comestíveis"/>
    <s v="Nova Norma"/>
    <s v="N/A"/>
    <s v="Primária"/>
    <x v="2"/>
    <s v="N/A"/>
    <s v="N/A"/>
    <s v="N/A"/>
    <s v="N/A"/>
    <m/>
    <s v="Formatado"/>
    <m/>
  </r>
  <r>
    <n v="2005"/>
    <x v="4"/>
    <n v="219"/>
    <d v="2005-07-29T00:00:00"/>
    <s v="Anvisa"/>
    <s v="DOU Nº 146, Seção 1, Pág. 119"/>
    <d v="2005-08-01T00:00:00"/>
    <s v="Fundo de Compensação em Vigilância Sanitária, conforme determinado pela PT/GM nº. 2473/2003, terá como fonte os recursos destinados e não transferidos aos Estados, Municípios e Distrito Federal, cujas contas apresentarem saldo livre superior a 40% do total dos recursos repassados semestralmente."/>
    <e v="#REF!"/>
    <m/>
    <x v="15"/>
    <s v="Governança"/>
    <s v="Financiamento do Sistema Nacional de Vigilância Sanitária"/>
    <m/>
    <s v="Nova Norma"/>
    <s v="N/A"/>
    <s v="Primária"/>
    <x v="2"/>
    <s v="N/A"/>
    <s v="N/A"/>
    <s v="N/A"/>
    <s v="N/A"/>
    <m/>
    <s v="Refazer"/>
    <m/>
  </r>
  <r>
    <n v="2005"/>
    <x v="4"/>
    <n v="220"/>
    <d v="2005-07-29T00:00:00"/>
    <s v="Anvisa"/>
    <s v="DOU Nº 146, Seção 1, Pág. 120"/>
    <d v="2005-08-01T00:00:00"/>
    <s v="Altera o texto do subitem D 3.1.2, do Art. 1º da RDC nº 77, de 16 de abril de 2001, publicada no DOU Nº em 14 de abril de 2001."/>
    <e v="#REF!"/>
    <m/>
    <x v="3"/>
    <s v="Regularização de produtos sujeitos à vigilância sanitária"/>
    <s v="Regularização de produtos para desinfecção de hortifrutícolas"/>
    <s v="Regularização de algicidas"/>
    <s v="Revisão de Norma(s)"/>
    <s v="Altera a RDC Nº 77, de 16/04/2001"/>
    <s v="Secundária (mérito)"/>
    <x v="2"/>
    <s v="N/A"/>
    <s v="N/A"/>
    <s v="N/A"/>
    <s v="N/A"/>
    <m/>
    <s v="Formatado"/>
    <m/>
  </r>
  <r>
    <n v="2005"/>
    <x v="4"/>
    <n v="228"/>
    <d v="2005-08-08T00:00:00"/>
    <s v="Anvisa"/>
    <s v="DOU Nº 153, Seção 1, Pág. 79"/>
    <d v="2005-08-10T00:00:00"/>
    <s v="Dispõe sobre a prorrogação do prazo para o recadastramento e atualização de informações de empresas que exerçam atividades de:  fabricar, importar, exportar, fracionar, armazenar, expedir, embalar, distribuir e transportar insumos farmacêuticos."/>
    <e v="#REF!"/>
    <m/>
    <x v="14"/>
    <s v="Regularização de serviços e estabelecimentos sujeitos a vigilância sanitária e Boas Práticas"/>
    <s v="Boas Práticas para distribuição e fracionamento de Insumos Farmacêuticos "/>
    <m/>
    <s v="Revisão de Norma(s)"/>
    <s v="Altera a RDC nº 176, de 07/06/2005"/>
    <s v="N/A"/>
    <x v="1"/>
    <s v="Revogado pela RDC nº 292, de 24/06/2019"/>
    <n v="1"/>
    <d v="2019-06-26T00:00:00"/>
    <d v="2019-06-26T00:00:00"/>
    <m/>
    <s v="Compilado"/>
    <s v="Altera prazo"/>
  </r>
  <r>
    <n v="2005"/>
    <x v="4"/>
    <n v="222"/>
    <d v="2005-08-02T00:00:00"/>
    <s v="Anvisa"/>
    <s v="DOU Nº 156, Seção 1, Pág. 34 e Suplemento Pág. 01 a 19"/>
    <d v="2005-08-15T00:00:00"/>
    <s v="Fica aprovada a 1ª Edição do Formulário Nacional, elaborado pela Subcomissão do Formulário Nacional, da Comissão Permanente de Revisão da Farmacopéia Brasileira (CPRVD), instituída pela Portaria nº 734, de 10 de outubro de 2000."/>
    <e v="#REF!"/>
    <m/>
    <x v="7"/>
    <m/>
    <m/>
    <m/>
    <s v="Nova Norma"/>
    <s v="N/A"/>
    <s v="N/A"/>
    <x v="1"/>
    <s v="Revogado pela RDC Nº 67, de 13/11/2011"/>
    <s v="N/A"/>
    <d v="2011-12-14T00:00:00"/>
    <d v="2011-12-14T00:00:00"/>
    <m/>
    <s v="Compilado"/>
    <m/>
  </r>
  <r>
    <n v="2005"/>
    <x v="4"/>
    <n v="232"/>
    <d v="2005-08-17T00:00:00"/>
    <s v="Anvisa"/>
    <s v="DOU Nº 159, Seção 1, Pág. 41"/>
    <d v="2005-08-18T00:00:00"/>
    <s v="Fica estabelecida a inclusão da substância COLCHICINA no Anexo I - Substâncias de Baixo Índice Terapêutico, da Resolução RDC nº 354, de 18 de dezembro de 2003."/>
    <e v="#REF!"/>
    <m/>
    <x v="0"/>
    <m/>
    <m/>
    <m/>
    <s v="Revisão de Norma(s)"/>
    <s v="Altera a RDC Nº 354, de 18/12/2003"/>
    <s v="N/A"/>
    <x v="1"/>
    <s v="Despacho Declaratório nº 56, de 27/03/2018"/>
    <s v="N/A"/>
    <s v="N/A"/>
    <d v="2018-04-02T00:00:00"/>
    <m/>
    <s v="Compilado"/>
    <s v="Revogada tacitamente pelas Resoluções – RDC nº 214, de 12/12/2006 e nº 67, de 08/10/2007"/>
  </r>
  <r>
    <n v="2005"/>
    <x v="4"/>
    <n v="235"/>
    <d v="2005-08-17T00:00:00"/>
    <s v="Anvisa"/>
    <s v="DOU Nº 161, Seção 1, Pág. 48 e Suplemento Pág. 05 a 08"/>
    <d v="2005-08-22T00:00:00"/>
    <s v="Aprova, na forma dos Anexos 1, 2, 3 e 4 as inclusões, alterações, exclusões e correções do número atribuído pelo Chemical Abstracts Service (CAS), respectivamente, das Denominações Comuns Brasileiras (DCB) 2004, concedendo às empresas o prazo de 365 dias para adequações"/>
    <e v="#REF!"/>
    <m/>
    <x v="7"/>
    <m/>
    <m/>
    <m/>
    <s v="Atualização Periódica"/>
    <s v="Altera a RDC Nº 111, de 29/04/2005"/>
    <s v="N/A"/>
    <x v="1"/>
    <s v="Revogado pela RDC Nº 63, de 28/12/2012"/>
    <s v="N/A"/>
    <d v="2012-12-31T00:00:00"/>
    <d v="2012-12-31T00:00:00"/>
    <m/>
    <s v="Compilado"/>
    <m/>
  </r>
  <r>
    <n v="2005"/>
    <x v="4"/>
    <n v="233"/>
    <d v="2005-08-17T00:00:00"/>
    <s v="Anvisa"/>
    <s v="DOU Nº 161, Seção 1, Pág. 48 e Suplemento Pág. 01 a 05"/>
    <d v="2005-08-22T00:00:00"/>
    <s v="Aprovar o REGULAMENTO TÉCNICO DE PRODUÇÃO E CONTROLE DE QUALIDADE PARA REGISTRO, ALTERAÇÃO PÓS-REGISTRO E REVALIDAÇÃO DOS EXTRATOS ALERGÊNICOS E DOS PRODUTOS ALERGÊNICOS, conforme Regulamento Técnico anexo a esta resolução."/>
    <e v="#REF!"/>
    <m/>
    <x v="0"/>
    <s v="Regularização de produtos sujeitos a vigilância sanitária"/>
    <s v="Registro e pós-registro de extratos e produtos alergênicos para fins de diagnóstico ou terapêutico"/>
    <s v="Registro e pós-registro de produtos biológicos"/>
    <s v="Revisão de Norma(s)"/>
    <s v="Revoga a RDC N° 324, de 10/11/2003"/>
    <s v="N/A"/>
    <x v="1"/>
    <s v="Revogada pela RDC Nº 194, de 12/12/2017"/>
    <s v="N/A"/>
    <s v="N/A"/>
    <d v="2017-12-13T00:00:00"/>
    <m/>
    <s v="Compilado"/>
    <m/>
  </r>
  <r>
    <n v="2005"/>
    <x v="4"/>
    <n v="239"/>
    <d v="2005-08-17T00:00:00"/>
    <s v="Anvisa"/>
    <s v="DOU Nº 163, Seção 1, Pág. 58"/>
    <d v="2005-08-24T00:00:00"/>
    <s v="Fica constituído o Comitê Consultivo da Biblioteca Virtual de Vigilância Sanitária, com objetivo de supervisionar as atividades e conteúdos do Portal de Conhecimento em Vigilância Sanitária, assim como para propor diretrizes para seu funcionamento enquanto instrumento de acervo, divulgação e acesso de informação técnico-científica no campo de atuação do Sistema Nacional de Vigilância Sanitária."/>
    <e v="#REF!"/>
    <m/>
    <x v="11"/>
    <m/>
    <s v="Gestão documental"/>
    <m/>
    <s v="Nova Norma"/>
    <s v="N/A"/>
    <s v="N/A"/>
    <x v="1"/>
    <s v="Revogado pela RDC nº 292, de 24/06/2019"/>
    <s v="N/A"/>
    <d v="2019-06-26T00:00:00"/>
    <d v="2019-06-26T00:00:00"/>
    <m/>
    <s v="Compilado"/>
    <m/>
  </r>
  <r>
    <n v="2005"/>
    <x v="4"/>
    <n v="234"/>
    <d v="2005-08-17T00:00:00"/>
    <s v="Anvisa"/>
    <s v="DOU Nº 165, Seção 1, Pág. 98"/>
    <d v="2005-08-26T00:00:00"/>
    <s v="A importação de Produtos Biológicos em sua embalagem primária e o Produto Biológico Terminado sujeitos ao Regime de Vigilância Sanitária somente poderá ser efetuada pela empresa detentora do registro e legalmente autorizada para importar medicamentos pela Agência Nacional de Vigilância Sanitária."/>
    <e v="#REF!"/>
    <m/>
    <x v="0"/>
    <s v="Controle sanitário em comércio exterior e ambientes de portos, aeroportos, fronteiras e recintos alfandegados"/>
    <s v="Procedimentos para importação/exportação de medicamentos"/>
    <m/>
    <s v="Nova Norma"/>
    <s v="N/A"/>
    <s v="Primária"/>
    <x v="0"/>
    <s v="Alterado pela RDC Nº 38, de 18/08/2010_x000a_Alterado pela RDC Nº 58, de 29/11/2012"/>
    <n v="2"/>
    <d v="2010-08-19T00:00:00"/>
    <d v="2012-11-30T00:00:00"/>
    <m/>
    <s v="Compilado"/>
    <m/>
  </r>
  <r>
    <n v="2005"/>
    <x v="4"/>
    <n v="244"/>
    <d v="2005-08-30T00:00:00"/>
    <s v="Anvisa"/>
    <s v="DOU Nº 169, Seção 1, Pág. 57"/>
    <d v="2005-09-01T00:00:00"/>
    <s v="Fica proibido o uso de preparações contendo a substância LIDOCAÍNA (DCB 05313), na forma farmacêutica solução oral para uso interno."/>
    <e v="#REF!"/>
    <m/>
    <x v="0"/>
    <s v="Controle, fiscalização e monitoramento de produtos sujeitos a Vigilância Sanitária"/>
    <s v="Controle e fiscalização da cadeia de distribuição de medicamentos"/>
    <m/>
    <s v="Nova Norma"/>
    <s v="N/A"/>
    <s v="Primária"/>
    <x v="2"/>
    <s v="N/A"/>
    <s v="N/A"/>
    <s v="N/A"/>
    <s v="N/A"/>
    <m/>
    <s v="Formatado"/>
    <m/>
  </r>
  <r>
    <n v="2005"/>
    <x v="4"/>
    <n v="248"/>
    <d v="2005-09-13T00:00:00"/>
    <s v="Anvisa"/>
    <s v="DOU Nº 177, Seção 1, Pág. 62 "/>
    <d v="2005-09-14T00:00:00"/>
    <s v="Aprovar o Regulamento Técnico sobre o uso de Coadjuvantes de Tecnologia, estabelecendo suas funções, para a Categoria de Alimentos – Óleos e Gorduras, constantes do Anexo da presente Resolução."/>
    <e v="#REF!"/>
    <m/>
    <x v="1"/>
    <s v="Regularização de produtos sujeitos a vigilância sanitária"/>
    <s v="Requisitos sanitários para aditivos alimentares e coadjuvantes de tecnologia"/>
    <s v="Requisitos sanitários para óleos vegetais, gorduras vegetais e creme vegetal"/>
    <s v="Revisão de Norma(s)"/>
    <s v="Revoga a Resolução Nº 02/CNNPA, 1976"/>
    <s v="Primária"/>
    <x v="0"/>
    <s v="Alterado pela RDC Nº 81, de 02/06/2016;_x000a_Alterado pela RDC Nº 149, de 29/03/2017;_x000a_Alterado pela RDC Nº 322, de 29/11/2019."/>
    <n v="3"/>
    <d v="2016-06-03T00:00:00"/>
    <d v="2019-12-04T00:00:00"/>
    <m/>
    <s v="Compilado"/>
    <s v="Coadjuvantes_x000a_Link para texto em PDF no Portal"/>
  </r>
  <r>
    <n v="2005"/>
    <x v="4"/>
    <n v="253"/>
    <d v="2005-09-15T00:00:00"/>
    <s v="Anvisa"/>
    <s v="DOU Nº 180, Seção 1, Pág. 49"/>
    <d v="2005-09-19T00:00:00"/>
    <s v="Revoga Resoluções da CNNPA e Portarias da SVS, na área de alimentos."/>
    <e v="#REF!"/>
    <m/>
    <x v="1"/>
    <m/>
    <s v="Revoga"/>
    <m/>
    <s v="Revisão de Norma(s)"/>
    <s v="Revoga 07 Resoluções;_x000a_Revoga 06 Portarias;_x000a_Altera 01 Resolução."/>
    <s v="N/A"/>
    <x v="1"/>
    <s v="Revogado pela RDC nº 292, de 24/06/2019"/>
    <s v="N/A"/>
    <d v="2019-06-26T00:00:00"/>
    <d v="2019-06-26T00:00:00"/>
    <m/>
    <s v="Compilado"/>
    <s v="Revoga/Insub."/>
  </r>
  <r>
    <n v="2005"/>
    <x v="4"/>
    <n v="250"/>
    <d v="2005-09-13T00:00:00"/>
    <s v="Anvisa"/>
    <s v="DOU Nº 180, Seção 1, Pág. 49"/>
    <d v="2005-09-19T00:00:00"/>
    <s v="Criar o Programa de Insumos Farmacêuticos Ativos."/>
    <e v="#REF!"/>
    <m/>
    <x v="14"/>
    <s v="Controle, fiscalização e monitoramento de produtos e serviços "/>
    <s v="Programa de insumos farmacêuticos ativos"/>
    <m/>
    <s v="Nova Norma"/>
    <s v="N/A"/>
    <s v="Primária"/>
    <x v="2"/>
    <s v="N/A"/>
    <s v="N/A"/>
    <s v="N/A"/>
    <s v="N/A"/>
    <m/>
    <s v="Formatado"/>
    <m/>
  </r>
  <r>
    <n v="2005"/>
    <x v="4"/>
    <n v="255"/>
    <d v="2005-09-19T00:00:00"/>
    <s v="Anvisa"/>
    <s v="DOU Nº 182, Seção 1, Pág. 91"/>
    <d v="2005-09-21T00:00:00"/>
    <s v="Para efeito deste Regulamento, define-se como embalagem com gatilho aquela confeccionada em material plástico resistente e compatível com o produto, possuidora de gatilho propulsor, bico de jato contínuo ou spray e tubo pescante."/>
    <e v="#REF!"/>
    <m/>
    <x v="3"/>
    <m/>
    <m/>
    <m/>
    <s v="Nova Norma"/>
    <s v="N/A"/>
    <s v="N/A"/>
    <x v="1"/>
    <s v="Revogado pela RDC Nº 338, de 07/12/2005"/>
    <n v="1"/>
    <d v="2005-12-08T00:00:00"/>
    <d v="2005-12-08T00:00:00"/>
    <m/>
    <s v="Compilado"/>
    <m/>
  </r>
  <r>
    <n v="2005"/>
    <x v="4"/>
    <n v="260"/>
    <d v="2005-09-20T00:00:00"/>
    <s v="Anvisa"/>
    <s v="DOU Nº 182, Seção 1, Pág. 91"/>
    <d v="2005-09-21T00:00:00"/>
    <s v="A Resolução - RDC n.º 135, de 18 de maio de 2005, passa a vigorar com os acréscimos e alterações presentes na própria redação da RDC 260."/>
    <e v="#REF!"/>
    <m/>
    <x v="0"/>
    <m/>
    <m/>
    <m/>
    <s v="Revisão de Norma(s)"/>
    <s v="Altera a RDC Nº 333, de 19/11/2003_x000a_Altera a RDC Nº 135, de 18/05/2005"/>
    <s v="N/A"/>
    <x v="1"/>
    <s v="Revogado pela RDC Nº 80, de 11/05/2006"/>
    <s v="N/A"/>
    <s v="N/A"/>
    <d v="2006-05-12T00:00:00"/>
    <m/>
    <s v="Compilado"/>
    <m/>
  </r>
  <r>
    <n v="2005"/>
    <x v="5"/>
    <n v="2328"/>
    <d v="2005-09-20T00:00:00"/>
    <s v="Anvisa"/>
    <s v="DOU Nº 182, Seção 1, Pág. 92"/>
    <d v="2005-09-21T00:00:00"/>
    <s v="Altera a Resolução nº 893, de 29/05/2003, que determina a publicação do Guia para Realização de Alterações, Inclusões e Notificações Pós-Registro de Medicamentos."/>
    <e v="#REF!"/>
    <m/>
    <x v="0"/>
    <m/>
    <m/>
    <m/>
    <s v="Revisão de Norma(s)"/>
    <s v="Altera a RE Nº 893, de 29/05/2003"/>
    <s v="N/A"/>
    <x v="1"/>
    <s v="Revogado pela RDC nº 48, de 06/10/2009"/>
    <s v="N/A"/>
    <s v="N/A"/>
    <d v="2009-10-06T00:00:00"/>
    <m/>
    <s v="Compilado"/>
    <m/>
  </r>
  <r>
    <n v="2005"/>
    <x v="4"/>
    <n v="256"/>
    <d v="2005-09-19T00:00:00"/>
    <s v="Anvisa"/>
    <s v="DOU Nº 182, Seção 1, Pág. 91"/>
    <d v="2005-09-21T00:00:00"/>
    <s v="Esta Resolução abrange produtos ou substâncias com características fortemente ácidas ou fortemente alcalinas - tais como ácido muriático (ácido clorídrico), soda cáustica (hidróxido de sódio), potassa cáustica (hidróxido de potássio) - e  com propriedades fortemente cáusticas ou corrosivas."/>
    <e v="#REF!"/>
    <m/>
    <x v="3"/>
    <s v="Regularização de produtos sujeitos à vigilância sanitária"/>
    <s v="Regularização de produtos saneantes corrosivos"/>
    <m/>
    <s v="Nova Norma"/>
    <s v="N/A"/>
    <s v="Primária"/>
    <x v="2"/>
    <s v="Retificado em DOU Nº 187, de 28/09/2005"/>
    <s v="N/A"/>
    <s v="N/A"/>
    <s v="N/A"/>
    <m/>
    <s v="Compilado"/>
    <m/>
  </r>
  <r>
    <n v="2005"/>
    <x v="4"/>
    <n v="278"/>
    <d v="2005-09-22T00:00:00"/>
    <s v="Anvisa"/>
    <s v="DOU Nº 184, Seção 1, Pág. 380"/>
    <d v="2005-09-23T00:00:00"/>
    <s v="Aprovar as categorias de Alimentos e Embalagens Dispensados e com Obrigatoriedade de Registro, conforme Anexos I e II desta Resolução."/>
    <e v="#REF!"/>
    <m/>
    <x v="1"/>
    <m/>
    <m/>
    <m/>
    <s v="Revisão de Norma(s)"/>
    <s v="Revoga a RES Nº 01/CNNPA, de 1968;_x000a_Revoga a RES Nº 18/CNNPA, de 1968;_x000a_Altera a RES Nº 24/CNNPA, de 1976;_x000a_Altera a RDC Nº 23, de 15/03/2000"/>
    <s v="N/A"/>
    <x v="1"/>
    <s v="Alterado pelo RDC Nº 18, de 27/04/2010;_x000a_Revogado pela RDC Nº 27, de 06/08/2010."/>
    <s v="N/A"/>
    <d v="2010-04-28T00:00:00"/>
    <d v="2010-08-09T00:00:00"/>
    <m/>
    <s v="Compilado"/>
    <m/>
  </r>
  <r>
    <n v="2005"/>
    <x v="4"/>
    <n v="262"/>
    <d v="2005-09-22T00:00:00"/>
    <s v="Anvisa"/>
    <s v="DOU Nº 184, Seção 1, Pág. 368"/>
    <d v="2005-09-23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5"/>
    <x v="4"/>
    <n v="263"/>
    <d v="2005-09-22T00:00:00"/>
    <s v="Anvisa"/>
    <s v="DOU Nº 184, Seção 1, Pág. 368"/>
    <d v="2005-09-23T00:00:00"/>
    <s v="Aprovar o “REGULAMENTO TÉCNICO PARA PRODUTOS DE CEREAIS, AMIDOS, FARINHAS E FARELOS”, constante do Anexo desta Resolução."/>
    <e v="#REF!"/>
    <m/>
    <x v="1"/>
    <s v="Regularização de produtos sujeitos a vigilância sanitária"/>
    <s v="Requisitos sanitários para produtos de cereais, amidos, farinhas e farelos"/>
    <m/>
    <s v="Revisão de Norma(s)"/>
    <s v="Altera 01 RES;_x000a_Revoga 02 PRT´s;_x000a_Revoga 03 RDC´s."/>
    <s v="Primária"/>
    <x v="2"/>
    <s v="N/A"/>
    <s v="N/A"/>
    <s v="N/A"/>
    <s v="N/A"/>
    <s v="Sim"/>
    <s v="Formatado"/>
    <m/>
  </r>
  <r>
    <n v="2005"/>
    <x v="4"/>
    <n v="264"/>
    <d v="2005-09-22T00:00:00"/>
    <s v="Anvisa"/>
    <s v="DOU Nº 184, Seção 1, Pág. 369"/>
    <d v="2005-09-23T00:00:00"/>
    <s v="Aprovar o “REGULAMENTO TÉCNICO PARA CHOCOLATE E PRODUTOS DE CACAU”, constante do Anexo desta Resolução"/>
    <e v="#REF!"/>
    <m/>
    <x v="1"/>
    <s v="Regularização de produtos sujeitos a vigilância sanitária"/>
    <s v="Requisitos sanitários para chocolate e produtos de cacau"/>
    <m/>
    <s v="Revisão de Norma(s)"/>
    <s v="Revoga a RES Nº 13/CNNPA, de 1970;_x000a_Revoga a RES Nº 26/CNNPA, de 1968;_x000a_Altera a RES Nº 12/CNNPA, de 1978;_x000a_Revoga a RDC Nº 227, de 28/08/2003._x000a_"/>
    <s v="Primária"/>
    <x v="2"/>
    <s v="N/A"/>
    <s v="N/A"/>
    <s v="N/A"/>
    <s v="N/A"/>
    <m/>
    <s v="Formatado"/>
    <m/>
  </r>
  <r>
    <n v="2005"/>
    <x v="4"/>
    <n v="265"/>
    <d v="2005-09-22T00:00:00"/>
    <s v="Anvisa"/>
    <s v="DOU Nº 184, Seção 1, Pág. 369"/>
    <d v="2005-09-23T00:00:00"/>
    <s v="Aprovar o “REGULAMENTO TÉCNICO PARA BALAS, BOMBONS E GOMAS DE MASCAR”, constante do Anexo desta Resolução."/>
    <e v="#REF!"/>
    <m/>
    <x v="1"/>
    <s v="Regularização de produtos sujeitos a vigilância sanitária"/>
    <s v="Requisitos sanitários para balas, bombons e gomas de mascar"/>
    <m/>
    <s v="Revisão de Norma(s)"/>
    <s v="Altera a RES Nº 12/CNNPA, de 1978"/>
    <s v="Primária"/>
    <x v="2"/>
    <s v="N/A"/>
    <s v="N/A"/>
    <s v="N/A"/>
    <s v="N/A"/>
    <m/>
    <s v="Formatado"/>
    <m/>
  </r>
  <r>
    <n v="2005"/>
    <x v="4"/>
    <n v="266"/>
    <d v="2005-09-22T00:00:00"/>
    <s v="Anvisa"/>
    <s v="DOU Nº 184, Seção 1, Pág. 370"/>
    <d v="2005-09-23T00:00:00"/>
    <s v="Aprovar o “REGULAMENTO TÉCNICO PARA GELADOS COMESTÍVEIS E PREPARADOS PARA GELADOS COMESTÍVEIS”, constante do Anexo desta Resolução. "/>
    <e v="#REF!"/>
    <m/>
    <x v="1"/>
    <s v="Regularização de produtos sujeitos a vigilância sanitária"/>
    <s v=" Requisitos sanitários para gelados comestíveis e preparados para gelados comestíveis"/>
    <m/>
    <s v="Revisão de Norma(s)"/>
    <s v="Revoga a PRT Nº 379/SVS/MS, de 26/04/1999"/>
    <s v="Primária"/>
    <x v="2"/>
    <s v="N/A"/>
    <s v="N/A"/>
    <s v="N/A"/>
    <s v="N/A"/>
    <m/>
    <s v="Formatado"/>
    <m/>
  </r>
  <r>
    <n v="2005"/>
    <x v="4"/>
    <n v="267"/>
    <d v="2005-09-22T00:00:00"/>
    <s v="Anvisa"/>
    <s v="DOU Nº 184, Seção 1, Pág. 371"/>
    <d v="2005-09-23T00:00:00"/>
    <s v="Aprovar o “REGULAMENTO TÉCNICO DE ESPÉCIES VEGETAIS PARA O PREPARO DE CHÁS”."/>
    <e v="#REF!"/>
    <m/>
    <x v="1"/>
    <s v="Regularização de produtos sujeitos a vigilância sanitária"/>
    <s v="Requisitos sanitários para café, cevada, chá, erva-mate e produtos solúveis"/>
    <m/>
    <s v="Nova Norma"/>
    <s v="N/A"/>
    <s v="Primária"/>
    <x v="0"/>
    <s v="Alterado pela RDC Nº 181, de 03/10/2006;_x000a_Alterado pela RDC Nº 219, de 22/12/2006."/>
    <n v="2"/>
    <d v="2006-10-04T00:00:00"/>
    <d v="2006-12-26T00:00:00"/>
    <m/>
    <s v="Compilado"/>
    <m/>
  </r>
  <r>
    <n v="2005"/>
    <x v="4"/>
    <n v="268"/>
    <d v="2005-09-22T00:00:00"/>
    <s v="Anvisa"/>
    <s v="DOU Nº 184, Seção 1, Pág. 371"/>
    <d v="2005-09-23T00:00:00"/>
    <s v="Aprovar o “REGULAMENTO TÉCNICO PARA PRODUTOS PROTÉICOS DE ORIGEM VEGETAL."/>
    <e v="#REF!"/>
    <m/>
    <x v="1"/>
    <s v="Regularização de produtos sujeitos a vigilância sanitária"/>
    <s v="Requisitos sanitários para produtos proteicos de origem vegetal"/>
    <m/>
    <s v="Revisão de Norma(s)"/>
    <s v="Revoga a RES Nº 14/CNNPA, de 28/06/1978;_x000a_Revoga a RES Nº 15/CNNPA, de 26/06/1978."/>
    <s v="Primária"/>
    <x v="2"/>
    <s v="N/A"/>
    <s v="N/A"/>
    <s v="N/A"/>
    <s v="N/A"/>
    <m/>
    <s v="Formatado"/>
    <m/>
  </r>
  <r>
    <n v="2005"/>
    <x v="4"/>
    <n v="269"/>
    <d v="2005-09-22T00:00:00"/>
    <s v="Anvisa"/>
    <s v="DOU Nº 184, Seção 1, Pág. 372"/>
    <d v="2005-09-23T00:00:00"/>
    <s v="Aprovar o “REGULAMENTO TÉCNICO SOBRE A INGESTÃO DIÁRIA RECOMENDADA (IDR) DE PROTEÍNA, VITAMINAS E MINERAIS”, constante do Anexo desta Resolução."/>
    <e v="#REF!"/>
    <m/>
    <x v="1"/>
    <s v="Regularização de produtos sujeitos a vigilância sanitária"/>
    <s v="Fortificação de alimentos"/>
    <s v="Requisitos sanitários para alimentos para fins especiais"/>
    <s v="Revisão de Norma(s)"/>
    <s v="Revoga a PRT Nº 33/SVS/MS, de 13/01/1998"/>
    <s v="Primária"/>
    <x v="0"/>
    <s v="Alterado pela RDC Nº 182, de 03/10/2006"/>
    <n v="1"/>
    <d v="2006-10-04T00:00:00"/>
    <d v="2006-10-04T00:00:00"/>
    <m/>
    <s v="Compilado"/>
    <m/>
  </r>
  <r>
    <n v="2005"/>
    <x v="4"/>
    <n v="270"/>
    <d v="2005-09-22T00:00:00"/>
    <s v="Anvisa"/>
    <s v="DOU Nº 184, Seção 1, Pág. 372"/>
    <d v="2005-09-23T00:00:00"/>
    <s v="Aprovar o “REGULAMENTO TÉCNICO PARA ÓLEOS VEGETAIS, GORDURAS VEGETAIS E CREME VEGETAL”, constante do Anexo desta Resolução. "/>
    <e v="#REF!"/>
    <m/>
    <x v="1"/>
    <s v="Regularização de produtos sujeitos a vigilância sanitária"/>
    <s v="Requisitos sanitários para óleos vegetais, gorduras vegetais e creme vegetal"/>
    <m/>
    <s v="Revisão de Norma(s)"/>
    <s v="Revoga 02 RES;_x000a_Altera 01 RES;_x000a_Revoga 03 PRT´s;"/>
    <s v="Primária"/>
    <x v="2"/>
    <s v="N/A"/>
    <s v="N/A"/>
    <s v="N/A"/>
    <s v="N/A"/>
    <s v="Sim"/>
    <s v="Formatado"/>
    <m/>
  </r>
  <r>
    <n v="2005"/>
    <x v="4"/>
    <n v="271"/>
    <d v="2005-09-22T00:00:00"/>
    <s v="Anvisa"/>
    <s v="DOU Nº 184, Seção 1, Pág. 373"/>
    <d v="2005-09-23T00:00:00"/>
    <s v="Aprovar o “REGULAMENTO TÉCNICO PARA AÇÚCARES E PRODUTOS PARA ADOÇAR”, constante do Anexo desta Resolução. "/>
    <e v="#REF!"/>
    <m/>
    <x v="1"/>
    <s v="Regularização de produtos sujeitos a vigilância sanitária"/>
    <s v="Requisitos sanitários para açúcares e produtos para adoçar"/>
    <m/>
    <s v="Revisão de Norma(s)"/>
    <s v="Altera a RES Nº 12/CNNPA, de 1978;_x000a_Revoga a RES Nº 18/CNNPA, de 1976;_x000a_Revoga a PRT Nº 38/SVS, de 13/01/1998."/>
    <s v="Primária"/>
    <x v="2"/>
    <s v="N/A"/>
    <s v="N/A"/>
    <s v="N/A"/>
    <s v="N/A"/>
    <m/>
    <s v="Formatado"/>
    <s v="Coadjuvantes_x000a_Link para texto em PDF no Portal"/>
  </r>
  <r>
    <n v="2005"/>
    <x v="4"/>
    <n v="272"/>
    <d v="2005-09-22T00:00:00"/>
    <s v="Anvisa"/>
    <s v="DOU Nº 184, Seção 1, Pág. 374"/>
    <d v="2005-09-23T00:00:00"/>
    <s v="Aprovar o “REGULAMENTO TÉCNICO PARA PRODUTOS DE VEGETAIS, PRODUTOS DE FRUTAS E COGUMELOS COMESTÍVEIS”, constante do Anexo desta Resolução. "/>
    <e v="#REF!"/>
    <m/>
    <x v="1"/>
    <s v="Regularização de produtos sujeitos a vigilância sanitária"/>
    <s v="Requisitos sanitários para produtos de vegetais, de frutas e cogumelos comestíveis"/>
    <m/>
    <s v="Revisão de Norma(s)"/>
    <s v="Revoga 10 Resoluções;_x000a_Altera 01 RES;_x000a_Revoga 04 RDC´s."/>
    <s v="Primária"/>
    <x v="2"/>
    <s v="N/A"/>
    <s v="N/A"/>
    <s v="N/A"/>
    <s v="N/A"/>
    <m/>
    <s v="Formatado"/>
    <m/>
  </r>
  <r>
    <n v="2005"/>
    <x v="4"/>
    <n v="273"/>
    <d v="2005-09-22T00:00:00"/>
    <s v="Anvisa"/>
    <s v="DOU Nº 184, Seção 1, Pág. 375"/>
    <d v="2005-09-23T00:00:00"/>
    <s v="Aprovar o “REGULAMENTO TÉCNICO PARA MISTURAS PARA O PREPARO DE ALIMENTOS E ALIMENTOS PRONTOS PARA O CONSUMO”, constante do Anexo desta Resolução. "/>
    <e v="#REF!"/>
    <m/>
    <x v="1"/>
    <s v="Regularização de produtos sujeitos a vigilância sanitária"/>
    <s v="Requisitos sanitários para misturas para o preparo de alimentos e alimentos prontos para consumo"/>
    <m/>
    <s v="Revisão de Norma(s)"/>
    <s v="Revoga 03 Resoluções;_x000a_Altera 01 RES;_x000a_Revoga 01 PRT;_x000a_Revoga 02 RDC´s."/>
    <s v="Primária"/>
    <x v="2"/>
    <s v="N/A"/>
    <s v="N/A"/>
    <s v="N/A"/>
    <s v="N/A"/>
    <m/>
    <s v="Formatado"/>
    <m/>
  </r>
  <r>
    <n v="2005"/>
    <x v="4"/>
    <n v="274"/>
    <d v="2005-09-22T00:00:00"/>
    <s v="Anvisa"/>
    <s v="DOU Nº 184, Seção 1, Pág. 376"/>
    <d v="2005-09-23T00:00:00"/>
    <s v="Aprovar o “REGULAMENTO TÉCNICO PARA ÁGUAS ENVASADAS E GELO”, constante do Anexo desta Resolução. "/>
    <e v="#REF!"/>
    <m/>
    <x v="1"/>
    <s v="Regularização de produtos sujeitos a vigilância sanitária"/>
    <s v="Requisitos sanitários para águas para consumo humano"/>
    <m/>
    <s v="Revisão de Norma(s)"/>
    <s v="Revoga a RES Nº 05/CNNPA, de 14/07/1978;_x000a_Revoga a RES Nº 309, de 16/07/1999;_x000a_Revoga a RDC Nº 54, de 15/06/2000;_x000a_Altera  RES Nº 12/CNNPA, de 1978."/>
    <s v="Primária"/>
    <x v="2"/>
    <s v="N/A"/>
    <s v="N/A"/>
    <s v="N/A"/>
    <s v="N/A"/>
    <m/>
    <s v="Formatado"/>
    <m/>
  </r>
  <r>
    <n v="2005"/>
    <x v="4"/>
    <n v="275"/>
    <d v="2005-09-22T00:00:00"/>
    <s v="Anvisa"/>
    <s v="DOU Nº 184, Seção 1, Pág. 377"/>
    <d v="2005-09-23T00:00:00"/>
    <s v="Aprovar o “REGULAMENTO TÉCNICO DE CARACTERÍSTICAS MICROBIOLÓGICAS PARA ÁGUA MINERAL NATURAL E ÁGUA NATURAL”, constante do Anexo desta Resolução. "/>
    <e v="#REF!"/>
    <m/>
    <x v="1"/>
    <s v="Regularização de produtos sujeitos a vigilância sanitária"/>
    <s v="Requisitos sanitários para águas para consumo humano"/>
    <m/>
    <s v="Nova Norma"/>
    <s v="N/A"/>
    <s v="Primária"/>
    <x v="2"/>
    <s v="N/A"/>
    <s v="N/A"/>
    <s v="N/A"/>
    <s v="N/A"/>
    <m/>
    <s v="Formatado"/>
    <m/>
  </r>
  <r>
    <n v="2005"/>
    <x v="4"/>
    <n v="276"/>
    <d v="2005-09-22T00:00:00"/>
    <s v="Anvisa"/>
    <s v="DOU Nº 184, Seção 1, Pág. 378"/>
    <d v="2005-09-23T00:00:00"/>
    <s v="Aprovar o “REGULAMENTO TÉCNICO PARA ESPECIARIAS, TEMPEROS E MOLHOS”, constante do Anexo desta Resolução. "/>
    <e v="#REF!"/>
    <m/>
    <x v="1"/>
    <s v="Regularização de produtos sujeitos a vigilância sanitária"/>
    <s v=" Requisitos sanitários para especiarias, temperos e molhos"/>
    <m/>
    <s v="Revisão de Norma(s)"/>
    <s v="Revoga a RDC Nº 228, de 28/08/2003;_x000a_Altera a RES CNNPA Nº 12/1978."/>
    <s v="Primária"/>
    <x v="2"/>
    <s v="N/A"/>
    <s v="N/A"/>
    <s v="N/A"/>
    <s v="N/A"/>
    <m/>
    <s v="Formatado"/>
    <m/>
  </r>
  <r>
    <n v="2005"/>
    <x v="4"/>
    <n v="277"/>
    <d v="2005-09-22T00:00:00"/>
    <s v="Anvisa"/>
    <s v="DOU Nº 184, Seção 1, Pág. 379"/>
    <d v="2005-09-23T00:00:00"/>
    <s v="Aprovar o “REGULAMENTO TÉCNICO PARA CAFÉ, CEVADA, CHÁ, ERVA-MATE E PRODUTOS SOLÚVEIS”, constante do Anexo desta Resolução. "/>
    <e v="#REF!"/>
    <m/>
    <x v="1"/>
    <s v="Regularização de produtos sujeitos a vigilância sanitária"/>
    <s v="Requistisos sanitários para café, cevada, chá, erva-mate e produtos solúveis"/>
    <m/>
    <s v="Revisão de Norma(s)"/>
    <s v="Altera 01 RES;_x000a_Revoga 01 RES;_x000a_Revoga 03 PRT´s;_x000a_Revoga 02 RDC´s."/>
    <s v="Primária"/>
    <x v="2"/>
    <s v="N/A"/>
    <s v="N/A"/>
    <s v="N/A"/>
    <s v="N/A"/>
    <m/>
    <s v="Formatado"/>
    <m/>
  </r>
  <r>
    <n v="2005"/>
    <x v="4"/>
    <n v="249"/>
    <d v="2005-09-13T00:00:00"/>
    <s v="Anvisa"/>
    <s v="DOU Nº 185, Seção 1, Pág. 37 e Suplemento Pág. 01 a 11"/>
    <d v="2005-09-26T00:00:00"/>
    <s v="Determinar a todos os estabelecimentos fabricantes de produtos intermediários e de insumos farmacêuticos ativos, o cumprimento das diretrizes estabelecidas no REGULAMENTO TÉCNICO DAS BOAS PRÁTICAS DE FABRICAÇÃO DE PRODUTOS INTERMEDIÁRIOS E INSUMOS FARMACÊUTICOS ATIVOS, conforme anexo I da presente Resolução."/>
    <e v="#REF!"/>
    <m/>
    <x v="14"/>
    <m/>
    <m/>
    <m/>
    <s v="Revisão de Norma(s)"/>
    <s v="Revoga PRT Nº 15 SVS/MS, de 04/04/1995."/>
    <s v="N/A"/>
    <x v="1"/>
    <s v="Alterado pela RDC Nº 53, de 30/11/2010._x000a_Alterado pela RDC Nº 57, de 19/11/2012._x000a_Alterado pela RDC Nº 14, de 14/03/2013._x000a_Revogada pela RDC Nº 69, de 08/12/2014."/>
    <n v="4"/>
    <d v="2010-12-01T00:00:00"/>
    <d v="2014-12-09T00:00:00"/>
    <m/>
    <s v="Compilado"/>
    <m/>
  </r>
  <r>
    <n v="2005"/>
    <x v="4"/>
    <n v="281"/>
    <d v="2005-09-22T00:00:00"/>
    <s v="Anvisa"/>
    <s v="DOU Nº 186, Seção 1, Pág. 54"/>
    <d v="2005-09-27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x v="7"/>
    <m/>
    <m/>
    <m/>
    <s v="Revisão de Norma(s)"/>
    <s v="Revoga a RES Nº 18/CNNPA, de 1968;"/>
    <s v="N/A"/>
    <x v="1"/>
    <s v="Republicado no DOU nº 204, de 19/10/2005_x000a_Revogado pela RDC Nº 63, de 28/12/2012"/>
    <s v="N/A"/>
    <d v="2012-12-31T00:00:00"/>
    <d v="2012-12-31T00:00:00"/>
    <m/>
    <s v="Compilado"/>
    <m/>
  </r>
  <r>
    <n v="2005"/>
    <x v="4"/>
    <n v="283"/>
    <d v="2005-09-26T00:00:00"/>
    <s v="Anvisa"/>
    <s v="DOU Nº 186, Seção 1, Pág. 58"/>
    <d v="2005-09-27T00:00:00"/>
    <s v="Aprovar o Regulamento Técnico que define normas de funcionamento para as Instituições de Longa Permanência para Idosos, de caráter residencial, na forma do Anexo desta Resolução."/>
    <e v="#REF!"/>
    <m/>
    <x v="16"/>
    <s v="Regularização de serviços e estabelecimentos sujeitos à vigilância sanitária e Boas Práticas"/>
    <s v="Requisitos Sanitários para funcionamento Instituições de Longa Permanência para Idosos (ILPI)"/>
    <m/>
    <s v="Nova Norma"/>
    <s v="Altera a RES Nº 24/CNNPA, de 1976;"/>
    <s v="Primária"/>
    <x v="0"/>
    <s v="Alterada pela RDC nº 94, de 31/12/2007"/>
    <n v="1"/>
    <d v="2008-01-04T00:00:00"/>
    <d v="2008-01-04T00:00:00"/>
    <m/>
    <s v="Compilado"/>
    <m/>
  </r>
  <r>
    <n v="2005"/>
    <x v="4"/>
    <n v="286"/>
    <d v="2005-09-28T00:00:00"/>
    <s v="Anvisa"/>
    <s v="DOU Nº 188, Seção 1, Pág. 50"/>
    <d v="2005-09-29T00:00:00"/>
    <s v="Aprovar o Regulamento Técnico sobre o uso de Coadjuvantes de Tecnologia, estabelecendo suas funções, para a Subcategoria de Alimento: Bebidas Alcoólicas, constantes do Anexo desta Resolução. "/>
    <e v="#REF!"/>
    <m/>
    <x v="1"/>
    <s v="Regularização de produtos sujeitos a vigilância sanitária"/>
    <s v="Requisitos sanitários para aditivos alimentares e coadjuvantes de tecnologia"/>
    <m/>
    <s v="Revisão de Norma(s)"/>
    <s v="Revoga as Resoluções CNNPA 05/69 e 24/72;_x000a_Altera a Resolução CNS/MS 04, de 24/11/1988."/>
    <s v="Primária"/>
    <x v="0"/>
    <s v="Alterado pela RDC Nº 40, de 13/09/2011;_x000a_Alterado pela RDC Nº 64, de 29/11/2011;_x000a_Alterada pela RDC Nº 123, de 04/11/2016."/>
    <n v="3"/>
    <d v="2011-09-16T00:00:00"/>
    <d v="2016-11-07T00:00:00"/>
    <m/>
    <s v="Compilado"/>
    <s v="Coadjuvantes_x000a_Link para texto em PDF no Portal"/>
  </r>
  <r>
    <n v="2005"/>
    <x v="4"/>
    <n v="287"/>
    <d v="2005-09-28T00:00:00"/>
    <s v="Anvisa"/>
    <s v="DOU Nº 188, Seção 1, Pág. 51"/>
    <d v="2005-09-29T00:00:00"/>
    <s v="Procede à reavaliação toxicológica da substância pdiclorobenzeno."/>
    <e v="#REF!"/>
    <m/>
    <x v="5"/>
    <s v="Regularização de produtos sujeitos à vigilância sanitária"/>
    <s v="Procedimentos para a reavaliação de ingredientes ativos de agrotóxicos e afins"/>
    <m/>
    <s v="Nova Norma"/>
    <s v="N/A"/>
    <s v="Primária"/>
    <x v="0"/>
    <s v="Alterado pela RDC nº 347, de 16/12/2005_x000a_"/>
    <n v="1"/>
    <d v="2005-12-19T00:00:00"/>
    <d v="2005-12-19T00:00:00"/>
    <m/>
    <s v="Compilado"/>
    <m/>
  </r>
  <r>
    <n v="2005"/>
    <x v="4"/>
    <n v="292"/>
    <d v="2005-10-05T00:00:00"/>
    <s v="Anvisa"/>
    <s v="DOU Nº 193, Seção 1, Pág. 325"/>
    <d v="2005-10-06T00:00:00"/>
    <s v="Altera os arts. 1º, 2º, 4º e 21 e revoga os arts. 7º, 12, 13, o inciso II do caput do art. 21 e os arts. 24 e 25 da Resolução - RDC nº 240, de 09 de setembro de 2003, que dispõe sobre os parcelamentos de débitos originários da aplicação de multas junto à Agência Nacional de Vigilância Sanitária – ANVISA."/>
    <e v="#REF!"/>
    <m/>
    <x v="2"/>
    <s v="Governança"/>
    <s v="Peticionamento e arrecadação de Taxa de Fiscalização de Vigilância Sanitária (TFVS)"/>
    <s v="Infrações sanitárias "/>
    <s v="Revisão de Norma(s)"/>
    <s v="Altera a RDC Nº 240, de 09/09/2003"/>
    <s v="Secundária (mérito)"/>
    <x v="2"/>
    <s v="N/A"/>
    <s v="N/A"/>
    <s v="N/A"/>
    <s v="N/A"/>
    <m/>
    <s v="Formatado"/>
    <m/>
  </r>
  <r>
    <n v="2005"/>
    <x v="4"/>
    <n v="296"/>
    <d v="2005-10-06T00:00:00"/>
    <s v="Anvisa"/>
    <s v="DOU Nº 194, Seção 1, Pág. 44"/>
    <d v="2005-10-07T00:00:00"/>
    <s v="Fica instituído o prazo determinado, conforme abaixo, para o cumprimento, por parte das empresas, dos itens do capítulo “validação” disposto no Regulamento Técnico das Boas Práticas de Fabricação de Produtos Intermediários e Insumos Farmacêuticos Ativos , de que trata o anexo I da RDC Nº 249, de 13 de setembro de 2005."/>
    <e v="#REF!"/>
    <m/>
    <x v="14"/>
    <m/>
    <m/>
    <m/>
    <s v="Revisão de Norma(s)"/>
    <s v="Altera a RDC Nº 249, de 13/09/2005"/>
    <s v="N/A"/>
    <x v="1"/>
    <s v="Revogado pela RDC Nº 91, de 28/12/2007"/>
    <n v="1"/>
    <d v="2007-12-31T00:00:00"/>
    <d v="2007-12-31T00:00:00"/>
    <m/>
    <s v="Compilado"/>
    <s v="Altera prazo"/>
  </r>
  <r>
    <n v="2005"/>
    <x v="4"/>
    <n v="301"/>
    <d v="2005-10-13T00:00:00"/>
    <s v="Anvisa"/>
    <s v="DOU Nº 198, Seção 1, Pág. 32."/>
    <d v="2005-10-14T00:00:00"/>
    <s v="Dispõe sobre o enquadramento do “Reagente Limulus Amebocyte Lysate (LAL)” no Regulamento Técnico sobre produtos médicos - Resolução - RDC nº 185, de 22 de outubro de 2001."/>
    <e v="#REF!"/>
    <m/>
    <x v="12"/>
    <s v="Regularização de produtos sujeitos à vigilância sanitária"/>
    <s v="Regularização do Reagente Limulus Amebocyte Lysate (LAL)"/>
    <m/>
    <s v="Nova Norma"/>
    <s v="N/A"/>
    <s v="Primária"/>
    <x v="0"/>
    <s v="Alterado pela RDC Nº 104, de 14/06/2006"/>
    <n v="1"/>
    <d v="2006-06-19T00:00:00"/>
    <d v="2006-06-19T00:00:00"/>
    <m/>
    <s v="Compilado"/>
    <m/>
  </r>
  <r>
    <n v="2005"/>
    <x v="4"/>
    <n v="302"/>
    <d v="2005-10-13T00:00:00"/>
    <s v="Anvisa"/>
    <s v="DOU Nº  198, Seção 1, Pág. 33"/>
    <d v="2005-10-14T00:00:00"/>
    <s v="Dispõe sobre Regulamento Técnico para funcionamento de Laboratórios Clínicos."/>
    <e v="#REF!"/>
    <m/>
    <x v="6"/>
    <s v="Regularização de serviços e estabelecimentos sujeitos à vigilância sanitária e Boas Práticas"/>
    <s v="Requisitos sanitários para funcionamento de Laboratórios Clínicos e postos de coleta laboratorial"/>
    <m/>
    <s v="Nova Norma"/>
    <s v="N/A"/>
    <s v="Primária"/>
    <x v="0"/>
    <s v="Alterado pela RDC Nº 30, de 24/07/2015, que foi alterada pela RDC Nº 58, de 20/01/2016, e revogada pela RDC nº 199, de 26/12/2017"/>
    <n v="1"/>
    <d v="2015-07-27T00:00:00"/>
    <d v="2015-07-27T00:00:00"/>
    <s v="Sim"/>
    <s v="Compilado"/>
    <m/>
  </r>
  <r>
    <n v="2005"/>
    <x v="4"/>
    <n v="310"/>
    <d v="2005-10-20T00:00:00"/>
    <s v="Anvisa"/>
    <s v="DOU Nº 204, Seção 1, Pág. 28"/>
    <d v="2005-10-24T00:00:00"/>
    <s v="Dispõe sobre a alteração da RDC n° 139, de 29 de maio de 2003."/>
    <e v="#REF!"/>
    <m/>
    <x v="0"/>
    <m/>
    <m/>
    <m/>
    <s v="Revisão de Norma(s)"/>
    <s v="Altera a RDC Nº 139, de 29/05/2003"/>
    <s v="N/A"/>
    <x v="1"/>
    <s v="Revogado pela RDC Nº 26, de 30/03/2007"/>
    <s v="N/A"/>
    <s v="N/A"/>
    <d v="2007-04-02T00:00:00"/>
    <m/>
    <s v="Compilado"/>
    <m/>
  </r>
  <r>
    <n v="2005"/>
    <x v="4"/>
    <n v="309"/>
    <d v="2005-10-19T00:00:00"/>
    <s v="Anvisa"/>
    <s v="DOU Nº 204, Seção 1, Pág. 28"/>
    <d v="2005-10-24T00:00:00"/>
    <s v="Publicar a relação de Substâncias Químicas de Referência Certificada, tendo em vista os resultados de estudos de certificação interlaboratorial, coordenados pela Comissão Permanente de Revisão da Farmacopéia Brasileira, conforme anexo."/>
    <e v="#REF!"/>
    <m/>
    <x v="7"/>
    <m/>
    <s v="Substâncias Químicas de Referências (SQR)"/>
    <m/>
    <s v="Atualização Periódica"/>
    <s v="N/A"/>
    <s v="Primária"/>
    <x v="2"/>
    <s v="N/A"/>
    <s v="N/A"/>
    <s v="N/A"/>
    <s v="N/A"/>
    <m/>
    <s v="Formatado"/>
    <m/>
  </r>
  <r>
    <n v="2005"/>
    <x v="4"/>
    <n v="312"/>
    <d v="2005-10-24T00:00:00"/>
    <s v="Anvisa"/>
    <s v="DOU Nº 205, Seção 1, Pág. 32"/>
    <d v="2005-10-25T00:00:00"/>
    <s v="Revogar a Resolução - RDC nº 35, de 12 de março de 2001."/>
    <e v="#REF!"/>
    <m/>
    <x v="6"/>
    <s v="Regularização de serviços e estabelecimentos sujeitos à vigilância sanitária e Boas Práticas"/>
    <s v="Requisitos sanitários para prestação de serviços de diálise"/>
    <m/>
    <s v="Revisão de Norma(s)"/>
    <s v="Revoga RDC Nº 35, de 12/03/2001"/>
    <s v="N/A"/>
    <x v="1"/>
    <s v="Revogado pela RDC nº 292, de 24/06/2019"/>
    <n v="1"/>
    <d v="2019-06-26T00:00:00"/>
    <d v="2019-06-26T00:00:00"/>
    <m/>
    <s v="Compilado"/>
    <s v="Revoga/Insub._x000a_Texto na pasta pública_x000a_"/>
  </r>
  <r>
    <n v="2005"/>
    <x v="4"/>
    <n v="313"/>
    <d v="2005-10-25T00:00:00"/>
    <s v="Anvisa"/>
    <s v="DOU Nº 209, Seção 1, Pág. 10 e Suplemento, Pág. 01 a 58"/>
    <d v="2005-10-31T00:00:00"/>
    <s v="Fica aprovado o Fascículo 6 da Parte II da 4ª Edição da Farmacopéia Brasileira, em anexo, elaborado pela Comissão Permanente de Revisão da Farmacopéia Brasileira-CPRFB, instituída pelas Portarias nº 686 de 12 de dezembro de 2002 e nº 56 de 27 de janeiro de 2003"/>
    <e v="#REF!"/>
    <m/>
    <x v="7"/>
    <m/>
    <m/>
    <m/>
    <s v="Nova Norma"/>
    <s v="N/A"/>
    <s v="N/A"/>
    <x v="1"/>
    <s v="Revogado pela RDC Nº 49, de 23/11/2010"/>
    <s v="N/A"/>
    <d v="2010-11-24T00:00:00"/>
    <d v="2010-11-24T00:00:00"/>
    <m/>
    <s v="Compilado"/>
    <m/>
  </r>
  <r>
    <n v="2005"/>
    <x v="4"/>
    <n v="315"/>
    <d v="2005-10-26T00:00:00"/>
    <s v="Anvisa"/>
    <s v="DOU Nº 209, Seção 1, Pág. 11 e Suplemento, Pág. 58 a 62"/>
    <d v="2005-10-31T00:00:00"/>
    <s v="Aprovar o Regulamento Técnico de Registro, Alterações Pós-Registro e Revalidação de Registro dos Produtos Biológicos Terminados, conforme documento anexo e esta Resolução."/>
    <e v="#REF!"/>
    <m/>
    <x v="0"/>
    <m/>
    <m/>
    <m/>
    <s v="Revisão de Norma(s)"/>
    <s v="Revoga a RDC Nº 80, de 18/03/2002"/>
    <s v="N/A"/>
    <x v="1"/>
    <s v="Alterado pela RDC Nº 55, de 16/12/2010_x000a_Revogado pela RDC Nº 49, de 20/09/2011"/>
    <s v="N/A"/>
    <s v="N/A"/>
    <d v="2011-09-22T00:00:00"/>
    <m/>
    <s v="Compilado"/>
    <m/>
  </r>
  <r>
    <n v="2005"/>
    <x v="7"/>
    <n v="32"/>
    <d v="2005-10-26T00:00:00"/>
    <s v="Anvisa, IBAMA, MAPA"/>
    <s v="DOU Nº 211, Seção 1, Pág. 03"/>
    <d v="2005-11-03T00:00:00"/>
    <s v="Estabelecer procedimentos a serem adotados para efeito de registro de produtos bioquímicos que se caracterizem como produtos técnicos, agrotóxicos e afins, segundo definições estabelecidas no Decreto nº 4.074, de 4 de janeiro de 2002, art.1º, incisos IV e XXXVII."/>
    <e v="#REF!"/>
    <m/>
    <x v="5"/>
    <s v="Regularização de produtos sujeitos à vigilância sanitária"/>
    <s v="Critérios e exigências para avaliação e classificação toxicológica de agrotóxicos"/>
    <m/>
    <s v="Nova Norma"/>
    <s v="N/A"/>
    <s v="N/A"/>
    <x v="0"/>
    <s v="Alterado pela INC Nº 03, de 19/08/2014_x000a__x000a_"/>
    <s v="N/A"/>
    <d v="2014-08-20T00:00:00"/>
    <s v="N/A"/>
    <m/>
    <s v="Não passível de compilação"/>
    <s v="Texto na pasta pública. _x000a_Nenhuma informação no Saúde Legis"/>
  </r>
  <r>
    <n v="2005"/>
    <x v="4"/>
    <n v="318"/>
    <d v="2005-11-01T00:00:00"/>
    <s v="Anvisa"/>
    <s v="DOU Nº 211, Seção 1, Pág. 34"/>
    <d v="2005-11-03T00:00:00"/>
    <s v="Dispõe sobre vacinas contra gripe a serem utilizadas no Brasil no ano de 2006."/>
    <e v="#REF!"/>
    <m/>
    <x v="0"/>
    <m/>
    <s v="Composição das vacinas influenza a serem utilizadas no Brasil"/>
    <m/>
    <s v="Nova Norma"/>
    <s v="N/A"/>
    <s v="N/A"/>
    <x v="3"/>
    <s v="Despacho Declaratório nº 56, de 27/03/2018"/>
    <s v="N/A"/>
    <s v="N/A"/>
    <d v="2018-04-02T00:00:00"/>
    <m/>
    <s v="Compilado"/>
    <m/>
  </r>
  <r>
    <n v="2005"/>
    <x v="4"/>
    <n v="320"/>
    <d v="2005-11-03T00:00:00"/>
    <s v="Anvisa"/>
    <s v="DOU Nº 212, Seção 1, Pág. 115"/>
    <d v="2005-11-04T00:00:00"/>
    <s v="Revoga a Resolução RDC nº 70, de 2 de abril de 2003."/>
    <e v="#REF!"/>
    <m/>
    <x v="1"/>
    <s v="Regularização de produtos sujeitos a vigilância sanitária"/>
    <s v="Materiais em contato com alimentos"/>
    <m/>
    <s v="Revisão de Norma(s)"/>
    <s v="Revoga a RDC Nº 70, de 02/04/2003."/>
    <s v="N/A"/>
    <x v="1"/>
    <s v="Revogado pela RDC nº 292, de 24/06/2019"/>
    <s v="N/A"/>
    <d v="2019-06-26T00:00:00"/>
    <d v="2019-06-26T00:00:00"/>
    <m/>
    <s v="Compilado"/>
    <m/>
  </r>
  <r>
    <n v="2005"/>
    <x v="4"/>
    <n v="324"/>
    <d v="2005-11-09T00:00:00"/>
    <s v="Anvisa"/>
    <s v="DOU Nº 216, Seção 1, Pág. 49"/>
    <d v="2005-11-10T00:00:00"/>
    <s v="DETERMINA QUE AS AUTORIDADES SANITÁRIAS DA ANVISA, SEM PREJUÍZO DA ADOÇÃO DAS PROVIDÊNCIAS ADMINISTRATIVAS CABÍVEIS, COMUNIQUEM A OCORRÊNCIA DE FATOS ILÍCITOS CUJO CONHECIMENTO TENHA SE DADO NO EXERCÍCIO DE SUAS ATRIBUIÇÕES FUNCIONAIS E QUE EVENTUALMENTE POSSAM CONFIGURAR INFRAÇÃO PREVISTA NA LEGISLAÇÃO PENAL EM VIGOR, AO MINISTÉRIO PÚBLICO FEDERAL NOS ESTADOS E NO DISTRITO FEDERAL, ONDE OCORRERAM OS FATOS, MEDIANTE OFÍCIO DIRIGIDO AO RESPECTIVO PROCURADOR REGIONAL DA REPÚBLICA."/>
    <e v="#REF!"/>
    <m/>
    <x v="2"/>
    <s v="Controle, fiscalização e monitoramento de produtos e serviços sujeitos à vigilância sanitária"/>
    <s v="Infrações sanitárias "/>
    <m/>
    <s v="Nova Norma"/>
    <s v="N/A"/>
    <s v="Primária"/>
    <x v="2"/>
    <s v="N/A"/>
    <s v="N/A"/>
    <s v="N/A"/>
    <s v="N/A"/>
    <m/>
    <s v="Formatado"/>
    <m/>
  </r>
  <r>
    <n v="2005"/>
    <x v="4"/>
    <n v="326"/>
    <d v="2005-11-09T00:00:00"/>
    <s v="Anvisa"/>
    <s v="DOU Nº 218, Seção 1, Pág. 40 e Suplemento, Pág. 01 a 05"/>
    <d v="2005-11-14T00:00:00"/>
    <s v="Aprovar o Regulamento técnico para produtos Desinfestantes Domissanitários harmonizado no âmbito do Mercosul através da Resolução GMC nº 49/99, que consta em anexo à presente Resolução."/>
    <e v="#REF!"/>
    <m/>
    <x v="3"/>
    <m/>
    <m/>
    <m/>
    <s v="Revisão de Norma(s)"/>
    <s v="Revoga 03 PRT´s;_x000a_Revoga 04 RE´s;_x000a_Revoga 01 RDC._x000a_"/>
    <s v="N/A"/>
    <x v="1"/>
    <s v="Alterado pela RDC Nº 19, de 01/02/2006; _x000a_Alterado pela RDC Nº 178, de 03/10/2006;_x000a_Revogado pela RDC Nº 34, de 16/08/2010."/>
    <n v="3"/>
    <d v="2006-02-06T00:00:00"/>
    <d v="2010-08-18T00:00:00"/>
    <m/>
    <s v="Compilado"/>
    <m/>
  </r>
  <r>
    <n v="2005"/>
    <x v="4"/>
    <n v="332"/>
    <d v="2005-12-01T00:00:00"/>
    <s v="Anvisa"/>
    <s v="DOU Nº 231, Seção 1, Pág. 65"/>
    <d v="2005-12-02T00:00:00"/>
    <s v="As empresas fabricantes e/ou importadoras de Produtos de Higiene Pessoal Cosméticos e Perfumes, instaladas no território nacional deverão implementar um Sistema de Cosmetovigilância, a partir de 31 de dezembro de 2005."/>
    <e v="#REF!"/>
    <m/>
    <x v="4"/>
    <s v="Controle, fiscalização e monitoramento de produtos e serviços"/>
    <s v="Cosmetovigilância"/>
    <m/>
    <s v="Nova Norma"/>
    <s v="N/A"/>
    <s v="Primária"/>
    <x v="2"/>
    <s v="N/A"/>
    <s v="N/A"/>
    <s v="N/A"/>
    <s v="N/A"/>
    <s v="Sim"/>
    <s v="Formatado"/>
    <s v="Link para texto em PDF no Portal"/>
  </r>
  <r>
    <n v="2005"/>
    <x v="4"/>
    <n v="337"/>
    <d v="2005-12-07T00:00:00"/>
    <s v="Anvisa"/>
    <s v="DOU Nº 235, Seção 1, Pág. 40 e 41"/>
    <d v="2005-12-08T00:00:00"/>
    <s v="O Anexo X da Resolução - RDC n.º 217, de 21 de novembro de 2001, que trata do Formulário para Informações sobre Água de Lastro, passa a vigorar como o Anexo desta Resolução."/>
    <e v="#REF!"/>
    <m/>
    <x v="8"/>
    <m/>
    <m/>
    <m/>
    <s v="Revisão de Norma(s)"/>
    <s v="Altera RDC Nº 217, de 21/11/2001"/>
    <s v="N/A"/>
    <x v="1"/>
    <s v="Republicada em DOU Nº 246, de 23/12/2005;_x000a_Revogado pela RDC Nº 72, de 29/12/2009."/>
    <n v="1"/>
    <d v="2009-12-30T00:00:00"/>
    <d v="2009-12-30T00:00:00"/>
    <m/>
    <s v="Compilado"/>
    <m/>
  </r>
  <r>
    <n v="2005"/>
    <x v="4"/>
    <n v="338"/>
    <d v="2005-12-07T00:00:00"/>
    <s v="Anvisa"/>
    <s v="DOU Nº 235, Seção 1, Pág. 41 "/>
    <d v="2005-12-08T00:00:00"/>
    <s v="Para efeito deste Regulamento, define-se como embalagem com gatilho aquela confeccionada em material plástico resistente e compatível com o produto, possuidora de gatilho propulsor, bico de jato contínuo ou spray e tubo pescante."/>
    <e v="#REF!"/>
    <m/>
    <x v="3"/>
    <s v="Informações ao Consumidor"/>
    <s v="Rotulagem de produtos saneantes desinfestantes"/>
    <m/>
    <s v="Nova Norma"/>
    <s v="N/A"/>
    <s v="Primária"/>
    <x v="2"/>
    <s v="N/A"/>
    <s v="N/A"/>
    <s v="N/A"/>
    <s v="N/A"/>
    <m/>
    <s v="Formatado"/>
    <m/>
  </r>
  <r>
    <n v="2005"/>
    <x v="4"/>
    <n v="339"/>
    <d v="2005-12-07T00:00:00"/>
    <s v="Anvisa"/>
    <s v="DOU Nº 235, Seção 1, Pág. 41 _x000a_"/>
    <d v="2005-12-08T00:00:00"/>
    <s v="Para efeitos deste Regulamento, define-se como iscas inseticidas na forma de gel as formulações que atendam aos conceitos físicos desse estado com uma viscosidade cinemática mínima de 12.000 cps (doze mil centipoises), na temperatura de 25ºC (vinte e cinco graus Celsius), sem alterar seu estado físico frente às condições ambientais normais, possuam em sua fórmula substâncias que promovam a atratividade das pragas alvo, bem como contenham ingredientes ativos comprovadamente eficazes."/>
    <e v="#REF!"/>
    <m/>
    <x v="3"/>
    <s v="Regularização de produtos sujeitos à vigilância sanitária"/>
    <s v="Regularização de produtos saneantes desinfestantes"/>
    <m/>
    <s v="Nova Norma"/>
    <s v="N/A"/>
    <s v="Primária"/>
    <x v="2"/>
    <s v="N/A"/>
    <s v="N/A"/>
    <s v="N/A"/>
    <s v="N/A"/>
    <m/>
    <s v="Formatado"/>
    <m/>
  </r>
  <r>
    <n v="2005"/>
    <x v="4"/>
    <n v="340"/>
    <d v="2005-12-07T00:00:00"/>
    <s v="Anvisa"/>
    <s v="DOU Nº 235, Seção 1, Pág. 41 _x000a_"/>
    <d v="2005-12-08T00:00:00"/>
    <s v="O registro dos produtos moluscicidas de importância médico-sanitária deve obedecer aos requisitos exigidos em regulamento vigente publicado pela Anvisa para o registro de inseticidas de venda restrita a empresas especializadas."/>
    <e v="#REF!"/>
    <m/>
    <x v="3"/>
    <s v="Regularização de produtos sujeitos à vigilância sanitária"/>
    <s v="Regularização de produtos saneantes desinfestantes"/>
    <m/>
    <s v="Nova Norma"/>
    <s v="N/A"/>
    <s v="Primária"/>
    <x v="2"/>
    <s v="N/A"/>
    <s v="N/A"/>
    <s v="N/A"/>
    <s v="N/A"/>
    <m/>
    <s v="Formatado"/>
    <m/>
  </r>
  <r>
    <n v="2005"/>
    <x v="4"/>
    <n v="343"/>
    <d v="2005-12-13T00:00:00"/>
    <s v="Anvisa"/>
    <s v="DOU Nº 239, Seção 1, Pág. 53"/>
    <d v="2005-12-14T00:00:00"/>
    <s v="Fica instituído novo procedimento totalmente eletrônico para a Notificação de Produtos de Higiene Pessoal, Cosméticos e Perfumes de Grau 1, à Anvisa, em substituição ao disposto na Resolução Nº 335, de 22 de julho de 1999."/>
    <e v="#REF!"/>
    <m/>
    <x v="4"/>
    <m/>
    <m/>
    <m/>
    <s v="Revisão de Norma(s)"/>
    <s v="Revoga a RES Nº 335, de 22/07/1999"/>
    <s v="N/A"/>
    <x v="1"/>
    <s v="Retificado em DOU Nº 240, de 15/12/2005;_x000a_Alterado pela  RDC Nº 78, de 10/05/2006;_x000a_Revogado pela RDC Nº 04, de 30/01/2014;_x000a_Revogado pela RDC Nº 07, de 10/02/2015."/>
    <n v="3"/>
    <d v="2006-05-15T00:00:00"/>
    <d v="2015-02-11T00:00:00"/>
    <m/>
    <s v="Compilado"/>
    <s v="Link para texto em PDF no Portal. Alocado em Cosméticos e em Gestão Adm"/>
  </r>
  <r>
    <n v="2005"/>
    <x v="4"/>
    <n v="347"/>
    <d v="2005-12-16T00:00:00"/>
    <s v="Anvisa"/>
    <s v="DOU Nº 242, Seção 1, Pág. 42"/>
    <d v="2005-12-19T00:00:00"/>
    <s v="Prorroga o prazo de que trata o art. 2º da RDC nº 287, de 2005."/>
    <e v="#REF!"/>
    <m/>
    <x v="5"/>
    <s v="Regularização de produtos sujeitos à vigilância sanitária"/>
    <s v="Procedimentos para a reavaliação de ingredientes ativos de agrotóxicos e afins"/>
    <m/>
    <s v="Revisão de Norma(s)"/>
    <s v="Altera a RDC n° 287, de 28/09/2005"/>
    <s v="N/A"/>
    <x v="1"/>
    <s v="Revogado pela RDC nº 292, de 24/06/2019"/>
    <s v="N/A"/>
    <d v="2019-06-26T00:00:00"/>
    <d v="2019-06-26T00:00:00"/>
    <m/>
    <s v="Compilado"/>
    <m/>
  </r>
  <r>
    <n v="2005"/>
    <x v="4"/>
    <n v="345"/>
    <d v="2005-12-15T00:00:00"/>
    <s v="Anvisa"/>
    <s v="DOU Nº 242, Seção 1, Pág. 40"/>
    <d v="2005-12-19T00:00:00"/>
    <s v="Dispõe sobre produtos que contenham substâncias inalantes."/>
    <e v="#REF!"/>
    <m/>
    <x v="3"/>
    <s v="Regularização de produtos sujeitos à vigilância sanitária"/>
    <s v="Regularização de produtos que contenham substâncias inalantes"/>
    <m/>
    <s v="Nova Norma"/>
    <s v="N/A"/>
    <s v="Primária"/>
    <x v="2"/>
    <s v="N/A"/>
    <s v="N/A"/>
    <s v="N/A"/>
    <s v="N/A"/>
    <m/>
    <s v="Formatado"/>
    <m/>
  </r>
  <r>
    <n v="2005"/>
    <x v="4"/>
    <n v="348"/>
    <d v="2005-12-16T00:00:00"/>
    <s v="Anvisa"/>
    <s v="DOU Nº 242 , Seção 1, Pág. 42"/>
    <d v="2005-12-19T00:00:00"/>
    <s v="Dispõe sobre Substâncias Químicas de Referência Certificada."/>
    <e v="#REF!"/>
    <m/>
    <x v="7"/>
    <m/>
    <s v="Substâncias Químicas de Referências (SQR)"/>
    <m/>
    <s v="Atualização Periódica"/>
    <s v="N/A"/>
    <s v="Primária"/>
    <x v="2"/>
    <s v="N/A"/>
    <s v="N/A"/>
    <s v="N/A"/>
    <s v="N/A"/>
    <m/>
    <s v="Formatado"/>
    <m/>
  </r>
  <r>
    <n v="2005"/>
    <x v="4"/>
    <n v="349"/>
    <d v="2005-12-20T00:00:00"/>
    <s v="Anvisa"/>
    <s v="DOU Nº 245, Seção 1, Pág. 67"/>
    <d v="2005-12-22T00:00:00"/>
    <s v="Prorrogar, por 6 (seis) meses, o prazo para conclusão das validações, quais sejam: limpeza, métodos analíticos e operações de fracionamento, referentes aos itens 3.A.24.2, 3.A..25.1, 3.B. 24, 3.B.26, 7.23.1, do Roteiro de Inspeção, de que trata o anexo III da Resolução - RDC nº 35, de 25 de fevereito de 2003."/>
    <e v="#REF!"/>
    <m/>
    <x v="14"/>
    <s v="Regularização de serviços e estabelecimentos sujeitos a vigilância sanitária e Boas Práticas"/>
    <m/>
    <m/>
    <s v="Revisão de Norma(s)"/>
    <s v="Altera RDC Nº 35, de 25/02/2003"/>
    <s v="N/A"/>
    <x v="1"/>
    <s v="Despacho Declaratório nº 56, de 27/03/2018"/>
    <n v="1"/>
    <d v="2018-04-02T00:00:00"/>
    <d v="2018-04-02T00:00:00"/>
    <m/>
    <s v="Compilado"/>
    <s v="Revogada tacitamente pela Resolução – RDC nº 204, de 14/11/2016"/>
  </r>
  <r>
    <n v="2005"/>
    <x v="4"/>
    <n v="346"/>
    <d v="2005-12-16T00:00:00"/>
    <s v="Anvisa"/>
    <s v="DOU Nº 247, Seção 1, Pág. 69 e Suplemento, Pág. 01 a 07"/>
    <d v="2005-12-26T00:00:00"/>
    <s v="Aprova alterações, correções e inclusões, das Denominações Comuns Brasileiras (DCB) 2004."/>
    <e v="#REF!"/>
    <m/>
    <x v="7"/>
    <m/>
    <m/>
    <m/>
    <s v="Atualização Periódica"/>
    <s v="Altera a RDC Nº 111, de 29/04/2005"/>
    <s v="N/A"/>
    <x v="1"/>
    <s v="Revogado pela RDC Nº 63, de 28/12/2012"/>
    <s v="N/A"/>
    <d v="2012-12-31T00:00:00"/>
    <d v="2012-12-31T00:00:00"/>
    <m/>
    <s v="Compilado"/>
    <m/>
  </r>
  <r>
    <n v="2005"/>
    <x v="4"/>
    <n v="351"/>
    <d v="2005-12-28T00:00:00"/>
    <s v="Anvisa"/>
    <s v="DOU Nº 01, Seção 1, Pág. 33 e Suplemento, Pág. 74 a 80"/>
    <d v="2006-01-02T00:00:00"/>
    <s v="Dispõe sobre o Resultado do Edital de Notificação referente à Propriedade de Nome Comercial de Medicamentos e determina a modificação do nome comercial de medicamentos."/>
    <e v="#REF!"/>
    <m/>
    <x v="0"/>
    <m/>
    <m/>
    <m/>
    <s v="Nova Norma"/>
    <s v="N/A"/>
    <s v="N/A"/>
    <x v="1"/>
    <s v="Revogado pela RDC Nº 46, de 15/03/2006"/>
    <s v="N/A"/>
    <s v="N/A"/>
    <d v="2006-03-16T00:00:00"/>
    <m/>
    <s v="Compilado"/>
    <s v="Texto na pasta pública"/>
  </r>
  <r>
    <n v="2005"/>
    <x v="4"/>
    <n v="350"/>
    <d v="2005-12-28T00:00:00"/>
    <s v="Anvisa"/>
    <s v="DOU Nº 01, Seção 1, Pág. 33 e Suplemento, Pág. 28"/>
    <d v="2006-01-02T00:00:00"/>
    <s v="Dispõe sobre o Regulamento Técnico de Vigilância Sanitária de Mercadorias Importadas."/>
    <e v="#REF!"/>
    <m/>
    <x v="8"/>
    <s v="Controle sanitário em ambientes de portos, aeroportos, fronteiras, recintos alfandegados e comércio exterior"/>
    <s v="Controle sanitário de portos, aeroportos, fronteiras e recintos alfandegados"/>
    <m/>
    <s v="Revisão de Norma(s)"/>
    <s v="Altera a RDC Nº 346, de 16/12/2002;_x000a_Revoga a RDC N° 01, de 06/01/2003."/>
    <s v="N/A"/>
    <x v="1"/>
    <s v="Retificado;_x000a_Alterado 03 RDC´s;_x000a_Revogada 01 RDC._x000a_"/>
    <n v="4"/>
    <d v="2006-12-18T00:00:00"/>
    <d v="2008-11-06T00:00:00"/>
    <m/>
    <s v="Compilado"/>
    <s v="Texto na pasta pública"/>
  </r>
  <r>
    <n v="2006"/>
    <x v="2"/>
    <n v="11265"/>
    <d v="2006-01-03T00:00:00"/>
    <s v="CN"/>
    <s v="DOU Nº 3, Seção 1, Pág. 1"/>
    <d v="2006-01-04T00:00:00"/>
    <s v="Regulamenta a comercialização de alimentos para lactentes e crianças de primeira infância e também a de produtos de puericultura correlatos."/>
    <e v="#REF!"/>
    <m/>
    <x v="1"/>
    <s v="Informações ao Consumidor"/>
    <s v="Promoção comercial e publicidade em alimentos"/>
    <m/>
    <s v="Nova Norma"/>
    <s v="N/A"/>
    <s v="Primária"/>
    <x v="0"/>
    <s v="Alterado pela Lei n° 11460/CGN, de 21/03/2007_x000a_Alterado pela Lei n° 11474/CGN, de 15/05/2007"/>
    <n v="2"/>
    <d v="2007-03-22T00:00:00"/>
    <d v="2007-05-16T00:00:00"/>
    <m/>
    <s v="Não passível de compilação"/>
    <m/>
  </r>
  <r>
    <n v="2006"/>
    <x v="7"/>
    <n v="1"/>
    <d v="2006-01-23T00:00:00"/>
    <s v="Anvisa, IBAMA, MAPA"/>
    <s v="DOU Nº 19, Seção 1, Pág. 7"/>
    <d v="2006-01-26T00:00:00"/>
    <s v="Estabelece procedimentos a serem adotados para efeito de registro de produtos semioquímicos que se caracterizem como produtos técnicos, agrotóxicos ou afins, segundo definições estabelecidas no Decreto no 4.074, de 4 de janeiro de 2002, art. 1º, incisos IV e XXXVII."/>
    <e v="#REF!"/>
    <m/>
    <x v="5"/>
    <s v="Regularização de produtos sujeitos à vigilância sanitária"/>
    <s v="Critérios e exigências para avaliação e classificação toxicológica de agrotóxicos"/>
    <m/>
    <s v="Revisão de Norma(s)"/>
    <s v="Revoga a PRT SDA/MAPA Nº 121, 09/10/1997;_x000a_Revoga a RDC Nº 195, de 08/07/2002."/>
    <s v="N/A"/>
    <x v="2"/>
    <s v="N/A"/>
    <s v="N/A"/>
    <s v="N/A"/>
    <s v="N/A"/>
    <m/>
    <s v="Formatado"/>
    <m/>
  </r>
  <r>
    <n v="2006"/>
    <x v="7"/>
    <n v="2"/>
    <d v="2006-01-23T00:00:00"/>
    <s v="Anvisa, IBAMA, MAPA"/>
    <s v="DOU Nº 19, Seção 1, Pág. 8"/>
    <d v="2006-01-26T00:00:00"/>
    <s v="Estabelece procedimentos a serem adotados para efeito de registro de Agentes Biológicos de Controle"/>
    <e v="#REF!"/>
    <m/>
    <x v="5"/>
    <s v="Regularização de produtos sujeitos à vigilância sanitária"/>
    <s v="Critérios e exigências para avaliação e classificação toxicológica de agrotóxicos"/>
    <m/>
    <s v="Revisão de Norma(s)"/>
    <s v="N/A"/>
    <s v="N/A"/>
    <x v="2"/>
    <s v="N/A"/>
    <s v="N/A"/>
    <s v="N/A"/>
    <s v="N/A"/>
    <m/>
    <s v="Formatado"/>
    <m/>
  </r>
  <r>
    <n v="2006"/>
    <x v="4"/>
    <n v="11"/>
    <d v="2006-01-26T00:00:00"/>
    <s v="Anvisa"/>
    <s v="DOU Nº 21, Seção 1, Pág. 78"/>
    <d v="2006-01-30T00:00:00"/>
    <s v="Dispõe sobre o Regulamento Técnico de Funcionamento de Serviços que prestam Atenção Domiciliar."/>
    <e v="#REF!"/>
    <m/>
    <x v="6"/>
    <s v="Regularização de serviços e estabelecimentos sujeitos à vigilância sanitária e Boas Práticas"/>
    <s v="Requisitos Sanitários para funcionamento de serviços de atenção domiciliar (Home Care)"/>
    <m/>
    <s v="Nova Norma"/>
    <s v="N/A"/>
    <s v="Primária"/>
    <x v="0"/>
    <s v="Alterado pela RDC Nº 7, de 02/02/2007"/>
    <n v="1"/>
    <d v="2007-02-06T00:00:00"/>
    <d v="2007-02-06T00:00:00"/>
    <m/>
    <s v="Compilado"/>
    <m/>
  </r>
  <r>
    <n v="2006"/>
    <x v="4"/>
    <n v="16"/>
    <d v="2006-01-31T00:00:00"/>
    <s v="Anvisa"/>
    <s v="DOU Nº 26, Seção 1, Pág. 43 a 44 e Suplemento, Pág. 05 a 08"/>
    <d v="2006-02-06T00:00:00"/>
    <s v="Dispõe sobre revisão e atualização das Denominações Comuns Brasileiras (DCB) para substâncias farmacêuticas."/>
    <e v="#REF!"/>
    <m/>
    <x v="7"/>
    <m/>
    <m/>
    <m/>
    <s v="Revisão de Norma(s)"/>
    <s v="Altera a RDC Nº 111, de 29/04/2005"/>
    <s v="N/A"/>
    <x v="1"/>
    <s v="Revogado pela RDC Nº 63, de 28/12/2012"/>
    <s v="N/A"/>
    <d v="2012-12-31T00:00:00"/>
    <d v="2012-12-31T00:00:00"/>
    <m/>
    <s v="Compilado"/>
    <m/>
  </r>
  <r>
    <n v="2006"/>
    <x v="4"/>
    <n v="12"/>
    <d v="2006-01-30T00:00:00"/>
    <s v="Anvisa"/>
    <s v="DOU Nº 26, Seção 1, Pág. 43_x000a_Suplemento, Pág. 01 a 04"/>
    <d v="2006-02-06T00:00:00"/>
    <s v="Publicar a atualização do Anexo I, Listas de Substâncias Entorpecentes, Psicotrópicas, Precursoras e Outras sob Controle Especial, da Portaria SVS/MS n.º344, de 12 de maio de 1998, Republicado no DOU Nº de 1º de fevereiro de 1999."/>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202, de 01/11/2006"/>
  </r>
  <r>
    <n v="2006"/>
    <x v="4"/>
    <n v="19"/>
    <d v="2006-02-01T00:00:00"/>
    <s v="Anvisa"/>
    <s v="DOU Nº 26, Seção 1, Pág. 44"/>
    <d v="2006-02-06T00:00:00"/>
    <s v="Estender por mais 180 (cento e oitenta) dias o prazo estabelecido no art. 3º da Resolução - RDC nº 326, de 9 de novembro de 2005, que aprova o Regulamento Técnico para Produtos Desinfestantes Domissanitários."/>
    <e v="#REF!"/>
    <m/>
    <x v="3"/>
    <m/>
    <s v="Guilhotina"/>
    <m/>
    <s v="Revisão de Norma(s)"/>
    <s v="Altera a RDC Nº 326, de 09/11/2005"/>
    <s v="N/A"/>
    <x v="1"/>
    <s v="Alterado pela RDC Nº 178, de 03/10/2006;_x000a_Despacho Declaratório nº 56, de 27/03/2018."/>
    <n v="2"/>
    <d v="2006-10-04T00:00:00"/>
    <d v="2018-04-02T00:00:00"/>
    <m/>
    <s v="Compilado"/>
    <s v="Justificativa: Revogada tacitamente pela Resolução - RDC nº 34, de 16/08/2010"/>
  </r>
  <r>
    <n v="2006"/>
    <x v="4"/>
    <n v="13"/>
    <d v="2006-01-30T00:00:00"/>
    <s v="Anvisa"/>
    <s v="DOU Nº 26, Seção 1, Pág. 43 e Suplemento, Pág. 05"/>
    <d v="2006-02-06T00:00:00"/>
    <s v="Dispõe sobre medicamentos à base da substância DEXMEDETOMIDINA."/>
    <e v="#REF!"/>
    <m/>
    <x v="0"/>
    <s v="Controle, fiscalização e monitoramento de produtos sujeitos a Vigilância Sanitária"/>
    <s v="Controle de Medicamentos e substâncias sujeitos à Controle Especial"/>
    <m/>
    <s v="Nova Norma"/>
    <s v="N/A"/>
    <s v="N/A"/>
    <x v="1"/>
    <s v="Revogado pela RDC nº 292, de 24/06/2019"/>
    <s v="N/A"/>
    <s v="N/A"/>
    <d v="2019-06-26T00:00:00"/>
    <m/>
    <s v="Compilado"/>
    <m/>
  </r>
  <r>
    <n v="2006"/>
    <x v="4"/>
    <n v="20"/>
    <d v="2006-02-02T00:00:00"/>
    <s v="Anvisa"/>
    <s v="DOU Nº 26, Seção 1, Pág. 44 e Suplemento, Pág. 08 a 12"/>
    <d v="2006-02-06T00:00:00"/>
    <s v="Estabelece o Regulamento Técnico para o funcionamento de serviços de radioterapia, visando a defesa da saúde dos pacientes, dos profissionais envolvidos e do público em geral."/>
    <e v="#REF!"/>
    <m/>
    <x v="6"/>
    <s v="Regularização de serviços e estabelecimentos sujeitos à vigilância sanitária e Boas Práticas"/>
    <s v="Requisitos Sanitários para funcionamento de serviços de Radioterapia"/>
    <m/>
    <s v="Nova Norma"/>
    <s v="N/A"/>
    <s v="Primária"/>
    <x v="2"/>
    <s v="N/A"/>
    <s v="N/A"/>
    <s v="N/A"/>
    <s v="N/A"/>
    <m/>
    <s v="Formatado"/>
    <m/>
  </r>
  <r>
    <n v="2006"/>
    <x v="4"/>
    <n v="25"/>
    <d v="2006-02-10T00:00:00"/>
    <s v="Anvisa"/>
    <s v="DOU Nº 31, Seção 1, Pág. 43 e 44"/>
    <d v="2006-02-13T00:00:00"/>
    <s v="Dispõe sobre a extensão de uso do aditivo INS 414 Goma Acácia/ Arábica na função de estabilizante para cervejas, com limite de uso quantum satis."/>
    <e v="#REF!"/>
    <m/>
    <x v="1"/>
    <m/>
    <m/>
    <m/>
    <s v="Nova Norma"/>
    <s v="N/A"/>
    <s v="N/A"/>
    <x v="1"/>
    <s v="Revogado pela RDC Nº 65, de 29/11/2011"/>
    <s v="N/A"/>
    <d v="2011-12-02T00:00:00"/>
    <d v="2011-12-02T00:00:00"/>
    <m/>
    <s v="Compilado"/>
    <s v="Menciona a Lei nº 6.437, de 20/08/1977"/>
  </r>
  <r>
    <n v="2006"/>
    <x v="4"/>
    <n v="27"/>
    <d v="2006-02-14T00:00:00"/>
    <s v="Anvisa"/>
    <s v="DOU Nº 33, Seção 1, Pág. 29"/>
    <d v="2006-02-15T00:00:00"/>
    <s v="Declara a nulidade, com efeito retroativo, do art. 10 da RDC nº 105, de 31 de maio de 2001, e do art. 11 da RDC n.º 346, de 2 de dezembro de 2003, quanto à isenção do Págamento de taxa de fiscalização, e dá nova redação ao art. 11 da RDC n.º 346, de 2 de dezembro de 2003."/>
    <e v="#REF!"/>
    <m/>
    <x v="10"/>
    <m/>
    <m/>
    <m/>
    <s v="Revisão de Norma(s)"/>
    <s v="Altera a RDC Nº 105, de 31/05/2001; _x000a_Altera a RDC nº 346, de 02/12/2003."/>
    <s v="N/A"/>
    <x v="1"/>
    <s v="Despacho Declaratório Nº 124, de 01/11/2016"/>
    <s v="N/A"/>
    <d v="2016-12-02T00:00:00"/>
    <d v="2016-12-02T00:00:00"/>
    <m/>
    <s v="Compilado"/>
    <m/>
  </r>
  <r>
    <n v="2006"/>
    <x v="4"/>
    <n v="30"/>
    <d v="2006-02-15T00:00:00"/>
    <s v="Anvisa"/>
    <s v="DOU Nº 34, Seção 1, Pág. 24"/>
    <d v="2006-02-16T00:00:00"/>
    <s v="Dispõe sobre o registro, rotulagem e reprocessamento de produtos médicos, e dá outras providências."/>
    <e v="#REF!"/>
    <m/>
    <x v="12"/>
    <m/>
    <m/>
    <m/>
    <s v="Revisão de Norma(s)"/>
    <s v="Revoga a PRT nº 04, de 07/02/1986; _x000a_Revoga a PRT nº 03, de 07/02/1986; _x000a_Revoga a PRT nº 08, de 08/07/1988"/>
    <s v="N/A"/>
    <x v="1"/>
    <s v="Revogado pela RDC nº 156, de 11/08/2006"/>
    <n v="1"/>
    <d v="2006-08-14T00:00:00"/>
    <d v="2006-08-14T00:00:00"/>
    <m/>
    <s v="Compilado"/>
    <s v="Menciona a Lei nº 6.437, de 20/08/1979"/>
  </r>
  <r>
    <n v="2006"/>
    <x v="5"/>
    <n v="515"/>
    <d v="2006-02-15T00:00:00"/>
    <s v="Anvisa"/>
    <s v="DOU Nº 34, Seção 1, Pág. 24 e 25"/>
    <d v="2006-02-16T00:00:00"/>
    <s v="Estabelece a lista de produtos médicos enquadrados como de uso único proibidos de serem reprocessados, que constam no anexo desta Resolução."/>
    <e v="#REF!"/>
    <m/>
    <x v="12"/>
    <m/>
    <m/>
    <m/>
    <s v="Nova Norma"/>
    <s v="Revoga a RDC Nº 76, de 10/04/2003;"/>
    <s v="N/A"/>
    <x v="1"/>
    <s v="Revogado pela RE Nº 2605, de 11/08/2006"/>
    <n v="1"/>
    <d v="2006-08-14T00:00:00"/>
    <d v="2006-08-14T00:00:00"/>
    <m/>
    <s v="Compilado"/>
    <m/>
  </r>
  <r>
    <n v="2006"/>
    <x v="4"/>
    <n v="33"/>
    <d v="2006-02-17T00:00:00"/>
    <s v="Anvisa"/>
    <s v="DOU Nº 36, Seção 1, Pág. 39"/>
    <d v="2006-02-20T00:00:00"/>
    <s v="Aprovar o Regulamento técnico para o funcionamento dos bancos de células e tecidos germinativos e instituir procedimentos relativos."/>
    <e v="#REF!"/>
    <m/>
    <x v="13"/>
    <m/>
    <m/>
    <m/>
    <s v="Nova Norma"/>
    <s v="N/A"/>
    <s v="N/A"/>
    <x v="1"/>
    <s v="Alterado pela RDC Nº 29, de 12/05/2008_x000a_Revogado pela RDC Nº 23, de 27/05/2011"/>
    <s v="N/A"/>
    <s v="N/A"/>
    <d v="2011-05-30T00:00:00"/>
    <m/>
    <s v="Compilado"/>
    <s v="Menciona a Lei nº 6.437, de 20/08/1980"/>
  </r>
  <r>
    <n v="2006"/>
    <x v="4"/>
    <n v="37"/>
    <d v="2006-02-22T00:00:00"/>
    <s v="Anvisa"/>
    <s v="DOU Nº 39, Seção 1, Pág. 52"/>
    <d v="2006-02-23T00:00:00"/>
    <s v="Dispõe sobre a importação, o ingresso e a comercialização de produtos derivados de aves procedentes de países com ocorrência de influenza aviária, e dá outras providências."/>
    <e v="#REF!"/>
    <m/>
    <x v="8"/>
    <s v="Controle sanitário em ambientes de portos, aeroportos, fronteiras, recintos alfandegados e comércio exterior"/>
    <s v="Controle sanitário na importação de bens e produtos para fins de vigilância sanitária"/>
    <s v="Procedimentos para importação de alimentos"/>
    <s v="Nova Norma"/>
    <s v="N/A"/>
    <s v="N/A"/>
    <x v="1"/>
    <s v="Revogado pela RDC nº 292, de 24/06/2019"/>
    <n v="1"/>
    <d v="2019-06-26T00:00:00"/>
    <d v="2019-06-26T00:00:00"/>
    <m/>
    <s v="Compilado"/>
    <m/>
  </r>
  <r>
    <n v="2006"/>
    <x v="7"/>
    <n v="3"/>
    <d v="2006-03-10T00:00:00"/>
    <s v="Anvisa, IBAMA, MAPA"/>
    <s v="DOU Nº 51, Seção 1, Pág. 23 a 25"/>
    <d v="2006-03-15T00:00:00"/>
    <s v="Estabelecer procedimentos a serem adotados para efeito de registro de agentes microbiológicos, empregados no controle de uma população ou de atividades biológicas de um outro organismo vivo considerado nocivo."/>
    <e v="#REF!"/>
    <m/>
    <x v="5"/>
    <s v="Regularização de produtos sujeitos à vigilância sanitária"/>
    <s v="Critérios e exigências para avaliação e classificação toxicológica de agrotóxicos"/>
    <m/>
    <s v="Revisão de Norma(s)"/>
    <s v="Revoga a RDC Nº 194, de 08/07/2002."/>
    <s v="N/A"/>
    <x v="0"/>
    <s v="Alterado pela INC Nº 03/MAPA/ANVISA/IBAMA, de 19/08/2014_x000a__x000a_"/>
    <s v="N/A"/>
    <d v="2014-08-20T00:00:00"/>
    <s v="N/A"/>
    <m/>
    <s v="Não passível de compilação"/>
    <s v="Texto na pasta pública"/>
  </r>
  <r>
    <n v="2006"/>
    <x v="4"/>
    <n v="43"/>
    <d v="2006-03-14T00:00:00"/>
    <s v="Anvisa"/>
    <s v="DOU Nº 52, Seção1, Pág. 62 a 63"/>
    <d v="2006-03-16T00:00:00"/>
    <s v="Institue a Comissão de Pesquisas em Vigilância Sanitária da Anvisa - COPESQ"/>
    <e v="#REF!"/>
    <m/>
    <x v="11"/>
    <m/>
    <m/>
    <m/>
    <s v="Nova Norma"/>
    <s v="N/A"/>
    <s v="N/A"/>
    <x v="1"/>
    <s v="Revogado pela RDC Nº 38, de 22/06/2007. "/>
    <s v="N/A"/>
    <d v="2007-06-25T00:00:00"/>
    <d v="2007-06-25T00:00:00"/>
    <m/>
    <s v="Compilado"/>
    <s v="Relação com SSNVS"/>
  </r>
  <r>
    <n v="2006"/>
    <x v="4"/>
    <n v="44"/>
    <d v="2006-03-14T00:00:00"/>
    <s v="Anvisa"/>
    <s v="DOU Nº 52, Seção 1, Pág. 63"/>
    <d v="2006-03-16T00:00:00"/>
    <s v="Dispõe do Regimento Interno da Comissão de Pesquisas em Vigilância Sanitária da Anvisa - COPESQ"/>
    <e v="#REF!"/>
    <m/>
    <x v="11"/>
    <m/>
    <m/>
    <m/>
    <s v="Revisão de Norma(s)"/>
    <s v="Altera a RDC Nº 43,de 14/03/2006"/>
    <s v="N/A"/>
    <x v="1"/>
    <s v="Revogado pela RDC Nº 38, de 22/06/2007. "/>
    <s v="N/A"/>
    <d v="2007-06-25T00:00:00"/>
    <d v="2007-06-25T00:00:00"/>
    <m/>
    <s v="Compilado"/>
    <m/>
  </r>
  <r>
    <n v="2006"/>
    <x v="4"/>
    <n v="46"/>
    <d v="2006-03-15T00:00:00"/>
    <s v="Anvisa"/>
    <s v="DOU Nº 52, Seção 1, Pág. 63 a 64"/>
    <d v="2006-03-16T00:00:00"/>
    <s v="Dispõe sobre a retificação do Edital de Notificação, para adequação dos prazos e procedimentos estabelecidos para adequação de nomes comerciais de medicamentos."/>
    <e v="#REF!"/>
    <m/>
    <x v="0"/>
    <s v="Regularização de produtos sujeitos a vigilância sanitária"/>
    <s v="Registro, pós-registro e notificação de medicamentos "/>
    <m/>
    <s v="Revisão de Norma(s)"/>
    <s v="Revoga a RDC nº 351, de 28/12/2005."/>
    <s v="N/A"/>
    <x v="1"/>
    <s v="Revogado pela RDC nº 292, de 24/06/2019"/>
    <s v="N/A"/>
    <s v="N/A"/>
    <d v="2019-06-26T00:00:00"/>
    <m/>
    <s v="Compilado"/>
    <m/>
  </r>
  <r>
    <n v="2006"/>
    <x v="4"/>
    <n v="47"/>
    <d v="2006-03-16T00:00:00"/>
    <s v="Anvisa"/>
    <s v="DOU Nº 53 , Seção 1 , Pág. 60 e 61"/>
    <d v="2006-03-17T00:00:00"/>
    <s v="Aprovar o Regulamento Técnico “LISTA DE FILTROS ULTRAVIOLETAS PERMITIDOS PARA PRODUTOS DE HIGIENE PESSOAL, COSMÉTICOS E PERFUMES”, que consta como Anexo e faz parte da presente Resolução._x000a_Revogar a Resolução RDC nº 161, de 11 de setembro de 2.001 (DOU de 12 de setembro de 2001)"/>
    <e v="#REF!"/>
    <m/>
    <x v="4"/>
    <m/>
    <m/>
    <m/>
    <s v="Revisão de Norma(s)"/>
    <s v="Revoga RDC Nº 161, de 11/09/2001"/>
    <s v="N/A"/>
    <x v="1"/>
    <s v="Revogado pela RDC Nº 69, de 23/03/2016"/>
    <n v="1"/>
    <d v="2016-03-24T00:00:00"/>
    <d v="2016-03-24T00:00:00"/>
    <m/>
    <s v="Compilado"/>
    <m/>
  </r>
  <r>
    <n v="2006"/>
    <x v="4"/>
    <n v="48"/>
    <d v="2006-03-16T00:00:00"/>
    <s v="Anvisa"/>
    <s v="DOU Nº 53, Seção 1, Pág. 61"/>
    <d v="2006-03-17T00:00:00"/>
    <s v="Aprovar o Regulamento Técnico “LISTA DE SUBSTÂNCIAS QUE NÃO PODEM SER UTILIZADAS EM PRODUTOS DE HIGIENE PESSOAL, COSMÉTICOS E PERFUMES”, que consta como Anexo e faz parte da presente Resolução."/>
    <e v="#REF!"/>
    <m/>
    <x v="4"/>
    <m/>
    <m/>
    <m/>
    <s v="Revisão de Norma(s)"/>
    <s v="Altera a RDC Nº 79, de 28/08/2000"/>
    <s v="N/A"/>
    <x v="1"/>
    <s v="Revogado pela RDC Nº 83, de 17/06/2016"/>
    <n v="1"/>
    <d v="2016-06-20T00:00:00"/>
    <d v="2016-06-20T00:00:00"/>
    <m/>
    <s v="Compilado"/>
    <m/>
  </r>
  <r>
    <n v="2006"/>
    <x v="4"/>
    <n v="50"/>
    <d v="2006-03-22T00:00:00"/>
    <s v="Anvisa"/>
    <s v="DOU Nº 57 , Seção 1 , Pág. 26"/>
    <d v="2006-03-23T00:00:00"/>
    <s v="Aprovar, na forma dos Anexos 1, 2, 3, 4 e 5 as inclusões, alteraç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x v="7"/>
    <m/>
    <m/>
    <m/>
    <s v="Atualização Periódica"/>
    <s v="Altera a RDC Nº 111, de 29/04/2005"/>
    <s v="N/A"/>
    <x v="1"/>
    <s v="Revogado pela RDC Nº 63, de 28/12/2012"/>
    <s v="N/A"/>
    <d v="2012-12-31T00:00:00"/>
    <d v="2012-12-31T00:00:00"/>
    <m/>
    <s v="Compilado"/>
    <m/>
  </r>
  <r>
    <n v="2006"/>
    <x v="5"/>
    <n v="1016"/>
    <d v="2006-04-03T00:00:00"/>
    <s v="Anvisa"/>
    <s v="DOU Nº 66, Seção 1, Pág. 44"/>
    <d v="2006-04-05T00:00:00"/>
    <s v="Aprova o Guia Radiodiagnóstico Médico - Segurança e Desempenho de Equipamentos."/>
    <m/>
    <m/>
    <x v="6"/>
    <s v="Regularização de serviços e estabelecimento sujeitos à vigilância sanitária"/>
    <s v="Requisitos sanitários para prestação de_x000a_serviços de radiodiagnóstico"/>
    <m/>
    <s v="Revisão de Norma(s)"/>
    <s v="Revoga a RE nº 64, de 04/04/2003"/>
    <s v="Primária"/>
    <x v="1"/>
    <s v="Revogado pela RDC nº 330, de 20/12/2019"/>
    <n v="1"/>
    <d v="2019-12-26T00:00:00"/>
    <d v="2019-12-26T00:00:00"/>
    <s v="Não"/>
    <s v="Compilado"/>
    <m/>
  </r>
  <r>
    <n v="2006"/>
    <x v="5"/>
    <n v="1170"/>
    <d v="2006-04-19T00:00:00"/>
    <s v="Anvisa"/>
    <s v="DOU Nº 77, Seção 1, Pág.101 e 102"/>
    <d v="2006-04-24T00:00:00"/>
    <s v="Determina a publicação do Guia para provas de biodisponibilidade relativa/bioequivalência de medicamentos."/>
    <e v="#REF!"/>
    <m/>
    <x v="0"/>
    <s v="Regularização de produtos sujeitos a vigilância sanitária"/>
    <s v="Metodologias de controle de qualidade, segurança e eficácia de medicamentos"/>
    <m/>
    <s v="Revisão de Norma(s)"/>
    <s v="Revoga a  RE Nº 397, de 12/11/2004"/>
    <s v="Primária"/>
    <x v="0"/>
    <s v="Alterado pela RDC nº 27, de 17/05/2012"/>
    <n v="1"/>
    <d v="2012-05-22T00:00:00"/>
    <d v="2012-05-22T00:00:00"/>
    <s v="Sim"/>
    <s v="Compilado"/>
    <m/>
  </r>
  <r>
    <n v="2006"/>
    <x v="4"/>
    <n v="67"/>
    <d v="2006-04-27T00:00:00"/>
    <s v="Anvisa"/>
    <s v="DOU Nº 81 , Seção 1 , Pág.135"/>
    <d v="2006-04-28T00:00:00"/>
    <s v="Aprovar as especificações definidas no anexo desta norma, relativas às empresas interessadas na comercialização de agrotóxicos."/>
    <e v="#REF!"/>
    <m/>
    <x v="5"/>
    <s v="Regularização de produtos sujeitos à vigilância sanitária"/>
    <s v="Critérios e exigências para avaliação e classificação toxicológica de agrotóxicos"/>
    <m/>
    <s v="Nova Norma"/>
    <s v="N/A"/>
    <s v="N/A"/>
    <x v="1"/>
    <s v="Alterado pela RDC nº 188, de 25/10/2006;_x000a_Revogado pela RDC nº 292, de 24/06/2019."/>
    <s v="N/A"/>
    <d v="2006-10-26T00:00:00"/>
    <d v="2019-06-26T00:00:00"/>
    <m/>
    <s v="Compilado"/>
    <m/>
  </r>
  <r>
    <n v="2006"/>
    <x v="4"/>
    <n v="80"/>
    <d v="2006-05-11T00:00:00"/>
    <s v="Anvisa"/>
    <s v="DOU Nº 90 , Seção 1, Pág. 58 a 62"/>
    <d v="2006-05-12T00:00:00"/>
    <s v="As farmácias e drogarias poderão fracionar medicamentos a partir de embalagens especialmente desenvolvidas para essa finalidade de modo que possam ser dispensados em quantidades individualizadas para atender às necessidades terapêuticas dos consumidores e usuários desses produtos, desde que garantidas as características asseguradas no produto original registrado e observadas as condições técnicas e operacionais estabelecidas nesta resolução."/>
    <e v="#REF!"/>
    <m/>
    <x v="6"/>
    <s v="Regularização de serviços e estabelecimentos sujeitos a vigilância sanitária e Boas Práticas"/>
    <s v="Boas Práticas em Farmácias e Drogarias"/>
    <m/>
    <s v="Revisão de Norma(s)"/>
    <s v="Altera a RES nº 328, de 22/07/1999;_x000a_Altera a RDC nº 333,de 19/11/2003;_x000a_Revoga a RDC nº 135, de 18/05/2005;_x000a_Revoga a RDC Nº 260, de 20/09/2005"/>
    <s v="Primária"/>
    <x v="2"/>
    <s v="Retificado em DOU Nº 91 , de 15/05/2006"/>
    <s v="N/A"/>
    <s v="N/A"/>
    <s v="N/A"/>
    <m/>
    <s v="Compilado"/>
    <s v="Fracionamento"/>
  </r>
  <r>
    <n v="2006"/>
    <x v="4"/>
    <n v="78"/>
    <d v="2006-05-10T00:00:00"/>
    <s v="Anvisa"/>
    <s v="DOU Nº 91 , Seção 1, Pág. 41"/>
    <d v="2006-05-15T00:00:00"/>
    <s v="O § 3º, do Art. 19, da RDC nº 343, de 13 de dezembro de 2005, passa a vigorar com a seguinte redação:_x000a_“Art.19, § 3º O prazo para atualização das Notificações regidas pela Resolução 335, de 22 de julho de 1999, e que constam do atual sistema de peticionamento Eletrônico, fica prorrogado por mais 120 (cento e vinte) dias.”"/>
    <e v="#REF!"/>
    <m/>
    <x v="4"/>
    <m/>
    <m/>
    <m/>
    <s v="Revisão de Norma(s)"/>
    <s v="Altera RDC Nº 343, de 13/12/2005"/>
    <s v="N/A"/>
    <x v="1"/>
    <s v="Republicado em DOU Nº 93, de 17/05/2006;_x000a_Alterado Resolução Nº 172, de 08/09/2006;_x000a_Despacho Declaratório nº 56, de 27/03/2018."/>
    <n v="2"/>
    <d v="2006-09-11T00:00:00"/>
    <d v="2018-04-02T00:00:00"/>
    <m/>
    <s v="Compilado"/>
    <s v="Justificativa: Revogada tacitamente pelas Resoluções - RDC nº 4, de 30/01/2014, e 7, de 10/02/2015"/>
  </r>
  <r>
    <n v="2006"/>
    <x v="4"/>
    <n v="83"/>
    <d v="2006-05-16T00:00:00"/>
    <s v="Anvisa"/>
    <s v="DOU  Nº 93 , Seção 1, Pág. 59"/>
    <d v="2006-05-17T00:00:00"/>
    <s v="Dispõe sobre revisão e atualização das Denominações_x000a_Comuns Brasileiras (DCB) para_x000a_substâncias farmacêuticas."/>
    <e v="#REF!"/>
    <m/>
    <x v="7"/>
    <m/>
    <m/>
    <m/>
    <s v="Atualização Periódica"/>
    <s v="Altera a RDC Nº 111, de 29/04/2005"/>
    <s v="N/A"/>
    <x v="1"/>
    <s v="Revogado pela RDC Nº 63, de 28/12/2012"/>
    <s v="N/A"/>
    <d v="2012-12-31T00:00:00"/>
    <d v="2012-12-31T00:00:00"/>
    <m/>
    <s v="Compilado"/>
    <m/>
  </r>
  <r>
    <n v="2006"/>
    <x v="4"/>
    <n v="86"/>
    <d v="2006-05-17T00:00:00"/>
    <s v="Anvisa"/>
    <s v="DOU  Nº 94, Seção 1, Pág. 26"/>
    <d v="2006-05-18T00:00:00"/>
    <s v="Art. 1º O caput do art. 3º da RDC 335, de 21 de novembro de 2003 passa a vigorar com a seguinte redação:_x000a_“Art. 3º Para as embalagens de cigarros, denominadas &quot;maços&quot; ou &quot;box&quot;, em seus diferentes tamanhos, as imagens padrão disponibilizadas pela ANVISA, em sua Página eletrônica, contendo as advertências, as imagens, a logomarca e o número do serviço Disque Saúde (0800-611997), deverão ser impressas em toda extensão da maior face visível ao consumidor, sem alterar a proporcionalidade entre os seus elementos, bem como seus parâmetros gráficos.”"/>
    <e v="#REF!"/>
    <m/>
    <x v="10"/>
    <m/>
    <m/>
    <m/>
    <s v="Revisão de Norma(s)"/>
    <s v="Altera RDC Nº 335, de 21/11/2003."/>
    <s v="N/A"/>
    <x v="1"/>
    <s v="Republicado em DOU  Nº 97, de 23/05/2006_x000a_Alterado pela RDC Nº 10, de 15/02/2007_x000a_Alterado pela RDC Nº 22, de 03/04/2012_x000a_Revogado RDC Nº 30, de 23/05/2013"/>
    <s v="N/A"/>
    <d v="2006-05-23T00:00:00"/>
    <d v="2013-05-24T00:00:00"/>
    <m/>
    <s v="Compilado"/>
    <s v="Encontrada no I-helps._x000a_Link para texto em PDF no Portal"/>
  </r>
  <r>
    <n v="2006"/>
    <x v="4"/>
    <n v="93"/>
    <d v="2006-05-26T00:00:00"/>
    <s v="Anvisa"/>
    <s v="DOU  Nº 101, Seção 1, Pág. 38"/>
    <d v="2006-05-29T00:00:00"/>
    <s v="Aprovar o Manual Brasileiro de Acreditação de Organizações Prestadoras de Serviços de Saúde"/>
    <e v="#REF!"/>
    <m/>
    <x v="6"/>
    <s v="Regularização de serviços e estabelecimentos sujeitos à vigilância sanitária e Boas Práticas"/>
    <s v="Organização Nacional de Acreditação (ONA)"/>
    <m/>
    <s v="Revisão de Norma(s)"/>
    <s v="Revoga a RDC nº 75, de 07/04/2003; _x000a_Revoga a RDC nº 245, de 15/09/2003; _x000a_Revoga a RDC nº 11, de 26/01/2004; _x000a_Revoga a RDC nº 12, de 26/01/2004."/>
    <s v="N/A"/>
    <x v="1"/>
    <s v="Republicado em DOU Nº 137, 19/07/2006;_x000a_Revogado pela RDC nº 292, de 24/06/2019."/>
    <n v="1"/>
    <d v="2019-06-26T00:00:00"/>
    <d v="2019-06-26T00:00:00"/>
    <m/>
    <s v="Compilado"/>
    <m/>
  </r>
  <r>
    <n v="2006"/>
    <x v="5"/>
    <n v="1671"/>
    <d v="2006-05-30T00:00:00"/>
    <s v="Anvisa"/>
    <s v="DOU Nº 103, Seção 1, Pág.56"/>
    <d v="2006-05-31T00:00:00"/>
    <s v="Estabelecer os indicadores para subsidiar a avaliação do serviço de diálise, que consta no anexo desta Resolução."/>
    <e v="#REF!"/>
    <m/>
    <x v="6"/>
    <m/>
    <m/>
    <m/>
    <s v="Revisão de Norma(s)"/>
    <s v="Revoga a RDC Nº 478, de 23/09/1999;"/>
    <s v="N/A"/>
    <x v="1"/>
    <s v="Revogado pela RDC nº 11 de 13/03/2014"/>
    <n v="1"/>
    <d v="2014-03-14T00:00:00"/>
    <d v="2014-03-14T00:00:00"/>
    <m/>
    <s v="Compilado"/>
    <m/>
  </r>
  <r>
    <n v="2006"/>
    <x v="4"/>
    <n v="101"/>
    <d v="2006-06-06T00:00:00"/>
    <s v="Anvisa"/>
    <s v="DOU  Nº 108 , Seção 1, Pág. 33"/>
    <d v="2006-06-07T00:00:00"/>
    <s v="O ambiente físico, os recursos materiais, as condições de trabalho e as atividades e procedimentos relacionados diretamente ao ciclo do transplante de células, tecidos e órgãos, exercidos pelas Centrais de Notificação, Captação e Distribuição de Órgãos, estão sujeitos ao regime de vigilância sanitária."/>
    <e v="#REF!"/>
    <m/>
    <x v="13"/>
    <s v="Regularização de serviços e estabelecimentos sujeitos a vigilância sanitária e Boas Práticas"/>
    <s v="Triagem laboratorial de doadores de órgãos e tecidos humanos"/>
    <m/>
    <s v="Nova Norma"/>
    <s v="Revoga a RDC nº 75, de 07/04/2003; "/>
    <s v="Primária"/>
    <x v="2"/>
    <s v="N/A"/>
    <s v="N/A"/>
    <s v="N/A"/>
    <s v="N/A"/>
    <m/>
    <s v="Formatado"/>
    <s v="Texto na pasta pública"/>
  </r>
  <r>
    <n v="2006"/>
    <x v="4"/>
    <n v="102"/>
    <d v="2006-06-07T00:00:00"/>
    <s v="Anvisa"/>
    <s v="BS nº 24, Seção , Pág. 1"/>
    <d v="2006-06-12T00:00:00"/>
    <s v="Aprovar o Regulamento que consolida as políticas e diretrizes concernentes à gestão de recursos humanos da Agência Nacional de vigilância sanitária, conforme anexo."/>
    <e v="#REF!"/>
    <m/>
    <x v="11"/>
    <m/>
    <s v="Políticas e Diretrizes concernentes à gestão de pessoas da Anvisa"/>
    <m/>
    <s v="Nova Norma"/>
    <s v="Revoga a RDC nº 245, de 15/09/2003; "/>
    <s v="Primária"/>
    <x v="2"/>
    <s v="N/A"/>
    <s v="N/A"/>
    <s v="N/A"/>
    <s v="N/A"/>
    <m/>
    <m/>
    <s v="Norma publicada em Boletim de Serviço"/>
  </r>
  <r>
    <n v="2006"/>
    <x v="4"/>
    <n v="104"/>
    <d v="2006-06-14T00:00:00"/>
    <s v="Anvisa"/>
    <s v="DOU Nº 115 , Seção 1, Pág. 44"/>
    <d v="2006-06-19T00:00:00"/>
    <s v="Altera o art. 3° da Resolução RDC/ANVISA n° 301, de 13 de outubro de 2005."/>
    <e v="#REF!"/>
    <m/>
    <x v="12"/>
    <s v="Regularização de produtos sujeitos à vigilância sanitária"/>
    <s v="Regularização do Reagente Limulus Amebocyte Lysate (LAL)"/>
    <m/>
    <s v="Revisão de Norma(s)"/>
    <s v="Revoga a RDC nº 11, de 26/01/2004; "/>
    <s v="Secundária (mérito e prazo)"/>
    <x v="2"/>
    <s v="N/A"/>
    <s v="N/A"/>
    <s v="N/A"/>
    <s v="N/A"/>
    <m/>
    <s v="Formatado"/>
    <m/>
  </r>
  <r>
    <n v="2006"/>
    <x v="4"/>
    <n v="111"/>
    <d v="2006-06-29T00:00:00"/>
    <s v="Anvisa"/>
    <s v="DOU  Nº 124 , Seção 1, Pág. 245"/>
    <d v="2006-06-30T00:00:00"/>
    <s v="Dispõe sobre o uso emergencial de agrotóxicos à base de acefato na cultura do dendê."/>
    <e v="#REF!"/>
    <m/>
    <x v="5"/>
    <s v="Regularização de produtos sujeitos à vigilância sanitária"/>
    <s v="Critérios e exigências para avaliação e classificação toxicológica de agrotóxicos"/>
    <m/>
    <s v="Nova Norma"/>
    <s v="Revoga a RDC nº 12, de 26/01/2004."/>
    <s v="N/A"/>
    <x v="1"/>
    <s v="Revogado pela RDC nº 292, de 24/06/2019"/>
    <s v="N/A"/>
    <d v="2019-06-26T00:00:00"/>
    <d v="2019-06-26T00:00:00"/>
    <m/>
    <s v="Compilado"/>
    <m/>
  </r>
  <r>
    <n v="2006"/>
    <x v="4"/>
    <n v="112"/>
    <d v="2006-06-30T00:00:00"/>
    <s v="Anvisa"/>
    <s v="DOU  Nº 126 , Seção 1, Pág. 85"/>
    <d v="2006-07-04T00:00:00"/>
    <s v="1º Aprovar, na forma dos Anexos 1, 2, 3 e 4 as inclusões, exclusões, correções do número atribuído pelo Chemical Abstracts Service (CAS) e inclusão do número CAS ou referência bibliográfica, respectivamente, das Denominações Comuns Brasileiras (DCB) 2004, concedendo às empresas o prazo de 360 dias para adequações referentes a esta resolução."/>
    <e v="#REF!"/>
    <m/>
    <x v="7"/>
    <m/>
    <m/>
    <m/>
    <s v="Revisão de Norma(s)"/>
    <s v="Altera a RDC Nº 111, de 29/04/2005"/>
    <s v="N/A"/>
    <x v="1"/>
    <s v="Revogado pela RDC Nº 63, de 28/12/2012"/>
    <s v="N/A"/>
    <d v="2012-12-31T00:00:00"/>
    <d v="2012-12-31T00:00:00"/>
    <m/>
    <s v="Compilado"/>
    <m/>
  </r>
  <r>
    <n v="2006"/>
    <x v="5"/>
    <n v="2313"/>
    <d v="2006-07-26T00:00:00"/>
    <s v="Anvisa"/>
    <s v="DOU Nº 143, Seção 1, Pág.70"/>
    <d v="2006-07-27T00:00:00"/>
    <s v="Dispõe sobre procedimentos a serem observados para implementação das RDC 359 e 360 de 2003, que aprovam o Regulamento Técnico de Porções de Alimentos Embalados para Fins de Rotulagem Nutricional."/>
    <e v="#REF!"/>
    <m/>
    <x v="1"/>
    <s v="Informações ao Consumidor"/>
    <s v="Rotulagem de alimentos"/>
    <m/>
    <s v="Nova Norma"/>
    <s v="N/A"/>
    <s v="N/A"/>
    <x v="1"/>
    <s v="Revogado pela RDC nº 292, de 24/06/2019"/>
    <s v="N/A"/>
    <d v="2019-06-26T00:00:00"/>
    <d v="2019-06-26T00:00:00"/>
    <m/>
    <s v="Compilado"/>
    <m/>
  </r>
  <r>
    <n v="2006"/>
    <x v="4"/>
    <n v="147"/>
    <d v="2006-08-04T00:00:00"/>
    <s v="Anvisa"/>
    <s v="DOU Nº 150, Seção1, Pág. 61 a 63"/>
    <d v="2006-08-07T00:00:00"/>
    <s v="Dispõe sobre o Controle e Fiscalização Sanitária do Translado de Restos Mortais Humanos."/>
    <e v="#REF!"/>
    <m/>
    <x v="8"/>
    <m/>
    <m/>
    <m/>
    <s v="Nova Norma"/>
    <s v="N/A"/>
    <s v="N/A"/>
    <x v="1"/>
    <s v="Revogado pela RDC Nº 68, de 10/10/2007"/>
    <n v="1"/>
    <d v="2007-10-11T00:00:00"/>
    <d v="2007-10-11T00:00:00"/>
    <m/>
    <s v="Compilado"/>
    <m/>
  </r>
  <r>
    <n v="2006"/>
    <x v="4"/>
    <n v="154"/>
    <d v="2006-08-10T00:00:00"/>
    <s v="Anvisa"/>
    <s v="DOU Nº 155, Seção1, Pág. 23 e 24"/>
    <d v="2006-08-14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x v="7"/>
    <m/>
    <m/>
    <m/>
    <s v="Revisão de Norma(s)"/>
    <s v="Altera a RDC Nº 111, de 29/04/2005"/>
    <s v="N/A"/>
    <x v="1"/>
    <s v="Revogado pela RDC Nº 63, de 28/12/2012"/>
    <s v="N/A"/>
    <d v="2012-12-31T00:00:00"/>
    <d v="2012-12-31T00:00:00"/>
    <m/>
    <s v="Compilado"/>
    <m/>
  </r>
  <r>
    <n v="2006"/>
    <x v="5"/>
    <n v="2585"/>
    <d v="2006-08-10T00:00:00"/>
    <s v="Anvisa"/>
    <s v="DOU Nº 155, Seção 1, Pág. 37"/>
    <d v="2006-08-14T00:00:00"/>
    <s v="Autorizar a inclusão da substância CLORIDRATO DE POLIHEXAMETILENO BIGUANIDA no Anexo II - Item 1, como princípio ativo autorizado para uso em formulações de produtos algicidas para piscinas, da Portaria nº 152, de 26 de fevereiro de 1999, publicada no Diário Oficial da União em 1º de março de 1999."/>
    <m/>
    <m/>
    <x v="3"/>
    <s v="Regularização de produtos sujeitos à vigilância sanitária"/>
    <s v="Regularização de algicidas"/>
    <s v="Regularização de produtos para desinfecção de hortifrutícolas"/>
    <s v="Revisão de Norma(s)"/>
    <s v="Altera a PRT nº 152, de 26/02/1999"/>
    <s v="Secundária (mérito)"/>
    <x v="2"/>
    <s v="N/A"/>
    <s v="N/A"/>
    <s v="N/A"/>
    <s v="N/A"/>
    <m/>
    <s v="Formatado"/>
    <m/>
  </r>
  <r>
    <n v="2006"/>
    <x v="4"/>
    <n v="156"/>
    <d v="2006-08-11T00:00:00"/>
    <s v="Anvisa"/>
    <s v="DOU Nº 155, Seção1, Pág. 25"/>
    <d v="2006-08-14T00:00:00"/>
    <s v="Dispõe sobre o registro, rotulagem e reprocessamento de produtos médicos, e dá outras providências."/>
    <e v="#REF!"/>
    <m/>
    <x v="12"/>
    <s v="Regularização de produtos sujeitos à vigilância sanitária"/>
    <s v="Reprocessamento de produtos para a saúde"/>
    <s v="Boas Práticas para o processamento de produtos para saúde;_x000a_Rotulagem de produtos para saúde."/>
    <s v="Revisão de Norma(s)"/>
    <s v="Revoga 3 PRT;_x000a_Revoga 1 RDC"/>
    <s v="Primária"/>
    <x v="2"/>
    <s v="N/A"/>
    <s v="N/A"/>
    <s v="N/A"/>
    <s v="N/A"/>
    <s v="Sim"/>
    <s v="Formatado"/>
    <m/>
  </r>
  <r>
    <n v="2006"/>
    <x v="5"/>
    <n v="2605"/>
    <d v="2006-08-11T00:00:00"/>
    <s v="Anvisa"/>
    <s v="DOU Nº 155, Seção 1, Pág. 28"/>
    <d v="2006-08-14T00:00:00"/>
    <s v="Estabelece a lista de produtos médicos enquadrados como de uso único proibidos de ser reprocessados, que constam no anexo desta Resolução."/>
    <e v="#REF!"/>
    <m/>
    <x v="12"/>
    <s v="Regularização de produtos sujeitos à vigilância sanitária"/>
    <s v="Reprocessamento de produtos para a saúde"/>
    <s v="Boas Práticas para o processamento de produtos para saúde"/>
    <s v="Revisão de Norma(s)"/>
    <s v="Revoga a RE Nº 515, de 15/02/2006"/>
    <s v="Primária"/>
    <x v="2"/>
    <s v="N/A"/>
    <s v="N/A"/>
    <s v="N/A"/>
    <s v="N/A"/>
    <s v="Sim"/>
    <s v="Formatado"/>
    <m/>
  </r>
  <r>
    <n v="2006"/>
    <x v="5"/>
    <n v="2606"/>
    <d v="2006-08-11T00:00:00"/>
    <s v="Anvisa"/>
    <s v="DOU Nº 155, Seção 1, Pág. 37 e 38"/>
    <d v="2006-08-14T00:00:00"/>
    <s v="Dispõe sobre as diretrizes para elaboração, validação e implantação de protocolos de reprocessamento de produtos médicos e dá outras providências."/>
    <e v="#REF!"/>
    <m/>
    <x v="12"/>
    <s v="Regularização de produtos sujeitos à vigilância sanitária"/>
    <s v="Reprocessamento de produtos para a saúde"/>
    <s v="Boas Práticas para o processamento de produtos para saúde"/>
    <s v="Nova Norma"/>
    <s v="N/A"/>
    <s v="Primária"/>
    <x v="0"/>
    <s v="Retificado em DOU Nº 160 , de 21/08/2006;_x000a_Alterado pela RE N° 2305, de 31/07/2007."/>
    <n v="1"/>
    <d v="2007-08-03T00:00:00"/>
    <d v="2007-08-03T00:00:00"/>
    <s v="Sim"/>
    <s v="Compilado"/>
    <m/>
  </r>
  <r>
    <n v="2006"/>
    <x v="4"/>
    <n v="163"/>
    <d v="2006-08-17T00:00:00"/>
    <s v="Anvisa"/>
    <s v="DOU Nº 160 , Seção 1, Pág. 71"/>
    <d v="2006-08-21T00:00:00"/>
    <s v="Aprovar o documento sobre Rotulagem Nutricional de Alimentos Embalados (Complementação das Resoluções-RDC nº 359 e RDC nº 360, de 23 de dezembro de 2003), que consta como Anexo da presente Resolução"/>
    <e v="#REF!"/>
    <m/>
    <x v="1"/>
    <s v="Informações ao Consumidor"/>
    <s v="Rotulagem de alimentos"/>
    <m/>
    <s v="Revisão de Norma(s)"/>
    <s v="Altera a RDC nº 359, de 23/12/2003_x000a_Altera a RDC nº 360, de 23/12/2003"/>
    <s v="Primária"/>
    <x v="2"/>
    <s v="N/A"/>
    <s v="N/A"/>
    <s v="N/A"/>
    <s v="N/A"/>
    <s v="Sim"/>
    <s v="Formatado"/>
    <m/>
  </r>
  <r>
    <n v="2006"/>
    <x v="4"/>
    <n v="164"/>
    <d v="2006-08-18T00:00:00"/>
    <s v="Anvisa"/>
    <s v="DOU Nº 160, Seção1, Pág. 72"/>
    <d v="2006-08-21T00:00:00"/>
    <s v="Ficam proibidos todos os usos do Ingrediente Ativo Pentaclorofenol (PCF) e seus sais no Brasil."/>
    <e v="#REF!"/>
    <m/>
    <x v="5"/>
    <s v="Regularização de produtos sujeitos à vigilância sanitária"/>
    <s v="Procedimentos para a reavaliação de ingredientes ativos de agrotóxicos e afins"/>
    <m/>
    <s v="Nova Norma"/>
    <s v="N/A"/>
    <s v="Primária"/>
    <x v="2"/>
    <s v="N/A"/>
    <s v="N/A"/>
    <s v="N/A"/>
    <s v="N/A"/>
    <m/>
    <s v="Formatado"/>
    <m/>
  </r>
  <r>
    <n v="2006"/>
    <x v="4"/>
    <n v="165"/>
    <d v="2006-08-18T00:00:00"/>
    <s v="Anvisa"/>
    <s v="DOU Nº 160, Seção 1, Pág. 72"/>
    <d v="2006-08-21T00:00:00"/>
    <s v="FICAM PROIBIDOS TODOS OS USOS DO INGREDIENTE ATIVO LINDANO NO BRASIL."/>
    <e v="#REF!"/>
    <m/>
    <x v="5"/>
    <s v="Regularização de produtos sujeitos à vigilância sanitária"/>
    <s v="Procedimentos para a reavaliação de ingredientes ativos de agrotóxicos e afins"/>
    <m/>
    <s v="Nova Norma"/>
    <s v="N/A"/>
    <s v="Primária"/>
    <x v="2"/>
    <s v="N/A"/>
    <s v="N/A"/>
    <s v="N/A"/>
    <s v="N/A"/>
    <m/>
    <s v="Formatado"/>
    <m/>
  </r>
  <r>
    <n v="2006"/>
    <x v="4"/>
    <s v="124-A"/>
    <d v="2006-07-07T00:00:00"/>
    <s v="Anvisa"/>
    <s v="DOU Nº 161, Seção 1, Pág. 36"/>
    <d v="2006-08-22T00:00:00"/>
    <s v="Institui Comissão Técnica para proceder à reavaliação toxicológica dos produtos técnicos e formulados à base dos ingredientes ativos relacionados no Anexo desta Resolução. "/>
    <m/>
    <m/>
    <x v="5"/>
    <s v="Regularização de produtos sujeitos à vigilância sanitária"/>
    <s v="Procedimentos para a reavaliação de ingredientes ativos de agrotóxicos e afins"/>
    <m/>
    <s v="Nova Norma"/>
    <s v="N/A"/>
    <s v="Primária"/>
    <x v="2"/>
    <s v="N/A"/>
    <s v="N/A"/>
    <s v="N/A"/>
    <s v="N/A"/>
    <m/>
    <s v="Formatado"/>
    <m/>
  </r>
  <r>
    <n v="2006"/>
    <x v="4"/>
    <n v="169"/>
    <d v="2006-08-21T00:00:00"/>
    <s v="Anvisa"/>
    <s v="DOU Nº 170, Seção 1, Pág.96"/>
    <d v="2006-09-04T00:00:00"/>
    <s v="Incluir a Farmacopéia Portuguesa na relação de compêndios de que trata o art.1º da Resolução da Diretoria Colegiada - RDC nº 79, de 11 de abril de 2003, Republicado no DOU nº 72, Seção I, Pág. 54, de 14 de abril de 2003."/>
    <e v="#REF!"/>
    <m/>
    <x v="7"/>
    <m/>
    <m/>
    <m/>
    <s v="Revisão de Norma(s)"/>
    <s v="Altera a RDC Nº 79, de 11/04/2003"/>
    <s v="N/A"/>
    <x v="1"/>
    <s v="Revogado pela RDC Nº 37, de 06/07/2009"/>
    <s v="N/A"/>
    <d v="2009-07-08T00:00:00"/>
    <d v="2009-07-08T00:00:00"/>
    <m/>
    <s v="Compilado"/>
    <m/>
  </r>
  <r>
    <n v="2006"/>
    <x v="4"/>
    <n v="171"/>
    <d v="2006-09-04T00:00:00"/>
    <s v="Anvisa"/>
    <s v="DOU Nº 171, Seção 1, Pág. 33"/>
    <d v="2006-09-05T00:00:00"/>
    <s v="Aprovar o Regulamento Técnico que define normas de funcionamento para os Bancos de Leite Humano (BLH),"/>
    <e v="#REF!"/>
    <m/>
    <x v="6"/>
    <s v="Regularização de serviços e estabelecimentos sujeitos à vigilância sanitária e Boas Práticas"/>
    <s v="Requisitos Sanitários para funcionamento de Bancos de Leite Humano (BLH)"/>
    <s v="Padrões microbiológicos em alimentos;_x000a_Infraestrutura de estabelecimentos assistenciais de saúde."/>
    <s v="Revisão de Norma(s)"/>
    <s v="Altera a RDC nº 12, de 02/01/2001; _x000a_Altera a RDC nº 50, de 21/02/2002."/>
    <s v="Primária"/>
    <x v="2"/>
    <s v="N/A"/>
    <s v="N/A"/>
    <s v="N/A"/>
    <s v="N/A"/>
    <m/>
    <s v="Formatado"/>
    <m/>
  </r>
  <r>
    <n v="2006"/>
    <x v="4"/>
    <n v="172"/>
    <d v="2006-09-08T00:00:00"/>
    <s v="Anvisa"/>
    <s v="DOU Nº 174 , Seção 1, Pág. 41"/>
    <d v="2006-09-11T00:00:00"/>
    <s v="O prazo para atualização das Notificações previsto na RDC Nº 78, de 10 de maio de 2006, e que consta do atual sistema de Peticionamento Eletrônico, fica prorrogado até 4 de dezembro de 2006."/>
    <e v="#REF!"/>
    <m/>
    <x v="4"/>
    <m/>
    <m/>
    <m/>
    <s v="Revisão de Norma(s)"/>
    <s v="Altera RDC Nº 78, de 10/05/2006"/>
    <s v="N/A"/>
    <x v="1"/>
    <s v="Despacho Declaratório nº 56, de 27/03/2018"/>
    <n v="1"/>
    <d v="2018-04-02T00:00:00"/>
    <d v="2018-04-02T00:00:00"/>
    <m/>
    <s v="Compilado"/>
    <s v="Revogada tacitamente pelas Resoluções – RDC nº 4, de 30/01/2014, e 7, de 10/02/2015"/>
  </r>
  <r>
    <n v="2006"/>
    <x v="5"/>
    <n v="2999"/>
    <d v="2006-09-12T00:00:00"/>
    <s v="Anvisa"/>
    <s v="DOU Nº 177, Seção 1, Pág.40"/>
    <d v="2006-09-14T00:00:00"/>
    <s v="Determinar a publicação do Guia para Notificação de Lotes-Piloto de Medicamentos."/>
    <e v="#REF!"/>
    <m/>
    <x v="0"/>
    <m/>
    <m/>
    <m/>
    <s v="Revisão de Norma(s)"/>
    <s v="Revoga a RE Nº 902, de 29/05/2003"/>
    <s v="N/A"/>
    <x v="1"/>
    <s v="Revogado pela IN Nº 6, de 18/04/2007"/>
    <s v="N/A"/>
    <s v="N/A"/>
    <d v="2007-04-19T00:00:00"/>
    <m/>
    <s v="Compilado"/>
    <m/>
  </r>
  <r>
    <n v="2006"/>
    <x v="4"/>
    <n v="173"/>
    <d v="2006-09-13T00:00:00"/>
    <s v="Anvisa"/>
    <s v="DOU Nº 178, Seção 1, Pág.60"/>
    <d v="2006-09-15T00:00:00"/>
    <s v="Dispõe sobre o Regulamento Técnico de Boas Práticas para Industrialização e Comercialização de Água Mineral Natural e de Água Natural e a Lista de Verificação das Boas Práticas para Industrialização e Comercialização de Água Mineral Natural e de Água Natural."/>
    <e v="#REF!"/>
    <m/>
    <x v="1"/>
    <s v="Regularização de serviços e estabelecimentos sujeitos à vigilância sanitária e Boas Práticas"/>
    <s v="Boas Práticas de Fabricação (BPF) em estabelecimentos produtores/industrializadores de alimentos"/>
    <s v="Requisitos sanitários para águas para consumo humano"/>
    <s v="Revisão de Norma(s)"/>
    <s v="Revoga a Resolução nº 26/CNNPA de 29/04/1977"/>
    <s v="Primária"/>
    <x v="2"/>
    <s v="N/A"/>
    <s v="N/A"/>
    <s v="N/A"/>
    <s v="N/A"/>
    <m/>
    <s v="Formatado"/>
    <s v="Link para texto em PDF no Portal"/>
  </r>
  <r>
    <n v="2006"/>
    <x v="4"/>
    <n v="175"/>
    <d v="2006-09-21T00:00:00"/>
    <s v="Anvisa"/>
    <s v="DOU Nº 184, Seção 1, Pág. 28"/>
    <d v="2006-09-25T00:00:00"/>
    <s v="Contratação de serviços de terceirização de produtos Saneantes fabricados no âmbito do MERCOSUL."/>
    <e v="#REF!"/>
    <m/>
    <x v="3"/>
    <s v="Controle, fiscalização e monitoramento de produtos e serviços"/>
    <s v="Terceirização de etapas de produção, de análise de controle de qualidade e de armazenamento de produtos saneantes"/>
    <m/>
    <s v="Nova Norma"/>
    <s v="N/A"/>
    <s v="Primária"/>
    <x v="2"/>
    <s v="Republicada em DOU Nº 185, de 26/09/2006;_x000a_Tornada sem efeito no DOU nº 187, de 28/09/2006, apenas a publicação no DOU nº 184, de 25/09/2006."/>
    <n v="1"/>
    <d v="2006-09-28T00:00:00"/>
    <d v="2006-09-28T00:00:00"/>
    <m/>
    <s v="Compilado"/>
    <s v="A Nota da COEJO, publicada no DOU nº 187, de 28 de setembro de 2006, tornou sem efeito apenas a publicação original da Resolução – RDC nº 175, de 21 de setembro de 2006, publicada no DOU nº 184, de 25 de setembro de 2006)"/>
  </r>
  <r>
    <n v="2006"/>
    <x v="4"/>
    <n v="176"/>
    <d v="2006-09-21T00:00:00"/>
    <s v="Anvisa"/>
    <s v="DOU Nº 184, Seção 1, Pág. 29"/>
    <d v="2006-09-25T00:00:00"/>
    <s v="Aprova o Regulamento Técnico “Contratação_x000a_de Terceirização para Produtos de Higiene_x000a_Pessoal, Cosméticos e Perfumes”."/>
    <e v="#REF!"/>
    <m/>
    <x v="4"/>
    <s v="Regularização de serviços e estabelecimentos sujeitos à vigilância sanitária e Boas Práticas"/>
    <s v="Terceirização de etapas de produção, de análise de controle de qualidade e de armazenamento de produtos de higiene pessoal, cosméticos e perfume"/>
    <m/>
    <s v="Nova Norma"/>
    <s v="N/A"/>
    <s v="Primária"/>
    <x v="2"/>
    <s v="N/A"/>
    <s v="N/A"/>
    <s v="N/A"/>
    <s v="N/A"/>
    <m/>
    <s v="Formatado"/>
    <m/>
  </r>
  <r>
    <n v="2006"/>
    <x v="7"/>
    <n v="1"/>
    <d v="2006-09-27T00:00:00"/>
    <s v="Anvisa, IBAMA, MAPA"/>
    <s v="DOU Nº 188, Seção 1, Pág. 125"/>
    <d v="2006-09-29T00:00:00"/>
    <s v="Para fins de registro de produtos técnicos, pré-misturas, agrotóxicos e afins destinados exclusivamente à exportação, o interessado deve apresentar requerimento de registro, acompanhado dos documentos pertinentes, conforme estabelecido nos Anexos I, II e III, desta Instrução Normativa Conjunta."/>
    <e v="#REF!"/>
    <m/>
    <x v="5"/>
    <s v="Controle sanitário em comércio exterior e ambientes em PAF e recintos alfandegados"/>
    <s v="Procedimentos para registro de produtos técnicos, pré-misturas, agrotóxicos e afins destinados exclusivamente à exportação"/>
    <m/>
    <s v="Nova Norma"/>
    <s v="N/A"/>
    <s v="N/A"/>
    <x v="2"/>
    <s v="N/A"/>
    <s v="N/A"/>
    <s v="N/A"/>
    <s v="N/A"/>
    <m/>
    <s v="Não passível de compilação"/>
    <s v="Apenas encontrado na Pasta Pública"/>
  </r>
  <r>
    <n v="2006"/>
    <x v="7"/>
    <n v="2"/>
    <d v="2006-09-27T00:00:00"/>
    <s v="Anvisa, IBAMA, MAPA"/>
    <s v="DOU Nº 188, Seção 1, Pág. 126 e 127"/>
    <d v="2006-09-29T00:00:00"/>
    <s v="As reavaliações dos agrotóxicos, seus componentes e afins serão efetuadas nas situações constantes nesta INC."/>
    <e v="#REF!"/>
    <m/>
    <x v="5"/>
    <s v="Regularização de produtos sujeitos à vigilância sanitária"/>
    <s v="Procedimentos para a reavaliação de ingredientes ativos de agrotóxicos e afins"/>
    <m/>
    <s v="Nova Norma"/>
    <s v="N/A"/>
    <s v="N/A"/>
    <x v="2"/>
    <s v="N/A"/>
    <s v="N/A"/>
    <s v="N/A"/>
    <s v="N/A"/>
    <m/>
    <s v="Não passível de compilação"/>
    <m/>
  </r>
  <r>
    <n v="2006"/>
    <x v="4"/>
    <n v="179"/>
    <d v="2006-10-03T00:00:00"/>
    <s v="Anvisa"/>
    <s v="DOU Nº 191, Seção 1, Pág.66 "/>
    <d v="2006-10-04T00:00:00"/>
    <s v="Aprovar o Regulamento técnico para Produtos Saneantes à Base de Bactérias harmonizado no âmbito do Mercosul através da Resolução GMC no- 25/06, que consta em anexo à presente Resolução."/>
    <e v="#REF!"/>
    <m/>
    <x v="3"/>
    <m/>
    <m/>
    <m/>
    <s v="Revisão de Norma(s)"/>
    <s v="Revoga a RDC nº 117, de 11/06/2001"/>
    <s v="N/A"/>
    <x v="1"/>
    <s v="Revogado pela RDC Nº 82, de 03/06/2016"/>
    <n v="1"/>
    <d v="2016-06-06T00:00:00"/>
    <d v="2016-06-06T00:00:00"/>
    <m/>
    <s v="Compilado"/>
    <s v="Link para texto em PDF no Portal"/>
  </r>
  <r>
    <n v="2006"/>
    <x v="4"/>
    <n v="178"/>
    <d v="2006-10-03T00:00:00"/>
    <s v="Anvisa"/>
    <s v="DOU Nº 191, Seção 1, Pág. 66"/>
    <d v="2006-10-04T00:00:00"/>
    <s v="Prorroga prazo da RDC nº 19, de 01/02/2006"/>
    <e v="#REF!"/>
    <m/>
    <x v="3"/>
    <m/>
    <s v="Guilhotina"/>
    <m/>
    <s v="Revisão de Norma(s)"/>
    <s v="Altera a RDC nº 19, de 01/02/2006"/>
    <s v="N/A"/>
    <x v="1"/>
    <s v="Despacho Declaratório nº 56, de 27/03/2018"/>
    <n v="1"/>
    <d v="2018-04-02T00:00:00"/>
    <d v="2018-04-02T00:00:00"/>
    <m/>
    <s v="Compilado"/>
    <s v="Justificativa: Revogada tacitamente pela Resolução - RDC nº 34, de 16/08/2010"/>
  </r>
  <r>
    <n v="2006"/>
    <x v="4"/>
    <n v="181"/>
    <d v="2006-10-03T00:00:00"/>
    <s v="Anvisa"/>
    <s v="DOU Nº 191, Seção 1, Pág.67"/>
    <d v="2006-10-04T00:00:00"/>
    <s v="Prorrogar o prazo para adequação à Resolução RDC nº 267/2005 até 31 de dezembro de 2006, que aprovou o &quot;Regulamento técnico de espécies vegetais para o preparo de chás&quot;."/>
    <e v="#REF!"/>
    <m/>
    <x v="1"/>
    <s v="Regularização de produtos sujeitos a vigilância sanitária"/>
    <s v="Requisitos sanitários para café, cevada, chá, erva-mate e produtos solúveis"/>
    <m/>
    <s v="Revisão de Norma(s)"/>
    <s v="Altera a RDC Nº 267, de 22/09/2005"/>
    <s v="N/A"/>
    <x v="1"/>
    <s v="Revogado pela RDC nº 292, de 24/06/2019"/>
    <s v="N/A"/>
    <d v="2019-06-26T00:00:00"/>
    <d v="2019-06-26T00:00:00"/>
    <m/>
    <s v="Compilado"/>
    <s v="Altera prazo"/>
  </r>
  <r>
    <n v="2006"/>
    <x v="4"/>
    <n v="182"/>
    <d v="2006-10-03T00:00:00"/>
    <s v="Anvisa"/>
    <s v="DOU Nº 191, Seção 1, Pág.67"/>
    <d v="2006-10-04T00:00:00"/>
    <s v="Prorrogar o prazo para adequação à Resolução RDC Nº 269/2005 até 31 de dezembro de 2006."/>
    <e v="#REF!"/>
    <m/>
    <x v="1"/>
    <s v="Regularização de produtos sujeitos a vigilância sanitária"/>
    <s v="Requisitos sanitários para alimentos para fins especiais"/>
    <m/>
    <s v="Revisão de Norma(s)"/>
    <s v="Altera a RDC Nº 269, de 22/09/2005"/>
    <s v="N/A"/>
    <x v="1"/>
    <s v="Revogado pela RDC nº 292, de 24/06/2019"/>
    <s v="N/A"/>
    <d v="2019-06-26T00:00:00"/>
    <d v="2019-06-26T00:00:00"/>
    <m/>
    <s v="Compilado"/>
    <m/>
  </r>
  <r>
    <n v="2006"/>
    <x v="4"/>
    <n v="180"/>
    <d v="2006-10-03T00:00:00"/>
    <s v="Anvisa"/>
    <s v="DOU Nº 192 , Seção 1, Pág.69"/>
    <d v="2006-10-05T00:00:00"/>
    <s v="Aprovar o Regulamento técnico para determinação de biodegradabilidade de tensoativos aniônicos harmonizado no âmbito do Mercosul através da Resolução GMC nº 24/05, que consta em anexo à presente Resolução."/>
    <e v="#REF!"/>
    <m/>
    <x v="3"/>
    <s v="Regularização de produtos sujeitos à vigilância sanitária"/>
    <s v="Regularização de detergentes e congêneres"/>
    <m/>
    <s v="Revisão de Norma(s)"/>
    <s v="Revoga a PRT nº 393/MS/SNVS de 15/05/1998; _x000a_Revoga a PRT nº 874/MS de 05/11/1998"/>
    <s v="Primária"/>
    <x v="2"/>
    <s v="N/A"/>
    <s v="N/A"/>
    <s v="N/A"/>
    <s v="N/A"/>
    <m/>
    <s v="Formatado"/>
    <m/>
  </r>
  <r>
    <n v="2006"/>
    <x v="4"/>
    <n v="183"/>
    <d v="2006-10-05T00:00:00"/>
    <s v="Anvisa"/>
    <s v="DOU Nº 194, Seção 1, Pág.37"/>
    <d v="2006-10-09T00:00:00"/>
    <s v="Aprovar o Regulamento Técnico &quot;Autorização de Funcionamento/Habilitação de Empresas de Produtos de Higiene Pessoal, Cosméticos e Perfumes, suas Alterações e Cancelamento&quot;."/>
    <e v="#REF!"/>
    <m/>
    <x v="4"/>
    <m/>
    <m/>
    <m/>
    <s v="Revisão de Norma(s)"/>
    <s v="Revoga PRT Nº 71/SVS, de 29/05/1996"/>
    <s v="N/A"/>
    <x v="1"/>
    <s v="Revogado pela RDC Nº 16, de 01/04/2014"/>
    <n v="1"/>
    <d v="2014-04-02T00:00:00"/>
    <d v="2014-04-02T00:00:00"/>
    <m/>
    <s v="Compilado"/>
    <s v="Link para texto em PDF no Portal"/>
  </r>
  <r>
    <n v="2006"/>
    <x v="4"/>
    <n v="185"/>
    <d v="2006-10-13T00:00:00"/>
    <s v="Anvisa"/>
    <s v="DOU Nº 198, Seção 1, Pág. 69"/>
    <d v="2006-10-16T00:00:00"/>
    <s v="NO ATO DO PROTOCOLO DE PETIÇÃO DE REGISTRO OU DE REVALIDAÇÃO DO REGISTRO DE PRODUTOS PARA A SAÚDE, A EMPRESA DEVERÁ PROTOCOLIZAR RELATÓRIO DE INFORMAÇÕES ECONÔMICAS, A SER ENCAMINHADO AO NÚCLEO DE ASSESSORAMENTO ECONÔMICO EM REGULAÇÃO - NUREM, CONTENDO AS SEGUINTES INFORMAÇÕES: O PREÇO DO PRODUTO PRATICADO EM OUTROS PAÍSES; O NÚMERO POTENCIAL DE PACIENTES PARA OS QUAIS O PRODUTO SE DESTINA; O PREÇO QUE PRETENDE PRATICAR NO MERCADO INTERNO, COM A DISCRIMINAÇÃO DE SUA CARGA TRIBUTÁRIA; A DISCRIMINAÇÃO DA PROPOSTA DE COMERCIALIZAÇÃO DO PRODUTO, INCLUINDO OS GASTOS PREVISTOS COM O ESFORÇO DE VENDA E COM PUBLICIDADE E PROPágANDA; A RELAÇÃO DOS PRODUTOS SUBSTITUTOS EXISTENTES NO MERCADO, ACOMPANHADOS DE SEUS RESPECTIVOS PREÇOS."/>
    <e v="#REF!"/>
    <m/>
    <x v="12"/>
    <s v="Controle, fiscalização e monitoramento de produtos e serviços"/>
    <s v="Monitoramento do mercado de produtos para a saúde"/>
    <m/>
    <s v="Nova Norma"/>
    <s v="N/A"/>
    <s v="Primária"/>
    <x v="2"/>
    <s v="N/A"/>
    <s v="N/A"/>
    <s v="N/A"/>
    <s v="N/A"/>
    <s v="Sim"/>
    <s v="Formatado"/>
    <m/>
  </r>
  <r>
    <n v="2006"/>
    <x v="5"/>
    <n v="3385"/>
    <d v="2006-10-13T00:00:00"/>
    <s v="Anvisa"/>
    <s v="DOU Nº 198, Seção 1, Pág. 77"/>
    <d v="2006-10-16T00:00:00"/>
    <s v="Estabelece a lista de produtos para saúde cujo RELATÓRIO DE INFORMAÇÕES ECONÔMICAS deverá ser encaminhado ao Núcleo de Assessoramento Econômico em Regulação, quando do protocolo de Registro ou de Revalidação de Registro, que constam no anexo desta Resolução."/>
    <e v="#REF!"/>
    <m/>
    <x v="12"/>
    <s v="Controle, fiscalização e monitoramento de produtos e serviços"/>
    <s v="Monitoramento do mercado de produtos para saúde_x000a_"/>
    <m/>
    <s v="Nova Norma"/>
    <s v="N/A"/>
    <s v="Primária"/>
    <x v="2"/>
    <s v="N/A"/>
    <s v="N/A"/>
    <s v="N/A"/>
    <s v="N/A"/>
    <m/>
    <s v="Formatado"/>
    <m/>
  </r>
  <r>
    <n v="2006"/>
    <x v="4"/>
    <n v="187"/>
    <d v="2006-10-24T00:00:00"/>
    <s v="Anvisa"/>
    <s v="DOU Nº 205, Seção 1, Pág.47"/>
    <d v="2006-10-25T00:00:00"/>
    <s v="Dispõe sobre vacinas contra gripe a serem utilizadas no Brasil no ano de 2007."/>
    <e v="#REF!"/>
    <m/>
    <x v="0"/>
    <m/>
    <s v="Composição das vacinas influenza a serem utilizadas no Brasil"/>
    <m/>
    <s v="Nova Norma"/>
    <s v="N/A"/>
    <s v="N/A"/>
    <x v="3"/>
    <s v="Despacho Declaratório nº 56, de 27/03/2018"/>
    <s v="N/A"/>
    <s v="N/A"/>
    <d v="2018-04-02T00:00:00"/>
    <m/>
    <s v="Compilado"/>
    <m/>
  </r>
  <r>
    <n v="2006"/>
    <x v="4"/>
    <n v="188"/>
    <d v="2006-10-25T00:00:00"/>
    <s v="Anvisa"/>
    <s v="DOU Nº 206, Seção 1, Pág.41"/>
    <d v="2006-10-26T00:00:00"/>
    <s v="Fica prorrogada até a data de 27 de outubro de 2007, a permissão de que trata o item 5 do Anexo da Resolução-RDC nº.67, de 27 de abril de 2006, para o uso emergencial de agrotóxicos à base de brometo de metila em plumas de algodão destinadas à exportação."/>
    <e v="#REF!"/>
    <m/>
    <x v="5"/>
    <s v="Regularização de produtos sujeitos à vigilância sanitária"/>
    <s v="Critérios e exigências para avaliação e classificação toxicológica de agrotóxicos"/>
    <m/>
    <s v="Revisão de Norma(s)"/>
    <s v="Altera a RDC nº 67, de 27/04/2006"/>
    <s v="N/A"/>
    <x v="1"/>
    <s v="Revogado pela RDC nº 292, de 24/06/2019"/>
    <s v="N/A"/>
    <d v="2019-06-26T00:00:00"/>
    <d v="2019-06-26T00:00:00"/>
    <m/>
    <s v="Compilado"/>
    <s v="Altera prazo"/>
  </r>
  <r>
    <n v="2006"/>
    <x v="4"/>
    <n v="199"/>
    <d v="2006-10-26T00:00:00"/>
    <s v="Anvisa"/>
    <s v="DOU Nº 208, Seção 1, Pág. 167"/>
    <d v="2006-10-30T00:00:00"/>
    <s v="Dispõe sobre a notificação simplificada de medicamentos mediante peticionamento eletrônico."/>
    <e v="#REF!"/>
    <m/>
    <x v="0"/>
    <s v="Regularização de produtos sujeitos a vigilância sanitária"/>
    <s v="Medicamentos de baixo risco sujeitos à notificação simplificada"/>
    <m/>
    <s v="Revisão de Norma(s)"/>
    <s v="_x000a_Altera a RDC Nº 132, de 29/05/2003;_x000a_Altera a RDC Nº 333, de 19/11/2003"/>
    <s v="Primária"/>
    <x v="0"/>
    <s v="Republicado em DOU nº 52, de 16/03/2007_x000a_Republicado em DOU Nº 63, de 02/04/2007_x000a_Alterado pela IN Nº 3, de 28/04/2009;_x000a_Alterado pela RDC Nº 04, de 28/01/2015;_x000a_Alterado pela RDC Nº 107, de 05/09/2016, sendo esta alterada pela RDC Nº 242, de 26/07/2018;_x000a_Alterado pela RDC Nº 317, de 22/10/2019."/>
    <n v="4"/>
    <d v="2009-04-29T00:00:00"/>
    <d v="2019-10-23T00:00:00"/>
    <s v="Sim"/>
    <s v="Compilado"/>
    <m/>
  </r>
  <r>
    <n v="2006"/>
    <x v="4"/>
    <n v="202"/>
    <d v="2006-11-01T00:00:00"/>
    <s v="Anvisa"/>
    <s v="DOU Nº 212, Seção 1, Pág. 17"/>
    <d v="2006-11-06T00:00:00"/>
    <s v="Publicar a atualização do Anexo I, Listas de Substâncias Entorpecentes, Psicotrópicas, Precursoras e Outras sob Controle Especial, da Portaria SVS/MS no- .344, de 12 de maio de 1998, Republicado no DOU Nº de 1o- de fevereiro de 1999"/>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5, de 01/03/2007"/>
  </r>
  <r>
    <n v="2006"/>
    <x v="4"/>
    <n v="201"/>
    <d v="2006-11-01T00:00:00"/>
    <s v="Anvisa"/>
    <s v="DOU Nº 216, Seção 1, Pág. 66"/>
    <d v="2006-11-10T00:00:00"/>
    <s v="Altera a RDC nº 1, de 1º de outubro de 1999"/>
    <e v="#REF!"/>
    <m/>
    <x v="2"/>
    <m/>
    <s v="Substâncias e medicamentos sujeitos a controle especial"/>
    <m/>
    <s v="Nova Norma"/>
    <s v="Altera a RDC nº 01, de 01/10/1999"/>
    <s v="N/A"/>
    <x v="1"/>
    <s v="Despacho Declaratório nº 56, de 27/03/2018"/>
    <s v="N/A"/>
    <d v="2018-04-02T00:00:00"/>
    <d v="2018-04-02T00:00:00"/>
    <m/>
    <s v="Compilado"/>
    <s v="Justificativa: Revogada tacitamente pela Resolução - RDC nº 42, de 31/07/2012_x000a_Relação com SSNVS"/>
  </r>
  <r>
    <n v="2006"/>
    <x v="4"/>
    <n v="204"/>
    <d v="2006-11-14T00:00:00"/>
    <s v="Anvisa"/>
    <s v="DOU Nº 219, Seção 1, Pág. 71"/>
    <d v="2006-11-16T00:00:00"/>
    <s v="Determinar a todos os estabelecimentos que exerçam as atividades de importar, exportar, distribuir, expedir, armazenar, fracionar e embalar insumos farmacêuticos o cumprimento das diretrizes estabelecidas no Regulamento Técnico de Boas Práticas de Distribuição e Fracionamento de Insumos Farmacêuticos, conforme Anexo da presente Resolução."/>
    <e v="#REF!"/>
    <m/>
    <x v="14"/>
    <s v="Regularização de serviços e estabelecimentos sujeitos a vigilância sanitária e Boas Práticas"/>
    <s v="Boas Práticas para distribuição e fracionamento de Insumos Farmacêuticos "/>
    <m/>
    <s v="Revisão de Norma(s)"/>
    <s v="Revoga a RDC Nº 47, de 02/06/2000._x000a_Revoga a RDC Nº 35, de 25/02/2003."/>
    <s v="Primária"/>
    <x v="0"/>
    <s v="Alterado pela RDC Nº 72, de 29/10/2007_x000a_Alterado pela RDC Nº 32, de 10/08/2010"/>
    <n v="2"/>
    <d v="2007-10-30T00:00:00"/>
    <d v="2010-08-12T00:00:00"/>
    <m/>
    <s v="Compilado"/>
    <m/>
  </r>
  <r>
    <n v="2006"/>
    <x v="4"/>
    <n v="205"/>
    <d v="2006-11-14T00:00:00"/>
    <s v="Anvisa"/>
    <s v="DOU Nº 220, Seção 1, Pág. 64 a 66"/>
    <d v="2006-11-17T00:00:00"/>
    <s v="Aprovar o “Regulamento Técnico sobre Enzimas e Preparações Enzimáticas para Uso na Produção de Alimentos Destinados ao Consumo Humano“, constante do Anexo desta Resolução."/>
    <e v="#REF!"/>
    <m/>
    <x v="1"/>
    <m/>
    <m/>
    <m/>
    <s v="Revisão de Norma(s)"/>
    <s v="Revoga a RES  n° 14/1972_x000a_Revoga a RES n° 30/1974_x000a_Revoga a RES n° 24/1976_x000a_Revoga a PRT n° 241, de 22/05/1996_x000a_Revoga a RES n° 348, de 02/12/2003"/>
    <s v="N/A"/>
    <x v="1"/>
    <s v="Alterado pela RDC Nº 26, de 26/05/2009_x000a_Revogado pela RDC Nº 54, de 07/10/2014"/>
    <s v="N/A"/>
    <d v="2009-05-27T00:00:00"/>
    <d v="2014-10-08T00:00:00"/>
    <m/>
    <s v="Compilado"/>
    <s v="Link para texto em PDF no Portal"/>
  </r>
  <r>
    <n v="2006"/>
    <x v="4"/>
    <n v="208"/>
    <d v="2006-11-17T00:00:00"/>
    <s v="Anvisa"/>
    <s v="DOU Nº 221 , Seção 1, Pág. 38"/>
    <d v="2006-11-20T00:00:00"/>
    <s v="Dispõe sobre Substâncias Químicas de Referência_x000a_Certificada."/>
    <e v="#REF!"/>
    <m/>
    <x v="7"/>
    <m/>
    <m/>
    <m/>
    <s v="Nova Norma"/>
    <s v="N/A"/>
    <s v="N/A"/>
    <x v="1"/>
    <s v="Revogado pela RDC Nº 218, de 21/12/2006"/>
    <s v="N/A"/>
    <d v="2006-12-22T00:00:00"/>
    <d v="2006-12-22T00:00:00"/>
    <m/>
    <s v="Compilado"/>
    <m/>
  </r>
  <r>
    <n v="2006"/>
    <x v="4"/>
    <n v="209"/>
    <d v="2006-11-17T00:00:00"/>
    <s v="Anvisa"/>
    <s v="DOU Nº 221, Seção 1, Pág. 38"/>
    <d v="2006-11-20T00:00:00"/>
    <s v="Dispõe sobre Substâncias Químicas de Referência_x000a_Certificada."/>
    <e v="#REF!"/>
    <m/>
    <x v="7"/>
    <m/>
    <m/>
    <m/>
    <s v="Nova Norma"/>
    <s v="N/A"/>
    <s v="N/A"/>
    <x v="1"/>
    <s v="Revogado pela RDC Nº 218, de 21/12/2006"/>
    <s v="N/A"/>
    <d v="2006-12-22T00:00:00"/>
    <d v="2006-12-22T00:00:00"/>
    <m/>
    <s v="Compilado"/>
    <m/>
  </r>
  <r>
    <n v="2006"/>
    <x v="4"/>
    <n v="212"/>
    <d v="2006-11-17T00:00:00"/>
    <s v="Anvisa"/>
    <s v="DOU Nº 221, Seção 1, Pág. 39"/>
    <d v="2006-11-20T00:00:00"/>
    <s v="Publicar a relação de Substâncias Químicas de Referência Certificada, tendo em vista os resultados de estudos de certificação interlaboratorial, coordenados pela Comissão Permanente de Revisão da Farmacopéia Brasileira, conforme anexo. Além disso, tornar obrigatória a utilização das substâncias, de que trata o artigo anterior, na produção e controle de qualidade de matérias primas e especialidades farmacêuticas, baseados na comparação da substância a ser analisada frente a material de referência, em conformidade com a Farmacopéia Brasileira ou outra autorizada pela legislação vigente."/>
    <e v="#REF!"/>
    <m/>
    <x v="7"/>
    <m/>
    <m/>
    <m/>
    <s v="Nova Norma"/>
    <s v="N/A"/>
    <s v="N/A"/>
    <x v="1"/>
    <s v="Revogado pela RDC Nº 218, de 21/12/2006"/>
    <s v="N/A"/>
    <d v="2006-12-22T00:00:00"/>
    <d v="2006-12-22T00:00:00"/>
    <m/>
    <s v="Compilado"/>
    <m/>
  </r>
  <r>
    <n v="2006"/>
    <x v="4"/>
    <n v="210"/>
    <d v="2006-11-17T00:00:00"/>
    <s v="Anvisa"/>
    <s v="DOU Nº 221, Seção 1, Pág. 38 e Suplemento Pág. 01 e 02"/>
    <d v="2006-11-20T00:00:00"/>
    <s v="Aprovar, na forma dos Anexos 1, 2, 3, 4 e 5 as inclusões, alterações, exclusões, correções do número atribuído pelo Chemical Abstracts Service (CAS) e inclusão do número CAS ou referência bibliográfica, respectivamente, das Denominações Comuns Brasileiras (DCB) 2005, concedendo às empresas o prazo de 360 dias para adequações referentes a esta resolução."/>
    <e v="#REF!"/>
    <m/>
    <x v="7"/>
    <m/>
    <m/>
    <m/>
    <s v="Atualização Periódica"/>
    <s v="Altera a RDC Nº 111, de 29/04/2005"/>
    <s v="N/A"/>
    <x v="1"/>
    <s v="Revogado pela RDC Nº 63, de 28/12/2012"/>
    <s v="N/A"/>
    <d v="2012-12-31T00:00:00"/>
    <d v="2012-12-31T00:00:00"/>
    <m/>
    <s v="Compilado"/>
    <m/>
  </r>
  <r>
    <n v="2006"/>
    <x v="4"/>
    <n v="211"/>
    <d v="2006-11-17T00:00:00"/>
    <s v="Anvisa"/>
    <s v="DOU Nº 221, Seção 1, Pág.39 e Suplemento Pág. 03 a 39"/>
    <d v="2006-11-20T00:00:00"/>
    <s v="Alterar o Art. 1º da Resolução RDC nº 111, de 29 de abril de 2005 (DOU 16/06/2005), que passa a ter a seguinte redação:_x000a_“Art. 1º -  Aprovar, na forma do Anexo I, instruções gerais e específicas para utilização da lista das Denominações Comuns Brasileiras, na forma do Anexo II, a lista das Denominações Comuns Brasileiras de Princípios Ativos, na forma do Anexo III, a lista das Denominações Comuns Brasileiras de Princípios Biológicos Ativos, na forma do Anexo IV, a lista das Denominações Comuns Brasileiras de Adjuvantes Farmacotécnicos, e na forma do Anexo V, a lista das Denominações Comuns Brasileiras de Substâncias Não Classificadas Passíveis de Exclusão.”"/>
    <e v="#REF!"/>
    <m/>
    <x v="7"/>
    <m/>
    <m/>
    <m/>
    <s v="Revisão de Norma(s)"/>
    <s v="Altera a RDC Nº 111, de 29/04/2005"/>
    <s v="N/A"/>
    <x v="1"/>
    <s v="Alterado por 14 RDC;_x000a_ Revogado por RDC Nº 63, de 28/12/2012"/>
    <s v="N/A"/>
    <d v="2007-06-12T00:00:00"/>
    <d v="2012-12-31T00:00:00"/>
    <m/>
    <s v="Compilado"/>
    <m/>
  </r>
  <r>
    <n v="2006"/>
    <x v="4"/>
    <n v="206"/>
    <d v="2006-11-17T00:00:00"/>
    <s v="Anvisa"/>
    <s v="DOU Nº 221, Seção 1, Pág. 36"/>
    <d v="2006-11-20T00:00:00"/>
    <s v="Estabelecer o Regulamento Técnico que disciplina os requisitos necessários para o Registro de Produtos para Diagnóstico de uso in vitro, seu cadastramento, seu cancelamento, sua alteração ou revalidação, na forma do Anexo desta Resolução da Diretoria Colegiada (RDC)."/>
    <e v="#REF!"/>
    <m/>
    <x v="12"/>
    <m/>
    <m/>
    <m/>
    <s v="Revisão de Norma(s)"/>
    <s v="Revoga a PRT Nº 8, de 23/01/1996"/>
    <s v="N/A"/>
    <x v="1"/>
    <s v="Alterado pela RDC nº 9, de 15/02/2007; _x000a_Alterado pela RDC nº 61, de 18/11/2011;_x000a_Alterado pela RDC nº 34, de 15/06/2012;_x000a_Revogado pela RDC Nº 36, de 26/08/2015."/>
    <n v="4"/>
    <d v="2007-02-16T00:00:00"/>
    <d v="2015-08-27T00:00:00"/>
    <m/>
    <s v="Compilado"/>
    <m/>
  </r>
  <r>
    <n v="2006"/>
    <x v="4"/>
    <n v="207"/>
    <d v="2006-11-17T00:00:00"/>
    <s v="Anvisa"/>
    <s v="DOU Nº 226, Seção 1, Pág. 55"/>
    <d v="2006-11-27T00:00:00"/>
    <s v="Altera a Resolução nº 185, de 22/10/2001, que aprova o Regulamento Técnico que trata do registro, alteração, revalidação e cancelamento do registro de produtos médicos na Agência Nacional de Vigilância Sanitária."/>
    <e v="#REF!"/>
    <m/>
    <x v="12"/>
    <s v="Regularização de produtos sujeitos à vigilância sanitária"/>
    <s v="Regularização de materiais de uso em saúde"/>
    <s v="Regularização de equipamentos sob regime de Vigilância Sanitária"/>
    <s v="Revisão de Norma(s)"/>
    <s v="Altera a RDC nº185, de 22/10/2001"/>
    <s v="Secundária (mérito)"/>
    <x v="2"/>
    <s v="N/A"/>
    <s v="N/A"/>
    <s v="N/A"/>
    <s v="N/A"/>
    <m/>
    <s v="Formatado"/>
    <m/>
  </r>
  <r>
    <n v="2006"/>
    <x v="4"/>
    <n v="213"/>
    <d v="2006-12-07T00:00:00"/>
    <s v="Anvisa"/>
    <s v="DOU Nº 236, Seção 1, Pág.55 e Suplemento pág. 01 a 03"/>
    <d v="2006-12-11T00:00:00"/>
    <s v="Conceder às empresas listadas no anexo desta Resolução, o prazo de 30 (trinta) dias, a contar da data de sua publicação, para que encaminhem à ANVISA, as informações atualizadas relacionadas ao exercício das atividades de fabricação, importação, exportação, fracionamento, armazenagem, expedição, embalagem, distribuição, transportação ou outras, de insumos farmacêuticos a fim de atender ao disposto na Resolução - RDC nº. 176, de 7 de junho de 2005."/>
    <e v="#REF!"/>
    <m/>
    <x v="14"/>
    <s v="Regularização de serviços e estabelecimentos sujeitos a vigilância sanitária e Boas Práticas"/>
    <s v="Boas Práticas para distribuição e fracionamento de Insumos Farmacêuticos_x000a_"/>
    <m/>
    <s v="Nova Norma"/>
    <s v="N/A"/>
    <s v="N/A"/>
    <x v="1"/>
    <s v="Revogado pela RDC nº 292, de 24/06/2019"/>
    <n v="1"/>
    <d v="2019-06-26T00:00:00"/>
    <d v="2019-06-26T00:00:00"/>
    <m/>
    <s v="Compilado"/>
    <m/>
  </r>
  <r>
    <n v="2006"/>
    <x v="4"/>
    <n v="215"/>
    <d v="2006-12-14T00:00:00"/>
    <s v="Anvisa"/>
    <s v="DOU Nº 240, Seção 1, Pág. 127"/>
    <d v="2006-12-15T00:00:00"/>
    <s v="Fica cancelada a monografia do ingrediente ativo monocrotofós a partir de 30 de novembro de 2006"/>
    <e v="#REF!"/>
    <m/>
    <x v="5"/>
    <s v="Regularização de produtos sujeitos à vigilância sanitária"/>
    <s v="Procedimentos para a reavaliação de ingredientes ativos de agrotóxicos e afins"/>
    <m/>
    <s v="Revisão de Norma(s)"/>
    <s v="Altera a RE nº 165, de 29/08/2003"/>
    <s v="Primária"/>
    <x v="2"/>
    <s v="N/A"/>
    <s v="N/A"/>
    <s v="N/A"/>
    <s v="N/A"/>
    <m/>
    <s v="Formatado"/>
    <s v="Não consta no Saúde Legis"/>
  </r>
  <r>
    <n v="2006"/>
    <x v="4"/>
    <n v="214"/>
    <d v="2006-12-12T00:00:00"/>
    <s v="Anvisa"/>
    <s v="DOU Nº 241, Seção 1, Pág. 65 e Suplemento Pág. 01 a 33"/>
    <d v="2006-12-18T00:00:00"/>
    <s v="Aprovar o Regulamento Técnico sobre Boas Práticas de Manipulação de Medicamentos para Uso Humano em farmácias e seus Anexos."/>
    <e v="#REF!"/>
    <m/>
    <x v="0"/>
    <m/>
    <m/>
    <m/>
    <s v="Revisão de Norma(s)"/>
    <s v="Revoga a RDC Nº 33, de 19/04/2000_x000a_Revoga a RDC Nº 354,de 18/12/2003"/>
    <s v="N/A"/>
    <x v="1"/>
    <s v="Alterado pela RDC Nº 18, de 15/03/2007_x000a_Revogado pela RDC Nº 67, de 08/10/2007"/>
    <s v="N/A"/>
    <s v="N/A"/>
    <d v="2007-10-09T00:00:00"/>
    <m/>
    <s v="Compilado"/>
    <m/>
  </r>
  <r>
    <n v="2006"/>
    <x v="4"/>
    <n v="217"/>
    <d v="2006-12-15T00:00:00"/>
    <s v="Anvisa"/>
    <s v="DOU Nº 241, Seção 1, Pág. 67 e Suplemento pág. 40 a 43"/>
    <d v="2006-12-18T00:00:00"/>
    <s v="O Anexo VI da RDC Nº 350, de 28 de dezembro de 2005, passará a vigorar na forma do Anexo I a esta Resolução."/>
    <e v="#REF!"/>
    <m/>
    <x v="8"/>
    <m/>
    <m/>
    <m/>
    <s v="Revisão de Norma(s)"/>
    <s v="Altera a RDC Nº 350, de _x000a_28/12/2005"/>
    <s v="N/A"/>
    <x v="1"/>
    <s v="Revogado pela RDC nº 81, de 05/11/2008"/>
    <n v="1"/>
    <d v="2008-11-06T00:00:00"/>
    <d v="2008-11-06T00:00:00"/>
    <m/>
    <s v="Compilado"/>
    <m/>
  </r>
  <r>
    <n v="2006"/>
    <x v="4"/>
    <n v="216"/>
    <d v="2006-12-15T00:00:00"/>
    <s v="Anvisa"/>
    <s v="DOU Nº 241, Seção 1, Pág.65 e Suplemento Pág. 33"/>
    <d v="2006-12-18T00:00:00"/>
    <s v="1) Atualizar a apresentação dos relatórios de estudos de resíduos de agrotóxicos e afins em conformidade com as normas do Codex Alimentarius, da Organização das Nações Unidas para a Alimentação e a Agricultura (FAO), da União Internacional de Química Pura e Aplicada (IUPAC) e da Organização para a Cooperação e o Desenvolvimento Econômico (OECD);_x000a_2) Estabelecer Limites Máximos de Resíduos de agrotóxicos e afins em produtos de origem vegetal e em cogumelos in natura destinados ao consumo humano e/ou animal, visando a garantia de acesso da população a alimentos seguros, no tocante aos resíduos químicos."/>
    <e v="#REF!"/>
    <m/>
    <x v="5"/>
    <m/>
    <m/>
    <m/>
    <s v="Revisão de Norma(s)"/>
    <s v="Altera a Diretriz nº1/MS de 09/12/1991;  _x000a_Revoga a RDC nº44, de 10/05/2000"/>
    <s v="N/A"/>
    <x v="1"/>
    <s v="Alterado pela RDC nº 9, de 22/02/2008; _x000a_Revogado pela RDC nº 4, de 18/01/2012"/>
    <s v="N/A"/>
    <d v="2008-02-23T00:00:00"/>
    <d v="2012-01-23T00:00:00"/>
    <m/>
    <s v="Compilado"/>
    <s v="Compilado mas não feito upload para o Portal. Página com bug"/>
  </r>
  <r>
    <n v="2006"/>
    <x v="4"/>
    <n v="218"/>
    <d v="2006-12-21T00:00:00"/>
    <s v="Anvisa"/>
    <s v="DOU Nº 245, Seção 1, Pág. 150"/>
    <d v="2006-12-22T00:00:00"/>
    <s v="Torna sem efeito a RDC nº 212, de 17/11/2006"/>
    <e v="#REF!"/>
    <m/>
    <x v="7"/>
    <m/>
    <s v="Substâncias Químicas de Referências (SQR)"/>
    <m/>
    <s v="Revisão de Norma(s)"/>
    <s v="Torna sem efeito a  RDC Nº 212, de 17/11/2006"/>
    <s v="Secundária (mérito)"/>
    <x v="2"/>
    <s v="Retificado em DOU Nº 246, de 26/12/2006"/>
    <s v="N/A"/>
    <s v="N/A"/>
    <s v="N/A"/>
    <m/>
    <s v="Compilado"/>
    <m/>
  </r>
  <r>
    <n v="2006"/>
    <x v="4"/>
    <n v="219"/>
    <d v="2006-12-22T00:00:00"/>
    <s v="Anvisa"/>
    <s v="DOU Nº 246, Seção 1, Pág.255"/>
    <d v="2006-12-26T00:00:00"/>
    <s v="Aprovar a inclusão do uso das espécies vegetais e parte(s) de espécies vegetais para o preparo de chás constante da Tabela 1 do Anexo desta Resolução "/>
    <e v="#REF!"/>
    <m/>
    <x v="1"/>
    <s v="Regularização de produtos sujeitos a vigilância sanitária"/>
    <s v="Requisitos sanitários para café, cevada, chá, erva-mate e produtos solúveis"/>
    <s v="Novos ingredientes, inovações tecnológicas e atualização de listas em alimentos e embalagens"/>
    <s v="Revisão de Norma(s)"/>
    <s v="Altera a RDC nº 267, de 22/09/2005"/>
    <s v="Primária"/>
    <x v="2"/>
    <s v="N/A"/>
    <s v="N/A"/>
    <s v="N/A"/>
    <s v="N/A"/>
    <m/>
    <s v="Formatado"/>
    <m/>
  </r>
  <r>
    <n v="2006"/>
    <x v="4"/>
    <n v="220"/>
    <d v="2006-12-27T00:00:00"/>
    <s v="Anvisa"/>
    <s v="DOU Nº 249, Seção 1, Pág.610"/>
    <d v="2006-12-29T00:00:00"/>
    <s v="Dispõe sobre o Regulamento Técnico para o Funcionamento de Bancos de Tecidos Músculoesqueléticos e de Bancos de Pele de origem humana."/>
    <e v="#REF!"/>
    <m/>
    <x v="13"/>
    <m/>
    <m/>
    <m/>
    <s v="Nova Norma"/>
    <s v="N/A"/>
    <s v="N/A"/>
    <x v="1"/>
    <s v="Revogado pela RDC Nº 55, de 11/12/2015"/>
    <s v="N/A"/>
    <s v="N/A"/>
    <d v="2015-12-14T00:00:00"/>
    <m/>
    <s v="Compilado"/>
    <s v="Observar art. 171 da RDC Nº 55, de 11/12/2015"/>
  </r>
  <r>
    <n v="2006"/>
    <x v="4"/>
    <n v="221"/>
    <d v="2006-12-28T00:00:00"/>
    <s v="Anvisa"/>
    <s v="DOU Nº 249, Seção 1, Pág.614"/>
    <d v="2006-12-29T00:00:00"/>
    <s v="Cria a Rede Brasileira de Centros Públicos de Equivalência Farmacêutica e Bioequivalência e dá outras providências."/>
    <e v="#REF!"/>
    <m/>
    <x v="0"/>
    <s v="Regularização de produtos sujeitos a vigilância sanitária"/>
    <s v="Metodologias de controle de qualidade, segurança e eficácia de medicamentos"/>
    <m/>
    <s v="Nova Norma"/>
    <s v="N/A"/>
    <s v="N/A"/>
    <x v="1"/>
    <s v="Revogado pela RDC nº 292, de 24/06/2019"/>
    <s v="N/A"/>
    <s v="N/A"/>
    <d v="2019-06-26T00:00:00"/>
    <m/>
    <s v="Compilado"/>
    <m/>
  </r>
  <r>
    <n v="2006"/>
    <x v="4"/>
    <n v="222"/>
    <d v="2006-12-28T00:00:00"/>
    <s v="Anvisa"/>
    <s v="DOU Nº 249, Seção1, Pág. 616"/>
    <d v="2006-12-29T00:00:00"/>
    <s v="Esta Resolução dispõe sobre o sistema de petição e arrecadação eletrônico da Agência Nacional de Vigilância Sanitária - ANVISA e estabelece normas voltadas para o recolhimento da receita proveniente da arrecadação das Taxas de Fiscalização de Vigilância Sanitária."/>
    <e v="#REF!"/>
    <m/>
    <x v="2"/>
    <s v="Governança"/>
    <s v="Peticionamento e arrecadação de Taxa de Fiscalização de Vigilância Sanitária (TFVS)"/>
    <m/>
    <s v="Revisão de Norma(s)"/>
    <s v="Revoga a RDC Nº 23, de 06/02/2003;_x000a_Revoga a RDC Nº 76, de 10/04/2003;_x000a_Revoga a  RDC Nº 275, de 30/09/2003;_x000a_Revoga a RES Nº 478, de 23/09/1999;_x000a_Revoga a RDC Nº 166, de 01/07/2004."/>
    <s v="Primária"/>
    <x v="0"/>
    <s v="Alterado pela RDC Nº 93, de 31/12/2007; _x000a_Alterado pela RDC Nº 76, de 23/10/2008;_x000a_Alterado pela RDC Nº 65, de 21/12/2009;_x000a_Alterado pela RDC Nº 17, de 22/03/2012; _x000a_Alterado pela RDC Nº 28, de 03/07/2015;_x000a_Alterado pela RDC Nº 198, de 26/12/2017."/>
    <n v="6"/>
    <d v="2008-01-04T00:00:00"/>
    <d v="2017-12-28T00:00:00"/>
    <s v="Sim"/>
    <s v="Compilado"/>
    <m/>
  </r>
  <r>
    <n v="2007"/>
    <x v="4"/>
    <n v="2"/>
    <d v="2007-01-15T00:00:00"/>
    <s v="Anvisa"/>
    <s v="DOU Nº 12,  Seção 1, Pág.41"/>
    <d v="2007-01-17T00:00:00"/>
    <s v="APROVAR REGULAMENTO TÉCNICO SOBRE ADITIVOS AROMATIZANTES."/>
    <e v="#REF!"/>
    <m/>
    <x v="1"/>
    <s v="Regularização de produtos sujeitos a vigilância sanitária"/>
    <s v="Requisitos sanitários para aditivos alimentares e coadjuvantes de tecnologia"/>
    <m/>
    <s v="Revisão de Norma(s)"/>
    <s v="Revoga a RES nº104, de 14/05/1999 "/>
    <s v="Primária"/>
    <x v="0"/>
    <s v="Alterado pela RDC nº 22, de 26/03/2007"/>
    <n v="1"/>
    <d v="2007-03-27T00:00:00"/>
    <d v="2007-03-27T00:00:00"/>
    <m/>
    <s v="Compilado"/>
    <s v="Aditivos._x000a_Link para texto em PDF no Portal"/>
  </r>
  <r>
    <n v="2007"/>
    <x v="4"/>
    <n v="3"/>
    <d v="2007-01-15T00:00:00"/>
    <s v="Anvisa"/>
    <s v="DOU Nº 12,  Seção 1, Pág. 44"/>
    <d v="2007-01-17T00:00:00"/>
    <s v="APROVAR REGULAMENTO TÉCNICO SOBRE &quot;ATRIBUIÇÃO DE ADITIVOS E SEUS LIMITES MÁXIMOS PARA A CATEGORIA DE ALIMENTOS 3: GELADOS COSMESTIVEIS."/>
    <e v="#REF!"/>
    <m/>
    <x v="1"/>
    <s v="Regularização de produtos sujeitos a vigilância sanitária"/>
    <s v="Requisitos sanitários para aditivos alimentares e coadjuvantes de tecnologia"/>
    <m/>
    <s v="Revisão de Norma(s)"/>
    <s v="Revoga a RES nº 384, de 05/08/1999 "/>
    <s v="Primária"/>
    <x v="0"/>
    <s v="Alterado pela RDC nº 22, de 26/03/2007"/>
    <n v="1"/>
    <d v="2007-03-27T00:00:00"/>
    <d v="2007-03-27T00:00:00"/>
    <m/>
    <s v="Compilado"/>
    <m/>
  </r>
  <r>
    <n v="2007"/>
    <x v="4"/>
    <n v="4"/>
    <d v="2007-01-15T00:00:00"/>
    <s v="Anvisa"/>
    <s v="DOU Nº 12, Seção 1, Pág. 47"/>
    <d v="2007-01-17T00:00:00"/>
    <s v="APROVAR REGULAMENTO TÉCNICO SOBRE &quot;ATRIBUIÇÃO DE ADITIVOS E SEUS LIMITES MÁXIMOS PARA A CATEGORIA DE ALIMENTOS 13: MOLHOS E CONDIMENTOS.&quot;"/>
    <e v="#REF!"/>
    <m/>
    <x v="1"/>
    <s v="Regularização de produtos sujeitos a vigilância sanitária"/>
    <s v="Requisitos sanitários para aditivos alimentares e coadjuvantes de tecnologia"/>
    <s v="Requisitos sanitários para especiarias, temperos e molhos"/>
    <s v="Revisão de Norma(s)"/>
    <s v="Revoga a RES nº382, de 05/08/1999"/>
    <s v="Primária"/>
    <x v="0"/>
    <s v="Alterado pela RDC nº 23, de 26/03/2007;_x000a_Alterado pela RDC nº 285, de 21/05/2019."/>
    <n v="2"/>
    <d v="2007-03-27T00:00:00"/>
    <d v="2019-05-22T00:00:00"/>
    <m/>
    <s v="Compilado"/>
    <s v="Aditivos_x000a_Menciona a Lei Nº 6437/1977_x000a_link para texto em PDF no Portal"/>
  </r>
  <r>
    <n v="2007"/>
    <x v="4"/>
    <n v="5"/>
    <d v="2007-01-15T00:00:00"/>
    <s v="Anvisa"/>
    <s v="DOU Nº 12,  Seção 1, Pág. 55"/>
    <d v="2007-01-17T00:00:00"/>
    <s v="APROVAR REGULAMENTO TÉCNICO SOBRE &quot;ATRIBUIÇÃO DE ADITIVOS E SEUS LIMITES MÁXIMOS PARA A CATEGORIA DE ALIMENTOS 16.2: BEBIDAS NÃO ALCOÓLICAS, SUBCATEGORIA, 16.2.2: BEBIDAS NÃO ALCOÓLICAS GASEIFICADAS E NÃO GASEIFICADAS."/>
    <e v="#REF!"/>
    <m/>
    <x v="1"/>
    <s v="Regularização de produtos sujeitos a vigilância sanitária"/>
    <s v="Requisitos sanitários para aditivos alimentares e coadjuvantes de tecnologia"/>
    <m/>
    <s v="Revisão de Norma(s)"/>
    <s v="Revoga a RES nº389/ANVS de 05/08/1999"/>
    <s v="Primária"/>
    <x v="0"/>
    <s v="Alterado pela RDC nº 24, de 26/03/2007_x000a_Alterado pela RDC nº 8, de 20/02/2008"/>
    <n v="2"/>
    <d v="2007-03-27T00:00:00"/>
    <d v="2008-02-27T00:00:00"/>
    <m/>
    <s v="Compilado"/>
    <s v="Aditivos._x000a_Link para texto em PDF no Portal"/>
  </r>
  <r>
    <n v="2007"/>
    <x v="4"/>
    <n v="6"/>
    <d v="2007-02-02T00:00:00"/>
    <s v="Anvisa"/>
    <s v="DOU Nº 25,  Seção 1, Pág. 31"/>
    <d v="2007-02-05T00:00:00"/>
    <s v="O PRAZO DE DOIS ANOS, PARA ADEQUAÇÃO ÀS &quot;DIRETRIZES PARA A QUALIFICAÇÃO DOS CENTROS DE INFORMAÇÃO TOXICOLÓGICA&quot; REFERIDO NO ITEM 2 DAS DISPOSIÇÕES GERAIS DO ANEXO DA RDC Nº 19 DE 03/02/05, FICA PRORROGADO ATÉ O DIA 03/08/07."/>
    <e v="#REF!"/>
    <m/>
    <x v="5"/>
    <s v="Controle, fiscalização e monitoramento de produtos e serviços"/>
    <s v="Rede Nacional de Centros de Informação e Assistência Toxicológica (RENACIAT)"/>
    <m/>
    <s v="Revisão de Norma(s)"/>
    <s v="Altera oa RDC nº19, de 03/02/2005"/>
    <s v="N/A"/>
    <x v="1"/>
    <s v="Alterado pela RDC nº 46, de 18/07/2007;_x000a_Revogado pela RDC nº 292, de 24/06/2019."/>
    <s v="N/A"/>
    <d v="2007-07-19T00:00:00"/>
    <d v="2019-06-26T00:00:00"/>
    <m/>
    <s v="Compilado"/>
    <s v="Altera prazo"/>
  </r>
  <r>
    <n v="2007"/>
    <x v="4"/>
    <n v="7"/>
    <d v="2007-02-02T00:00:00"/>
    <s v="Anvisa"/>
    <s v="DOU Nº 26,  Seção 1, Pág. 38"/>
    <d v="2007-02-06T00:00:00"/>
    <s v="PRORROGA PRAZO DA RDC Nº 11, DE 26/01/06, QUE DISPÕE SOBRE O REGULAMENTO TÉCNICO DE FUNCIONAMENTO DE SERVIÇOS QUE PRESTAM ATENÇÃO DOMICILIAR. "/>
    <e v="#REF!"/>
    <m/>
    <x v="6"/>
    <s v="Regularização de serviços e estabelecimentos sujeitos à vigilância sanitária e Boas Práticas"/>
    <s v="Requisitos Sanitários para sfuncionamento de serviços de atenção domiciliar (Home Care)"/>
    <m/>
    <s v="Revisão de Norma(s)"/>
    <s v="Altera a RDC Nº 11, DE 26/01/2006"/>
    <s v="N/A"/>
    <x v="1"/>
    <s v="Revogado pela RDC nº 292, de 24/06/2019"/>
    <n v="1"/>
    <d v="2019-06-26T00:00:00"/>
    <d v="2019-06-26T00:00:00"/>
    <m/>
    <s v="Compilado"/>
    <m/>
  </r>
  <r>
    <n v="2007"/>
    <x v="4"/>
    <n v="8"/>
    <d v="2007-02-14T00:00:00"/>
    <s v="Anvisa"/>
    <s v="DOU Nº 33, Seção1, Pág. 131"/>
    <d v="2007-02-15T00:00:00"/>
    <s v="DISPÕE, EM CARÁTER EXCEPCIONAL, DO PARCELAMENTO DE DÉBITOS ORIGINÁRIOS DA TAXA DE FISCALIZAÇÃO DE VIGILÂNCIA SANITÁRIA, REFERENTES À RENOVAÇÃO DA AUTORIZAÇÃO DE FUNCIONAMENTO COMUM E ESPECIAL, ATÉ 31 DE DEZEMBRO DE 2006, E ALTERA O ARTIGO 4º DA RDC 240/2003."/>
    <e v="#REF!"/>
    <m/>
    <x v="2"/>
    <m/>
    <m/>
    <m/>
    <s v="Revisão de Norma(s)"/>
    <s v="Altera a RDC Nº 240, de 09/09/2003."/>
    <s v="N/A"/>
    <x v="1"/>
    <s v="Alterado pela RDC Nº 93, de 31/12/2007;_x000a_Alterado pela RDC Nº 65, de 21/12/2009;_x000a_Alterado pela RDC Nº 46, de 27/06/2008;_x000a_Revogado pela RDC Nº 63, de 19/02/2016."/>
    <s v="N/A"/>
    <d v="2008-01-04T00:00:00"/>
    <d v="2016-02-22T00:00:00"/>
    <m/>
    <s v="Compilado"/>
    <m/>
  </r>
  <r>
    <n v="2007"/>
    <x v="4"/>
    <n v="10"/>
    <d v="2007-02-15T00:00:00"/>
    <s v="Anvisa"/>
    <s v="DOU  Nº 34, Seção 1, Pág. 206"/>
    <d v="2007-02-16T00:00:00"/>
    <s v="ALTERA A RDC nº 335/2003 e a RDC nº 86/2006, QUE DISPÕEM SOBRE EMBALAGENS DE CIGARROS."/>
    <e v="#REF!"/>
    <m/>
    <x v="10"/>
    <s v="Informações ao Consumidor"/>
    <s v="Embalagem de produtos fumígenos derivados do tabaco"/>
    <s v="Promoção comercial de produtos fumígenos derivados do tabaco nos pontos de venda"/>
    <s v="Revisão de Norma(s)"/>
    <s v="Altera RDC Nº 335, de 21/11/2003_x000a_Altera RDC Nº 86, de 17/05/2006"/>
    <s v="N/A"/>
    <x v="1"/>
    <s v="Revogado pela RDC Nº 62, de 22/12/2010, sendo esta tornada sem efeito pela RDC Nº 65, de 27/12/2010;_x000a_Revogado pela RDC Nº 195, de 14/12/2017."/>
    <s v="N/A"/>
    <d v="2010-12-28T00:00:00"/>
    <d v="2017-12-15T00:00:00"/>
    <m/>
    <s v="Compilado"/>
    <m/>
  </r>
  <r>
    <n v="2007"/>
    <x v="4"/>
    <n v="9"/>
    <d v="2007-02-15T00:00:00"/>
    <s v="Anvisa"/>
    <s v="DOU Nº 34,  Seção 1, Pág. 205"/>
    <d v="2007-02-16T00:00:00"/>
    <s v="PRORROGA, PARA 20 DE ABRIL DE 2007, O PRAZO PREVISTO NO ART. 8º DA RDC Nº 206, DE 2006."/>
    <e v="#REF!"/>
    <m/>
    <x v="12"/>
    <m/>
    <m/>
    <m/>
    <s v="Revisão de Norma(s)"/>
    <s v="Altera a RDC Nº 206, de 17/11/2006"/>
    <s v="N/A"/>
    <x v="1"/>
    <s v="Despacho Declaratório nº 56, de 27/03/2018"/>
    <n v="1"/>
    <d v="2018-04-02T00:00:00"/>
    <d v="2018-04-02T00:00:00"/>
    <m/>
    <s v="Compilado"/>
    <s v="Justificativa: Revogada tacitamente pela Resolução - RDC nº 36, de 26/08/2015_x000a_Altera prazo"/>
  </r>
  <r>
    <n v="2007"/>
    <x v="4"/>
    <n v="11"/>
    <d v="2007-02-16T00:00:00"/>
    <s v="Anvisa"/>
    <s v="DOU Nº35 , Seção 1, Pág. 49"/>
    <d v="2007-02-21T00:00:00"/>
    <s v="ALTERA O ARTIGO 1º, E OS ARTIGOS 1º, 2º E 3º DO ANEXO I, AS EXIGÊNCIAS DOCUMENTAIS DO QUADRO ANEXO DA RESOLUÇÃO - RDC N.º 61, DE 19 DE MARÇO DE 2004."/>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º 61, DE 19/03/2004_x000a_Altera a RDC nº 350, de 28/12/2005"/>
    <s v="Secundária (mérito)"/>
    <x v="2"/>
    <s v="N/A"/>
    <s v="N/A"/>
    <s v="N/A"/>
    <s v="N/A"/>
    <m/>
    <s v="Formatado"/>
    <m/>
  </r>
  <r>
    <n v="2007"/>
    <x v="4"/>
    <n v="12"/>
    <d v="2007-02-28T00:00:00"/>
    <s v="Anvisa"/>
    <s v="DOU Nº 41, Seção 1, Pág. 92"/>
    <d v="2007-03-01T00:00:00"/>
    <s v="Revoga a Resolução – RDC nº 5, de 20 de janeiro de 2005"/>
    <e v="#REF!"/>
    <m/>
    <x v="11"/>
    <m/>
    <s v="Gestão documental"/>
    <m/>
    <s v="Revisão de Norma(s)"/>
    <s v=" Revoga a RDC nº 5, de 20/01/2005"/>
    <s v="N/A"/>
    <x v="1"/>
    <s v="Revogado pela RDC nº 292, de 24/06/2019"/>
    <s v="N/A"/>
    <s v="N/A"/>
    <d v="2019-06-26T00:00:00"/>
    <m/>
    <s v="Compilado"/>
    <m/>
  </r>
  <r>
    <n v="2007"/>
    <x v="4"/>
    <n v="15"/>
    <d v="2007-03-01T00:00:00"/>
    <s v="Anvisa"/>
    <s v="DOU Nº 42,  Seção 1, Pág.38"/>
    <d v="2007-03-02T00:00:00"/>
    <s v="ATUALIZAÇÃO DAS LISTAS DE SUBSTÂNCIAS SUJEITAS A CONTROLE ESPECIAL. ATUALIZAÇÃO Nº 23, LISTA DA PORTARIA SVS/MS Nº 344/98."/>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44, de 02/07/2007"/>
  </r>
  <r>
    <n v="2007"/>
    <x v="4"/>
    <n v="13"/>
    <d v="2007-02-28T00:00:00"/>
    <s v="Anvisa"/>
    <s v="DOU Nº 43,  Seção 1, Pág. 1 supl"/>
    <d v="2007-03-05T00:00:00"/>
    <s v="APROVAR O REGULAMENTO TÉCNICO PARA PRODUTOS DE LIMPEZA E AFINS HARMONIZADO NO ÂMBITO DO MERCOSUL ATRAVÉS DA RESOLUÇÃO GMC Nº 10/04."/>
    <e v="#REF!"/>
    <m/>
    <x v="3"/>
    <m/>
    <m/>
    <m/>
    <s v="Revisão de Norma(s)"/>
    <s v="Revoga a Resolução nº1, de 25/10/1978"/>
    <s v="N/A"/>
    <x v="1"/>
    <s v="Revogado pela RDC nº 40, de 05/06/2008"/>
    <n v="1"/>
    <d v="2008-06-06T00:00:00"/>
    <d v="2008-06-06T00:00:00"/>
    <m/>
    <s v="Compilado"/>
    <m/>
  </r>
  <r>
    <n v="2007"/>
    <x v="4"/>
    <n v="14"/>
    <d v="2007-02-28T00:00:00"/>
    <s v="Anvisa"/>
    <s v="DOU Nº 43,  Seção 1, Pág.29, supl pág. 2"/>
    <d v="2007-03-05T00:00:00"/>
    <s v="APROVAR O REGULAMENTO TÉCNICO PARA PRODUTOS SANEANTES COM AÇÃO ANTIMICROBIANA HARMONIZADO NO ÂMBITO DO MERCOSUL ATRAVÉS DA RESOLUÇÃO GMC Nº 50/06."/>
    <e v="#REF!"/>
    <m/>
    <x v="3"/>
    <s v="Regularização de produtos sujeitos à vigilância sanitária"/>
    <s v="Regularização de produtos saneantes com ação antimicrobiana"/>
    <m/>
    <s v="Revisão de Norma(s)"/>
    <s v="Altera a  PRT nº15, de 23/08/1988;_x000a_"/>
    <s v="Primária"/>
    <x v="2"/>
    <s v="N/A"/>
    <s v="N/A"/>
    <s v="N/A"/>
    <s v="N/A"/>
    <m/>
    <s v="Formatado"/>
    <m/>
  </r>
  <r>
    <n v="2007"/>
    <x v="4"/>
    <n v="16"/>
    <d v="2007-03-02T00:00:00"/>
    <s v="Anvisa"/>
    <s v="DOU Nº 43,  Seção 1, Pág.29.  Supl pág. 4"/>
    <d v="2007-03-05T00:00:00"/>
    <s v="APROVAR REGULAMENTO TÉCNICO PARA MEDICAMENTOS GENÉRICOS, ANEXO I. ACOMPANHA ESSE REGULAMENTO O ANEXO II, INTITULADO &quot;FOLHA DE ROSTO DO PROCESSO DE REGISTRO E PÓS-REGISTRO DE MEDICAMENTOS GENÉRICOS&quot;."/>
    <e v="#REF!"/>
    <m/>
    <x v="0"/>
    <s v="Regularização de produtos sujeitos a vigilância sanitária"/>
    <s v="Registro e pós registro de medicamentos sintéticos e semissintéticos"/>
    <m/>
    <s v="Revisão de Norma(s)"/>
    <s v="Revoga a RDC Nº 135, de 29/05/2003_x000a_Revoga a RDC Nº 72, de 07/04/2004"/>
    <s v="Primária"/>
    <x v="0"/>
    <s v="Retificado em DOU Nº 57 , de 23/03/2007;_x000a_Alterado pela RDC nº 51, de 15/08/2007;_x000a_Alterado pela RDC Nº 47, de 08/09/2009;_x000a_Alterado pela RDC Nº 16, de 13/04/2010;_x000a_Alterado pela RDC Nº 60, de 10/10/2014."/>
    <n v="4"/>
    <d v="2007-08-16T00:00:00"/>
    <d v="2014-10-13T00:00:00"/>
    <m/>
    <s v="Compilado"/>
    <m/>
  </r>
  <r>
    <n v="2007"/>
    <x v="4"/>
    <n v="17"/>
    <d v="2007-03-02T00:00:00"/>
    <s v="Anvisa"/>
    <s v="DOU Nº 43,  Seção 1, Pág.30. supl pág. 6"/>
    <d v="2007-03-05T00:00:00"/>
    <s v="APROVAR REGULAMENTO TÉCNICO PARA REGISTRO DE MEDICAMENTO SIMILAR"/>
    <e v="#REF!"/>
    <m/>
    <x v="0"/>
    <s v="Regularização de produtos sujeitos a vigilância sanitária"/>
    <s v="Registro e pós registro de medicamentos sintéticos e semissintéticos"/>
    <m/>
    <s v="Revisão de Norma(s)"/>
    <s v="Revoga a RDC Nº 133, de 29/05/2003_x000a_Revoga a RDC Nº 72, de 07/04/2004"/>
    <s v="Primária"/>
    <x v="0"/>
    <s v="2 retificações;_x000a_Alterado por 6 RDC´s"/>
    <n v="6"/>
    <d v="2007-08-16T00:00:00"/>
    <d v="2014-10-13T00:00:00"/>
    <m/>
    <s v="Compilado"/>
    <m/>
  </r>
  <r>
    <n v="2007"/>
    <x v="4"/>
    <n v="18"/>
    <d v="2007-03-15T00:00:00"/>
    <s v="Anvisa"/>
    <s v="DOU Nº 52,  Seção 1, Pág.85"/>
    <d v="2007-03-16T00:00:00"/>
    <s v="PRORROGA A RDC Nº 214 DE 2006 - BP DE MANIPULAÇÃO DE MEDICAMENTOS PARA USO HUMANO EM FARMÁCIAS, PRORROGA POR 150 DIAS A PARTIR DE 18/03/07."/>
    <e v="#REF!"/>
    <m/>
    <x v="0"/>
    <m/>
    <m/>
    <m/>
    <s v="Revisão de Norma(s)"/>
    <s v="Altera a RDC Nº 214, de 12/12/2006"/>
    <s v="N/A"/>
    <x v="1"/>
    <s v="Despacho Declaratório nº 56, de 27/03/2018"/>
    <s v="N/A"/>
    <s v="N/A"/>
    <d v="2018-04-02T00:00:00"/>
    <m/>
    <s v="Compilado"/>
    <s v="Revogada tacitamente pela Resolução –  RDC nº 67, de 08/10/2007"/>
  </r>
  <r>
    <n v="2007"/>
    <x v="4"/>
    <n v="19"/>
    <d v="2007-03-16T00:00:00"/>
    <s v="Anvisa"/>
    <s v="DOU Nº 53,  Seção 1, Pág.36"/>
    <d v="2007-03-19T00:00:00"/>
    <s v="Dispõe sobre registro de produtos agrotóxicos_x000a_por equivalência. "/>
    <e v="#REF!"/>
    <m/>
    <x v="5"/>
    <s v="Regularização de produtos sujeitos à vigilância sanitária"/>
    <s v="Critérios e exigências para avaliação e classificação toxicológica de agrotóxicos"/>
    <m/>
    <s v="Nova Norma"/>
    <s v="N/A"/>
    <s v="Primária"/>
    <x v="2"/>
    <s v="N/A"/>
    <s v="N/A"/>
    <s v="N/A"/>
    <s v="N/A"/>
    <m/>
    <s v="Formatado"/>
    <m/>
  </r>
  <r>
    <n v="2007"/>
    <x v="3"/>
    <n v="1"/>
    <d v="2007-03-21T00:00:00"/>
    <s v="Anvisa"/>
    <s v="DOU Nº 56, Seção 1, Pág. 67"/>
    <d v="2007-03-22T00:00:00"/>
    <s v="Cria um novo procedimento de análise para realização de alterações e inclusões de local de fabricação de medicamentos, sem, no entanto, alterar aquele previsto na Resolução Específica Nº 893/2003, que determinou a publicação do “Guia para realização e alterações, inclusões, notificação e cancelamento pós-registro de medicamentos”."/>
    <e v="#REF!"/>
    <m/>
    <x v="0"/>
    <m/>
    <m/>
    <m/>
    <s v="Nova Norma"/>
    <s v="N/A"/>
    <s v="N/A"/>
    <x v="1"/>
    <s v="Revogado pela RDC Nº 48, de 06/10/2009"/>
    <s v="N/A"/>
    <s v="N/A"/>
    <d v="2009-10-07T00:00:00"/>
    <m/>
    <s v="Compilado"/>
    <m/>
  </r>
  <r>
    <n v="2007"/>
    <x v="4"/>
    <n v="20"/>
    <d v="2007-03-22T00:00:00"/>
    <s v="Anvisa"/>
    <s v="DOU Nº 58,  Seção 1, Pág. 29. Supl pág 55"/>
    <d v="2007-03-26T00:00:00"/>
    <s v="APROVAR &quot;REGULAMENTO TÉCNICO SOBRE DISPOSIÇÕES PARA EMBALAGENS, REVESTIMENTOS, UTENSÍLIOS, TAMPAS E EQUIPAMENTOS MATÁLICOS EM CONTATO COM ALIMENTOS&quot;. "/>
    <e v="#REF!"/>
    <m/>
    <x v="1"/>
    <s v="Regularização de produtos sujeitos a vigilância sanitária"/>
    <s v="Materiais em contato com alimentos"/>
    <m/>
    <s v="Revisão de Norma(s)"/>
    <s v="Revoga a PRT nº28, de 18/03/1996"/>
    <s v="Primária"/>
    <x v="2"/>
    <s v="N/A"/>
    <s v="N/A"/>
    <s v="N/A"/>
    <s v="N/A"/>
    <s v="Sim"/>
    <s v="Formatado"/>
    <m/>
  </r>
  <r>
    <n v="2007"/>
    <x v="4"/>
    <n v="22"/>
    <d v="2007-03-26T00:00:00"/>
    <s v="Anvisa"/>
    <s v="DOU Nº 59,  Seção 1, Pág. 127"/>
    <d v="2007-03-27T00:00:00"/>
    <s v="Estabelece a data de 17 de julho de 2007 para o integral cumprimento da Resolução - RDC nº 02, de 15 de janeiro de 2007, que aprova o Regulamento Técnico sobre &quot;Aditivos Aromatizantes&quot;."/>
    <e v="#REF!"/>
    <m/>
    <x v="1"/>
    <s v="Regularização de produtos sujeitos a vigilância sanitária"/>
    <s v="Requisitos sanitários para aditivos alimentares e coadjuvantes de tecnologia"/>
    <m/>
    <s v="Revisão de Norma(s)"/>
    <s v="Altera a RDC Nº 02, de 15/01/2007"/>
    <s v="N/A"/>
    <x v="1"/>
    <s v="Retificado em DOU Nº 60, de 28/03/2007_x000a_Revogado pela RDC nº 292, de 24/06/2019"/>
    <s v="N/A"/>
    <s v="N/A"/>
    <d v="2019-06-26T00:00:00"/>
    <m/>
    <s v="Compilado"/>
    <s v="Normativa publicada como RE Nº 21, de 26/03/2007, sendo posteriormente retificada para RDC Nº 22, de 26/03/2007."/>
  </r>
  <r>
    <n v="2007"/>
    <x v="4"/>
    <n v="22"/>
    <d v="2007-03-26T00:00:00"/>
    <s v="Anvisa"/>
    <s v="DOU Nº 59,  Seção 1, Pág.127"/>
    <d v="2007-03-27T00:00:00"/>
    <s v="ESTABELECE A DATA DE 17/07/07 PARA INTEGRAL CUMPRIMENTO DA RDC Nº 3, DE 15/01/07, QUE APROVA O RT. SOBRE &quot;ATRIBUIÇÃO DE ADITIVOS E SEUS LIMITES MÁXIMOS PARA A CATEGORIA DE ALIMENTOS 3: GELADOS COMESTÍVEIS&quot;."/>
    <e v="#REF!"/>
    <m/>
    <x v="1"/>
    <s v="Regularização de produtos sujeitos a vigilância sanitária"/>
    <s v="Requisitos sanitários para aditivos alimentares e coadjuvantes de tecnologia"/>
    <m/>
    <s v="Revisão de Norma(s)"/>
    <s v="Altera a RDC Nº 3, de 15/01/2007"/>
    <s v="N/A"/>
    <x v="1"/>
    <s v="Revogado pela RDC nº 292, de 24/06/2019"/>
    <s v="N/A"/>
    <s v="N/A"/>
    <d v="2019-06-26T00:00:00"/>
    <m/>
    <s v="Compilado"/>
    <m/>
  </r>
  <r>
    <n v="2007"/>
    <x v="4"/>
    <n v="23"/>
    <d v="2007-03-26T00:00:00"/>
    <s v="Anvisa"/>
    <s v="DOU Nº 59,  Seção 1, Pág.128"/>
    <d v="2007-03-27T00:00:00"/>
    <s v="FICA ESTABELECIDA A DATA DE 17/07/07 PARA INTEGRAL CUMPRIMENTO DA RDC Nº 4, DE 15/01/07, QUE APROVA O RT. SOBRE &quot;ATRIBUIÇÃO DE ADITIVOS E SEUS LIMITES MÁXIMOS PARA A CATEGORIA DE ALIMENTOS 13: MOLHOS E CONDIMENTOS&quot;."/>
    <e v="#REF!"/>
    <m/>
    <x v="1"/>
    <s v="Regularização de produtos sujeitos a vigilância sanitária"/>
    <s v="Requisitos sanitários para aditivos alimentares e coadjuvantes de tecnologia"/>
    <m/>
    <s v="Revisão de Norma(s)"/>
    <s v="Altera a RDC nº 4, de 15/01/2007"/>
    <s v="N/A"/>
    <x v="1"/>
    <s v="Revogado pela RDC nº 292, de 24/06/2019."/>
    <s v="N/A"/>
    <s v="N/A"/>
    <d v="2019-06-26T00:00:00"/>
    <m/>
    <s v="Compilado"/>
    <m/>
  </r>
  <r>
    <n v="2007"/>
    <x v="4"/>
    <n v="24"/>
    <d v="2007-03-26T00:00:00"/>
    <s v="Anvisa"/>
    <s v="DOU Nº 59,  Seção 1, Pág.128"/>
    <d v="2007-03-27T00:00:00"/>
    <s v="FICA ESTABELECIDA A DATA DE 17/07/07 PARA INTEGRAL CUMPRIMENTO DA RDC Nº 5, DE 15/01/07, QUE APROVA O RT. SOBRE &quot;ATRIBUIÇÃO DE ADITIVOS E SEUS LIMITES MÁXIMOS PARA A CATEGORIA DE ALIMENTOS 16.2: BEBIDAS NÃO ALCOÓLICAS, SUBCATEGORIA 16.2.2: BEBIDAS NÃO ALCOÓLICAS GASEIFICADAS E NÃO GASEIFICADAS."/>
    <e v="#REF!"/>
    <m/>
    <x v="1"/>
    <s v="Regularização de produtos sujeitos a vigilância sanitária"/>
    <s v="Requisitos sanitários para aditivos alimentares e coadjuvantes de tecnologia"/>
    <m/>
    <s v="Revisão de Norma(s)"/>
    <s v="Altera a RDC nº 5, de 15/01/2007"/>
    <s v="N/A"/>
    <x v="1"/>
    <s v="Revogado pela RDC nº 292, de 24/06/2019"/>
    <s v="N/A"/>
    <s v="N/A"/>
    <d v="2019-06-26T00:00:00"/>
    <m/>
    <s v="Compilado"/>
    <s v="Altera prazo"/>
  </r>
  <r>
    <n v="2007"/>
    <x v="3"/>
    <n v="2"/>
    <d v="2007-03-27T00:00:00"/>
    <s v="Anvisa"/>
    <s v="DOU Nº 60, Seção 1, Pág.41"/>
    <d v="2007-03-28T00:00:00"/>
    <s v="Dispõe sobre a fiscalização sanitária de bens procedentes do exterior destinados à utilização nos XV Jogos Pan-americanos Rio 2007 e nos Jogos Parapan-americanos Rio 2007."/>
    <e v="#REF!"/>
    <m/>
    <x v="8"/>
    <m/>
    <m/>
    <m/>
    <s v="Nova Norma"/>
    <s v="N/A"/>
    <s v="N/A"/>
    <x v="3"/>
    <s v="Republicado em DOU Nº 62, de 30/03/2007;_x000a_Despacho Declaratório nº 56, de 27/03/2018."/>
    <n v="1"/>
    <d v="2018-04-02T00:00:00"/>
    <d v="2018-04-02T00:00:00"/>
    <m/>
    <s v="Compilado"/>
    <s v="Justificativa: Ato temporário que perdeu sua vigência e eficácia pelo advento do prazo ou da condição._x000a_Não identificado no i-Helps/Saúde legis."/>
  </r>
  <r>
    <n v="2007"/>
    <x v="4"/>
    <n v="25"/>
    <d v="2007-03-29T00:00:00"/>
    <s v="Anvisa"/>
    <s v="DOU Nº 62, Seção 1, Pág. 113"/>
    <d v="2007-03-30T00:00:00"/>
    <s v="DISPÕE SOBRE A TERCEIRIZAÇÃO DE ETAPAS DE PRODUÇÃO, DE ANÁLISE DE CONTROLE DE QUALIDADE E DE ARMAZENAMENTO DE MEDICAMENTOS. (Retificado)"/>
    <e v="#REF!"/>
    <m/>
    <x v="0"/>
    <s v="Regularização de produtos sujeitos a vigilância sanitária"/>
    <s v="Terceirização de etapas de produção, de análise de controle de qualidade e de armazenamento de medicamentos."/>
    <m/>
    <s v="Revisão de Norma(s)"/>
    <s v="Revoga a PRT Nº59, de 26/04/1996_x000a_Revoga a PRT Nº106, de 24/07/1996 "/>
    <s v="N/A"/>
    <x v="1"/>
    <s v="Republicado em DOU Nº 63 , de 02/04/2007;_x000a_Revogado pela RDC nº 234, de 20/06/2018;"/>
    <s v="N/A"/>
    <s v="N/A"/>
    <d v="2018-06-25T00:00:00"/>
    <m/>
    <s v="Compilado"/>
    <m/>
  </r>
  <r>
    <n v="2007"/>
    <x v="4"/>
    <n v="27"/>
    <d v="2007-03-30T00:00:00"/>
    <s v="Anvisa"/>
    <s v="DOU Nº 63,  Seção 1, Pág.62"/>
    <d v="2007-04-02T00:00:00"/>
    <s v="DISPÕE SOBRE O SISTEMA NACIONAL DE GERENCIAMENTO DE PRODUTOS CONTROLADOS - SNGPC, ESTABELECE A IMPLANTAÇÃO DO MÓDULO PARA DROGARIAS E FARMÁCIAS E DÁ OUTRAS PROVIDÊNCIAS."/>
    <e v="#REF!"/>
    <m/>
    <x v="0"/>
    <m/>
    <m/>
    <m/>
    <s v="Nova Norma"/>
    <s v="N/A"/>
    <s v="N/A"/>
    <x v="1"/>
    <s v="Revogado pela RDC Nº 22, de 29/04/2014"/>
    <s v="N/A"/>
    <s v="N/A"/>
    <d v="2014-04-30T00:00:00"/>
    <m/>
    <s v="Compilado"/>
    <m/>
  </r>
  <r>
    <n v="2007"/>
    <x v="4"/>
    <n v="26"/>
    <d v="2007-03-30T00:00:00"/>
    <s v="Anvisa"/>
    <s v="DOU Nº 63,  Seção 1, Pág. 57"/>
    <d v="2007-04-02T00:00:00"/>
    <s v="DISPÕE SOBRE O REGISTRO DE MEDICAMENTOS DINAMIZADOS INDUSTRIALIZADOS HOMEOPÁTICOS, ANTROPOSÓFICOS E ANTI-HOMÓTÓXICOS."/>
    <e v="#REF!"/>
    <m/>
    <x v="0"/>
    <s v="Regularização de produtos sujeitos a vigilância sanitária"/>
    <s v="Registro e pós-registro de medicamentos dinamizados"/>
    <m/>
    <s v="Revisão de Norma(s)"/>
    <s v="Altera a PRT Nº 17, de 22/08/1966;_x000a_Altera a RDC Nº 132, de 29/05/2003;_x000a_Revoga a RDC Nº 139, de 29/05/2003;_x000a_Altera RDC nº 333, de 19/11/2003_x000a_Revoga a RDC Nº 310, de 20/10/2005"/>
    <s v="N/A"/>
    <x v="1"/>
    <s v="Alterado pela RDC Nº 47, de 08/09/2009;_x000a_Alterado pela RDC Nº 18, de 04/04/2014;_x000a_Alterado pela RDC Nº 04, de 28/01/2015;_x000a_Alterado pela RDC Nº 106, de 01/09/2016;_x000a_Alterado pela RDC Nº 235, de 20/06/2018;_x000a_Revogado pela RDC Nº 238, de 25/07/2018."/>
    <s v="N/A"/>
    <s v="N/A"/>
    <d v="2018-07-27T00:00:00"/>
    <m/>
    <s v="Compilado"/>
    <m/>
  </r>
  <r>
    <n v="2007"/>
    <x v="4"/>
    <n v="28"/>
    <d v="2007-04-04T00:00:00"/>
    <s v="Anvisa"/>
    <s v="DOU Nº 66,  Seção 1, Pág.46"/>
    <d v="2007-04-05T00:00:00"/>
    <s v="DISPÕE SOBRE A PRIORIZAÇÃO DA ANÁLISE TÉCNICA DE PETIÇÕES, NO ÂMBITO DA GGMED DA ANVISA, CUJA RELEVÂNCIA PÚBLICA SE ENQUADRE NOS TERMOS DESTA RESOLUÇÃO."/>
    <e v="#REF!"/>
    <m/>
    <x v="0"/>
    <m/>
    <m/>
    <m/>
    <s v="Nova Norma"/>
    <s v="N/A"/>
    <s v="N/A"/>
    <x v="1"/>
    <s v="Alterado pela RDC Nº 16, de 13/03/2008_x000a_Alterado pela RDC Nº 25, de 04/04/2008_x000a_Revogado pela RDC Nº 57, de 20/12/2013"/>
    <s v="N/A"/>
    <s v="N/A"/>
    <d v="2013-12-23T00:00:00"/>
    <m/>
    <s v="Compilado"/>
    <m/>
  </r>
  <r>
    <n v="2007"/>
    <x v="3"/>
    <n v="3"/>
    <d v="2007-04-11T00:00:00"/>
    <s v="Anvisa"/>
    <s v="DOU Nº 71, Seção 1, Pág. 70"/>
    <d v="2007-04-13T00:00:00"/>
    <s v="Dispõe sobre a &quot;Lista de Referencias Bibliograficas Para Avaliação de Segurança e Eficacia de Medicamentos Dinamizados.&quot;"/>
    <e v="#REF!"/>
    <m/>
    <x v="0"/>
    <s v="Regularização de produtos sujeitos a vigilância sanitária"/>
    <s v="Registro e pós-registro de medicamentos dinamizados"/>
    <m/>
    <s v="Nova Norma"/>
    <s v="N/A"/>
    <s v="N/A"/>
    <x v="1"/>
    <s v="Revogado pela IN Nº 27, de 25/07/2018"/>
    <s v="N/A"/>
    <s v="N/A"/>
    <d v="2018-07-27T00:00:00"/>
    <m/>
    <s v="Compilado"/>
    <m/>
  </r>
  <r>
    <n v="2007"/>
    <x v="3"/>
    <n v="5"/>
    <d v="2007-04-11T00:00:00"/>
    <s v="Anvisa"/>
    <s v="DOU Nº 71 , Seção 1, Pág. 72"/>
    <d v="2007-04-13T00:00:00"/>
    <s v="Dispõe sobre os limites de potência para registro e notificação de medicamentos dinamizados"/>
    <e v="#REF!"/>
    <m/>
    <x v="0"/>
    <s v="Regularização de produtos sujeitos a vigilância sanitária"/>
    <s v="Registro e pós-registro de medicamentos dinamizados"/>
    <m/>
    <s v="Nova Norma"/>
    <s v="N/A"/>
    <s v="N/A"/>
    <x v="1"/>
    <s v="Revogado pela IN Nº 26, de 25/07/2018"/>
    <s v="N/A"/>
    <s v="N/A"/>
    <d v="2018-07-27T00:00:00"/>
    <m/>
    <s v="Compilado"/>
    <m/>
  </r>
  <r>
    <n v="2007"/>
    <x v="3"/>
    <n v="4"/>
    <d v="2007-04-11T00:00:00"/>
    <s v="Anvisa"/>
    <s v="DOU Nº 71 , Seção 1, Pág. 71"/>
    <d v="2007-04-13T00:00:00"/>
    <s v="Dispõe sobre o Guia para a Realização de Estudos de Estabilidade para Medicamentos Dinamizados."/>
    <e v="#REF!"/>
    <m/>
    <x v="0"/>
    <s v="Regularização de produtos sujeitos a vigilância sanitária"/>
    <s v="Registro e pós-registro de medicamentos dinamizados"/>
    <m/>
    <s v="Nova Norma"/>
    <s v="N/A"/>
    <s v="Primária"/>
    <x v="1"/>
    <s v="Revogado pela RDC nº 318, de 06/11/2019"/>
    <n v="1"/>
    <d v="2019-11-07T00:00:00"/>
    <d v="2019-11-07T00:00:00"/>
    <m/>
    <s v="Compilado"/>
    <s v="Relação com a RE Nº 1, de 29/07/2005"/>
  </r>
  <r>
    <n v="2007"/>
    <x v="4"/>
    <n v="29"/>
    <d v="2007-04-17T00:00:00"/>
    <s v="Anvisa"/>
    <s v="DOU Nº 74,  Seção 1, Pág.74"/>
    <d v="2007-04-18T00:00:00"/>
    <s v="APROVAR AS REGRAS REFERENTES AO REGISTRO E COMERCIALIZAÇÃO PARA A SUBSTITUIÇÃO DO SISTEMA DE INFUSÃO ABERTO PARA FECHADO EM SOLUÇÕES PARENTERAIS DE GRANDE VOLUME."/>
    <e v="#REF!"/>
    <m/>
    <x v="0"/>
    <s v="Regularização de produtos sujeitos à vigilância sanitária"/>
    <s v="Registro e pós registro de medicamentos específicos"/>
    <m/>
    <s v="Nova Norma"/>
    <s v="N/A"/>
    <s v="Primária"/>
    <x v="0"/>
    <s v="Alterado pela RDC Nº 11, de 29/02/2008_x000a_Alterado pela RDC Nº 31, de 29/05/2008"/>
    <n v="2"/>
    <d v="2008-03-03T00:00:00"/>
    <d v="2008-05-30T00:00:00"/>
    <m/>
    <s v="Compilado"/>
    <m/>
  </r>
  <r>
    <n v="2007"/>
    <x v="3"/>
    <n v="6"/>
    <d v="2007-04-18T00:00:00"/>
    <s v="Anvisa"/>
    <s v="DOU Nº 75, Seção 1, Pág. 44"/>
    <d v="2007-04-19T00:00:00"/>
    <s v="Determinar a publicação do Guia para Notificação de Lotes-Piloto de Medicamentos, em anexo."/>
    <e v="#REF!"/>
    <m/>
    <x v="0"/>
    <m/>
    <m/>
    <m/>
    <s v="Revisão de Norma(s)"/>
    <s v="Revoga a RE Nº 2.999, de 12/09/2006"/>
    <s v="N/A"/>
    <x v="1"/>
    <s v="Revogado pela IN Nº 02, de 30/03/2009"/>
    <s v="N/A"/>
    <s v="N/A"/>
    <d v="2009-04-01T00:00:00"/>
    <m/>
    <s v="Compilado"/>
    <m/>
  </r>
  <r>
    <n v="2007"/>
    <x v="4"/>
    <n v="30"/>
    <d v="2007-04-19T00:00:00"/>
    <s v="Anvisa"/>
    <s v="DOU Nº 76,  Seção 1, Pág.63"/>
    <d v="2007-04-20T00:00:00"/>
    <s v="ADOTAR O &quot;MANUAL DE PROTOCOLOS PARA TESTES DE EFICÁCIA EM PRODUTOS DESINFESTANTES&quot; E DEVIDAS ATUALIZAÇÕES PARA FINS DE REGISTRO E SUAS ALTERAÇÕES, ASSIM COMO PARA O CONTROLE E PARA A FISCALIZAÇÃO DE PRODUTOS DESINFESTANTES."/>
    <e v="#REF!"/>
    <m/>
    <x v="3"/>
    <s v="Regularização de produtos sujeitos à vigilância sanitária"/>
    <s v="Regularização de produtos saneantes desinfestantes"/>
    <m/>
    <s v="Nova Norma"/>
    <s v="N/A"/>
    <s v="Primária"/>
    <x v="2"/>
    <s v="N/A"/>
    <s v="N/A"/>
    <s v="N/A"/>
    <s v="N/A"/>
    <m/>
    <s v="Formatado"/>
    <m/>
  </r>
  <r>
    <n v="2007"/>
    <x v="3"/>
    <n v="7"/>
    <d v="2007-04-24T00:00:00"/>
    <s v="Anvisa"/>
    <s v="DOU Nº 79,  Seção 1, Pág.71"/>
    <d v="2007-04-25T00:00:00"/>
    <s v="Aprova o Padrão SNGPC para transmissão de dados referente ao módulo para farmácias e drogarias."/>
    <e v="#REF!"/>
    <m/>
    <x v="0"/>
    <m/>
    <m/>
    <m/>
    <s v="Nova Norma"/>
    <s v="N/A"/>
    <s v="N/A"/>
    <x v="1"/>
    <s v="Revogado pela RDC Nº 22, de 29/04/2014"/>
    <s v="N/A"/>
    <s v="N/A"/>
    <d v="2014-04-30T00:00:00"/>
    <m/>
    <s v="Compilado"/>
    <m/>
  </r>
  <r>
    <n v="2007"/>
    <x v="3"/>
    <n v="8"/>
    <d v="2007-05-29T00:00:00"/>
    <s v="Anvisa"/>
    <s v="DOU Nº 103,  Seção 1, Pág.93"/>
    <d v="2007-05-30T00:00:00"/>
    <s v="Estabelece as normas técnicas adotadas para fins de certificação de conformidade dos equipamentos elétricos sob regime de Vigilância Sanitária."/>
    <e v="#REF!"/>
    <m/>
    <x v="12"/>
    <m/>
    <m/>
    <m/>
    <s v="Nova Norma"/>
    <s v="N/A"/>
    <s v="N/A"/>
    <x v="1"/>
    <s v="Retificado em DOU Nº 104, de 31/05/2007;_x000a_Revogado pela IN Nº 08, de 08/07/2009."/>
    <n v="1"/>
    <d v="2009-07-09T00:00:00"/>
    <d v="2009-07-09T00:00:00"/>
    <m/>
    <s v="Compilado"/>
    <m/>
  </r>
  <r>
    <n v="2007"/>
    <x v="4"/>
    <n v="32"/>
    <d v="2007-05-29T00:00:00"/>
    <s v="Anvisa"/>
    <s v="DOU Nº 103,  Seção 1, Pág. 92"/>
    <d v="2007-05-30T00:00:00"/>
    <s v="DISPÕE SOBRE A CERTIFICAÇÃO COMPULSÓRIA DOS EQUIPAMENTOS ELÉTRICOS SOB REGIME DE VIGILÂNCIA SANITÁRIA E DÁ OUTRAS PROVIDÊNCIAS."/>
    <e v="#REF!"/>
    <m/>
    <x v="12"/>
    <m/>
    <m/>
    <m/>
    <s v="Revisão de Norma(s)"/>
    <s v="Revoga a RES nº 444, de 31/08/1999."/>
    <s v="N/A"/>
    <x v="1"/>
    <s v="Republicado em DOU Nº 105, de 01/06/2007_x000a_Revogado pela RDC nº 27, de 21/06/2011"/>
    <n v="1"/>
    <d v="2011-06-22T00:00:00"/>
    <d v="2011-06-22T00:00:00"/>
    <m/>
    <s v="Compilado"/>
    <m/>
  </r>
  <r>
    <n v="2007"/>
    <x v="4"/>
    <n v="33"/>
    <d v="2007-06-08T00:00:00"/>
    <s v="Anvisa"/>
    <s v="DOU Nº 111,  Seção 1, Pág.55"/>
    <d v="2007-06-12T00:00:00"/>
    <s v="ATUALIZAÇÃO DA DCB - MAIO 2007. ANEXO REPUBLICADO"/>
    <e v="#REF!"/>
    <m/>
    <x v="7"/>
    <m/>
    <m/>
    <m/>
    <s v="Revisão de Norma(s)"/>
    <s v="Altera a RDC Nº 211, de 17/11/2006"/>
    <s v="N/A"/>
    <x v="1"/>
    <s v="Republicado em DOU Nº 128, de 05/07/2007_x000a_Revogado pela RDC Nº 63, de 28/12/2012"/>
    <s v="N/A"/>
    <d v="2012-12-31T00:00:00"/>
    <d v="2012-12-31T00:00:00"/>
    <m/>
    <s v="Compilado"/>
    <m/>
  </r>
  <r>
    <n v="2007"/>
    <x v="4"/>
    <n v="36"/>
    <d v="2007-06-19T00:00:00"/>
    <s v="Anvisa"/>
    <s v="DOU Nº 118,  Seção 1, Pág.59"/>
    <d v="2007-06-21T00:00:00"/>
    <s v="ESTENDER O PRAZO ESTABELECIDO PELA RDC Nº 360, DE 23/12/03 PARA ADEQUAÇÃO DA ROTULAGEM NUTRICIONAL DAS BEBIDAS NÃO-ALCOÓLICAS COMERCIALIZADAS EM EMBALAGENS RETORNÁVEIS."/>
    <e v="#REF!"/>
    <m/>
    <x v="1"/>
    <m/>
    <m/>
    <m/>
    <s v="Revisão de Norma(s)"/>
    <s v="Altera a RDC nº 360, de 23/12/2003"/>
    <s v="N/A"/>
    <x v="1"/>
    <s v="Revogado pela RDC nº 34, de 28/07/2011"/>
    <s v="N/A"/>
    <s v="N/A"/>
    <d v="2011-08-01T00:00:00"/>
    <m/>
    <s v="Compilado"/>
    <s v="Altera prazo"/>
  </r>
  <r>
    <n v="2007"/>
    <x v="4"/>
    <n v="35"/>
    <d v="2007-06-14T00:00:00"/>
    <s v="Anvisa"/>
    <s v="DOU Nº118,  Seção 1, Pág.59"/>
    <d v="2007-06-21T00:00:00"/>
    <s v="FICA REVOGADA A RDC Nº 16 , DE 2 DE FEVEREIRO DE 2004 (CTA)."/>
    <e v="#REF!"/>
    <m/>
    <x v="1"/>
    <s v="Regularização de produtos sujeitos a vigilância sanitária"/>
    <s v="Requisitos sanitários para aditivos alimentares e coadjuvantes de tecnologia"/>
    <m/>
    <s v="Revisão de Norma(s)"/>
    <s v="Revoga a RDC nº 16, 02/02/2004"/>
    <s v="N/A"/>
    <x v="1"/>
    <s v="Revogado pela RDC nº 292, de 24/06/2019"/>
    <s v="N/A"/>
    <s v="N/A"/>
    <d v="2019-06-26T00:00:00"/>
    <m/>
    <s v="Compilado"/>
    <m/>
  </r>
  <r>
    <n v="2007"/>
    <x v="4"/>
    <n v="37"/>
    <d v="2007-06-19T00:00:00"/>
    <s v="Anvisa"/>
    <s v="DOU Nº 18,  Seção 1, Pág.59"/>
    <d v="2007-06-21T00:00:00"/>
    <s v="APROVAR O &quot; REGULAMENTO TÉCNICO MERCOSUL SOBRE CRITÉRIO DE INCLUSÃO, EXCLUSÃO E ATUALIZAÇÃO DE PRODUTOS SANEANTES DE MENOR RISCO POTENCIAL FABRICADOS NO ÂMBITO DO MERCOSUL &quot; ATRAVÉS DA RESOLUÇÃO GMC Nº 51/06."/>
    <e v="#REF!"/>
    <m/>
    <x v="3"/>
    <s v="Regularização de produtos sujeitos à vigilância sanitária"/>
    <s v="Registro e notificação de produtos saneantes"/>
    <m/>
    <s v="Nova Norma"/>
    <s v="N/A"/>
    <s v="Primária"/>
    <x v="2"/>
    <s v="N/A"/>
    <s v="N/A"/>
    <s v="N/A"/>
    <s v="N/A"/>
    <m/>
    <s v="Formatado"/>
    <m/>
  </r>
  <r>
    <n v="2007"/>
    <x v="4"/>
    <n v="38"/>
    <d v="2007-06-22T00:00:00"/>
    <s v="Anvisa"/>
    <s v="DOU Nº 120, Seção 1, Pág. 59"/>
    <d v="2007-06-25T00:00:00"/>
    <s v="Ficam Revogados as Resoluções – RDC nºs 43 e 44, ambas de 14 de março 2006"/>
    <e v="#REF!"/>
    <m/>
    <x v="11"/>
    <m/>
    <s v="Comissão de Pesquisas em Vigilância Sanitária da Anvisa (COPESQ)"/>
    <m/>
    <s v="Revisão de Norma(s)"/>
    <s v="Revoga a RDC Nº 43, de 14/03/2006;_x000a_Revoga a RDC Nº 44,  DE 14/03/2006."/>
    <s v="N/A"/>
    <x v="1"/>
    <s v="Revogado pela RDC nº 292, de 24/06/2019"/>
    <s v="N/A"/>
    <s v="N/A"/>
    <d v="2019-06-26T00:00:00"/>
    <m/>
    <s v="Compilado"/>
    <s v="Relação com a SSNVS"/>
  </r>
  <r>
    <n v="2007"/>
    <x v="4"/>
    <n v="40"/>
    <d v="2007-06-26T00:00:00"/>
    <s v="Anvisa"/>
    <s v="DOU Nº 122,  Seção 1, Pág.107"/>
    <d v="2007-06-27T00:00:00"/>
    <s v="PUBLICAR A RELAÇÃO DE SUBSTÂNCIA QUÍMICAS DE REFERÊNCIA CERTIFICADA, TENDO EM VISTA OS RESULTADOS DE ESTUDOS DE CERTIFICAÇÃO INTERLABORATORIAL, COORDENADOS PELA COMISSÃO PERMANENTE DE REVISÃO DA FARMACOPÉIA BRASILEIRA."/>
    <e v="#REF!"/>
    <m/>
    <x v="7"/>
    <m/>
    <s v="Substâncias Químicas de Referências (SQR)"/>
    <m/>
    <s v="Atualização Periódica"/>
    <s v="N/A"/>
    <s v="Primária"/>
    <x v="2"/>
    <s v="N/A"/>
    <s v="N/A"/>
    <s v="N/A"/>
    <s v="N/A"/>
    <m/>
    <s v="Formatado"/>
    <m/>
  </r>
  <r>
    <n v="2007"/>
    <x v="4"/>
    <n v="41"/>
    <d v="2007-06-26T00:00:00"/>
    <s v="Anvisa"/>
    <s v="DOU Nº 122,  Seção 1, Pág.107"/>
    <d v="2007-06-27T00:00:00"/>
    <s v="PUBLICAR A RELAÇÃO DE SUBSTÂNCIA QUÍMICAS DE REFERÊNCIA certificadas, TENDO EM VISTA OS RESULTADOS DE ESTUDOS DE MONITORAMENTO E CERTIFICAÇÃO INTERLABORATORIAL, COORDENADOS PELA COMISSÃO PERMANENTE DE REVISÃO DA FARMACOPÉIA BRASILEIRA, PODENDO PERMANECER PELO PRAZO DE MAIS DOIS ANOS COMO OFICIAIS."/>
    <e v="#REF!"/>
    <m/>
    <x v="7"/>
    <m/>
    <s v="Substâncias Químicas de Referências (SQR)"/>
    <m/>
    <s v="Atualização Periódica"/>
    <s v="N/A"/>
    <s v="Primária"/>
    <x v="2"/>
    <s v="N/A"/>
    <s v="N/A"/>
    <s v="N/A"/>
    <s v="N/A"/>
    <m/>
    <s v="Formatado"/>
    <m/>
  </r>
  <r>
    <n v="2007"/>
    <x v="4"/>
    <n v="42"/>
    <d v="2007-07-02T00:00:00"/>
    <s v="Anvisa"/>
    <s v="DOU Nº 126,  Seção 1, Pág.116"/>
    <d v="2007-07-03T00:00:00"/>
    <s v="PUBLICAR A RELAÇÃO DE SUBSTÂNCIAS QUÍMICAS DE REFERÊNCIA CERTIFICADA, TENDO EM VISTA OS RESULTADOS DE ESTUDOS DE CERTIFICAÇÃO INTERLABORATORIAL, COORDENADOS PELA COMISSÃO PERMANENTE DE REVISÃO DA FARMACOPÉIA BRASILEIRA."/>
    <e v="#REF!"/>
    <m/>
    <x v="7"/>
    <m/>
    <s v="Substâncias Químicas de Referências (SQR)"/>
    <m/>
    <s v="Atualização Periódica"/>
    <s v="N/A"/>
    <s v="N/A"/>
    <x v="1"/>
    <s v="Revogado pela RDC nº 292, de 24/06/2019"/>
    <s v="N/A"/>
    <d v="2019-06-26T00:00:00"/>
    <d v="2019-06-26T00:00:00"/>
    <m/>
    <s v="Compilado"/>
    <m/>
  </r>
  <r>
    <n v="2007"/>
    <x v="4"/>
    <n v="43"/>
    <d v="2007-07-02T00:00:00"/>
    <s v="Anvisa"/>
    <s v="DOU Nº 126,  Seção 1, Pág.116"/>
    <d v="2007-07-03T00:00:00"/>
    <s v="PUBLICAR A RELAÇÃO DE SUBSTÂNCIA QUÍMICAS DE REFERÊNCIA certificadas, TENDO EM VISTA OS RESULTADOS DE ESTUDOS DE MONITORAMENTO E CERTIFICAÇÃO INTERLABORADORIAL, COORDENADOS PELA COMISSÃO PERMANENTE DE REVISÃO DE FARMACOPÉIA BRASILEIRA, PODENDO PERMANECER PELO PRAZO DE MAIS DOIS ANOS COMO OFICIAIS.  "/>
    <e v="#REF!"/>
    <m/>
    <x v="7"/>
    <m/>
    <s v="Substâncias Químicas de Referências (SQR)"/>
    <m/>
    <s v="Atualização Periódica"/>
    <s v="N/A"/>
    <s v="Primária"/>
    <x v="2"/>
    <s v="N/A"/>
    <s v="N/A"/>
    <s v="N/A"/>
    <s v="N/A"/>
    <m/>
    <s v="Formatado"/>
    <m/>
  </r>
  <r>
    <n v="2007"/>
    <x v="4"/>
    <n v="44"/>
    <d v="2007-07-02T00:00:00"/>
    <s v="Anvisa"/>
    <s v="DOU Nº 127,  Seção 1, Pág.101"/>
    <d v="2007-07-04T00:00:00"/>
    <s v="ATUALIZAÇÃO DO ANEXO I, LISTAS DE ENTORPECENTES, PSICOTRÓPICAS, PRECURSORAS E OUTRAS SOB CONTROLE ESPECIAL, DA PORTARIA SVS/MS Nº 344, DE 12/05/98. "/>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63, de 27/09/2007"/>
  </r>
  <r>
    <n v="2007"/>
    <x v="4"/>
    <n v="47"/>
    <d v="2007-07-18T00:00:00"/>
    <s v="Anvisa"/>
    <s v="DOU Nº 138, Seção 1, Pág.32"/>
    <d v="2007-07-19T00:00:00"/>
    <s v="REGULAMENTAÇÃO DOS PRODUTOS DENOMINADOS &quot;ESPUMA DE CARNAVAL&quot;, &quot;NEVE DE CARNAVAL&quot;, &quot;SERPENTINA&quot;, &quot;TEIA&quot;, OU QUALQUER OUTRA SIMILAR, PARA COMERCIALIZAÇÃO DOS MESMOS SEGUNDO AS NORMAS E CRITÉRIOS DE SEGURANÇA VIGENTE."/>
    <e v="#REF!"/>
    <m/>
    <x v="3"/>
    <m/>
    <m/>
    <m/>
    <s v="Nova Norma"/>
    <s v="N/A"/>
    <s v="N/A"/>
    <x v="1"/>
    <s v="Revogado pela RDC nº 48, de 20/07/2007"/>
    <n v="1"/>
    <d v="2007-07-23T00:00:00"/>
    <d v="2007-07-23T00:00:00"/>
    <m/>
    <s v="Compilado"/>
    <m/>
  </r>
  <r>
    <n v="2007"/>
    <x v="4"/>
    <n v="46"/>
    <d v="2007-07-18T00:00:00"/>
    <s v="Anvisa"/>
    <s v="DOU Nº 138,  Seção 1, Pág.32"/>
    <d v="2007-07-19T00:00:00"/>
    <s v="PRORROGAÇÃO DO PRAZO DE ADEQUAÇÃO DOS CENTROS DE INFORMAÇÃO E ASSITÊNCIA TOXICOLÓGICO (CIATs) ÀS DIRETRIZES ESTABELECIDAS PELA ANVISA."/>
    <e v="#REF!"/>
    <m/>
    <x v="5"/>
    <s v="Controle, fiscalização e monitoramento de produtos e serviços"/>
    <s v="Rede Nacional de Centros de Informação e Assistência Toxicológica (RENACIAT)"/>
    <m/>
    <s v="Revisão de Norma(s)"/>
    <s v="Altera a RDC nº 19, de 03/02/2005;_x000a_Altera a  RDC nº6, de 02/02/2007."/>
    <s v="N/A"/>
    <x v="1"/>
    <s v="Revogado pela RDC nº 292, de 24/06/2019"/>
    <s v="N/A"/>
    <d v="2019-06-26T00:00:00"/>
    <d v="2019-06-26T00:00:00"/>
    <m/>
    <s v="Compilado"/>
    <s v="Altera prazo"/>
  </r>
  <r>
    <n v="2007"/>
    <x v="4"/>
    <n v="48"/>
    <d v="2007-07-20T00:00:00"/>
    <s v="Anvisa"/>
    <s v="DOU Nº 140,  Seção 1, Pág.43"/>
    <d v="2007-07-23T00:00:00"/>
    <s v="TORNAR INSUBSISTENTE A RESOLUÇÃO RDC Nº 47, DE 18 DE JULHO DE 2007, PUBLICADA NO DOU Nº. 138 DE 19 DE JULHO DE 2007, Seção 1, Pág. 32. (Retificado)"/>
    <e v="#REF!"/>
    <m/>
    <x v="3"/>
    <s v="Regularização de produtos sujeitos à vigilância sanitária"/>
    <s v="Regularização de produtos denominados “espuma de carnaval”, “neve de carnaval”, “neve artificial”, “serpentina”, “teia” ou qualquer outra denominação que possam entrar em contato com a pele"/>
    <m/>
    <s v="Revisão de Norma(s)"/>
    <s v="Revoga a RDC nº 47, de 18/07/2007"/>
    <s v="Secundária (mérito)"/>
    <x v="2"/>
    <s v="Retificado em DOU Nº 144, de 27/07/2007"/>
    <s v="N/A"/>
    <s v="N/A"/>
    <s v="N/A"/>
    <m/>
    <s v="Compilado"/>
    <s v="Revoga/Insub."/>
  </r>
  <r>
    <n v="2007"/>
    <x v="3"/>
    <n v="9"/>
    <d v="2007-07-31T00:00:00"/>
    <s v="Anvisa"/>
    <s v="DOU Nº 147, Seção 1, Pág. 38"/>
    <d v="2007-08-01T00:00:00"/>
    <s v="Atualiza as áreas internacionais de risco para transmissão da Febre Amarela e as áreas nacionais endêmicas para a Febre Amarela Silvestre"/>
    <e v="#REF!"/>
    <m/>
    <x v="8"/>
    <m/>
    <m/>
    <m/>
    <s v="Nova Norma"/>
    <s v="N/A"/>
    <s v="N/A"/>
    <x v="1"/>
    <s v="Revogado pela IN nº 01, de  09/05/2008"/>
    <n v="1"/>
    <d v="2008-05-12T00:00:00"/>
    <d v="2008-05-12T00:00:00"/>
    <m/>
    <s v="Compilado"/>
    <m/>
  </r>
  <r>
    <n v="2007"/>
    <x v="5"/>
    <n v="2305"/>
    <d v="2007-07-31T00:00:00"/>
    <s v="Anvisa"/>
    <s v="DOU Nº 149, Seção 1, Pág. 26"/>
    <d v="2007-08-03T00:00:00"/>
    <s v="Prorroga o prazo estabelecido no Art. 17 da RE nº 2606 de 11 de agosto de 2006."/>
    <e v="#REF!"/>
    <m/>
    <x v="12"/>
    <s v="Regularização de produtos sujeitos à vigilância sanitária"/>
    <s v="Reprocessamentos de produtos para saúde "/>
    <s v="Boas Práticas para o processamento de produtos para saúde"/>
    <s v="Revisão de Norma(s)"/>
    <s v="Altera a RE Nº 2606, de 11/08/2006 "/>
    <s v="N/A"/>
    <x v="1"/>
    <s v="Revogado pela RDC nº 292, de 24/06/2019"/>
    <n v="1"/>
    <d v="2019-06-26T00:00:00"/>
    <d v="2019-06-26T00:00:00"/>
    <m/>
    <s v="Compilado"/>
    <m/>
  </r>
  <r>
    <n v="2007"/>
    <x v="4"/>
    <n v="49"/>
    <d v="2007-08-13T00:00:00"/>
    <s v="Anvisa"/>
    <s v="DOU Nº 157, Seção 1, Pág.31"/>
    <d v="2007-08-15T00:00:00"/>
    <s v="PUBLICAR A RELAÇÃO DE SUBSTÂNCIAS QUÍMICAS DE REFERÊNCIA certificadas"/>
    <e v="#REF!"/>
    <m/>
    <x v="7"/>
    <m/>
    <s v="Substâncias Químicas de Referências (SQR)"/>
    <m/>
    <s v="Atualização Periódica"/>
    <s v="N/A"/>
    <s v="Primária"/>
    <x v="2"/>
    <s v="N/A"/>
    <s v="N/A"/>
    <s v="N/A"/>
    <s v="N/A"/>
    <m/>
    <s v="Formatado"/>
    <m/>
  </r>
  <r>
    <n v="2007"/>
    <x v="4"/>
    <n v="50"/>
    <d v="2007-08-13T00:00:00"/>
    <s v="Anvisa"/>
    <s v="DOU Nº 157,  Seção 1, Pág.32"/>
    <d v="2007-08-15T00:00:00"/>
    <s v="PUBLICAR A RELAÇÃO DE SUBSTÂNCIAS QUÍMICAS DE REFERÊNCIA CERTIFICADA."/>
    <e v="#REF!"/>
    <m/>
    <x v="7"/>
    <m/>
    <s v="Substâncias Químicas de Referências (SQR)"/>
    <m/>
    <s v="Atualização Periódica"/>
    <s v="N/A"/>
    <s v="Primária"/>
    <x v="2"/>
    <s v="N/A"/>
    <s v="N/A"/>
    <s v="N/A"/>
    <s v="N/A"/>
    <m/>
    <s v="Formatado"/>
    <m/>
  </r>
  <r>
    <n v="2007"/>
    <x v="4"/>
    <n v="51"/>
    <d v="2007-08-15T00:00:00"/>
    <s v="Anvisa"/>
    <s v="DOU Nº 158,  Seção 1, Pág.34"/>
    <d v="2007-08-16T00:00:00"/>
    <s v="ALTERA O ITEM 2.3, VI, DO ANEXO I, DA RESOLUÇÃO RDC Nº 16, DE 2 DE MARÇO DE 2007 E O ANEXO DA RESOLUÇÃO RDC Nº 17, DE 2 DE MARÇO DE 2007."/>
    <e v="#REF!"/>
    <m/>
    <x v="0"/>
    <s v="Regularização de produtos sujeitos a vigilância sanitária"/>
    <s v="Registro e pós registro de medicamentos sintéticos e semissintéticos"/>
    <m/>
    <s v="Revisão de Norma(s)"/>
    <s v="Altera a RDC nº 16 de 02/03/2007 e a RDC nº 17 de 02/03/2007"/>
    <s v="Secundária (mérito)"/>
    <x v="2"/>
    <s v="N/A"/>
    <s v="N/A"/>
    <s v="N/A"/>
    <s v="N/A"/>
    <m/>
    <s v="Formatado"/>
    <s v="Texto na pasta pública"/>
  </r>
  <r>
    <n v="2007"/>
    <x v="3"/>
    <n v="10"/>
    <d v="2007-08-21T00:00:00"/>
    <s v="Anvisa"/>
    <s v="DOU Nº 162, Seção 1, Pág. 90"/>
    <d v="2007-08-22T00:00:00"/>
    <s v="Dispõe sobre o procedimento de análise para realização de exclusão de local de fabricação, exclusão de local de embalagem primária, exclusão de embalagem secundária, redução no prazo de validade, exclusão de fabricante do fármaco e de alteração nos cuidados de conservação."/>
    <e v="#REF!"/>
    <m/>
    <x v="0"/>
    <m/>
    <m/>
    <m/>
    <s v="Nova Norma"/>
    <s v="N/A"/>
    <s v="N/A"/>
    <x v="1"/>
    <s v="Revogado pela RDC Nº 48, de 06/10/2009"/>
    <s v="N/A"/>
    <s v="N/A"/>
    <d v="2009-10-07T00:00:00"/>
    <m/>
    <s v="Compilado"/>
    <m/>
  </r>
  <r>
    <n v="2007"/>
    <x v="4"/>
    <n v="52"/>
    <d v="2007-08-29T00:00:00"/>
    <s v="Anvisa"/>
    <s v="DOU Nº 168, Seção 1, Pág.93"/>
    <d v="2007-08-30T00:00:00"/>
    <s v="FICA ESTABELECIDO, EM CARÁTER DE TRANSIÇÃO, A CONCESSÃO DE AUTORIZAÇÃO DE MODELO PARA EMPRESA QUE, ALÉM DE ATENDER A TODAS AS DISPOSIÇÕES LEGAIS PARA REGISTRO DE SEU EQUIPAMENTO, APRESENTAR DOCUMENTO INDICANDO QUE SEU PRODUTO ENCONTRA-SE EM PROCESSO DE ENSAIO E CERTIFICAÇÃO NO AMBITO DO SBAC."/>
    <e v="#REF!"/>
    <m/>
    <x v="12"/>
    <s v="Regularização de produtos sujeitos a vigilância sanitária"/>
    <s v="Certificação de equipamentos sob regime de Vigilância Sanitária no âmbito do Sistema Brasileiro de Avaliação de Conformidade (SBAC)_x000a_"/>
    <m/>
    <s v="Nova Norma"/>
    <s v="N/A"/>
    <s v="N/A"/>
    <x v="1"/>
    <s v="Revogado pela RDC nº 292, de 24/06/2019"/>
    <n v="1"/>
    <d v="2019-06-26T00:00:00"/>
    <d v="2019-06-26T00:00:00"/>
    <m/>
    <s v="Compilado"/>
    <m/>
  </r>
  <r>
    <n v="2007"/>
    <x v="4"/>
    <n v="53"/>
    <d v="2007-08-30T00:00:00"/>
    <s v="Anvisa"/>
    <s v="DOU Nº 169,  Seção 1, Pág.50"/>
    <d v="2007-08-31T00:00:00"/>
    <s v="ALTERA OS ITENS 1.2 E 2.1, AMBOS DO ITEM VI, DO ANEXO DA RESOLUÇÃO RDC Nº 17, DE 2 DE MARÇO DE 2007 - DISPENSAÇÃO - GENÉRICOS E SIMILARES."/>
    <e v="#REF!"/>
    <m/>
    <x v="0"/>
    <s v="Regularização de produtos sujeitos a vigilância sanitária"/>
    <s v="Registro e pós registro de medicamentos sintéticos e semissintéticos"/>
    <m/>
    <s v="Revisão de Norma(s)"/>
    <s v="Altera a RDC Nº 17, de 02/03/2007"/>
    <s v="Secundária (mérito)"/>
    <x v="2"/>
    <s v="N/A"/>
    <s v="N/A"/>
    <s v="N/A"/>
    <s v="N/A"/>
    <m/>
    <s v="Formatado"/>
    <m/>
  </r>
  <r>
    <n v="2007"/>
    <x v="4"/>
    <n v="54"/>
    <d v="2007-08-30T00:00:00"/>
    <s v="Anvisa"/>
    <s v="DOU Nº 172,  Seção 1, Pág. 29"/>
    <d v="2007-09-05T00:00:00"/>
    <s v="APROVAR A EXTENSÃO DE USO DE ADITIVO INS 460i CELULOSE MICROCRISTALINA NA FUNÇÃO DE ESTABILIZANTE PARA LEITE DE COCO, COM LIMITE DE USO QUANTUM SATIS. "/>
    <e v="#REF!"/>
    <m/>
    <x v="1"/>
    <m/>
    <m/>
    <m/>
    <s v="Nova Norma"/>
    <s v="N/A"/>
    <s v="N/A"/>
    <x v="1"/>
    <s v="Revogado pela RDC nº 8, de 06/03/2013"/>
    <s v="N/A"/>
    <s v="N/A"/>
    <d v="2013-03-08T00:00:00"/>
    <m/>
    <s v="Compilado"/>
    <m/>
  </r>
  <r>
    <n v="2007"/>
    <x v="4"/>
    <n v="55"/>
    <d v="2007-09-04T00:00:00"/>
    <s v="Anvisa"/>
    <s v="DOU Nº 172,  Seção 1, Pág. 29"/>
    <d v="2007-09-05T00:00:00"/>
    <s v="DISPÕE SOBRE REGULAMENTO TÉCNICO PARA CONCESSÃO, RENOVAÇÃO, ALTERAÇÃO OU CANCELAMENTO DE CERTIFICADO DE AUTORIZAÇÃO PARA SERVIÇOS DE SAÚDE COM PARTICIPAÇÃO DE CAPITAL ESTRANGEIRO E QUE DESENVOLVEM AÇÕES E PESQUISAS DE PLANEJAMENTO FAMILIAR. "/>
    <e v="#REF!"/>
    <m/>
    <x v="6"/>
    <s v="Regularização de serviços e estabelecimentos sujeitos à vigilância sanitária e Boas Práticas"/>
    <s v="Autorização para uso de Capital Estrangeiro em serviços de Saúde"/>
    <m/>
    <s v="Nova Norma"/>
    <s v="N/A"/>
    <s v="Primária"/>
    <x v="2"/>
    <s v="N/A"/>
    <s v="N/A"/>
    <s v="N/A"/>
    <s v="N/A"/>
    <m/>
    <s v="Formatado"/>
    <s v="Texto na pasta pública"/>
  </r>
  <r>
    <n v="2007"/>
    <x v="4"/>
    <n v="58"/>
    <d v="2007-09-05T00:00:00"/>
    <s v="Anvisa"/>
    <s v="DOU Nº 173,  Seção 1, Pág.156"/>
    <d v="2007-09-06T00:00:00"/>
    <s v="DISPÕE SOBRE O APERFEIÇOAMENTO DO CONTROLE E FISCALIZAÇÃO DE SUBSTÂNCIAS PSICOTRÓPICAS ANOREXÍGENAS E DÁ OUTRAS PROVIDÊNCIAS."/>
    <e v="#REF!"/>
    <m/>
    <x v="2"/>
    <s v="Controle, fiscalização e monitoramento de produtos e serviços sujeitos à vigilância sanitária"/>
    <s v="Controle de anorexígenos"/>
    <m/>
    <s v="Nova Norma"/>
    <s v="N/A"/>
    <s v="Primária"/>
    <x v="0"/>
    <s v="Alterado pelaRDC Nº 25, de 30/06/2010_x000a_Alterado pela RDC Nº 52, de 06/10/2011;_x000a_Alterado pela RDC Nº 133, de 15/12/2016."/>
    <n v="3"/>
    <d v="2010-07-01T00:00:00"/>
    <d v="2016-12-16T00:00:00"/>
    <m/>
    <s v="Compilado"/>
    <s v="Incluída no texto compilado a observação relativa a Lei nº 13.454, de 23/06/2017."/>
  </r>
  <r>
    <n v="2007"/>
    <x v="4"/>
    <n v="59"/>
    <d v="2007-09-06T00:00:00"/>
    <s v="Anvisa"/>
    <s v="DOU Nº 175,  Seção 1, Pág. 26"/>
    <d v="2007-09-11T00:00:00"/>
    <s v="APROVAR A EXTENSÃO DE USO DO COADJUVANTE DE TECNOLOGIA DE FABRICAÇÃO  TANINO COM FUNÇÃO DE AGENTE DE CLARIFICAÇÃO  PARA AÇÚCAR, COM LIMITE DE USO QUANTUM SATIS."/>
    <e v="#REF!"/>
    <m/>
    <x v="1"/>
    <m/>
    <m/>
    <m/>
    <s v="Nova Norma"/>
    <s v="N/A"/>
    <s v="N/A"/>
    <x v="1"/>
    <s v="Revogado pela RDC nº 40, de 13/09/2011"/>
    <s v="N/A"/>
    <s v="N/A"/>
    <d v="2011-09-16T00:00:00"/>
    <m/>
    <s v="Compilado"/>
    <s v="Link para texto em PDF no Portal"/>
  </r>
  <r>
    <n v="2007"/>
    <x v="4"/>
    <n v="60"/>
    <d v="2007-09-05T00:00:00"/>
    <s v="Anvisa"/>
    <s v="DOU Nº 175,  Seção 1, Pág. 26"/>
    <d v="2007-09-11T00:00:00"/>
    <s v="APROVAR O REGULAMENTO TÉCNICO SOBRE &quot;ATRIBUIÇÃO DE ADITIVOS E SEUS LIMITES MÁXIMOS PARA A CATEGORIA DE ALIMENTOS 6 :CEREAIS E PRODUTOS DE OU A BASE DE CEREAIS&quot;."/>
    <e v="#REF!"/>
    <m/>
    <x v="1"/>
    <s v="Regularização de produtos sujeitos a vigilância sanitária"/>
    <s v="Requisitos sanitários para aditivos alimentares e coadjuvantes de tecnologia"/>
    <s v="Requisitos sanitários para produtos de cereais, amidos, farinhas e farelos"/>
    <s v="Revisão de Norma(s)"/>
    <s v="Altera a PRT nº 503, 22/06/1998_x000a_Altera a PRT nº 376, de 26/04/1999_x000a_Revoga a RES nº 385, de 05/08/1999"/>
    <s v="Primária"/>
    <x v="0"/>
    <s v="Alterado pela RDC nº 285, de 21/05/2019"/>
    <n v="1"/>
    <d v="2019-05-22T00:00:00"/>
    <d v="2019-05-22T00:00:00"/>
    <m/>
    <s v="Compilado"/>
    <s v="Aditivos._x000a_Link para texto em PDF no Portal"/>
  </r>
  <r>
    <n v="2007"/>
    <x v="4"/>
    <n v="61"/>
    <d v="2007-09-21T00:00:00"/>
    <s v="Anvisa"/>
    <s v="DOU Nº 184,  Seção 1, Pág. 36"/>
    <d v="2007-09-24T00:00:00"/>
    <s v="APROVAR , INCLUSÕES NA LISTA DCB 2006, DAS DENOMINAÇÕES COMUNS BRASILEIRAS (DCB)."/>
    <e v="#REF!"/>
    <m/>
    <x v="7"/>
    <m/>
    <m/>
    <m/>
    <s v="Atualização Periódica"/>
    <s v="Altera a RDC Nº 211, de 17/11/2006"/>
    <s v="N/A"/>
    <x v="1"/>
    <s v="Revogado pela RDC Nº 63, de 28/12/2012"/>
    <s v="N/A"/>
    <d v="2012-12-31T00:00:00"/>
    <d v="2012-12-31T00:00:00"/>
    <m/>
    <s v="Compilado"/>
    <m/>
  </r>
  <r>
    <n v="2007"/>
    <x v="4"/>
    <n v="63"/>
    <d v="2007-09-27T00:00:00"/>
    <s v="Anvisa"/>
    <s v="DOU Nº 188,  Seção 1, Pág. 104"/>
    <d v="2007-09-28T00:00:00"/>
    <s v="PUBLICAR A ATUALIZAÇÃO DO ANEXO I, LISTAS DE SUBSTÂNCIAS ENTORPECENTES, PSICOTRÓPICAS, PRECURSORAS E OUTRAS SOB CONTROLE ESPECIAL, DA PORTARIA SVS/MS Nº.344, DE 12 DE MAIO DE 1998, Republicado NO DOU Nº DE 1º DE FEVEREIRO DE 1999."/>
    <e v="#REF!"/>
    <m/>
    <x v="2"/>
    <m/>
    <s v="Atualização das listas de substâncias e plantas sujeitas a controle especial"/>
    <m/>
    <s v="Atualização Periódica"/>
    <s v="Altera a PRT Nº 344, de 12/05/1998"/>
    <s v="N/A"/>
    <x v="1"/>
    <s v="Despacho Declaratório nº 287, de 26/11/2018"/>
    <s v="N/A"/>
    <s v="N/A"/>
    <d v="2018-11-28T00:00:00"/>
    <m/>
    <s v="Compilado"/>
    <s v="Revogada tacitamente pela Resolução – RDC nº 88, de 18/21/2007"/>
  </r>
  <r>
    <n v="2007"/>
    <x v="4"/>
    <n v="64"/>
    <d v="2007-10-02T00:00:00"/>
    <s v="Anvisa"/>
    <s v="DOU Nº 191,  Seção 1, Pág. 180 a 181"/>
    <d v="2007-10-03T00:00:00"/>
    <s v="APROVAR AS INCLUSÕES NA LISTA DCB 2006 E AS CORREÇÕES DO NÚMERO ATRIBUÍDO PELO CHEMICAL ABSTRACTS SERVICE, CONCEDENDO ÀS EMPRESAS O PRAZO DE 360 DIAS PARA ADEQUAÇÕES."/>
    <e v="#REF!"/>
    <m/>
    <x v="7"/>
    <m/>
    <m/>
    <m/>
    <s v="Atualização Periódica"/>
    <s v="Altera a RDC Nº 211, de 17/11/2006"/>
    <s v="N/A"/>
    <x v="1"/>
    <s v="Revogado pela RDC Nº 63, de 28/12/2012"/>
    <s v="N/A"/>
    <d v="2012-12-31T00:00:00"/>
    <d v="2012-12-31T00:00:00"/>
    <m/>
    <s v="Compilado"/>
    <s v="Link para texto em PDF no Portal"/>
  </r>
  <r>
    <n v="2007"/>
    <x v="4"/>
    <n v="66"/>
    <d v="2007-10-05T00:00:00"/>
    <s v="Anvisa"/>
    <s v="DOU Nº 194, Seção 1, Pág. 49"/>
    <d v="2007-10-08T00:00:00"/>
    <s v="Dispõe sobre os critérios para concessão de certificação de boas práticas de fabricação, fracionamento, distribuição e/ou armazenamento de medicamentos, insumos farmacêuticos, produtos para saúde, cosméticos, perfumes, produtos de higiene e saneantes."/>
    <e v="#REF!"/>
    <m/>
    <x v="0"/>
    <m/>
    <m/>
    <m/>
    <s v="Nova Norma"/>
    <s v="N/A"/>
    <s v="N/A"/>
    <x v="1"/>
    <s v="Alterado pela RDC Nº 68, de 21/12/2009_x000a_Revogado pela RDC Nº 39, de 14/08/2013"/>
    <s v="N/A"/>
    <s v="N/A"/>
    <d v="2013-08-15T00:00:00"/>
    <m/>
    <s v="Compilado"/>
    <s v="Relação com a SSNVS e SUALI._x000a_Norma geral"/>
  </r>
  <r>
    <n v="2007"/>
    <x v="4"/>
    <n v="65"/>
    <d v="2007-10-04T00:00:00"/>
    <s v="Anvisa"/>
    <s v="DOU Nº 194,  Seção 1, Pág.49"/>
    <d v="2007-10-08T00:00:00"/>
    <s v="Dispõe sobre o uso de aditivos alimentares para geléias e dá outras providências. "/>
    <e v="#REF!"/>
    <m/>
    <x v="1"/>
    <s v="Regularização de produtos sujeitos a vigilância sanitária"/>
    <s v="Requisitos sanitários para aditivos alimentares e coadjuvantes de tecnologia"/>
    <s v="Requisitos sanitários para produtos de vegetais, de frutas e cogumelos comestíveis"/>
    <s v="Revisão de Norma(s)"/>
    <s v="Altera:_x000a_RES Nº 4, de 24/11/1988_x000a_PRT Nº 38, de 15/12/1989_x000a_PRT Nº 13, de 11/01/1996"/>
    <s v="Primária"/>
    <x v="0"/>
    <s v="Alterado pela RDC Nº 28, de 26/05/2009"/>
    <n v="1"/>
    <d v="2009-05-27T00:00:00"/>
    <d v="2009-05-27T00:00:00"/>
    <m/>
    <s v="Compilado"/>
    <s v="Aditivos"/>
  </r>
  <r>
    <n v="2007"/>
    <x v="4"/>
    <n v="67"/>
    <d v="2007-10-08T00:00:00"/>
    <s v="Anvisa"/>
    <s v="DOU Nº 195,  Seção 1, Pág. 29"/>
    <d v="2007-10-09T00:00:00"/>
    <s v="DISPÕE SOBRE BOAS PRÁTICAS DE MANIPULAÇÃO DE PREPARAÇÕES MAGISTRAIS E OFICINAIS PARA USO HUMANO EM FARMÁCIAS."/>
    <e v="#REF!"/>
    <m/>
    <x v="6"/>
    <s v="Regularização de serviços e estabelecimentos sujeitos a vigilância sanitária e Boas Práticas"/>
    <s v="Requisitos Sanitários para o funcionamento de Farmácias Hospitalares"/>
    <m/>
    <s v="Revisão de Norma(s)"/>
    <s v="Revoga a RDC nº 33, de 19/04/2000;_x000a_Revoga a RDC Nº 354, de 18/12/2003;_x000a_Revoga a RDC Nº 214, de 12/12/2006."/>
    <s v="Primária"/>
    <x v="0"/>
    <s v="Alterado pela RDC Nº 24, de 03/04/2008;_x000a_Alterado pela  RDC Nº 49, de 16/07/2008;_x000a_Alterado pela  RDC nº 87, de 21/11/2008; _x000a_Alterado pela RDC Nº 21, de 20/05/2009"/>
    <n v="4"/>
    <d v="2008-04-04T00:00:00"/>
    <d v="2009-05-21T00:00:00"/>
    <m/>
    <s v="Compilado"/>
    <m/>
  </r>
  <r>
    <n v="2007"/>
    <x v="4"/>
    <n v="68"/>
    <d v="2007-10-10T00:00:00"/>
    <s v="Anvisa"/>
    <s v="DOU Nº 197 Seção1, Pág. 86"/>
    <d v="2007-10-11T00:00:00"/>
    <s v="DISPÕE SOBRE O CONTROLE E FISCALIZAÇÃO SANITÁRIA DO TRANSLADO DE RESTOS MORTAIS HUMANOS."/>
    <e v="#REF!"/>
    <m/>
    <x v="8"/>
    <m/>
    <m/>
    <m/>
    <s v="Nova Norma"/>
    <s v="N/A"/>
    <s v="N/A"/>
    <x v="1"/>
    <s v="Revogado pela RDC Nº 33, de 12/07/2011"/>
    <n v="1"/>
    <d v="2011-07-12T00:00:00"/>
    <d v="2011-07-12T00:00:00"/>
    <m/>
    <s v="Compilado"/>
    <m/>
  </r>
  <r>
    <n v="2007"/>
    <x v="4"/>
    <n v="69"/>
    <d v="2007-10-22T00:00:00"/>
    <s v="Anvisa"/>
    <s v="DOU Nº 204,  Seção 1, Pág. 29"/>
    <d v="2007-10-23T00:00:00"/>
    <s v="APROVAR E EXTENSÃO DE USO DO ADITIVO INS 341 II FOSFATO DICÁLCICO, FOSFATO DIBÁSICO DE CÁLCIO, FOSFATO DE CÁLCIO DIBÁSICO, HIDROGÊNIO ORTOFOSFATO DE CÁLCIO, FOSFATO DE CÁLCIO SECUNDÁRIO, HIDROGÊNIO FOSFATO DE CÁLCIO DE HIDROGÊNIO MONOFOSFATO DE CÁLCIO, NA FUNÇÃO DE VEÍCULO PARA SUPLEMENTOS MINERAIS SÓLIDOS CONTENDO SUBSTÂNCIA BIOATIVAS."/>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n v="2007"/>
    <x v="4"/>
    <n v="70"/>
    <d v="2007-10-22T00:00:00"/>
    <s v="Anvisa"/>
    <s v="DOU Nº 204,  Seção 1, Pág. 29"/>
    <d v="2007-10-23T00:00:00"/>
    <s v="APROVAR A INCLUSÃO DE USO DO ADITIVO INS 242 DIMETIL DICARBONATO OU DICARBONATO DIMETÍLICO, NA FUNÇÃO DE CONSERVADOR"/>
    <e v="#REF!"/>
    <m/>
    <x v="1"/>
    <s v="Regularização de produtos sujeitos a vigilância sanitária"/>
    <s v="Requisitos sanitários para aditivos alimentares e coadjuvantes de tecnologia"/>
    <m/>
    <s v="Nova Norma"/>
    <s v="N/A"/>
    <s v="Primária"/>
    <x v="0"/>
    <s v="Alterado pela RDC nº 8, de 06/03/2013"/>
    <n v="1"/>
    <d v="2013-03-08T00:00:00"/>
    <d v="2013-03-08T00:00:00"/>
    <m/>
    <s v="Compilado"/>
    <s v="Aditivos_x000a_Menciona a Lei Nº 6437/1977_x000a_Link para texto em PDF no Portal"/>
  </r>
  <r>
    <n v="2007"/>
    <x v="4"/>
    <n v="72"/>
    <d v="2007-10-29T00:00:00"/>
    <s v="Anvisa"/>
    <s v="DOU Nº 209,  Seção 1, Pág. 97"/>
    <d v="2007-10-30T00:00:00"/>
    <s v="Estabelece prazo para o cumprimento de itens da Resolução - RDC nº 204, de 14 de novembro de 2006."/>
    <e v="#REF!"/>
    <m/>
    <x v="14"/>
    <s v="Regularização de serviços e estabelecimentos sujeitos a vigilância sanitária e Boas Práticas"/>
    <s v="Boas Práticas para distribuição e fracionamento de Insumos Farmacêuticos "/>
    <m/>
    <s v="Revisão de Norma(s)"/>
    <s v="Altera a RDC Nº 204, de 14/11/2006"/>
    <s v="N/A"/>
    <x v="1"/>
    <s v="Revogado pela RDC nº 292, de 24/06/2019"/>
    <n v="1"/>
    <d v="2019-06-26T00:00:00"/>
    <d v="2019-06-26T00:00:00"/>
    <m/>
    <s v="Compilado"/>
    <m/>
  </r>
  <r>
    <n v="2007"/>
    <x v="3"/>
    <n v="11"/>
    <d v="2007-10-31T00:00:00"/>
    <s v="Anvisa"/>
    <s v="DOU Nº 211 ,  Seção, Pág. 33"/>
    <d v="2007-11-01T00:00:00"/>
    <s v="Dispõe sobre orientação de procedimentos para implementação e cumprimento da Resolução da Diretoria Colegiada – RDC n.º 27, de 2007."/>
    <e v="#REF!"/>
    <m/>
    <x v="0"/>
    <m/>
    <m/>
    <m/>
    <s v="Nova Norma"/>
    <s v="N/A"/>
    <s v="N/A"/>
    <x v="1"/>
    <s v="Revogado pela RDC Nº 22, de 29/04/2014"/>
    <s v="N/A"/>
    <s v="N/A"/>
    <d v="2014-04-30T00:00:00"/>
    <m/>
    <s v="Compilado"/>
    <m/>
  </r>
  <r>
    <n v="2007"/>
    <x v="4"/>
    <n v="76"/>
    <d v="2007-10-31T00:00:00"/>
    <s v="Anvisa"/>
    <s v="DOU Nº 211,  Seção 1, Pág.33"/>
    <d v="2007-11-01T00:00:00"/>
    <s v="DISPÕE SOBRE ORIENTAÇÃO DE PROCEDIMENTOS RELACIONADOS AO CREDENCIAMENTO AO SNGPC PARA IMPLEMENTAÇÃO E CUMPRIMENTO DA RESOLUÇÃO DA DIRETORIA COLEGIADA – RDC N.º 27, DE 2007."/>
    <e v="#REF!"/>
    <m/>
    <x v="0"/>
    <m/>
    <m/>
    <m/>
    <s v="Nova Norma"/>
    <s v="N/A"/>
    <s v="N/A"/>
    <x v="1"/>
    <s v="Despacho Declaratório nº 56, de 27/03/2018"/>
    <s v="N/A"/>
    <s v="N/A"/>
    <d v="2018-04-02T00:00:00"/>
    <m/>
    <s v="Compilado"/>
    <s v="Revogada tacitamente pela Resolução – RDC nº 22, de 29/04/2014"/>
  </r>
  <r>
    <n v="2007"/>
    <x v="4"/>
    <n v="75"/>
    <d v="2007-10-31T00:00:00"/>
    <s v="Anvisa"/>
    <s v="DOU Nº 211,  Seção 1, Pág. 33"/>
    <d v="2007-11-01T00:00:00"/>
    <s v="DISPÕE SOBRE VACINAS CONTRA GRIPE A SEREM UTILIZADAS NO BRASIL NO ANO DE 2008."/>
    <e v="#REF!"/>
    <m/>
    <x v="0"/>
    <m/>
    <s v="Composição das vacinas influenza a serem utilizadas no Brasil"/>
    <m/>
    <s v="Nova Norma"/>
    <s v="N/A"/>
    <s v="N/A"/>
    <x v="3"/>
    <s v="Despacho Declaratório nº 56, de 27/03/2018"/>
    <s v="N/A"/>
    <s v="N/A"/>
    <d v="2018-04-02T00:00:00"/>
    <m/>
    <s v="Compilado"/>
    <m/>
  </r>
  <r>
    <n v="2007"/>
    <x v="4"/>
    <n v="73"/>
    <d v="2007-10-31T00:00:00"/>
    <s v="Anvisa"/>
    <s v="DOU Nº 212,  Seção 1, Pág. 47"/>
    <d v="2007-11-05T00:00:00"/>
    <s v="DISPÕE SOBRE SUBSTÂNCIAS QUÍMICAS DE REFERÊNCIA CERTIFICADA."/>
    <e v="#REF!"/>
    <m/>
    <x v="7"/>
    <m/>
    <s v="Substâncias Químicas de Referências (SQR)"/>
    <m/>
    <s v="Atualização Periódica"/>
    <s v="N/A"/>
    <s v="Primária"/>
    <x v="2"/>
    <s v="N/A"/>
    <s v="N/A"/>
    <s v="N/A"/>
    <s v="N/A"/>
    <m/>
    <s v="Formatado"/>
    <m/>
  </r>
  <r>
    <n v="2007"/>
    <x v="4"/>
    <n v="74"/>
    <d v="2007-10-31T00:00:00"/>
    <s v="Anvisa"/>
    <s v="DOU Nº 212,  Seção 1, Pág. 47"/>
    <d v="2007-11-05T00:00:00"/>
    <s v="DISPÕE SOBRE SUBSTÂNCIAS QUÍMICAS DE REFERÊNCIA CERTIFICADA."/>
    <e v="#REF!"/>
    <m/>
    <x v="7"/>
    <m/>
    <s v="Substâncias Químicas de Referências (SQR)"/>
    <m/>
    <s v="Atualização Periódica"/>
    <s v="N/A"/>
    <s v="Primária"/>
    <x v="2"/>
    <s v="N/A"/>
    <s v="N/A"/>
    <s v="N/A"/>
    <s v="N/A"/>
    <m/>
    <s v="Formatado"/>
    <s v="Texto na pasta pública"/>
  </r>
  <r>
    <n v="2007"/>
    <x v="4"/>
    <n v="78"/>
    <d v="2007-11-14T00:00:00"/>
    <s v="Anvisa"/>
    <s v="DOU Nº 221,  Seção 1, Pág. 16"/>
    <d v="2007-11-19T00:00:00"/>
    <s v="CANCELAR OS REGISTROS DOS PRODUTOS SANEANTES COM ATIVIDADE ANTIMICROBIANA QUE CONTÊM COMO SUBSTÂNCIA ATIVA O PARADICLOROBENZENO EM QUE A EMPRESA DETENTORA NÃO CONSIGA COMPROVAR SUA EFICÁCIA NAS CONDIÇÕES DE USO PROPOSTAS, CONFORME RESOLUÇÃO - RDC Nº. 14, DE 28 DE FEVEREIRO DE 2007."/>
    <e v="#REF!"/>
    <m/>
    <x v="3"/>
    <s v="Regularização de produtos sujeitos à vigilância sanitária"/>
    <s v="Regularização de produtos saneantes com ação antimicrobiana "/>
    <m/>
    <s v="Revisão de Norma(s)"/>
    <s v="Revoga a PRT nº 843, de 26/10/1998"/>
    <s v="N/A"/>
    <x v="1"/>
    <s v="Revogado pela RDC nº 292, de 24/06/2019"/>
    <n v="1"/>
    <d v="2019-06-26T00:00:00"/>
    <d v="2019-06-26T00:00:00"/>
    <m/>
    <s v="Compilado"/>
    <m/>
  </r>
  <r>
    <n v="2007"/>
    <x v="4"/>
    <n v="77"/>
    <d v="2007-11-14T00:00:00"/>
    <s v="Anvisa"/>
    <s v="DOU Nº 221,  Seção 1, Pág. 16"/>
    <d v="2007-11-19T00:00:00"/>
    <s v="OS PRODUTOS DENOMINADOS “ESPUMA DE CARNAVAL”, “NEVE DE CARNAVAL”, “NEVE ARTIFICIAL”, “SERPENTINA”, “TEIA” OU QUALQUER OUTRA DENOMINAÇÃO SIMILAR, APRESENTADOS NA FORMA DE AEROSSOL, QUE POSSAM ENTRAR EM CONTATO DIRETO COM A PELE, MUCOSAS E/OU OLHOS SOMENTE PODERÃO SER COMERCIALIZADOS SEGUINDO CRITÉRIOS DE SEGURANÇA PARA SUA UTILIZAÇÃO."/>
    <e v="#REF!"/>
    <m/>
    <x v="3"/>
    <s v="Regularização de produtos sujeitos à vigilância sanitária"/>
    <s v="Regularização de produtos denominados “espuma de carnaval”, “neve de carnaval”, “neve artificial”, “serpentina”, “teia” ou qualquer outra denominação que possam entrar em contato com a pele"/>
    <m/>
    <s v="Nova Norma"/>
    <s v="N/A"/>
    <s v="Primária"/>
    <x v="2"/>
    <s v="N/A"/>
    <s v="N/A"/>
    <s v="N/A"/>
    <s v="N/A"/>
    <m/>
    <s v="Formatado"/>
    <m/>
  </r>
  <r>
    <n v="2007"/>
    <x v="4"/>
    <n v="80"/>
    <d v="2007-12-05T00:00:00"/>
    <s v="Anvisa"/>
    <s v="DOU Nº 235 Seção1, Pág. 60"/>
    <d v="2007-12-07T00:00:00"/>
    <s v="DISPÕE SOBRE A ORIENTAÇÃO E CONTROLE SANITÁRIO DE VIAJANTES EM PORTOS, AEROPORTOS, PASSAGENS DE FRONTEIRAS E RECINTOS ALFANDEGADOS"/>
    <e v="#REF!"/>
    <m/>
    <x v="8"/>
    <s v="Controle sanitário em ambientes de portos, aeroportos, fronteiras, recintos alfandegados e comércio exterior"/>
    <s v="Controle sanitário de portos, aeroportos, fronteiras e recintos alfandegados"/>
    <m/>
    <s v="Revisão de Norma(s)"/>
    <s v="Altera 2 RDCs;_x000a_Revoga 1 RDC;_x000a_Revoga 3 PRT SNVS/MS"/>
    <s v="N/A"/>
    <x v="1"/>
    <s v="Revogado pela RDC Nº 81, de 11/12/2007"/>
    <n v="1"/>
    <d v="2007-12-12T00:00:00"/>
    <d v="2007-12-12T00:00:00"/>
    <m/>
    <s v="Compilado"/>
    <m/>
  </r>
  <r>
    <n v="2007"/>
    <x v="4"/>
    <n v="81"/>
    <d v="2007-12-11T00:00:00"/>
    <s v="Anvisa"/>
    <s v="DOU Nº 238 Seção1, Pág. 57"/>
    <d v="2007-12-12T00:00:00"/>
    <s v="REVOGAR A RESOLUÇÃO - RDC Nº 80, DE 5 DE DEZEMBRO DE 2007, PUBLICADA NO DOU Nº Nº 235, DE 7 DE DEZEMBRO DE 2008, Seção 1, Pág 60."/>
    <e v="#REF!"/>
    <m/>
    <x v="8"/>
    <s v="Controle sanitário em ambientes de portos, aeroportos, fronteiras, recintos alfandegados e comércio exterior"/>
    <s v="Vigilância epidemiológica em portos, aeroportos e fronteiras (COV)"/>
    <m/>
    <s v="Revisão de Norma(s)"/>
    <s v="Revoga a RDC Nº 80, de 05/12/2007"/>
    <s v="N/A"/>
    <x v="1"/>
    <s v="Retificado em DOU Nº 239, de  13/12/2007;_x000a_Revogado pela RDC nº 292, de 24/06/2019."/>
    <n v="1"/>
    <d v="2019-06-26T00:00:00"/>
    <d v="2019-06-26T00:00:00"/>
    <m/>
    <s v="Compilado"/>
    <s v="Revoga/Insub."/>
  </r>
  <r>
    <n v="2007"/>
    <x v="4"/>
    <n v="87"/>
    <d v="2007-12-18T00:00:00"/>
    <s v="Anvisa"/>
    <s v="DOU Nº. 243, Seção 1, Pág. 35"/>
    <d v="2007-12-19T00:00:00"/>
    <s v="DISPÕE SOBRE AS NORMAS DA FARMACOVIGILÂNCIA PARA OS DETENTORES DE REGISTRO DE MEDICAMENTOS E REPRESENTANTES LEGAIS DE EMPRESAS FARMACÊUTICAS."/>
    <e v="#REF!"/>
    <m/>
    <x v="0"/>
    <m/>
    <m/>
    <m/>
    <s v="Nova Norma"/>
    <s v="N/A"/>
    <s v="N/A"/>
    <x v="1"/>
    <s v="Tornada sem efeito pela RDC Nº 92, de 28/12/2007"/>
    <s v="N/A"/>
    <s v="N/A"/>
    <d v="2007-12-31T00:00:00"/>
    <m/>
    <s v="Compilado"/>
    <m/>
  </r>
  <r>
    <n v="2007"/>
    <x v="4"/>
    <n v="88"/>
    <d v="2007-12-18T00:00:00"/>
    <s v="Anvisa"/>
    <s v="DOU Nº 243,  Seção 1, Pág. 36"/>
    <d v="2007-12-19T00:00:00"/>
    <s v="PUBLICAR A ATUALIZAÇÃO DO ANEXO I, LISTAS DE SUBSTÂNCIAS ENTORPECENTES, PSICOTRÓPICAS, PRECURSORAS E OUTRAS SOB CONTROLE ESPECIAL, DA PORTARIA SVS/MS Nº.344, DE 12 DE MAIO DE 1998, Republicado NO DOU Nº DE 1º DE FEVEREIRO DE 1999."/>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9, de 24/03/2008"/>
  </r>
  <r>
    <n v="2007"/>
    <x v="4"/>
    <n v="86"/>
    <d v="2007-12-18T00:00:00"/>
    <s v="Anvisa"/>
    <s v="DOU Nº 243,  Seção 1, Pág.35"/>
    <d v="2007-12-19T00:00:00"/>
    <s v="AUTORIZAR, EM CARÁTER EXCEPCIONAL, A INCLUSÃO PARA FINS DE IMPORTAÇÃO O PRODUTO MALIASIN ® - ANTIEPILÉTICO."/>
    <e v="#REF!"/>
    <m/>
    <x v="0"/>
    <s v="Controle sanitário em comércio exterior e ambientes de portos, aeroportos, fronteiras e recintos alfandegados"/>
    <s v="Importação excepcional de medicamentos"/>
    <m/>
    <s v="Revisão de Norma(s)"/>
    <s v="Altera a RDC nº 86, de 21/09/2000"/>
    <s v="Secundária (mérito)"/>
    <x v="2"/>
    <s v="N/A"/>
    <s v="N/A"/>
    <s v="N/A"/>
    <s v="N/A"/>
    <m/>
    <s v="Formatado"/>
    <m/>
  </r>
  <r>
    <n v="2007"/>
    <x v="0"/>
    <n v="3202"/>
    <d v="2007-12-18T00:00:00"/>
    <s v="MS"/>
    <s v="DOU Nº 243, Seção 1, Pág.32"/>
    <d v="2007-12-19T00:00:00"/>
    <s v="Regulamenta o incentivo financeiro destinado aos Laboratórios Centrais de Saúde Pública – LACEN, para a execução das ações de vigilância sanitária, na forma do Bloco de Financiamento de Vigilância em Saúde._x000a_"/>
    <e v="#REF!"/>
    <m/>
    <x v="9"/>
    <s v="Regularização de serviços e estabelecimentos sujeitos à vigilância sanitária e Boas Práticas"/>
    <s v="Requisitos para Funcionamento de Laboratórios Analíticos"/>
    <m/>
    <s v="Nova Norma"/>
    <s v="N/A"/>
    <s v="N/A"/>
    <x v="2"/>
    <s v="N/A"/>
    <s v="N/A"/>
    <s v="N/A"/>
    <s v="N/A"/>
    <m/>
    <s v="Não passível de compilação"/>
    <s v="Dados extraidos do Saúde legis. "/>
  </r>
  <r>
    <n v="2007"/>
    <x v="4"/>
    <n v="89"/>
    <d v="2007-12-27T00:00:00"/>
    <s v="Anvisa"/>
    <s v="DOU Nº 249, Seção 1, Pág. 118"/>
    <d v="2007-12-28T00:00:00"/>
    <s v="ALTERA ARTIGOS DO REGULAMENTO TÉCNICO ANEXO À RESOLUÇÃO – RDC Nº 217, DE 21 DE NOVEMBRO DE 2001."/>
    <e v="#REF!"/>
    <m/>
    <x v="8"/>
    <m/>
    <m/>
    <m/>
    <s v="Revisão de Norma(s)"/>
    <s v="Altera a RDC Nº 217, de 21/11/2001"/>
    <s v="N/A"/>
    <x v="1"/>
    <s v="Republicado em DOU Nº 250, de 31/12/2007;_x000a_Revogado pela RDC Nº 72, de 29/12/2009."/>
    <n v="1"/>
    <d v="2009-12-30T00:00:00"/>
    <d v="2009-12-30T00:00:00"/>
    <m/>
    <s v="Compilado"/>
    <m/>
  </r>
  <r>
    <n v="2007"/>
    <x v="4"/>
    <n v="90"/>
    <d v="2007-12-27T00:00:00"/>
    <s v="Anvisa"/>
    <s v="DOU  Nº 249 , Seção 1, Pág. 115"/>
    <d v="2007-12-28T00:00:00"/>
    <s v="DISPÕE SOBRE O REGISTRO DE DADOS CADASTRAIS DOS PRODUTOS FUMÍGENOS DERIVADOS DO TABACO."/>
    <e v="#REF!"/>
    <m/>
    <x v="10"/>
    <s v="Regularização de produtos sujeitos à vigilância sanitária"/>
    <s v="Registro de produtos fumígenos derivados do tabaco"/>
    <m/>
    <s v="Revisão de Norma(s)"/>
    <s v="Revoga RDC Nº 346, DE 02/12/2003"/>
    <s v="N/A"/>
    <x v="1"/>
    <s v="2 Retificações, 1 republicação; 2 Alterações; e 1 revogação."/>
    <s v="N/A"/>
    <d v="2008-01-07T00:00:00"/>
    <d v="2018-05-02T00:00:00"/>
    <m/>
    <s v="Compilado"/>
    <m/>
  </r>
  <r>
    <n v="2007"/>
    <x v="4"/>
    <n v="91"/>
    <d v="2007-12-28T00:00:00"/>
    <s v="Anvisa"/>
    <s v="DOU Nº 250,  Seção 1, Pág. 61"/>
    <d v="2007-12-31T00:00:00"/>
    <s v="INSTITUI O PRAZO DETERMINADO, CONFORME ABAIXO, PARA O CUMPRIMENTO, POR PARTE DAS EMPRESAS, DOS ITENS DO CAPÍTULO &quot;VALIDAÇÃO&quot; DISPOSTO NO REGULAMENTO TÉCNICO DAS BOAS PRÁTICAS DE FABRICAÇÃO DE PRODUTOS INTERMEDIÁRIOS E INSUMOS FARMACÊUTICOS ATIVOS , DE QUE TRATA O ANEXO I DA RDC Nº. 249, DE 13 DE SETEMBRO DE 2005."/>
    <e v="#REF!"/>
    <m/>
    <x v="14"/>
    <s v="Regularização de serviços e estabelecimentos sujeitos a vigilância sanitária e Boas Práticas"/>
    <m/>
    <m/>
    <s v="Revisão de Norma(s)"/>
    <s v="Altera a RDC nº 249, de 13/09/2005_x000a_Revoga a RDC nº296, de 06/10/2005 "/>
    <s v="N/A"/>
    <x v="1"/>
    <s v="Despacho Declaratório nº 287, de 26/11/2018"/>
    <n v="1"/>
    <d v="2018-11-28T00:00:00"/>
    <d v="2018-11-28T00:00:00"/>
    <m/>
    <s v="Compilado"/>
    <s v="Revogada tacitamente pela Resolução – RDC nº 69, de 08/12/2014"/>
  </r>
  <r>
    <n v="2007"/>
    <x v="4"/>
    <n v="92"/>
    <d v="2007-12-28T00:00:00"/>
    <s v="Anvisa"/>
    <s v="DOU Nº 250,  Seção 1, Pág.61"/>
    <d v="2007-12-31T00:00:00"/>
    <s v="TORNAR INSUBSISTENTE A RESOLUÇÃO RDC Nº87, DE 18 DE DEZEMBRO DE 2007, PUBLICADA NO DOU Nº. 243 DE 19 DE DEZEMBRO DE 2007, Seção 1, Pág. 35."/>
    <e v="#REF!"/>
    <m/>
    <x v="0"/>
    <s v="Controle, fiscalização e monitoramento de produtos sujeitos a Vigilância Sanitária"/>
    <s v="Farmacovigilância_x000a_"/>
    <m/>
    <s v="Revisão de Norma(s)"/>
    <s v="Torna sem efeito a RDC Nº87, de 18/12/2007"/>
    <s v="Secundária (mérito)"/>
    <x v="2"/>
    <s v="N/A"/>
    <s v="N/A"/>
    <s v="N/A"/>
    <s v="N/A"/>
    <m/>
    <s v="Formatado"/>
    <s v="Revoga/Insub."/>
  </r>
  <r>
    <n v="2007"/>
    <x v="4"/>
    <n v="93"/>
    <d v="2007-12-31T00:00:00"/>
    <s v="Anvisa"/>
    <s v="DOU Nº 3, Seção 1, Pág.21"/>
    <d v="2008-01-04T00:00:00"/>
    <s v="DISPÕE SOBRE A INCIDÊNCIA DE FATO GERADOR E TAXA DE FISCALIZAÇÃO DE VIGILÂNCIA SANITÁRIA SOBRE A REPÚBLICA DA BOLÍVIA, BEM COMO ALTERA DISPOSITIVOS DA RDC Nº 8, DE 14 DE FEVEREIRO DE 2007, E DA RDC 222, DE 28 DE DEZEMBRO DE 2006."/>
    <e v="#REF!"/>
    <m/>
    <x v="2"/>
    <s v="Governança"/>
    <s v="Peticionamento e arrecadação de Taxa de Fiscalização de Vigilância Sanitária (TFVS)"/>
    <m/>
    <s v="Revisão de Norma(s)"/>
    <s v="Altera a RDC Nº 222, de 28/12/2006;_x000a_Altera a RDC Nº 8, DE 14/02/2007."/>
    <s v="Primária"/>
    <x v="2"/>
    <s v="N/A"/>
    <s v="N/A"/>
    <s v="N/A"/>
    <s v="N/A"/>
    <m/>
    <s v="Formatado"/>
    <s v="Texto na pasta pública"/>
  </r>
  <r>
    <n v="2007"/>
    <x v="4"/>
    <n v="94"/>
    <d v="2007-12-31T00:00:00"/>
    <s v="Anvisa"/>
    <s v="DOU Nº 03,  Seção 1, Pág. 21"/>
    <d v="2008-01-04T00:00:00"/>
    <s v="ALTERA ANEXO DA RDC Nº 283, DE 26 DE SETEMBRO DE 2005. Aprovar o Regulamento Técnico que define normas de funcionamento para as Instituições de Longa Permanência para Idosos, de caráter residencial, na forma do Anexo desta Resolução"/>
    <e v="#REF!"/>
    <m/>
    <x v="16"/>
    <s v="Regularização de serviços e estabelecimentos sujeitos a vigilância sanitária e Boas Práticas"/>
    <s v="Requisitos Sanitários para funcionamento de instituições de longa permanência para idosos (ILPI) _x000a_"/>
    <m/>
    <s v="Revisão de Norma(s)"/>
    <s v="Altera a RDC Nº 283,de 26/09/2005."/>
    <s v="Secundária (mérito)"/>
    <x v="2"/>
    <s v="N/A"/>
    <s v="N/A"/>
    <s v="N/A"/>
    <s v="N/A"/>
    <m/>
    <s v="Formatado"/>
    <m/>
  </r>
  <r>
    <n v="2008"/>
    <x v="4"/>
    <n v="1"/>
    <d v="2008-01-22T00:00:00"/>
    <s v="Anvisa"/>
    <s v="DOU Nº 16, Seção 1, Pág. 54"/>
    <d v="2008-01-23T00:00:00"/>
    <s v="Dispõe sobre a Vigilância Sanitária na Importação e Exportação de material de qualquer natureza, para pesquisa científica e tecnológica, realizada por cientista/pesquisador ou instituição científica e/ou tecnológica, sem fins lucrativos."/>
    <e v="#REF!"/>
    <m/>
    <x v="8"/>
    <m/>
    <s v="Importação e Exportação de material de qualquer natureza, para pesquisa científica e tecnológica"/>
    <m/>
    <s v="Nova Norma"/>
    <s v="N/A"/>
    <s v="N/A"/>
    <x v="1"/>
    <s v="Revogado pela RDC Nº 172, de 08/09/2017"/>
    <n v="1"/>
    <d v="2017-09-12T00:00:00"/>
    <d v="2017-09-12T00:00:00"/>
    <m/>
    <s v="Compilado"/>
    <s v="No SaudeLegis apenas há a ementa."/>
  </r>
  <r>
    <n v="2008"/>
    <x v="4"/>
    <n v="3"/>
    <d v="2008-01-28T00:00:00"/>
    <s v="Anvisa"/>
    <s v="DOU Nº 20, Seção 1 Pág. 42 "/>
    <d v="2008-01-29T00:00:00"/>
    <s v="ESTABELECE NORMAS SOBRE APLICAÇÃO, CONTROLE E ACOMPANHAMENTO DOS RECURSOS FEDERAIS TRANSFERIDOS FUNDO A FUNDO PARA ESTADOS, DISTRITO FEDERAL E MUNICÍPIOS E DA EXECUÇÃO DAS AÇÕES DE VIGILÂNCIA SANITÁRIA, NA FORMA DO COMPONENTE DE VIGILÂNCIA SANITÁRIA, DO BLOCO DE FINANCIAMENTO DE VIGILÂNCIA EM SAÚDE. (Retificado NO DOU Nº 21DE 30/1/2008, Seção 1 Pág. 110)."/>
    <e v="#REF!"/>
    <m/>
    <x v="15"/>
    <m/>
    <m/>
    <m/>
    <s v="Nova Norma"/>
    <s v="N/A"/>
    <s v="N/A"/>
    <x v="1"/>
    <s v="Retificado em DOU Nº 21, de 30/01/2008;_x000a_Revogado pela RDC Nº 23, de 28/03/2008."/>
    <s v="N/A"/>
    <s v="N/A"/>
    <d v="2008-03-31T00:00:00"/>
    <m/>
    <s v="Compilado"/>
    <m/>
  </r>
  <r>
    <n v="2008"/>
    <x v="4"/>
    <n v="5"/>
    <d v="2008-02-15T00:00:00"/>
    <s v="Anvisa"/>
    <s v="DOU Nº 32, Seção 1, Pág. 31 "/>
    <d v="2008-02-18T00:00:00"/>
    <s v="APROVAR O REGULAMENTO TÉCNICO QUE ESTABELECE OS REQUISITOS MÍNIMOS DE IDENTIDADE E QUALIDADE PARA AS LUVAS CIRÚRGICAS E LUVAS DE PROCEDIMENTOS NÃO CIRÚRGICOS DE BORRACHA NATURAL, BORRACHA SINTÉTICA OU MISTURA DE BORRACHAS NATURAL E SINTÉTICA, SOB REGIME DE VIGILÂNCIA SANITÁRIA"/>
    <e v="#REF!"/>
    <m/>
    <x v="12"/>
    <m/>
    <m/>
    <m/>
    <s v="Nova Norma"/>
    <s v="N/A"/>
    <s v="N/A"/>
    <x v="1"/>
    <s v="Alterado pela RDC nº 58, de 12/08/2008; _x000a_Alterado pela RDC nº 12, de 11/03/2010;_x000a_Alterado pela RDC nº 41, de 17/09/2010; _x000a_Revogado pela RDC nº 55, de 04/11/2011"/>
    <n v="4"/>
    <d v="2008-08-13T00:00:00"/>
    <d v="2011-11-07T00:00:00"/>
    <m/>
    <s v="Compilado"/>
    <m/>
  </r>
  <r>
    <n v="2008"/>
    <x v="4"/>
    <n v="9"/>
    <d v="2008-02-22T00:00:00"/>
    <s v="Anvisa"/>
    <s v="DOU Nº 37, Seção 1 Pág. 60. "/>
    <d v="2008-02-25T00:00:00"/>
    <s v="DÁ NOVA REDAÇÃO AOS §§ 1º E 2º DO ART. 2º, DA RDC 216, DE 2006."/>
    <e v="#REF!"/>
    <m/>
    <x v="5"/>
    <m/>
    <s v="Guilhotina"/>
    <m/>
    <s v="Revisão de Norma(s)"/>
    <s v="Altera os §§ 1º e 2º do art. 2 da RDC nº216, de 15/12/2006"/>
    <s v="N/A"/>
    <x v="1"/>
    <s v="Despacho Declaratório nº 56, de 27/03/2018"/>
    <s v="N/A"/>
    <d v="2018-04-02T00:00:00"/>
    <d v="2018-04-02T00:00:00"/>
    <m/>
    <s v="Compilado"/>
    <s v="Revogada tacitamente pela Resolução - RDC nº 4, de 18/01/2012"/>
  </r>
  <r>
    <n v="2008"/>
    <x v="4"/>
    <n v="10"/>
    <d v="2008-02-22T00:00:00"/>
    <s v="Anvisa"/>
    <s v="DOU Nº 37, Seção 1 Pág. 60. "/>
    <d v="2008-02-25T00:00:00"/>
    <s v="PROCEDER A REAVALIAÇÃO TOXICOLÓGICA DOS PRODUTOS TÉCNICOS E FORMULADOS À BASE DOS INGREDIENTES ATIVOS CONSTANTES DO ANEXO I E CONFORME O CRONOGRAMA DO ANEXO II DESTE REGULAMENTO."/>
    <e v="#REF!"/>
    <m/>
    <x v="5"/>
    <s v="Regularização de produtos sujeitos à vigilância sanitária"/>
    <s v="Procedimentos para a reavaliação de ingredientes ativos de agrotóxicos e afins"/>
    <m/>
    <s v="Nova Norma"/>
    <s v="N/A"/>
    <s v="Primária"/>
    <x v="0"/>
    <s v="Alterado pela RDC nº 48, de 07/07/2008"/>
    <n v="1"/>
    <d v="2008-07-08T00:00:00"/>
    <d v="2008-07-08T00:00:00"/>
    <m/>
    <s v="Compilado"/>
    <m/>
  </r>
  <r>
    <n v="2008"/>
    <x v="4"/>
    <n v="7"/>
    <d v="2008-02-20T00:00:00"/>
    <s v="Anvisa"/>
    <s v="DOU Nº 39, Seção 1 Pág. 54"/>
    <d v="2008-02-27T00:00:00"/>
    <s v="APROVAR A EXTENSÃO DE USO DE ADITIVOS ALIMENTARES PARA SUPLEMENTOS VITAMÍNICOS E OU MINERAIS (SÓLIDOS)."/>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Aditivos_x000a_Menciona a Lei Nº 6437/1977_x000a_Link para texto em PDF no Portal."/>
  </r>
  <r>
    <n v="2008"/>
    <x v="4"/>
    <n v="6"/>
    <d v="2008-02-20T00:00:00"/>
    <s v="Anvisa"/>
    <s v="DOU Nº 39  Seção 1 Pág. 54 "/>
    <d v="2008-02-27T00:00:00"/>
    <s v="APROVAR A EXTENSÃO DE USO DE ADITIVOS ALIMENTARES PARA ADOÇANTES DE MESA."/>
    <e v="#REF!"/>
    <m/>
    <x v="1"/>
    <s v="Regularização de produtos sujeitos a vigilância sanitária"/>
    <s v="Requisitos sanitários para aditivos alimentares e coadjuvantes de tecnologia"/>
    <s v="Requisitos sanitários para açúcares e produtos para adoçar"/>
    <s v="Nova Norma"/>
    <s v="N/A"/>
    <s v="Primária"/>
    <x v="2"/>
    <s v="N/A"/>
    <s v="N/A"/>
    <s v="N/A"/>
    <s v="N/A"/>
    <m/>
    <s v="Formatado"/>
    <s v="Aditivos_x000a_Menciona a Lei Nº 6437/1977"/>
  </r>
  <r>
    <n v="2008"/>
    <x v="4"/>
    <n v="8"/>
    <d v="2008-02-20T00:00:00"/>
    <s v="Anvisa"/>
    <s v="DOU Nº 39,  Seção 1 Pág. 55"/>
    <d v="2008-02-27T00:00:00"/>
    <s v="PROIBIR O USO DOS ADITIVOS INS 216 PARA-HIDROXIBENZOATO DE PROPILA OU PROPILPARABENO E INS 217 PARA-HIDROXIBENZOATO DE PROPILA DE SÓDIO OU PROPILPARABENO DE SÓDIO EM ALIMENTOS."/>
    <e v="#REF!"/>
    <m/>
    <x v="1"/>
    <s v="Regularização de produtos sujeitos a vigilância sanitária"/>
    <s v="Requisitos sanitários para aditivos alimentares e coadjuvantes de tecnologia"/>
    <m/>
    <s v="Revisão de Norma(s)"/>
    <s v="Altera a RES n° 4, de 24/11/1988_x000a_Altera a PRT n° 39, de 13/01/1998_x000a_Altera a RDC n° 89, de 17/10/2000_x000a_Altera a RDC n° 24, de 15/02/2005_x000a_Altera a RDC n° 25, de 15/02/2005_x000a_Altera a RDC n° 5, de 15/01/2007"/>
    <s v="Primária"/>
    <x v="2"/>
    <s v="N/A"/>
    <s v="N/A"/>
    <s v="N/A"/>
    <s v="N/A"/>
    <m/>
    <s v="Formatado"/>
    <s v="Aditivos_x000a_Menciona a Lei Nº 6437/1977_x000a_Link para texto em PDF no Portal. Replicado 4x"/>
  </r>
  <r>
    <n v="2008"/>
    <x v="4"/>
    <n v="11"/>
    <d v="2008-02-29T00:00:00"/>
    <s v="Anvisa"/>
    <s v="DOU  Nº 42, Seção 1, Pág. 45."/>
    <d v="2008-03-03T00:00:00"/>
    <s v="PRORROGAR OS PRAZOS PREVISTOS NO ART. 4º DA RESOLUÇÃO – RDC Nº 29, DE 17 DE ABRIL DE 2007."/>
    <e v="#REF!"/>
    <m/>
    <x v="0"/>
    <s v="Regularização de produtos sujeitos a vigilância sanitária"/>
    <s v="Registro e pós registro de medicamentos específicos"/>
    <m/>
    <s v="Revisão de Norma(s)"/>
    <s v="Altera a RDC Nº 29, de 17/04/2007"/>
    <s v="N/A"/>
    <x v="1"/>
    <s v="Revogado pela RDC nº 292, de 24/06/2019"/>
    <s v="N/A"/>
    <s v="N/A"/>
    <d v="2019-06-26T00:00:00"/>
    <m/>
    <s v="Compilado"/>
    <m/>
  </r>
  <r>
    <n v="2008"/>
    <x v="4"/>
    <n v="12"/>
    <d v="2008-03-07T00:00:00"/>
    <s v="Anvisa"/>
    <s v="DOU  Nº 47, Seção 1, Pág. 28."/>
    <d v="2008-03-10T00:00:00"/>
    <s v="DISPÕE SOBRE A EXTENSÃO DE USO DO ADITIVO INS 223 METABISSULFITO DE SÓDIO NA FUNÇÃO DE CONSERVADOR PARA TRATAMENTO DE SUPERFÍCIE DE UVAS IN NATURA, COM LIMITE MÁXIMO DE 0,001 G/100G (COMO SO2 RESIDUAL)"/>
    <e v="#REF!"/>
    <m/>
    <x v="1"/>
    <s v="Regularização de produtos sujeitos a vigilância sanitária"/>
    <s v="Requisitos sanitários para aditivos alimentares e coadjuvantes de tecnologia"/>
    <m/>
    <s v="Nova Norma"/>
    <s v="N/A"/>
    <s v="Primária"/>
    <x v="2"/>
    <s v="N/A"/>
    <s v="N/A"/>
    <s v="N/A"/>
    <s v="N/A"/>
    <m/>
    <s v="Formatado"/>
    <s v="Aditivos_x000a_Menciona a Lei Nº 6437/1977"/>
  </r>
  <r>
    <n v="2008"/>
    <x v="4"/>
    <n v="13"/>
    <d v="2008-03-07T00:00:00"/>
    <s v="Anvisa"/>
    <s v="DOU  Nº 47, Seção 1, Pág. 28."/>
    <d v="2008-03-10T00:00:00"/>
    <s v="DISPÕE SOBRE A EXTENSÃO DE USO DO COADJUVANTE DE TECNOLOGIA PERÓXIDO DE HIDROGÊNIO COM A FUNÇÃO DE AGENTE DE CLARIFICAÇÃO PARA FABRICAÇÃO DE AÇÚCAR, COM LIMITE QUANTUM SATIS."/>
    <e v="#REF!"/>
    <m/>
    <x v="1"/>
    <s v="Regularização de produtos sujeitos a vigilância sanitária"/>
    <s v="Requisitos sanitários para aditivos alimentares e coadjuvantes de tecnologia"/>
    <m/>
    <s v="Nova Norma"/>
    <s v="N/A"/>
    <s v="Primária"/>
    <x v="2"/>
    <s v="N/A"/>
    <s v="N/A"/>
    <s v="N/A"/>
    <s v="N/A"/>
    <m/>
    <s v="Formatado"/>
    <m/>
  </r>
  <r>
    <n v="2008"/>
    <x v="4"/>
    <n v="14"/>
    <d v="2008-03-12T00:00:00"/>
    <s v="Anvisa"/>
    <s v="DOU  Nº 50,  Seção 1, Pág. 51."/>
    <d v="2008-03-13T00:00:00"/>
    <s v="ALTERA AS DISPOSIÇÕES TRANSITÓRIAS DA RDC N.º 45, DE 12 DE MARÇO DE 2003 QUE DISPÕE SOBRE O REGULAMENTO TÉCNICO DE BOAS PRÁTICAS DE UTILIZAÇÃO DAS SOLUÇÕES PARENTERAIS (SP) EM SERVIÇOS DE SAÚDE. "/>
    <e v="#REF!"/>
    <m/>
    <x v="6"/>
    <s v="Regularização de serviços e estabelecimentos sujeitos a vigilância sanitária e Boas práticas "/>
    <s v="Requisitos sanitários para utilização de soluções parenterais e prestação de serviços de nutrição parenteral"/>
    <m/>
    <s v="Revisão de Norma(s)"/>
    <s v="Altera a RDC Nº 45, de 12/03/2003"/>
    <s v="N/A"/>
    <x v="1"/>
    <s v="Revogado pela RDC nº 292, de 24/06/2019"/>
    <n v="1"/>
    <d v="2019-06-26T00:00:00"/>
    <d v="2019-06-26T00:00:00"/>
    <m/>
    <s v="Compilado"/>
    <m/>
  </r>
  <r>
    <n v="2008"/>
    <x v="4"/>
    <n v="15"/>
    <d v="2008-03-13T00:00:00"/>
    <s v="Anvisa"/>
    <s v="DOU  Nº 51, Seção 1, Pág. 70."/>
    <d v="2008-03-14T00:00:00"/>
    <s v="ALTERAR O ANEXO I (INSTRUÇÕES GERAIS E ESPECIFICAS DE UTILIZAÇÃO DA LISTA DE DENOMINAÇÕES COMUNS BRASILEIRAS) DA RDC 211/2006, INCLUINDO A ACEITAÇÃO DE REFERÊNCIAS CIENTÍFICAS ESPECÍFICAS NA AUSÊNCIA DO NÚMERO DE REGISTRO CAS (CHEMICAL ABSTRACT SERVICE REGISTRY NUMBER)"/>
    <e v="#REF!"/>
    <m/>
    <x v="7"/>
    <m/>
    <m/>
    <m/>
    <s v="Revisão de Norma(s)"/>
    <s v="Altera a RDC Nº 211, de 17/11/2006"/>
    <s v="N/A"/>
    <x v="1"/>
    <s v="Retificado em DOU Nº 71, de 14/04/2008_x000a_Revogado pela RDC Nº 63, de 28/12/2008"/>
    <s v="N/A"/>
    <d v="2008-12-31T00:00:00"/>
    <d v="2008-12-31T00:00:00"/>
    <m/>
    <s v="Compilado"/>
    <m/>
  </r>
  <r>
    <n v="2008"/>
    <x v="4"/>
    <n v="16"/>
    <d v="2008-03-13T00:00:00"/>
    <s v="Anvisa"/>
    <s v="DOU  Nº 52, Seção 1, Pág. 38."/>
    <d v="2008-03-17T00:00:00"/>
    <s v="ALTERA A RESOLUÇÃO – RDC Nº 28, DE 4 DE ABRIL DE 2007, QUE DISPÕE SOBRE A PRIORIZAÇÃO DE ANÁLISE TÉCNICA DE PETIÇÕES NO ÂMBITO DA GERÊNCIA GERAL DE MEDICAMENTOS DA ANVISA."/>
    <e v="#REF!"/>
    <m/>
    <x v="0"/>
    <m/>
    <m/>
    <m/>
    <s v="Revisão de Norma(s)"/>
    <s v="Altera a RDC Nº 28, de 04/04/2007"/>
    <s v="N/A"/>
    <x v="1"/>
    <s v="Retificado em DOU Nº 53, de 18/03/2008_x000a_Despacho Declaratório nº 56, de 27/03/2018"/>
    <s v="N/A"/>
    <s v="N/A"/>
    <d v="2018-04-02T00:00:00"/>
    <m/>
    <s v="Compilado"/>
    <s v="Revogada tacitamente pela Resolução – RDC nº 57, de 20/12/2013"/>
  </r>
  <r>
    <n v="2008"/>
    <x v="4"/>
    <n v="17"/>
    <d v="2008-03-17T00:00:00"/>
    <s v="Anvisa"/>
    <s v="DOU  Nº 52, Seção 1, Pág. 42."/>
    <d v="2008-03-18T00:00:00"/>
    <s v="DISPÕE SOBRE REGULAMENTO TÉCNICO SOBRE LISTA POSITIVA DE ADITIVOS PARA MATERIAIS PLÁSTICOS DESTINADOS À ELABORAÇÃO DE EMBALAGENS E EQUIPAMENTOS EM CONTATO COM ALIMENTOS."/>
    <e v="#REF!"/>
    <m/>
    <x v="1"/>
    <s v="Regularização de produtos sujeitos a vigilância sanitária"/>
    <s v="Materiais em contato com alimentos"/>
    <m/>
    <s v="Revisão de Norma(s)"/>
    <s v="Altera a RES n°105, de 19/05/1999_x000a_Revoga a RDC n°103, de 01/12/2000_x000a_Revoga a RDC n°18, de 12/01/2001_x000a_Revoga a RDC n°178, de 17/10/2001_x000a_Revoga a RDC n°233, de 12/12/2001_x000a_Revoga a RDC n°137, de 20/05/2002"/>
    <s v="Primária"/>
    <x v="1"/>
    <s v="Revogado pela RDC nº 326, de 03/12/2019"/>
    <n v="1"/>
    <d v="2019-12-04T00:00:00"/>
    <d v="2019-12-04T00:00:00"/>
    <s v="Sim"/>
    <s v="Compilado"/>
    <s v="Aditivos_x000a_Menciona a Lei Nº 6437/1977_x000a_Link para texto em PDF no Portal"/>
  </r>
  <r>
    <n v="2008"/>
    <x v="4"/>
    <n v="19"/>
    <d v="2008-03-24T00:00:00"/>
    <s v="Anvisa"/>
    <s v="DOU Nº 57, Seção 1, Pág. 32"/>
    <d v="2008-03-25T00:00:00"/>
    <s v="ATUALIZAR O ANEXOANEXO I, LISTAS DE SUBSTÂNCIAS ENTORPECENTES, PSICOTRÓPICAS, PRECURSORAS E OUTRAS SOB CONTROLE ESPECIAL, DA PORTARIA SVS/MS Nº.344, DE 12 DE MAIO DE 1998."/>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26, de 25/04/2008"/>
  </r>
  <r>
    <n v="2008"/>
    <x v="4"/>
    <n v="18"/>
    <d v="2008-03-24T00:00:00"/>
    <s v="Anvisa"/>
    <s v="DOU Nº 57, Seção 1, Pág. 30"/>
    <d v="2008-03-25T00:00:00"/>
    <s v="Dispõe sobre o &quot;Regulamento Técnico que autoriza o uso de aditivos edulcorantes em alimentos, com seus respectivos limites máximos&quot;."/>
    <e v="#REF!"/>
    <m/>
    <x v="1"/>
    <s v="Regularização de produtos sujeitos a vigilância sanitária"/>
    <s v="Requisitos sanitários para aditivos alimentares e coadjuvantes de tecnologia"/>
    <m/>
    <s v="Revisão de Norma(s)"/>
    <s v="Altera a  PRT Nº 14, de 26/01/1988_x000a_Revoga a RDC Nº 3, de 02/01/2001"/>
    <s v="Primária"/>
    <x v="0"/>
    <s v="Retificado em DOU Nº 71 , de 14/04/2008;_x000a_Alterado pela RDC Nº 160, de 06/06/2017;_x000a_Alterado pela RDC Nº 239, de 26/07/2018;_x000a_Alterado pela RDC Nº 281, de 29/04/2019."/>
    <n v="3"/>
    <d v="2017-06-08T00:00:00"/>
    <d v="2019-05-02T00:00:00"/>
    <m/>
    <s v="Compilado"/>
    <s v="Aditivos_x000a_Menciona a Lei Nº 6437/1977_x000a_"/>
  </r>
  <r>
    <n v="2008"/>
    <x v="4"/>
    <n v="20"/>
    <d v="2008-03-26T00:00:00"/>
    <s v="Anvisa"/>
    <s v="DOU Nº 59, Seção 1, Pág. 41"/>
    <d v="2008-03-27T00:00:00"/>
    <s v="DISPÕE SOBRE O REGULAMENTO TÉCNICO SOBRE EMBALAGENS DE POLIETILENOTEREFTALATO (PET) PÓS-CONSUMO RECICLADO GRAU ALIMENTÍCIO (PET-PCR GRAU ALIMENTÍCIO) DESTINADOS A ENTRAR EM CONTATO COM ALIMENTOS. "/>
    <e v="#REF!"/>
    <m/>
    <x v="1"/>
    <s v="Regularização de produtos sujeitos a vigilância sanitária"/>
    <s v="Materiais em contato com alimentos"/>
    <s v="Procedimentos para regularização de alimentos e embalagens"/>
    <s v="Nova Norma"/>
    <s v="N/A"/>
    <s v="Primária"/>
    <x v="2"/>
    <s v="N/A"/>
    <s v="N/A"/>
    <s v="N/A"/>
    <s v="N/A"/>
    <m/>
    <s v="Formatado"/>
    <s v="Link para texto em PDF no Portal"/>
  </r>
  <r>
    <n v="2008"/>
    <x v="4"/>
    <n v="22"/>
    <d v="2008-03-25T00:00:00"/>
    <s v="Anvisa"/>
    <s v="DOU Nº 61, Seção 1, Pág. 59."/>
    <d v="2008-03-31T00:00:00"/>
    <s v="APROVAR AS INCLUSÕES DAS DENOMINAÇÕES COMUNS BRASILEIRAS (DCB) NA LISTA DCB 2006."/>
    <e v="#REF!"/>
    <m/>
    <x v="7"/>
    <s v="Denominações Comuns Brasileiras (DCBs)"/>
    <s v="Guilhotina"/>
    <m/>
    <s v="Atualização Periódica"/>
    <s v="Altera a RDC Nº 211, de 17/11/2006 "/>
    <s v="N/A"/>
    <x v="1"/>
    <s v="Republicado em DOU Nº 71 , de 14/04/2008_x000a_Despacho Declaratório nº 56, de 27/03/2018"/>
    <s v="N/A"/>
    <s v="N/A"/>
    <d v="2018-04-02T00:00:00"/>
    <m/>
    <s v="Compilado"/>
    <s v="Revogada tacitamente pela Resolução – RDC nº 64, de 28/12/2012"/>
  </r>
  <r>
    <n v="2008"/>
    <x v="4"/>
    <n v="23"/>
    <d v="2008-03-28T00:00:00"/>
    <s v="Anvisa"/>
    <s v="DOU Nº 61 , Seção 1, Pág. 59."/>
    <d v="2008-03-31T00:00:00"/>
    <s v="REVOGAR A RESOLUÇÃO – RDC Nº. 3, DE 28 DE JANEIRO DE 2008"/>
    <e v="#REF!"/>
    <m/>
    <x v="15"/>
    <s v="Governança"/>
    <s v="Financiamento do Sistema Nacional de Vigilância Sanitária"/>
    <m/>
    <s v="Revisão de Norma(s)"/>
    <s v="Revoga a RDC Nº 03, DE 28/01/2008"/>
    <s v="N/A"/>
    <x v="1"/>
    <s v="Revogado pela RDC nº 292, de 24/06/2019"/>
    <s v="N/A"/>
    <s v="N/A"/>
    <d v="2019-06-26T00:00:00"/>
    <m/>
    <s v="Compilado"/>
    <s v="Revoga/Insub."/>
  </r>
  <r>
    <n v="2008"/>
    <x v="4"/>
    <n v="21"/>
    <d v="2008-03-28T00:00:00"/>
    <s v="Anvisa"/>
    <s v="DOU Nº 61, Seção 1, Pág. 54."/>
    <d v="2008-03-31T00:00:00"/>
    <s v="DISPÕE SOBRE A ORIENTAÇÃO E CONTROLE SANITÁRIO DE VIAJANTES EM PORTOS, AEROPORTOS, PASSAGENS DE FRONTEIRAS E RECINTOS ALFANDEGADOS. "/>
    <e v="#REF!"/>
    <m/>
    <x v="8"/>
    <s v="Controle sanitário em ambientes de portos, aeroportos, fronteiras, recintos alfandegados e comércio exterior"/>
    <s v="Vigilância epidemiológica em portos, aeroportos e fronteiras (COV)"/>
    <s v="Controle sanitário de portos, aeroportos, fronteiras e recintos alfandegados"/>
    <s v="Revisão de Norma(s)"/>
    <s v="Altera 2 RDCs;_x000a_Revoga 1 RDC;_x000a_Revoga 3 PRT SNVS/MS"/>
    <s v="Primária"/>
    <x v="2"/>
    <s v="N/A"/>
    <s v="N/A"/>
    <s v="N/A"/>
    <s v="N/A"/>
    <m/>
    <s v="Formatado"/>
    <m/>
  </r>
  <r>
    <n v="2008"/>
    <x v="4"/>
    <n v="24"/>
    <d v="2008-04-03T00:00:00"/>
    <s v="Anvisa"/>
    <s v="DOU Nº 65, Seção 1, Pág. 55."/>
    <d v="2008-04-04T00:00:00"/>
    <s v="PRORROGAR POR 90 (NOVENTA) DIAS, A PARTIR DA DATA DE PUBLICAÇÃO DESTA RESOLUÇÃO DE DIRETORIA COLEGIADA, O PRAZO PARA O ATENDIMENTO DOS ITENS 7.3.13; 9.2.2 E 9.2.2.1 DO ANEXO I E O ITEM 2.16 DO ANEXO III DA RESOLUÇÃO - RDC Nº. 67, DE 08 DE OUTUBRO DE 2007, PUBLICADA NO DOU DE 09 DE OUTUBRO DE 2007. "/>
    <e v="#REF!"/>
    <m/>
    <x v="6"/>
    <s v="Regularização de serviços e estabelecimentos sujeitos a vigilância sanitária e Boas Práticas"/>
    <s v="Requisitos Sanitários para o funcionamento de Farmácias Hospitalares"/>
    <m/>
    <s v="Revisão de Norma(s)"/>
    <s v="Altera a RDC Nº 67, de 08/10/2007"/>
    <s v="N/A"/>
    <x v="1"/>
    <s v="Revogado pela RDC nº 292, de 24/06/2019"/>
    <n v="1"/>
    <d v="2019-06-26T00:00:00"/>
    <d v="2019-06-26T00:00:00"/>
    <m/>
    <s v="Compilado"/>
    <m/>
  </r>
  <r>
    <n v="2008"/>
    <x v="4"/>
    <n v="25"/>
    <d v="2008-04-04T00:00:00"/>
    <s v="Anvisa"/>
    <s v="DOU Nº 66, Seção 1, Pág. 36."/>
    <d v="2008-04-07T00:00:00"/>
    <s v="DISPÕE SOBRE O PROCEDIMENTO DE RECURSO ADMINISTRATIVO NO ÂMBITO DA AGÊNCIA NACIONAL DE VIGILÂNCIA SANITÁRIA E DÁ OUTRAS PROVIDÊNCIAS."/>
    <e v="#REF!"/>
    <m/>
    <x v="2"/>
    <s v="Governança"/>
    <s v="Procedimentos de recursos administrativos"/>
    <s v="Peticionamento e arrecadação de Taxa de Fiscalização de Vigilância Sanitária (TFVS)"/>
    <s v="Revisão de Norma(s)"/>
    <s v="Altera a RDC Nº 204, de 06/07/2005;_x000a_Altera a RDC Nº 28, de 04/04/2007."/>
    <s v="N/A"/>
    <x v="1"/>
    <s v="Alterado pela RDC Nº 148, de 28/03/2017;_x000a_Revogado pela RDC Nº 266, de 08/02/2019."/>
    <s v="N/A"/>
    <d v="2017-03-29T00:00:00"/>
    <d v="2019-02-11T00:00:00"/>
    <m/>
    <s v="Compilado"/>
    <s v="Link para texto do Saúde legis no Portal"/>
  </r>
  <r>
    <n v="2008"/>
    <x v="0"/>
    <n v="422"/>
    <d v="2008-04-16T00:00:00"/>
    <s v="Anvisa"/>
    <s v="DOU nº 74, Seção 1, Pág. 55"/>
    <d v="2008-04-17T00:00:00"/>
    <s v="Institui o Programa de Melhoria do Processo de Regulamentação no âmbito da Agência Nacional de Vigilância Sanitária e dá outras providências"/>
    <e v="#REF!"/>
    <m/>
    <x v="2"/>
    <s v="Governança"/>
    <s v="Boas práticas regulatórias no âmbito da Anvisa"/>
    <m/>
    <s v="Nova Norma"/>
    <s v="N/A"/>
    <s v="N/A"/>
    <x v="1"/>
    <s v="Revogado pela PRT nº 1741, de 12/12/2018"/>
    <s v="N/A"/>
    <d v="2018-12-14T00:00:00"/>
    <d v="2018-12-14T00:00:00"/>
    <m/>
    <s v="Compilado"/>
    <m/>
  </r>
  <r>
    <n v="2008"/>
    <x v="7"/>
    <n v="1"/>
    <d v="2008-04-15T00:00:00"/>
    <s v="Anvisa, IBAMA, MAPA"/>
    <s v="DOU Nº 76, Seção 1, Pág. 57"/>
    <d v="2008-04-22T00:00:00"/>
    <s v="Estabelece critérios e procedimentos para registro de agrotóxicos, seus componentes e afins para uso em emergências quarentenárias, fitossanitárias, sanitárias ou ambientais."/>
    <e v="#REF!"/>
    <m/>
    <x v="5"/>
    <m/>
    <m/>
    <m/>
    <s v="Nova Norma"/>
    <s v="N/A"/>
    <s v="N/A"/>
    <x v="1"/>
    <s v="Revogado pela INC N° 11/SDA/ANVISA/IBAMA, de 30/06/2015"/>
    <s v="N/A"/>
    <d v="2015-07-01T00:00:00"/>
    <d v="2015-07-01T00:00:00"/>
    <m/>
    <s v="Não passível de compilação"/>
    <m/>
  </r>
  <r>
    <n v="2008"/>
    <x v="4"/>
    <n v="26"/>
    <d v="2008-04-25T00:00:00"/>
    <s v="Anvisa"/>
    <s v="DOU Nº 80, Seção 1, Pág. 57."/>
    <d v="2008-04-28T00:00:00"/>
    <s v="EXCLUIR A SUBSTÂNCIA ZANAMIVIR DA “LISTA C1” DO ANEXO I, LISTAS DE SUBSTÂNCIAS ENTORPECENTES, PSICOTRÓPICAS, PRECURSORAS E OUTRAS SOB CONTROLE ESPECIAL, DA PORTARIA SVS/MS Nº.344, DE 12 DE MAIO DE 1998, Republicado NO DOU Nº DE 1º DE FEVEREIRO DE 1999 E SUAS ATUALIZAÇÕES. "/>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79, de 04/11/2008"/>
  </r>
  <r>
    <n v="2008"/>
    <x v="4"/>
    <n v="27"/>
    <d v="2008-05-02T00:00:00"/>
    <s v="Anvisa"/>
    <s v="DOU Nº 84  Seção 1, Pág. 20."/>
    <d v="2008-05-05T00:00:00"/>
    <s v="ESTABELECE REGRAS GERAIS PARA OS PRODUTOS PARA A SAÚDE, QUANDO FABRICADOS NO BRASIL E DESTINADOS EXCLUSIVAMENTE À EXPORTAÇÃO."/>
    <e v="#REF!"/>
    <m/>
    <x v="12"/>
    <s v="Controle Sanitário em Comércio Exterior e em Portos, Aeroportos, Fronteiras e Ambientes Alfandegados"/>
    <s v="Produtos para a saúde quando fabricados no Brasil e destinados exclusivamente à exportação"/>
    <m/>
    <s v="Nova Norma"/>
    <s v="N/A"/>
    <s v="Primária"/>
    <x v="2"/>
    <s v="N/A"/>
    <s v="N/A"/>
    <s v="N/A"/>
    <s v="N/A"/>
    <m/>
    <s v="Formatado"/>
    <m/>
  </r>
  <r>
    <n v="2008"/>
    <x v="4"/>
    <n v="28"/>
    <d v="2008-05-09T00:00:00"/>
    <s v="Anvisa"/>
    <s v="DOU  Nº 89, Seção 1, Pág. 48."/>
    <d v="2008-05-12T00:00:00"/>
    <s v="AUTORIZA A IMPORTAÇÃO DOS MEDICAMENTOS CONSTANTES NA LISTA DE MEDICAMENTOS LIBERADOS EM CARÁTER EXCEPCIONAL DESTINADOS UNICAMENTE, A USO HOSPITALAR OU SOB PRESCRIÇÃO MÉDICA, CUJA IMPORTAÇÃO ESTEJA VINCULADA A UMA DETERMINADA ENTIDADE HOSPITALAR E/OU ENTIDADE CIVIL REPRESENTATIVA, PARA SEU USO EXCLUSIVO, NÃO SE DESTINANDO À REVENDA OU AO COMERCIO."/>
    <e v="#REF!"/>
    <m/>
    <x v="0"/>
    <m/>
    <m/>
    <m/>
    <s v="Revisão de Norma(s)"/>
    <s v="Revoga a RDC Nº 86, de 21/09/2000"/>
    <s v="N/A"/>
    <x v="1"/>
    <s v="Alterado pela RE N° 349/2009; _x000a_Alterado pela RE Nº 1992/2009; _x000a_Alterado pela RE Nº 1993/2009; _x000a_Alterado pela RE Nº 2465/2009; _x000a_Revogado pela RDC Nº 08, de 28/02/2014"/>
    <s v="N/A"/>
    <s v="N/A"/>
    <d v="2014-03-05T00:00:00"/>
    <m/>
    <s v="Compilado"/>
    <m/>
  </r>
  <r>
    <n v="2008"/>
    <x v="3"/>
    <n v="1"/>
    <d v="2008-05-09T00:00:00"/>
    <s v="Anvisa"/>
    <s v="DOU Nº 89,  Seção 1, Pág. 57"/>
    <d v="2008-05-12T00:00:00"/>
    <s v="Revoga-se a Instrução Normativa no- 9, de 31 de julho de 2007 de 2007, publicada no DOU no- 147, de 1o- de agosto de 2007, Seção  1, Pág. 38"/>
    <e v="#REF!"/>
    <m/>
    <x v="8"/>
    <s v="Controle sanitário em ambientes de portos, aeroportos, fronteiras, recintos alfandegados e comércio exterior"/>
    <s v="Vigilância epidemiológica em portos, aeroportos e fronteiras (COV)"/>
    <m/>
    <s v="Revisão de Norma(s)"/>
    <s v="Revoga a IN Nº 9, de31/07/2007 "/>
    <s v="N/A"/>
    <x v="1"/>
    <s v="Revogado pela RDC nº 292, de 24/06/2019"/>
    <n v="1"/>
    <d v="2019-06-26T00:00:00"/>
    <d v="2019-06-26T00:00:00"/>
    <m/>
    <s v="Compilado"/>
    <m/>
  </r>
  <r>
    <n v="2008"/>
    <x v="4"/>
    <n v="29"/>
    <d v="2008-05-12T00:00:00"/>
    <s v="Anvisa"/>
    <s v="DOU Nº 90, Seção 1, Pág. 59."/>
    <d v="2008-05-13T00:00:00"/>
    <s v="APROVA O REGULAMENTO TÉCNICO PARA O CADASTRAMENTO NACIONAL DOS BANCOS DE CÉLULAS E TECIDOS GERMINATIVOS (BCTG) E O ENVIO DA INFORMAÇÃO DE PRODUÇÃO DE EMBRIÕES HUMANOS PRODUZIDOS POR FERTILIZAÇÃO IN VITRO E NÃO UTILIZADOS NO RESPECTIVO PROCEDIMENTO."/>
    <e v="#REF!"/>
    <m/>
    <x v="13"/>
    <s v="Regularização de serviços e estabelecimentos sujeitos a vigilância sanitária e Boas Práticas"/>
    <s v="Bancos de Células e Tecidos Germinativos (BCTG)"/>
    <m/>
    <s v="Revisão de Norma(s)"/>
    <s v="Altera a RDC nº 33, de 17/02/2006"/>
    <s v="Primária"/>
    <x v="0"/>
    <s v="Alterado pela RDC Nº 50, de 16/07/2008;_x000a_Alterado pela RDC Nº 13, de 27/02/2012;_x000a_Alterado pela RDC Nº 12, de 07/03/2013."/>
    <n v="3"/>
    <d v="2008-07-31T00:00:00"/>
    <d v="2013-03-08T00:00:00"/>
    <m/>
    <s v="Compilado"/>
    <m/>
  </r>
  <r>
    <n v="2008"/>
    <x v="4"/>
    <n v="30"/>
    <d v="2008-05-15T00:00:00"/>
    <s v="Anvisa"/>
    <s v="DOU  Nº 93, Seção 1, Pág. 50."/>
    <d v="2008-05-16T00:00:00"/>
    <s v="DISPÕE SOBRE A OBRIGATORIEDADE DE TODAS AS EMPRESAS ESTABELECIDAS NO PAÍS, QUE EXERÇAM AS ATIVIDADES DE FABRICAR, IMPORTAR, EXPORTAR, FRACIONAR, ARMAZENAR, EXPEDIR E DISTRIBUIR INSUMOS FARMACÊUTICOS ATIVOS, CADASTRAREM JUNTO À ANVISA TODOS OS INSUMOS FARMACÊUTICOS ATIVOS COM OS QUAIS TRABALHAM."/>
    <e v="#REF!"/>
    <m/>
    <x v="14"/>
    <s v="Regularização de produtos sujeitos à vigilância sanitária"/>
    <s v="Cadastro de fabricantes nacionais de insumos farmacêuticos ativos"/>
    <m/>
    <s v="Nova Norma"/>
    <s v="N/A"/>
    <s v="Primária"/>
    <x v="0"/>
    <s v="Alterado pela RDC Nº 83, de 14/11/2008_x000a_Alterado pela RDC Nº 20, de 15/05/2009"/>
    <n v="2"/>
    <d v="2008-11-17T00:00:00"/>
    <d v="2009-05-18T00:00:00"/>
    <s v="Sim"/>
    <s v="Compilado"/>
    <m/>
  </r>
  <r>
    <n v="2008"/>
    <x v="4"/>
    <n v="32"/>
    <d v="2008-05-29T00:00:00"/>
    <s v="Anvisa"/>
    <s v="DOU  Nº 102, Seção 1, Pág. 83"/>
    <d v="2008-05-30T00:00:00"/>
    <s v="ALTERA DISPOSITIVOS DA RDC 90, DE 27 DE DEZEMBRO DE 2007, QUE DISPÕE SOBRE O REGISTRO DE DADOS CADASTRAIS DOS PRODUTOS FUMÍGENOS DERIVADOS DO TABACO. "/>
    <e v="#REF!"/>
    <m/>
    <x v="10"/>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n v="2008"/>
    <x v="4"/>
    <n v="31"/>
    <d v="2008-05-29T00:00:00"/>
    <s v="Anvisa"/>
    <s v="DOU  Nº 102, Seção 1, Pág. 83."/>
    <d v="2008-05-30T00:00:00"/>
    <s v="PRORROGA O PRAZO FINAL PREVISTO NO ART.4º DA RDC Nº 29, DE 17 DE ABRIL DE 2007, PARA A PRODUÇÃO DE SOLUÇÕES PARENTERAIS DE GRANDE VOLUME EM SISTEMA ABERTO E DÁ OUTRAS PROVIDÊNCIAS."/>
    <e v="#REF!"/>
    <m/>
    <x v="0"/>
    <s v="Regularização de produtos sujeitos à vigilância sanitária"/>
    <s v="Registro e pós Registro de medicamentos específicos_x000a_"/>
    <m/>
    <s v="Revisão de Norma(s)"/>
    <s v="Altera a RDC Nº 29, de 17/04/2007"/>
    <s v="N/A"/>
    <x v="1"/>
    <s v="Alterado pela RDC Nº 90, de 27/11/2008_x000a_Revogado pela RDC nº 292, de 24/06/2019."/>
    <s v="N/A"/>
    <s v="N/A"/>
    <d v="2019-06-26T00:00:00"/>
    <m/>
    <s v="Compilado"/>
    <m/>
  </r>
  <r>
    <n v="2008"/>
    <x v="4"/>
    <n v="37"/>
    <d v="2008-06-03T00:00:00"/>
    <s v="Anvisa"/>
    <s v="DOU  Nº 105, Seção 1, Pág. 53."/>
    <d v="2008-06-04T00:00:00"/>
    <s v="PROIBE FABRICAÇÃO, COMERCIALIZAÇÃO E UTILIZAÇÃO DE PASTILHAS CONTENDO PARAFORMALDEÍDO OU FORMALDEÍDO PARA PROCESSOS DE DESINFECÇÃO E ESTERILIZAÇÃO DE ARTIGOS, SUPERFÍCIES E EQUIPAMENTOS, EM AMBIENTES DOMICILIARES OU COLETIVOS E EM SERVIÇOS SUBMETIDOS AO CONTROLE E FISCALIZAÇÃO SANITÁRIA."/>
    <e v="#REF!"/>
    <m/>
    <x v="3"/>
    <m/>
    <m/>
    <m/>
    <s v="Nova Norma"/>
    <s v="N/A"/>
    <s v="N/A"/>
    <x v="1"/>
    <s v="Alterada pela RDC nº 51, de 25/07/2008_x000a_Alterada pela RDC nº 66, de 24/09/2008_x000a_Revogado pela RDC nº 91, de 28/11/2008"/>
    <n v="3"/>
    <d v="2008-07-28T00:00:00"/>
    <d v="2008-12-01T00:00:00"/>
    <m/>
    <s v="Compilado"/>
    <m/>
  </r>
  <r>
    <n v="2008"/>
    <x v="3"/>
    <n v="2"/>
    <d v="2008-06-03T00:00:00"/>
    <s v="Anvisa"/>
    <s v="DOU Nº 105, Seção 1,  Pág. 53 "/>
    <d v="2008-06-04T00:00:00"/>
    <s v="Dispõe sobre os Indicadores para a Avaliação dos Serviços de Atenção Obstétrica e Neonatal"/>
    <e v="#REF!"/>
    <m/>
    <x v="6"/>
    <s v="Regularização de serviços e estabelecimentos sujeitos à vigilância sanitária e Boas Práticas"/>
    <s v="Requisitos Sanitários para funcionamento de serviços de atenção materno e neonatal"/>
    <m/>
    <s v="Nova Norma"/>
    <s v="N/A"/>
    <s v="Primária"/>
    <x v="2"/>
    <s v="Republicado em DOU Nº 106 de 05/06/2008"/>
    <s v="N/A"/>
    <s v="N/A"/>
    <s v="N/A"/>
    <m/>
    <s v="Compilado"/>
    <m/>
  </r>
  <r>
    <n v="2008"/>
    <x v="4"/>
    <n v="33"/>
    <d v="2008-06-03T00:00:00"/>
    <s v="Anvisa"/>
    <s v="DOU  Nº 105 Seção 1, Pág. 48."/>
    <d v="2008-06-04T00:00:00"/>
    <s v="APROVAR O REGULAMENTO TÉCNICO PARA PLANEJAMENTO, PROGRAMAÇÃO, ELABORAÇÃO, AVALIAÇÃO E APROVAÇÃO DOS SISTEMAS DE TRATAMENTO E DISTRIBUIÇÃO DE ÁGUA PARA HEMODIÁLISE, VISANDO A DEFESA DA SAÚDE DOS PACIENTES E DOS PROFISSIONAIS ENVOLVIDOS."/>
    <e v="#REF!"/>
    <m/>
    <x v="6"/>
    <s v="Regularização de serviços e estabelecimentos sujeitos à vigilância sanitária e Boas Práticas"/>
    <s v="Requisitos sanitários para prestação de serviços de diálise"/>
    <m/>
    <s v="Nova Norma"/>
    <s v="N/A"/>
    <s v="Primária"/>
    <x v="2"/>
    <s v="N/A"/>
    <s v="N/A"/>
    <s v="N/A"/>
    <s v="N/A"/>
    <m/>
    <s v="Formatado"/>
    <m/>
  </r>
  <r>
    <n v="2008"/>
    <x v="4"/>
    <n v="34"/>
    <d v="2008-06-03T00:00:00"/>
    <s v="Anvisa"/>
    <s v="DOU  Nº 105, Seção 1, Pág. 49."/>
    <d v="2008-06-04T00:00:00"/>
    <s v="INSTITUI O CADASTRO NACIONAL DE VOLUNTÁRIOS EM ESTUDOS DE BIOEQUIVALENCIA – CNVB E O SISTEMA DE INFORMAÇÕES DE ESTUDOS DE EQUIVALÊNCIA FARMACÊUTICA E BIOEQUIVALENCIA – SINEB."/>
    <e v="#REF!"/>
    <m/>
    <x v="0"/>
    <s v="Regularização de serviços e estabelecimentos sujeitos a vigilância sanitária e Boas Práticas"/>
    <s v="Boas Práticas em Centros de Equivalência"/>
    <m/>
    <s v="Nova Norma"/>
    <s v="N/A"/>
    <s v="Primária"/>
    <x v="2"/>
    <s v="N/A"/>
    <s v="N/A"/>
    <s v="N/A"/>
    <s v="N/A"/>
    <m/>
    <s v="Formatado"/>
    <m/>
  </r>
  <r>
    <n v="2008"/>
    <x v="4"/>
    <n v="35"/>
    <d v="2008-06-03T00:00:00"/>
    <s v="Anvisa"/>
    <s v="DOU  Nº 105,  Seção 1, Pág. 49."/>
    <d v="2008-06-04T00:00:00"/>
    <s v="DISPÕE SOBRE CONSERVANTES PERMITIDOS PARA PRODUTOS SANEANTES. "/>
    <e v="#REF!"/>
    <m/>
    <x v="3"/>
    <s v="Regularização de produtos sujeitos à vigilância sanitária"/>
    <s v="Conservantes permitidos para produtos saneantes "/>
    <m/>
    <s v="Nova Norma"/>
    <s v="N/A"/>
    <s v="Primária"/>
    <x v="0"/>
    <s v="Alterado pela RDC nº 58, de 19/11/2009; _x000a_Alterado pela RDC nº 30, de 04/07/2011."/>
    <n v="2"/>
    <d v="2009-11-20T00:00:00"/>
    <d v="2011-07-07T00:00:00"/>
    <m/>
    <s v="Compilado"/>
    <s v="Link para texto do Saúde Legis no Portal"/>
  </r>
  <r>
    <n v="2008"/>
    <x v="4"/>
    <n v="36"/>
    <d v="2008-06-03T00:00:00"/>
    <s v="Anvisa"/>
    <s v="DOU  Nº 105, Seção 1, Pág. 50."/>
    <d v="2008-06-04T00:00:00"/>
    <s v="DISPÕE SOBRE REGULAMENTO TÉCNICO PARA FUNCIONAMENTO DE SERVIÇOS DE ATENÇÃO OBSTÉTRICA E NEONATAL"/>
    <e v="#REF!"/>
    <m/>
    <x v="6"/>
    <s v="Regularização de serviços e estabelecimentos sujeitos à vigilância sanitária e Boas Práticas"/>
    <s v="Requisitos Sanitários para funcionamento de serviços de atenção materno e neonatal"/>
    <s v="Infraestrutura de estabelecimentos assistenciais de saúde"/>
    <s v="Revisão de Norma(s)"/>
    <s v="Altera a RDC nº 50, de 21/02/2002"/>
    <s v="Primária"/>
    <x v="2"/>
    <s v="Republicado em DOU Nº 130, de 09/07/2008"/>
    <s v="N/A"/>
    <s v="N/A"/>
    <s v="N/A"/>
    <m/>
    <s v="Compilado"/>
    <m/>
  </r>
  <r>
    <n v="2008"/>
    <x v="3"/>
    <n v="3"/>
    <d v="2008-06-04T00:00:00"/>
    <s v="Anvisa"/>
    <s v="DOU Nº 106, Seção 1, Pág. 52"/>
    <d v="2008-06-05T00:00:00"/>
    <s v="Dispõe sobre o procedimento de análise para realização de alterações de capacidade de equipamentos, alterações de desenho de equipamentos - nível 1 e alterações de excipientes - nível 1."/>
    <e v="#REF!"/>
    <m/>
    <x v="12"/>
    <m/>
    <m/>
    <m/>
    <s v="Nova Norma"/>
    <s v="N/A"/>
    <s v="N/A"/>
    <x v="1"/>
    <s v="Revogado pela RDC Nº 48, de 06/10/2009"/>
    <n v="1"/>
    <d v="2009-10-07T00:00:00"/>
    <d v="2009-10-07T00:00:00"/>
    <m/>
    <s v="Compilado"/>
    <s v="Texto na pasta pública"/>
  </r>
  <r>
    <n v="2008"/>
    <x v="4"/>
    <n v="38"/>
    <d v="2008-06-04T00:00:00"/>
    <s v="Anvisa"/>
    <s v="DOU  Nº 106,  Seção 1, Pág. 55."/>
    <d v="2008-06-05T00:00:00"/>
    <s v="DISPÕE SOBRE A INSTALAÇÃO E O FUNCIONAMENTO DE SERVIÇOS DE MEDICINA NUCLEAR “IN VIVO”. "/>
    <e v="#REF!"/>
    <m/>
    <x v="6"/>
    <s v="Regularização de serviços e estabelecimentos sujeitos à vigilância sanitária e Boas Práticas"/>
    <s v="Requisitos Sanitários para serviços de medicina nuclear"/>
    <s v="Infraestrutura de estabelecimentos assistenciais de saúde"/>
    <s v="Nova Norma"/>
    <s v="N/A"/>
    <s v="Primária"/>
    <x v="2"/>
    <s v="Republicado no DOU Nº 169, de 02/09/2008"/>
    <s v="N/A"/>
    <s v="N/A"/>
    <s v="N/A"/>
    <m/>
    <s v="Compilado"/>
    <m/>
  </r>
  <r>
    <n v="2008"/>
    <x v="4"/>
    <n v="39"/>
    <d v="2008-06-05T00:00:00"/>
    <s v="Anvisa"/>
    <s v="DOU  Nº 107, Seção 1, Pág. 52"/>
    <d v="2008-06-06T00:00:00"/>
    <s v="APROVA O REGULAMENTO PARA A REALIZAÇÃO DE PESQUISA CLÍNICA E DÁ OUTRAS PROVIDÊNCIAS."/>
    <e v="#REF!"/>
    <m/>
    <x v="0"/>
    <m/>
    <m/>
    <m/>
    <s v="Revisão de Norma(s)"/>
    <s v="Revoga RDC Nº 219, de 20/09/2004;_x000a_Altera a RDC Nº 350, de 28/12/2005."/>
    <s v="N/A"/>
    <x v="1"/>
    <s v="Republicado no DOU Nº 147,de 01/08/2008;_x000a_Alterado pela RDC Nº 36, de 27/06/2012;_x000a_Revogado pela RDC Nº 09, de 20/02/2015;_x000a_Revogado pela RDC Nº 10, de 20/02/2015."/>
    <s v="N/A"/>
    <s v="N/A"/>
    <d v="2015-03-03T00:00:00"/>
    <m/>
    <s v="Compilado"/>
    <m/>
  </r>
  <r>
    <n v="2008"/>
    <x v="4"/>
    <n v="40"/>
    <d v="2008-06-05T00:00:00"/>
    <s v="Anvisa"/>
    <s v="DOU  Nº 107, Seção 1, Pág. 57."/>
    <d v="2008-06-06T00:00:00"/>
    <s v="APROVAR O REGULAMENTO TÉCNICO PARA PRODUTOS DE LIMPEZA E AFINS HARMONIZADO NO ÂMBITO DO MERCOSUL ATRAVÉS DA RESOLUÇÃO GMC Nº 47/07.(REVOGA A RESOLUÇÃO DA DIRETORIA COLEGIADA – RDC Nº 13, DE 28 DE FEVEREIRO DE 2007, PUBLICADA NO DOU DE 5 DE MARÇO DE 2007, Seção 1, Pág.29.)"/>
    <e v="#REF!"/>
    <m/>
    <x v="3"/>
    <s v="Regularização de produtos sujeitos à vigilância sanitária"/>
    <s v="Regularização de detergentes e congêneres"/>
    <m/>
    <s v="Revisão de Norma(s)"/>
    <s v="Revoga a RDC nº13, de 28/02/2007"/>
    <s v="Primária"/>
    <x v="2"/>
    <s v="N/A"/>
    <s v="N/A"/>
    <s v="N/A"/>
    <s v="N/A"/>
    <m/>
    <s v="Formatado"/>
    <s v="Link para texto em PDF no Portal"/>
  </r>
  <r>
    <n v="2008"/>
    <x v="4"/>
    <n v="41"/>
    <d v="2008-06-09T00:00:00"/>
    <s v="Anvisa"/>
    <s v="DOU Nº 110, Seção 1, Pág. 60."/>
    <d v="2008-06-11T00:00:00"/>
    <s v="DÁ NOVA REDAÇÃO AO ARTIGO 34 DA PORTARIA SVS/MS Nº 344, DE 12 DE MAIO DE 1998. "/>
    <e v="#REF!"/>
    <m/>
    <x v="2"/>
    <m/>
    <m/>
    <m/>
    <s v="Revisão de Norma(s)"/>
    <s v="Altera a PRT Nº 344, de 12/05/1998"/>
    <s v="N/A"/>
    <x v="1"/>
    <s v="Revogado pela RDC Nº 63, de 09/09/2008"/>
    <s v="N/A"/>
    <d v="2008-09-10T00:00:00"/>
    <d v="2008-09-10T00:00:00"/>
    <m/>
    <s v="Compilado"/>
    <m/>
  </r>
  <r>
    <n v="2008"/>
    <x v="4"/>
    <n v="42"/>
    <d v="2008-06-10T00:00:00"/>
    <s v="Anvisa"/>
    <s v="DOU Nº 110, Seção 1, Pág. 60."/>
    <d v="2008-06-11T00:00:00"/>
    <s v="REVOGA AS RESOLUÇÕES, PORTARIAS E COMUNICADOS LISTADOS NO ANEXO, TENDO EM VISTA AS ATUALIZAÇÕES EFETUADAS NA LEGISLAÇÃO DE ALIMENTOS."/>
    <e v="#REF!"/>
    <m/>
    <x v="1"/>
    <m/>
    <s v="Revoga"/>
    <m/>
    <s v="Revisão de Norma(s)"/>
    <s v="Revoga 28 RES; _x000a_Revoga a 4 PRT;_x000a_Altera 1 RES."/>
    <s v="N/A"/>
    <x v="1"/>
    <s v="Revogado pela RDC nº 292, de 24/06/2019"/>
    <s v="N/A"/>
    <s v="N/A"/>
    <d v="2019-06-26T00:00:00"/>
    <m/>
    <s v="Compilado"/>
    <s v="Revoga/Insub._x000a_Link para texto do Saúde Legis no Portal"/>
  </r>
  <r>
    <n v="2008"/>
    <x v="3"/>
    <n v="4"/>
    <d v="2008-06-16T00:00:00"/>
    <s v="Anvisa"/>
    <s v="DOU Nº 114, Seção 1, Pág. 29"/>
    <d v="2008-06-17T00:00:00"/>
    <s v="DISPÕE SOBRE ORIENTAÇÃO DE PROCEDIMENTOS PARA A VERIFICAÇÃO DAS BOAS PRÁTICAS DE FABRICAÇÃO POR INSPEÇÃO SANITÁRIA PELA AUTORIDADE SANITÁRIA COMPETENTE EM CUMPRIMENTO À RESOLUÇÃO DA DIRETORIA COLEGIADA - RDC Nº 66, DE 2007."/>
    <e v="#REF!"/>
    <m/>
    <x v="0"/>
    <m/>
    <m/>
    <m/>
    <s v="Nova Norma"/>
    <s v="N/A"/>
    <s v="N/A"/>
    <x v="1"/>
    <s v="Despacho Declaratório nº 56, de 27/03/2018"/>
    <s v="N/A"/>
    <s v="N/A"/>
    <d v="2018-04-02T00:00:00"/>
    <m/>
    <s v="Compilado"/>
    <s v="Revogada tacitamente pela Resolução – RDC nº 39, de 14/08/2013"/>
  </r>
  <r>
    <n v="2008"/>
    <x v="4"/>
    <n v="44"/>
    <d v="2008-06-18T00:00:00"/>
    <s v="Anvisa"/>
    <s v="DOU Nº 116, Seção 1, Pág. 74"/>
    <d v="2008-06-19T00:00:00"/>
    <s v="ALTERA O ART. 27 E SEU PARÁGRAFO ÚNICO DA RDC 90, DE 27 DE DEZEMBRO DE 2007, Republicado NO DOU DE 28 DE MARÇO DE 2008 E Alterado PELA RDC 32, DE 29 DE MAIO DE 2008."/>
    <e v="#REF!"/>
    <m/>
    <x v="10"/>
    <s v="Regularização de produtos sujeitos à vigilância sanitária"/>
    <s v="Registro de produtos fumígenos derivados do tabaco"/>
    <m/>
    <s v="Revisão de Norma(s)"/>
    <s v="Altera RDC Nº 90, de 27/12/2007"/>
    <s v="N/A"/>
    <x v="1"/>
    <s v="Revogado pela RDC Nº 226, de 30/04/2018"/>
    <s v="N/A"/>
    <d v="2018-05-02T00:00:00"/>
    <d v="2018-05-02T00:00:00"/>
    <m/>
    <s v="Compilado"/>
    <s v="Encontrada no SaúdeLegis._x000a_Link para texto em PDF no Portal"/>
  </r>
  <r>
    <n v="2008"/>
    <x v="4"/>
    <n v="43"/>
    <d v="2008-06-18T00:00:00"/>
    <s v="Anvisa"/>
    <s v="DOU Nº 116, Seção 1, Pág. 74."/>
    <d v="2008-06-19T00:00:00"/>
    <s v="REVOGAR AS RESOLUÇÕES RDC 234, DE 17 DE DEZEMBRO DE 2001 E RDC 28, DE 25 DE JANEIRO DE 2002, PUBLICADAS NO DOU EM 28 DE DEZEMBRO DE 2001 E EM 28 DE ABRIL DE 2002, RESPECTIVAMENTE. "/>
    <e v="#REF!"/>
    <m/>
    <x v="0"/>
    <m/>
    <m/>
    <m/>
    <s v="Revisão de Norma(s)"/>
    <s v="Revoga a RDC nº 234, de 17/12/2001_x000a_Revoga a RDC Nº 28, de 25/01/2002"/>
    <s v="N/A"/>
    <x v="1"/>
    <s v="Revogado pela RDC nº 292, 24/06/2019"/>
    <s v="N/A"/>
    <s v="N/A"/>
    <d v="2019-06-26T00:00:00"/>
    <m/>
    <s v="Compilado"/>
    <s v="Revoga/Insub."/>
  </r>
  <r>
    <n v="2008"/>
    <x v="4"/>
    <n v="45"/>
    <d v="2008-06-20T00:00:00"/>
    <s v="Anvisa"/>
    <s v="DOU Nº 119, Seção 1, Pág. 67."/>
    <d v="2008-06-24T00:00:00"/>
    <s v="Dispõe sobre o procedimento administrativo relativo à prévia anuência da Anvisa para a concessão de patentes para produtos e processos farmacêuticos."/>
    <e v="#REF!"/>
    <m/>
    <x v="0"/>
    <m/>
    <s v="Anuência révia para concessão de patentes"/>
    <m/>
    <s v="Nova Norma"/>
    <s v="N/A"/>
    <s v="N/A"/>
    <x v="1"/>
    <s v="_x000a_Retificado em DOU Nº 125, de 02/07/2008;_x000a_Retificado em DOU Nº 126, de 03/07/2008;_x000a_Alterado pela RDC Nº 21, de 10/04/2013;_x000a_Revogado pela RDC Nº 168, de 08/08/2017._x000a__x000a__x000a_"/>
    <s v="N/A"/>
    <s v="N/A"/>
    <d v="2017-08-10T00:00:00"/>
    <m/>
    <s v="Compilado"/>
    <m/>
  </r>
  <r>
    <n v="2008"/>
    <x v="4"/>
    <n v="46"/>
    <d v="2008-06-27T00:00:00"/>
    <s v="Anvisa"/>
    <s v="DOU Nº 123,  Seção 1, Pág. 85."/>
    <d v="2008-06-30T00:00:00"/>
    <s v="Dispõe sobre alteração de dispositivos da RDC nº 8, de 14 de fevereiro de 2007."/>
    <e v="#REF!"/>
    <m/>
    <x v="2"/>
    <m/>
    <s v="Guilhotina"/>
    <m/>
    <s v="Revisão de Norma(s)"/>
    <s v="Altera a RDC Nº 8, DE 14/02/2007"/>
    <s v="N/A"/>
    <x v="1"/>
    <s v="Despacho Declaratório nº 56, de 27/03/2018"/>
    <s v="N/A"/>
    <d v="2018-04-02T00:00:00"/>
    <d v="2018-04-02T00:00:00"/>
    <m/>
    <s v="Compilado"/>
    <s v="Justificativa: Revogada tacitamente pela Resolução - RDC nº 63, de 19/02/2016"/>
  </r>
  <r>
    <n v="2008"/>
    <x v="4"/>
    <n v="47"/>
    <d v="2008-06-27T00:00:00"/>
    <s v="Anvisa"/>
    <s v="DOU  Nº 123, Seção 1, Pág. 72. "/>
    <d v="2008-06-30T00:00:00"/>
    <s v="Revoga a RDC nº 97, de 20/04/05 que aprova o Regimento Interno da Comissão Permanente de Revisão da Farmacopéia Brasileira."/>
    <e v="#REF!"/>
    <m/>
    <x v="7"/>
    <m/>
    <s v="Compêndios da Farmacopeia Brasileira"/>
    <m/>
    <s v="Revisão de Norma(s)"/>
    <s v="Revoga a RDC nº 97, de 20/04/2005"/>
    <s v="N/A"/>
    <x v="1"/>
    <s v="Revogado pela RDC nº 292, de 24/06/2019"/>
    <s v="N/A"/>
    <d v="2019-06-26T00:00:00"/>
    <d v="2019-06-26T00:00:00"/>
    <m/>
    <s v="Compilado"/>
    <m/>
  </r>
  <r>
    <n v="2008"/>
    <x v="4"/>
    <n v="48"/>
    <d v="2008-07-07T00:00:00"/>
    <s v="Anvisa"/>
    <s v="DOU Nº 129, Seção 1, Pág. 43"/>
    <d v="2008-07-08T00:00:00"/>
    <s v="DETALHAR OS PROCEDIMENTOS ADMINISTRATIVOS,  PARA A REAVALIAÇÃO TOXICOLÓGICA DE PRODUTOS TÉCNICOS E FORMULADOS À BASE DE INGREDIENTES ATIVOS COM ALTERAÇÃO DOS RISCOS À SAÚDE HUMANA. "/>
    <e v="#REF!"/>
    <m/>
    <x v="5"/>
    <m/>
    <s v="Procedimentos para fins de reavaliação toxicológica"/>
    <m/>
    <s v="Revisão de Norma(s)"/>
    <s v="Altera a RDC nº 10, de 22/02/2008 "/>
    <s v="N/A"/>
    <x v="1"/>
    <s v="Revogado pela RDC Nº 221, de 28/03/2018"/>
    <s v="N/A"/>
    <d v="2018-03-29T00:00:00"/>
    <d v="2018-03-29T00:00:00"/>
    <m/>
    <s v="Compilado"/>
    <m/>
  </r>
  <r>
    <n v="2008"/>
    <x v="4"/>
    <n v="49"/>
    <d v="2008-07-16T00:00:00"/>
    <s v="Anvisa"/>
    <s v="DOU Nº 136, Seção 1, Pág. 54."/>
    <d v="2008-07-17T00:00:00"/>
    <s v="PRORROGAR POR 90 (NOVENTA) DIAS, A PARTIR DA DATA DE PUBLICAÇÃO DESTA RESOLUÇÃO DE DIRETORIA COLEGIADA, O PRAZO PARA O ATENDIMENTO DOS ITENS 7.3.13; 9.2.2 E 9.2.2.1 DO ANEXO I E O ITEM 2.16 DO ANEXO III DA RESOLUÇÃO - RDC Nº 67, DE 8 DE OUTUBRO DE 2007, PUBLICADA NO DOU Nº 195, DE 9 DE OUTUBRO DE 2007, Seção 1, Pág. 29."/>
    <e v="#REF!"/>
    <m/>
    <x v="6"/>
    <s v="Regularização de serviços e estabelecimentos sujeitos a vigilância sanitária e Boas Práticas"/>
    <s v="Requisitos Sanitários para o funcionamento de Farmácias Hospitalares _x000a_"/>
    <m/>
    <s v="Revisão de Norma(s)"/>
    <s v="Altera RDC Nº 67, de 08/10/2007"/>
    <s v="N/A"/>
    <x v="1"/>
    <s v="Revogado pela RDC nº 292, de 24/06/2019"/>
    <n v="1"/>
    <d v="2019-06-26T00:00:00"/>
    <d v="2019-06-26T00:00:00"/>
    <m/>
    <s v="Compilado"/>
    <m/>
  </r>
  <r>
    <n v="2008"/>
    <x v="4"/>
    <n v="51"/>
    <d v="2008-07-25T00:00:00"/>
    <s v="Anvisa"/>
    <s v="DOU Nº 143, Seção 1, Pág. 47."/>
    <d v="2008-07-28T00:00:00"/>
    <s v="EXCEPCIONA TEMPORARIAMENTE A PROIBIÇÃO DE COMERCIALIZAÇÃO E UTILIZAÇÃO DE PRODUTOS CONTENDO PARAFORMALDEÍDO OU FORMALDEÍDO PARA A UTILIZAÇÃO EM EQUIPAMENTOS DE ESTERILIZAÇÃO JÁ COMERCIALIZADOS ANTERIORMENTE A 3 DE JUNHO DE 2008."/>
    <e v="#REF!"/>
    <m/>
    <x v="3"/>
    <m/>
    <m/>
    <m/>
    <s v="Nova Norma"/>
    <s v="Altera a RDC nº 37, de 03/04/2008"/>
    <s v="N/A"/>
    <x v="1"/>
    <s v="Alterado pela RDC nº 66, de 24/09/2008;_x000a_Despacho Declaratório nº 56, de 27/03/2018."/>
    <n v="2"/>
    <d v="2008-09-26T00:00:00"/>
    <d v="2018-04-02T00:00:00"/>
    <m/>
    <s v="Compilado"/>
    <s v="Revogada tacitamente pela Resolução - RDC nº 91, de 28/11/2008"/>
  </r>
  <r>
    <n v="2008"/>
    <x v="4"/>
    <n v="53"/>
    <d v="2008-07-29T00:00:00"/>
    <s v="Anvisa"/>
    <s v="DOU Nº 146, Seção 1, Pág. 45."/>
    <d v="2008-07-31T00:00:00"/>
    <s v="APROVA AS INCLUSÕES NA LISTA DCB 2006."/>
    <e v="#REF!"/>
    <m/>
    <x v="7"/>
    <m/>
    <m/>
    <m/>
    <s v="Atualização Periódica"/>
    <s v="Altera a RDC Nº 211, de 17/11/2006"/>
    <s v="N/A"/>
    <x v="1"/>
    <s v="Revogado pela RDC Nº 63, de 28/12/2012"/>
    <s v="N/A"/>
    <d v="2012-12-31T00:00:00"/>
    <d v="2012-12-31T00:00:00"/>
    <m/>
    <s v="Compilado"/>
    <m/>
  </r>
  <r>
    <n v="2008"/>
    <x v="4"/>
    <n v="50"/>
    <d v="2008-07-16T00:00:00"/>
    <s v="Anvisa"/>
    <s v="DOU Nº 146, Seção 1, Pág. 45"/>
    <d v="2008-07-31T00:00:00"/>
    <s v="ESTENDE O PRAZO PARA O CADASTRAMENTO NACIONAL DOS BANCOS DE CÉLULAS E TECIDOS GERMINATIVOS (BCTGS)."/>
    <e v="#REF!"/>
    <m/>
    <x v="13"/>
    <s v="Regularização de serviços e estabelecimentos sujeitos a vigilância sanitária e Boas Práticas"/>
    <s v="Bancos de Células e Tecidos Germinativos (BCTG)_x000a_"/>
    <m/>
    <s v="Revisão de Norma(s)"/>
    <s v="Altera a RDC Nº 29, de 12/05/2008"/>
    <s v="N/A"/>
    <x v="1"/>
    <s v="Revogado pela RDC nº 292, de 24/06/2019"/>
    <s v="N/A"/>
    <s v="N/A"/>
    <d v="2019-06-26T00:00:00"/>
    <m/>
    <s v="Compilado"/>
    <s v="Altera prazo"/>
  </r>
  <r>
    <n v="2008"/>
    <x v="4"/>
    <n v="57"/>
    <d v="2008-08-06T00:00:00"/>
    <s v="Anvisa"/>
    <s v="DOU Nº 151, Seção 1, Pág. 53."/>
    <d v="2008-08-07T00:00:00"/>
    <s v="APROVAR, NA FORMA DO ANEXO AS INCLUSÕES DE DCB NA LISTA DCB 2006, DAS DETERMINAÇÕES COMUNS BRASILEIRAS (DCB) - PRINCÍPIOS ATIVOS."/>
    <e v="#REF!"/>
    <m/>
    <x v="7"/>
    <m/>
    <m/>
    <m/>
    <s v="Atualização Periódica"/>
    <s v="Altera a RDC Nº 211, de 17/11/2006"/>
    <s v="N/A"/>
    <x v="1"/>
    <s v="Revogado pela RDC Nº 63, de 28/12/2012"/>
    <s v="N/A"/>
    <d v="2012-12-31T00:00:00"/>
    <d v="2012-12-31T00:00:00"/>
    <m/>
    <s v="Compilado"/>
    <m/>
  </r>
  <r>
    <n v="2008"/>
    <x v="4"/>
    <n v="54"/>
    <d v="2008-08-06T00:00:00"/>
    <s v="Anvisa"/>
    <s v="DOU Nº 151, Seção 1, Pág. 48"/>
    <d v="2008-08-07T00:00:00"/>
    <s v="ALTERA A RDC Nº 335, DE 21 DE NOVEMBRO DE 2003, QUE DISPÕE SOBRE AS EMBALAGENS DE PRODUTOS FUMÍGENOS DERIVADOS DO TABACO."/>
    <e v="#REF!"/>
    <m/>
    <x v="10"/>
    <m/>
    <m/>
    <m/>
    <s v="Revisão de Norma(s)"/>
    <s v="Altera RDC Nº 335, de 21/11/2003"/>
    <s v="N/A"/>
    <x v="1"/>
    <s v="Alterado pela RDC Nº 17, de 30/04/2009;_x000a_Revogado pela RDC Nº 62, de 22/12/2010, sendo esta tornada sem efeito pela RDC Nº 65, de 27/12/2010;_x000a_Revogado pela RDC Nº 30, de 23/05/2013."/>
    <s v="N/A"/>
    <d v="2009-05-04T00:00:00"/>
    <d v="2013-05-24T00:00:00"/>
    <m/>
    <s v="Compilado"/>
    <s v="Encontrada no SaúdeLegis._x000a_Link para texto em PDF no Portal"/>
  </r>
  <r>
    <n v="2008"/>
    <x v="4"/>
    <n v="56"/>
    <d v="2008-08-06T00:00:00"/>
    <s v="Anvisa"/>
    <s v="DOU Nº 151, Seção 1, Pág. 49."/>
    <d v="2008-08-07T00:00:00"/>
    <s v="DISPÕE SOBRE O REGULAMENTO TÉCNICO DE BOAS PRÁTICAS SANITÁRIAS NO GERENCIAMENTO DE RESÍDUOS SÓLIDOS NAS ÁREAS DE PORTOS, AEROPORTOS, PASSAGENS DE FRONTEIRAS E RECINTOS ALFANDEGADOS. "/>
    <e v="#REF!"/>
    <m/>
    <x v="8"/>
    <s v="Controle sanitário em ambientes de portos, aeroportos, fronteiras, recintos alfandegados e comércio exterior"/>
    <s v="Controle sanitário de portos, aeroportos, fronteiras e recintos alfandegados"/>
    <s v="Autorização de funcionamento de empresas (AFE) e autorização especial (AE)"/>
    <s v="Revisão de Norma(s)"/>
    <s v="Altera a RDC n°217, de 21/11/2001_x000a_Revoga a RDC n°342, de 13/12/2002 _x000a_Altera a RDC n°346, de 16/12/2002 _x000a_Altera a RDC n°2, de 08/01/2003 _x000a_"/>
    <s v="Primária"/>
    <x v="2"/>
    <s v="N/A"/>
    <s v="N/A"/>
    <s v="N/A"/>
    <s v="N/A"/>
    <m/>
    <s v="Formatado"/>
    <m/>
  </r>
  <r>
    <n v="2008"/>
    <x v="4"/>
    <n v="55"/>
    <d v="2008-08-06T00:00:00"/>
    <s v="Anvisa"/>
    <s v="DOU Nº 152, Seção 1, Pág. 51."/>
    <d v="2008-08-08T00:00:00"/>
    <s v="DISPÕE SOBRE O REGISTRO DE PRODUTOS UTILIZADOS NO PROCEDIMENTO DE PIGMENTAÇÃO ARTIFICIAL PERMANENTE DA PELE. "/>
    <e v="#REF!"/>
    <m/>
    <x v="12"/>
    <s v="Regularização de produtos sujeitos à vigilância sanitária"/>
    <s v="Regularização de produtos utilizados no procedimento de pigmentação artificial permanente da pele"/>
    <m/>
    <s v="Nova Norma"/>
    <s v="N/A"/>
    <s v="Primária"/>
    <x v="0"/>
    <s v="Retificado em DOU Nº 155 de 13/08/2008;_x000a_Alterado pela RDC Nº 5, de 11/02/2009;_x000a_Alterado pela RDC Nº 64, de 23/02/2016."/>
    <n v="2"/>
    <d v="2009-02-12T00:00:00"/>
    <d v="2016-02-24T00:00:00"/>
    <m/>
    <s v="Compilado"/>
    <m/>
  </r>
  <r>
    <n v="2008"/>
    <x v="4"/>
    <n v="58"/>
    <d v="2008-08-12T00:00:00"/>
    <s v="Anvisa"/>
    <s v="DOU Nº 155, , Seção 1, Pág. 43."/>
    <d v="2008-08-13T00:00:00"/>
    <s v="PRORROGA O PRAZO PREVISTO NO ART. 3º DA RESOLUÇÃO – RDC Nº 5, DE 15 DE FEVEREIRO DE 2008."/>
    <e v="#REF!"/>
    <m/>
    <x v="12"/>
    <m/>
    <m/>
    <m/>
    <s v="Revisão de Norma(s)"/>
    <s v="Altera a RDC nº 5, de 15/02/2008"/>
    <s v="N/A"/>
    <x v="1"/>
    <s v="Retificado em  DOU Nº 156, 14/08/2008;_x000a_Despacho Declaratório nº 56, de 27/03/2018."/>
    <n v="1"/>
    <d v="2018-04-02T00:00:00"/>
    <d v="2018-04-02T00:00:00"/>
    <m/>
    <s v="Compilado"/>
    <s v="Justificativa: Revogada tacitamente pela Resolução - RDC nº 55, de 04/11/2011_x000a_Altera prazo"/>
  </r>
  <r>
    <n v="2008"/>
    <x v="4"/>
    <n v="61"/>
    <d v="2008-08-25T00:00:00"/>
    <s v="Anvisa"/>
    <s v="DOU Nº 164, Seção 1, Pág. 50."/>
    <d v="2008-08-26T00:00:00"/>
    <s v="DISPÕE SOBRE CRITÉRIOS PARA HARMONIZAÇÃO DE NOMENCLATURA (DENOMINAÇÃO COMUM BRASILEIRA) DE SOROS E VACINAS."/>
    <e v="#REF!"/>
    <m/>
    <x v="7"/>
    <m/>
    <m/>
    <m/>
    <s v="Nova Norma"/>
    <s v="N/A"/>
    <s v="N/A"/>
    <x v="1"/>
    <s v="Revogado pela RDC Nº 63, de 28/12/2012"/>
    <s v="N/A"/>
    <d v="2012-12-31T00:00:00"/>
    <d v="2012-12-31T00:00:00"/>
    <m/>
    <s v="Compilado"/>
    <m/>
  </r>
  <r>
    <n v="2008"/>
    <x v="4"/>
    <n v="59"/>
    <d v="2008-08-25T00:00:00"/>
    <s v="Anvisa"/>
    <s v="DOU Nº 164, Seção 1, Pág. 49."/>
    <d v="2008-08-26T00:00:00"/>
    <s v="INSTITUI O REGULAMENTO TÉCNICO COM OS REQUISITOS GERAIS PARA O AGRUPAMENTO EM FAMÍLIAS E SISTEMAS DE IMPLANTES ORTOPÉDICOS PARA FINS DE REGISTRO."/>
    <e v="#REF!"/>
    <m/>
    <x v="12"/>
    <s v="Regularização de produtos sujeitos à vigilância sanitária"/>
    <s v="Regularização de Implantes ortopédicos"/>
    <s v="Rastreabilidade de produtos médicos"/>
    <s v="Nova Norma"/>
    <s v="N/A"/>
    <s v="Primária"/>
    <x v="2"/>
    <s v="N/A"/>
    <s v="N/A"/>
    <s v="N/A"/>
    <s v="N/A"/>
    <s v="Sim"/>
    <s v="Formatado"/>
    <m/>
  </r>
  <r>
    <n v="2008"/>
    <x v="4"/>
    <n v="60"/>
    <d v="2008-08-25T00:00:00"/>
    <s v="Anvisa"/>
    <s v="DOU Nº 164, Seção 1, Pág. 49."/>
    <d v="2008-08-26T00:00:00"/>
    <s v="Dispõe sobre o Sistema da Dívida Ativa da Agência Nacional de Vigilância Sanitária."/>
    <e v="#REF!"/>
    <m/>
    <x v="11"/>
    <m/>
    <s v="Sistema de Dívida Ativa da ANVISA"/>
    <m/>
    <s v="Revisão de Norma(s)"/>
    <s v="Revoga a RE Nº 01, de 25/04/2001"/>
    <s v="Primária"/>
    <x v="2"/>
    <s v="Republicado em DOU Nº 166, de 28/08/2008"/>
    <s v="N/A"/>
    <s v="N/A"/>
    <s v="N/A"/>
    <m/>
    <s v="Compilado"/>
    <m/>
  </r>
  <r>
    <n v="2008"/>
    <x v="4"/>
    <n v="62"/>
    <d v="2008-09-03T00:00:00"/>
    <s v="Anvisa"/>
    <s v="DOU Nº 172,  Seção 1, Pág. 153."/>
    <d v="2008-09-05T00:00:00"/>
    <s v="ESTABELECE OS REQUISITOS MÍNIMOS A QUE DEVEM OBEDECER OS PRESERVATIVOS MASCULINOS DE LÁTEX DE BORRACHA NATURAL."/>
    <e v="#REF!"/>
    <m/>
    <x v="12"/>
    <s v="Regularização de produtos sujeitos a vigilância sanitária"/>
    <s v="Regularização de preservativos masculinos de látex de borracha natural"/>
    <m/>
    <s v="Revisão de Norma(s)"/>
    <s v="Revoga a RDC nº 3, de 08/01/2002"/>
    <s v="Primária"/>
    <x v="0"/>
    <s v="Retificado no DOU Nº 176 DE 11/09/2008, Pág. 65_x000a_Alterado pela RDC nº 93, de 11/12/2008; _x000a_Alterado pela RDC nº 39, de 10/07/2009;_x000a_Alterado pela RDC nº 276, de 16/04/2019."/>
    <n v="3"/>
    <d v="2008-12-12T00:00:00"/>
    <d v="2019-04-17T00:00:00"/>
    <m/>
    <s v="Compilado"/>
    <m/>
  </r>
  <r>
    <n v="2008"/>
    <x v="4"/>
    <n v="63"/>
    <d v="2008-09-09T00:00:00"/>
    <s v="Anvisa"/>
    <s v="DOU Nº 175, Seção 1, Pág. 49."/>
    <d v="2008-09-10T00:00:00"/>
    <s v="DÁ NOVA REDAÇÃO AO ARTIGO 34 DA PORTARIA SVS/MS Nº 344, DE 12 DE MAIO DE 1998. EXP. 813242089"/>
    <e v="#REF!"/>
    <m/>
    <x v="2"/>
    <s v="Controle, fiscalização e monitoramento de produtos e serviços sujeitos à vigilância sanitária"/>
    <s v="Controle e fiscalização nacionais de substâncias sob controle especial e plantas que podem originá-las"/>
    <m/>
    <s v="Revisão de Norma(s)"/>
    <s v="Altera a PRT Nº 344, de 12/05/1998_x000a_Revoga a RDC Nº 41, de 09/06/2008"/>
    <s v="Secundária (mérito)"/>
    <x v="0"/>
    <s v="Alterado pela RDC Nº 103, de 31/08/2016"/>
    <n v="1"/>
    <d v="2016-09-01T00:00:00"/>
    <d v="2016-09-01T00:00:00"/>
    <m/>
    <s v="Compilado"/>
    <m/>
  </r>
  <r>
    <n v="2008"/>
    <x v="4"/>
    <n v="64"/>
    <d v="2008-09-16T00:00:00"/>
    <s v="Anvisa"/>
    <s v="DOU Nº 180, Seção 1, Pág. 46."/>
    <d v="2008-09-17T00:00:00"/>
    <s v="APROVA  REGULAMENTO TÉCNICO SOBRE “ATRIBUIÇÃO DE ADITIVOS E SEUS LIMITES MÁXIMOS PARA A CATEGORIA DE ALIMENTOS 18. PETISCOS (SNACKS), SUBCATEGORIAS 18.1 APERITIVOS A BASE DE BATATAS, CEREAIS, FARINHA OU AMIDO (DERIVADOS DE RAÍZES E TUBÉRCULOS, LEGUMES E LEGUMINOSAS) E 18.2 SEMENTES OLEAGINOSAS E NOZES PROCESSADAS, COM COBERTURA OU NÃO”, QUE CONSTA COMO ANEXO E FORMA PARTE DA PRESENTE RESOLUÇÃO.(EXP. 822669085)"/>
    <e v="#REF!"/>
    <m/>
    <x v="1"/>
    <s v="Regularização de produtos sujeitos a vigilância sanitária"/>
    <s v="Requisitos sanitários para aditivos alimentares e coadjuvantes de tecnologia"/>
    <m/>
    <s v="Nova Norma"/>
    <s v="N/A"/>
    <s v="Primária"/>
    <x v="2"/>
    <s v="N/A"/>
    <s v="N/A"/>
    <s v="N/A"/>
    <s v="N/A"/>
    <m/>
    <s v="Formatado"/>
    <s v="Aditivos"/>
  </r>
  <r>
    <n v="2008"/>
    <x v="4"/>
    <n v="65"/>
    <d v="2008-09-23T00:00:00"/>
    <s v="Anvisa"/>
    <s v="DOU Nº 185, Seção 1, Pág. 47."/>
    <d v="2008-09-24T00:00:00"/>
    <s v="FICA INSTITUÍDO O PRAZO DETERMINADO, CONFORME ABAIXO, PARA O CUMPRIMENTO, POR PARTE DAS EMPRESAS, DOS ITENS DO CAPÍTULO “VALIDAÇÃO” DISPOSTO NO REGULAMENTO TÉCNICO DAS BOAS PRÁTICAS DE FABRICAÇÃO DE PRODUTOS INTERMEDIÁRIOS E INSUMOS FARMACÊUTICOS ATIVOS, DE QUE TRATA O ANEXO I DA RDC Nº. 249, DE 13 DE SETEMBRO DE 2005."/>
    <e v="#REF!"/>
    <m/>
    <x v="14"/>
    <m/>
    <m/>
    <m/>
    <s v="Revisão de Norma(s)"/>
    <s v="Altera a RDC Nº 249, de 13/09/2005"/>
    <s v="N/A"/>
    <x v="1"/>
    <s v="Alterado pela RDC Nº 53, de 30/11/2010;_x000a_Despacho Declaratório nº 56, de 27/03/2018."/>
    <n v="2"/>
    <d v="2010-12-01T00:00:00"/>
    <d v="2018-04-02T00:00:00"/>
    <m/>
    <s v="Compilado"/>
    <s v="Justificativa: Revogada tacitamente pela Resolução - RDC nº 69, de 08/12/2014_x000a_Estabelece prazo"/>
  </r>
  <r>
    <n v="2008"/>
    <x v="4"/>
    <n v="66"/>
    <d v="2008-09-24T00:00:00"/>
    <s v="Anvisa"/>
    <s v="DOU Nº 187, Seção 1, Pág. 57."/>
    <d v="2008-09-26T00:00:00"/>
    <s v="CONCEDE O PRAZO ADICIONAL PARA A COMERCIALIZAÇÃO E UTILIZAÇÃO DE PASTILHAS CONTENDO FORMALDEÍDO OU PARAFORMALDEÍDO, PARA EQUIPAMENTOS DE ESTERILIZAÇÃO A BAIXA TEMPERATURA. EXP. 885874088."/>
    <e v="#REF!"/>
    <m/>
    <x v="3"/>
    <m/>
    <s v="Guilhotina"/>
    <m/>
    <s v="Nova Norma"/>
    <s v="Altera a RDC nº 37, de 03/04/2008_x000a_Altera a RDC nº 51, de 25/07/2008 "/>
    <s v="N/A"/>
    <x v="1"/>
    <s v="Despacho Declaratório nº 56, de 27/03/2018"/>
    <n v="1"/>
    <d v="2018-04-02T00:00:00"/>
    <d v="2018-04-02T00:00:00"/>
    <m/>
    <s v="Compilado"/>
    <s v="Justificativa:Revogada tacitamente pela Resolução - RDC nº 91, de 28/11/2008"/>
  </r>
  <r>
    <n v="2008"/>
    <x v="4"/>
    <n v="67"/>
    <d v="2008-09-30T00:00:00"/>
    <s v="Anvisa"/>
    <s v="DOU Nº 190, Seção 1, Pág. 62."/>
    <d v="2008-10-01T00:00:00"/>
    <s v="APROVAR A REVISÃO DO REGULAMENTO TÉCNICO PARA O FUNCIONAMENTO DE BANCOS DE TECIDOS OCULARES. "/>
    <e v="#REF!"/>
    <m/>
    <x v="13"/>
    <m/>
    <m/>
    <m/>
    <s v="Revisão de Norma(s)"/>
    <s v="N/A"/>
    <s v="N/A"/>
    <x v="1"/>
    <s v="Revogado pela RDC Nº 55, de 11/12/2015"/>
    <s v="N/A"/>
    <s v="N/A"/>
    <d v="2015-12-14T00:00:00"/>
    <m/>
    <s v="Compilado"/>
    <s v="Observar art. 172 da RDC Nº 55, de 11/12/2015"/>
  </r>
  <r>
    <n v="2008"/>
    <x v="4"/>
    <n v="69"/>
    <d v="2008-10-01T00:00:00"/>
    <s v="Anvisa"/>
    <s v="DOU Nº 191, Seção 1, Pág. 38."/>
    <d v="2008-10-02T00:00:00"/>
    <s v="DISPÕE SOBRE AS BOAS PRÁTICAS DE FABRICAÇÃO DE GASES MEDICINAIS."/>
    <e v="#REF!"/>
    <m/>
    <x v="0"/>
    <s v="Regularização de serviços e estabelecimentos sujeitos a vigilância sanitária e Boas Práticas"/>
    <s v="Boas práticas de armazenamento, distribuição e transporte de gases medicinais"/>
    <m/>
    <s v="Nova Norma"/>
    <s v="N/A"/>
    <s v="N/A"/>
    <x v="1"/>
    <s v="Retificado em DOU nº 34, de 18/02/2009_x000a_Alterado pela RDC Nº 09, de 04/03/2010;_x000a_Revogado pela RDC Nº 301, de 21/08/2019."/>
    <s v="N/A"/>
    <s v="N/A"/>
    <d v="2019-08-22T00:00:00"/>
    <s v="Não"/>
    <s v="Compilado"/>
    <m/>
  </r>
  <r>
    <n v="2008"/>
    <x v="4"/>
    <n v="70"/>
    <d v="2008-10-01T00:00:00"/>
    <s v="Anvisa"/>
    <s v="DOU Nº 195, Seção 1, Pág. 40."/>
    <d v="2008-10-02T00:00:00"/>
    <s v="DISPÕE SOBRE A NOTIFICAÇÃO DE GASES MEDICINAIS "/>
    <e v="#REF!"/>
    <m/>
    <x v="0"/>
    <s v="Regularização de produtos sujeitos a vigilância sanitária"/>
    <s v="Registro e notificação de gases medicinais"/>
    <m/>
    <s v="Nova Norma"/>
    <s v="N/A"/>
    <s v="Primária"/>
    <x v="0"/>
    <s v="Alterado pela RDC Nº 68, de 16/12/2011;_x000a_Alterado pela RDC Nº 25, de 25/06/2015."/>
    <n v="2"/>
    <d v="2011-12-21T00:00:00"/>
    <d v="2015-06-26T00:00:00"/>
    <s v="Sim"/>
    <s v="Compilado"/>
    <m/>
  </r>
  <r>
    <n v="2008"/>
    <x v="4"/>
    <n v="71"/>
    <d v="2008-10-06T00:00:00"/>
    <s v="Anvisa"/>
    <s v="DOU Nº 195,  Seção 1, Pág. 36."/>
    <d v="2008-10-08T00:00:00"/>
    <s v="APROVAR A EXTENSÃO DE USO DE ADITIVOS ALIMENTARES PARA TRATAMENTO DE SUPERFÍCIE DAS SEGUINTES FRUTAS IN NATURA: MAMÃO, MELÃO, MANGA, ABACATE, ABACAXI E FRUTAS CÍTRICAS. "/>
    <e v="#REF!"/>
    <m/>
    <x v="1"/>
    <m/>
    <m/>
    <m/>
    <s v="Nova Norma"/>
    <s v="N/A"/>
    <s v="N/A"/>
    <x v="1"/>
    <s v="Retificado em DOU Nº 217 , de 07/11/2008_x000a_Revogado pela RDC nº 8, de 06/03/2013"/>
    <s v="N/A"/>
    <s v="N/A"/>
    <d v="2013-03-08T00:00:00"/>
    <m/>
    <s v="Compilado"/>
    <s v="Aditivos_x000a_Link para texto em PDF no Portal"/>
  </r>
  <r>
    <n v="2008"/>
    <x v="4"/>
    <n v="72"/>
    <d v="2008-10-17T00:00:00"/>
    <s v="Anvisa"/>
    <s v="DOU Nº 203, Seção 1, Pág. 54."/>
    <d v="2008-10-20T00:00:00"/>
    <s v="FICAM ESTABELECIDOS OS SEGUINTES CRITÉRIOS PARA QUE A ANVISA AUTORIZE A DESTINAÇÃO DE QUE TRATA O PARÁGRAFO ÚNICO DA RESOLUÇÃO-RE ANVISA Nº. 3.722, DE 2008, PARA AS MATÉRIAS PRIMAS DE ORIGEM LÁCTEA DESTINADAS AO PROCESSAMENTO DE ALIMENTOS PARA CONSUMO HUMANO E PARA OS PRODUTOS ALIMENTÍCIOS ACABADOS, SEMILABORADOS OU A GRANEL, CONTENDO LEITE EM SUA COMPOSIÇÃO, PROVENIENTES OU FABRICADOS NA CHINA."/>
    <e v="#REF!"/>
    <m/>
    <x v="1"/>
    <s v="Controle sanitário em comércio exterior e ambientes de portos, aeroportos, fronteiras e recintos alfandegados"/>
    <s v="Procedimentos para importação de alimentos"/>
    <m/>
    <s v="Nova Norma"/>
    <s v="N/A"/>
    <s v="Primária"/>
    <x v="2"/>
    <s v="N/A"/>
    <s v="N/A"/>
    <s v="N/A"/>
    <s v="N/A"/>
    <m/>
    <s v="Formatado"/>
    <m/>
  </r>
  <r>
    <n v="2008"/>
    <x v="4"/>
    <n v="73"/>
    <d v="2008-10-21T00:00:00"/>
    <s v="Anvisa"/>
    <s v="DOU Nº 205, Seção 1, Pág. 64."/>
    <d v="2008-10-22T00:00:00"/>
    <s v="DISPÕE SOBRE O REGULAMENTO TÉCNICO PARA PROCEDIMENTO DE LIBERAÇÃO DE LOTES DE VACINAS E SOROS HIPERIMUNES HETERÓLOGOS PARA CONSUMO NO BRASIL E TAMBÉM PARA EXPORTAÇÃO."/>
    <e v="#REF!"/>
    <m/>
    <x v="0"/>
    <s v="Controle, fiscalização e monitoramento de produtos sujeitos a Vigilância Sanitária"/>
    <s v="Procedimentos para importação/exportação de medicamentos"/>
    <m/>
    <s v="Nova Norma"/>
    <s v="N/A"/>
    <s v="Primária"/>
    <x v="2"/>
    <s v="N/A"/>
    <s v="N/A"/>
    <s v="N/A"/>
    <s v="N/A"/>
    <m/>
    <s v="Formatado"/>
    <m/>
  </r>
  <r>
    <n v="2008"/>
    <x v="4"/>
    <n v="74"/>
    <d v="2008-10-22T00:00:00"/>
    <s v="Anvisa"/>
    <s v="DOU Nº 206, Seção 1, Pág. 130."/>
    <d v="2008-10-23T00:00:00"/>
    <s v="DISPÕE SOBRE SUBSTÂNCIAS QUÍMICAS DE REFERÊNCIA certificadas. "/>
    <e v="#REF!"/>
    <m/>
    <x v="7"/>
    <m/>
    <s v="Substâncias Químicas de Referências (SQR)"/>
    <m/>
    <s v="Atualização Periódica"/>
    <s v="N/A"/>
    <s v="Primária"/>
    <x v="2"/>
    <s v="N/A"/>
    <s v="N/A"/>
    <s v="N/A"/>
    <s v="N/A"/>
    <m/>
    <s v="Formatado"/>
    <m/>
  </r>
  <r>
    <n v="2008"/>
    <x v="4"/>
    <n v="75"/>
    <d v="2008-10-23T00:00:00"/>
    <s v="Anvisa"/>
    <s v="DOU Nº 208,  Seção 1, Pág. 60."/>
    <d v="2008-10-27T00:00:00"/>
    <s v="DISPÕE SOBRE A COMPROVAÇÃO DE EFICÁCIA DE ESTERILIZANTES E DESINFETANTES HOSPITALARES PARA ARTIGOS SEMI-CRÍTICOS FRENTE ÀS MICOBACTÉRIAS MYCOBACTERIUM ABSCESSUS E MYCOBACTERIUM MASSILIENSE E DÁ OUTRAS PROVIDÊNCIAS."/>
    <e v="#REF!"/>
    <m/>
    <x v="3"/>
    <m/>
    <m/>
    <m/>
    <s v="Nova Norma"/>
    <s v="N/A"/>
    <s v="N/A"/>
    <x v="1"/>
    <s v="Revogado pela RDCnº 51, de 21/10/2009"/>
    <n v="1"/>
    <d v="2009-10-22T00:00:00"/>
    <d v="2009-10-22T00:00:00"/>
    <m/>
    <s v="Compilado"/>
    <m/>
  </r>
  <r>
    <n v="2008"/>
    <x v="4"/>
    <n v="76"/>
    <d v="2008-10-23T00:00:00"/>
    <s v="Anvisa"/>
    <s v="DOU Nº 208,  Seção 1, Pág. 61."/>
    <d v="2008-10-27T00:00:00"/>
    <s v="DISPÕE SOBRE A ALTERAÇÃO DA RESOLUÇÃO DA DIRETORIA COLEGIADA - RDC N.º 222, DE 28 DE DEZEMBRO DE 2006, QUE DISPÕE SOBRE OS PROCEDIMENTOS DE PETIÇÃO E ARRECADAÇÃO ELETRÔNICA NO ÂMBITO DA AGÊNCIA NACIONAL DE VIGILÂNCIA SANITÁRIA - ANVISA E DÁ OUTRAS PROVIDÊNCIAS."/>
    <e v="#REF!"/>
    <m/>
    <x v="2"/>
    <s v="Governança"/>
    <s v="Peticionamento e arrecadação de Taxa de Fiscalização de Vigilância Sanitária (TFVS)"/>
    <m/>
    <s v="Revisão de Norma(s)"/>
    <s v="Altera a RDC Nº 222, de 28/12/2006"/>
    <s v="Secundária (mérito)"/>
    <x v="2"/>
    <s v="N/A"/>
    <s v="N/A"/>
    <s v="N/A"/>
    <s v="N/A"/>
    <m/>
    <s v="Formatado"/>
    <m/>
  </r>
  <r>
    <n v="2008"/>
    <x v="4"/>
    <n v="78"/>
    <d v="2008-11-03T00:00:00"/>
    <s v="Anvisa"/>
    <s v="DOU Nº 214, Seção 1, Pág. 52."/>
    <d v="2008-11-04T00:00:00"/>
    <s v="DISPÕE SOBRE PUBLICAÇÃO DE NOVO LOTE DE SUBSTÂNCIA QUÍMICA DE REFERÊNCIA CERTIFICADA – CLARITROMICINA. "/>
    <e v="#REF!"/>
    <m/>
    <x v="7"/>
    <m/>
    <s v="Substâncias Químicas de Referências (SQR)"/>
    <m/>
    <s v="Atualização Periódica"/>
    <s v="N/A"/>
    <s v="N/A"/>
    <x v="1"/>
    <s v="Revogado pela RDC nº 292, de 24/06/2019"/>
    <s v="N/A"/>
    <d v="2019-06-26T00:00:00"/>
    <d v="2019-06-26T00:00:00"/>
    <m/>
    <s v="Compilado"/>
    <m/>
  </r>
  <r>
    <n v="2008"/>
    <x v="4"/>
    <n v="80"/>
    <d v="2008-11-04T00:00:00"/>
    <s v="Anvisa"/>
    <s v="DOU Nº 215, Seção 1, Pág. 45."/>
    <d v="2008-11-05T00:00:00"/>
    <s v="DISPÕE SOBRE A CESSÃO DOS SERVIDORES OCUPANTES DOS CARGOS EFETIVOS INTEGRANTES DO QUADRO ESPECÍFICO E QUADRO EFETIVO."/>
    <e v="#REF!"/>
    <m/>
    <x v="11"/>
    <m/>
    <m/>
    <m/>
    <s v="Nova Norma"/>
    <s v="N/A"/>
    <s v="N/A"/>
    <x v="1"/>
    <s v="Revogado pela RDC Nº 19, DE 08/05/2009"/>
    <s v="N/A"/>
    <s v="N/A"/>
    <d v="2009-05-11T00:00:00"/>
    <m/>
    <s v="Compilado"/>
    <m/>
  </r>
  <r>
    <n v="2008"/>
    <x v="4"/>
    <n v="79"/>
    <d v="2008-11-04T00:00:00"/>
    <s v="Anvisa"/>
    <s v="DOU Nº 215, Seção 1, Pág. 42."/>
    <d v="2008-11-05T00:00:00"/>
    <s v="DISPÕE SOBRE A ATUALIZAÇÃO DO ANEXO I, LISTAS DE SUBSTÂNCIAS ENTORPECENTES, PSICOTRÓPICAS, PRECURSORAS E OUTRAS SOB CONTROLE ESPECIAL, DA PORTARIA SVS/MS Nº.344, DE 12 DE MAIO DE 1998, Republicado NO DOU Nº DE 1º DE FEVEREIRO DE 1999. "/>
    <e v="#REF!"/>
    <m/>
    <x v="2"/>
    <m/>
    <s v="Substâncias e medicamentos sujeitos a controle especial"/>
    <m/>
    <s v="Atualização Periódica"/>
    <s v="Altera a PRT Nº 344, de 12/05/1998"/>
    <s v="N/A"/>
    <x v="1"/>
    <s v="Alterada pela RDC Nº 98, de 23/12/2008;_x000a_Despacho Declaratório nº 56, de 27/03/2018."/>
    <s v="N/A"/>
    <d v="2018-04-02T00:00:00"/>
    <d v="2018-04-02T00:00:00"/>
    <m/>
    <s v="Compilado"/>
    <s v="Justificativa: Revogada tacitamente pela Resolução - RDC nº 7, de 26/02/2009"/>
  </r>
  <r>
    <n v="2008"/>
    <x v="4"/>
    <n v="81"/>
    <d v="2008-11-05T00:00:00"/>
    <s v="Anvisa"/>
    <s v="DOU Nº 216,  Seção 1, Pág. 36."/>
    <d v="2008-11-06T00:00:00"/>
    <s v="DISPÕE SOBRE O REGULAMENTO TÉCNICO DE BENS E PRODUTOS IMPORTADOS PARA FINS DE VIGILÂNCIA SANITÁRIA. "/>
    <e v="#REF!"/>
    <m/>
    <x v="8"/>
    <s v="Controle sanitário em ambientes de portos, aeroportos, fronteiras, recintos alfandegados e comércio exterior"/>
    <s v="Controle sanitário na importação de bens e produtos para fins de Vigilância Sanitária"/>
    <s v="Autorização de funcionamento de empresas (AFE) e autorização especial (AE)"/>
    <s v="Revisão de Norma(s)"/>
    <s v="Altera a RDC Nº 61, de 19/03/2004;_x000a_Revoga a RDC Nº 350, de 28/12/2005;_x000a_Revoga a RDC Nº 217, de 15/12/2006._x000a_"/>
    <s v="Primária"/>
    <x v="0"/>
    <s v="01 Republicação;_x000a_Alterado por 10 RDC´s"/>
    <n v="10"/>
    <d v="2011-06-30T00:00:00"/>
    <d v="2019-02-04T00:00:00"/>
    <s v="Sim"/>
    <s v="Compilado"/>
    <m/>
  </r>
  <r>
    <n v="2008"/>
    <x v="4"/>
    <n v="82"/>
    <d v="2008-11-13T00:00:00"/>
    <s v="Anvisa"/>
    <s v="DOU Nº 222, Seção 1, Pág. 82."/>
    <d v="2008-11-14T00:00:00"/>
    <s v="DETERMINAR QUE AS VACINAS CONTRA GRIPE A SEREM UTILIZADAS NO BRASIL NO ANO DE 2009, SOMENTE POSSAM SER PRODUZIDAS, COMERCIALIZADAS OU UTILIZADAS, SE ESTIVEREM DENTRO DAS DETERMINAÇÕES E NAS COMPOSIÇÕES DESCRITAS NESTA RESOLUÇÃO. "/>
    <e v="#REF!"/>
    <m/>
    <x v="0"/>
    <m/>
    <s v="Composição das vacinas influenza a serem utilizadas no Brasil"/>
    <m/>
    <s v="Nova Norma"/>
    <s v="N/A"/>
    <s v="N/A"/>
    <x v="3"/>
    <s v="Despacho Declaratório nº 56, de 27/03/2018"/>
    <s v="N/A"/>
    <s v="N/A"/>
    <d v="2018-04-02T00:00:00"/>
    <m/>
    <s v="Compilado"/>
    <m/>
  </r>
  <r>
    <n v="2008"/>
    <x v="4"/>
    <n v="84"/>
    <d v="2008-11-14T00:00:00"/>
    <s v="Anvisa"/>
    <s v="DOU Nº 223, Seção 1, Pág. 60."/>
    <d v="2008-11-17T00:00:00"/>
    <s v="SUSPENDER TODOS OS PROCEDIMENTOS ADMINISTRATIVOS QUE VISEM À CONCESSÃO DE INFORME DE AVALIAÇÃO TOXICOLÓGICA, REGISTRO DE AGROTÓXICOS E DE  PRODUTOS E AFINS, QUE CONTENHAM OS SEGUINTES INGREDIENTES ATIVOS: CYHEXATINA, TRICLORFOM, PARATIONA METÍLICA, METAMIDOFÓS, FOSMETE, CARBOFURANO, FORATO, ENDOSSULFAM, PARAQUATE E TIRAM, ATÉ QUE A ANVISA CONCLUA A REAVALIAÇÃO TOXICOLÓGICA DOS MESMOS."/>
    <e v="#REF!"/>
    <m/>
    <x v="5"/>
    <m/>
    <m/>
    <m/>
    <s v="Nova Norma"/>
    <s v="N/A"/>
    <s v="N/A"/>
    <x v="1"/>
    <s v="Revogado pela RDC nº 30, de 27/05/2009"/>
    <s v="N/A"/>
    <d v="2009-05-28T00:00:00"/>
    <d v="2009-05-28T00:00:00"/>
    <m/>
    <s v="Compilado"/>
    <m/>
  </r>
  <r>
    <n v="2008"/>
    <x v="4"/>
    <n v="83"/>
    <d v="2008-11-14T00:00:00"/>
    <s v="Anvisa"/>
    <s v="DOU Nº 223, Seção 1, Pág. 60."/>
    <d v="2008-11-17T00:00:00"/>
    <s v="FICA PRORROGADO POR 180 (CENTO E OITENTA) DIAS O PRAZO PARA QUE AS EMPRESAS CADASTREM OS INSUMOS FARMACÊUTICOS ATIVOS, DE QUE TRATA A RESOLUÇÃO RDC Nº 30, DE 15 DE MAIO DE 2008."/>
    <e v="#REF!"/>
    <m/>
    <x v="14"/>
    <s v="Regularização de produtos sujeitos à vigilância sanitária"/>
    <s v="Cadastro de fabricantes nacionais de insumos farmacêuticos ativos"/>
    <m/>
    <s v="Revisão de Norma(s)"/>
    <s v="Altera RDC Nº 30, de 15/05/2008"/>
    <s v="N/A"/>
    <x v="1"/>
    <s v="Revogado pela RDC nº 292, de 24/06/2019"/>
    <n v="1"/>
    <d v="2019-06-26T00:00:00"/>
    <d v="2019-06-26T00:00:00"/>
    <m/>
    <s v="Compilado"/>
    <m/>
  </r>
  <r>
    <n v="2008"/>
    <x v="4"/>
    <n v="87"/>
    <d v="2008-11-21T00:00:00"/>
    <s v="Anvisa"/>
    <s v="DOU Nº 228, Seção 1, Pág. 58."/>
    <d v="2008-11-24T00:00:00"/>
    <s v="ALTERA O REGULAMENTO TÉCNICO SOBRE  BOAS PRÁTICAS DE MANIPULAÇÃO EM FARMÁCIAS.  "/>
    <e v="#REF!"/>
    <m/>
    <x v="6"/>
    <s v="Regularização de serviços e estabelecimentos sujeitos a vigilância sanitária e Boas Práticas"/>
    <s v="Requisitos Sanitários para o funcionamento de Farmácias Hospitalares"/>
    <m/>
    <s v="Revisão de Norma(s)"/>
    <s v="Altera RDC Nº 67, de 08/10/2007"/>
    <s v="Secundária (mérito e prazo)"/>
    <x v="2"/>
    <s v="N/A"/>
    <s v="N/A"/>
    <s v="N/A"/>
    <s v="N/A"/>
    <m/>
    <s v="Formatado"/>
    <m/>
  </r>
  <r>
    <n v="2008"/>
    <x v="4"/>
    <n v="88"/>
    <d v="2008-11-25T00:00:00"/>
    <s v="Anvisa"/>
    <s v="DOU Nº 230, Seção 1, Pág. 62"/>
    <d v="2008-11-26T00:00:00"/>
    <s v="PROIBE A PARTIR DE 1º DE JANEIRO DE 2011, A PRODUÇÃO E A IMPORTAÇÃO DE MEDICAMENTOS INALADORES DE DOSE MEDIDA QUE UTILIZEM GÁS PROPELENTE DO TIPO CLOROFLUORCARBONO."/>
    <e v="#REF!"/>
    <m/>
    <x v="0"/>
    <s v="Controle sanitário em comércio exterior e ambientes de portos, aeroportos, fronteiras e recintos alfandegados"/>
    <s v="Importação excepcional de medicamentos"/>
    <s v="Medicamentos inaladores de dose medida que utilizem gás propelente do tipo clorofluorcarbono"/>
    <s v="Nova Norma"/>
    <s v="N/A"/>
    <s v="Primária"/>
    <x v="0"/>
    <s v="Alterado pela RDC Nº 50, de 15/10/2009"/>
    <n v="1"/>
    <d v="2009-10-16T00:00:00"/>
    <d v="2009-10-16T00:00:00"/>
    <m/>
    <s v="Compilado"/>
    <m/>
  </r>
  <r>
    <n v="2008"/>
    <x v="4"/>
    <n v="89"/>
    <d v="2008-11-27T00:00:00"/>
    <s v="Anvisa"/>
    <s v="DOU Nº 232, Seção 1, Pág. 207."/>
    <d v="2008-11-28T00:00:00"/>
    <s v="APROVAR, NA FORMA DO ANEXO AS INCLUSÕES DE DCB NA LISTA DCB 2006, DAS DENOMINAÇÕES COMUNS BRASILEIRAS (DCB) – PRINCÍPIOS ATIVOS. "/>
    <e v="#REF!"/>
    <m/>
    <x v="7"/>
    <s v="Denominações Comuns Brasileiras (DCBs)"/>
    <s v="Guilhotina"/>
    <m/>
    <s v="Revisão de Norma(s)"/>
    <s v="Altera anexo da  RDC Nº 211, de 17/11/2006_x000a_"/>
    <s v="N/A"/>
    <x v="1"/>
    <s v="Despacho Declaratório nº 56, de 27/03/2018"/>
    <s v="N/A"/>
    <s v="N/A"/>
    <d v="2019-04-02T00:00:00"/>
    <m/>
    <s v="Compilado"/>
    <s v="Revogada tacitamente pela Resolução – RDC nº 64, de 28/12/2012"/>
  </r>
  <r>
    <n v="2008"/>
    <x v="4"/>
    <n v="90"/>
    <d v="2008-11-27T00:00:00"/>
    <s v="Anvisa"/>
    <s v="DOU Nº 232,Seção 1, Pág. 207."/>
    <d v="2008-11-28T00:00:00"/>
    <s v="FIXA PRAZO PARA A COMERCIALIZAÇÃO DE SOLUÇÕES PARENTERAIS DE GRANDE VOLUME EM SISTEMA DE INFUSÃO ABERTO E DÁ OUTRAS PROVIDÊNCIAS - ABRASP."/>
    <e v="#REF!"/>
    <m/>
    <x v="6"/>
    <s v="Regularização de serviços e estabelecimentos sujeitos à vigilância sanitária e Boas Práticas"/>
    <s v="Requisitos sanitários para utilização de soluções parenterais e prestação de serviços de nutrição parenteral"/>
    <m/>
    <s v="Revisão de Norma(s)"/>
    <s v="Altera a RDC nº45, de 12/03/2003;_x000a_Altera a RDC nº31, de 29/05/2008"/>
    <s v="N/A"/>
    <x v="1"/>
    <s v="Revogado pela RDC nº 292, de 24/06/2019"/>
    <n v="1"/>
    <d v="2019-06-26T00:00:00"/>
    <d v="2019-06-26T00:00:00"/>
    <m/>
    <s v="Compilado"/>
    <m/>
  </r>
  <r>
    <n v="2008"/>
    <x v="4"/>
    <n v="91"/>
    <d v="2008-11-28T00:00:00"/>
    <s v="Anvisa"/>
    <s v="DOU Nº 233, Seção 1, Pág. 92."/>
    <d v="2008-12-01T00:00:00"/>
    <s v="PROÍBE O USO ISOLADO DE PRODUTOS QUE CONTENHAM PARAFORMALDEÍDO OU FORMALDEÍDO, PARA DESINFECÇÃO E ESTERILIZAÇÃO, REGULAMENTA O USO DE PRODUTOS QUE CONTENHAM TAIS SUBSTÂNCIAS EM EQUIPAMENTOS DE ESTERILIZAÇÃO E DÁ OUTRAS PROVIDÊNCIAS."/>
    <e v="#REF!"/>
    <m/>
    <x v="3"/>
    <s v="Controle, fiscalização e monitoramento de produtos e serviços"/>
    <s v="Proibição de substâncias em produtos saneantes domissanitários"/>
    <m/>
    <s v="Revisão de Norma(s)"/>
    <s v="Revoga a RDC nº37, de 03/06/2008"/>
    <s v="Primária"/>
    <x v="2"/>
    <s v="N/A"/>
    <s v="N/A"/>
    <s v="N/A"/>
    <s v="N/A"/>
    <m/>
    <s v="Formatado"/>
    <m/>
  </r>
  <r>
    <n v="2008"/>
    <x v="4"/>
    <n v="92"/>
    <d v="2008-12-09T00:00:00"/>
    <s v="Anvisa"/>
    <s v="DOU Nº 240, Seção 1, Pág. 70"/>
    <d v="2008-12-10T00:00:00"/>
    <s v="ESTABELECE REGRAS GERAIS PARA OS PRODUTOS DE HIGIENE PESSOAL, COSMÉTICOS E PERFUMES DE GRAU 1 E DE GRAU 2, QUANDO FABRICADOS NO BRASIL E DESTINADOS EXCLUSIVAMENTE À EXPORTAÇÃO"/>
    <e v="#REF!"/>
    <m/>
    <x v="4"/>
    <s v="Controle sanitário em comércio exterior e ambientes em PAF e recintos alfandegados"/>
    <s v="Controle Sanitário e Fiscalização de produtos de higiene pessoal, cosméticos e perfumes em regime de importação e/ou exportação"/>
    <s v="Regularização de produtos de higiene pessoal, cosméticos e perfumes"/>
    <s v="Nova Norma"/>
    <s v="N/A"/>
    <s v="Primária"/>
    <x v="2"/>
    <s v="N/A"/>
    <s v="N/A"/>
    <s v="N/A"/>
    <s v="N/A"/>
    <m/>
    <s v="Formatado"/>
    <m/>
  </r>
  <r>
    <n v="2008"/>
    <x v="4"/>
    <n v="94"/>
    <d v="2008-12-11T00:00:00"/>
    <s v="Anvisa"/>
    <s v="DOU Nº 242, Seção 1, Pág. 59"/>
    <d v="2008-12-12T00:00:00"/>
    <s v="REGULAMENTA O TEXTO DE BULA DE MEDICAMENTOS ESPECÍFICOS. "/>
    <e v="#REF!"/>
    <m/>
    <x v="0"/>
    <m/>
    <m/>
    <m/>
    <s v="Nova Norma"/>
    <s v="N/A"/>
    <s v="N/A"/>
    <x v="1"/>
    <s v="Revogado pela RDC Nº 47, de 08/09/2009"/>
    <s v="N/A"/>
    <s v="N/A"/>
    <d v="2009-09-09T00:00:00"/>
    <m/>
    <s v="Compilado"/>
    <m/>
  </r>
  <r>
    <n v="2008"/>
    <x v="4"/>
    <n v="95"/>
    <d v="2008-12-11T00:00:00"/>
    <s v="Anvisa"/>
    <s v="DOU Nº 242, Seção 1, Pág. 59."/>
    <d v="2008-12-12T00:00:00"/>
    <s v="REGULAMENTA O TEXTO DE BULA DE MEDICAMENTOS FITOTERÁPICOS."/>
    <e v="#REF!"/>
    <m/>
    <x v="0"/>
    <m/>
    <m/>
    <m/>
    <s v="Nova Norma"/>
    <s v="N/A"/>
    <s v="N/A"/>
    <x v="1"/>
    <s v="Revogado pela RDC Nº 47, de 08/09/2009"/>
    <s v="N/A"/>
    <s v="N/A"/>
    <d v="2009-09-09T00:00:00"/>
    <m/>
    <s v="Compilado"/>
    <m/>
  </r>
  <r>
    <n v="2008"/>
    <x v="3"/>
    <n v="5"/>
    <d v="2008-12-11T00:00:00"/>
    <s v="Anvisa"/>
    <s v="DOU Nº 242, Seção 1,  Pág. 56"/>
    <d v="2008-12-12T00:00:00"/>
    <s v="Determina a publicação da &quot;LISTA DE MEDICAMENTOS FITOTERÁPICOS DE REGISTRO SIMPLIFICADO&quot;."/>
    <e v="#REF!"/>
    <m/>
    <x v="0"/>
    <m/>
    <m/>
    <m/>
    <s v="Revisão de Norma(s)"/>
    <s v="Revoga RE Nº 89, de 16/03/2004"/>
    <s v="N/A"/>
    <x v="1"/>
    <s v="Revogado pela IN Nº 02, de 13/05/2014"/>
    <s v="N/A"/>
    <s v="N/A"/>
    <d v="2014-05-14T00:00:00"/>
    <m/>
    <s v="Compilado"/>
    <m/>
  </r>
  <r>
    <n v="2008"/>
    <x v="4"/>
    <n v="93"/>
    <d v="2008-12-11T00:00:00"/>
    <s v="Anvisa"/>
    <s v="DOU Nº 242,Seção 1, Pág. 59"/>
    <d v="2008-12-12T00:00:00"/>
    <s v="PRORROGA O PRAZO PARA VIGÊNCIA DA  RESOLUÇÃO - RDC Nº 62, DE 3 DE SETEMBRO DE 2008 "/>
    <e v="#REF!"/>
    <m/>
    <x v="12"/>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n v="2008"/>
    <x v="4"/>
    <n v="96"/>
    <d v="2008-12-17T00:00:00"/>
    <s v="Anvisa"/>
    <s v="DOU Nº 246, Seção 1, Pág. 102"/>
    <d v="2008-12-18T00:00:00"/>
    <s v="Dispõe sobre a propaganda, publicidade, informação e outras práticas cujo objetivo seja a divulgação ou promoção comercial de medicamentos."/>
    <e v="#REF!"/>
    <m/>
    <x v="0"/>
    <s v="Informações ao Consumidor"/>
    <s v="Promoção comercial e publicidade de medicamentos"/>
    <s v="Controle e fiscalização nacionais de substâncias sob controle especial e plantas que podem originá-las"/>
    <s v="Revisão de Norma(s)"/>
    <s v="Altera a PRT Nº 344, de 12/05/1998_x000a_Altera a RDC Nº 102, de 30/11/2000_x000a_Altera a RDC Nº 197, de 11/08/2004_x000a_Altera a RDC Nº 199, de 17/08/2004"/>
    <s v="Primária"/>
    <x v="0"/>
    <s v="Alterado pela RDC Nº 23, de 20/05/2009_x000a_Alterado pela RDC Nº 60, de 26/11/2009"/>
    <n v="2"/>
    <d v="2009-05-21T00:00:00"/>
    <d v="2009-11-27T00:00:00"/>
    <s v="Sim"/>
    <s v="Compilado"/>
    <m/>
  </r>
  <r>
    <n v="2008"/>
    <x v="3"/>
    <n v="6"/>
    <d v="2008-12-23T00:00:00"/>
    <s v="Anvisa"/>
    <s v="DOU Nº 250, Seção 1.Pág 124"/>
    <d v="2008-12-24T00:00:00"/>
    <s v="Dispõe sobre instrumentos que preconizam a racionalização de procedimentos para análise técnica de petição de concessão, renovação e alterações no registro de medicamentos."/>
    <e v="#REF!"/>
    <m/>
    <x v="0"/>
    <m/>
    <m/>
    <m/>
    <s v="Nova Norma"/>
    <s v="N/A"/>
    <s v="N/A"/>
    <x v="1"/>
    <s v="Revogado pela RDC Nº 31, de 29/05/2014"/>
    <s v="N/A"/>
    <s v="N/A"/>
    <d v="2014-05-30T00:00:00"/>
    <m/>
    <s v="Compilado"/>
    <m/>
  </r>
  <r>
    <n v="2008"/>
    <x v="4"/>
    <n v="98"/>
    <d v="2008-12-23T00:00:00"/>
    <s v="Anvisa"/>
    <s v="DOU Nº 250, Seção 1, Pág. 125"/>
    <d v="2008-12-24T00:00:00"/>
    <s v="Dispõe sobre adequação de medicamentos à Resolução - RDC No- 79, de 4 de novembro de 2008."/>
    <e v="#REF!"/>
    <m/>
    <x v="0"/>
    <m/>
    <s v="Substâncias e medicamentos sujeitos a controle especial"/>
    <m/>
    <s v="Revisão de Norma(s)"/>
    <s v="Altera a RDC Nº 79, de 04/11/2008"/>
    <s v="N/A"/>
    <x v="1"/>
    <s v="Despacho Declaratório nº 56, de 27/03/2018"/>
    <s v="N/A"/>
    <s v="N/A"/>
    <d v="2018-04-02T00:00:00"/>
    <m/>
    <s v="Compilado"/>
    <s v="Revogada tacitamente pela Resolução - RDC nº 7, de 26/02/2009"/>
  </r>
  <r>
    <n v="2008"/>
    <x v="0"/>
    <n v="1577"/>
    <d v="2008-12-23T00:00:00"/>
    <s v="Anvisa"/>
    <s v="DOU nº 251, Seção 1, Pág. 149"/>
    <d v="2008-12-26T00:00:00"/>
    <s v="Aprova a primeira edição do Guia de Boas Práticas Regulatórias para o Programa de Melhoria do Processo de Regulamentação da Anvisa e dá outras providências."/>
    <m/>
    <m/>
    <x v="2"/>
    <s v="Governança"/>
    <s v="Boas práticas regulatórias no âmbito da Anvisa"/>
    <m/>
    <s v="Nova Norma"/>
    <s v="N/A"/>
    <s v="N/A"/>
    <x v="1"/>
    <s v="Revogado pela PRT nº 1741, de 12/12/2018"/>
    <s v="N/A"/>
    <d v="2018-12-14T00:00:00"/>
    <d v="2018-12-14T00:00:00"/>
    <m/>
    <s v="Compilado"/>
    <m/>
  </r>
  <r>
    <n v="2008"/>
    <x v="4"/>
    <n v="99"/>
    <d v="2008-12-30T00:00:00"/>
    <s v="Anvisa"/>
    <s v="DOU Nº 254, Seção 1, Pág. 149"/>
    <d v="2008-12-31T00:00:00"/>
    <s v="DISPÕE SOBRE CONTROLE DE IMPORTAÇÕES E EXPORTAÇÕES DE SUBSTÂNCIAS E MEDICAMENTOS SOB REGIME ESPECIAL. "/>
    <e v="#REF!"/>
    <m/>
    <x v="2"/>
    <s v="Controle sanitário em comércio exterior e ambientes de portos, aeroportos, fronteiras e recintos alfandegados"/>
    <s v="Controle e fiscalização em importação, exportação e pesquisa com substâncias sob controle especial e plantas que podem originá-las"/>
    <s v="Controle e fiscalização nacionais de substâncias sob controle especial e plantas que podem originá-las"/>
    <s v="Nova Norma"/>
    <s v="Altera a PRT Nº 344 SVS/MS, de 12/05/1998"/>
    <s v="Primária"/>
    <x v="0"/>
    <s v="2 Republicações_x000a_Alterado por 4 RDCs e por 2 PRTs"/>
    <n v="6"/>
    <d v="2009-06-09T00:00:00"/>
    <d v="2016-09-01T00:00:00"/>
    <s v="Sim"/>
    <s v="Compilado"/>
    <m/>
  </r>
  <r>
    <n v="2009"/>
    <x v="2"/>
    <n v="11903"/>
    <d v="2009-01-14T00:00:00"/>
    <s v="CN"/>
    <s v="DOU Nº 10, Seção 1, Pág. 1"/>
    <d v="2009-01-15T00:00:00"/>
    <s v="Dispõe sobre o rastreamento da produção e do consumo de medicamentos por meio de tecnologia de captura, armazenamento e transmissão eletrônica de dados."/>
    <m/>
    <m/>
    <x v="0"/>
    <s v="Controle, fiscalização e monitoramento de produtos sujeitos a Vigilância Sanitária"/>
    <s v="Sistema Nacional de Controle de Medicamentos (SNCM)"/>
    <m/>
    <s v="Nova Norma"/>
    <s v="N/A"/>
    <s v="N/A"/>
    <x v="0"/>
    <s v="Alterada pela Lei nº 13410, de 28/12/2016"/>
    <s v="N/A"/>
    <s v="N/A"/>
    <s v="N/A"/>
    <m/>
    <s v="Não passível de compilação"/>
    <m/>
  </r>
  <r>
    <n v="2009"/>
    <x v="4"/>
    <n v="4"/>
    <d v="2009-02-10T00:00:00"/>
    <s v="Anvisa"/>
    <s v="DOU Nº 29, Seção 1, Pág 42"/>
    <d v="2009-02-11T00:00:00"/>
    <s v="DISPÕE SOBRE AS NORMAS DE FARMACOVIGILÂNCIA PARA OS DETENTORES DE REGISTRO DE MEDICAMENTOS DE USO HUMANO."/>
    <e v="#REF!"/>
    <m/>
    <x v="0"/>
    <s v="Controle, fiscalização e monitoramento de produtos sujeitos a Vigilância Sanitária"/>
    <s v="Farmacovigilância"/>
    <m/>
    <s v="Nova Norma"/>
    <s v="N/A"/>
    <s v="Primária"/>
    <x v="2"/>
    <s v="N/A"/>
    <s v="N/A"/>
    <s v="N/A"/>
    <s v="N/A"/>
    <s v="Sim"/>
    <s v="Formatado"/>
    <m/>
  </r>
  <r>
    <n v="2009"/>
    <x v="4"/>
    <n v="5"/>
    <d v="2009-02-11T00:00:00"/>
    <s v="Anvisa"/>
    <s v="DOU Nº 30, Seção 1, Pág. 37"/>
    <d v="2009-02-12T00:00:00"/>
    <s v="DISPÕE SOBRE A PRORROGAÇÃO DO PRAZO DE ADEQUAÇÃO DAS EMPRESAS FABRICANTES DE PRODUTOS DE PIGMENTAÇÃO ARTIFICIAL PERMANENTE DA PELE AO ESTABELECIDO NA RESOLUÇÃO - RDC Nº 55/2008."/>
    <e v="#REF!"/>
    <m/>
    <x v="12"/>
    <s v="Regularização de produtos sujeitos à vigilância sanitária"/>
    <s v="Regularização de produtos utilizados no procedimento de pigmentação artificial da pele_x000a_"/>
    <m/>
    <s v="Revisão de Norma(s)"/>
    <s v="Altera a RDC nº 55, de 06/08/2008"/>
    <s v="N/A"/>
    <x v="1"/>
    <s v="Revogado pela RDC nº 292, de 24/06/2019"/>
    <n v="1"/>
    <d v="2019-06-26T00:00:00"/>
    <d v="2019-06-26T00:00:00"/>
    <m/>
    <s v="Compilado"/>
    <m/>
  </r>
  <r>
    <n v="2009"/>
    <x v="4"/>
    <n v="7"/>
    <d v="2009-02-26T00:00:00"/>
    <s v="Anvisa"/>
    <s v="DOU Nº 39, Seção 1, Pág. 34"/>
    <d v="2009-02-27T00:00:00"/>
    <s v="Dispõe sobre a atualização do anexo I da Portaria SVS/MS nº 344, de 12 de maio de 1998."/>
    <e v="#REF!"/>
    <m/>
    <x v="2"/>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40, de 15/07/2009"/>
  </r>
  <r>
    <n v="2009"/>
    <x v="4"/>
    <n v="8"/>
    <d v="2009-02-27T00:00:00"/>
    <s v="Anvisa"/>
    <s v="DOU Nº 40, Seção 1, Pág. 62"/>
    <d v="2009-03-02T00:00:00"/>
    <s v="DISPÕE SOBRE AS MEDIDAS PARA REDUÇÃO DA OCORRÊNCIA DE INFECÇÕES POR MICOBACTÉRIAS DE CRESCIMENTO RÁPIDO – MCR EM SERVIÇOS DE SAÚDE."/>
    <e v="#REF!"/>
    <m/>
    <x v="6"/>
    <s v="Regularização de serviços e estabelecimentos sujeitos à vigilância sanitária e Boas Práticas "/>
    <s v="Segurança do paciente em serviços de saúde"/>
    <m/>
    <s v="Nova Norma"/>
    <s v="N/A"/>
    <s v="Primária"/>
    <x v="2"/>
    <s v="N/A"/>
    <s v="N/A"/>
    <s v="N/A"/>
    <s v="N/A"/>
    <m/>
    <s v="Formatado"/>
    <s v="Texto na pasta pública"/>
  </r>
  <r>
    <n v="2009"/>
    <x v="3"/>
    <n v="1"/>
    <d v="2009-03-02T00:00:00"/>
    <s v="Anvisa"/>
    <s v="DOU Nº, Seção 1, Pág. 67"/>
    <d v="2009-03-04T00:00:00"/>
    <s v="Estabelece os critérios específicos para o agrupamento em famílias e sistemas de IMPLANTES ORTOPÉDICOS para fins de registro. "/>
    <e v="#REF!"/>
    <m/>
    <x v="12"/>
    <s v="Regularização de produtos sujeitos à vigilância sanitária"/>
    <s v="Regularização de Implantes ortopédicos"/>
    <m/>
    <s v="Nova Norma"/>
    <s v="N/A"/>
    <s v="Primária"/>
    <x v="2"/>
    <s v="N/A"/>
    <s v="N/A"/>
    <s v="N/A"/>
    <s v="N/A"/>
    <s v="Sim"/>
    <s v="Formatado"/>
    <m/>
  </r>
  <r>
    <n v="2009"/>
    <x v="4"/>
    <n v="9"/>
    <d v="2009-03-03T00:00:00"/>
    <s v="Anvisa"/>
    <s v="DOU Nº 42, Seção 1 Pág 67"/>
    <d v="2009-03-04T00:00:00"/>
    <s v="Altera o Anexo IV da Resolução - RDC n° 45, de 12 de março de 2003, que dispõe sobre o regulamento técnico de Boas Praticas de Utilização de Soluções Parenterais em Serviço de Saúde."/>
    <e v="#REF!"/>
    <m/>
    <x v="6"/>
    <s v="Regularização de serviços e estabelecimentos sujeitos à vigilância sanitária e Boas Práticas"/>
    <s v="Requisitos sanitários para utilização de soluções parenterais e prestação de serviços de nutrição parenteral"/>
    <m/>
    <s v="Revisão de Norma(s)"/>
    <s v="Altera a RDC nº 45, de 12/03/2003"/>
    <s v="Secundária (mérito e prazo)"/>
    <x v="2"/>
    <s v="N/A"/>
    <s v="N/A"/>
    <s v="N/A"/>
    <s v="N/A"/>
    <m/>
    <s v="Formatado"/>
    <m/>
  </r>
  <r>
    <n v="2009"/>
    <x v="4"/>
    <n v="10"/>
    <d v="2009-03-09T00:00:00"/>
    <s v="Anvisa"/>
    <s v="DOU Nº 46,  Seção 1, Pág. 43"/>
    <d v="2009-03-10T00:00:00"/>
    <s v="APROVAR, NA FORMA DOS ANEXOS AS INCLUSÕES DAS DENOMINAÇÕES COMUNS BRASILEIRAS (DCB), NA FORMA DO ANEXO I AS INCLUSÕES DE DENOMINAÇÃO COMUM BRASILEIRA."/>
    <e v="#REF!"/>
    <m/>
    <x v="7"/>
    <m/>
    <m/>
    <m/>
    <s v="Atualização Periódica"/>
    <s v="Altera RDC Nº 211, de 17/11/2006"/>
    <s v="N/A"/>
    <x v="1"/>
    <s v="Revogado pela RDC Nº 63, de 28/12/2012"/>
    <s v="N/A"/>
    <d v="2012-12-31T00:00:00"/>
    <d v="2012-12-31T00:00:00"/>
    <m/>
    <s v="Compilado"/>
    <m/>
  </r>
  <r>
    <n v="2009"/>
    <x v="4"/>
    <n v="11"/>
    <d v="2009-03-10T00:00:00"/>
    <s v="Anvisa"/>
    <s v="DOU Nº 47, Seção 1, Pág 29 "/>
    <d v="2009-03-11T00:00:00"/>
    <s v="DISPÕE SOBRE SUBSTÂNCIAS QUÍMICAS DE REFERÊNCIA certificadas"/>
    <e v="#REF!"/>
    <m/>
    <x v="7"/>
    <m/>
    <s v="Substâncias Químicas de Referências (SQR)"/>
    <m/>
    <s v="Atualização Periódica"/>
    <s v="N/A"/>
    <s v="Primária"/>
    <x v="2"/>
    <s v="N/A"/>
    <s v="N/A"/>
    <s v="N/A"/>
    <s v="N/A"/>
    <m/>
    <s v="Formatado"/>
    <m/>
  </r>
  <r>
    <n v="2009"/>
    <x v="4"/>
    <n v="12"/>
    <d v="2009-03-19T00:00:00"/>
    <s v="Anvisa"/>
    <s v="DOU Nº 54, Seção 1, Pág. 36"/>
    <d v="2009-03-20T00:00:00"/>
    <s v="Revoga o Art. 1° da Resolução – RDC nº. 239 de 28 de agosto de 2002, publicada no DOU, de 29/08/2002."/>
    <e v="#REF!"/>
    <m/>
    <x v="2"/>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RDC Nº 239, de 28/08/2002"/>
    <s v="Secundária (mérito)"/>
    <x v="2"/>
    <s v="Retificado em DOU Nº 144 , de 30/07/2009, Seção 1, Pág. 87"/>
    <s v="N/A"/>
    <s v="N/A"/>
    <s v="N/A"/>
    <m/>
    <s v="Compilado"/>
    <s v="Revoga/Insub."/>
  </r>
  <r>
    <n v="2009"/>
    <x v="4"/>
    <n v="13"/>
    <d v="2009-03-19T00:00:00"/>
    <s v="Anvisa"/>
    <s v="DOU Nº 54, Seção 1, Pág. 36"/>
    <d v="2009-03-20T00:00:00"/>
    <s v="Altera o artigo 103 da Portaria SVS/MS nº. 6 de 29/01/1999."/>
    <e v="#REF!"/>
    <m/>
    <x v="2"/>
    <s v="Controle, fiscalização e monitoramento de produtos e serviços sujeitos à vigilância sanitária"/>
    <s v="Controle e fiscalização nacionais de substâncias sob controle especial e plantas que podem originá-las"/>
    <m/>
    <s v="Revisão de Norma(s)"/>
    <s v="Altera a PRT Nº 6, de 29/01/1999"/>
    <s v="Secundária (mérito)"/>
    <x v="2"/>
    <s v="Retificado em DOU Nº 144 , de 30/07/2009, Seção 1, Pág. 87"/>
    <s v="N/A"/>
    <s v="N/A"/>
    <s v="N/A"/>
    <m/>
    <s v="Compilado"/>
    <m/>
  </r>
  <r>
    <n v="2009"/>
    <x v="3"/>
    <n v="2"/>
    <d v="2009-03-30T00:00:00"/>
    <s v="Anvisa"/>
    <s v="DOU Nº 62 , Seção 1, Pág. 41"/>
    <d v="2009-04-01T00:00:00"/>
    <s v="Determina a publicação do Guia para Notificação de Lotes-Piloto de Medicamentos, em anexo."/>
    <e v="#REF!"/>
    <m/>
    <x v="0"/>
    <s v="Regularização de produtos sujeitos à vigilância sanitária."/>
    <s v="Metodologias de controle de qualidade, segurança e eficácia de medicamentos_x000a_"/>
    <s v="Boas Práticas de Fabricação de Medicamentos;_x000a_Registro e pós registro de medicamentos sintéticos e semissintéticos (genéricos, similares e novos)"/>
    <s v="Revisão de Norma(s)"/>
    <s v="Revoga IN Nº 06, de 18/04/2007"/>
    <s v="Primária"/>
    <x v="1"/>
    <s v="Alterado pela RDC Nº 04, de 28/01/2015;_x000a_Alterado pela RDC Nº 73, de 07/04/2016;_x000a_Alterado pela RDC Nº 113, de 15/09/2016;_x000a_Revogado pela RDC nº 318, de 06/11/2019."/>
    <n v="4"/>
    <d v="2015-01-29T00:00:00"/>
    <d v="2019-11-07T00:00:00"/>
    <m/>
    <s v="Compilado"/>
    <m/>
  </r>
  <r>
    <n v="2009"/>
    <x v="4"/>
    <n v="14"/>
    <d v="2009-04-07T00:00:00"/>
    <s v="Anvisa"/>
    <s v="DOU Nº 67, Seção 1, Pág. 53"/>
    <d v="2009-04-08T00:00:00"/>
    <s v="Altera o Código de Ética instituído pela Resolução – RDC nº 141, de 30 de maio de 2003."/>
    <e v="#REF!"/>
    <m/>
    <x v="11"/>
    <m/>
    <s v="Código de ética e Comissão de Ética da Agência Nacional de Vigilância Sanitária (CEANVISA)"/>
    <m/>
    <s v="Revisão de Norma(s)"/>
    <s v="Altera a RDC nº 141, de 30/05/2003."/>
    <s v="Secundária (mérito)"/>
    <x v="2"/>
    <s v="N/A"/>
    <s v="N/A"/>
    <s v="N/A"/>
    <s v="N/A"/>
    <m/>
    <s v="Formatado"/>
    <m/>
  </r>
  <r>
    <n v="2009"/>
    <x v="4"/>
    <n v="16"/>
    <d v="2009-04-23T00:00:00"/>
    <s v="Anvisa"/>
    <s v="DOU Nº 77,  Seção 1, Pág. 31"/>
    <d v="2009-04-24T00:00:00"/>
    <s v="DISPÕE SOBRE A PRORROGAÇÃO DA CERTIFICAÇÃO DE BOAS PRÁTICAS DE FABRICAÇÃO, ARMAZENAMENTO E DISTRIBUIÇÃO DE Produtos para a Saúde E DÁ OUTRAS PROVIDÊNCIAS."/>
    <e v="#REF!"/>
    <m/>
    <x v="12"/>
    <m/>
    <m/>
    <m/>
    <s v="Revisão de Norma(s)"/>
    <s v="Revoga RDC Nº331, de 29/11/2002"/>
    <s v="N/A"/>
    <x v="1"/>
    <s v="Revogado pela RDC nº 39, de 14/08/2013"/>
    <n v="1"/>
    <d v="2013-08-15T00:00:00"/>
    <d v="2013-08-15T00:00:00"/>
    <m/>
    <s v="Compilado"/>
    <m/>
  </r>
  <r>
    <n v="2009"/>
    <x v="3"/>
    <n v="3"/>
    <d v="2009-04-28T00:00:00"/>
    <s v="Anvisa"/>
    <s v="DOU Nº , Seção 1, Pág. 53"/>
    <d v="2009-04-29T00:00:00"/>
    <s v="Dispõe sobre a atualização do Anexo I da Resolução - RDC nº 199, de 26 de outubro de 2006, e dá outras providências. "/>
    <e v="#REF!"/>
    <m/>
    <x v="0"/>
    <m/>
    <s v="Requisitos técnicos e procedimentos administrativos para notificação de medicamentos de baixo risco"/>
    <m/>
    <s v="Revisão de Norma(s)"/>
    <s v="Altera a RDC Nº 199, de 26/10/2006"/>
    <s v="N/A"/>
    <x v="1"/>
    <s v="Revogado pela RDC Nº 107, de 05/09/2016"/>
    <s v="N/A"/>
    <s v="N/A"/>
    <d v="2016-09-06T00:00:00"/>
    <m/>
    <s v="Compilado"/>
    <m/>
  </r>
  <r>
    <n v="2009"/>
    <x v="4"/>
    <n v="17"/>
    <d v="2009-04-30T00:00:00"/>
    <s v="Anvisa"/>
    <s v="DOU Nº 82, Seção 1, Pág. 74"/>
    <d v="2009-05-04T00:00:00"/>
    <s v="ALTERA A RESOLUÇÃO RDC Nº 54, DE 6 DE AGOSTO DE 2008, SOBRE PRAZOS PARA ADEQUAÇÃO DAS IMAGENS E ADVERTENCIAS SANITÁRIAS NAS EMBALAGENS DOS PRODUTOS DERIVADOS DO TABACO. "/>
    <e v="#REF!"/>
    <m/>
    <x v="10"/>
    <m/>
    <m/>
    <m/>
    <s v="Revisão de Norma(s)"/>
    <s v="Altera RDC Nº 54, de 06/08/2008"/>
    <s v="N/A"/>
    <x v="1"/>
    <s v="Revogado pela RDC Nº 62, de 22/12/2010, sendo esta tornada sem efeito pela RDC Nº 65, de 27/12/2010;_x000a_Despacho Declaratório de Revogação Nº 124, de 01/11/2016."/>
    <s v="N/A"/>
    <d v="2010-12-27T00:00:00"/>
    <d v="2016-12-02T00:00:00"/>
    <m/>
    <s v="Compilado"/>
    <s v="Encontrada no SaúdeLegis"/>
  </r>
  <r>
    <n v="2009"/>
    <x v="4"/>
    <n v="18"/>
    <d v="2009-05-06T00:00:00"/>
    <s v="Anvisa"/>
    <s v="DOU Nº 85, Seção 1, Pág. 66"/>
    <d v="2009-05-07T00:00:00"/>
    <s v="AUTORIZA PREVIAMENTE A FABRICAÇÃO DE VACINA INFLUENZAE A (H1N1) NO BRASIL."/>
    <e v="#REF!"/>
    <m/>
    <x v="0"/>
    <s v="Regularização de produtos sujeitos à vigilância sanitária."/>
    <s v="Registro e pós-registro de produtos biológicos"/>
    <m/>
    <s v="Nova Norma"/>
    <s v="N/A"/>
    <s v="N/A"/>
    <x v="1"/>
    <s v="Revogado pela RDC nº 292, de 24/06/2019"/>
    <s v="N/A"/>
    <s v="N/A"/>
    <d v="2019-06-26T00:00:00"/>
    <m/>
    <s v="Compilado"/>
    <m/>
  </r>
  <r>
    <n v="2009"/>
    <x v="4"/>
    <n v="19"/>
    <d v="2009-05-08T00:00:00"/>
    <s v="Anvisa"/>
    <s v="DOU Nº 87, Seção 1, Pág. 71"/>
    <d v="2009-05-11T00:00:00"/>
    <s v="DISPÕE SOBRE A CESSÃO DOS SERVIDORES OCUPANTES DOS CARGOS EFETIVOS INTEGRANTES DO QUADRO ESPECÍFICO E QUADRO EFETIVO."/>
    <e v="#REF!"/>
    <m/>
    <x v="11"/>
    <m/>
    <s v="Políticas e Diretrizes concernentes à gestão de pessoas da Anvisa"/>
    <m/>
    <s v="Revisão de Norma(s)"/>
    <s v="Revoga a RDC Nº 80, de 04/11/2008"/>
    <s v="Primária"/>
    <x v="2"/>
    <s v="N/A"/>
    <s v="N/A"/>
    <s v="N/A"/>
    <s v="N/A"/>
    <m/>
    <s v="Formatado"/>
    <m/>
  </r>
  <r>
    <n v="2009"/>
    <x v="3"/>
    <n v="4"/>
    <d v="2009-05-11T00:00:00"/>
    <s v="Anvisa"/>
    <s v="DOU Nº 88, Seção 1, Pág. 173"/>
    <d v="2009-05-12T00:00:00"/>
    <s v="Dispõe sobre o Guia de Inspeção em Boas Práticas Clínicas."/>
    <e v="#REF!"/>
    <m/>
    <x v="0"/>
    <m/>
    <s v="Pesquisa e ensaios clínicos com medicamentos no Brasil"/>
    <m/>
    <s v="Nova Norma"/>
    <s v="N/A"/>
    <s v="N/A"/>
    <x v="1"/>
    <s v="Revogada pela IN nº 20, de 02/10/2017"/>
    <s v="N/A"/>
    <s v="N/A"/>
    <d v="2017-10-03T00:00:00"/>
    <m/>
    <s v="Compilado"/>
    <s v="Menciona a RDC Nº 39, de 05/06/2008"/>
  </r>
  <r>
    <n v="2009"/>
    <x v="4"/>
    <n v="20"/>
    <d v="2009-05-15T00:00:00"/>
    <s v="Anvisa"/>
    <s v="DOU Nº 92, Seção 1, Pág. 61"/>
    <d v="2009-05-18T00:00:00"/>
    <s v="PRORROGA O PRAZO PARA CADASTRO DE INSUMOS FARMACÊUTICOS ATIVOS JUNTO À ANVISA."/>
    <e v="#REF!"/>
    <m/>
    <x v="14"/>
    <s v="Regularização de produtos sujeitos à vigilância sanitária"/>
    <s v="Cadastro de fabricantes nacionais de insumos farmacêuticos ativos"/>
    <m/>
    <s v="Revisão de Norma(s)"/>
    <s v="Altera a RDC Nº 30, de 15/05/2008"/>
    <s v="N/A"/>
    <x v="1"/>
    <s v="Revogado pela RDC nº 292, de 24/06/2019"/>
    <n v="1"/>
    <d v="2019-06-26T00:00:00"/>
    <d v="2019-06-26T00:00:00"/>
    <m/>
    <s v="Compilado"/>
    <m/>
  </r>
  <r>
    <n v="2009"/>
    <x v="4"/>
    <n v="22"/>
    <d v="2009-05-20T00:00:00"/>
    <s v="Anvisa"/>
    <s v="DOU Nº 95, Seção 1, Pág. 53"/>
    <d v="2009-05-21T00:00:00"/>
    <s v="Torna obrigatória a solicitação de acesso e aquisição de amostras da cepa de Mycobacterium massiliense."/>
    <e v="#REF!"/>
    <m/>
    <x v="9"/>
    <s v="Regularização de serviços e estabelecimentos sujeitos à vigilância sanitária e Boas Práticas"/>
    <s v="Acesso e aquisição de amostras da cepa de Mycobacterium massiliense"/>
    <m/>
    <s v="Nova Norma"/>
    <s v="N/A"/>
    <s v="Primária"/>
    <x v="1"/>
    <s v="Revogado pela RDC nº 309, de 07/10/2019"/>
    <s v="N/A"/>
    <s v="N/A"/>
    <d v="2019-10-09T00:00:00"/>
    <s v="Não"/>
    <s v="Compilado"/>
    <m/>
  </r>
  <r>
    <n v="2009"/>
    <x v="3"/>
    <n v="5"/>
    <d v="2009-05-20T00:00:00"/>
    <s v="Anvisa"/>
    <s v="DOU Nº 95, Seção 1, Pág 52"/>
    <d v="2009-05-21T00:00:00"/>
    <s v="Esclarece a RDC Nº 96, de 18 de dezembro de 2008"/>
    <e v="#REF!"/>
    <m/>
    <x v="0"/>
    <s v="Informações ao Consumidor"/>
    <s v="Promoção comercial e publicidade de medicamentos"/>
    <m/>
    <s v="Nova Norma"/>
    <s v="N/A"/>
    <s v="Primária"/>
    <x v="2"/>
    <s v="N/A"/>
    <s v="N/A"/>
    <s v="N/A"/>
    <s v="N/A"/>
    <m/>
    <s v="Formatado"/>
    <m/>
  </r>
  <r>
    <n v="2009"/>
    <x v="4"/>
    <n v="21"/>
    <d v="2009-05-20T00:00:00"/>
    <s v="Anvisa"/>
    <s v="DOU Nº 95, Seção 1, Pág. 53"/>
    <d v="2009-05-21T00:00:00"/>
    <s v="ALTERA O ITEM 2.7, DO ANEXO III, DA RESOLUÇÃO RDC Nº 67, DE 8 DE OUTUBRO DE 2007."/>
    <e v="#REF!"/>
    <m/>
    <x v="6"/>
    <s v="Regularização de serviços e estabelecimentos sujeitos a vigilância sanitária e Boas Práticas"/>
    <s v="Requisitos Sanitários para o funcionamento de Farmácias Hospitalares"/>
    <m/>
    <s v="Revisão de Norma(s)"/>
    <s v="Altera a RDC Nº 67, de 08/10/2007"/>
    <s v="Secundária (mérito)"/>
    <x v="2"/>
    <s v="N/A"/>
    <s v="N/A"/>
    <s v="N/A"/>
    <s v="N/A"/>
    <m/>
    <s v="Formatado"/>
    <m/>
  </r>
  <r>
    <n v="2009"/>
    <x v="4"/>
    <n v="23"/>
    <d v="2009-05-20T00:00:00"/>
    <s v="Anvisa"/>
    <s v="DOU Nº 95, Seção 1, Pág. 53"/>
    <d v="2009-05-21T00:00:00"/>
    <s v="ALTERA A RESOLUÇÃO DE DIRETORIA COLEGIADA – RDC Nº 96, DE 18 DE DEZEMBRO DE 2008.  "/>
    <e v="#REF!"/>
    <m/>
    <x v="0"/>
    <s v="Informações ao Consumidor"/>
    <s v="Promopção comercial e publicidade de medicamentos"/>
    <m/>
    <s v="Revisão de Norma(s)"/>
    <s v="Altera RDC Nº 96, de 18/12/2008"/>
    <s v="Secundária (mérito)"/>
    <x v="2"/>
    <s v="Retificado em DOU Nº 110, de 12/06/2009, Pág. 65 _x000a_Retificado em DOU Nº 111, de 15/06/2009, Pág. 77_x000a_Retificado em DOU Nº 134, de 16/07/2009, Pág. 47"/>
    <s v="N/A"/>
    <s v="N/A"/>
    <s v="N/A"/>
    <m/>
    <s v="Compilado"/>
    <m/>
  </r>
  <r>
    <n v="2009"/>
    <x v="4"/>
    <n v="25"/>
    <d v="2009-05-21T00:00:00"/>
    <s v="Anvisa"/>
    <s v="DOU Nº 96, Seção 1, Pág. 48"/>
    <d v="2009-05-22T00:00:00"/>
    <s v="Estabelecido o modo de implementação da exigência do certificado de Boas Práticas de Fabricação para o registro de Produtos para a Saúde da Agência Nacional de Vigilância Sanitária – ANVISA."/>
    <e v="#REF!"/>
    <m/>
    <x v="12"/>
    <m/>
    <m/>
    <m/>
    <s v="Nova Norma"/>
    <s v="N/A"/>
    <s v="N/A"/>
    <x v="1"/>
    <s v="Alterado pela RDC nº 61, de 18/11/2011; _x000a_Revogado pela RDC nº 15, de 28/03/2014"/>
    <n v="2"/>
    <d v="2011-11-21T00:00:00"/>
    <d v="2014-03-31T00:00:00"/>
    <m/>
    <s v="Compilado"/>
    <m/>
  </r>
  <r>
    <n v="2009"/>
    <x v="4"/>
    <n v="24"/>
    <d v="2009-05-21T00:00:00"/>
    <s v="Anvisa"/>
    <s v="DOU Nº 96,  Seção 1, Pág. 47"/>
    <d v="2009-05-22T00:00:00"/>
    <s v="Estabelecido o âmbito e a forma de aplicação do regime do cadastramento para o controle sanitário dos produtos para saúde."/>
    <e v="#REF!"/>
    <m/>
    <x v="12"/>
    <m/>
    <m/>
    <m/>
    <s v="Revisão de Norma(s)"/>
    <s v="Revoga a RDC nº 260, de 23/09/2002"/>
    <s v="N/A"/>
    <x v="1"/>
    <s v="Revogado pela RDC Nº 40, de 26/08/2015"/>
    <n v="1"/>
    <d v="2015-08-27T00:00:00"/>
    <d v="2015-08-27T00:00:00"/>
    <m/>
    <s v="Compilado"/>
    <m/>
  </r>
  <r>
    <n v="2009"/>
    <x v="3"/>
    <n v="6"/>
    <d v="2009-05-22T00:00:00"/>
    <s v="Anvisa"/>
    <s v="DOU Nº 97, Seção 1, Pág. 72"/>
    <d v="2009-05-25T00:00:00"/>
    <s v="Dispõe sobre o tratamento de petições de alterações pós-registro de medicamentos."/>
    <e v="#REF!"/>
    <m/>
    <x v="0"/>
    <m/>
    <m/>
    <m/>
    <s v="Nova Norma"/>
    <s v="N/A"/>
    <s v="N/A"/>
    <x v="1"/>
    <s v="Revogado pela RDC Nº 48, de 06/10/2009"/>
    <s v="N/A"/>
    <s v="N/A"/>
    <d v="2009-10-07T00:00:00"/>
    <m/>
    <s v="Compilado"/>
    <m/>
  </r>
  <r>
    <n v="2009"/>
    <x v="4"/>
    <n v="28"/>
    <d v="2009-05-26T00:00:00"/>
    <s v="Anvisa"/>
    <s v="DOU Nº 99, Seção 1, Pág. 35"/>
    <d v="2009-05-27T00:00:00"/>
    <s v=" Aprova a lista de aditivos alimentares com suas respectivas funções e limites máximos para geléias (de frutas, de vegetais, de mocotó e com informação nutricional complementar de baixo ou reduzido valor energético), em substituição ao Anexo da Resolução RDC nº. 65 de 4 de outubro de 2007."/>
    <e v="#REF!"/>
    <m/>
    <x v="1"/>
    <m/>
    <m/>
    <m/>
    <s v="Revisão de Norma(s)"/>
    <s v="Altera a RDC Nº 65, de 04/10/2007"/>
    <s v="N/A"/>
    <x v="1"/>
    <s v="Revogado pela RDC Nº 8, de 06/03/2013"/>
    <s v="N/A"/>
    <d v="2013-03-08T00:00:00"/>
    <d v="2013-03-08T00:00:00"/>
    <m/>
    <s v="Compilado"/>
    <s v="Aditivos"/>
  </r>
  <r>
    <n v="2009"/>
    <x v="4"/>
    <n v="26"/>
    <d v="2009-05-26T00:00:00"/>
    <s v="Anvisa"/>
    <s v="DOU Nº 99, Seção 1, Pág. 34"/>
    <d v="2009-05-27T00:00:00"/>
    <s v="Aprova a lista de enzimas permitidas para uso em alimentos destinados ao consumo humano conforme a sua origem, constante do Anexo desta Resolução, em substituição ao Anexo I da Resolução RDC nº. 205 de 14 de novembro de 2006. _x000a_"/>
    <e v="#REF!"/>
    <m/>
    <x v="1"/>
    <m/>
    <m/>
    <m/>
    <s v="Revisão de Norma(s)"/>
    <s v="Altera RDC Nº 205, de 14/11/2006"/>
    <s v="N/A"/>
    <x v="1"/>
    <s v="Revogado pela RDC Nº 53, de 07/10/2014"/>
    <s v="N/A"/>
    <s v="N/A"/>
    <d v="2014-10-08T00:00:00"/>
    <m/>
    <s v="Compilado"/>
    <m/>
  </r>
  <r>
    <n v="2009"/>
    <x v="4"/>
    <n v="27"/>
    <d v="2009-05-26T00:00:00"/>
    <s v="Anvisa"/>
    <s v="DOU Nº 99, Seção 1, Pág. 35"/>
    <d v="2009-05-27T00:00:00"/>
    <s v="APROVA A EXTENSÃO DE USO DE CERA DE CARNAÚBA COMO COADJUVANTES DE TECNOLOGIA COM A FUNÇÃO DE LUBRIFICANTES, AGENTE DE MOLDAGEM OU DESMOLDAGEM. "/>
    <e v="#REF!"/>
    <m/>
    <x v="1"/>
    <s v="Regularização de produtos sujeitos a vigilância sanitária"/>
    <s v="Requisitos sanitários para aditivos alimentares e coadjuvantes de tecnologia"/>
    <m/>
    <s v="Nova Norma"/>
    <s v="N/A"/>
    <s v="Primária"/>
    <x v="2"/>
    <s v="N/A"/>
    <s v="N/A"/>
    <s v="N/A"/>
    <s v="N/A"/>
    <m/>
    <s v="Formatado"/>
    <s v="Coadjuvantes"/>
  </r>
  <r>
    <n v="2009"/>
    <x v="4"/>
    <n v="29"/>
    <d v="2009-05-27T00:00:00"/>
    <s v="Anvisa"/>
    <s v="DOU Nº 100,  Seção 1, Pág. 87"/>
    <d v="2009-05-28T00:00:00"/>
    <s v="Determina a não aceitação de novos estudos de resíduos, para fins de análise toxicológica de produtos formulados, ainda não protocolados na Agência Nacional de Vigilância Sanitária, e também a interrupção da análise dos estudos já protocolados na Agência, realizados pelo laboratório AGROSAFETY MONITORAMENTO AGRÍCOLA LTDA., até que comprovadas, por meio de nova vistoria técnica, a confiabilidade e a reprodutibilidade dos resultados provenientes daquele laboratório."/>
    <e v="#REF!"/>
    <m/>
    <x v="5"/>
    <m/>
    <m/>
    <m/>
    <s v="Nova Norma"/>
    <s v="N/A"/>
    <s v="N/A"/>
    <x v="1"/>
    <s v="Revogada pela RDC Nº 70, de 23/03/2016"/>
    <s v="N/A"/>
    <d v="2016-03-24T00:00:00"/>
    <d v="2016-03-24T00:00:00"/>
    <m/>
    <s v="Compilado"/>
    <m/>
  </r>
  <r>
    <n v="2009"/>
    <x v="4"/>
    <n v="30"/>
    <d v="2009-05-27T00:00:00"/>
    <s v="Anvisa"/>
    <s v="DOU Nº 100, Seção 1, Pág. 87"/>
    <d v="2009-05-28T00:00:00"/>
    <s v="Dispõe sobre a revogação da RDC n° 84, de 14/11/208."/>
    <e v="#REF!"/>
    <m/>
    <x v="5"/>
    <s v="Regularização de produtos sujeitos à vigilância sanitária"/>
    <s v="Critérios e exigências para avaliação e classificação toxicológica de agrotóxicos"/>
    <m/>
    <s v="Revisão de Norma(s)"/>
    <s v="Revoga a RDC nº 84, de 14/11/2008"/>
    <s v="N/A"/>
    <x v="1"/>
    <s v="Revogado pela RDC nº 292, de 24/06/2019"/>
    <s v="N/A"/>
    <d v="2019-06-26T00:00:00"/>
    <d v="2019-06-26T00:00:00"/>
    <m/>
    <s v="Compilado"/>
    <s v="Revoga/Insub."/>
  </r>
  <r>
    <n v="2009"/>
    <x v="4"/>
    <n v="31"/>
    <d v="2009-05-28T00:00:00"/>
    <s v="Anvisa"/>
    <s v="DOU Nº 101, Seção 1, Pág. 100"/>
    <d v="2009-05-29T00:00:00"/>
    <s v="ALTERA A RESOLUÇÃO RDC Nº 153, DE 14 DE JUNHO DE 2004, QUE TRATA DO REGULAMENTO TÉCNICO PARA OS PROCEDIMENTOS HEMOTERÁPICOS, INCLUINDO A COLETA, O PROCESSAMENTO, A TESTAGEM, O ARMAZENAMENTO, O TRANSPORTE, O CONTROLE DE QUALIDADE E O USO HUMANO DE SANGUE, E SEUS COMPONENTES, OBTIDOS DO SANGUE VENOSO, DO CORDÃO UMBILICAL, DA PLACENTA E DA MEDULA ÓSSEA"/>
    <e v="#REF!"/>
    <m/>
    <x v="13"/>
    <m/>
    <m/>
    <m/>
    <s v="Revisão de Norma(s)"/>
    <s v="Altera RDC Nº 153, DE 14/06/2004"/>
    <s v="N/A"/>
    <x v="1"/>
    <s v="Despacho Declaratório nº 56, de 27/03/2018"/>
    <s v="N/A"/>
    <s v="N/A"/>
    <d v="2018-04-02T00:00:00"/>
    <m/>
    <s v="Compilado"/>
    <s v="Justificativa: Revogada tacitamente pela Resolução - RDC nº 57, de 16/12/2010"/>
  </r>
  <r>
    <n v="2009"/>
    <x v="4"/>
    <n v="32"/>
    <d v="2009-06-08T00:00:00"/>
    <s v="Anvisa"/>
    <s v="DOU Nº 108, Seção 1, Pág. 47"/>
    <d v="2009-06-09T00:00:00"/>
    <s v="DISPÕE SOBRE SUBSTÂNCIAS QUÍMICAS DE REFERÊNCIA certificadas. "/>
    <e v="#REF!"/>
    <m/>
    <x v="7"/>
    <m/>
    <s v="Substâncias Químicas de Referências (SQR)"/>
    <m/>
    <s v="Atualização Periódica"/>
    <s v="N/A"/>
    <s v="N/A"/>
    <x v="1"/>
    <s v="Revogado pela RDC nº 292, de 24/06/2019"/>
    <s v="N/A"/>
    <s v="N/A"/>
    <d v="2019-06-26T00:00:00"/>
    <m/>
    <s v="Compilado"/>
    <m/>
  </r>
  <r>
    <n v="2009"/>
    <x v="4"/>
    <n v="33"/>
    <d v="2009-06-08T00:00:00"/>
    <s v="Anvisa"/>
    <s v="DOU Nº 108, Seção 1, Pág. 47"/>
    <d v="2009-06-09T00:00:00"/>
    <s v="ALTERA A RESOLUÇÃO – RDC Nº 99, DE 2008, QUE DISPÕE SOBRE O CONTROLE DE IMPORTAÇÕES E EXPORTAÇÕES DE SUBSTÂNCIAS E MEDICAMENTOS SOB REGIME ESPECIAL. "/>
    <e v="#REF!"/>
    <m/>
    <x v="2"/>
    <s v="Controle sanitário em comércio exterior e ambientes de portos, aeroportos, fronteiras e recintos alfandegados"/>
    <s v="Controle e fiscalização em importação, exportação e pesquisa com substâncias sob controle especial e plantas que podem originá-las"/>
    <m/>
    <s v="Revisão de Norma(s)"/>
    <s v="Altera a RDC nº 99, de 30/12/2008"/>
    <s v="Secundária (mérito)"/>
    <x v="2"/>
    <s v="N/A"/>
    <s v="N/A"/>
    <s v="N/A"/>
    <s v="N/A"/>
    <m/>
    <s v="Formatado"/>
    <m/>
  </r>
  <r>
    <n v="2009"/>
    <x v="4"/>
    <n v="34"/>
    <d v="2009-06-10T00:00:00"/>
    <s v="Anvisa"/>
    <s v="DOU Nº 110, Seção 1, Pág. 63"/>
    <d v="2009-06-12T00:00:00"/>
    <s v="PROPOSTA DE REGULAMENTO TÉCNICO PARA O INGREDIENTE ATIVO CIHEXATINA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09"/>
    <x v="3"/>
    <n v="7"/>
    <d v="2009-06-17T00:00:00"/>
    <s v="Anvisa"/>
    <s v="DOU Nº 114 , Seção 1, Pág. 47"/>
    <d v="2009-06-18T00:00:00"/>
    <s v="Estabelece a relação de equipamentos médicos e materiais de uso em saúde que não se enquadram na situação de cadastro, permanecendo na obrigatoriedade de registro na ANVISA."/>
    <e v="#REF!"/>
    <m/>
    <x v="12"/>
    <m/>
    <m/>
    <m/>
    <s v="Nova Norma"/>
    <s v="N/A"/>
    <s v="N/A"/>
    <x v="1"/>
    <s v="Revogado pela IN Nº 7, de 07/06/2010"/>
    <n v="1"/>
    <d v="2010-06-08T00:00:00"/>
    <d v="2010-06-08T00:00:00"/>
    <m/>
    <s v="Compilado"/>
    <m/>
  </r>
  <r>
    <n v="2009"/>
    <x v="4"/>
    <n v="35"/>
    <d v="2009-06-17T00:00:00"/>
    <s v="Anvisa"/>
    <s v="DOU Nº 114, Seção 1, Pág. 47"/>
    <d v="2009-06-18T00:00:00"/>
    <s v="DISPÕE SOBRE A OBRIGATORIEDADE DE INSTRUÇÕES DE CONSERVAÇÃO E CONSUMO NA ROTULAGEM DE OVOS E DÁ OUTRAS PROVIDÊNCIAS. "/>
    <e v="#REF!"/>
    <m/>
    <x v="1"/>
    <s v="Informações ao Consumidor"/>
    <s v="Rotulagem de alimentos"/>
    <m/>
    <s v="Nova Norma"/>
    <s v="N/A"/>
    <s v="Primária"/>
    <x v="2"/>
    <s v="N/A"/>
    <s v="N/A"/>
    <s v="N/A"/>
    <s v="N/A"/>
    <m/>
    <s v="Formatado"/>
    <m/>
  </r>
  <r>
    <n v="2009"/>
    <x v="4"/>
    <n v="36"/>
    <d v="2009-06-17T00:00:00"/>
    <s v="Anvisa"/>
    <s v="DOU Nº 114, Seção 1, Pág. 47"/>
    <d v="2009-06-18T00:00:00"/>
    <s v="DISPÕE SOBRE A PROIBIDA A EXPOSIÇÃO, A VENDA E A ENTREGA AO CONSUMO DE FORMOL OU DE FORMALDEÍDO (SOLUÇÃO A 37%) EM DROGARIA, FARMÁCIA, SUPERMERCADO, ARMAZÉM E EMPÓRIO, LOJA DE CONVENIÊNCIA E DRUGSTORE."/>
    <e v="#REF!"/>
    <m/>
    <x v="4"/>
    <s v="Regularização de produtos sujeitos à vigilância sanitária"/>
    <s v="Regularização de Substâncias em Produtos de Higiene Pessoal, Cosméticos e Perfumes"/>
    <m/>
    <s v="Nova Norma"/>
    <s v="N/A"/>
    <s v="Primária"/>
    <x v="2"/>
    <s v="N/A"/>
    <s v="N/A"/>
    <s v="N/A"/>
    <s v="N/A"/>
    <m/>
    <s v="Formatado"/>
    <m/>
  </r>
  <r>
    <n v="2009"/>
    <x v="4"/>
    <n v="38"/>
    <d v="2009-07-07T00:00:00"/>
    <s v="Anvisa"/>
    <s v="DOU Nº 128, Seção 1, Pág. 41"/>
    <d v="2009-07-08T00:00:00"/>
    <s v="Dispõe sobre a inclusão de substâncias farmacêuticas na lista de Denominações Comuns Brasileiras – DCBs."/>
    <e v="#REF!"/>
    <m/>
    <x v="7"/>
    <m/>
    <m/>
    <m/>
    <s v="Atualização Periódica"/>
    <s v="Altera RDC Nº 211, de 17/11/2006"/>
    <s v="N/A"/>
    <x v="1"/>
    <s v="Retificado em DOU Nº 132, de 14/07/2009, Pág. 30;_x000a_Retificado em DOU Nº 144, de 30/07/2009, Pág. 87;_x000a_Alterado pela RDC Nº 11, de 09/03/2010;_x000a_Revogado pela RDC Nº 63, de 28/12/2012."/>
    <s v="N/A"/>
    <s v="N/A"/>
    <d v="2012-12-31T00:00:00"/>
    <m/>
    <s v="Compilado"/>
    <m/>
  </r>
  <r>
    <n v="2009"/>
    <x v="4"/>
    <n v="37"/>
    <d v="2009-07-06T00:00:00"/>
    <s v="Anvisa"/>
    <s v="DOU Nº 128, Seção 1, Pág. 40"/>
    <d v="2009-07-08T00:00:00"/>
    <s v="Atualiza a Resolução-RDC nº 79, de 11 de abril de 2003, que dispõe sobre a admissibilidade de códigos farmacêuticos estrangeiros."/>
    <e v="#REF!"/>
    <m/>
    <x v="7"/>
    <m/>
    <s v="Admissibilidade de farmacopeias estrangeiras"/>
    <m/>
    <s v="Revisão de Norma(s)"/>
    <s v="Revoga a RDC Nº 79, de 11/04/2003;_x000a_Revoga a RDC Nº 169, de 21/08/2006."/>
    <s v="Primária"/>
    <x v="2"/>
    <s v="N/A"/>
    <s v="N/A"/>
    <s v="N/A"/>
    <s v="N/A"/>
    <s v="Sim"/>
    <s v="Formatado"/>
    <s v="RDC nº 37/2009"/>
  </r>
  <r>
    <n v="2009"/>
    <x v="3"/>
    <n v="8"/>
    <d v="2009-07-08T00:00:00"/>
    <s v="Anvisa"/>
    <s v="DOU Nº 129 , Seção 1, Pág. 65"/>
    <d v="2009-07-09T00:00:00"/>
    <s v="Dispõe sobre a lista de normas técnicas exigidas para a certificação de equipamentos elétricos sob regime de vigilância sanitária."/>
    <e v="#REF!"/>
    <m/>
    <x v="12"/>
    <m/>
    <m/>
    <m/>
    <s v="Revisão de Norma(s)"/>
    <s v="Revoga a IN Nº 8, de 29/05/2007"/>
    <s v="N/A"/>
    <x v="1"/>
    <s v="Revogado pela IN Nº 3, de 21/06/2011"/>
    <n v="1"/>
    <d v="2011-06-22T00:00:00"/>
    <d v="2011-06-22T00:00:00"/>
    <m/>
    <s v="Compilado"/>
    <m/>
  </r>
  <r>
    <n v="2009"/>
    <x v="4"/>
    <n v="39"/>
    <d v="2009-07-10T00:00:00"/>
    <s v="Anvisa"/>
    <s v="DOU Nº 131, Seção 1, Pág. 39"/>
    <d v="2009-07-13T00:00:00"/>
    <s v="Prorroga o prazo para início de vigência da Resolução - RDC nº 62, de 3 de setembro de 2008."/>
    <e v="#REF!"/>
    <m/>
    <x v="12"/>
    <s v="Regularização de produtos sujeitos à vigilância sanitária"/>
    <s v="Regularização de preservativos masculinos de látex de borracha natural"/>
    <m/>
    <s v="Revisão de Norma(s)"/>
    <s v="Altera a RDC nº 62, de 03/09/2008"/>
    <s v="N/A"/>
    <x v="1"/>
    <s v="Revogado pela RDC nº 292, de 24/06/2019"/>
    <n v="1"/>
    <d v="2019-06-26T00:00:00"/>
    <d v="2019-06-26T00:00:00"/>
    <m/>
    <s v="Compilado"/>
    <m/>
  </r>
  <r>
    <n v="2009"/>
    <x v="4"/>
    <n v="40"/>
    <d v="2009-07-15T00:00:00"/>
    <s v="Anvisa"/>
    <s v="DOU Nº 134, Seção 1, Pág. 39"/>
    <d v="2009-07-16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tualiza PRT Nº 344, de 12/05/1998"/>
    <s v="N/A"/>
    <x v="1"/>
    <s v="Despacho Declaratório nº 56, de 27/03/2018"/>
    <s v="N/A"/>
    <d v="2018-04-02T00:00:00"/>
    <d v="2018-04-02T00:00:00"/>
    <m/>
    <s v="Compilado"/>
    <s v="Justificativa: Revogada tacitamente pela Resolução - RDC nº 70, de 22/12/2009"/>
  </r>
  <r>
    <n v="2009"/>
    <x v="4"/>
    <n v="41"/>
    <d v="2009-08-10T00:00:00"/>
    <s v="Anvisa"/>
    <s v="DOU Nº 152, Seção 1, Pág. 39"/>
    <d v="2009-08-11T00:00:00"/>
    <s v="Aprova o &quot;Regulamento Técnico sobre Atribuição de Aditivos e seus Limites Máximos para a Subcategoria 16.1.1 Bebidas Alcoólicas (com exceção das fermentadas)&quot;, constante do Anexo desta Resolução._x000a_"/>
    <e v="#REF!"/>
    <m/>
    <x v="1"/>
    <m/>
    <m/>
    <m/>
    <s v="Revisão de Norma(s)"/>
    <s v="Altera a RES Nº 4, de 24/11/1988"/>
    <s v="N/A"/>
    <x v="1"/>
    <s v="Revogado pela RDC Nº 05, de 04/02/2013"/>
    <s v="N/A"/>
    <d v="2013-02-06T00:00:00"/>
    <d v="2013-02-06T00:00:00"/>
    <m/>
    <s v="Compilado"/>
    <m/>
  </r>
  <r>
    <n v="2009"/>
    <x v="4"/>
    <n v="43"/>
    <d v="2009-08-13T00:00:00"/>
    <s v="Anvisa"/>
    <s v="DOU Nº 155, Seção 1, Pág. 83"/>
    <d v="2009-08-14T00:00:00"/>
    <s v="DISPÕE SOBRE A SUSPENSÃO TEMPORÁRIA DAS PROPAGANDAS DE MEDICAMENTOS ISENTOS DE PRESCRIÇÃO MÉDICA À BASE DE ÁCIDO ACETILSALISÍLICO BEM COMO OS ANALGÉSICOS/ANTITÉRMICOS E DOS DESTINADOS AO ALÍVIO DOS SINTOMAS DA GRIPE."/>
    <e v="#REF!"/>
    <m/>
    <x v="0"/>
    <m/>
    <m/>
    <m/>
    <s v="Nova Norma"/>
    <s v="N/A"/>
    <s v="N/A"/>
    <x v="1"/>
    <s v="Revogado pela RDC Nº 54, de 28/10/2009"/>
    <s v="N/A"/>
    <s v="N/A"/>
    <d v="2009-10-29T00:00:00"/>
    <m/>
    <s v="Compilado"/>
    <m/>
  </r>
  <r>
    <n v="2009"/>
    <x v="4"/>
    <n v="42"/>
    <d v="2009-08-13T00:00:00"/>
    <s v="Anvisa"/>
    <s v="DOU Nº 155, Seção 1, Pág. 82"/>
    <d v="2009-08-14T00:00:00"/>
    <s v="Dispõe sobre procedimento, totalmente eletrônico, para a notificação à Agência Nacional de Vigilância Sanitária – ANVISA, de Produtos Saneantes de Risco I, em substituição ao disposto na Resolução RDC nº 184, de 22 de outubro de 2001 e dá outras providências."/>
    <e v="#REF!"/>
    <m/>
    <x v="3"/>
    <s v="Regularização de produtos sujeitos à vigilância sanitária"/>
    <s v="Registro e notificação de produtos saneantes"/>
    <m/>
    <s v="Revisão de Norma(s)"/>
    <s v="Altera a  RDC Nº 184, de 22/10/2001"/>
    <s v="Primária"/>
    <x v="0"/>
    <s v="Alterado pela RDC Nº 4, de 04/02/2010_x000a_Alterado pela RDC nº 313, de 10/10/2019"/>
    <n v="2"/>
    <d v="2010-02-08T00:00:00"/>
    <d v="2019-10-16T00:00:00"/>
    <s v="Sim"/>
    <s v="Compilado"/>
    <m/>
  </r>
  <r>
    <n v="2009"/>
    <x v="3"/>
    <n v="10"/>
    <d v="2009-08-17T00:00:00"/>
    <s v="Anvisa"/>
    <s v="DOU Nº 157, Seção 1, Pág. 83"/>
    <d v="2009-08-18T00:00:00"/>
    <s v="Aprova a relação dos medicamentos isentos de prescrição que poderão permanecer ao alcance dos usuários para obtenção por meio de auto-serviço em farmácias e drogarias."/>
    <e v="#REF!"/>
    <m/>
    <x v="0"/>
    <m/>
    <m/>
    <m/>
    <s v="Nova Norma"/>
    <s v="N/A"/>
    <s v="N/A"/>
    <x v="1"/>
    <s v="Revogado pela RDC Nº 41, de 26/07/2012"/>
    <s v="N/A"/>
    <s v="N/A"/>
    <d v="2012-07-27T00:00:00"/>
    <m/>
    <s v="Compilado"/>
    <m/>
  </r>
  <r>
    <n v="2009"/>
    <x v="3"/>
    <n v="9"/>
    <d v="2009-08-17T00:00:00"/>
    <s v="Anvisa"/>
    <s v="DOU Nº 157, Seção 1, Pág. 82"/>
    <d v="2009-08-18T00:00:00"/>
    <s v="Dispõe sobre a relação de produtos permitidos para dispensação e comercialização em farmácias e drogarias."/>
    <e v="#REF!"/>
    <m/>
    <x v="6"/>
    <s v="Regularização de serviços e estabelecimentos sujeitos à vigilância sanitária e Boas Práticas"/>
    <s v="Boas Práticas em Farmácias e Drogarias"/>
    <m/>
    <s v="Nova Norma"/>
    <s v="N/A"/>
    <s v="Primária"/>
    <x v="2"/>
    <s v="N/A"/>
    <s v="N/A"/>
    <s v="N/A"/>
    <s v="N/A"/>
    <m/>
    <s v="Formatado"/>
    <m/>
  </r>
  <r>
    <n v="2009"/>
    <x v="4"/>
    <n v="44"/>
    <d v="2009-08-17T00:00:00"/>
    <s v="Anvisa"/>
    <s v="DOU Nº 157, Seção 1, Pág. 78"/>
    <d v="2009-08-18T00:00:00"/>
    <s v="Dispõe sobre Boas Práticas Farmacêuticas para o controle sanitário do funcionamento, da dispensação e da comercialização de produtos e da prestação de serviços farmacêuticos em farmácias e drogarias e dá outras providências."/>
    <e v="#REF!"/>
    <m/>
    <x v="6"/>
    <s v="Regularização de serviços e estabelecimentos sujeitos à vigilância sanitária e Boas Práticas"/>
    <s v="Boas práticas em farmácias e drogarias"/>
    <m/>
    <s v="Revisão de Norma(s)"/>
    <s v="Revoga RES Nº 328, de 22/07/1999;_x000a_Revoga RDC Nº 149, de 11/06/2003; _x000a_Revoga RDC Nº 159, de 20/06/2003; _x000a_Revoga RDC Nº 173, de 08/07/2003; _x000a_Revoga RDC Nº 123, de 12/05/2005."/>
    <s v="Primária"/>
    <x v="0"/>
    <s v="Alterado pela RDC Nº 41, de 26/07/2012"/>
    <n v="1"/>
    <d v="2012-07-27T00:00:00"/>
    <d v="2012-07-27T00:00:00"/>
    <s v="Sim"/>
    <s v="Compilado"/>
    <m/>
  </r>
  <r>
    <n v="2009"/>
    <x v="4"/>
    <n v="45"/>
    <d v="2009-08-26T00:00:00"/>
    <s v="Anvisa"/>
    <s v="DOU Nº 164, Seção 1, Pág. 37"/>
    <d v="2009-08-27T00:00:00"/>
    <s v="DISPÕE SOBRE MEDIDA DE INTERESSE SANITÁRIO A COMPULSORIEDADE DO MONITORAMENTO E DA NOTIFICAÇÃO DE TODO E QUALQUER EVENTO ADVERSO E QUEIXA TÉCNICA RELACIONADO AO USO DE MEDICAMENTOS CONTENDO OSELTAMIVIR PELOS DETENTORES DE REGISTROS DE TAIS PRODUTOS, SERVIÇOS DE SAÚDE E PROFISSIONAIS DE SAÚDE. "/>
    <e v="#REF!"/>
    <m/>
    <x v="0"/>
    <s v="Controle, fiscalização e monitoramento de produtos sujeitos a Vigilância Sanitária"/>
    <s v="Farmacovigilância"/>
    <m/>
    <s v="Nova Norma"/>
    <s v="N/A"/>
    <s v="N/A"/>
    <x v="1"/>
    <s v="Revogado pela RDC nº 292, de 24/06/2019"/>
    <s v="N/A"/>
    <s v="N/A"/>
    <d v="2019-06-26T00:00:00"/>
    <m/>
    <s v="Compilado"/>
    <m/>
  </r>
  <r>
    <n v="2009"/>
    <x v="4"/>
    <n v="46"/>
    <d v="2009-08-28T00:00:00"/>
    <s v="Anvisa"/>
    <s v="DOU Nº 166, Seção 1, Pág. 45"/>
    <d v="2009-08-31T00:00:00"/>
    <s v="PROÍBE A COMERCIALIZAÇÃO, IMPORTAÇÃO E PROPAGANDA DE QUAISQUER DISPOSITIVOS ELETRÔNICOS PARA FUMAR, CONHECIDOS COMO CIGARRO ELETRÔNICO."/>
    <e v="#REF!"/>
    <m/>
    <x v="10"/>
    <s v="Controle, fiscalização e monitoramento de produtos e serviços"/>
    <s v="Proibições de produtos fumígenos ou semelhantes a fumígenos"/>
    <m/>
    <s v="Nova Norma"/>
    <s v="N/A"/>
    <s v="Primária"/>
    <x v="2"/>
    <s v="N/A"/>
    <s v="N/A"/>
    <s v="N/A"/>
    <s v="N/A"/>
    <m/>
    <s v="Formatado"/>
    <m/>
  </r>
  <r>
    <n v="2009"/>
    <x v="4"/>
    <n v="47"/>
    <d v="2009-09-08T00:00:00"/>
    <s v="Anvisa"/>
    <s v="DOU Nº 172, Seção 1, Pág. 31"/>
    <d v="2009-09-09T00:00:00"/>
    <s v="ESTABELECE REGRAS PARA ELABORAÇÃO, HARMONIZAÇÃO, ATUALIZAÇÃO, PUBLICAÇÃO E DISPONIBILIZAÇÃO DE BULAS DE MEDICAMENTOS PARA PACIENTES E PARA PROFISSIONAIS DE SAÚDE."/>
    <e v="#REF!"/>
    <m/>
    <x v="0"/>
    <s v="Informações ao Consumidor"/>
    <s v="Bula e Rotulagem de Medicamentos"/>
    <m/>
    <s v="Revisão de Norma(s)"/>
    <s v="Revoga 1 PRT;_x000a_Revoga 4 RDC´s;_x000a_Altera 3 RDC´s"/>
    <s v="Primária"/>
    <x v="0"/>
    <s v="Republicado em DOU Nº 12 , de 19/01/2010, Pág. 36 a 40;_x000a_Alterado pela RDC Nº 58, de 10/10/2014;_x000a_Alterado pela RDC Nº 73, de 07/04/2016."/>
    <n v="2"/>
    <d v="2014-10-13T00:00:00"/>
    <d v="2016-04-08T00:00:00"/>
    <m/>
    <s v="Compilado"/>
    <m/>
  </r>
  <r>
    <n v="2009"/>
    <x v="3"/>
    <n v="11"/>
    <d v="2009-10-06T00:00:00"/>
    <s v="Anvisa"/>
    <s v="DOU Nº 192,  Seção 1, Pág 60"/>
    <d v="2009-10-07T00:00:00"/>
    <s v="Dispõe sobre os procedimentos relacionados à protocolização do Histórico de Mudanças do Produto e define o prazo de análise das petições de alteração ou de inclusão de local de fabricação de medicamentos, com base no disposto na Resolução da Diretoria Colegiada, RDC nº 48 de 6 de outubro de 2009"/>
    <e v="#REF!"/>
    <m/>
    <x v="0"/>
    <m/>
    <s v="Requisitos técnicos e procedimentos administrativos para registro e pós-registro de medicamentos genéricos"/>
    <s v="Requisitos técnicos e procedimentos administrativos para registro e pós-registro de medicamentos similares e novos"/>
    <s v="Nova Norma"/>
    <s v="N/A"/>
    <s v="N/A"/>
    <x v="1"/>
    <s v="Revogado pela RDC Nº 73, de 07/04/2016, sendo este alterado pela RDC Nº 121, de 04/11/2016, que torna vigente a IN Nº 11, de 06/10/2009 até 31/01/2017."/>
    <s v="N/A"/>
    <s v="N/A"/>
    <d v="2016-04-08T00:00:00"/>
    <m/>
    <s v="Compilado"/>
    <m/>
  </r>
  <r>
    <n v="2009"/>
    <x v="4"/>
    <n v="48"/>
    <d v="2009-10-06T00:00:00"/>
    <s v="Anvisa"/>
    <s v="DOU Nº 192, Seção 1, Pág. 60"/>
    <d v="2009-10-07T00:00:00"/>
    <s v="DISPÕE SOBRE REALIZAÇÃO DE ALTERAÇÃO, INCLUSÃO, SUSPENSÃO, REATIVAÇÃO, E CANCELAMENTO PÓS-REGISTRO DE MEDICAMENTOS E DÁ OUTRAS PROVIDÊNCIAS."/>
    <e v="#REF!"/>
    <m/>
    <x v="0"/>
    <m/>
    <s v="Requisitos técnicos e procedimentos administrativos para registro e pós-registro de medicamentos genéricos"/>
    <s v="Requisitos técnicos e procedimentos administrativos para registro e pós-registro de medicamentos genéricos, similares, novos e radiofármacos"/>
    <s v="Revisão de Norma(s)"/>
    <s v="Revoga 5 RE´s e 4 IN´s"/>
    <s v="N/A"/>
    <x v="1"/>
    <s v="Alterado pela RDC Nº 18, de 04/04/2014;_x000a_Alterado pela RDC Nº 60, de 10/10/2014;_x000a_Revogado pela RDC Nº 73, de 07/04/2016, sendo este alterado pela RDC Nº 121, de 04/11/2016 que torna vigente a RDC Nº 48, de 06/10/2009 até 31/01/2017._x000a_"/>
    <s v="N/A"/>
    <s v="N/A"/>
    <d v="2016-04-08T00:00:00"/>
    <m/>
    <s v="Compilado"/>
    <m/>
  </r>
  <r>
    <n v="2009"/>
    <x v="4"/>
    <n v="49"/>
    <d v="2009-10-06T00:00:00"/>
    <s v="Anvisa"/>
    <s v="DOU Nº 192, Seção 1, Pág. 68"/>
    <d v="2009-10-07T00:00:00"/>
    <s v="DISPÕE SOBRE AS VACINAS CONTRA GRIPE A SEREM UTILIZADAS NO BRASIL NO ANO DE 2010."/>
    <e v="#REF!"/>
    <m/>
    <x v="0"/>
    <m/>
    <s v="Composição das vacinas influenza a serem utilizadas no Brasil"/>
    <m/>
    <s v="Nova Norma"/>
    <s v="N/A"/>
    <s v="N/A"/>
    <x v="3"/>
    <s v="Despacho Declaratório nº 56, de 27/03/2018"/>
    <s v="N/A"/>
    <s v="N/A"/>
    <d v="2018-04-02T00:00:00"/>
    <m/>
    <s v="Compilado"/>
    <m/>
  </r>
  <r>
    <n v="2009"/>
    <x v="3"/>
    <n v="12"/>
    <d v="2009-10-15T00:00:00"/>
    <s v="Anvisa"/>
    <s v="DOU Nº 198 , Seção 1, Pág. 38"/>
    <d v="2009-10-16T00:00:00"/>
    <s v="Dispõe sobre as provas de equivalência farmacêutica e biodisponibilidade relativa/bioequivalência para medicamentos na forma de sprays e aerossóis nasais de dose controlada."/>
    <e v="#REF!"/>
    <m/>
    <x v="0"/>
    <s v="Regularização de produtos sujeitos à vigilância sanitária."/>
    <s v="Metodologias de controle de qualidade, segurança e eficácia de medicamentos"/>
    <s v="Metodologias de Controle de Qualidade, Segurança e Eficácia em medicamentos genéricos e similares_x000a_Provas de equivalência farmacêutica e biodisponibilidade relativa/bioequivalência para medicamentos na forma de sprays e aerossóis nasais de dose controlada"/>
    <s v="Nova Norma"/>
    <s v="N/A"/>
    <s v="N/A"/>
    <x v="1"/>
    <s v="Revogado pela RDC nº 278, de 16/04/2019"/>
    <s v="N/A"/>
    <s v="N/A"/>
    <d v="2019-04-17T00:00:00"/>
    <m/>
    <s v="Compilado"/>
    <m/>
  </r>
  <r>
    <n v="2009"/>
    <x v="4"/>
    <n v="50"/>
    <d v="2009-10-15T00:00:00"/>
    <s v="Anvisa"/>
    <s v="DOU Nº 198, Seção 1, Pág. 37"/>
    <d v="2009-10-16T00:00:00"/>
    <s v="DISPÕE SOBRE  ALTERAÇÃO DA FRASE DE ADVERTÊNCIA PARA MEDICAMENTOS QUE CONTÊM CLOROFLUORCARBONOS."/>
    <e v="#REF!"/>
    <m/>
    <x v="0"/>
    <s v="Informações ao Consumidor"/>
    <s v="Bula e Rotulagem de Medicamentos"/>
    <s v="Bula e rotulagem de medicamentos"/>
    <s v="Revisão de Norma(s)"/>
    <s v="Altera RDC Nº 88, de 25/11/2008"/>
    <s v="Secundária (mérito)"/>
    <x v="2"/>
    <s v="N/A"/>
    <s v="N/A"/>
    <s v="N/A"/>
    <s v="N/A"/>
    <m/>
    <s v="Formatado"/>
    <m/>
  </r>
  <r>
    <n v="2009"/>
    <x v="4"/>
    <n v="51"/>
    <d v="2009-10-21T00:00:00"/>
    <s v="Anvisa"/>
    <s v="DOU Nº 202,  Seção 1, Pág. 49"/>
    <d v="2009-10-22T00:00:00"/>
    <s v="DISPÕE SOBRE A COMPROVAÇÃO DE EFICÁCIA DE ESTERILIZANTES E DESINFETANTES HOSPITALARES PARA ARTIGOS SEMI-CRÍTICOS FRENTE À MICOBACTÉRIA &quot;MYCOBACTERIUM MASSILIENSE&quot; E DÁ OUTRAS PROVIDÊNCIAS."/>
    <e v="#REF!"/>
    <m/>
    <x v="3"/>
    <s v="Regularização de produtos sujeitos à vigilância sanitária"/>
    <s v="Regularização de esterilizantes e desinfetantes hospitalares"/>
    <m/>
    <s v="Revisão de Norma(s)"/>
    <s v="Revoga a RDC N° 75, de 23/10/2008"/>
    <s v="N/A"/>
    <x v="1"/>
    <s v="Alterado pela RDC Nº 33, de 16/08/2010;_x000a_Revogado pela RDC nº 292, de 24/06/2019."/>
    <n v="2"/>
    <d v="2010-08-18T00:00:00"/>
    <d v="2019-06-26T00:00:00"/>
    <m/>
    <s v="Compilado"/>
    <m/>
  </r>
  <r>
    <n v="2009"/>
    <x v="3"/>
    <n v="13"/>
    <d v="2009-10-22T00:00:00"/>
    <s v="Anvisa"/>
    <s v="DOU Nº 203 , Seção 1, Pág. 62"/>
    <d v="2009-10-23T00:00:00"/>
    <s v="Dispõe sobre a documentação para regularização de equipamentos médicos das Classes de Risco I e II."/>
    <e v="#REF!"/>
    <m/>
    <x v="12"/>
    <m/>
    <m/>
    <m/>
    <s v="Nova Norma"/>
    <s v="N/A"/>
    <s v="N/A"/>
    <x v="1"/>
    <s v="Alterado pela RDC nº 15, de 28/03/2014;_x000a_Revogado pela RDC Nº 40, de 26/08/2015."/>
    <n v="2"/>
    <d v="2014-03-31T00:00:00"/>
    <d v="2015-08-27T00:00:00"/>
    <m/>
    <s v="Compilado"/>
    <m/>
  </r>
  <r>
    <n v="2009"/>
    <x v="4"/>
    <n v="52"/>
    <d v="2009-10-22T00:00:00"/>
    <s v="Anvisa"/>
    <s v="DOU Nº 204, Seção 1, Pág. 61"/>
    <d v="2009-10-26T00:00:00"/>
    <s v="DISPÕE SOBRE O FUNCIONAMENTO DE EMPRESAS ESPECIALIZADAS NA PRESTAÇÃO DE SERVIÇO DE CONTROLE DE VETORES E PRAGAS URBANAS E DÁ OUTRAS PROVIDÊNCIAS. "/>
    <e v="#REF!"/>
    <m/>
    <x v="3"/>
    <s v="Regularização de serviços e estabelecimentos sujeitos a vigilância sanitária e Boas Práticas"/>
    <s v="Funcionamento de empresas especializadas na prestação de serviço de controle de vetores e pragas urbanas "/>
    <m/>
    <s v="Revisão de Norma(s)"/>
    <s v="Revoga a RDC Nº 18, de 29/02/2000"/>
    <s v="Primária"/>
    <x v="0"/>
    <s v="Alterado pela RDC Nº 20, de 12/05/2010"/>
    <n v="1"/>
    <d v="2010-05-13T00:00:00"/>
    <d v="2010-05-13T00:00:00"/>
    <m/>
    <s v="Compilado"/>
    <m/>
  </r>
  <r>
    <n v="2009"/>
    <x v="4"/>
    <n v="53"/>
    <d v="2009-10-22T00:00:00"/>
    <s v="Anvisa"/>
    <s v="DOU Nº 205, Seção 1, Pág. 11"/>
    <d v="2009-10-27T00:00:00"/>
    <s v="Autoriza a utilização de fumarato de tenofovir desoproxila no tratamento de hepatite B crônica em adultos."/>
    <e v="#REF!"/>
    <m/>
    <x v="0"/>
    <s v="Controle, fiscalização e monitoramento de produtos sujeitos a Vigilância Sanitária"/>
    <s v="Farmacovigilância"/>
    <m/>
    <s v="Nova Norma"/>
    <s v="N/A"/>
    <s v="Primária"/>
    <x v="2"/>
    <s v="N/A"/>
    <s v="N/A"/>
    <s v="N/A"/>
    <s v="N/A"/>
    <m/>
    <s v="Formatado"/>
    <m/>
  </r>
  <r>
    <n v="2009"/>
    <x v="3"/>
    <n v="14"/>
    <d v="2009-10-27T00:00:00"/>
    <s v="Anvisa"/>
    <s v="DOU Nº 206 , Seção 1, Pág. 45"/>
    <d v="2009-10-28T00:00:00"/>
    <s v="Aprova os Guias de Farmacovigilância para a execução da RDC nº4/2009"/>
    <e v="#REF!"/>
    <m/>
    <x v="0"/>
    <s v="Controle, fiscalização e monitoramento de produtos sujeitos a Vigilância Sanitária"/>
    <s v="Farmacovigilância"/>
    <m/>
    <s v="Nova Norma"/>
    <s v="N/A"/>
    <s v="Primária"/>
    <x v="2"/>
    <s v="N/A"/>
    <s v="N/A"/>
    <s v="N/A"/>
    <s v="N/A"/>
    <m/>
    <s v="Formatado"/>
    <s v="Texto na Pasta Pública"/>
  </r>
  <r>
    <n v="2009"/>
    <x v="4"/>
    <n v="54"/>
    <d v="2009-10-28T00:00:00"/>
    <s v="Anvisa"/>
    <s v="DOU Nº 207, Seção 1, Pág. 68"/>
    <d v="2009-10-29T00:00:00"/>
    <s v="REVOGA A RDC Nº 43, DE 13 DE AGOSTO DE 2009, QUE DISPÕE SOBRE A SUSPENSÃO TEMPORÁRIA DAS PROPágANDAS DE MEDICAMENTOS ISENTOS DE PRESCRIÇÃO MÉDICA À BASE DE ÁCIDO ACETILSALISÍLICO BEM COMO OS ANALGÉSICOS/ANTITÉRMICOS E DOS DESTINADOS AO ALÍVIO DOS SINTOMAS DA GRIPE."/>
    <e v="#REF!"/>
    <m/>
    <x v="0"/>
    <s v="Informações ao Consumidor"/>
    <s v="Promoção comercial e publicidade de medicamentos"/>
    <m/>
    <s v="Revisão de Norma(s)"/>
    <s v="Revoga a RDC Nº 43, de 13/08/2009"/>
    <s v="N/A"/>
    <x v="1"/>
    <s v="Revogado pela RDC nº 292, de 24/06/2019"/>
    <s v="N/A"/>
    <s v="N/A"/>
    <d v="2019-06-26T00:00:00"/>
    <m/>
    <s v="Compilado"/>
    <s v="Revoga/Insub."/>
  </r>
  <r>
    <n v="2009"/>
    <x v="4"/>
    <n v="56"/>
    <d v="2009-11-09T00:00:00"/>
    <s v="Anvisa"/>
    <s v="DOU Nº 215, Seção 1, Pág. 43"/>
    <d v="2009-11-11T00:00:00"/>
    <s v="PROÍBE EM TODO TERRITÓRIO NACIONAL O USO DOS EQUIPAMENTOS PARA BRONZEAMENTO ARTIFICIAL, COM FINALIDADE ESTÉTICA, BASEADA NA EMISSÃO DA RADIAÇÃO ULTRAVIOLETA (UV)."/>
    <e v="#REF!"/>
    <m/>
    <x v="12"/>
    <s v="Controle, fiscalização e monitoramento de produtos e serviços"/>
    <s v="Equipamentos para bronzeamento artificial, com finalidade estética, baseada na emissão da radiação ultravioleta (UV)"/>
    <m/>
    <s v="Revisão de Norma(s)"/>
    <s v="Revoga a RDC nº308, de 14/11/2002"/>
    <s v="Primária"/>
    <x v="2"/>
    <s v="Retificação em DOU Nº 216, 12/11/2009, Pág. 81"/>
    <s v="N/A"/>
    <s v="N/A"/>
    <s v="N/A"/>
    <m/>
    <s v="Compilado"/>
    <m/>
  </r>
  <r>
    <n v="2009"/>
    <x v="4"/>
    <n v="55"/>
    <d v="2009-11-10T00:00:00"/>
    <s v="Anvisa"/>
    <s v="DOU Nº 217,Seção 1, Pág. 42"/>
    <d v="2009-11-13T00:00:00"/>
    <s v="DISPÕE SOBRE REGULAMENTO TÉCNICO PARA PRODUTOS SANEANTES CATEGORIZADOS COMO ÁGUA SANITÁRIA E ALVEJANTES À BASE DE HIPOCLORITO DE SÓDIO OU HIPOCLORITO DE CÁLCIO E DÁ OUTRAS PROVIDÊNCIAS. "/>
    <e v="#REF!"/>
    <m/>
    <x v="3"/>
    <m/>
    <m/>
    <m/>
    <s v="Revisão de Norma(s)"/>
    <s v="Revoga a PRT Nº 89, de 25/08/1994"/>
    <s v="N/A"/>
    <x v="1"/>
    <s v="Alterado pela RDC Nº 5, de 04/02/2010;_x000a_Revogado pela RDC Nº 109, de 06/09/2016."/>
    <n v="2"/>
    <d v="2010-02-08T00:00:00"/>
    <d v="2016-09-08T00:00:00"/>
    <m/>
    <s v="Compilado"/>
    <m/>
  </r>
  <r>
    <n v="2009"/>
    <x v="3"/>
    <n v="15"/>
    <d v="2009-11-17T00:00:00"/>
    <s v="Anvisa"/>
    <s v="DOU Nº 220 , Seção 1, Pág.39"/>
    <d v="2009-11-18T00:00:00"/>
    <s v="Dispõe sobre os prazos, o cronograma e as priorizações para a primeira etapa da implantação do registro de insumos farmacêuticos ativos (IFA), definido na Resolução da Diretoria Colegiada – RDC nº 57, de 17 de novembro de 2009, ao qual as empresas estabelecidas no país que exerçam as atividades de fabricar ou importar insumos farmacêuticos ativos devem ajustar-se."/>
    <e v="#REF!"/>
    <m/>
    <x v="14"/>
    <s v="Regularização de produtos sujeitos à vigilância sanitária"/>
    <s v="Registro e notificação de insumos farmacêuticos "/>
    <m/>
    <s v="Nova Norma"/>
    <s v="N/A"/>
    <s v="Primária"/>
    <x v="2"/>
    <s v="N/A"/>
    <s v="N/A"/>
    <s v="N/A"/>
    <s v="N/A"/>
    <m/>
    <s v="Formatado"/>
    <s v="Menciona a RDC nº 57, de 17/11/2009"/>
  </r>
  <r>
    <n v="2009"/>
    <x v="4"/>
    <n v="57"/>
    <d v="2009-11-17T00:00:00"/>
    <s v="Anvisa"/>
    <s v="DOU Nº 220, Seção 1, Pág. 39"/>
    <d v="2009-11-18T00:00:00"/>
    <s v="Dispõe sobre o registro de insumos farmacêuticos ativos (IFA) e dá outras providências."/>
    <e v="#REF!"/>
    <m/>
    <x v="14"/>
    <s v="Regularização de produtos sujeitos à vigilância sanitária"/>
    <s v="Registro e notificação de insumos farmacêuticos "/>
    <m/>
    <s v="Nova Norma"/>
    <s v="N/A"/>
    <s v="Primária"/>
    <x v="2"/>
    <s v="N/A"/>
    <s v="N/A"/>
    <s v="N/A"/>
    <s v="N/A"/>
    <s v="Sim"/>
    <s v="Formatado"/>
    <m/>
  </r>
  <r>
    <n v="2009"/>
    <x v="4"/>
    <n v="58"/>
    <d v="2009-11-19T00:00:00"/>
    <s v="Anvisa"/>
    <s v="DOU Nº 222,  Seção 1, Pág. 123"/>
    <d v="2009-11-20T00:00:00"/>
    <s v="Substitui a lista de substâncias de ação conservante permitidas para produtos saneantes constante do Anexo da Resolução – RDC no 35/2008."/>
    <e v="#REF!"/>
    <m/>
    <x v="3"/>
    <m/>
    <m/>
    <m/>
    <s v="Revisão de Norma(s)"/>
    <s v="Altera RDC Nº 35, de 03/06/2008"/>
    <s v="N/A"/>
    <x v="1"/>
    <s v="Revogado pela RDC nº 30, de 04/07/2011"/>
    <n v="1"/>
    <d v="2011-07-07T00:00:00"/>
    <d v="2011-07-07T00:00:00"/>
    <m/>
    <s v="Compilado"/>
    <m/>
  </r>
  <r>
    <n v="2009"/>
    <x v="4"/>
    <n v="59"/>
    <d v="2009-11-24T00:00:00"/>
    <s v="Anvisa"/>
    <s v="DOU Nº 225, Seção 1, Pág. 58"/>
    <d v="2009-11-25T00:00:00"/>
    <s v="DISPÕE SOBRE A IMPLANTAÇÃO DO SISTEMA NACIONAL DE CONTROLE DE MEDICAMENTOS E DEFINIÇÃO DOS MECANISMOS PARA RASTREAMENTO DE MEDICAMENTOS, POR MEIO DE TECNOLOGIA DE CAPTURA, ARMAZENAMENTO E TRANSMISSÃO ELETRÔNICA DE DADOS E DÁ OUTRAS PROVIDÊNCIAS. "/>
    <e v="#REF!"/>
    <m/>
    <x v="0"/>
    <m/>
    <m/>
    <m/>
    <s v="Nova Norma"/>
    <s v="N/A"/>
    <s v="N/A"/>
    <x v="1"/>
    <s v="Revogado pela RDC Nº 54, de 10/12/2013"/>
    <s v="N/A"/>
    <s v="N/A"/>
    <d v="2013-12-11T00:00:00"/>
    <m/>
    <s v="Compilado"/>
    <s v="Ratreabilidade"/>
  </r>
  <r>
    <n v="2009"/>
    <x v="4"/>
    <n v="60"/>
    <d v="2009-11-26T00:00:00"/>
    <s v="Anvisa"/>
    <s v="DOU Nº 227, Seção 1, Pág. 136"/>
    <d v="2009-11-27T00:00:00"/>
    <s v="DISPÕE SOBRE A PRODUÇÃO, DISPENSAÇÃO E CONTROLE DE AMOSTRAS GRÁTIS DE MEDICAMENTOS E DÁ OUTRAS PROVIDÊNCIAS. "/>
    <e v="#REF!"/>
    <m/>
    <x v="0"/>
    <s v="Informações ao Consumidor"/>
    <s v="Bula e rotulagem de medicamentos_x000a_"/>
    <s v="Promoção comercial e publicidade de medicamentos;_x000a_Boas Práticas de fabricação de medicamentos."/>
    <s v="Revisão de Norma(s)"/>
    <s v="Restabelece vigência itens da RDC Nº 333, de 19/11/2003_x000a_Altera RDC Nº 96, de 17/12/2008"/>
    <s v="Primária"/>
    <x v="0"/>
    <s v="Alterado pela RDC Nº 23, de 17/06/2010"/>
    <n v="1"/>
    <d v="2010-06-18T00:00:00"/>
    <d v="2010-06-18T00:00:00"/>
    <m/>
    <s v="Compilado"/>
    <m/>
  </r>
  <r>
    <n v="2009"/>
    <x v="4"/>
    <n v="61"/>
    <d v="2009-12-01T00:00:00"/>
    <s v="Anvisa"/>
    <s v="DOU Nº 230, Seção 1, Pág. 122"/>
    <d v="2009-12-02T00:00:00"/>
    <s v="Dispõe sobre o funcionamento dos Laboratórios de Histocompatibilidade e Imunogenética que realizam atividades para fins de transplante e dá outras providências."/>
    <e v="#REF!"/>
    <m/>
    <x v="13"/>
    <s v="Regularização de serviços e estabelecimentos sujeitos a vigilância sanitária e Boas Práticas"/>
    <s v="Triagem laboratorial de doadores de órgãos e tecidos humanos"/>
    <m/>
    <s v="Nova Norma"/>
    <s v="N/A"/>
    <s v="Primária"/>
    <x v="2"/>
    <s v="N/A"/>
    <s v="N/A"/>
    <s v="N/A"/>
    <s v="N/A"/>
    <m/>
    <s v="Formatado"/>
    <m/>
  </r>
  <r>
    <n v="2009"/>
    <x v="4"/>
    <n v="62"/>
    <d v="2009-12-17T00:00:00"/>
    <s v="Anvisa"/>
    <s v="DOU Nº 242, Seção 1, Pág. 91"/>
    <d v="2009-12-18T00:00:00"/>
    <s v="Dispõe sobre certificação de Substâncias Químicas de Referência."/>
    <e v="#REF!"/>
    <m/>
    <x v="7"/>
    <m/>
    <s v="Substâncias Químicas de Referências (SQR)"/>
    <m/>
    <s v="Atualização Periódica"/>
    <s v="N/A"/>
    <s v="Primária"/>
    <x v="2"/>
    <s v="N/A"/>
    <s v="N/A"/>
    <s v="N/A"/>
    <s v="N/A"/>
    <m/>
    <s v="Formatado"/>
    <m/>
  </r>
  <r>
    <n v="2009"/>
    <x v="4"/>
    <n v="68"/>
    <d v="2009-12-21T00:00:00"/>
    <s v="Anvisa"/>
    <s v="DOU Nº 245,  Seção 1, Pág. 86"/>
    <d v="2009-12-23T00:00:00"/>
    <s v="Dispõe sobre a inclusão de parágrafo no art. 3º da RDC nº. 66, de 5 de outubro de 2007."/>
    <e v="#REF!"/>
    <m/>
    <x v="0"/>
    <m/>
    <m/>
    <m/>
    <s v="Revisão de Norma(s)"/>
    <s v="Altera a RDC Nº 66, de 05/10/2007"/>
    <s v="N/A"/>
    <x v="1"/>
    <s v="Revogado pela RDC N° 39, de 14/08/2013"/>
    <s v="N/A"/>
    <s v="N/A"/>
    <d v="2013-08-15T00:00:00"/>
    <m/>
    <s v="Compilado"/>
    <m/>
  </r>
  <r>
    <n v="2009"/>
    <x v="4"/>
    <n v="70"/>
    <d v="2009-12-22T00:00:00"/>
    <s v="Anvisa"/>
    <s v="DOU Nº 245, Seção 1, Pág. 89"/>
    <d v="2009-12-23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13, de 26/03/2010"/>
  </r>
  <r>
    <n v="2009"/>
    <x v="4"/>
    <n v="63"/>
    <d v="2009-12-18T00:00:00"/>
    <s v="Anvisa"/>
    <s v="DOU Nº 245, Seção 1, Pág. 73"/>
    <d v="2009-12-23T00:00:00"/>
    <s v="Dispõe sobre as Boas Práticas de Fabricação de Radiofármacos."/>
    <e v="#REF!"/>
    <m/>
    <x v="0"/>
    <s v="Regularização de serviços e estabelecimentos sujeitos a vigilância sanitária e Boas Práticas"/>
    <s v="Boas práticas de fabricação de medicamentos"/>
    <s v="Registro de produtos radiofármacos"/>
    <s v="Nova Norma"/>
    <s v="N/A"/>
    <s v="N/A"/>
    <x v="1"/>
    <s v="Alterado pela RDC Nº 66, de 09/12/2011;_x000a_Revogado pela RDC Nº 301, de 21/08/2019."/>
    <s v="N/A"/>
    <s v="N/A"/>
    <d v="2019-08-22T00:00:00"/>
    <s v="Não"/>
    <s v="Compilado"/>
    <m/>
  </r>
  <r>
    <n v="2009"/>
    <x v="4"/>
    <n v="64"/>
    <d v="2009-12-18T00:00:00"/>
    <s v="Anvisa"/>
    <s v="DOU Nº 245, Seção 1, Pág. 81"/>
    <d v="2009-12-23T00:00:00"/>
    <s v="DISPÕE SOBRE O REGISTRO DE RADIOFÁRMACOS. "/>
    <e v="#REF!"/>
    <m/>
    <x v="0"/>
    <s v="Regularização de produtos sujeitos à vigilância sanitária."/>
    <s v="Registro de produtos radiofármacos"/>
    <m/>
    <s v="Nova Norma"/>
    <s v="N/A"/>
    <s v="Primária"/>
    <x v="0"/>
    <s v="Alterado pela RDC Nº 66, de 09/12/2011;_x000a_Alterado pela RDC Nº 70, de 22/12/2014;_x000a_Alterado pela RDC Nº 04, de 28/01/2015;_x000a_Alterado pela RDC Nº 263, de 04/02/2019;_x000a_Alterado pela RDC Nº 317, de 22/10/2019."/>
    <n v="5"/>
    <d v="2011-12-13T00:00:00"/>
    <d v="2019-10-23T00:00:00"/>
    <s v="Sim"/>
    <s v="Compilado"/>
    <m/>
  </r>
  <r>
    <n v="2009"/>
    <x v="4"/>
    <n v="65"/>
    <d v="2009-12-21T00:00:00"/>
    <s v="Anvisa"/>
    <s v="DOU Nº 245, Seção 1, Pág. 84"/>
    <d v="2009-12-23T00:00:00"/>
    <s v="Dispõe sobre a alteração das Resoluções da Diretoria Colegiada – RDC nº. 222, de 28 de dezembro de 2006 e  nº 8 de 14 de fevereiro de 2007."/>
    <e v="#REF!"/>
    <m/>
    <x v="2"/>
    <s v="Governança"/>
    <s v="Peticionamento e arrecadação de Taxa de Fiscalização de Vigilância Sanitária (TFVS)"/>
    <m/>
    <s v="Revisão de Norma(s)"/>
    <s v="Altera a RDC Nº 222, de 28/12/2006;_x000a_Altera a RDC Nº 8, de 14/02/2007"/>
    <s v="Secundária (mérito)"/>
    <x v="2"/>
    <s v="N/A"/>
    <s v="N/A"/>
    <s v="N/A"/>
    <s v="N/A"/>
    <m/>
    <s v="Formatado"/>
    <m/>
  </r>
  <r>
    <n v="2009"/>
    <x v="4"/>
    <n v="66"/>
    <d v="2009-12-21T00:00:00"/>
    <s v="Anvisa"/>
    <s v="DOU Nº 245, Seção 1, Pág. 84"/>
    <d v="2009-12-23T00:00:00"/>
    <s v="Dispõe sobre o transporte no território nacional de órgãos humanos em hipotermia para fins de transplantes."/>
    <e v="#REF!"/>
    <m/>
    <x v="13"/>
    <s v="Regularização de serviços e estabelecimentos sujeitos a vigilância sanitária e Boas Práticas"/>
    <s v="Transporte de material biológico humano, sangue e componentes, tecidos, células e órgãos"/>
    <m/>
    <s v="Nova Norma"/>
    <s v="N/A"/>
    <s v="Primária"/>
    <x v="2"/>
    <s v="N/A"/>
    <s v="N/A"/>
    <s v="N/A"/>
    <s v="N/A"/>
    <s v="Sim"/>
    <s v="Formatado"/>
    <m/>
  </r>
  <r>
    <n v="2009"/>
    <x v="4"/>
    <n v="67"/>
    <d v="2009-12-21T00:00:00"/>
    <s v="Anvisa"/>
    <s v="DOU Nº 245,  Seção 1, Pág. 86"/>
    <d v="2009-12-23T00:00:00"/>
    <s v="DISPÕE SOBRE NORMAS DE TECNOVIGILANCIA APLICÁVEIS AOS DETENTORES DE REGISTRO DE Produtos para a Saúde NO BRASIL. "/>
    <e v="#REF!"/>
    <m/>
    <x v="12"/>
    <s v="Controle, fiscalização e monitoramento de produtos e serviços"/>
    <s v="Tecnovigilância"/>
    <m/>
    <s v="Nova Norma"/>
    <s v="N/A"/>
    <s v="Primária"/>
    <x v="2"/>
    <s v="N/A"/>
    <s v="N/A"/>
    <s v="N/A"/>
    <s v="N/A"/>
    <m/>
    <s v="Formatado"/>
    <m/>
  </r>
  <r>
    <n v="2009"/>
    <x v="4"/>
    <n v="69"/>
    <d v="2009-12-21T00:00:00"/>
    <s v="Anvisa"/>
    <s v="DOU Nº 245, Seção 1, Pág. 88"/>
    <d v="2009-12-23T00:00:00"/>
    <s v="Institui instruções sobre registro, fabricação, controle de qualidade, comercialização e uso de Dispositivo Intra-Uterino (DIU) contendo cobre."/>
    <e v="#REF!"/>
    <m/>
    <x v="12"/>
    <s v="Regularização de produtos sujeitos à vigilância sanitária"/>
    <s v="Regularização de Dispositivo Intra-Uterino (DIU)"/>
    <m/>
    <s v="Revisão de Norma(s)"/>
    <s v="Revoga a PRT Nº 6, de 06/07/1984"/>
    <s v="Primária"/>
    <x v="2"/>
    <s v="N/A"/>
    <s v="N/A"/>
    <s v="N/A"/>
    <s v="N/A"/>
    <m/>
    <s v="Formatado"/>
    <m/>
  </r>
  <r>
    <n v="2009"/>
    <x v="4"/>
    <n v="71"/>
    <d v="2009-12-22T00:00:00"/>
    <s v="Anvisa"/>
    <s v="DOU Nº 245, Seção 1, Pág. 75"/>
    <d v="2009-12-23T00:00:00"/>
    <s v="Estabelece regras para a rotulagem de medicamentos."/>
    <e v="#REF!"/>
    <m/>
    <x v="0"/>
    <s v="Informações ao Consumidor"/>
    <s v="Bula e Rotulagem de Medicamentos"/>
    <m/>
    <s v="Revisão de Norma(s)"/>
    <s v="Altera PRT Nº 802, de 08/10/1998;_x000a_Revoga RDC Nº 09, de 02/01/2001;_x000a_Altera a RDC Nº 333, de 19/11/2003._x000a_"/>
    <s v="Primária"/>
    <x v="0"/>
    <s v="Alterado pela RDC Nº 26, de 16/06/2011;_x000a_Alterado pela RDC Nº 73, de 07/04/2016;_x000a_Alterado pela RDC Nº 242, de 26/07/2018."/>
    <n v="3"/>
    <d v="2009-06-17T00:00:00"/>
    <d v="2018-07-27T00:00:00"/>
    <s v="Sim"/>
    <s v="Compilado"/>
    <m/>
  </r>
  <r>
    <n v="2009"/>
    <x v="4"/>
    <n v="72"/>
    <d v="2009-12-29T00:00:00"/>
    <s v="Anvisa"/>
    <s v="DOU Nº 249, Seção 1, Pág. 40"/>
    <d v="2009-12-30T00:00:00"/>
    <s v="DISPÕE SOBRE O REGULAMENTO TÉCNICO QUE VISA À PROMOÇÃO DA SAÚDE NOS PORTOS DE CONTROLE SANITÁRIO INSTALADOS EM TERRITÓRIO NACIONAL, E EMBARCAÇÕES QUE POR ELES TRANSITEM."/>
    <e v="#REF!"/>
    <m/>
    <x v="8"/>
    <s v="Controle sanitário em ambientes de portos, aeroportos, fronteiras, recintos alfandegados e comércio exterior"/>
    <s v="Vigilância em saúde de plataformas"/>
    <s v="Controle sanitário de portos, aeroportos, fronteiras e recintos alfandegados"/>
    <s v="Revisão de Norma(s)"/>
    <s v="Revoga a RDC Nº 217, de 21/11/2001;_x000a_Revoga a RDC Nº 35, de 08/02/2002;_x000a_Revoga a RDC Nº 337, de 07/12/2005;_x000a_Revoga a RDC Nº 89, de 27/12/2007."/>
    <s v="Primária"/>
    <x v="0"/>
    <s v="Alterado pela RDC Nº 08, de 25/02/2010; _x000a_Alterado pela RDC Nº 10, de 09/02/2012;_x000a_Alterado pela RDC Nº 91, de 30/06/2016;_x000a_Alterado pela RDC Nº 125, de 30/11/2016."/>
    <n v="4"/>
    <d v="2010-02-26T00:00:00"/>
    <d v="2016-12-01T00:00:00"/>
    <m/>
    <s v="Compilado"/>
    <m/>
  </r>
  <r>
    <n v="2010"/>
    <x v="3"/>
    <n v="1"/>
    <d v="2010-01-13T00:00:00"/>
    <s v="Anvisa"/>
    <s v="DOU Nº 09 , Seção 1, Pág. 60"/>
    <d v="2010-01-14T00:00:00"/>
    <s v="Regulamenta a Resolução RDC nº 59, de 24 de novembro de 2009, que dispõe sobre a implantação do Sistema Nacional de Controle de Medicamentos, com vistas ao regramento da produção e o controle da distribuição das etiquetas de segurança para o Sistema de Rastreamento de Medicamentos e dá outras providências."/>
    <e v="#REF!"/>
    <m/>
    <x v="0"/>
    <m/>
    <m/>
    <m/>
    <s v="Nova Norma"/>
    <s v="N/A"/>
    <s v="N/A"/>
    <x v="1"/>
    <s v="Alterado pela IN Nº 08, de 15/06/2010;_x000a_Revogado pela IN Nº 11, de 29/10/2010."/>
    <s v="N/A"/>
    <s v="N/A"/>
    <d v="2010-10-29T00:00:00"/>
    <m/>
    <s v="Compilado"/>
    <m/>
  </r>
  <r>
    <n v="2010"/>
    <x v="4"/>
    <n v="1"/>
    <d v="2010-01-13T00:00:00"/>
    <s v="Anvisa"/>
    <s v="DOU Nº 09, Seção 1, Pág. 59"/>
    <d v="2010-01-14T00:00:00"/>
    <s v="Dispõe sobre os critérios para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x v="0"/>
    <m/>
    <m/>
    <m/>
    <s v="Revisão de Norma(s)"/>
    <s v="Revoga a RDC Nº 238, de 27/12/2001"/>
    <s v="N/A"/>
    <x v="1"/>
    <s v="Revogado pela RDC Nº 17, de 28/03/2013"/>
    <s v="N/A"/>
    <s v="N/A"/>
    <d v="2013-04-01T00:00:00"/>
    <m/>
    <s v="Compilado"/>
    <m/>
  </r>
  <r>
    <n v="2010"/>
    <x v="3"/>
    <n v="2"/>
    <d v="2010-01-13T00:00:00"/>
    <s v="Anvisa"/>
    <s v="DOU Nº 09, Seção 1, Pág. 60"/>
    <d v="2010-01-14T00:00:00"/>
    <s v="Institui o protocolo eletrônico (on-line) para o peticionamento de Concessão, Renovação, Cancelamento a pedido, Alteração, Retificação de Publicação e Reconsideração de Indeferimento da Autorização de Funcionamento de Empresa (AFE) dos estabelecimentos de comércio varejista de medicamentos: farmácias e drogarias."/>
    <e v="#REF!"/>
    <m/>
    <x v="0"/>
    <m/>
    <m/>
    <m/>
    <s v="Nova Norma"/>
    <s v="N/A"/>
    <s v="N/A"/>
    <x v="1"/>
    <s v="Revogado  pela RDC Nº 17, de 28/03/2013"/>
    <s v="N/A"/>
    <s v="N/A"/>
    <d v="2013-04-01T00:00:00"/>
    <m/>
    <s v="Compilado"/>
    <m/>
  </r>
  <r>
    <n v="2010"/>
    <x v="3"/>
    <n v="3"/>
    <d v="2010-01-18T00:00:00"/>
    <s v="Anvisa"/>
    <s v="DOU Nº 14, Seção1, Pág. 45"/>
    <d v="2010-01-21T00:00:00"/>
    <s v="Estabelece e divulga definições adotadas na Resolução RDC nº 185, de 13 de outubro de 2006."/>
    <e v="#REF!"/>
    <m/>
    <x v="12"/>
    <s v="Controle, fiscalização e monitoramento de produtos e serviços"/>
    <s v="Monitoramento do mercado de produtos para a saúde"/>
    <m/>
    <s v="Revisão de Norma(s)"/>
    <s v="N/A"/>
    <s v="Primária"/>
    <x v="2"/>
    <s v="N/A"/>
    <s v="N/A"/>
    <s v="N/A"/>
    <s v="N/A"/>
    <m/>
    <s v="Formatado"/>
    <m/>
  </r>
  <r>
    <n v="2010"/>
    <x v="4"/>
    <n v="2"/>
    <d v="2010-01-25T00:00:00"/>
    <s v="Anvisa"/>
    <s v="DOU Nº 17, Seção 1, Pág. 79"/>
    <d v="2010-01-26T00:00:00"/>
    <s v="DISPÕE SOBRE O GERENCIAMENTO DE TECNOLOGIAS EM SAÚDE EM ESTABELECIMENTOS DE SAÚDE. "/>
    <e v="#REF!"/>
    <m/>
    <x v="6"/>
    <s v="Regularização de serviços e estabelecimentos sujeitos à vigilância sanitária e Boas Práticas"/>
    <s v="Boas Práticas para gerenciamento de tecnologias em serviços de saúde"/>
    <m/>
    <s v="Nova Norma"/>
    <s v="N/A"/>
    <s v="Primária"/>
    <x v="0"/>
    <s v="Alterado pela RDC Nº 40, de 01/09/2010;_x000a_Alterado pela RDC Nº 20, de 23/03/2012."/>
    <n v="2"/>
    <d v="2010-09-02T00:00:00"/>
    <d v="2012-03-27T00:00:00"/>
    <m/>
    <s v="Compilado"/>
    <m/>
  </r>
  <r>
    <n v="2010"/>
    <x v="4"/>
    <n v="3"/>
    <d v="2010-02-02T00:00:00"/>
    <s v="Anvisa"/>
    <s v="DOU Nº 23, Seção 1, Pág. 57"/>
    <d v="2010-02-03T00:00:00"/>
    <s v="DEFINE OS CRITÉRIOS CRONOLÓGICOS PARA ANÁLISE DOS PROCESSOS DE REGISTRO OU CADASTRO DE PRODUTOS DEFINIDOS COMO Produtos para a Saúde, NO ÂMBITO DA AGÊNCIA NACIONAL DE VIGILÂNCIA SANITÁRIA. "/>
    <e v="#REF!"/>
    <m/>
    <x v="12"/>
    <s v="Regularização de produtos sujeitos à vigilância sanitária"/>
    <s v="Registro, pós-registro, cadastro ou notificação de produtos para saúde"/>
    <m/>
    <s v="Nova Norma"/>
    <s v="N/A"/>
    <s v="Primária"/>
    <x v="2"/>
    <s v="N/A"/>
    <s v="N/A"/>
    <s v="N/A"/>
    <s v="N/A"/>
    <m/>
    <s v="Formatado"/>
    <m/>
  </r>
  <r>
    <n v="2010"/>
    <x v="4"/>
    <n v="5"/>
    <d v="2010-02-04T00:00:00"/>
    <s v="Anvisa"/>
    <s v="DOU Nº 26 Seção 1, Pág. 32"/>
    <d v="2010-02-08T00:00:00"/>
    <s v="Dispõe sobre o acréscimo do Art.12-A na Resolução da Diretoria Colegiada – RDC nº 55, de 10 de novembro de 2009 que trata do Regulamento Técnico para Produtos Saneantes Categorizados como Água Sanitária e alvejantes à Base de Hipoclorito de Sódio ou Hipoclorito de Cálcio."/>
    <e v="#REF!"/>
    <m/>
    <x v="3"/>
    <m/>
    <m/>
    <m/>
    <s v="Revisão de Norma(s)"/>
    <s v="Altera RDC Nº 55, de 10/11/2009"/>
    <s v="N/A"/>
    <x v="1"/>
    <s v="Despacho Declaratório nº 56, de 27/03/2018"/>
    <n v="1"/>
    <d v="2018-04-02T00:00:00"/>
    <d v="2018-04-02T00:00:00"/>
    <m/>
    <s v="Compilado"/>
    <s v="Justificativa: Revogada tacitamente pela Resolução - RDC nº 109, de 06/12/2016"/>
  </r>
  <r>
    <n v="2010"/>
    <x v="4"/>
    <n v="4"/>
    <d v="2010-02-04T00:00:00"/>
    <s v="Anvisa"/>
    <s v="DOU Nº 26, Seção 1, Pág. 32"/>
    <d v="2010-02-08T00:00:00"/>
    <s v="Prorroga o prazo disposto no inciso I, Art.11, da Resolução da Diretoria Colegiada - RDC nº 42 de 13 de agosto de 2009, que dispõe sobre o procedimento eletrônico para a notificação de produtos Saneantes de Risco I."/>
    <e v="#REF!"/>
    <m/>
    <x v="3"/>
    <s v="Regularização de produtos sujeitos à vigilância sanitária"/>
    <s v="Registro e notificação de produtos saneantes"/>
    <m/>
    <s v="Revisão de Norma(s)"/>
    <s v="Altera a RDC Nº 42, de 13/08/2009"/>
    <s v="N/A"/>
    <x v="1"/>
    <s v="Revogado pela RDC nº 292, de 24/06/2019"/>
    <n v="1"/>
    <d v="2019-06-26T00:00:00"/>
    <d v="2019-06-26T00:00:00"/>
    <m/>
    <s v="Compilado"/>
    <m/>
  </r>
  <r>
    <n v="2010"/>
    <x v="4"/>
    <n v="6"/>
    <d v="2010-02-23T00:00:00"/>
    <s v="Anvisa"/>
    <s v="DOU Nº 36, Seção 1, Pág. 99"/>
    <d v="2010-02-24T00:00:00"/>
    <s v="FICA ESTENDIDA A APLICAÇÃO DO CADASTRAMENTO PARA Produtos para a Saúde AOS FIOS TÊXTEIS COM PROPRIEDADES TÉRMICAS, INDICADOS PARA COMPOSIÇÃO DE VESTIMENTAS COM EFEITOS TERAPÊUTICOS, DE EMBELEZAMENTO OU CORREÇÃO ESTÉTICA. "/>
    <e v="#REF!"/>
    <m/>
    <x v="12"/>
    <s v="Regularização de produtos sujeitos à vigilância sanitária"/>
    <s v="Regularização de Fios Têxteis com propriedades térmicas"/>
    <m/>
    <s v="Nova Norma"/>
    <s v="N/A"/>
    <s v="Primária"/>
    <x v="2"/>
    <s v="N/A"/>
    <s v="N/A"/>
    <s v="N/A"/>
    <s v="N/A"/>
    <m/>
    <s v="Formatado"/>
    <m/>
  </r>
  <r>
    <n v="2010"/>
    <x v="7"/>
    <n v="1"/>
    <d v="2010-02-23T00:00:00"/>
    <s v="Anvisa, IBAMA, MAPA"/>
    <s v="DOU Nº 36, Seção 1, Pág. 19"/>
    <d v="2010-02-24T00:00:00"/>
    <s v="Estabelecer as diretrizes e exigências para o registro dos agrotóxicos, seus componentes e afins para culturas com suporte fitossanitário insuficiente, bem como o limite máximo de resíduos permitido."/>
    <e v="#REF!"/>
    <m/>
    <x v="5"/>
    <m/>
    <m/>
    <m/>
    <s v="Nova Norma"/>
    <s v="N/A"/>
    <s v="N/A"/>
    <x v="1"/>
    <s v="Revogado pela INC Nº 01, de 16/06/2014"/>
    <s v="N/A"/>
    <d v="2014-06-18T00:00:00"/>
    <d v="2019-06-18T00:00:00"/>
    <m/>
    <s v="Não passível de compilação"/>
    <m/>
  </r>
  <r>
    <n v="2010"/>
    <x v="3"/>
    <n v="4"/>
    <d v="2010-02-24T00:00:00"/>
    <s v="Anvisa"/>
    <s v="DOU Nº 37, Seção 1, Pág 52"/>
    <d v="2010-02-25T00:00:00"/>
    <s v="Dispõe sobre indicadores para avaliação de Unidades de Terapia Intensiva"/>
    <e v="#REF!"/>
    <m/>
    <x v="6"/>
    <s v="Regularização de serviços e estabelecimentos sujeitos à vigilância sanitária e Boas Práticas"/>
    <s v="Requisitos sanitários para funcionamento de Unidades de Terapia Intensiva (UTI)"/>
    <m/>
    <s v="Nova Norma"/>
    <s v="N/A"/>
    <s v="Secundária (prazo)"/>
    <x v="2"/>
    <s v="N/A"/>
    <s v="N/A"/>
    <s v="N/A"/>
    <s v="N/A"/>
    <m/>
    <s v="Formatado"/>
    <m/>
  </r>
  <r>
    <n v="2010"/>
    <x v="4"/>
    <n v="7"/>
    <d v="2010-02-24T00:00:00"/>
    <s v="Anvisa"/>
    <s v="DOU Nº 37, Seção 1, Pág. 48"/>
    <d v="2010-02-25T00:00:00"/>
    <s v="DISPÕE SOBRE OS REQUISITOS MÍNIMOS PARA FUNCIONAMENTO DE UNIDADES DE TERAPIA INTENSIVA. "/>
    <e v="#REF!"/>
    <m/>
    <x v="6"/>
    <s v="Regularização de serviços e estabelecimentos sujeitos à vigilância sanitária e Boas Práticas"/>
    <s v="Requisitos sanitários para funcionamento de Unidades de Terapia Intensiva (UTI)"/>
    <m/>
    <s v="Nova Norma"/>
    <s v="N/A"/>
    <s v="Primária"/>
    <x v="0"/>
    <s v="Alterado  pela RDC Nº 26, de 11/05/2012;_x000a_Alterado pela RDC nº 137, de 08/02/2017."/>
    <n v="2"/>
    <d v="2012-05-14T00:00:00"/>
    <d v="2017-02-09T00:00:00"/>
    <s v="Sim"/>
    <s v="Compilado"/>
    <m/>
  </r>
  <r>
    <n v="2010"/>
    <x v="4"/>
    <n v="8"/>
    <d v="2010-02-25T00:00:00"/>
    <s v="Anvisa"/>
    <s v="DOU Nº 38, Seção 1, Pág. 104"/>
    <d v="2010-02-26T00:00:00"/>
    <s v="Prorroga o prazo previsto no artigo 117, da Resolução da Diretoria Colegiada - RDC nº 72, de 29 de dezembro de 2009."/>
    <e v="#REF!"/>
    <m/>
    <x v="8"/>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
    <s v="N/A"/>
    <x v="1"/>
    <s v="Revogado pela RDC nº 292, de 24/06/2019"/>
    <n v="1"/>
    <d v="2019-06-26T00:00:00"/>
    <d v="2019-06-26T00:00:00"/>
    <m/>
    <s v="Compilado"/>
    <s v="Altera prazo"/>
  </r>
  <r>
    <n v="2010"/>
    <x v="4"/>
    <n v="9"/>
    <d v="2010-03-04T00:00:00"/>
    <s v="Anvisa"/>
    <s v="DOU Nº 44, Seção 1, Pág. 65"/>
    <d v="2010-03-08T00:00:00"/>
    <s v="Altera dispositivos da RDC nº 69, de 1º de outubro de 2008, que dispõe sobre as Boas Práticas de Fabricação de Gases Medicinais."/>
    <e v="#REF!"/>
    <m/>
    <x v="0"/>
    <s v="Regularização de serviços e estabelecimentos sujeitos a vigilância sanitária e Boas Práticas"/>
    <s v="Boas práticas de armazenamento, distribuição e transporte de gases medicinais"/>
    <m/>
    <s v="Revisão de Norma(s)"/>
    <s v="Altera RDC Nº 69, de 01/10/2008"/>
    <s v="Secundária (mérito)"/>
    <x v="2"/>
    <s v="N/A"/>
    <s v="N/A"/>
    <s v="N/A"/>
    <s v="N/A"/>
    <m/>
    <s v="Formatado"/>
    <m/>
  </r>
  <r>
    <n v="2010"/>
    <x v="4"/>
    <n v="11"/>
    <d v="2010-03-09T00:00:00"/>
    <s v="Anvisa"/>
    <s v="DOU Nº 46, Seção 1, Pág. 59"/>
    <d v="2010-03-10T00:00:00"/>
    <s v="Aprova a inclusão de Denominações Comuns Brasileiras (DCB) na Lista de DCB divulgada no Anexo II da Resolução de Diretoria Colegiada RDC nº 211, de 2006,  e dá outras providências."/>
    <e v="#REF!"/>
    <m/>
    <x v="7"/>
    <m/>
    <m/>
    <m/>
    <s v="Revisão de Norma(s)"/>
    <s v="Altera RDC Nº 211, de 17/11/2006;_x000a_Altera RDC Nº 38, de 07/07/2009."/>
    <s v="N/A"/>
    <x v="1"/>
    <s v="Alterado pela RDC Nº 30, de 11/08/2010;_x000a_Revogado pela RDC Nº 63, de 28/12/2012."/>
    <s v="N/A"/>
    <d v="2010-08-12T00:00:00"/>
    <d v="2012-12-31T00:00:00"/>
    <m/>
    <s v="Compilado"/>
    <m/>
  </r>
  <r>
    <n v="2010"/>
    <x v="4"/>
    <n v="10"/>
    <d v="2010-03-09T00:00:00"/>
    <s v="Anvisa"/>
    <s v="DOU Nº 46, Seção 1, Pág. 52"/>
    <d v="2010-03-10T00:00:00"/>
    <s v="Dispõe sobre a notificação de drogas vegetais junto à Agência Nacional de Vigilância Sanitária (ANVISA) e dá outras providências."/>
    <e v="#REF!"/>
    <m/>
    <x v="0"/>
    <m/>
    <m/>
    <m/>
    <s v="Nova Norma"/>
    <s v="N/A"/>
    <s v="N/A"/>
    <x v="1"/>
    <s v="Revogado pela RDC Nº 26, de 13/05/2014"/>
    <s v="N/A"/>
    <s v="N/A"/>
    <d v="2014-05-14T00:00:00"/>
    <m/>
    <s v="Compilado"/>
    <m/>
  </r>
  <r>
    <n v="2010"/>
    <x v="4"/>
    <n v="12"/>
    <d v="2010-03-11T00:00:00"/>
    <s v="Anvisa"/>
    <s v="DOU Nº 48,  Seção 1, Pág. 49"/>
    <d v="2010-03-12T00:00:00"/>
    <s v="AUTORIZA, EM CARÁTER EXCEPCIONAL, A FABRICAÇÃO, IMPORTAÇÃO E COMERCIALIZAÇÃO DE LUVAS CIRÚRGICAS DE BORRACHA SINTÉTICA, SOB REGIME DE VIGILÂNCIA SANITÁRIA. "/>
    <e v="#REF!"/>
    <m/>
    <x v="12"/>
    <s v="Regularização de produtos sujeitos à vigilância sanitária"/>
    <s v="Regularização de luvas cirúrgicas e não cirúrgicas"/>
    <m/>
    <s v="Nova Norma"/>
    <s v="N/A"/>
    <s v="N/A"/>
    <x v="1"/>
    <s v="Alterado pela RDC Nº 41, de 17/09/2010;_x000a_Revogado pela RDC nº 292, de 24/06/2019."/>
    <n v="2"/>
    <d v="2010-09-21T00:00:00"/>
    <d v="2019-06-26T00:00:00"/>
    <m/>
    <s v="Compilado"/>
    <m/>
  </r>
  <r>
    <n v="2010"/>
    <x v="4"/>
    <n v="13"/>
    <d v="2010-03-26T00:00:00"/>
    <s v="Anvisa"/>
    <s v="DOU Nº 60, Seção 1, Pág. 115."/>
    <d v="2010-03-30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 PRT N°344, de 12/05/1998"/>
    <s v="Primária"/>
    <x v="0"/>
    <s v="Alterado pela RDC Nº 15, de 31/03/2010"/>
    <n v="1"/>
    <d v="2010-04-01T00:00:00"/>
    <d v="2010-04-01T00:00:00"/>
    <m/>
    <s v="Compilado"/>
    <m/>
  </r>
  <r>
    <n v="2010"/>
    <x v="4"/>
    <n v="15"/>
    <d v="2010-03-31T00:00:00"/>
    <s v="Anvisa"/>
    <s v="DOU Nº 62, Seção 1, Pág. 48"/>
    <d v="2010-04-01T00:00:00"/>
    <s v="Dispõe sobre a alteração da RDC Nº 13 de 26 março de 2010. "/>
    <e v="#REF!"/>
    <m/>
    <x v="2"/>
    <s v="Controle, fiscalização e monitoramento de produtos e serviços sujeitos à vigilância sanitária"/>
    <s v="Atualização das listas de substâncias e plantas sujeitas a controle especial"/>
    <m/>
    <s v="Revisão de Norma(s)"/>
    <s v="Altera RDC Nº 13, de 26/03/2010"/>
    <s v="Secundária (mérito)"/>
    <x v="2"/>
    <s v="N/A"/>
    <s v="N/A"/>
    <s v="N/A"/>
    <s v="N/A"/>
    <m/>
    <s v="Formatado"/>
    <m/>
  </r>
  <r>
    <n v="2010"/>
    <x v="3"/>
    <n v="5"/>
    <d v="2010-03-31T00:00:00"/>
    <s v="Anvisa"/>
    <s v="DOU Nº 63, Seção 1, Pág. 91"/>
    <d v="2010-04-05T00:00:00"/>
    <s v="Fica estabelecida a LISTA DE REFERÊNCIAS BIBLIOGRÁFICAS PARA AVALIAÇÃO DE SEGURANÇA E EFICÁCIA DE MEDICAMENTOS FITOTERÁPICOS, conforme anexo da presente Instrução Normativa. "/>
    <e v="#REF!"/>
    <m/>
    <x v="0"/>
    <m/>
    <m/>
    <m/>
    <s v="Revisão de Norma(s)"/>
    <s v="Revoga a RE Nº 88, de 16/03/2004"/>
    <s v="N/A"/>
    <x v="1"/>
    <s v="Revogado pela RDC Nº 26, de 13/05/2014"/>
    <s v="N/A"/>
    <s v="N/A"/>
    <d v="2014-05-14T00:00:00"/>
    <m/>
    <s v="Compilado"/>
    <m/>
  </r>
  <r>
    <n v="2010"/>
    <x v="4"/>
    <n v="14"/>
    <d v="2010-03-31T00:00:00"/>
    <s v="Anvisa"/>
    <s v="DOU Nº 63, Seção 1, Pág. 85"/>
    <d v="2010-04-05T00:00:00"/>
    <s v="Dispõe sobre o registro de medicamentos fitoterápicos."/>
    <e v="#REF!"/>
    <m/>
    <x v="0"/>
    <m/>
    <m/>
    <m/>
    <s v="Revisão de Norma(s)"/>
    <s v="Revoga a RDC Nº 48, de 16/03/2004"/>
    <s v="N/A"/>
    <x v="1"/>
    <s v="Revogado pela RDC Nº 26, de 13/05/2014"/>
    <s v="N/A"/>
    <s v="N/A"/>
    <d v="2014-05-14T00:00:00"/>
    <m/>
    <s v="Compilado"/>
    <m/>
  </r>
  <r>
    <n v="2010"/>
    <x v="4"/>
    <n v="16"/>
    <d v="2010-04-13T00:00:00"/>
    <s v="Anvisa"/>
    <s v="DOU Nº 70, Seção 1, Pág. 39"/>
    <d v="2010-04-14T00:00:00"/>
    <s v="ALTERA E REVOGA TEXTOS NORMATIVOS RELACIONADOS À APRESENTAÇÃO PRÉVIA À ANVISA DO PROTOCOLO DE ESTUDO DE BIOEQUIVALÊNCIA. "/>
    <e v="#REF!"/>
    <m/>
    <x v="0"/>
    <s v="Regularização de produtos sujeitos à vigilância sanitária."/>
    <s v="Registro e pós registro de medicamentos sintéticos e semissintéticos"/>
    <m/>
    <s v="Revisão de Norma(s)"/>
    <s v="Altera RDC Nº 16, de 02/03/2007;_x000a_Altera RDC Nº 17, de 02/03/2007."/>
    <s v="Secundária (mérito)"/>
    <x v="2"/>
    <s v="N/A"/>
    <s v="N/A"/>
    <s v="N/A"/>
    <s v="N/A"/>
    <m/>
    <s v="Formatado"/>
    <m/>
  </r>
  <r>
    <n v="2010"/>
    <x v="4"/>
    <n v="17"/>
    <d v="2010-04-16T00:00:00"/>
    <s v="Anvisa"/>
    <s v="DOU Nº 73, Seção 1, Pág. 94"/>
    <d v="2010-04-19T00:00:00"/>
    <s v="DISPÕE SOBRE AS BOAS PRÁTICAS DE FABRICAÇÃO DE MEDICAMENTOS. "/>
    <e v="#REF!"/>
    <m/>
    <x v="0"/>
    <s v="Regularização de serviços e estabelecimentos sujeitos a vigilância sanitária e Boas Práticas"/>
    <s v="Boas Práticas de Fabricação de Medicamentos"/>
    <m/>
    <s v="Revisão de Norma(s)"/>
    <s v="Revoga a PRT Nº 500, de 09/10/1997;_x000a_Revoga a RDC Nº 210, de 04/08/2003."/>
    <s v="N/A"/>
    <x v="1"/>
    <s v="Alterado pela RDC Nº 33, de 04/08/2015;_x000a_Alterado pela RDC Nº 234, de 20/06/2018;_x000a_Revogado pela RDC Nº 301, de 21/08/2019."/>
    <s v="N/A"/>
    <s v="N/A"/>
    <d v="2019-08-22T00:00:00"/>
    <s v="Não"/>
    <s v="Compilado"/>
    <s v="BPF"/>
  </r>
  <r>
    <n v="2010"/>
    <x v="4"/>
    <n v="18"/>
    <d v="2010-04-27T00:00:00"/>
    <s v="Anvisa"/>
    <s v="DOU Nº 79, Seção 1, Pág. 211"/>
    <d v="2010-04-28T00:00:00"/>
    <s v="DISPÕE SOBRE ALIMENTOS PARA ATLETAS."/>
    <e v="#REF!"/>
    <m/>
    <x v="1"/>
    <s v="Regularização de produtos sujeitos a vigilância sanitária"/>
    <s v="Requisitos sanitários para alimentos para fins especiais"/>
    <s v="Requisitos sanitários para suplementos alimentares_x000a_Novos ingredientes, inovações tecnológicas e atualização de listas em alimentos e embalagens"/>
    <s v="Revisão de Norma(s)"/>
    <s v="Altera a PRT Nº 29, de 13/01/1998;_x000a_Altera a PRT Nº 222, de 24/03/1998;_x000a_Altera a RDC Nº 278, de 22/09/2005. "/>
    <s v="N/A"/>
    <x v="1"/>
    <s v="Alterado pela RDC Nº 58, de 04/11/2011;_x000a_Revogado pela RDC Nº 243, de 26/07/2018."/>
    <s v="N/A"/>
    <d v="2011-11-07T00:00:00"/>
    <d v="2011-11-07T00:00:00"/>
    <m/>
    <s v="Compilado"/>
    <m/>
  </r>
  <r>
    <n v="2010"/>
    <x v="4"/>
    <n v="19"/>
    <d v="2010-05-05T00:00:00"/>
    <s v="Anvisa"/>
    <s v="DOU Nº 85, Seção 1, Pág. 61"/>
    <d v="2010-05-06T00:00:00"/>
    <s v="Dispõe sobre a obrigatoriedade das empresas informarem à ANVISA a quantidade de fenilalanina, proteína e umidade de alimentos, para elaboração de tabela do conteúdo de fenilalanina em alimentos, assim como disponibilizar as informações nos sítios eletrônicos das empresas ou serviço de atendimento ao consumidor (SAC). "/>
    <e v="#REF!"/>
    <m/>
    <x v="1"/>
    <s v="Informações ao Consumidor"/>
    <s v="Informações sobre fenilalanina em alimentos"/>
    <m/>
    <s v="Nova Norma"/>
    <s v="N/A"/>
    <s v="Primária"/>
    <x v="2"/>
    <s v="N/A"/>
    <s v="N/A"/>
    <s v="N/A"/>
    <s v="N/A"/>
    <s v="Sim"/>
    <s v="Formatado"/>
    <m/>
  </r>
  <r>
    <n v="2010"/>
    <x v="4"/>
    <n v="20"/>
    <d v="2010-05-12T00:00:00"/>
    <s v="Anvisa"/>
    <s v="DOU Nº 90, Seção 1 Pág. 62"/>
    <d v="2010-05-13T00:00:00"/>
    <s v="DÁ NOVA REDAÇÃO AO DISPOSTO NO ART. 9º, DA RESOLUÇÃO DA DIRETORIA COLEGIADA - RDC Nº 52 DE 22 DE OUTUBRO DE 2009, QUE DISPÕE SOBRE O FUNCIONAMENTO DE EMPRESAS ESPECIALIZADAS NA PRESTAÇÃO DE SERVIÇO DE CONTROLE DE VETORES E PRAGAS URBANAS E DÁ OUTRAS PROVIDÊNCIAS."/>
    <e v="#REF!"/>
    <m/>
    <x v="3"/>
    <s v="Regularização de serviços e estabelecimentos sujeitos a vigilância sanitária e Boas Práticas"/>
    <s v="Funcionamento de empresas especializadas na prestação de serviço de controle de vetores e pragas urbanas "/>
    <m/>
    <s v="Revisão de Norma(s)"/>
    <s v="Altera RDC Nº 52, de 22/10/2009"/>
    <s v="Secundária (mérito)"/>
    <x v="2"/>
    <s v="N/A"/>
    <s v="N/A"/>
    <s v="N/A"/>
    <s v="N/A"/>
    <m/>
    <s v="Formatado"/>
    <m/>
  </r>
  <r>
    <n v="2010"/>
    <x v="3"/>
    <n v="6"/>
    <d v="2010-05-20T00:00:00"/>
    <s v="Anvisa"/>
    <s v="DOU Nº 96, Seção 1, Pág. 147"/>
    <d v="2010-05-21T00:00:00"/>
    <s v="A fiscalização de meios de transporte, estabelecimentos e serviços sujeitos a controle sanitário em Portos, Aeroportos e Fronteiras poderá ser registrada em meios eletrônicos."/>
    <e v="#REF!"/>
    <m/>
    <x v="8"/>
    <s v="Controle sanitário em ambientes de portos, aeroportos, fronteiras, recintos alfandegados e comércio exterior"/>
    <s v="Controle sanitário de portos, aeroportos, fronteiras e recintos alfandegados"/>
    <m/>
    <s v="Nova Norma"/>
    <s v="N/A"/>
    <s v="Primária"/>
    <x v="2"/>
    <s v="N/A"/>
    <s v="N/A"/>
    <s v="N/A"/>
    <s v="N/A"/>
    <m/>
    <s v="Formatado"/>
    <m/>
  </r>
  <r>
    <n v="2010"/>
    <x v="3"/>
    <n v="7"/>
    <d v="2010-06-07T00:00:00"/>
    <s v="Anvisa"/>
    <s v="DOU Nº 107, Seção 1, Pág. 43"/>
    <d v="2010-06-08T00:00:00"/>
    <s v="Estabelece a relação de equipamentos médicos e materiais de uso em saúde que não se enquadram na situação de cadastro, permanecendo na obrigatoriedade de registro na ANVISA."/>
    <e v="#REF!"/>
    <m/>
    <x v="12"/>
    <m/>
    <m/>
    <m/>
    <s v="Revisão de Norma(s)"/>
    <s v="Revoga a IN  Nº 07, de 17/06/2009"/>
    <s v="N/A"/>
    <x v="1"/>
    <s v="Revogado pela IN Nº 2, de 31/05/2011"/>
    <n v="1"/>
    <d v="2011-06-06T00:00:00"/>
    <d v="2011-06-06T00:00:00"/>
    <m/>
    <s v="Compilado"/>
    <m/>
  </r>
  <r>
    <n v="2010"/>
    <x v="3"/>
    <n v="8"/>
    <d v="2010-06-15T00:00:00"/>
    <s v="Anvisa"/>
    <s v="DOU Nº 114, Seção 1, Pág. 39"/>
    <d v="2010-06-17T00:00:00"/>
    <s v="Dá nova redação ao caput e revoga os §§ 1º, 2º, 3º e 4º do art. 9º da Instrução Normativa nº 1, de 13 de janeiro de 2010"/>
    <e v="#REF!"/>
    <m/>
    <x v="0"/>
    <m/>
    <m/>
    <m/>
    <s v="Revisão de Norma(s)"/>
    <s v="Altera a IN Nº 01, de 13/01/2010"/>
    <s v="N/A"/>
    <x v="1"/>
    <s v="Revogado pela IN Nº 11, de 29/10/2010"/>
    <s v="N/A"/>
    <s v="N/A"/>
    <d v="2010-11-03T00:00:00"/>
    <m/>
    <s v="Compilado"/>
    <m/>
  </r>
  <r>
    <n v="2010"/>
    <x v="4"/>
    <n v="22"/>
    <d v="2010-06-17T00:00:00"/>
    <s v="Anvisa"/>
    <s v="DOU Nº 115, Seção 1 Pág. 82"/>
    <d v="2010-06-18T00:00:00"/>
    <s v="DISPÕE SOBRE A REGULAMENTAÇÃO DA TRASFERÊNCIA DE TITULARIDADE DE REGISTRO DE PRODUTOS SUJEITOS Á VIGILÂNCIA SANITÁRIA EM RAZÃO DE OPERAÇÕES SOCIETÁRIAS."/>
    <e v="#REF!"/>
    <m/>
    <x v="2"/>
    <m/>
    <m/>
    <m/>
    <s v="Revisão de Norma(s)"/>
    <s v="Revoga a RDC nº 246, de 04/09/2002;_x000a_Revoga a RDC nº 185, de 15/06/2005."/>
    <s v="N/A"/>
    <x v="1"/>
    <s v="Revogado pela RDC nº 102, de 24/08/2016."/>
    <s v="N/A"/>
    <d v="2016-08-25T00:00:00"/>
    <d v="2016-08-25T00:00:00"/>
    <m/>
    <s v="Compilado"/>
    <s v="Link para texto em PDF no Portal"/>
  </r>
  <r>
    <n v="2010"/>
    <x v="4"/>
    <n v="21"/>
    <d v="2010-06-17T00:00:00"/>
    <s v="Anvisa"/>
    <s v="DOU Nº 115, Seção 1 Pág. 79"/>
    <d v="2010-06-18T00:00:00"/>
    <s v="DISPÕE SOBRE A ATUALIZAÇÃO DO ANEXO I, LISTAS DE SUBSTÂNCIAS ENTORPECENTES, PSICOTRÓPICAS, PRECURSORAS E OUTRAS SOB CONTROLE ESPECIA, DA PORTARIA SVS/MS Nº 344, DE 12/05/98 E DÁ OUTRAS PROVIDÊNCIAS. "/>
    <e v="#REF!"/>
    <m/>
    <x v="2"/>
    <m/>
    <s v="Substâncias e medicamentos sujeitos a controle especial"/>
    <m/>
    <s v="Atualização Periódica"/>
    <s v="Altera PRT N° 344, de 12/05/1998"/>
    <s v="N/A"/>
    <x v="1"/>
    <s v="Despacho Declaratório nº 56, de 27/03/2018"/>
    <s v="N/A"/>
    <d v="2018-04-02T00:00:00"/>
    <d v="2018-04-02T00:00:00"/>
    <m/>
    <s v="Compilado"/>
    <s v="Justificativa: Revogada tacitamente pela Resolução - RDC nº 36, de 03/08/2011_x000a_Atualização de lista"/>
  </r>
  <r>
    <n v="2010"/>
    <x v="4"/>
    <n v="23"/>
    <d v="2010-06-17T00:00:00"/>
    <s v="Anvisa"/>
    <s v="DOU Nº 115, Seção 1 Pág. 83"/>
    <d v="2010-06-18T00:00:00"/>
    <s v="Prorroga vigência de Resolução da Diretoria Colegiada para fins de adequação do setor produtivo às exigências da norma."/>
    <e v="#REF!"/>
    <m/>
    <x v="0"/>
    <s v="Regularização de serviços e estabelecimentos sujeitos a vigilância sanitária e Boas Práticas"/>
    <s v="_x000a_Boas Práticas de Fabricação de Medicamentos_x000a_"/>
    <s v="Bula e rotulagem de Medicamentos"/>
    <s v="Revisão de Norma(s)"/>
    <s v="Restabelece a vigência de itens do anexo da RDC Nº 333, de 19/11/2003;_x000a_Altera a RDC Nº 60, de 26/11/2009."/>
    <s v="N/A"/>
    <x v="1"/>
    <s v="Revogado pela RDC nº 292, de 24/06/2019"/>
    <s v="N/A"/>
    <s v="N/A"/>
    <d v="2019-06-26T00:00:00"/>
    <m/>
    <s v="Compilado"/>
    <s v="Altera prazo"/>
  </r>
  <r>
    <n v="2010"/>
    <x v="4"/>
    <n v="24"/>
    <d v="2010-06-15T00:00:00"/>
    <s v="Anvisa"/>
    <s v="DOU Nº 122, Seção 1 Pág. 46"/>
    <d v="2010-06-29T00:00:00"/>
    <s v="Dispõe sobre a oferta, propaganda, publicidade, informação e outras práticas correlatas cujo objetivo seja a divulgação e a promoção comercial de alimentos considerados com quantidades elevadas de açúcar, de gordura saturada, de gordura trans, de sódio, e de bebidas com baixo teor nutricional, nos termos desta Resolução, e dá outras providências."/>
    <e v="#REF!"/>
    <m/>
    <x v="1"/>
    <s v="Informações ao Consumidor"/>
    <s v="Promoção comercial e publicidade em alimentos"/>
    <m/>
    <s v="Nova Norma"/>
    <s v="N/A"/>
    <s v="Primária"/>
    <x v="2"/>
    <s v="N/A"/>
    <s v="N/A"/>
    <s v="N/A"/>
    <s v="N/A"/>
    <s v="Sim"/>
    <s v="Formatado"/>
    <m/>
  </r>
  <r>
    <n v="2010"/>
    <x v="4"/>
    <n v="25"/>
    <d v="2010-06-30T00:00:00"/>
    <s v="Anvisa"/>
    <s v="DOU Nº 124, Seção 1, Pág. 134"/>
    <d v="2010-07-01T00:00:00"/>
    <s v="Altera a RDC nº 58, de 5 de setembro de 2007, que dispõe sobre o aperfeiçoamento do controle e fiscalização de substâncias psicotrópicas anorexígenas e dá outras providências."/>
    <e v="#REF!"/>
    <m/>
    <x v="0"/>
    <m/>
    <m/>
    <m/>
    <s v="Revisão de Norma(s)"/>
    <s v="Altera a RDC Nº 58, de 05/09/2007"/>
    <s v="N/A"/>
    <x v="1"/>
    <s v="Revogado pela RDC Nº 52, de 06/10/2011"/>
    <s v="N/A"/>
    <s v="N/A"/>
    <d v="2011-10-10T00:00:00"/>
    <m/>
    <s v="Compilado"/>
    <m/>
  </r>
  <r>
    <n v="2010"/>
    <x v="4"/>
    <n v="26"/>
    <d v="2010-07-01T00:00:00"/>
    <s v="Anvisa"/>
    <s v="DOU Nº 125, Seção 1, Pág. 205"/>
    <d v="2010-07-02T00:00:00"/>
    <s v="Dispõe sobre a manipulação do fosfato de oseltamivir pó para solução oral, e dá outras providências."/>
    <e v="#REF!"/>
    <m/>
    <x v="0"/>
    <s v="Regularização de serviços e estabelecimentos sujeitos a vigilância sanitária e Boas Práticas"/>
    <s v="Boas práticas de manipulação de preparações magistrais e oficinais para uso humano"/>
    <m/>
    <s v="Nova Norma"/>
    <s v="N/A"/>
    <s v="Primária"/>
    <x v="2"/>
    <s v="N/A"/>
    <s v="N/A"/>
    <s v="N/A"/>
    <s v="N/A"/>
    <m/>
    <s v="Formatado"/>
    <m/>
  </r>
  <r>
    <n v="2010"/>
    <x v="5"/>
    <n v="3634"/>
    <d v="2010-07-03T00:00:00"/>
    <s v="Anvisa"/>
    <s v="DOU Nº 148, Seção 1, Pág. 58"/>
    <d v="2010-08-04T00:00:00"/>
    <s v="Aprovar em caráter excepcional, o uso da substância polidimetilsiloxano (ou dimetilpolisiloxano) como coadjuvante de tecnologia na função de detergente com limite máximo de 0,001g/100mL na produção de cervejas"/>
    <m/>
    <m/>
    <x v="1"/>
    <s v="Regularização de produtos sujeitos à vigilância sanitária"/>
    <s v="Requisitos sanitários para aditivos alimentares e coadjuvantes de tecnologia"/>
    <m/>
    <s v="Nova Norma"/>
    <s v="N/A"/>
    <s v="N/A"/>
    <x v="1"/>
    <s v="Revogado pela RDC nº 292, de 24/06/2019"/>
    <s v="N/A"/>
    <s v="N/A"/>
    <d v="2019-06-26T00:00:00"/>
    <m/>
    <s v="Compilado"/>
    <m/>
  </r>
  <r>
    <n v="2010"/>
    <x v="4"/>
    <n v="27"/>
    <d v="2010-08-06T00:00:00"/>
    <s v="Anvisa"/>
    <s v="DOU Nº 151 , Seção 1 Pág. 63"/>
    <d v="2010-08-09T00:00:00"/>
    <s v="Dispõe sobre as categorias de alimentos e embalagens isentos e com obrigatoriedade de registro sanitário."/>
    <e v="#REF!"/>
    <m/>
    <x v="1"/>
    <s v="Regularização de produtos sujeitos a vigilância sanitária"/>
    <s v="Procedimentos para regularização de alimentos e embalagens"/>
    <m/>
    <s v="Revisão de Norma(s)"/>
    <s v="Altera RDC Nº 23, de 15/03/2000;_x000a_Revoga RDC Nº 278, de 22/09/2005. "/>
    <s v="Primária"/>
    <x v="0"/>
    <s v="Retificado em DOU nº 107 , de 06/06/2013;_x000a_Retificado em DOU nº 109, de 10/06/2013;_x000a_Alterado pela RDC nº 240, de 26/07/2018;_x000a_Alterado pela RDC nº 316, de 17/10/2010."/>
    <n v="2"/>
    <d v="2018-07-27T00:00:00"/>
    <d v="2019-10-18T00:00:00"/>
    <s v="Sim"/>
    <s v="Compilado"/>
    <m/>
  </r>
  <r>
    <n v="2010"/>
    <x v="4"/>
    <n v="30"/>
    <d v="2010-08-11T00:00:00"/>
    <s v="Anvisa"/>
    <s v="DOU Nº 154, Seção 1 Pág. 39"/>
    <d v="2010-08-12T00:00:00"/>
    <s v="Dispõe sobre a inclusão, retificação e exclusão de Denominações Comuns Brasileiras - DCB na Lista de DCB."/>
    <e v="#REF!"/>
    <m/>
    <x v="7"/>
    <m/>
    <m/>
    <m/>
    <s v="Atualização Periódica"/>
    <s v="Altera a RDC Nº 211, de 17/11/2006;_x000a_Altera a RDC Nº 11, de 09/03/2010."/>
    <s v="N/A"/>
    <x v="1"/>
    <s v="Revogado pela RDC Nº 63, de 28/12/2012"/>
    <s v="N/A"/>
    <d v="2012-12-31T00:00:00"/>
    <d v="2012-12-31T00:00:00"/>
    <m/>
    <s v="Compilado"/>
    <m/>
  </r>
  <r>
    <n v="2010"/>
    <x v="4"/>
    <n v="29"/>
    <d v="2010-08-10T00:00:00"/>
    <s v="Anvisa"/>
    <s v="DOU Nº 154, Seção 1 Pág. 38"/>
    <d v="2010-08-12T00:00:00"/>
    <s v="Dispõe sobre certificação de Boas Práticas de Fabricação para fabricantes internacionais de insumos farmacêuticos ativos. "/>
    <e v="#REF!"/>
    <m/>
    <x v="14"/>
    <m/>
    <m/>
    <m/>
    <s v="Nova Norma"/>
    <s v="N/A"/>
    <s v="N/A"/>
    <x v="1"/>
    <s v="Revogado pela RDC  Nº 39, de 14/08/2013"/>
    <n v="1"/>
    <d v="2013-08-15T00:00:00"/>
    <d v="2013-08-15T00:00:00"/>
    <m/>
    <s v="Compilado"/>
    <m/>
  </r>
  <r>
    <n v="2010"/>
    <x v="4"/>
    <n v="32"/>
    <d v="2010-08-10T00:00:00"/>
    <s v="Anvisa"/>
    <s v="DOU Nº 154, Seção 1 Pág. 41"/>
    <d v="2010-08-12T00:00:00"/>
    <s v="Altera dispositivos do Regulamento Técnico de Boas Práticas de Distribuição e Fracionamento de Insumos Farmacêuticos, aprovado pela RDC nº 204, de 14 de novembro de 2006"/>
    <e v="#REF!"/>
    <m/>
    <x v="14"/>
    <s v="Regularização de serviços e estabelecimentos sujeitos a vigilância sanitária e Boas Práticas"/>
    <s v="Boas Práticas para distribuição e fracionamento de Insumos Farmacêuticos "/>
    <m/>
    <s v="Revisão de Norma(s)"/>
    <s v="Altera RDC Nº 204, de 14/11/2006"/>
    <s v="Secundária (mérito e prazo)"/>
    <x v="2"/>
    <s v="N/A"/>
    <s v="N/A"/>
    <s v="N/A"/>
    <s v="N/A"/>
    <m/>
    <s v="Formatado"/>
    <m/>
  </r>
  <r>
    <n v="2010"/>
    <x v="4"/>
    <n v="31"/>
    <d v="2010-08-11T00:00:00"/>
    <s v="Anvisa"/>
    <s v="DOU Nº 154, Seção 1 Pág. 36"/>
    <d v="2010-08-12T00:00:00"/>
    <s v="Dispõe sobre a realização dos Estudos de Equivalência Farmacêutica e de Perfil de Dissolução Comparativo."/>
    <e v="#REF!"/>
    <m/>
    <x v="0"/>
    <s v="Regularização de produtos sujeitos à vigilância sanitária."/>
    <s v="Metodologias de controle de qualidade, segurança e eficácia de medicamentos"/>
    <s v="Estudos de Equivalência Farmacêutica e de Perfil de Dissolução Comparativo_x000a_Metodologias de Controle de Qualidade, Segurança e Eficácia em medicamentos genéricos e similares"/>
    <s v="Revisão de Norma(s)"/>
    <s v="Revoga a RE Nº 310, de 01/09/2004"/>
    <s v="Primária"/>
    <x v="0"/>
    <s v="Alterado pela RDC nº 166, de 24/07/2017"/>
    <n v="1"/>
    <d v="2017-07-25T00:00:00"/>
    <d v="2017-07-25T00:00:00"/>
    <s v="Sim"/>
    <s v="Compilado"/>
    <s v="Texto em PDF no Portal/Equivalencia farmaceutica"/>
  </r>
  <r>
    <n v="2010"/>
    <x v="4"/>
    <n v="28"/>
    <d v="2010-08-09T00:00:00"/>
    <s v="Anvisa"/>
    <s v="DOU Nº 156, Seção 1, Pág. 64 "/>
    <d v="2010-08-16T00:00:00"/>
    <s v="Regulamento Técnico para o Ingrediente Ativo Endossulfam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0"/>
    <x v="4"/>
    <n v="33"/>
    <d v="2010-08-16T00:00:00"/>
    <s v="Anvisa"/>
    <s v="DOU Nº 158, Seção 1, Pág. 41"/>
    <d v="2010-08-18T00:00:00"/>
    <s v="Dispõe sobre a proibição de registro de novos produtos saneantes na categoria “esterilizantes” para aplicação sob a forma de imersão, a adequação dos produtos esterilizantes e desinfetantes hospitalares para artigos semicríticos já registrados na ANVISA e dá outras providências. "/>
    <e v="#REF!"/>
    <m/>
    <x v="3"/>
    <m/>
    <m/>
    <m/>
    <s v="Revisão de Norma(s)"/>
    <s v="Altera RDC Nº 51, de 21/10/2009 "/>
    <s v="N/A"/>
    <x v="1"/>
    <s v="Revogado pela RDC Nº 31, de 04/07/2011"/>
    <n v="1"/>
    <d v="2011-07-07T00:00:00"/>
    <d v="2011-07-07T00:00:00"/>
    <m/>
    <s v="Compilado"/>
    <m/>
  </r>
  <r>
    <n v="2010"/>
    <x v="4"/>
    <n v="34"/>
    <d v="2010-08-16T00:00:00"/>
    <s v="Anvisa"/>
    <s v="DOU Nº 158, Seção 1, Pág. 42"/>
    <d v="2010-08-18T00:00:00"/>
    <s v="Dispõe sobre o Regulamento Técnico para produtos saneantes desinfestantes. "/>
    <e v="#REF!"/>
    <m/>
    <x v="3"/>
    <s v="Regularização de produtos sujeitos à vigilância sanitária"/>
    <s v="Regularização de produtos saneantes desinfestantes"/>
    <m/>
    <s v="Revisão de Norma(s)"/>
    <s v="Revoga a RDC Nº 326, de 09/11/2005"/>
    <s v="Primária"/>
    <x v="2"/>
    <s v="N/A"/>
    <s v="N/A"/>
    <s v="N/A"/>
    <s v="N/A"/>
    <m/>
    <s v="Formatado"/>
    <m/>
  </r>
  <r>
    <n v="2010"/>
    <x v="4"/>
    <n v="35"/>
    <d v="2010-08-16T00:00:00"/>
    <s v="Anvisa"/>
    <s v="DOU Nº 158, Seção 1, Pág. 44"/>
    <d v="2010-08-18T00:00:00"/>
    <s v="Dispõe sobre o Regulamento Técnico para produtos com ação antimicrobiana utilizados em artigos críticos e semicríticos."/>
    <e v="#REF!"/>
    <m/>
    <x v="3"/>
    <s v="Regularização de produtos sujeitos à vigilância sanitária"/>
    <s v="Regularização de esterilizantes e desinfetantes hospitalares"/>
    <m/>
    <s v="Revisão de Norma(s)"/>
    <s v="Revoga a PRT Nº 15/SVS, de 23/08/1988;_x000a_Revoga tacitamente a RDC nº 115, de 08/06/2001, conforme Despacho Declaratório nº 287, de 26/11/2018."/>
    <s v="Primária"/>
    <x v="2"/>
    <s v="N/A"/>
    <s v="N/A"/>
    <s v="N/A"/>
    <s v="N/A"/>
    <m/>
    <s v="Formatado"/>
    <m/>
  </r>
  <r>
    <n v="2010"/>
    <x v="4"/>
    <n v="36"/>
    <d v="2010-08-16T00:00:00"/>
    <s v="Anvisa"/>
    <s v="DOU Nº 158, Seção 1 Pág. 46"/>
    <d v="2010-08-18T00:00:00"/>
    <s v="Regulamento técnico para o ingrediente ativo Fosmete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0"/>
    <x v="4"/>
    <n v="37"/>
    <d v="2010-08-16T00:00:00"/>
    <s v="Anvisa"/>
    <s v="DOU Nº 158, Seção 1, Pág. 46"/>
    <d v="2010-08-18T00:00:00"/>
    <s v="Regulamento técnico para o ingrediente ativo Triclorfom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0"/>
    <x v="4"/>
    <n v="38"/>
    <d v="2010-08-18T00:00:00"/>
    <s v="Anvisa"/>
    <s v="DOU Nº 159, Seção 1, Pág. 37 "/>
    <d v="2010-08-19T00:00:00"/>
    <s v="Altera a RDC nº 234, de 17 de agosto de 2005, que dispõe sobre a importação de produtos biológicos em sua embalagem primária e o produto biológico terminado sujeito ao regime de vigilância sanitária.  "/>
    <e v="#REF!"/>
    <m/>
    <x v="0"/>
    <s v="Controle sanitário em comércio exterior e ambientes de portos, aeroportos, fronteiras e recintos alfandegados"/>
    <s v="Procedimentos para importação/exportação de medicamentos"/>
    <m/>
    <s v="Revisão de Norma(s)"/>
    <s v="Altera RDC Nº 234, de 17/08/2005"/>
    <s v="Secundária (mérito)"/>
    <x v="2"/>
    <s v="N/A"/>
    <s v="N/A"/>
    <s v="N/A"/>
    <s v="N/A"/>
    <m/>
    <s v="Formatado"/>
    <m/>
  </r>
  <r>
    <n v="2010"/>
    <x v="3"/>
    <n v="9"/>
    <d v="2010-08-24T00:00:00"/>
    <s v="Anvisa"/>
    <s v="DOU Nº 164, Seção 1, Pág. 71"/>
    <d v="2010-08-26T00:00:00"/>
    <s v="Dispõe sobre o uso de componentes mascarantes em produtos saneantes desinfestantes e dá outras providências."/>
    <e v="#REF!"/>
    <m/>
    <x v="3"/>
    <s v="Regularização de produtos sujeitos à vigilância sanitária"/>
    <s v="Regularização de produtos saneantes desinfestantes"/>
    <m/>
    <s v="Nova Norma"/>
    <s v="N/A"/>
    <s v="Primária"/>
    <x v="2"/>
    <s v="N/A"/>
    <s v="N/A"/>
    <s v="N/A"/>
    <s v="N/A"/>
    <m/>
    <s v="Formatado"/>
    <m/>
  </r>
  <r>
    <n v="2010"/>
    <x v="4"/>
    <n v="39"/>
    <d v="2010-08-30T00:00:00"/>
    <s v="Anvisa"/>
    <s v="DOU Nº 168, Seção 1, Pág. 54"/>
    <d v="2010-09-01T00:00:00"/>
    <s v="Dispõe sobre a “lista de substâncias corantes permitidas para produtos de higiene pessoal, cosméticos e perfumes” e dá outras providências. "/>
    <e v="#REF!"/>
    <m/>
    <x v="4"/>
    <m/>
    <m/>
    <m/>
    <s v="Revisão de Norma(s)"/>
    <s v="Revoga RES Nº 04, de 09/03/1999;_x000a_Altera RDC Nº 79, de 28/08/2000."/>
    <s v="N/A"/>
    <x v="1"/>
    <s v="Revogado pela RDC Nº 44, de 09/08/2012"/>
    <n v="1"/>
    <d v="2012-08-10T00:00:00"/>
    <d v="2012-08-10T00:00:00"/>
    <m/>
    <s v="Compilado"/>
    <m/>
  </r>
  <r>
    <n v="2010"/>
    <x v="4"/>
    <n v="40"/>
    <d v="2010-09-01T00:00:00"/>
    <s v="Anvisa"/>
    <s v="DOU Nº 169, Seção 1, Pág. 77"/>
    <d v="2010-09-02T00:00:00"/>
    <s v="Dispõe sobre o gerenciamento de tecnologias em saúde em estabelecimentos de saúde."/>
    <e v="#REF!"/>
    <m/>
    <x v="6"/>
    <s v="Regularização de serviços e estabelecimentos sujeitos à vigilância sanitária e Boas Práticas"/>
    <s v="Boas práticas para gerenciamento de tecnologias em serviços de saúde"/>
    <m/>
    <s v="Revisão de Norma(s)"/>
    <s v="Altera a RDC Nº 02, de 25/01/2010"/>
    <s v="N/A"/>
    <x v="1"/>
    <s v="Revogado pela RDC nº 292, 24/06/2019"/>
    <n v="1"/>
    <d v="2019-06-26T00:00:00"/>
    <d v="2019-06-26T00:00:00"/>
    <m/>
    <s v="Compilado"/>
    <m/>
  </r>
  <r>
    <n v="2010"/>
    <x v="4"/>
    <n v="41"/>
    <d v="2010-09-17T00:00:00"/>
    <s v="Anvisa"/>
    <s v="DOU Nº 181, Seção 1, Pág. 53"/>
    <d v="2010-09-21T00:00:00"/>
    <s v="PRORROGA O PRAZO, EM CARÁTER EXCEPCIONAL, ESTABELECIDO NA RESOLUÇÃO RDC/ANVISA Nº 12, DE 11 DE MARÇO DE 2010."/>
    <e v="#REF!"/>
    <m/>
    <x v="12"/>
    <s v="Regularização de produtos sujeitos à vigilância sanitária"/>
    <s v="Regularização de luvas cirúrgicas e não cirúrgicas_x000a_"/>
    <m/>
    <s v="Revisão de Norma(s)"/>
    <s v="Altera a RDC Nº 05, de 15/02/2008; _x000a_Altera a RDC Nº 12, de 11/03/2010."/>
    <s v="N/A"/>
    <x v="1"/>
    <s v="Revogado pela RDC nº 292, de 24/06/2019"/>
    <n v="1"/>
    <d v="2019-06-26T00:00:00"/>
    <d v="2019-06-26T00:00:00"/>
    <m/>
    <s v="Compilado"/>
    <m/>
  </r>
  <r>
    <n v="2010"/>
    <x v="4"/>
    <n v="42"/>
    <d v="2010-10-25T00:00:00"/>
    <s v="Anvisa"/>
    <s v="DOU Nº 205, Seção 1, Pág. 27"/>
    <d v="2010-10-26T00:00:00"/>
    <s v="Dispõe sobre a obrigatoriedade de disponibilização de preparação alcoólica para fricção antisséptica das mãos, pelos serviços de saúde do País, e dá outras providências."/>
    <e v="#REF!"/>
    <m/>
    <x v="6"/>
    <s v="Regularização de serviços e estabelecimentos sujeitos à vigilância sanitária e Boas Práticas"/>
    <s v="Utilização de preparação alcoólica para fricção antisséptica das mãos indicada para serviços de saúde"/>
    <m/>
    <s v="Nova Norma"/>
    <s v="N/A"/>
    <s v="Primária"/>
    <x v="2"/>
    <s v="N/A"/>
    <s v="N/A"/>
    <s v="N/A"/>
    <s v="N/A"/>
    <m/>
    <s v="Formatado"/>
    <m/>
  </r>
  <r>
    <n v="2010"/>
    <x v="4"/>
    <n v="43"/>
    <d v="2010-10-25T00:00:00"/>
    <s v="Anvisa"/>
    <s v="DOU Nº 205, Seção 1, Pág. 28"/>
    <d v="2010-10-26T00:00:00"/>
    <s v="Dispõe sobre vacinas influenza a serem utilizadas no Brasil no ano de 2011."/>
    <e v="#REF!"/>
    <m/>
    <x v="0"/>
    <m/>
    <s v="Composição das vacinas influenza a serem utilizadas no Brasil"/>
    <m/>
    <s v="Nova Norma"/>
    <s v="N/A"/>
    <s v="N/A"/>
    <x v="3"/>
    <s v="Despacho Declaratório nº 56, de 27/03/2018"/>
    <s v="N/A"/>
    <s v="N/A"/>
    <d v="2018-04-02T00:00:00"/>
    <m/>
    <s v="Compilado"/>
    <m/>
  </r>
  <r>
    <n v="2010"/>
    <x v="4"/>
    <n v="44"/>
    <d v="2010-10-26T00:00:00"/>
    <s v="Anvisa"/>
    <s v="DOU Nº 207, Seção 1, Pág. 76 e 77."/>
    <d v="2010-10-28T00:00:00"/>
    <s v="DISPÕE SOBRE O CONTROLE DE MEDICAMENTOS À BASE DE SUBSTÂNCIAS CLASSIFICADAS COMO ANTIMICROBIANOS, DE USO SOB  PRESCRIÇÃO MÉDICA, ISOLADAS OU EM ASSOCIAÇÃO E DÁ OUTRAS PROVIDÊNCIAS.  "/>
    <e v="#REF!"/>
    <m/>
    <x v="0"/>
    <m/>
    <m/>
    <m/>
    <s v="Nova Norma"/>
    <s v="N/A"/>
    <s v="N/A"/>
    <x v="1"/>
    <s v="Alterado pela RDC Nº 61, de 17/12/2010;_x000a_Alterado pela RDC Nº 17, de 15/04/2011;_x000a_Revogado pela RDC Nº 20, de 05/05/2011."/>
    <s v="N/A"/>
    <s v="N/A"/>
    <d v="2011-05-09T00:00:00"/>
    <m/>
    <s v="Compilado"/>
    <m/>
  </r>
  <r>
    <n v="2010"/>
    <x v="3"/>
    <n v="11"/>
    <d v="2010-10-29T00:00:00"/>
    <s v="Anvisa"/>
    <s v="DOU Nº 210,Seção 1, Pág. 17"/>
    <d v="2010-11-03T00:00:00"/>
    <s v="Dispõe sobre a tecnologia, a produção, o fornecimento e o controle da distribuição das etiquetas auto-adesivas de segurança para o Sistema de Rastreamento de Medicamentos e dá outras providências."/>
    <e v="#REF!"/>
    <m/>
    <x v="0"/>
    <m/>
    <m/>
    <m/>
    <s v="Revisão de Norma(s)"/>
    <s v="Revoga a IN Nº 01, de 13/01/2010; _x000a_Revoga a IN Nº 08, de 15/06/2010."/>
    <s v="N/A"/>
    <x v="1"/>
    <s v="Revogado pela IN Nº 1, de 02/03/2011"/>
    <s v="N/A"/>
    <s v="N/A"/>
    <d v="2011-03-03T00:00:00"/>
    <m/>
    <s v="Compilado"/>
    <m/>
  </r>
  <r>
    <n v="2010"/>
    <x v="3"/>
    <n v="10"/>
    <d v="2010-10-29T00:00:00"/>
    <s v="Anvisa"/>
    <s v="DOU Nº 210, Seção 1, Pág. 17"/>
    <d v="2010-11-03T00:00:00"/>
    <s v="Dispõe sobre renovação simplificada do registro de medicamentos."/>
    <e v="#REF!"/>
    <m/>
    <x v="0"/>
    <s v="Regularização de produtos sujeitos à vigilância sanitária."/>
    <s v="Registro e pós registro de medicamentos sintéticos e semissintéticos"/>
    <s v="Requisitos técnicos e procedimentos administrativos para registro e pós-registro de medicamentos similares e novos"/>
    <s v="Nova Norma"/>
    <s v="N/A"/>
    <s v="N/A"/>
    <x v="1"/>
    <s v="Revogado pela RDC nº 292, de 24/06/2019"/>
    <s v="N/A"/>
    <s v="N/A"/>
    <d v="2019-06-26T00:00:00"/>
    <m/>
    <s v="Compilado"/>
    <m/>
  </r>
  <r>
    <n v="2010"/>
    <x v="4"/>
    <n v="47"/>
    <d v="2010-11-04T00:00:00"/>
    <s v="Anvisa"/>
    <s v="DOU Nº 212, Seção 1, Pág.69"/>
    <d v="2010-11-05T00:00:00"/>
    <s v="Dispõe sobre os procedimentos no âmbito da ANVISA para acompanhamento e procedimentos relacionados aos processos de registro e pós-registro no Brasil de medicamentos produzidos mediante parcerias público-público ou público-privado e transferência de tecnologia. "/>
    <e v="#REF!"/>
    <m/>
    <x v="0"/>
    <m/>
    <m/>
    <m/>
    <s v="Nova Norma"/>
    <s v="N/A"/>
    <s v="N/A"/>
    <x v="1"/>
    <s v="Revogada pela RDC Nº 02, de 02/02/2011"/>
    <s v="N/A"/>
    <s v="N/A"/>
    <d v="2011-02-03T00:00:00"/>
    <m/>
    <s v="Compilado"/>
    <m/>
  </r>
  <r>
    <n v="2010"/>
    <x v="4"/>
    <n v="45"/>
    <d v="2010-11-03T00:00:00"/>
    <s v="Anvisa"/>
    <s v="DOU Nº 212, Seção 1, Pág. 63"/>
    <d v="2010-11-05T00:00:00"/>
    <s v="Dispõe sobre aditivos alimentares autorizados para uso segundo as Boas Práticas de Fabricação (BPF)"/>
    <e v="#REF!"/>
    <m/>
    <x v="1"/>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1, de 29/04/2019."/>
    <n v="2"/>
    <d v="2011-05-13T00:00:00"/>
    <d v="2019-04-29T00:00:00"/>
    <m/>
    <s v="Compilado"/>
    <s v="Aditivos"/>
  </r>
  <r>
    <n v="2010"/>
    <x v="4"/>
    <n v="46"/>
    <d v="2010-11-03T00:00:00"/>
    <s v="Anvisa"/>
    <s v="DOU Nº 212, Seção 1, Pág. 68"/>
    <d v="2010-11-05T00:00:00"/>
    <s v="Dispõe sobre limites máximos para aditivos excluídos da lista de “aditivos alimentares autorizados para uso segundo as Boas Práticas de Fabricação (BPF)”"/>
    <e v="#REF!"/>
    <m/>
    <x v="1"/>
    <s v="Regularização de produtos sujeitos a vigilância sanitária"/>
    <s v="Requisitos sanitários para aditivos alimentares e coadjuvantes de tecnologia"/>
    <m/>
    <s v="Revisão de Norma(s)"/>
    <s v="Revoga a RES nº 386, de 05/08/1999;_x000a_Revoga a RDC nº 234, de 19/08/2002;_x000a_Revoga a RDC nº 43, de 01/03/2005."/>
    <s v="Primária"/>
    <x v="0"/>
    <s v="Alterado pela RDC Nº 21, de 06/05/2011;_x000a_Alterado pela RDC nº 285, de 21/05/2019."/>
    <n v="2"/>
    <d v="2011-05-13T00:00:00"/>
    <d v="2019-05-21T00:00:00"/>
    <m/>
    <s v="Compilado"/>
    <s v="Aditivos"/>
  </r>
  <r>
    <n v="2010"/>
    <x v="4"/>
    <n v="48"/>
    <d v="2010-11-05T00:00:00"/>
    <s v="Anvisa"/>
    <s v="DOU Nº 213, Seção 1, Pág. 77"/>
    <d v="2010-11-08T00:00:00"/>
    <s v="DISPÕE SOBRE O FATOR DE CONVERSÃO PARA O CÁLCULO DO VALOR ENERGÉTICO DO ERITRITOL. "/>
    <e v="#REF!"/>
    <m/>
    <x v="1"/>
    <s v="Informações ao Consumidor"/>
    <s v=" Rotulagem de alimentos"/>
    <m/>
    <s v="Nova Norma"/>
    <s v="N/A"/>
    <s v="Primária"/>
    <x v="2"/>
    <s v="N/A"/>
    <s v="N/A"/>
    <s v="N/A"/>
    <s v="N/A"/>
    <m/>
    <s v="Formatado"/>
    <m/>
  </r>
  <r>
    <n v="2010"/>
    <x v="3"/>
    <n v="12"/>
    <d v="2010-11-12T00:00:00"/>
    <s v="Anvisa"/>
    <s v="DOU Nº 218, Seção1, Pág. 41"/>
    <d v="2010-11-16T00:00:00"/>
    <s v="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licitação e dos processos de dispensa ou inexigibilidade de licitação."/>
    <e v="#REF!"/>
    <m/>
    <x v="11"/>
    <m/>
    <s v="Diretrizes para descentralização em licitações"/>
    <m/>
    <s v="Nova Norma"/>
    <s v="N/A"/>
    <s v="N/A"/>
    <x v="1"/>
    <s v="Alterado pela IN nº 07, de 31/10/2013;_x000a_Revogado pela IN nº 31, de 09/04/2019."/>
    <s v="N/A"/>
    <s v="N/A"/>
    <d v="2019-04-11T00:00:00"/>
    <m/>
    <s v="Compilado"/>
    <m/>
  </r>
  <r>
    <n v="2010"/>
    <x v="4"/>
    <n v="49"/>
    <d v="2010-11-23T00:00:00"/>
    <s v="Anvisa"/>
    <s v="DOU Nº 224, Seção 1, Pág. 80"/>
    <d v="2010-11-24T00:00:00"/>
    <s v="Aprova a Farmacopeia Brasileira, 5ª edição e dá outras providências."/>
    <e v="#REF!"/>
    <m/>
    <x v="7"/>
    <m/>
    <s v="Compêndios da Farmacopeia Brasileira"/>
    <m/>
    <s v="Revisão de Norma(s)"/>
    <s v="Revoga 4 DCT´s, 1 PRT e 5 RDC´s"/>
    <s v="Primária"/>
    <x v="0"/>
    <s v="Alterado pela RDC Nº 08, de 25/02/2011;_x000a_Alterado pela RDC N° 62, de 18/11/2011;_x000a_Alterado pela RDC Nº 18, de 23/03/2012;_x000a_Alterado pela RDC Nº 101, de 12/08/2016"/>
    <n v="4"/>
    <d v="2011-02-28T00:00:00"/>
    <d v="2016-08-15T00:00:00"/>
    <m/>
    <s v="Compilado"/>
    <m/>
  </r>
  <r>
    <n v="2010"/>
    <x v="4"/>
    <n v="50"/>
    <d v="2010-11-24T00:00:00"/>
    <s v="Anvisa"/>
    <s v="DOU Nº 225, Seção 1, Pág. 36"/>
    <d v="2010-11-25T00:00:00"/>
    <s v="DISPÕE SOBRE A REDE DE LABORATÓRIOS COLABORADORES DE FARMACÓPEIA BRASILEIRA. "/>
    <e v="#REF!"/>
    <m/>
    <x v="7"/>
    <m/>
    <s v="Rede de laboratórios colaboradores de farmacopeia brasileira"/>
    <m/>
    <s v="Nova Norma"/>
    <s v="N/A"/>
    <s v="Primária"/>
    <x v="2"/>
    <s v="N/A"/>
    <s v="N/A"/>
    <s v="N/A"/>
    <s v="N/A"/>
    <m/>
    <s v="Formatado"/>
    <s v="Laboratórios "/>
  </r>
  <r>
    <n v="2010"/>
    <x v="4"/>
    <n v="51"/>
    <d v="2010-11-26T00:00:00"/>
    <s v="Anvisa"/>
    <s v="DOU Nº 228, Seção 1, Pág. 105"/>
    <d v="2010-11-30T00:00:00"/>
    <s v="DISPÕE SOBRE MIGRAÇÃO EM MATERIAIS, EMBALAGENS E EQUIPAMENTOS PLÁSTICOS DESTINADOS A ENTRAR EM CONTATO COM ALIMENTOS. "/>
    <e v="#REF!"/>
    <m/>
    <x v="1"/>
    <s v="Regularização de produtos sujeitos a vigilância sanitária"/>
    <s v="Materiais em contato com alimentos"/>
    <m/>
    <s v="Revisão de Norma(s)"/>
    <s v="Altera  a RES Nº 105, de 19/05/1999"/>
    <s v="Primária"/>
    <x v="2"/>
    <s v="Republicado em DOU Nº 244, de 22/12/2010, Pág. 75 a 79"/>
    <s v="N/A"/>
    <s v="N/A"/>
    <s v="N/A"/>
    <m/>
    <s v="Compilado"/>
    <m/>
  </r>
  <r>
    <n v="2010"/>
    <x v="4"/>
    <n v="53"/>
    <d v="2010-11-30T00:00:00"/>
    <s v="Anvisa"/>
    <s v="DOU Nº 229, Seção 1 Pág. 64"/>
    <d v="2010-12-01T00:00:00"/>
    <s v="Altera prazos fixados pela Resolução – RDC n° 65, de 23 de setembro de 2008."/>
    <e v="#REF!"/>
    <m/>
    <x v="14"/>
    <s v="Regularização de serviços e estabelecimentos sujeitos a vigilância sanitária e Boas Práticas"/>
    <s v="Boas Práticas de Fabricação de insumos farmacêuticos ativos_x000a_"/>
    <m/>
    <s v="Revisão de Norma(s)"/>
    <s v="Altera RDC Nº 249, de 13/09/2005;_x000a_Altera RDC Nº 65, de 23/09/2008."/>
    <s v="N/A"/>
    <x v="1"/>
    <s v="Despacho Declaratório nº 287, de 26/11/2018"/>
    <n v="1"/>
    <d v="2018-11-28T00:00:00"/>
    <d v="2018-11-28T00:00:00"/>
    <m/>
    <s v="Compilado"/>
    <s v="Justificativa: Revogada tacitamente pela Resolução - RDC nº 69, de 08/12/2014"/>
  </r>
  <r>
    <n v="2010"/>
    <x v="4"/>
    <n v="52"/>
    <d v="2010-11-26T00:00:00"/>
    <s v="Anvisa"/>
    <s v="DOU Nº 229, Seção 1 Pág. 63"/>
    <d v="2010-12-01T00:00:00"/>
    <s v="DISPÕE SOBRE CORANTES EM EMBALAGENS E EQUIPAMENTOS PLÁSTICOS DESTINADOS A ESTAR EM CONTATO COM ALIMENTOS. "/>
    <e v="#REF!"/>
    <m/>
    <x v="1"/>
    <s v="Regularização de produtos sujeitos a vigilância sanitária"/>
    <s v="Materiais em contato com alimentos"/>
    <m/>
    <s v="Revisão de Norma(s)"/>
    <s v="Altera a RES Nº 105, de 19/05/1999"/>
    <s v="Primária"/>
    <x v="0"/>
    <s v="Republicado em  DOU Nº 244, de 22/12/2010, Pág. 79 e 80;_x000a_Alterado pela RDC nº 326, de 03/12/2019."/>
    <n v="1"/>
    <d v="2019-12-04T00:00:00"/>
    <d v="2019-12-04T00:00:00"/>
    <m/>
    <s v="Compilado"/>
    <m/>
  </r>
  <r>
    <n v="2010"/>
    <x v="4"/>
    <n v="54"/>
    <d v="2010-12-10T00:00:00"/>
    <s v="Anvisa"/>
    <s v="DOU Nº 237, Seção 1, Pág. 46"/>
    <d v="2010-12-13T00:00:00"/>
    <s v="Dispõe sobre a inclusão, retificação e exclusão de Denominações Comuns Brasileiras - DCB na Lista de DCB."/>
    <e v="#REF!"/>
    <m/>
    <x v="7"/>
    <m/>
    <m/>
    <m/>
    <s v="Atualização Periódica"/>
    <s v="Altera a RDC Nº 211, de 17/11/2006"/>
    <s v="N/A"/>
    <x v="1"/>
    <s v="Revogado pela RDC Nº 63, de 28/12/2012"/>
    <s v="N/A"/>
    <d v="2012-12-31T00:00:00"/>
    <d v="2012-12-31T00:00:00"/>
    <m/>
    <s v="Compilado"/>
    <m/>
  </r>
  <r>
    <n v="2010"/>
    <x v="4"/>
    <n v="57"/>
    <d v="2010-12-16T00:00:00"/>
    <s v="Anvisa"/>
    <s v="DOU Nº 241, Seção 1 Pág. 119"/>
    <d v="2010-12-17T00:00:00"/>
    <s v="DETERMINA O REGULAMENTO SANITÁRIO PARA SERVIÇOS QUE DESENVOLVEM ATIVIDADES RELACIONADAS AO CICLO PRODUTIVO DO SANGUE HUMANO E COMPONENTES E PROCEDIMENTOS TRANSFUSIONAIS."/>
    <e v="#REF!"/>
    <m/>
    <x v="13"/>
    <m/>
    <m/>
    <m/>
    <s v="Revisão de Norma(s)"/>
    <s v="Revoga a RDC Nº 24, de 24/01/2002;_x000a_Revoga a RDC Nº 153, de 14/06/2004."/>
    <s v="N/A"/>
    <x v="1"/>
    <s v="Alterado pela RDC Nº 51, de 07/11/2013;_x000a_Revogado pela RDC Nº 34, de 11/06/2014."/>
    <s v="N/A"/>
    <s v="N/A"/>
    <d v="2014-06-16T00:00:00"/>
    <m/>
    <s v="Compilado"/>
    <m/>
  </r>
  <r>
    <n v="2010"/>
    <x v="4"/>
    <n v="56"/>
    <d v="2010-12-16T00:00:00"/>
    <s v="Anvisa"/>
    <s v="DOU Nº 241, Seção 1, Pág. 113"/>
    <d v="2010-12-17T00:00:00"/>
    <s v="DISPÕE SOBRE REGULAMENTO TÉCNICO PARA O FUNCIONAMENTO DOS LABORATÓRIOS DE PROCESSAMENTOS DE CÉLULAS PROGENITORAS HEMATOPOÉTICAS (CPH) PROVENIENTES DE MÉDULA ÓSSEA E SANGUE PERIFÉRICO E BANCOS DE SANGUE DE CORDÃO UMBILICAL E PLACENTÁRIO, PARA FINALIDADE DE TRANSPLANTE CONVENCIONAL E DÁ OUTRAS PROVIDÊNCIAS."/>
    <e v="#REF!"/>
    <m/>
    <x v="13"/>
    <m/>
    <m/>
    <m/>
    <s v="Nova Norma"/>
    <s v="N/A"/>
    <s v="N/A"/>
    <x v="1"/>
    <s v="Alterado pela RDC Nº 19, de 23/03/2012_x000a_Revogado pela RDC nº 214, de 07/02/2018"/>
    <s v="N/A"/>
    <s v="N/A"/>
    <d v="2018-02-22T00:00:00"/>
    <m/>
    <s v="Compilado"/>
    <s v="Será revogada em 07/04/2018 pela RDC 214/2018"/>
  </r>
  <r>
    <n v="2010"/>
    <x v="4"/>
    <n v="55"/>
    <d v="2010-12-16T00:00:00"/>
    <s v="Anvisa"/>
    <s v="DOU Nº 241, Seção 1, Pág. 110"/>
    <d v="2010-12-17T00:00:00"/>
    <s v="DISPÕE SOBRE O REGISTRO DE PRODUTOS BIOLÓGICOS NOVOS E PRODUTOS BIOLÓGICOS E DÁ OUTRAS PROVIDÊNCIAS."/>
    <e v="#REF!"/>
    <m/>
    <x v="0"/>
    <s v="Regularização de produtos sujeitos à vigilância sanitária."/>
    <s v="Registro e pós-registro de produtos biológicos"/>
    <m/>
    <s v="Revisão de Norma(s)"/>
    <s v="Altera a RDC Nº 315, de 26/10/2005"/>
    <s v="Primária"/>
    <x v="0"/>
    <s v="Alterado pela RDC Nº 187, de 08/11/2017"/>
    <n v="1"/>
    <d v="2017-11-09T00:00:00"/>
    <d v="2017-11-09T00:00:00"/>
    <m/>
    <s v="Compilado"/>
    <m/>
  </r>
  <r>
    <n v="2010"/>
    <x v="4"/>
    <n v="58"/>
    <d v="2010-12-17T00:00:00"/>
    <s v="Anvisa"/>
    <s v="DOU Nº 243, Seção 1 Pág. 81"/>
    <d v="2010-12-21T00:00:00"/>
    <s v="DISPÕE SOBRE O REGULAMENTO TÉCNICO PARA PROCEDIMENTO DE LIBERAÇÃO DE LOTES DE HEMODERIVADOS PARA CONSUMO NO BRASIL E EXPORTAÇÃO. "/>
    <e v="#REF!"/>
    <m/>
    <x v="13"/>
    <s v="Controle sanitário em comércio exterior e ambientes em PAF e recintos alfandegados"/>
    <s v="Importação e Exportação de Hemoderivados"/>
    <m/>
    <s v="Revisão de Norma(s)"/>
    <s v="Altera a RDC Nº 46, de 18/05/2000."/>
    <s v="Primária"/>
    <x v="0"/>
    <s v="Alterada pela RDC nº 208, de 05/01/2018"/>
    <n v="1"/>
    <d v="2018-01-08T00:00:00"/>
    <d v="2018-01-08T00:00:00"/>
    <m/>
    <s v="Compilado"/>
    <m/>
  </r>
  <r>
    <n v="2010"/>
    <x v="4"/>
    <n v="60"/>
    <d v="2010-12-17T00:00:00"/>
    <s v="Anvisa"/>
    <s v="DOU Nº 244, Seção 1 Pág. 82 "/>
    <d v="2010-12-22T00:00:00"/>
    <s v="ESTABELECE FRASES DE ALERTA PARA PRINCÍPIOS ATIVOS E EXCIPIENTES EM BULAS E ROTULAGEM DE MEDICAMENTOS.            "/>
    <e v="#REF!"/>
    <m/>
    <x v="0"/>
    <m/>
    <m/>
    <m/>
    <s v="Revisão de Norma(s)"/>
    <s v="Altera PRT Nº 344, de 12/05/1998;_x000a_Altera RE Nº 01, de 25/01/2002;_x000a_Revoga a RDC Nº 137, de 29/05/2003._x000a_Revoga a RE Nº 1548, de 23/09/2003."/>
    <s v="N/A"/>
    <x v="1"/>
    <s v="Tornado sem efeito pela RDC Nº 63, de 23/12/2010"/>
    <s v="N/A"/>
    <s v="N/A"/>
    <d v="2010-12-24T00:00:00"/>
    <m/>
    <s v="Compilado"/>
    <m/>
  </r>
  <r>
    <n v="2010"/>
    <x v="4"/>
    <n v="61"/>
    <d v="2010-12-17T00:00:00"/>
    <s v="Anvisa"/>
    <s v="DOU Nº 244, Seção 1 Pág. 94"/>
    <d v="2010-12-22T00:00:00"/>
    <s v="ALTERA O ANEXO DA RDC Nº 44, DE 26 DE OUTUBRO DE 2010, QUE DISPÕE SOBRE O CONTROLE DE MEDICAMENTOS À BASE DE SUBSTÂNCIAS CLASSIFICADAS COMO ANTIMICROBIANOS, DE USO SOB PRESCRIÇÃO MÉDICA, ISOLADAS OU EM ASSOCIAÇÃO, E DÁ OUTRAS PROVIDÊNCIAS.  "/>
    <e v="#REF!"/>
    <m/>
    <x v="0"/>
    <m/>
    <m/>
    <m/>
    <s v="Revisão de Norma(s)"/>
    <s v="Altera a RDC Nº 44, de 26/10/2010"/>
    <s v="N/A"/>
    <x v="1"/>
    <s v="Revogado pela RDC Nº 20, de 05/05/2011"/>
    <s v="N/A"/>
    <s v="N/A"/>
    <d v="2011-05-09T00:00:00"/>
    <m/>
    <s v="Compilado"/>
    <m/>
  </r>
  <r>
    <n v="2010"/>
    <x v="4"/>
    <n v="59"/>
    <d v="2010-12-17T00:00:00"/>
    <s v="Anvisa"/>
    <s v="DOU Nº 244, Seção 1, Pág. 80"/>
    <d v="2010-12-22T00:00:00"/>
    <s v="DISPÕE SOBRE OS PROCEDIMENTOS E REQUISITOS TÉCNICOS PARA A NOTIFICAÇÃO E O REGISTRO DE PRODUTOS SANEANTES E DÁ OUTRAS PROVIDÊNCIAS. "/>
    <e v="#REF!"/>
    <m/>
    <x v="3"/>
    <s v="Regularização de produtos sujeitos à vigilância sanitária"/>
    <s v="Registro e notificação de produtos saneantes"/>
    <s v="Embalagem e rotulagem de produtos saneantes"/>
    <s v="Revisão de Norma(s)"/>
    <s v="Revoga a RDC Nº 184, de 22/10/2001; _x000a_Revoga a RDC Nº 32, de 05/02/2002; _x000a_Revoga a RDC Nº 3.169, de 22/09/2006; _x000a_Altera a RDC Nº 38, de 28/04/2000."/>
    <s v="Primária"/>
    <x v="2"/>
    <s v="Retificado em  DOU Nº 04, de 06/01/2011, Pág. 42"/>
    <s v="N/A"/>
    <s v="N/A"/>
    <s v="N/A"/>
    <s v="Sim"/>
    <s v="Compilado"/>
    <s v="Link para texto em PDF no Portal"/>
  </r>
  <r>
    <n v="2010"/>
    <x v="4"/>
    <n v="63"/>
    <d v="2010-12-23T00:00:00"/>
    <s v="Anvisa"/>
    <s v="DOU Nº 246, Seção 1 Pág. 118."/>
    <d v="2010-12-24T00:00:00"/>
    <s v="Torna sem efeito a Resolução da Diretoria Colegiada – RDC n° 60 de 17 de dezembro de 2010. "/>
    <e v="#REF!"/>
    <m/>
    <x v="0"/>
    <s v="Informações ao Consumidor"/>
    <s v="Bula e Rotulagem de Medicamentos"/>
    <m/>
    <s v="Revisão de Norma(s)"/>
    <s v="Torna sem efeito a RDC Nº 60, de 17/12/2010"/>
    <s v="Secundária (mérito)"/>
    <x v="2"/>
    <s v="N/A"/>
    <s v="N/A"/>
    <s v="N/A"/>
    <s v="N/A"/>
    <m/>
    <s v="Formatado"/>
    <s v="Revoga/Insub."/>
  </r>
  <r>
    <n v="2010"/>
    <x v="4"/>
    <n v="62"/>
    <d v="2010-12-22T00:00:00"/>
    <s v="Anvisa"/>
    <s v="DOU Nº 247, Seção 1 ,Pág. 98"/>
    <d v="2010-12-27T00:00:00"/>
    <s v="DISPÕE SOBRE AS EMBALAGENS E OS MATERIAIS DE PROPAGANDA E OS PONTOS DE VENDA DOS PRODUTOS FUMÍGENOS DERIVADOS DO TABACO. "/>
    <e v="#REF!"/>
    <m/>
    <x v="10"/>
    <m/>
    <m/>
    <m/>
    <s v="Revisão de Norma(s)"/>
    <s v="Revoga 05 RDC´s, tendo sido tornada sem efeito pela RDC Nº 65, de 27/12/2010."/>
    <s v="N/A"/>
    <x v="1"/>
    <s v="Tornada sem efeito pela RDC Nº 65, de 27/12/2010"/>
    <s v="N/A"/>
    <d v="2010-12-28T00:00:00"/>
    <d v="2010-12-28T00:00:00"/>
    <m/>
    <s v="Compilado"/>
    <s v="Encontrada no SaúdeLegis. No SaúdeLegis está com RES-62"/>
  </r>
  <r>
    <n v="2010"/>
    <x v="4"/>
    <n v="65"/>
    <d v="2010-12-27T00:00:00"/>
    <s v="Anvisa"/>
    <s v="DOU Nº 248, Seção 1, Pág.49"/>
    <d v="2010-12-28T00:00:00"/>
    <s v="Torna sem efeito a Resolução de Diretoria Colegiada – RDC Nº 62, de 22 de dezembro de 2010."/>
    <e v="#REF!"/>
    <m/>
    <x v="10"/>
    <s v="Informações ao Consumidor"/>
    <s v="Embalagem de produtos fumígenos derivados do tabaco"/>
    <m/>
    <s v="Revisão de Norma(s)"/>
    <s v="Torna sem efeito a RDC Nº 62, de 22/12/2010"/>
    <s v="Secundária (mérito)"/>
    <x v="2"/>
    <s v="N/A"/>
    <s v="N/A"/>
    <s v="N/A"/>
    <s v="N/A"/>
    <m/>
    <s v="Formatado"/>
    <s v="Encontrada no SaúdeLegis. No SaúdeLegis está com RES-65"/>
  </r>
  <r>
    <n v="2010"/>
    <x v="4"/>
    <n v="64"/>
    <d v="2010-12-23T00:00:00"/>
    <s v="Anvisa"/>
    <s v="DOU Nº 249, Seção 1 Pág.78"/>
    <d v="2010-12-29T00:00:00"/>
    <s v="DISPÕE SOBRE SUBSTÂNCIAS QUÍMICAS DE REFERÊNCIA certificadas. "/>
    <e v="#REF!"/>
    <m/>
    <x v="7"/>
    <m/>
    <s v="Substâncias Químicas de Referências (SQR)"/>
    <m/>
    <s v="Atualização Periódica"/>
    <s v="N/A"/>
    <s v="Primária"/>
    <x v="2"/>
    <s v="N/A"/>
    <s v="N/A"/>
    <s v="N/A"/>
    <s v="N/A"/>
    <m/>
    <s v="Formatado"/>
    <m/>
  </r>
  <r>
    <n v="2011"/>
    <x v="4"/>
    <n v="1"/>
    <d v="2011-01-14T00:00:00"/>
    <s v="Anvisa"/>
    <s v="DOU Nº 11, Seção 1, Pág. 56"/>
    <d v="2011-01-17T00:00:00"/>
    <s v="REGULAMENTO TÉCNICO PARA O INGREDIENTE ATIVO METAMIDOFÓS EM DECORRÊNCIA DA REAVALIAÇÃO  TOXICOLÓGICA. "/>
    <e v="#REF!"/>
    <m/>
    <x v="5"/>
    <s v="Regularização de produtos sujeitos à vigilância sanitária"/>
    <s v="Procedimentos para a reavaliação de ingredientes ativos de agrotóxicos e afins"/>
    <m/>
    <s v="Nova Norma"/>
    <s v="N/A"/>
    <s v="Primária"/>
    <x v="2"/>
    <s v="N/A"/>
    <s v="N/A"/>
    <s v="N/A"/>
    <s v="N/A"/>
    <m/>
    <s v="Formatado"/>
    <m/>
  </r>
  <r>
    <n v="2011"/>
    <x v="4"/>
    <n v="2"/>
    <d v="2011-02-02T00:00:00"/>
    <s v="Anvisa"/>
    <s v="DOU Nº 24, Seção 1, Pág. 25"/>
    <d v="2011-02-03T00:00:00"/>
    <s v="DISPÕE SOBRE OS PROCEDIMENTOS NO ÂMBITO DA ANVISA PARA ACOMPANHAMENTO, INSTRUÇÃO E ANÁLISE DOS PROCESSOS DE REGISTRO E PÓS-REGISTRO NO BRASIL DE MEDICAMENTOS PRODUZIDOS MEDIANTE PARCERIAS PÚBLICO-PÚBLICO OU PÚBLICO-PRIVADO E TRANSFERÊNCIA DE TECNOLOGIA DE INTERESSE DO SISTEMA ÚNICO DE SAÚDE."/>
    <e v="#REF!"/>
    <m/>
    <x v="0"/>
    <s v="Regularização de produtos sujeitos à vigilância sanitária."/>
    <s v="Registro e pós-registro de medicamentos produzidos mediante parcerias de desenvolvimento produtivo de tecnologias estratégicas definidas pelo Ministério da Saúde"/>
    <s v="Requisitos técnicos e procedimentos administrativos para registro e pós-registro de produtos biológicos"/>
    <s v="Revisão de Norma(s)"/>
    <s v="Revoga a RDC Nº 47, de 04/11/2010"/>
    <s v="Primária"/>
    <x v="0"/>
    <s v="Alterado pela RDC Nº 04, de 28/01/2015"/>
    <n v="1"/>
    <d v="2015-01-29T00:00:00"/>
    <d v="2015-01-29T00:00:00"/>
    <s v="Sim"/>
    <s v="Compilado"/>
    <m/>
  </r>
  <r>
    <n v="2011"/>
    <x v="4"/>
    <n v="3"/>
    <d v="2011-02-04T00:00:00"/>
    <s v="Anvisa"/>
    <s v="DOU Nº 26 , Seção 1, Pág. 67"/>
    <d v="2011-02-07T00:00:00"/>
    <s v="ESTABELECE OS REQUISITOS MÍNIMOS DE IDENTIDADE E QUALIDADE PARA SERINGAS HIPODÉRMICAS ESTÉREIS DE USO ÚNICO."/>
    <e v="#REF!"/>
    <m/>
    <x v="12"/>
    <s v="Regularização de produtos sujeitos à vigilância sanitária."/>
    <s v="Regularização de seringas hipodérmicas"/>
    <m/>
    <s v="Nova Norma"/>
    <s v="N/A"/>
    <s v="Primária"/>
    <x v="0"/>
    <s v="Alterado pela RDC Nº 8, de 06/02/2012;_x000a_Revogado pela RDC Nº 24, de 05/05/2014; _x000a_Reativada pela RDC Nº 27, de 14/05/2014."/>
    <n v="3"/>
    <d v="2012-02-07T00:00:00"/>
    <d v="2014-05-15T00:00:00"/>
    <s v="Sim"/>
    <s v="Compilado"/>
    <s v="RDC que perdeu o efeito temporariamente e retornou com efeito"/>
  </r>
  <r>
    <n v="2011"/>
    <x v="4"/>
    <n v="4"/>
    <d v="2011-02-04T00:00:00"/>
    <s v="Anvisa"/>
    <s v="DOU Nº 26, Seção 1, Pág. 68"/>
    <d v="2011-02-07T00:00:00"/>
    <s v="ESTABELECE OS REQUISITOS MÍNIMOS DE IDENTIDADE E QUALIDADE PARA OS EQUIPOS DE USO ÚNICO DE TRANSFUSÃO, DE INFUSÃO GRAVITACIONAL E DE INFUSÃO PARA USO COM BOMBA DE INFUSÃO."/>
    <e v="#REF!"/>
    <m/>
    <x v="12"/>
    <s v="Regularização de produtos sujeitos à vigilância sanitária."/>
    <s v="Regularização de Equipos de uso único de transfusão, de infusão gravitacional e de infusão para uso com bomba de infusão"/>
    <m/>
    <s v="Nova Norma"/>
    <s v="N/A"/>
    <s v="Primária"/>
    <x v="0"/>
    <s v="Alterado pela RDC  Nº 9, de 06/02/2012; _x000a_Alterado pela RDC  Nº 33, de 27/06/2013;_x000a_Revogado pela RDC  Nº 23, de 05/05/2014;_x000a_Restabelecido pela RDC Nº 29, de 14/05/2014."/>
    <n v="4"/>
    <d v="2012-02-07T00:00:00"/>
    <d v="2014-05-15T00:00:00"/>
    <s v="Sim"/>
    <s v="Compilado"/>
    <m/>
  </r>
  <r>
    <n v="2011"/>
    <x v="4"/>
    <n v="5"/>
    <d v="2011-02-04T00:00:00"/>
    <s v="Anvisa"/>
    <s v="DOU Nº 26, Seção 1, Pág. 69"/>
    <d v="2011-02-07T00:00:00"/>
    <s v="Estabelece os requisitos mínimos de identidade e qualidade para as agulhas hipodérmicas e agulhas gengivais."/>
    <e v="#REF!"/>
    <m/>
    <x v="12"/>
    <s v="Regularização de produtos sujeitos à vigilância sanitária"/>
    <s v="Regularização de agulhas hipodérmicas e gengivais"/>
    <m/>
    <s v="Nova Norma"/>
    <s v="N/A"/>
    <s v="Primária"/>
    <x v="0"/>
    <s v="Alterado pela RDC Nº 7, de 06/02/2012; _x000a_Revogado pela RDC  Nº 25, de 05/05/2014; _x000a_Restabelecido pela RDC Nº 28, de 14/05/2014."/>
    <n v="3"/>
    <d v="2012-02-07T00:00:00"/>
    <d v="2014-05-15T00:00:00"/>
    <s v="Sim"/>
    <s v="Compilado"/>
    <m/>
  </r>
  <r>
    <n v="2011"/>
    <x v="4"/>
    <n v="6"/>
    <d v="2011-02-14T00:00:00"/>
    <s v="Anvisa"/>
    <s v="DOU Nº 31, Seção 1, Pág. 55."/>
    <d v="2011-02-15T00:00:00"/>
    <s v="Altera a Resolução RDC n. 154, de 15 de junho de 2004, que estabelece o Regulamento Técnico para o funcionamento dos Serviços de Diálise, republicada em 31/05/2006"/>
    <e v="#REF!"/>
    <m/>
    <x v="6"/>
    <m/>
    <m/>
    <m/>
    <s v="Revisão de Norma(s)"/>
    <s v="Altera RDC Nº 154, de 15/06/2004"/>
    <s v="N/A"/>
    <x v="1"/>
    <s v="Revogado pela RDC Nº 11 de 13/03/2014"/>
    <n v="1"/>
    <d v="2014-03-14T00:00:00"/>
    <d v="2014-03-14T00:00:00"/>
    <m/>
    <s v="Compilado"/>
    <m/>
  </r>
  <r>
    <n v="2011"/>
    <x v="4"/>
    <n v="7"/>
    <d v="2011-02-18T00:00:00"/>
    <s v="Anvisa"/>
    <s v="DOU Nº 37, Seção 1, Pág. 72.                                                                                                                    "/>
    <d v="2011-02-22T00:00:00"/>
    <s v="Dispõe sobre limites máximos tolerados (LMT) para micotoxinas em alimentos."/>
    <e v="#REF!"/>
    <m/>
    <x v="1"/>
    <s v="Regularização de produtos sujeitos a vigilância sanitária"/>
    <s v="Contaminantes em alimentos"/>
    <m/>
    <s v="Revisão de Norma(s)"/>
    <s v="Revoga Resolução CNNPA Nº 34, de 1976;_x000a_Revoga RDC Nº 274, de 15/10/2002."/>
    <s v="Primária"/>
    <x v="0"/>
    <s v="Republicado em DOU Nº 46, de 09/03/2011;_x000a_Alterado pela RDC Nº 59, de 26/12/2013;_x000a_Alterado pela RDC Nº 138, de 08/02/2017."/>
    <n v="2"/>
    <d v="2013-12-30T00:00:00"/>
    <d v="2017-02-09T00:00:00"/>
    <s v="Sim"/>
    <s v="Compilado"/>
    <s v="Link Pág DOU no Portal"/>
  </r>
  <r>
    <n v="2011"/>
    <x v="4"/>
    <n v="8"/>
    <d v="2011-02-25T00:00:00"/>
    <s v="Anvisa"/>
    <s v="DOU Nº 41, Seção 1, Pág. 75."/>
    <d v="2011-02-28T00:00:00"/>
    <s v="Prorroga o prazo de início da vigência da 5ª Edição da Farmacopéia Brasileira."/>
    <e v="#REF!"/>
    <m/>
    <x v="7"/>
    <m/>
    <s v="Compêndios da Farmacopeia Brasileira"/>
    <m/>
    <s v="Revisão de Norma(s)"/>
    <s v="Altera RDC Nº 49, de 23/11/2010"/>
    <s v="N/A"/>
    <x v="1"/>
    <s v="Revogado pela RDC nº 292, de 24/06/2019"/>
    <s v="N/A"/>
    <s v="N/A"/>
    <d v="2019-06-26T00:00:00"/>
    <m/>
    <s v="Compilado"/>
    <m/>
  </r>
  <r>
    <n v="2011"/>
    <x v="3"/>
    <n v="1"/>
    <d v="2011-03-02T00:00:00"/>
    <s v="Anvisa"/>
    <s v="DOU Nº 44, Seção 1, Pág. 44"/>
    <d v="2011-03-03T00:00:00"/>
    <s v="Revoga a Instrução Normativa nº 11, de 29 de outubro de 2010"/>
    <e v="#REF!"/>
    <m/>
    <x v="0"/>
    <s v="Controle, fiscalização e monitoramento de produtos sujeitos a Vigilância Sanitária"/>
    <s v="Sistema Nacional de Controle de Medicamentos (SNCM)"/>
    <m/>
    <s v="Revisão de Norma(s)"/>
    <s v="Revoga a IN Nº 11, de 29/10/2010"/>
    <s v="N/A"/>
    <x v="1"/>
    <s v="Revogado pela RDC nº 292, de 24/06/2019"/>
    <s v="N/A"/>
    <s v="N/A"/>
    <d v="2019-06-26T00:00:00"/>
    <m/>
    <s v="Compilado"/>
    <s v="Menciona a Lei nº 11.903, de 14/01/2009"/>
  </r>
  <r>
    <n v="2011"/>
    <x v="4"/>
    <n v="9"/>
    <d v="2011-03-14T00:00:00"/>
    <s v="Anvisa"/>
    <s v="DOU Nº 51, Seção 1, Pág. 59."/>
    <d v="2011-03-16T00:00:00"/>
    <s v="Dispõe sobre o funcionamento dos Centros de Tecnologia Celular para fins de pesquisa clínica e terapia e dá outras providências."/>
    <e v="#REF!"/>
    <m/>
    <x v="13"/>
    <s v="Regularização de serviços e estabelecimentos sujeitos a vigilância sanitária e Boas Práticas"/>
    <s v="Centros de processamento celular"/>
    <m/>
    <s v="Nova Norma"/>
    <s v="N/A"/>
    <s v="N/A"/>
    <x v="1"/>
    <s v="Revogado pela RDC nº 214, de 07/02/2018"/>
    <s v="N/A"/>
    <s v="N/A"/>
    <d v="2018-02-22T00:00:00"/>
    <m/>
    <s v="Compilado"/>
    <m/>
  </r>
  <r>
    <n v="2011"/>
    <x v="4"/>
    <n v="10"/>
    <d v="2011-03-21T00:00:00"/>
    <s v="Anvisa"/>
    <s v="DOU Nº 57, Seção 1, Pág. 79"/>
    <d v="2011-03-24T00:00:00"/>
    <s v="Dispõe sobre a garantia da qualidade de medicamentos importados e dá outras providências."/>
    <e v="#REF!"/>
    <m/>
    <x v="0"/>
    <s v="Controle sanitário em comércio exterior e ambientes de portos, aeroportos, fronteiras e recintos alfandegados"/>
    <s v="Procedimentos para importação/exportação de medicamentos"/>
    <s v="Produtos radiofármacos em regime de importação e/ou exportação"/>
    <s v="Revisão de Norma(s)"/>
    <s v="Revoga a PRT SVS/MS Nº 185, de 08/03/1999"/>
    <s v="Primária"/>
    <x v="0"/>
    <s v="Alterado pela RDC Nº 26, de 15/05/2013;_x000a_Alterado pela RDC Nº 234, de 20/06/2018;_x000a_Alterado pela RDC Nº 257, de 18/12/2018;_x000a_Alterado pela RDC Nº 268, de 25/02/2019."/>
    <n v="4"/>
    <d v="2013-05-16T00:00:00"/>
    <d v="2019-02-26T00:00:00"/>
    <m/>
    <s v="Compilado"/>
    <m/>
  </r>
  <r>
    <n v="2011"/>
    <x v="4"/>
    <n v="11"/>
    <d v="2011-03-22T00:00:00"/>
    <s v="Anvisa"/>
    <s v="DOU Nº 57, Seção 1, Pág. 79"/>
    <d v="2011-03-24T00:00:00"/>
    <s v="Dispõe sobre o controle da substância Talidomida e do medicamento que a contenha."/>
    <e v="#REF!"/>
    <m/>
    <x v="2"/>
    <s v="Controle, fiscalização e monitoramento de produtos e serviços sujeitos à vigilância sanitária"/>
    <s v="Controle da talidomida e medicamentos que a contenham"/>
    <s v="Substâncias e medicamentos sujeitos a controle especial"/>
    <s v="Revisão de Norma(s)"/>
    <s v="Revoga PRT SVS/MS Nº 63/1994;_x000a_Revoga PRT SVS/MS Nº 354, de 15/08/1997_x000a_Altera PRT SVS/MS Nº 344, de 12/05/1998_x000a_Altera PRT SVS/MS Nº 06, de 29/01/1999_x000a_Revoga RDC Nº 34, de 20/04/2000"/>
    <s v="Primária"/>
    <x v="0"/>
    <s v="Alterado pela RDC Nº 24, de 12/04/2012;_x000a_Alterado pela RDC Nº 50, de 11/11/2015."/>
    <n v="2"/>
    <d v="2012-04-13T00:00:00"/>
    <d v="2015-11-12T00:00:00"/>
    <s v="Sim"/>
    <s v="Compilado"/>
    <m/>
  </r>
  <r>
    <n v="2011"/>
    <x v="4"/>
    <n v="12"/>
    <d v="2011-04-04T00:00:00"/>
    <s v="Anvisa"/>
    <s v="DOU Nº 68, Seção 1, Pág. 55"/>
    <d v="2011-04-08T00:00:00"/>
    <s v="Dispõe sobre o mecanismo MERCOSUL de periodicidade da atualização das listas e intercâmbio de informação sobre substâncias entorpecentes, psicotrópicas, precursoras e outras sob controle especial."/>
    <e v="#REF!"/>
    <m/>
    <x v="2"/>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s v="Menciona a PRT Nº 344, de 12/05/1998"/>
  </r>
  <r>
    <n v="2011"/>
    <x v="4"/>
    <n v="13"/>
    <d v="2011-04-04T00:00:00"/>
    <s v="Anvisa"/>
    <s v="DOU Nº 69, Seção 1, Pág. 55"/>
    <d v="2011-04-08T00:00:00"/>
    <s v="Dispõe sobre os critérios comuns do MERCOSUL para fatores de conversão para substâncias controladas nacionalmente pelos Estados Partes que não são objetos de controle internacional."/>
    <e v="#REF!"/>
    <m/>
    <x v="2"/>
    <s v="Controle, fiscalização e monitoramento de produtos e serviços sujeitos à vigilância sanitária"/>
    <s v="Controle e fiscalização nacionais de substâncias sob controle especial e plantas que podem originá-las"/>
    <m/>
    <s v="Nova Norma"/>
    <s v="N/A"/>
    <s v="Primária"/>
    <x v="2"/>
    <s v="N/A"/>
    <s v="N/A"/>
    <s v="N/A"/>
    <s v="N/A"/>
    <m/>
    <s v="Formatado"/>
    <m/>
  </r>
  <r>
    <n v="2011"/>
    <x v="4"/>
    <n v="15"/>
    <d v="2011-04-08T00:00:00"/>
    <s v="Anvisa"/>
    <s v="DOU Nº 69, Seção 1, Pág.61"/>
    <d v="2011-04-11T00:00:00"/>
    <s v="Dispõe sobre os critérios para importação no Brasil de produtos e matérias-primas alimentícios acabados, semilaborados ou a granel, originários ou provenientes do Japão, destinados ao consumo humano."/>
    <e v="#REF!"/>
    <m/>
    <x v="1"/>
    <m/>
    <m/>
    <m/>
    <s v="Revisão de Norma(s)"/>
    <s v="Revoga RE Nº 1356, de 31/03/2011"/>
    <s v="N/A"/>
    <x v="1"/>
    <s v="Revogado pela RDC Nº 59, de 06/12/2012"/>
    <s v="N/A"/>
    <s v="N/A"/>
    <d v="2012-12-07T00:00:00"/>
    <m/>
    <s v="Compilado"/>
    <m/>
  </r>
  <r>
    <n v="2011"/>
    <x v="4"/>
    <n v="14"/>
    <d v="2011-04-05T00:00:00"/>
    <s v="Anvisa"/>
    <s v="DOU Nº 69 , Seção 1, Pág. 60"/>
    <d v="2011-04-11T00:00:00"/>
    <s v="Institui o regulamento técnico com os requisitos para agrupamento de materiais de uso em saúde para fins de registro e cadastro na ANVISA e adota etiquetas de rastreabilidade para produtos implantáveis."/>
    <e v="#REF!"/>
    <m/>
    <x v="12"/>
    <s v="Regularização de produtos sujeitos à vigilância sanitária"/>
    <s v="Regularização de materiais de uso em saúde"/>
    <s v="Rastreabilidade de produtos médicos"/>
    <s v="Nova Norma"/>
    <s v="N/A"/>
    <s v="Primária"/>
    <x v="2"/>
    <s v="N/A"/>
    <s v="N/A"/>
    <s v="N/A"/>
    <s v="N/A"/>
    <m/>
    <s v="Formatado"/>
    <m/>
  </r>
  <r>
    <n v="2011"/>
    <x v="4"/>
    <n v="17"/>
    <d v="2011-04-15T00:00:00"/>
    <s v="Anvisa"/>
    <s v="DOU Nº 74, Seção 1, Pág. 65"/>
    <d v="2011-04-18T00:00:00"/>
    <s v="Altera a RDC nº. 44 de 26 de outubro de 2010, que dispõe sobre o controle de medicamentos à base de substâncias classificadas como antimicrobianos, de uso sob prescrição médica, isoladas ou em associação e dá outras providências."/>
    <e v="#REF!"/>
    <m/>
    <x v="0"/>
    <m/>
    <m/>
    <m/>
    <s v="Revisão de Norma(s)"/>
    <s v="Altera RDC Nº 44, de 26/10/2010"/>
    <s v="N/A"/>
    <x v="1"/>
    <s v="Revogado pela RDC Nº 20, de 05/05/2011"/>
    <s v="N/A"/>
    <s v="N/A"/>
    <d v="2011-05-09T00:00:00"/>
    <m/>
    <s v="Compilado"/>
    <s v="Suspensão de prazos"/>
  </r>
  <r>
    <n v="2011"/>
    <x v="4"/>
    <n v="16"/>
    <d v="2011-04-12T00:00:00"/>
    <s v="Anvisa"/>
    <s v="DOU Nº 77, Seção 1, Pág. 68"/>
    <d v="2011-04-25T00:00:00"/>
    <s v="Aprova o Regulamento Técnico MERCOSUL sobre “LISTA DE SUBSTÂNCIAS QUE OS PRODUTOS DE HIGIENE PESSOAL, COSMÉTICOS E PERFUMES NÃO DEVEM CONTER EXCETO NAS CONDIÇÕES E COM AS RESTRIÇÕES ESTABELECIDAS&quot; e dá outras providências."/>
    <e v="#REF!"/>
    <m/>
    <x v="4"/>
    <m/>
    <m/>
    <m/>
    <s v="Revisão de Norma(s)"/>
    <s v="_x000a_Revoga RDC Nº 215, de 25/07/2005"/>
    <s v="N/A"/>
    <x v="1"/>
    <s v="Alterado RDC Nº 38, de 04/08/2011;_x000a_Alterado RDC Nº 54, de 25/10/2011;_x000a_Revogado RDC Nº 03, de 18/01/2012."/>
    <n v="3"/>
    <d v="2011-08-05T00:00:00"/>
    <d v="2012-01-20T00:00:00"/>
    <m/>
    <s v="Compilado"/>
    <m/>
  </r>
  <r>
    <n v="2011"/>
    <x v="4"/>
    <n v="19"/>
    <d v="2011-05-05T00:00:00"/>
    <s v="Anvisa"/>
    <s v="DOU Nº 87, Seção 1, Pág. 38"/>
    <d v="2011-05-09T00:00:00"/>
    <s v="Dispõe sobre a inclusão, retificação e exclusão de Denominações Comuns Brasileiras - DCB na Lista de DCB."/>
    <e v="#REF!"/>
    <m/>
    <x v="7"/>
    <m/>
    <m/>
    <m/>
    <s v="Atualização Periódica"/>
    <s v="Altera a RDC Nº 211, de 17/11/2006"/>
    <s v="N/A"/>
    <x v="1"/>
    <s v="Revogado pela RDC Nº 63, de 28/12/2012"/>
    <s v="N/A"/>
    <d v="2012-12-31T00:00:00"/>
    <d v="2012-12-31T00:00:00"/>
    <m/>
    <s v="Compilado"/>
    <m/>
  </r>
  <r>
    <n v="2011"/>
    <x v="4"/>
    <n v="18"/>
    <d v="2011-05-04T00:00:00"/>
    <s v="Anvisa"/>
    <s v="DOU Nº 87, Seção 1, Pág. 37"/>
    <d v="2011-05-09T00:00:00"/>
    <s v="Dispõe sobre o controle sanitário de bens e produtos procedentes do exterior destinados à utilização nos 5º Jogos Mundiais Militares do Conselho Internacional do Esporte Militar (CISM) /Rio 2011."/>
    <e v="#REF!"/>
    <m/>
    <x v="8"/>
    <m/>
    <m/>
    <m/>
    <s v="Nova Norma"/>
    <s v="N/A"/>
    <s v="N/A"/>
    <x v="3"/>
    <s v="Despacho Declaratório nº 56, de 27/03/2018"/>
    <n v="1"/>
    <d v="2018-04-02T00:00:00"/>
    <d v="2018-04-02T00:00:00"/>
    <m/>
    <s v="Compilado"/>
    <s v="Justificativa: Ato temporário que perdeu sua vigência e eficácia pelo advento do prazo ou da condição."/>
  </r>
  <r>
    <n v="2011"/>
    <x v="4"/>
    <n v="20"/>
    <d v="2011-05-05T00:00:00"/>
    <s v="Anvisa"/>
    <s v="DOU Nº 87, Seção 1, Pág. 39"/>
    <d v="2011-05-09T00:00:00"/>
    <s v="Dispõe sobre o controle de medicamentos à base de substâncias classificadas como antimicrobianos, de uso sob prescrição, isoladas ou em associação."/>
    <e v="#REF!"/>
    <m/>
    <x v="2"/>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Revoga a RDC Nº 44, de 26/10/2010;_x000a_Revoga a RDC Nº 61, de 17/12/2010;_x000a_Revoga a RDC Nº 17, de 15/04/2011."/>
    <s v="Primária"/>
    <x v="0"/>
    <s v="Alterado pela RDC Nº 68, de 28/11/2014;_x000a_Alterado pela RDC Nº 174, de 15/09/2017."/>
    <n v="2"/>
    <d v="2014-12-01T00:00:00"/>
    <d v="2017-09-18T00:00:00"/>
    <m/>
    <s v="Compilado"/>
    <m/>
  </r>
  <r>
    <n v="2011"/>
    <x v="4"/>
    <n v="21"/>
    <d v="2011-05-06T00:00:00"/>
    <s v="Anvisa"/>
    <s v="DOU Nº 91, Seção 1, Pág. 129"/>
    <d v="2011-05-13T00:00:00"/>
    <s v="FICA PRORROGADO POR MAIS 180 (CENTO E OITENTA) DIAS O PRAZO PARA ADEQUAÇÃO DE QUE TRATAM AS RESOLUÇÕES DE DIRETORIA COLEGIADA Nº 45, DE 03 DE NOVEMBRO DE 2010, QUE DISPÕE SOBRE AOS ADITIVOS ALIMENTARES AUTORIZADOS PARA USO SEGUNDO AS BOAS PRÁTICAS DE FABRICAÇÃO (BPF), E Nº 46 DE 03 DE NOVEMBRO DE 2010, QUE DISPÕE SOBRE LIMITES MÁXIMOS PARA ADITIVOS EXCLUÍDOS DA LISTA DE &quot;ADITIVOS ALIMENTARES AUTORIZADOS PARA USO SEGUNDO AS BOAS PRÁTICAS DE FABRICAÇÃO (BPF). "/>
    <e v="#REF!"/>
    <m/>
    <x v="1"/>
    <s v="Regularização de produtos sujeitos a vigilância sanitária"/>
    <s v="Requisitos sanitários para aditivos alimentares e coadjuvantes de tecnologia"/>
    <m/>
    <s v="Revisão de Norma(s)"/>
    <s v="Altera a RDC nº 45, de 03/11/2010; _x000a_Altera a RDC nº 46, de 03/11/2010."/>
    <s v="N/A"/>
    <x v="1"/>
    <s v="Revogado pela RDC nº 292, de 24/06/2019"/>
    <s v="N/A"/>
    <s v="N/A"/>
    <d v="2019-06-26T00:00:00"/>
    <m/>
    <s v="Compilado"/>
    <s v="Altera prazo"/>
  </r>
  <r>
    <n v="2011"/>
    <x v="4"/>
    <n v="23"/>
    <d v="2011-05-27T00:00:00"/>
    <s v="Anvisa"/>
    <s v="DOU Nº 102, Seção 1, Pág. 88      "/>
    <d v="2011-05-30T00:00:00"/>
    <s v="Dispõe sobre o regulamento técnico para o funcionamento dos Bancos de Células e Tecidos Germinativos e dá outras providências."/>
    <e v="#REF!"/>
    <m/>
    <x v="13"/>
    <s v="Regularização de serviços e estabelecimentos sujeitos a vigilância sanitária e Boas Práticas"/>
    <s v="Bancos de Células e Tecidos Germinativos (BCTG)"/>
    <m/>
    <s v="Revisão de Norma(s)"/>
    <s v="Revoga a RDC Nº 33, de 17/02/2006"/>
    <s v="Primária"/>
    <x v="0"/>
    <s v="Republicado em DOU Nº 155, de 12/08/2011_x000a_Alterada pela RDC Nº 72, de 30/03/2016"/>
    <n v="1"/>
    <d v="2016-04-01T00:00:00"/>
    <d v="2016-04-01T00:00:00"/>
    <s v="Sim"/>
    <s v="Compilado"/>
    <m/>
  </r>
  <r>
    <n v="2011"/>
    <x v="3"/>
    <n v="2"/>
    <d v="2011-05-31T00:00:00"/>
    <s v="Anvisa"/>
    <s v="DOU Nº 107, Seção 1, Pág. 34"/>
    <d v="2011-06-06T00:00:00"/>
    <s v="Estabelece a relação de equipamentos médicos e materiais de uso em saúde que não se enquadram na situação de cadastro, permanecendo na obrigatoriedade de registro na ANVISA. "/>
    <e v="#REF!"/>
    <m/>
    <x v="12"/>
    <m/>
    <m/>
    <m/>
    <s v="Revisão de Norma(s)"/>
    <s v="Revoga a IN Nº 7, de 07/06/2010"/>
    <s v="N/A"/>
    <x v="1"/>
    <s v="Revogado pela RDC Nº 40, de 26/08/2015"/>
    <n v="1"/>
    <d v="2015-08-27T00:00:00"/>
    <d v="2015-08-27T00:00:00"/>
    <m/>
    <s v="Compilado"/>
    <m/>
  </r>
  <r>
    <n v="2011"/>
    <x v="4"/>
    <n v="24"/>
    <d v="2011-06-14T00:00:00"/>
    <s v="Anvisa"/>
    <s v="DOU Nº 116, Seção 1, Pág. 79                                      "/>
    <d v="2011-06-17T00:00:00"/>
    <s v="Dispõe sobre o registro de medicamentos específicos."/>
    <e v="#REF!"/>
    <m/>
    <x v="0"/>
    <s v="Regularização de produtos sujeitos à vigilância sanitária."/>
    <s v="Registro e pós Registro de medicamentos específicos"/>
    <m/>
    <s v="Revisão de Norma(s)"/>
    <s v="Revoga a RDC Nº 132, de 29/05/2003"/>
    <s v="Primária"/>
    <x v="0"/>
    <s v="Retificado no DOU Nº 117 DE 20/06/2011;_x000a_Alterado pela RDC Nº 04, de 28/01/2015;_x000a_Alterado pela RDC Nº 97, de 01/08/2016;_x000a_Alterado pela RDC Nº 242, de 26/07/2018;_x000a_Alterado pela RDC Nº 317, de 22/10/2019."/>
    <n v="4"/>
    <d v="2015-01-29T00:00:00"/>
    <d v="2019-10-23T00:00:00"/>
    <m/>
    <s v="Compilado"/>
    <m/>
  </r>
  <r>
    <n v="2011"/>
    <x v="4"/>
    <n v="26"/>
    <d v="2011-06-16T00:00:00"/>
    <s v="Anvisa"/>
    <s v="DOU Nº 116, Seção 1, Pág. 83"/>
    <d v="2011-06-17T00:00:00"/>
    <s v="Dispõe sobre a suspensão do prazo para adequação às regras de rotulagem de medicamentos estabelecidas pela RDC nº 71, de 22 de dezembro de 2009._x000a__x000a_"/>
    <e v="#REF!"/>
    <m/>
    <x v="0"/>
    <s v="Informações ao Consumidor"/>
    <s v="Bula e Rotulagem de Medicamentos"/>
    <m/>
    <s v="Revisão de Norma(s)"/>
    <s v="Altera a RDC nº 71, de 22/12/2009"/>
    <s v="Secundária (prazo)"/>
    <x v="2"/>
    <s v="N/A"/>
    <s v="N/A"/>
    <s v="N/A"/>
    <s v="N/A"/>
    <m/>
    <s v="Formatado"/>
    <s v="Relação com a RDC Nº 71, de 22/12/2009. Altera prazo"/>
  </r>
  <r>
    <n v="2011"/>
    <x v="4"/>
    <n v="25"/>
    <d v="2011-06-16T00:00:00"/>
    <s v="Anvisa"/>
    <s v="DOU Nº 117, Seção 1, Pág. 104"/>
    <d v="2011-06-20T00:00:00"/>
    <s v="Dispõe sobre os procedimentos gerais para utilização dos serviços de protocolo de documentos no âmbito da Anvisa."/>
    <e v="#REF!"/>
    <m/>
    <x v="2"/>
    <s v="Governança"/>
    <s v="Procedimentos gerais para utilização dos serviços de protocolos de documentos no âmbito da Anvisa"/>
    <m/>
    <s v="Revisão de Norma(s)"/>
    <s v="Revoga a RDC Nº 124, de 13/05/2004; _x000a_Revoga a RDC Nº 314, de 09/12/2004;_x000a_Revoga a RDC Nº 316, de 17/12/2004;_x000a_Revoga a Resolução RE Nº 01, de 06/02/2002._x000a_ _x000a_"/>
    <s v="Primária"/>
    <x v="0"/>
    <s v="Alterado pela RDC N° 50, de 06/11/2013"/>
    <n v="1"/>
    <d v="2013-11-07T00:00:00"/>
    <d v="2013-11-07T00:00:00"/>
    <m/>
    <s v="Compilado"/>
    <s v="Link para texto do Saúde Legis no Portal alocado no macrotema Saneantes e no Macrotema Gestão Adm"/>
  </r>
  <r>
    <n v="2011"/>
    <x v="3"/>
    <n v="3"/>
    <d v="2011-06-21T00:00:00"/>
    <s v="Anvisa"/>
    <s v="DOU Nº 119, Seção 1, Pág. 87"/>
    <d v="2011-06-22T00:00:00"/>
    <s v="Estabelecer a lista, indicada no Anexo desta Instrução Normativa, das normas técnicas cujas prescrições devem ser atendidas para certificação de conformidade, no âmbito do Sistema Brasileiro de Avaliação da Conformidade (SBAC), dos equipamentos sob regime de Vigilância Sanitária, nos termos da Resolução RDC ANVISA nº 27, de 21 de junho  de 2011."/>
    <e v="#REF!"/>
    <m/>
    <x v="12"/>
    <m/>
    <m/>
    <m/>
    <s v="Revisão de Norma(s)"/>
    <s v="Revoga a IN Nº 8, de 08/07/2009"/>
    <s v="N/A"/>
    <x v="1"/>
    <s v="Revogado pela IN Nº 09, de 26/12/2013"/>
    <n v="1"/>
    <d v="2013-12-30T00:00:00"/>
    <d v="2013-12-30T00:00:00"/>
    <m/>
    <s v="Compilado"/>
    <m/>
  </r>
  <r>
    <n v="2011"/>
    <x v="4"/>
    <n v="27"/>
    <d v="2011-06-21T00:00:00"/>
    <s v="Anvisa"/>
    <s v="DOU Nº 119, Seção 1, Pág. 86"/>
    <d v="2011-06-22T00:00:00"/>
    <s v="Dispõe sobre os procedimentos para certificação compulsória dos equipamentos sob regime de Vigilância Sanitária."/>
    <e v="#REF!"/>
    <m/>
    <x v="12"/>
    <s v="Regularização de produtos sujeitos à vigilância sanitária"/>
    <s v="Certificação de equipamentos sob regime de Vigilância Sanitária no âmbito do Sistema Brasileiro de Avaliação de Conformidade (SBAC)"/>
    <m/>
    <s v="Revisão de Norma(s)"/>
    <s v="Revoga RDC Nº 32, de 29/05/2007"/>
    <s v="Primária"/>
    <x v="2"/>
    <s v="N/A"/>
    <s v="N/A"/>
    <s v="N/A"/>
    <s v="N/A"/>
    <m/>
    <s v="Formatado"/>
    <m/>
  </r>
  <r>
    <n v="2011"/>
    <x v="4"/>
    <n v="28"/>
    <d v="2011-06-28T00:00:00"/>
    <s v="Anvisa"/>
    <s v="DOU Nº 124, Seção 1, Pág. 39"/>
    <d v="2011-06-30T00:00:00"/>
    <s v="Altera dispositivos da Resolução de Diretoria Colegiada – RDC nº 81, de 5 de novembro de 2008, que aprovou o Regulamento Técnico de Bens e Produtos Importados para fins de Vigilância Sanitária."/>
    <e v="#REF!"/>
    <m/>
    <x v="8"/>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N/A"/>
    <s v="N/A"/>
    <s v="N/A"/>
    <s v="N/A"/>
    <s v="Sim"/>
    <s v="Formatado"/>
    <m/>
  </r>
  <r>
    <n v="2011"/>
    <x v="4"/>
    <n v="29"/>
    <d v="2011-06-30T00:00:00"/>
    <s v="Anvisa"/>
    <s v="DOU Nº 125, Seção 1, Pág. 62"/>
    <d v="2011-07-01T00:00:00"/>
    <s v="Dispõe sobre os requisitos de segurança sanitária para o funcionamento de instituições que prestem serviços de atenção a pessoas com transtornos decorrentes do uso, abuso ou deNão identificado de substâncias psicoativas."/>
    <e v="#REF!"/>
    <m/>
    <x v="16"/>
    <s v="Regularização de serviços e estabelecimentos sujeitos à vigilância sanitária e Boas Práticas"/>
    <s v="Requisitos Sanitários para funcionamento de comunidades terapêuticas"/>
    <m/>
    <s v="Revisão de Norma(s)"/>
    <s v="Revoga a RDC Nº 101, de 31/05/2001;_x000a_Revoga tacitamente a RDC nº 58, de 20/01/2016."/>
    <s v="Primária"/>
    <x v="2"/>
    <s v="N/A"/>
    <s v="N/A"/>
    <s v="N/A"/>
    <s v="N/A"/>
    <m/>
    <s v="Formatado"/>
    <m/>
  </r>
  <r>
    <n v="2011"/>
    <x v="4"/>
    <n v="30"/>
    <d v="2011-07-04T00:00:00"/>
    <s v="Anvisa"/>
    <s v="DOU Nº 129   Seção 1, Pág. 39"/>
    <d v="2011-07-07T00:00:00"/>
    <s v="Substitui a lista de substâncias de ação conservante permitidas para produtos saneantes constante do Anexo da Resolução - RDC n. 35/2008 e revoga a Resolução - RDC n. 58/2009."/>
    <e v="#REF!"/>
    <m/>
    <x v="3"/>
    <s v="Regularização de produtos sujeitos à vigilância sanitária"/>
    <s v="Conservantes permitidos para produtos saneantes "/>
    <m/>
    <s v="Revisão de Norma(s)"/>
    <s v="Revoga RDC Nº 58, de 19/11/2009;_x000a_Altera RDC Nº 35, de 03/06/2008"/>
    <s v="Secundária (mérito)"/>
    <x v="2"/>
    <s v="N/A"/>
    <s v="N/A"/>
    <s v="N/A"/>
    <s v="N/A"/>
    <s v="Sim"/>
    <s v="Formatado"/>
    <s v="Link para texto do Saúde Legis no Portal"/>
  </r>
  <r>
    <n v="2011"/>
    <x v="4"/>
    <n v="31"/>
    <d v="2011-07-04T00:00:00"/>
    <s v="Anvisa"/>
    <s v="DOU Nº 129, Seção 1, Pág. 39"/>
    <d v="2011-07-07T00:00:00"/>
    <s v="Dispõe sobre a indicação de uso dos produtos saneantes na categoria &quot;Esterilizante&quot;, para aplicação sob a forma de imersão, a indicação de uso de produtos saneantes atualmente categorizados como &quot;Desinfetante Hospitalar para Artigos Semicríticos&quot; e dá outras providências."/>
    <e v="#REF!"/>
    <m/>
    <x v="3"/>
    <s v="Regularização de produtos sujeitos à vigilância sanitária"/>
    <s v="Regularização de esterilizantes e desinfetantes hospitalares"/>
    <m/>
    <s v="Revisão de Norma(s)"/>
    <s v="Revoga a RDC Nº 33, de 16/08/2010"/>
    <s v="Secundária (mérito)"/>
    <x v="2"/>
    <s v="N/A"/>
    <s v="N/A"/>
    <s v="N/A"/>
    <s v="N/A"/>
    <m/>
    <s v="Formatado"/>
    <s v="Link para texto do Saúde legis no Portal"/>
  </r>
  <r>
    <n v="2011"/>
    <x v="4"/>
    <n v="32"/>
    <d v="2011-07-05T00:00:00"/>
    <s v="Anvisa"/>
    <s v="DOU Nº 129, Seção 1, Pág. 40"/>
    <d v="2011-07-07T00:00:00"/>
    <s v="Dispõe sobre os critérios técnicos para a concessão de Autorização de Funcionamento de empresas fabricantes e envasadoras de gases medicinais._x000a_"/>
    <e v="#REF!"/>
    <m/>
    <x v="0"/>
    <s v="Regularização de serviços e estabelecimentos sujeitos a vigilância sanitária e Boas Práticas"/>
    <s v="Boas práticas de armazenamento, distribuição e transporte de gases medicinais"/>
    <m/>
    <s v="Nova Norma"/>
    <s v="N/A"/>
    <s v="Primária"/>
    <x v="2"/>
    <s v="N/A"/>
    <s v="N/A"/>
    <s v="N/A"/>
    <s v="N/A"/>
    <m/>
    <s v="Formatado"/>
    <m/>
  </r>
  <r>
    <n v="2011"/>
    <x v="4"/>
    <n v="33"/>
    <d v="2011-07-08T00:00:00"/>
    <s v="Anvisa"/>
    <s v="DOU Nº 132, Seção 1, Pág. 48"/>
    <d v="2011-07-12T00:00:00"/>
    <s v="Dispõe sobre o Controle e Fiscalização Sanitária do Translado de Restos Mortais Humanos"/>
    <e v="#REF!"/>
    <m/>
    <x v="8"/>
    <s v="Controle sanitário em ambientes de portos, aeroportos, fronteiras, recintos alfandegados e comércio exterior"/>
    <s v="Controle sanitário na importação de bens e produtos para fins de Vigilância Sanitária"/>
    <m/>
    <s v="Revisão de Norma(s)"/>
    <s v="Revoga RDC Nº 68, de 10/10/2007"/>
    <s v="Primária"/>
    <x v="2"/>
    <s v="N/A"/>
    <s v="N/A"/>
    <s v="N/A"/>
    <s v="N/A"/>
    <m/>
    <s v="Formatado"/>
    <m/>
  </r>
  <r>
    <n v="2011"/>
    <x v="4"/>
    <n v="34"/>
    <d v="2011-07-28T00:00:00"/>
    <s v="Anvisa"/>
    <s v="DOU Nº 146 , Seção 1, Pág. 73"/>
    <d v="2011-08-01T00:00:00"/>
    <s v="Dispõe sobre a extensão de prazo estabelecido pela Resolução da Diretoria Colegiada - RDC nº 360, de 23 de dezembro de 2003, e prorrogado pela Resolução – RDC nº 36, de 19 de junho de 2007 para adequação da rotulagem nutricional das bebidas não-alcóolicas comercializadas em embalagens retornáveis até 1º de março de 2012."/>
    <e v="#REF!"/>
    <m/>
    <x v="1"/>
    <s v="Informações ao Consumidor"/>
    <s v="Rotulagem de alimentos"/>
    <m/>
    <s v="Revisão de Norma(s)"/>
    <s v="Altera a RDC Nº 360, de 23/12/2003;_x000a_Revoga a RDC Nº 36, de 19/06/2007."/>
    <s v="N/A"/>
    <x v="1"/>
    <s v="Revogado pela RDC nº 292, de 24/06/2019"/>
    <s v="N/A"/>
    <s v="N/A"/>
    <d v="2019-06-26T00:00:00"/>
    <m/>
    <s v="Compilado"/>
    <m/>
  </r>
  <r>
    <n v="2011"/>
    <x v="4"/>
    <n v="35"/>
    <d v="2011-07-29T00:00:00"/>
    <s v="Anvisa"/>
    <s v="DOU Nº 146 , Seção 1, Pág. 73"/>
    <d v="2011-08-01T00:00:00"/>
    <s v="Dispõe sobre os procedimentos para protocolo e anuência relacionados às embarcações por meio do Sistema de Informação Concentrador de Dados Portuários do Projeto Porto Sem Papel."/>
    <e v="#REF!"/>
    <m/>
    <x v="8"/>
    <s v="Controle sanitário em ambientes de portos, aeroportos, fronteiras, recintos alfandegados e comércio exterior"/>
    <s v="Controle sanitário de portos, aeroportos, fronteiras e recintos alfandegados"/>
    <m/>
    <s v="Nova Norma"/>
    <s v="N/A"/>
    <s v="Primária"/>
    <x v="2"/>
    <s v="N/A"/>
    <s v="N/A"/>
    <s v="N/A"/>
    <s v="N/A"/>
    <m/>
    <s v="Formatado"/>
    <m/>
  </r>
  <r>
    <n v="2011"/>
    <x v="3"/>
    <n v="4"/>
    <d v="2011-08-03T00:00:00"/>
    <s v="Anvisa"/>
    <s v="DOU Nº 150, Seção 1, Pág. 119"/>
    <d v="2011-08-05T00:00:00"/>
    <s v="Dispõe sobre a lista de fármacos candidatos à bioisenção baseada no sistema de classificação biofarmacêutica (SCB) e dá outras providências."/>
    <e v="#REF!"/>
    <m/>
    <x v="0"/>
    <m/>
    <m/>
    <m/>
    <s v="Nova Norma"/>
    <s v="N/A"/>
    <s v="N/A"/>
    <x v="1"/>
    <s v="Revogado pela IN Nº 02, de 14/03/2013"/>
    <s v="N/A"/>
    <s v="N/A"/>
    <d v="2013-03-15T00:00:00"/>
    <m/>
    <s v="Compilado"/>
    <s v="Relação com a RDC Nº 37, de 03/08/2011"/>
  </r>
  <r>
    <n v="2011"/>
    <x v="4"/>
    <n v="36"/>
    <d v="2011-08-03T00:00:00"/>
    <s v="Anvisa"/>
    <s v="DOU Nº 150, Seção 1, Pág. 113"/>
    <d v="2011-08-05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7, de 02/07/2012"/>
  </r>
  <r>
    <n v="2011"/>
    <x v="4"/>
    <n v="38"/>
    <d v="2011-08-04T00:00:00"/>
    <s v="Anvisa"/>
    <s v="DOU Nº 150, Seção 1, Pág. 119"/>
    <d v="2011-08-05T00:00:00"/>
    <s v="Altera a Resolução - RDC n.º 16 de 12 de abril de 2011, que aprova o Regulamento Técnico MERCOSUL sobre “Lista de substâncias que os produtos de higiene pessoal, cosméticos e perfumes não devem conter exceto nas condições e com as restrições estabelecidas” e dá outras providências."/>
    <e v="#REF!"/>
    <m/>
    <x v="4"/>
    <m/>
    <s v="Guilhotina"/>
    <m/>
    <s v="Revisão de Norma(s)"/>
    <s v="Altera RDC Nº 16, de 12/04/2011_x000a_Revoga  RDC Nº 215, de 25/07/2005 a partir de 01/11/2011."/>
    <s v="N/A"/>
    <x v="1"/>
    <s v="Despacho Declaratório nº 56, de 27/03/2018"/>
    <n v="1"/>
    <d v="2018-04-02T00:00:00"/>
    <d v="2018-04-02T00:00:00"/>
    <m/>
    <s v="Compilado"/>
    <s v="Revogada tacitamente pela Resolução – RDC nº 3, de 18/01/2012"/>
  </r>
  <r>
    <n v="2011"/>
    <x v="4"/>
    <n v="37"/>
    <d v="2011-08-03T00:00:00"/>
    <s v="Anvisa"/>
    <s v="DOU Nº 150, Seção 1, Pág. 117."/>
    <d v="2011-08-05T00:00:00"/>
    <s v="Dispõe sobre o Guia para isenção e substituição de estudos de biodisponibilidade relativa/bioequivalência e dá outras providências."/>
    <e v="#REF!"/>
    <m/>
    <x v="0"/>
    <s v="Regularização de produtos sujeitos à vigilância sanitária."/>
    <s v="Fármacos candidados à bioisenção."/>
    <s v="Metodologias de controle de qualidade, segurança e eficácia de medicamentos_x000a_"/>
    <s v="Revisão de Norma(s)"/>
    <s v="Altera RDC Nº 134, de 29/05/2003;_x000a_Revoga RE Nº 897, de 29/05/2003;_x000a_Altera RDC Nº 17, de 02/03/2007."/>
    <s v="Primária"/>
    <x v="2"/>
    <s v="N/A"/>
    <s v="N/A"/>
    <s v="N/A"/>
    <s v="N/A"/>
    <s v="Sim"/>
    <s v="Formatado"/>
    <m/>
  </r>
  <r>
    <n v="2011"/>
    <x v="4"/>
    <n v="39"/>
    <d v="2011-09-02T00:00:00"/>
    <s v="Anvisa"/>
    <s v="DOU Nº 172, Seção, Pág. 35            "/>
    <d v="2011-09-06T00:00:00"/>
    <s v="Aprova a Farmacopeia Homeopática Brasileira, terceira edição e dá outras providências."/>
    <e v="#REF!"/>
    <m/>
    <x v="7"/>
    <m/>
    <s v="Compêndios da Farmacopeia Brasileira"/>
    <m/>
    <s v="Revisão de Norma(s)"/>
    <s v="Revoga o Decreto Nº 78.841, de 25/11/1976;_x000a_Revoga a PRT Nº 1.180, de 19/08/1997;_x000a_Revoga RDC Nº 151, de 17/06/2003."/>
    <s v="Primária"/>
    <x v="0"/>
    <s v="Retificado NO DOU Nº 173, DE 08/09/2011;_x000a_Retificado NO DOU Nº 187, DE 28/09/2011;_x000a_Alterado pela RDC Nº 09, de 06/03/2013."/>
    <n v="1"/>
    <d v="2013-03-08T00:00:00"/>
    <d v="2013-03-08T00:00:00"/>
    <m/>
    <s v="Compilado"/>
    <m/>
  </r>
  <r>
    <n v="2011"/>
    <x v="4"/>
    <n v="40"/>
    <d v="2011-09-13T00:00:00"/>
    <s v="Anvisa"/>
    <s v="DOU Nº 179, Seção 1, Pág. 68"/>
    <d v="2011-09-16T00:00:00"/>
    <s v="Aprova o uso de ácido tânico e taninos como coadjuvantes de tecnologia na função de agentes de clarificação/ filtração para fabricação de açúcar e bebidas alcoólicas."/>
    <e v="#REF!"/>
    <m/>
    <x v="1"/>
    <s v="Regularização de produtos sujeitos a vigilância sanitária"/>
    <s v="Requisitos sanitários para aditivos alimentares e coadjuvantes de tecnologia"/>
    <m/>
    <s v="Revisão de Norma(s)"/>
    <s v="Altera RDC Nº 286, de 28/09/2005;_x000a_Revoga RDC Nº 59, de 05/09/2007."/>
    <s v="Primária"/>
    <x v="0"/>
    <s v="Alterada pela RDC Nº 123, de 04/11/2016."/>
    <n v="1"/>
    <d v="2016-11-07T00:00:00"/>
    <d v="2016-11-07T00:00:00"/>
    <m/>
    <s v="Compilado"/>
    <m/>
  </r>
  <r>
    <n v="2011"/>
    <x v="4"/>
    <n v="41"/>
    <d v="2011-09-16T00:00:00"/>
    <s v="Anvisa"/>
    <s v="DOU Nº 180, Seção 1, Pág. 54"/>
    <d v="2011-09-19T00:00:00"/>
    <s v="Dispõe sobre a proibição de uso de bisfenol A em mamadeiras destinadas a alimentação de lactentes e dá outras providencias."/>
    <e v="#REF!"/>
    <m/>
    <x v="1"/>
    <m/>
    <m/>
    <m/>
    <s v="Nova Norma"/>
    <s v="N/A"/>
    <s v="N/A"/>
    <x v="1"/>
    <s v="Revogado pela RDC Nº 56, de 16/11/2012"/>
    <s v="N/A"/>
    <s v="N/A"/>
    <d v="2012-11-21T00:00:00"/>
    <m/>
    <s v="Compilado"/>
    <s v="Link para texto em PDF no Portal"/>
  </r>
  <r>
    <n v="2011"/>
    <x v="3"/>
    <n v="5"/>
    <d v="2011-09-19T00:00:00"/>
    <s v="Anvisa"/>
    <s v="DOU Nº 182, Seção 1, Pág. 97"/>
    <d v="2011-09-21T00:00:00"/>
    <s v="Institui o Grupo de Trabalho para Gestão de Documentos do Sistema Nacional de Vigilância Sanitária – SNVS relativos a inspeções de Boas Práticas de Fabricação para medicamentos, e dá outras providências."/>
    <e v="#REF!"/>
    <m/>
    <x v="0"/>
    <m/>
    <m/>
    <m/>
    <s v="Nova Norma"/>
    <s v="N/A"/>
    <s v="N/A"/>
    <x v="1"/>
    <s v="Revogado pela IN Nº 05, de 08/07/2013"/>
    <s v="N/A"/>
    <s v="N/A"/>
    <d v="2013-07-11T00:00:00"/>
    <m/>
    <s v="Compilado"/>
    <m/>
  </r>
  <r>
    <n v="2011"/>
    <x v="4"/>
    <n v="47"/>
    <d v="2011-09-19T00:00:00"/>
    <s v="Anvisa"/>
    <s v="DOU Nº 182, Seção 1, Pág. 96"/>
    <d v="2011-09-21T00:00:00"/>
    <s v="Institui os procedimentos, programas e documentos padronizados, a serem adotados no âmbito do Sistema Nacional de Vigilância Sanitária (SNVS), para padronização das atividades de inspeção em Boas Práticas de Fabricação (BPF) de medicamentos, e cria o sistema CANAIS."/>
    <e v="#REF!"/>
    <m/>
    <x v="0"/>
    <m/>
    <m/>
    <m/>
    <s v="Nova Norma"/>
    <s v="N/A"/>
    <s v="N/A"/>
    <x v="1"/>
    <s v="Revogado pela RDC Nº 34, de 08/07/2013"/>
    <s v="N/A"/>
    <s v="N/A"/>
    <d v="2013-07-11T00:00:00"/>
    <m/>
    <s v="Compilado"/>
    <m/>
  </r>
  <r>
    <n v="2011"/>
    <x v="4"/>
    <n v="43"/>
    <d v="2011-09-19T00:00:00"/>
    <s v="Anvisa"/>
    <s v="DOU Nº 182, Seção 1, Pág. 90"/>
    <d v="2011-09-21T00:00:00"/>
    <s v="Dispõe sobre o regulamento técnico para fórmulas infantis para lactentes. "/>
    <e v="#REF!"/>
    <m/>
    <x v="1"/>
    <s v="Regularização de produtos sujeitos a vigilância sanitária"/>
    <s v="Requisitos sanitários para alimentos para fins especiais"/>
    <m/>
    <s v="Revisão de Norma(s)"/>
    <s v="Revoga a PRT SVS/MS Nº 977, de 05/12/1998"/>
    <s v="Primária"/>
    <x v="0"/>
    <s v="Alterado pela RDC Nº 4, de 04/02/2013;_x000a_Alterado pela RDC nº 46, de 25/09/2014;_x000a_Alterado pela RDC nº 241, de 26/07/2018."/>
    <n v="3"/>
    <d v="2013-02-05T00:00:00"/>
    <d v="2018-07-27T00:00:00"/>
    <m/>
    <s v="Compilado"/>
    <m/>
  </r>
  <r>
    <n v="2011"/>
    <x v="4"/>
    <n v="44"/>
    <d v="2011-09-19T00:00:00"/>
    <s v="Anvisa"/>
    <s v="DOU Nº 182, Seção 1, Pág. 92"/>
    <d v="2011-09-21T00:00:00"/>
    <s v="Dispõe sobre o regulamento técnico para fórmulas infantis de seguimento para lactentes e crianças de primeira infância. "/>
    <e v="#REF!"/>
    <m/>
    <x v="1"/>
    <s v="Regularização de produtos sujeitos a vigilância sanitária"/>
    <s v="Requisitos sanitários para alimentos para fins especiais"/>
    <m/>
    <s v="Revisão de Norma(s)"/>
    <s v="Revoga a PRT SVS/MS Nº 977, de 05/12/1998"/>
    <s v="Primária"/>
    <x v="0"/>
    <s v="Alterado pela RDC Nº 4, de 04/02/2013;_x000a_Alterado pela RDC Nº 47, de 25/09/2014;_x000a_Alterado pela RDC Nº 241, de 26/07/2018."/>
    <n v="3"/>
    <d v="2013-02-05T00:00:00"/>
    <d v="2018-07-27T00:00:00"/>
    <m/>
    <s v="Compilado"/>
    <m/>
  </r>
  <r>
    <n v="2011"/>
    <x v="4"/>
    <n v="45"/>
    <d v="2011-09-19T00:00:00"/>
    <s v="Anvisa"/>
    <s v="DOU Nº 182, Seção 1, Pág. 94"/>
    <d v="2011-09-21T00:00:00"/>
    <s v="Dispõe sobre o regulamento técnico para fórmulas infantis para lactentes destinadas a necessidades dietoterápicas específicas e fórmulas infantis de seguimento para lactentes e crianças de primeira infância destinadas a necessidades dietoterápicas específicas. "/>
    <e v="#REF!"/>
    <m/>
    <x v="1"/>
    <s v="Regularização de produtos sujeitos a vigilância sanitária"/>
    <s v="Requisitos sanitários para alimentos para fins especiais"/>
    <m/>
    <s v="Revisão de Norma(s)"/>
    <s v="Revoga a PRT SVS/MS Nº 977, de 05/12/1998"/>
    <s v="Primária"/>
    <x v="0"/>
    <s v="Alterado pela RDC Nº 4, de 04/02/2013;_x000a_Alterado pela RDC Nº 48, de 25/09/2014."/>
    <n v="2"/>
    <d v="2013-02-05T00:00:00"/>
    <d v="2014-09-29T00:00:00"/>
    <m/>
    <s v="Compilado"/>
    <m/>
  </r>
  <r>
    <n v="2011"/>
    <x v="4"/>
    <n v="46"/>
    <d v="2011-09-19T00:00:00"/>
    <s v="Anvisa"/>
    <s v="DOU Nº 182, Seção 1, Pág. 95"/>
    <d v="2011-09-21T00:00:00"/>
    <s v="Dispõe sobre aditivos alimentares e coadjuvantes de tecnologia para fórmulas infantis destinadas a lactentes e crianças de primeira infância."/>
    <e v="#REF!"/>
    <m/>
    <x v="1"/>
    <s v="Regularização de produtos sujeitos a vigilância sanitária"/>
    <s v="Requisitos sanitários para aditivos alimentares e coadjuvantes de tecnologia"/>
    <m/>
    <s v="Revisão de Norma(s)"/>
    <s v="Altera Resolução CNS/MS Nº 4, de 24/11/1988"/>
    <s v="Primária"/>
    <x v="0"/>
    <s v="Alterado pela RDC Nº 4, de 04/02/2013;_x000a_Alterado pela RDC Nº 49, de 25/09/2014."/>
    <n v="2"/>
    <d v="2013-02-05T00:00:00"/>
    <d v="2014-09-29T00:00:00"/>
    <m/>
    <s v="Compilado"/>
    <m/>
  </r>
  <r>
    <n v="2011"/>
    <x v="4"/>
    <n v="48"/>
    <d v="2011-09-20T00:00:00"/>
    <s v="Anvisa"/>
    <s v="DOU Nº 183, Seção 1, Pág. 690"/>
    <d v="2011-09-22T00:00:00"/>
    <s v="Concede prazo para que as empresas fabricantes de Soluções Parenterais de Grande Volume se adequem às disposições da Farmacopeia Brasileira quanto ao novo período de quarentena para a realização do Teste de Esterilidade."/>
    <e v="#REF!"/>
    <m/>
    <x v="0"/>
    <s v="Regularização de produtos sujeitos à vigilância sanitária."/>
    <s v="Registro e pós Registro de medicamentos específicos"/>
    <m/>
    <s v="Nova Norma"/>
    <s v="N/A"/>
    <s v="N/A"/>
    <x v="1"/>
    <s v="Revogado pela RDC nº 292, de 24/06/2019"/>
    <s v="N/A"/>
    <s v="N/A"/>
    <d v="2019-06-26T00:00:00"/>
    <m/>
    <s v="Compilado"/>
    <s v="Relação com a RDC Nº 49, de 23/11/2010.Estabelece prazos"/>
  </r>
  <r>
    <n v="2011"/>
    <x v="4"/>
    <n v="42"/>
    <d v="2011-09-19T00:00:00"/>
    <s v="Anvisa"/>
    <s v="DOU Nº 183, Seção 1, Pág. 685"/>
    <d v="2011-09-22T00:00:00"/>
    <s v="Dispõe sobre o regulamento técnico de compostos de nutrientes para alimentos destinados a lactentes e a crianças de primeira infância. "/>
    <e v="#REF!"/>
    <m/>
    <x v="1"/>
    <s v="Regularização de produtos sujeitos a vigilância sanitária"/>
    <s v="Requisitos sanitários para alimentos para fins especiais"/>
    <m/>
    <s v="Revisão de Norma(s)"/>
    <s v="Altera PRT SVS/MS Nº 34, de 13/01/1998;_x000a_Altera PRT SVS/MS Nº 36, de 13/01/1998."/>
    <s v="Primária"/>
    <x v="0"/>
    <s v="Alterado pela RDC Nº 4, de 04/02/2013;_x000a_Alterado pela RDC Nº 45, de 25/09/2014."/>
    <n v="2"/>
    <d v="2013-02-05T00:00:00"/>
    <d v="2014-09-29T00:00:00"/>
    <m/>
    <s v="Compilado"/>
    <m/>
  </r>
  <r>
    <n v="2011"/>
    <x v="4"/>
    <n v="49"/>
    <d v="2011-09-20T00:00:00"/>
    <s v="Anvisa"/>
    <s v=" DOU Nº 183, Seção 1, Pág. 690                                     "/>
    <d v="2011-09-22T00:00:00"/>
    <s v="Dispõe sobre a realização de alterações e inclusões pós-registro, suspensão e reativação de fabricação e cancelamentos de registro de produtos biológicos e dá outras providências."/>
    <e v="#REF!"/>
    <m/>
    <x v="0"/>
    <s v="Regularização de produtos sujeitos à vigilância sanitária."/>
    <s v="Registro e pós-registro de produtos biológicos"/>
    <m/>
    <s v="Revisão de Norma(s)"/>
    <s v="Revoga a RDC Nº 315, de 26/10/2005"/>
    <s v="Primária"/>
    <x v="0"/>
    <s v="Retificado em DOU Nº 184, DE 23/09/2011;_x000a_Republicado em DOU Nº 95, de 20/05/2013;_x000a_Alterado pela RDC Nº 24, de 14/05/2013;_x000a_Alterado pela RDC Nº 18, 04/04/2014;_x000a_Alterado pela RDC Nº 48, de 09/11/2015;_x000a_Alterado pela RDC Nº 235, de 20/06/2018;_x000a_Alterado pela RDC Nº 317, de 22/10/2019."/>
    <n v="5"/>
    <d v="2013-05-15T00:00:00"/>
    <d v="2019-10-23T00:00:00"/>
    <s v="Sim"/>
    <s v="Compilado"/>
    <m/>
  </r>
  <r>
    <n v="2011"/>
    <x v="4"/>
    <n v="50"/>
    <d v="2011-09-20T00:00:00"/>
    <s v="Anvisa"/>
    <s v="DOU Nº 183 , Seção 1, Pág. 694"/>
    <d v="2011-09-22T00:00:00"/>
    <s v="Dispõe sobre os procedimentos e condições de realização de estudos de estabilidade para o registro ou alterações pós-registro de produtos biológicos e dá outras providências."/>
    <e v="#REF!"/>
    <m/>
    <x v="0"/>
    <s v="Regularização de produtos sujeitos à vigilância sanitária."/>
    <s v="Registro e pós-registro de produtos biológicos"/>
    <m/>
    <s v="Nova Norma"/>
    <s v="N/A"/>
    <s v="Primária"/>
    <x v="0"/>
    <s v="Republicado em DOU Nº 95, de 20/05/2013;_x000a_Alterado pela RDC Nº 25, de 14/05/2013;_x000a_Alterado pela RDC Nº 317, de 22/10/2019."/>
    <n v="2"/>
    <d v="2013-05-15T00:00:00"/>
    <d v="2019-10-23T00:00:00"/>
    <s v="Sim"/>
    <s v="Compilado"/>
    <m/>
  </r>
  <r>
    <n v="2011"/>
    <x v="4"/>
    <n v="51"/>
    <d v="2011-10-06T00:00:00"/>
    <s v="Anvisa"/>
    <s v="DOU Nº 194, Seção 1, Pág. 61                        "/>
    <d v="2011-10-07T00:00:00"/>
    <s v="Dispõe sobre os requisitos mínimos para a análise, avaliação e aprovação dos projetos físicos de estabelecimentos de saúde no Sistema Nacional de Vigilância Sanitária (SNVS) e dá outras providências. "/>
    <e v="#REF!"/>
    <m/>
    <x v="6"/>
    <s v="Regularização de serviços e estabelecimentos sujeitos à vigilância sanitária e Boas Práticas"/>
    <s v="Infraestrutura de estabelecimentos assistenciais de saúde"/>
    <m/>
    <s v="Revisão de Norma(s)"/>
    <s v="Altera RDC Nº 50, de 21/02/2002; _x000a_Revoga RDC Nº 189, de 18/07/2003"/>
    <s v="Primária"/>
    <x v="2"/>
    <s v="Retificado em DOU Nº 195, DE 10/10/2011"/>
    <s v="N/A"/>
    <s v="N/A"/>
    <s v="N/A"/>
    <m/>
    <s v="Compilado"/>
    <s v="Altera a RDC 50/2002 em alguns itens e Revoga integralmente a RDC 189/2003."/>
  </r>
  <r>
    <n v="2011"/>
    <x v="4"/>
    <n v="52"/>
    <d v="2011-10-06T00:00:00"/>
    <s v="Anvisa"/>
    <s v="DOU Nº 195, Seção 1, Pág. 55                             "/>
    <d v="2011-10-10T00:00:00"/>
    <s v="Dispõe sobre a proibição do uso das substâncias anfepramona, femproporex e mazindol, seus sais e isômeros, bem como intermediários e medidas de controle da prescrição e dispensação de medicamentos que contenham a substância sibutramina, seus sais e isômeros, bem como intermediários e dá outras providências."/>
    <e v="#REF!"/>
    <m/>
    <x v="0"/>
    <m/>
    <m/>
    <m/>
    <s v="Revisão de Norma(s)"/>
    <s v="Altera RDC Nº 58, de 05/09/2007;_x000a_Revoga RDC Nº 25, de 30/06/2010."/>
    <s v="N/A"/>
    <x v="1"/>
    <s v="Sustado pelo DL Nº 273/CGN, de 04/09/2014"/>
    <s v="N/A"/>
    <s v="N/A"/>
    <d v="2014-06-04T00:00:00"/>
    <m/>
    <s v="Compilado"/>
    <m/>
  </r>
  <r>
    <n v="2011"/>
    <x v="4"/>
    <n v="53"/>
    <d v="2011-10-19T00:00:00"/>
    <s v="Anvisa"/>
    <s v="DOU Nº 202, Seção 1, Pág. 46"/>
    <d v="2011-10-20T00:00:00"/>
    <s v="Institui a Câmara Técnica de Produtos Biológicos - CATEBIO, vinculada à Anvisa."/>
    <e v="#REF!"/>
    <m/>
    <x v="0"/>
    <s v="Regularização de produtos sujeitos à vigilância sanitária."/>
    <s v="Registro e pós-registro de produtos biológicos"/>
    <m/>
    <s v="Nova Norma"/>
    <s v="N/A"/>
    <s v="Primária"/>
    <x v="2"/>
    <s v="N/A"/>
    <s v="N/A"/>
    <s v="N/A"/>
    <s v="N/A"/>
    <m/>
    <s v="Formatado"/>
    <m/>
  </r>
  <r>
    <n v="2011"/>
    <x v="4"/>
    <n v="54"/>
    <d v="2011-10-25T00:00:00"/>
    <s v="Anvisa"/>
    <s v="DOU Nº 206 , Seção 1, Pág. 138"/>
    <d v="2011-10-26T00:00:00"/>
    <s v="Prorroga o prazo estabelecido pela RDC nº 16, de 12 de abril de 2011 para adequação ao Regulamento Técnico MERCOSUL sobre “lista de substâncias que os produtos de higiene pessoal, cosméticos e perfumes não devem conter exceto nas condições e com as restrições estabelecidas”."/>
    <e v="#REF!"/>
    <m/>
    <x v="4"/>
    <m/>
    <s v="Guilhotina"/>
    <m/>
    <s v="Revisão de Norma(s)"/>
    <s v="Altera RDC Nº 16, de 12/04/2011"/>
    <s v="N/A"/>
    <x v="1"/>
    <s v="Despacho Declaratório nº 56, de 27/03/2018"/>
    <n v="1"/>
    <d v="2018-04-02T00:00:00"/>
    <d v="2018-04-02T00:00:00"/>
    <m/>
    <s v="Compilado"/>
    <s v="Revogada tacitamente pela Resolução – RDC nº 3, de 18/01/2012"/>
  </r>
  <r>
    <n v="2011"/>
    <x v="4"/>
    <n v="57"/>
    <d v="2011-11-04T00:00:00"/>
    <s v="Anvisa"/>
    <s v="DOU Nº 213, Seção 1, Pág. 106"/>
    <d v="2011-11-07T00:00:00"/>
    <s v="Aprova o uso de ácido esteárico como aditivo alimentar na função de glaceante para suplementos vitamínicos e/ou minerais."/>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m/>
  </r>
  <r>
    <n v="2011"/>
    <x v="4"/>
    <n v="58"/>
    <d v="2011-11-04T00:00:00"/>
    <s v="Anvisa"/>
    <s v="DOU Nº 213, Seção 1, Pág. 106"/>
    <d v="2011-11-07T00:00:00"/>
    <s v="FICAM PRORROGADOS POR MAIS 12 (DOZE) MESES OS PRAZOS PARA ADEQUAÇÃO PREVISTOS NO ART. 28, CAPUT, E NO ART. 29,  PARÁGRAFO ÚNICO, DA RESOLUÇÃO DA DIRETORIA COLEGIADA RDC Nº 18, DE 27 DE ABRIL DE 2010 QUE DISPÕE SOBRE ALIMENTOS PARA ATLETAS. "/>
    <e v="#REF!"/>
    <m/>
    <x v="1"/>
    <s v="Regularização de produtos sujeitos a vigilância sanitária"/>
    <s v="Requisitos sanitários para alimentos para fins especiais"/>
    <m/>
    <s v="Revisão de Norma(s)"/>
    <s v="Altera a RDC Nº 18, de 27/04/2010"/>
    <s v="N/A"/>
    <x v="1"/>
    <s v="Despacho Declaratório nº 87, de 24/06/2019"/>
    <s v="N/A"/>
    <s v="N/A"/>
    <d v="2019-06-26T00:00:00"/>
    <m/>
    <s v="Formatado"/>
    <s v="Revogada tacitamente pela Resolução - RDC nº 243, de 26/07/2018_x000a_Altera prazo"/>
  </r>
  <r>
    <n v="2011"/>
    <x v="4"/>
    <n v="55"/>
    <d v="2011-11-04T00:00:00"/>
    <s v="Anvisa"/>
    <s v="DOU Nº 213, Seção 1, Pág. 105"/>
    <d v="2011-11-07T00:00:00"/>
    <s v="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x v="12"/>
    <s v="Regularização de produtos sujeitos à vigilância sanitária."/>
    <s v="Regularização de luvas cirúrgicas e não cirúrgicas"/>
    <m/>
    <s v="Revisão de Norma(s)"/>
    <s v="Revoga RDC Nº 5, de 15/02/2008"/>
    <s v="Primária"/>
    <x v="0"/>
    <s v="Alterado pela RDC Nº 94, de 27/07/2016"/>
    <n v="1"/>
    <d v="2016-07-28T00:00:00"/>
    <d v="2016-07-28T00:00:00"/>
    <m/>
    <s v="Compilado"/>
    <m/>
  </r>
  <r>
    <n v="2011"/>
    <x v="4"/>
    <n v="56"/>
    <d v="2011-11-04T00:00:00"/>
    <s v="Anvisa"/>
    <s v="DOU Nº 213, Seção 1, Pág. 106"/>
    <d v="2011-11-07T00:00:00"/>
    <s v="Aprova o uso de aditivos alimentares com suas respectivas funções e limites máximos para queijos petit suisse comercializados no país."/>
    <e v="#REF!"/>
    <m/>
    <x v="1"/>
    <s v="Regularização de produtos sujeitos a vigilância sanitária"/>
    <s v="Requisitos sanitários para aditivos alimentares e coadjuvantes de tecnologia"/>
    <m/>
    <s v="Nova Norma"/>
    <s v="N/A"/>
    <s v="Primária"/>
    <x v="2"/>
    <s v="N/A"/>
    <s v="N/A"/>
    <s v="N/A"/>
    <s v="N/A"/>
    <m/>
    <s v="Formatado"/>
    <m/>
  </r>
  <r>
    <n v="2011"/>
    <x v="4"/>
    <n v="59"/>
    <d v="2011-11-09T00:00:00"/>
    <s v="Anvisa"/>
    <s v="DOU Nº 216 , Seção 1, Pág. 75"/>
    <d v="2011-11-10T00:00:00"/>
    <s v="Dispõe sobre vacinas influenza a serem utilizadas no Brasil no ano de 2012."/>
    <e v="#REF!"/>
    <m/>
    <x v="0"/>
    <m/>
    <s v="Composição das vacinas influenza a serem utilizadas no Brasil"/>
    <m/>
    <s v="Nova Norma"/>
    <s v="N/A"/>
    <s v="N/A"/>
    <x v="3"/>
    <s v="Despacho Declaratório nº 56, de 27/03/2018"/>
    <s v="N/A"/>
    <s v="N/A"/>
    <d v="2018-04-02T00:00:00"/>
    <m/>
    <s v="Compilado"/>
    <m/>
  </r>
  <r>
    <n v="2011"/>
    <x v="4"/>
    <n v="60"/>
    <d v="2011-11-10T00:00:00"/>
    <s v="Anvisa"/>
    <s v="DOU Nº 217, Seção 1, Pág. 91"/>
    <d v="2011-11-11T00:00:00"/>
    <s v="Aprova o Formulário de Fitoterápicos da Farmacopeia Brasileira, primeira edição e dá outras providências."/>
    <e v="#REF!"/>
    <m/>
    <x v="7"/>
    <m/>
    <s v="Compêndios da Farmacopeia Brasileira"/>
    <m/>
    <s v="Nova Norma"/>
    <s v="N/A"/>
    <s v="Primária"/>
    <x v="2"/>
    <s v="N/A"/>
    <s v="N/A"/>
    <s v="N/A"/>
    <s v="N/A"/>
    <m/>
    <s v="Formatado"/>
    <m/>
  </r>
  <r>
    <n v="2011"/>
    <x v="5"/>
    <n v="5052"/>
    <d v="2011-11-10T00:00:00"/>
    <s v="Anvisa"/>
    <s v="DOU nº 218, Seção1, Pág. 65"/>
    <d v="2011-11-14T00:00:00"/>
    <s v="Proibir a importação, a fabricação, a distribuição e a_x000a_comercialização, em todo território nacional, de alimentos e bebidas à base de Aloe Vera, por não haver comprovação da segurança de uso_x000a_e nem registro junto à Anvisa/MS."/>
    <e v="#REF!"/>
    <m/>
    <x v="1"/>
    <s v="Controle, fiscalização e monitoramento de produtos e serviços sujeitos a vigilância sanitária"/>
    <s v="Controle, fiscalização e monitoramento de alimentos"/>
    <s v="Procedimentos para importação de alimentos"/>
    <s v="Nova Norma"/>
    <s v="N/A"/>
    <s v="Primária"/>
    <x v="2"/>
    <s v="N/A"/>
    <s v="N/A"/>
    <s v="N/A"/>
    <s v="N/A"/>
    <m/>
    <s v="Formatado"/>
    <m/>
  </r>
  <r>
    <n v="2011"/>
    <x v="4"/>
    <n v="61"/>
    <d v="2011-11-18T00:00:00"/>
    <s v="Anvisa"/>
    <s v="DOU Nº 222, Seção 1, Pág. 92"/>
    <d v="2011-11-21T00:00:00"/>
    <s v="Dispõe sobre as regras de classificação dos produtos para diagnóstico de uso in vitro e dá outras providências."/>
    <e v="#REF!"/>
    <m/>
    <x v="12"/>
    <m/>
    <m/>
    <m/>
    <s v="Revisão de Norma(s)"/>
    <s v="Altera a RDC Nº 206, de 17/11/2006; _x000a_Altera a RDC Nº 25, de 21/05/2009."/>
    <s v="N/A"/>
    <x v="1"/>
    <s v="Revogado pela RDC Nº 36, de 26/08/2015"/>
    <n v="1"/>
    <d v="2015-08-27T00:00:00"/>
    <d v="2015-08-27T00:00:00"/>
    <m/>
    <s v="Compilado"/>
    <m/>
  </r>
  <r>
    <n v="2011"/>
    <x v="3"/>
    <n v="6"/>
    <d v="2011-11-18T00:00:00"/>
    <s v="Anvisa"/>
    <s v="DOU Nº 222, Seção 1, Pág. 99"/>
    <d v="2011-11-21T00:00:00"/>
    <s v="Estabelece os critérios específicos para o agrupamento em famílias de MATERIAIS DE USO EM SAÚDE para fins de registro e cadastramento."/>
    <e v="#REF!"/>
    <m/>
    <x v="12"/>
    <s v="Regularização de produtos sujeitos à vigilância sanitária"/>
    <s v="Regularização de materiais de uso em saúde"/>
    <m/>
    <s v="Nova Norma"/>
    <s v="N/A"/>
    <s v="Primária"/>
    <x v="0"/>
    <s v="Alterado pela IN Nº 13, de 08/11/2016"/>
    <n v="1"/>
    <d v="2016-11-09T00:00:00"/>
    <d v="2016-11-09T00:00:00"/>
    <m/>
    <s v="Compilado"/>
    <m/>
  </r>
  <r>
    <n v="2011"/>
    <x v="4"/>
    <n v="62"/>
    <d v="2011-11-18T00:00:00"/>
    <s v="Anvisa"/>
    <s v="DOU Nº 223, Seção 1, Pág. 48"/>
    <d v="2011-11-22T00:00:00"/>
    <s v="Altera a Resolução de Diretoria Colegiada – RDC nº. 49, de 23 de novembro de 2010, que aprova a Farmacopeia Brasileira, 5ª edição e dá outras providências."/>
    <e v="#REF!"/>
    <m/>
    <x v="7"/>
    <m/>
    <s v="Compêndios da Farmacopeia Brasileira"/>
    <m/>
    <s v="Revisão de Norma(s)"/>
    <s v="Altera RDC Nº 49, de 23/11/2010"/>
    <s v="Secundária (mérito)"/>
    <x v="2"/>
    <s v="N/A"/>
    <s v="N/A"/>
    <s v="N/A"/>
    <s v="N/A"/>
    <m/>
    <s v="Formatado"/>
    <m/>
  </r>
  <r>
    <n v="2011"/>
    <x v="4"/>
    <n v="63"/>
    <d v="2011-11-25T00:00:00"/>
    <s v="Anvisa"/>
    <s v="DOU Nº 227, Seção 1, Pág. 44"/>
    <d v="2011-11-28T00:00:00"/>
    <s v="Dispõe sobre os Requisitos de Boas Práticas de Funcionamento para os Serviços de Saúde"/>
    <e v="#REF!"/>
    <m/>
    <x v="6"/>
    <s v="Regularização de serviços e estabelecimentos sujeitos à vigilância sanitária e Boas Práticas"/>
    <s v="Boas Práticas em Serviços de Saúde"/>
    <s v="Requisitos sanitários para prestação de serviços de odontologia"/>
    <s v="Nova Norma"/>
    <s v="N/A"/>
    <s v="Primária"/>
    <x v="2"/>
    <s v="N/A"/>
    <s v="N/A"/>
    <s v="N/A"/>
    <s v="N/A"/>
    <m/>
    <s v="Formatado"/>
    <m/>
  </r>
  <r>
    <n v="2011"/>
    <x v="4"/>
    <n v="64"/>
    <d v="2011-11-29T00:00:00"/>
    <s v="Anvisa"/>
    <s v="DOU Nº 231, Seção 1, Pág. 38"/>
    <d v="2011-12-02T00:00:00"/>
    <s v="Dispõe sobre a aprovação de uso de coadjuvantes de tecnologia para fabricação de cervejas. "/>
    <e v="#REF!"/>
    <m/>
    <x v="1"/>
    <s v="Regularização de produtos sujeitos a vigilância sanitária"/>
    <s v="Requisitos sanitários para aditivos alimentares e coadjuvantes de tecnologia"/>
    <m/>
    <s v="Revisão de Norma(s)"/>
    <s v="Altera a RES CNS/MS Nº 04, de 24/11/1988;_x000a_Altera a RDC Nº 286, de 28/09/2005._x000a_"/>
    <s v="Primária"/>
    <x v="2"/>
    <s v="N/A"/>
    <s v="N/A"/>
    <s v="N/A"/>
    <s v="N/A"/>
    <m/>
    <s v="Formatado"/>
    <m/>
  </r>
  <r>
    <n v="2011"/>
    <x v="4"/>
    <n v="65"/>
    <d v="2011-11-29T00:00:00"/>
    <s v="Anvisa"/>
    <s v="DOU Nº 231, Seção 1, Pág. 38"/>
    <d v="2011-12-02T00:00:00"/>
    <s v="Dispõe sobre a aprovação de uso de aditivos alimentares para fabricação de cervejas."/>
    <e v="#REF!"/>
    <m/>
    <x v="1"/>
    <s v="Regularização de produtos sujeitos a vigilância sanitária"/>
    <s v="Requisitos sanitários para aditivos alimentares e coadjuvantes de tecnologia"/>
    <m/>
    <s v="Revisão de Norma(s)"/>
    <s v="Altera Resolução CNS/MS Nº 04, de 24/11/1988; _x000a_Revoga RDC Nº 89, de 17/10/2000;_x000a_Revoga RDC Nº 25, de 10/02/2006."/>
    <s v="Primária"/>
    <x v="2"/>
    <s v="N/A"/>
    <s v="N/A"/>
    <s v="N/A"/>
    <s v="N/A"/>
    <m/>
    <s v="Formatado"/>
    <s v="Aditivos"/>
  </r>
  <r>
    <n v="2011"/>
    <x v="4"/>
    <n v="66"/>
    <d v="2011-12-09T00:00:00"/>
    <s v="Anvisa"/>
    <s v=" DOU Nº 238, Seção1, Pág. 70"/>
    <d v="2011-12-13T00:00:00"/>
    <s v="Prorroga o prazo para adequação às Resoluções da Diretoria Colegiada nº 63, de 18 de dezembro de 2009 e nº 64 de 18 de dezembro de 2009."/>
    <e v="#REF!"/>
    <m/>
    <x v="0"/>
    <s v="Regularização de produtos sujeitos à vigilância sanitária."/>
    <s v="Registro de produtos radiofármacos  _x000a_"/>
    <m/>
    <s v="Revisão de Norma(s)"/>
    <s v="Altera RDC Nº 63, de 18/12/2009;_x000a_Altera RDC Nº 64, de 18/12/2009."/>
    <s v="Secundária (prazo)"/>
    <x v="0"/>
    <s v="Alterado pela RDC N° 70, de 22/12/2014."/>
    <n v="1"/>
    <d v="2014-12-23T00:00:00"/>
    <d v="2014-12-23T00:00:00"/>
    <m/>
    <s v="Compilado"/>
    <s v="Altera prazo"/>
  </r>
  <r>
    <n v="2011"/>
    <x v="4"/>
    <n v="67"/>
    <d v="2011-12-13T00:00:00"/>
    <s v="Anvisa"/>
    <s v="DOU Nº 239, Seção 1, Pág. 52"/>
    <d v="2011-12-14T00:00:00"/>
    <s v="Aprova o Formulário Nacional da Farmacopeia Brasileira, segunda edição, e dá outras providências."/>
    <e v="#REF!"/>
    <m/>
    <x v="7"/>
    <m/>
    <s v="Compêndios da Farmacopeia Brasileira"/>
    <m/>
    <s v="Revisão de Norma(s)"/>
    <s v="Revoga a RDC Nº 222, de 29/07/2005"/>
    <s v="Primária"/>
    <x v="2"/>
    <s v="N/A"/>
    <s v="N/A"/>
    <s v="N/A"/>
    <s v="N/A"/>
    <m/>
    <s v="Formatado"/>
    <m/>
  </r>
  <r>
    <n v="2011"/>
    <x v="3"/>
    <n v="7"/>
    <d v="2011-12-16T00:00:00"/>
    <s v="Anvisa"/>
    <s v="DOU Nº 242, Seção 1, Pág. 704"/>
    <d v="2011-12-19T00:00:00"/>
    <s v="Dispõe sobre cronograma e procedimentos para credenciamento de farmácias e drogarias privadas referentes à escrituração dos medicamentos e substâncias contendo antimicrobianos no Sistema Nacional de Gerenciamento de Produtos Controlados (SNGPC). "/>
    <e v="#REF!"/>
    <m/>
    <x v="2"/>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Nova Norma"/>
    <s v="N/A"/>
    <s v="Primária"/>
    <x v="0"/>
    <s v="Alterado pela IN Nº 01, de 14/01/2013"/>
    <n v="1"/>
    <d v="2013-01-16T00:00:00"/>
    <d v="2013-01-16T00:00:00"/>
    <m/>
    <s v="Compilado"/>
    <s v="Menciona a RDC Nº 20, de 05/05/2011"/>
  </r>
  <r>
    <n v="2011"/>
    <x v="4"/>
    <n v="68"/>
    <d v="2011-12-16T00:00:00"/>
    <s v="Anvisa"/>
    <s v="DOU Nº 244, Seção 1, Pág. 78"/>
    <d v="2011-12-21T00:00:00"/>
    <s v="ALTERA A RESOLUÇÃO - RDC Nº 70, DE 1º DE OUTUBRO DE 2008, PARA PRORROGAR O PRAZO DE NOTIFICAÇÃO DE GASES MEDICINAIS E DÁ OUTRAS DISPOSIÇÕES. "/>
    <e v="#REF!"/>
    <m/>
    <x v="0"/>
    <s v="Regularização de produtos sujeitos à vigilância sanitária."/>
    <s v="Registro e notificação de gases medicinais_x000a_"/>
    <m/>
    <s v="Revisão de Norma(s)"/>
    <s v="Altera a RDC Nº 70, de 01/10/2008"/>
    <s v="Secundária (mérito e prazo)"/>
    <x v="0"/>
    <s v="Alterada pela RDC Nº 25, de 25/06/2015"/>
    <n v="1"/>
    <d v="2015-06-26T00:00:00"/>
    <d v="2015-06-26T00:00:00"/>
    <s v="Sim"/>
    <s v="Compilado"/>
    <s v="Altera prazo"/>
  </r>
  <r>
    <n v="2012"/>
    <x v="4"/>
    <n v="1"/>
    <d v="2012-01-04T00:00:00"/>
    <s v="Anvisa"/>
    <s v="DOU Nº 06, Seção 1, Pág. 67"/>
    <d v="2012-01-09T00:00:00"/>
    <s v="DISPOE SOBRE OS CRITERIOS PARA PETICIONAMENTO DE CONCESSAO, RENOVAÇÃO, CANCELAMENTO A PEDIDO, ALTERAÇÃO, RETIFICAÇÃO DE PUBLICAÇÃO DE RECURSO ADMINISTRATIVO CONTRA O INDEFERIMENTO DA AUTORIZAÇÃO ESPECIAL (AE) DOS ESTABELECIMENTOS DE FARMACIAS DE MANIPULAÇÃO."/>
    <e v="#REF!"/>
    <m/>
    <x v="0"/>
    <m/>
    <m/>
    <m/>
    <s v="Revisão de Norma(s)"/>
    <s v="Altera a PRT Nº 6, de 29/01/1999"/>
    <s v="N/A"/>
    <x v="1"/>
    <s v="Revogado pela RDC Nº 17, de 28/03/2013"/>
    <s v="N/A"/>
    <s v="N/A"/>
    <d v="2013-04-01T00:00:00"/>
    <m/>
    <s v="Compilado"/>
    <m/>
  </r>
  <r>
    <n v="2012"/>
    <x v="4"/>
    <n v="2"/>
    <d v="2012-01-17T00:00:00"/>
    <s v="Anvisa"/>
    <s v="DOU Nº 13, Seção 1, Pág. 39"/>
    <d v="2012-01-18T00:00:00"/>
    <s v="INSTITUI O PROTOCOLO ELETRÔNICO PARA EMISSÃO DE CERTIFICADO DE REGISTRO DE MEDICAMENTO E CERTIDÃO DE REGISTRO PARA EXPORTAÇÃO DE MEDICAMENTO, E DÁ OUTRAS PROVIDÊNCIAS."/>
    <e v="#REF!"/>
    <m/>
    <x v="0"/>
    <s v="Controle sanitário em comércio exterior e ambientes de portos, aeroportos, fronteiras e recintos alfandegados"/>
    <s v="Procedimentos para importação/exportação de medicamentos_x000a_"/>
    <s v="Registro, pós registro e notificação de medicamentos (normas gerais)_x000a_"/>
    <s v="Nova Norma"/>
    <s v="N/A"/>
    <s v="Primária"/>
    <x v="2"/>
    <s v="N/A"/>
    <s v="N/A"/>
    <s v="N/A"/>
    <s v="N/A"/>
    <m/>
    <s v="Formatado"/>
    <m/>
  </r>
  <r>
    <n v="2012"/>
    <x v="4"/>
    <n v="3"/>
    <d v="2012-01-18T00:00:00"/>
    <s v="Anvisa"/>
    <s v="DOU Nº 15-A , Seção 1, Pág. 2 (EDIÇÃO EXTRA)"/>
    <d v="2012-01-20T00:00:00"/>
    <s v="APROVA O REGULAMENTO TÉCNICO &quot;LISTAS DE SUBSTÂNCIAS QUE OS PRODUTOS DE HIGIENE PESSOAL, COSMÉTICOS E PERFUMES NÃO DEVEM CONTER EXCETO NAS CONDIÇÕES E COM AS RESTRIÇÕES ESTABELECIDAS&quot; E DÁ OUTRAS PROVIDÊNCIAS. "/>
    <e v="#REF!"/>
    <m/>
    <x v="4"/>
    <s v="Regularização de produtos sujeitos à vigilância sanitária"/>
    <s v="Regularização de Substâncias em Produtos de Higiene Pessoal, Cosméticos e Perfumes"/>
    <s v="Regularização de ingredientes empregados em alisamento capilar"/>
    <s v="Revisão de Norma(s)"/>
    <s v="Revoga RDC Nº 215, de 25/07/2005;_x000a_Revoga RDC Nº 16, de 12/04/2011."/>
    <s v="Primária"/>
    <x v="2"/>
    <s v="N/A"/>
    <s v="N/A"/>
    <s v="N/A"/>
    <s v="N/A"/>
    <m/>
    <s v="Formatado"/>
    <s v="Link para texto em PDF no Portal"/>
  </r>
  <r>
    <n v="2012"/>
    <x v="4"/>
    <n v="4"/>
    <d v="2012-01-18T00:00:00"/>
    <s v="Anvisa"/>
    <s v="DOU Nº 16, Seção 1, Pág. 40"/>
    <d v="2012-01-23T00:00:00"/>
    <s v="DISPÕE SOBRE OS CRITÉRIOS PARA A REALIZAÇÃO DE ESTUDOS DE RESÍDUOS DE AGROTÓXICOS PARA FINS DE REGISTRO DE AGROTÓXICOS NO BRASIL. "/>
    <e v="#REF!"/>
    <m/>
    <x v="5"/>
    <s v="Regularização de produtos sujeitos à vigilância sanitária"/>
    <s v="Critérios para a realização de estudos de resíduos e estabelecimento de limites máximos de resíduos (LMR) de agrotóxicos para fins de registro de agrotóxicos"/>
    <m/>
    <s v="Revisão de Norma(s)"/>
    <s v="Revoga a RDC Nº 216, de 15/12/2006"/>
    <s v="Primária"/>
    <x v="2"/>
    <s v="N/A"/>
    <s v="N/A"/>
    <s v="N/A"/>
    <s v="N/A"/>
    <s v="Sim"/>
    <s v="Formatado"/>
    <m/>
  </r>
  <r>
    <n v="2012"/>
    <x v="4"/>
    <n v="6"/>
    <d v="2012-01-30T00:00:00"/>
    <s v="Anvisa"/>
    <s v="DOU Nº 22 , Seção 1, Pág. 55"/>
    <d v="2012-01-31T00:00:00"/>
    <s v="DISPÕE SOBRE AS BOAS PRATICAS DE FUNCIONAMENTO PARA AS UNIDADES DE PROCESSAMENTO DE ROUPAS DE SERVIÇOS DE SAÚDE E DÁ OUTRAS PROVIDENCIAS. "/>
    <e v="#REF!"/>
    <m/>
    <x v="6"/>
    <s v="Regularização de serviços e estabelecimentos sujeitos à vigilância sanitária e Boas Práticas"/>
    <s v="Boas Práticas para o processamento de roupas de serviços de saúde"/>
    <m/>
    <s v="Nova Norma"/>
    <s v="N/A"/>
    <s v="Primária"/>
    <x v="2"/>
    <s v="N/A"/>
    <s v="N/A"/>
    <s v="N/A"/>
    <s v="N/A"/>
    <m/>
    <s v="Formatado"/>
    <m/>
  </r>
  <r>
    <n v="2012"/>
    <x v="4"/>
    <n v="7"/>
    <d v="2012-02-06T00:00:00"/>
    <s v="Anvisa"/>
    <s v="DOU Nº 27  Seção 1, Pág. 40"/>
    <d v="2012-02-07T00:00:00"/>
    <s v="Prorroga o início de vigência da Resolução de Diretoria Colegiada – RDC nº 5, de 04 de fevereiro de 2011, que estabelece os requisitos mínimos de identidade e qualidade para agulhas hipodérmicas e agulhas gengivais, bem como confere nova redação ao §2º de seu art. 5º."/>
    <e v="#REF!"/>
    <m/>
    <x v="12"/>
    <s v="Regularização de produtos sujeitos à vigilância sanitária"/>
    <s v="Regularização de agulhas hipodérmicas e gengivais_x000a_"/>
    <m/>
    <s v="Revisão de Norma(s)"/>
    <s v="Altera a RDC Nº 5, de 04/02/2011"/>
    <s v="Secundária (mérito e prazo)"/>
    <x v="2"/>
    <s v="N/A"/>
    <s v="N/A"/>
    <s v="N/A"/>
    <s v="N/A"/>
    <m/>
    <s v="Formatado"/>
    <s v="Altera prazo"/>
  </r>
  <r>
    <n v="2012"/>
    <x v="4"/>
    <n v="8"/>
    <d v="2012-02-06T00:00:00"/>
    <s v="Anvisa"/>
    <s v="DOU Nº 27  Seção 1, Pág. 40"/>
    <d v="2012-02-07T00:00:00"/>
    <s v="Prorroga o início de vigência da Resolução de Diretoria Colegiada - RDC nº 3, de 04 de fevereiro de 2011, que estabelece os requisitos mínimos de identidade e qualidade para seringas hipodérmicas estéreis de uso único, bem como confere nova redação ao § 2º do seu art. 6º."/>
    <e v="#REF!"/>
    <m/>
    <x v="12"/>
    <s v="Regularização de produtos sujeitos à vigilância sanitária"/>
    <s v="Regularização de seringas hipodérmicas_x000a_"/>
    <m/>
    <s v="Revisão de Norma(s)"/>
    <s v="Altera a RDC Nº 3, de 04/02/2011"/>
    <s v="Secundária (mérito e prazo)"/>
    <x v="2"/>
    <s v="N/A"/>
    <s v="N/A"/>
    <s v="N/A"/>
    <s v="N/A"/>
    <m/>
    <s v="Formatado"/>
    <s v="Altera prazo"/>
  </r>
  <r>
    <n v="2012"/>
    <x v="4"/>
    <n v="9"/>
    <d v="2012-02-06T00:00:00"/>
    <s v="Anvisa"/>
    <s v="DOU Nº 27 , Seção 1, Pág. 40"/>
    <d v="2012-02-07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bem como confere nova redação ao §2º de seu art. 5º."/>
    <e v="#REF!"/>
    <m/>
    <x v="12"/>
    <s v="Regularização de produtos sujeitos à vigilância sanitária"/>
    <s v="Regularização de equipos de uso único de trasnfusão, de infusão gravitacional e de infusão para uso com bomba de infusão_x000a_"/>
    <m/>
    <s v="Revisão de Norma(s)"/>
    <s v="Altera a RDC Nº 4, de 04/02/2011"/>
    <s v="Secundária (mérito e prazo)"/>
    <x v="2"/>
    <s v="N/A"/>
    <s v="N/A"/>
    <s v="N/A"/>
    <s v="N/A"/>
    <m/>
    <s v="Formatado"/>
    <s v="Altera prazo"/>
  </r>
  <r>
    <n v="2012"/>
    <x v="4"/>
    <n v="10"/>
    <d v="2012-02-09T00:00:00"/>
    <s v="Anvisa"/>
    <s v="DOU Nº 31, Seção 1, Pág. 96"/>
    <d v="2012-02-13T00:00:00"/>
    <s v="ALTERA A RDC Nº 72 DE 29 DE DEZEMBRO DE 2009, SOBRE O REGULAMENTO TÉCNICO QUE VISA À PROMOÇÃO DA SAÚDE NOS PORTOS DE CONTROLE SANITARIO INSTALADOS EM TERRITORIO NACIONAL, E EMBARCAÇÕES QUE POR ELES TRAMITEM.                 "/>
    <e v="#REF!"/>
    <m/>
    <x v="8"/>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s v="Secundária (mérito)"/>
    <x v="2"/>
    <s v="N/A"/>
    <s v="N/A"/>
    <s v="N/A"/>
    <s v="N/A"/>
    <m/>
    <s v="Formatado"/>
    <m/>
  </r>
  <r>
    <n v="2012"/>
    <x v="4"/>
    <n v="11"/>
    <d v="2012-02-16T00:00:00"/>
    <s v="Anvisa"/>
    <s v="DOU Nº 36, Seção 1, Pág. 23"/>
    <d v="2012-02-22T00:00:00"/>
    <s v="Dispõe sobre o funcionamento de laboratórios analíticos que realizam análises em produtos sujeitos à Vigilância Sanitária e dá outras providências. "/>
    <e v="#REF!"/>
    <m/>
    <x v="9"/>
    <s v="Regularização de serviços e estabelecimentos sujeitos à vigilância sanitária e Boas Práticas"/>
    <s v="Requisitos para Funcionamento de Laboratórios Analíticos"/>
    <m/>
    <s v="Nova Norma"/>
    <s v="N/A"/>
    <s v="Primária"/>
    <x v="2"/>
    <s v="N/A"/>
    <s v="N/A"/>
    <s v="N/A"/>
    <s v="N/A"/>
    <s v="Sim"/>
    <s v="Formatado"/>
    <m/>
  </r>
  <r>
    <n v="2012"/>
    <x v="4"/>
    <n v="12"/>
    <d v="2012-02-16T00:00:00"/>
    <s v="Anvisa"/>
    <s v="DOU Nº 36, Seção 1, Pág. 24"/>
    <d v="2012-02-22T00:00:00"/>
    <s v="DISPOE SOBRE A REDE BRASILEIRA DE LABORATORIOS ANALITICOS EM SAUDE (REBLAS) "/>
    <e v="#REF!"/>
    <m/>
    <x v="9"/>
    <s v="Regularização de serviços e estabelecimentos sujeitos à vigilância sanitária e Boas Práticas"/>
    <s v="Organização da Rede Brasileira de Laboratórios Analíticos em Saúde (REBLAS)"/>
    <m/>
    <s v="Revisão de Norma(s)"/>
    <s v="Revoga Resolução ANVS Nº 229, de 24/06/1999"/>
    <s v="Primária"/>
    <x v="2"/>
    <s v="N/A"/>
    <s v="N/A"/>
    <s v="N/A"/>
    <s v="N/A"/>
    <s v="Sim"/>
    <s v="Formatado"/>
    <m/>
  </r>
  <r>
    <n v="2012"/>
    <x v="4"/>
    <n v="13"/>
    <d v="2012-02-24T00:00:00"/>
    <s v="Anvisa"/>
    <s v="DOU Nº 39, Seção 1, Pág. 42"/>
    <d v="2012-02-27T00:00:00"/>
    <s v="Ficam prorrogados por mais 76 (setenta e seis) dias o prazo para envio de dados ao Sistema Nacional de Produção de Embriões- SisEmbrio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
    <e v="#REF!"/>
    <m/>
    <x v="13"/>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s v="Altera prazo"/>
  </r>
  <r>
    <n v="2012"/>
    <x v="4"/>
    <n v="14"/>
    <d v="2012-03-15T00:00:00"/>
    <s v="Anvisa"/>
    <s v="DOU Nº 53, Seção 1, Pág. 176"/>
    <d v="2012-03-16T00:00:00"/>
    <s v="DISPÕE SOBRE OS LIMITES MÁXIMOS DE ALCATRÃO, NICOTINA E MONÓXIDO DE CARBONO NOS CIGARROS E A RESTRIAÇÃO DO USO DE ADITIVOS NOS PRODUTOS FUMÍGENOS DERIVADOS DO TABACO, E DÁ OUTRAS PROVIDÊNCIAS. "/>
    <e v="#REF!"/>
    <m/>
    <x v="10"/>
    <s v="Regularização de produtos sujeitos à vigilância sanitária"/>
    <s v="Registro de produtos fumígenos derivados do tabaco"/>
    <s v="Embalagem de produtos fumígenos derivados do tabaco"/>
    <s v="Revisão de Norma(s)"/>
    <s v="Revoga a RDC Nº 46, de 28/03/2001"/>
    <s v="Primária"/>
    <x v="2"/>
    <s v="N/A"/>
    <s v="N/A"/>
    <s v="N/A"/>
    <s v="N/A"/>
    <m/>
    <s v="Formatado"/>
    <s v="Encontrada no SaúdeLegis._x000a_Link para texto em PDF no Portal"/>
  </r>
  <r>
    <n v="2012"/>
    <x v="4"/>
    <n v="15"/>
    <d v="2012-03-15T00:00:00"/>
    <s v="Anvisa"/>
    <s v="DOU Nº 54, Seção 1, Pág. 43"/>
    <d v="2012-03-19T00:00:00"/>
    <s v="DISPÕE SOBRE REQUISITOS DE BOAS PRATICAS PARA O PROCESSAMENTO DE PRODUTOS PARA A SAUDE E DÁ OUTRAS PROVIDENCIAS. "/>
    <e v="#REF!"/>
    <m/>
    <x v="12"/>
    <s v="Regularização de produtos sujeitos à vigilância sanitária"/>
    <s v="Reprocessamento de produtos para Saúde"/>
    <s v="Boas Práticas para o Processamento de produtos para a saúde"/>
    <s v="Nova Norma"/>
    <s v="N/A"/>
    <s v="Primária"/>
    <x v="2"/>
    <s v="N/A"/>
    <s v="N/A"/>
    <s v="N/A"/>
    <s v="N/A"/>
    <m/>
    <s v="Formatado"/>
    <m/>
  </r>
  <r>
    <n v="2012"/>
    <x v="4"/>
    <n v="16"/>
    <d v="2012-03-21T00:00:00"/>
    <s v="Anvisa"/>
    <s v="DOU Nº 57, Seção 1, Pág. 40"/>
    <d v="2012-03-22T00:00:00"/>
    <s v="ESTABELECE OS REQUISITOS MINIMOS DE IDENTIDADE E QUALIDADE PARA IMPLANTES MAMÁRIOS E A EXIGENCIA DE CERTIFICAÇÃO DE CONFORMIDADE DO PRODUTO NO AMBITO DO SISTEMA BRASILEIRO DE AVALIAÇÃO DA CONFORMIDADE (SBAC). "/>
    <e v="#REF!"/>
    <m/>
    <x v="12"/>
    <s v="Regularização de produtos sujeitos à vigilância sanitária"/>
    <s v="Regularização de Implantes mamários"/>
    <m/>
    <s v="Nova Norma"/>
    <s v="N/A"/>
    <s v="Primária"/>
    <x v="0"/>
    <s v="Alterado pela RDC Nº 33 de 14/06/2012"/>
    <n v="1"/>
    <d v="2012-06-15T00:00:00"/>
    <d v="2012-06-15T00:00:00"/>
    <m/>
    <s v="Compilado"/>
    <m/>
  </r>
  <r>
    <n v="2012"/>
    <x v="4"/>
    <n v="17"/>
    <d v="2012-03-22T00:00:00"/>
    <s v="Anvisa"/>
    <s v="DOU Nº 59, Seção 1, Pág. 44"/>
    <d v="2012-03-26T00:00:00"/>
    <s v="DISPOE SOBRE A ALTERAÇÃO DA RESOLUÇÃO DA DIRETORIA COLEGIADA - RDC Nº 222, DE 28 DE DEZEMBRO DE 2006, QUE DISPOE SOBRE OS PROCEDIMENTOS DE PETIÇÃO E ARRECADAÇÃO ELETRONICA NO ÂMBITO DA AGENCIA NACIONAL DE VIGILANCIA SANITARIA - ANVISA E DÁ OUTRAS PROVIDENCIAS. "/>
    <e v="#REF!"/>
    <m/>
    <x v="2"/>
    <s v="Governança"/>
    <s v="Peticionamento e arrecadação de Taxa de Fiscalização de Vigilância Sanitária (TFVS)"/>
    <m/>
    <s v="Revisão de Norma(s)"/>
    <s v="Altera RDC Nº 222, de 28/12/2006"/>
    <s v="Secundária (mérito)"/>
    <x v="2"/>
    <s v="N/A"/>
    <s v="N/A"/>
    <s v="N/A"/>
    <s v="N/A"/>
    <m/>
    <s v="Formatado"/>
    <m/>
  </r>
  <r>
    <n v="2012"/>
    <x v="4"/>
    <n v="20"/>
    <d v="2012-03-26T00:00:00"/>
    <s v="Anvisa"/>
    <s v="DOU Nº 60, Seção 1, Pág. 96                                "/>
    <d v="2012-03-27T00:00:00"/>
    <s v="ALTERA A RDC Nº 02 DE 25 DE JANEIRO DE 2010, QUE DISPOE SOBRE O GERENCIAMENTO DE TECNOLOGIAS EM SAUDE EM ESTABELECIMENTOS DE SAÚDE."/>
    <e v="#REF!"/>
    <m/>
    <x v="6"/>
    <s v="Regularização de serviços e estabelecimentos sujeitos à vigilância sanitária e Boas Práticas"/>
    <s v="Boas Práticas para gerenciamento de tecnologias em serviços de saúde"/>
    <m/>
    <s v="Revisão de Norma(s)"/>
    <s v="Altera a RDC Nº 02, de 25/01/2010"/>
    <s v="Secundária (mérito e prazo)"/>
    <x v="2"/>
    <s v="Retificado em DOU Nº 70, de 11/04/2012"/>
    <s v="N/A"/>
    <s v="N/A"/>
    <s v="N/A"/>
    <m/>
    <s v="Compilado"/>
    <m/>
  </r>
  <r>
    <n v="2012"/>
    <x v="4"/>
    <n v="19"/>
    <d v="2012-03-23T00:00:00"/>
    <s v="Anvisa"/>
    <s v="DOU Nº 61, Seção 1, Pág. 105"/>
    <d v="2012-03-28T00:00:00"/>
    <s v="ALTERA A RESOLUÇÃO RDC Nº 56, DE 16 DE DEZEMBRO DE 2010, QUE DISPOE SOBRE O REGULAMENTO TECNICO PARA O FUNCIONAMENTO DOS LABORATORIOS DE  CÉLULAS PROGENITORAS HEMATOPOÉTICAS (CPH) PROVENIENTES DE MEDULA OSSEA E SANGUE PERIFERICO E BANCOS DE SANGUE DE CORDÃO UMIBILICAL E PLACENTARIO PARA FINALIDADE DE TRANSPLANTE CONVENCIONAL E DÁ OUTRAS PROVIDENCIAS.     "/>
    <e v="#REF!"/>
    <m/>
    <x v="13"/>
    <s v="Regularização de serviços e estabelecimentos sujeitos a vigilância sanitária e Boas Práticas"/>
    <s v="Centros de processamento celular_x000a_"/>
    <m/>
    <s v="Revisão de Norma(s)"/>
    <s v="Altera a RDC Nº 56, de 16/12/2010"/>
    <s v="N/A"/>
    <x v="1"/>
    <s v="Despacho Declaratório nº 287, de 26/11/2018"/>
    <s v="N/A"/>
    <s v="N/A"/>
    <d v="2018-11-28T00:00:00"/>
    <m/>
    <s v="Compilado"/>
    <s v="Justificativa: Revogada tacitamente pela Resolução - RDC nº 214, de 07/02/2018."/>
  </r>
  <r>
    <n v="2012"/>
    <x v="4"/>
    <n v="21"/>
    <d v="2012-03-28T00:00:00"/>
    <s v="Anvisa"/>
    <s v="DOU Nº 62, Seção 1, Pág. 104"/>
    <d v="2012-03-29T00:00:00"/>
    <s v="INSTITUI O MANUAL DE IDENTIDADE VISUAL DE MEDICAMENTOS DO MINISTERIO DA SAUDE, E DÁ OUTRAS PROVIDENCIAS.                          "/>
    <e v="#REF!"/>
    <m/>
    <x v="0"/>
    <s v="Informações ao Consumidor"/>
    <s v="Bula e Rotulagem de Medicamentos"/>
    <s v="Bula e rotulagem de medicamentos genéricos e similares"/>
    <s v="Revisão de Norma(s)"/>
    <s v="Revoga a RDC Nº 168, de 10/06/2002"/>
    <s v="Primária"/>
    <x v="0"/>
    <s v="Alterado pela RDC Nº 51, de 21/09/2012;_x000a_Alterado pela RDC Nº 57, de 09/10/2014."/>
    <n v="2"/>
    <d v="2012-09-24T00:00:00"/>
    <d v="2014-10-10T00:00:00"/>
    <m/>
    <s v="Compilado"/>
    <m/>
  </r>
  <r>
    <n v="2012"/>
    <x v="4"/>
    <n v="18"/>
    <d v="2012-03-23T00:00:00"/>
    <s v="Anvisa"/>
    <s v="DOU Nº 65, Seção 1, Pág. 149"/>
    <d v="2012-04-03T00:00:00"/>
    <s v="Aprova errata da Farmacopeia Brasileira, 5ª edição. "/>
    <e v="#REF!"/>
    <m/>
    <x v="7"/>
    <m/>
    <s v="Compêndios da Farmacopeia Brasileira"/>
    <m/>
    <s v="Revisão de Norma(s)"/>
    <s v="Altera a RDC Nº 49, de 23/11/2010"/>
    <s v="Primária"/>
    <x v="2"/>
    <s v="N/A"/>
    <s v="N/A"/>
    <s v="N/A"/>
    <s v="N/A"/>
    <m/>
    <s v="Formatado"/>
    <m/>
  </r>
  <r>
    <n v="2012"/>
    <x v="4"/>
    <n v="22"/>
    <d v="2012-04-03T00:00:00"/>
    <s v="Anvisa"/>
    <s v="DOU Nº 67, Seção 1, Pág. 45"/>
    <d v="2012-04-05T00:00:00"/>
    <s v="ALTERA A RDC Nº 335 DE 21 DE NOVEMBRO DE 2003, E A RDC Nº 86, DE 17 DE MAIO DE 2006, QUE DISPOEM SOBRE AS EMBALAGENS DE PRODUTOS FUMIGENOS DERIVADOS DO TABACO. "/>
    <e v="#REF!"/>
    <m/>
    <x v="10"/>
    <m/>
    <m/>
    <m/>
    <s v="Revisão de Norma(s)"/>
    <s v="Altera RDC Nº 335, de 21/11/2003_x000a_Altera RDC Nº 86, de 17/05/2006"/>
    <s v="N/A"/>
    <x v="1"/>
    <s v="Revogado pela RDC Nº 38, de 09/07/2012"/>
    <s v="N/A"/>
    <d v="2012-07-12T00:00:00"/>
    <d v="2012-07-12T00:00:00"/>
    <m/>
    <s v="Compilado"/>
    <s v="Encontrada no SaúdeLegis._x000a_Link para texto em PDF no Portal"/>
  </r>
  <r>
    <n v="2012"/>
    <x v="3"/>
    <n v="1"/>
    <d v="2012-04-04T00:00:00"/>
    <s v="Anvisa"/>
    <s v="DOU Nº 68, Seção 1, Pág. 75"/>
    <d v="2012-04-09T00:00:00"/>
    <s v="Estabelece os formulários aplicáveis aos detentores de registro de produtos para a saúde para a notificação de ações de campo à Anvisa."/>
    <e v="#REF!"/>
    <m/>
    <x v="12"/>
    <s v="Controle, fiscalização e monitoramento de produtos e serviços"/>
    <s v="Tecnovigilância"/>
    <m/>
    <s v="Nova Norma"/>
    <s v="N/A"/>
    <s v="Primária"/>
    <x v="2"/>
    <s v="Retificado em DOU Nº 70, de 11/04/2012, Seção 1, Pág. 122 e 123"/>
    <s v="N/A"/>
    <s v="N/A"/>
    <s v="N/A"/>
    <m/>
    <s v="Compilado"/>
    <m/>
  </r>
  <r>
    <n v="2012"/>
    <x v="4"/>
    <n v="23"/>
    <d v="2012-04-04T00:00:00"/>
    <s v="Anvisa"/>
    <s v="DOU Nº 68, Seção 1, Pág. 77"/>
    <d v="2012-04-09T00:00:00"/>
    <s v="DISPOE SOBRE A OBRIGATORIEDADE DE EXECUÇÃO E NOTIFICAÇÃO DE AÇOES DE CAMPO POR DETENTORES DE REGISTRO DE PRODUTOS PARA  A SAUDE NO BRASIL.                      "/>
    <e v="#REF!"/>
    <m/>
    <x v="12"/>
    <s v="Controle, fiscalização e monitoramento de produtos e serviços"/>
    <s v="Tecnovigilância"/>
    <m/>
    <s v="Nova Norma"/>
    <s v="N/A"/>
    <s v="Primária"/>
    <x v="2"/>
    <s v="N/A"/>
    <s v="N/A"/>
    <s v="N/A"/>
    <s v="N/A"/>
    <m/>
    <s v="Formatado"/>
    <m/>
  </r>
  <r>
    <n v="2012"/>
    <x v="4"/>
    <n v="24"/>
    <d v="2012-04-12T00:00:00"/>
    <s v="Anvisa"/>
    <s v="DOU Nº 72, Seção 1, Pág. 39"/>
    <d v="2012-04-13T00:00:00"/>
    <s v="DISPOE SOBRE A ATUALIZAÇÃO DO ANEXO III, INDICAÇÕES PREVISTAS PARA TRATAMENTO COM A TALIDOMIDA, DA RDC Nº 11 DE 22 DE MARÇO DE 2011. "/>
    <e v="#REF!"/>
    <m/>
    <x v="2"/>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n v="2012"/>
    <x v="0"/>
    <n v="616"/>
    <d v="2012-04-24T00:00:00"/>
    <s v="Anvisa"/>
    <s v="DOU Nº 80, Seção 1, Pág. 100"/>
    <d v="2012-04-25T00:00:00"/>
    <s v="Aprova as normas complementares relativas ao funcionamento e à ordem dos trabalhos das reuniões da Diretoria Colegiada da Agência Nacional de Vigilância Sanitária - ANVISA. "/>
    <m/>
    <m/>
    <x v="11"/>
    <s v="Governança"/>
    <s v="Reuniões da Diretoria Colegiada da Anvisa"/>
    <m/>
    <m/>
    <s v="Revoga a PRT nº 136, de 09/02/2011"/>
    <s v="Primária"/>
    <x v="0"/>
    <s v="Alterado pela PRT nº 1086, de 06/07/2012;_x000a_Alterado pela PRT nº 85, de 31/01/2013;_x000a_Alterado pela RDC nº 266, de 08/02/2019."/>
    <n v="3"/>
    <d v="2012-07-09T00:00:00"/>
    <d v="2019-02-11T00:00:00"/>
    <m/>
    <s v="Compilado"/>
    <m/>
  </r>
  <r>
    <n v="2012"/>
    <x v="3"/>
    <n v="3"/>
    <d v="2012-05-03T00:00:00"/>
    <s v="Anvisa"/>
    <s v="DOU Nº 86, Seção 1, Pág. 59"/>
    <d v="2012-05-04T00:00:00"/>
    <s v="Dispõe sobre instrumentos que preconizam a racionalização de procedimentos para análise técnica pela ANVISA de solicitações de transferência global de responsabilidades de Processos de Anuência em Pesquisa Clínica"/>
    <e v="#REF!"/>
    <m/>
    <x v="0"/>
    <m/>
    <m/>
    <m/>
    <s v="Nova Norma"/>
    <s v="N/A"/>
    <s v="N/A"/>
    <x v="1"/>
    <s v="Revogado pela RDC nº 102, de 24/08/2016."/>
    <s v="N/A"/>
    <s v="N/A"/>
    <d v="2016-08-25T00:00:00"/>
    <m/>
    <s v="Compilado"/>
    <s v="Menciona a RDC Nº 39, de 05/06/2008"/>
  </r>
  <r>
    <n v="2012"/>
    <x v="3"/>
    <n v="2"/>
    <d v="2012-05-03T00:00:00"/>
    <s v="Anvisa"/>
    <s v="DOU Nº 86, Seção 1, Pág. 59"/>
    <d v="2012-05-04T00:00:00"/>
    <s v="Dispõe sobre as solicitações e procedimentos de avaliação de licenciamentos de importação para pesquisas clínicas regulamentadas pela RDC 39, de 05 de junho de 2008."/>
    <e v="#REF!"/>
    <m/>
    <x v="0"/>
    <m/>
    <m/>
    <m/>
    <s v="Nova Norma"/>
    <s v="N/A"/>
    <s v="N/A"/>
    <x v="1"/>
    <s v="Despacho Declaratório nº 56, de 27/03/2018"/>
    <s v="N/A"/>
    <s v="N/A"/>
    <d v="2018-04-02T00:00:00"/>
    <m/>
    <s v="Compilado"/>
    <s v="Relação com a RDC Nº 39, de 05/06/2008_x000a_Revogada tacitamente pelas Resoluções – RDC nº 9 e 10, de 20/02/2015"/>
  </r>
  <r>
    <n v="2012"/>
    <x v="4"/>
    <n v="26"/>
    <d v="2012-05-11T00:00:00"/>
    <s v="Anvisa"/>
    <s v="DOU Nº 92, Seção 1, Pág. 170"/>
    <d v="2012-05-14T00:00:00"/>
    <s v="Altera a Resolução RDC nº. 07, de 24 de fevereiro de 2010, que dispõe sobre os requisitos mínimos para funcionamento de Unidades de Terapia Intensiva e dá outras providências."/>
    <e v="#REF!"/>
    <m/>
    <x v="6"/>
    <s v="Regularização de serviços e estabelecimentos sujeitos à vigilância sanitária e Boas Práticas"/>
    <s v="Requsitos Sanitários para funcionamento de Unidades de Terapia Intensiva (UTI)"/>
    <m/>
    <s v="Revisão de Norma(s)"/>
    <s v="Altera a RDC Nº 7, de 24/02/2010"/>
    <s v="Secundária (mérito e prazo)"/>
    <x v="2"/>
    <s v="N/A"/>
    <s v="N/A"/>
    <s v="N/A"/>
    <s v="N/A"/>
    <m/>
    <s v="Formatado"/>
    <m/>
  </r>
  <r>
    <n v="2012"/>
    <x v="0"/>
    <s v="748-C"/>
    <d v="2012-05-15T00:00:00"/>
    <s v="Anvisa"/>
    <s v="DOU Nº 96, Seção 1, Pág. 56 e 57"/>
    <d v="2012-05-18T00:00:00"/>
    <s v="Define o procedimento para o fornecimento de cópia de documentos e vista de autos no âmbito da Agência Nacional de Vigilância Sanitária "/>
    <e v="#REF!"/>
    <m/>
    <x v="2"/>
    <s v="Governança"/>
    <s v="Procedimentos para atendimento ao público externo e prestação de informações no âmbito da Anvisa"/>
    <m/>
    <s v="Revisão de Norma(s)"/>
    <s v="Revoga a PRT N° 1239, de 23/08/2011"/>
    <s v="N/A"/>
    <x v="1"/>
    <s v="Retificado em DOU de 01/06/2012;_x000a_Revogado pela PRT Nº 963, de 04/06/2013."/>
    <s v="N/A"/>
    <d v="2013-06-07T00:00:00"/>
    <d v="2013-06-07T00:00:00"/>
    <m/>
    <s v="Compilado"/>
    <s v="Link para texto do Saúde Legis no Portal_x000a_Não existe no Saúde Legis_x000a_"/>
  </r>
  <r>
    <n v="2012"/>
    <x v="0"/>
    <s v="748-B"/>
    <d v="2012-05-15T00:00:00"/>
    <s v="Anvisa"/>
    <s v="DOU Nº 96, Seção 1, Pág. 55"/>
    <d v="2012-05-18T00:00:00"/>
    <s v="Define os assuntos que deverão receber tratamento sigiloso no âmbito da Anvisa, em atendimento à Lei n° 12.527, de 18 de novembro de 2011, regulamentada pelo Decreto 7.724, de 16 de maio de 2012, a fim de orientar os procedimentos de classificação, reclassificação e desclassificação de informações na Agência e dá outras providências."/>
    <e v="#REF!"/>
    <m/>
    <x v="2"/>
    <s v="Governança"/>
    <s v="Procedimentos para atendimento ao público externo e prestação de informações no âmbito da Anvisa"/>
    <m/>
    <s v="Nova Norma"/>
    <s v="N/A"/>
    <s v="N/A"/>
    <x v="1"/>
    <s v="Revogada pela PRT nº 15, de 05/01/2018 (publicada no BS de 08/01/2018)"/>
    <s v="N/A"/>
    <s v="N/A"/>
    <d v="2018-01-08T00:00:00"/>
    <m/>
    <s v="Compilado"/>
    <m/>
  </r>
  <r>
    <n v="2012"/>
    <x v="0"/>
    <s v="748-A"/>
    <d v="2012-05-15T00:00:00"/>
    <s v="Anvisa"/>
    <s v="DOU Nº 96, Seção 1, Pág. 55"/>
    <d v="2012-05-18T00:00:00"/>
    <s v="Institui a Comissão Permanente de Avaliação de Documentos Sigilosos no âmbito da Anvisa."/>
    <e v="#REF!"/>
    <m/>
    <x v="2"/>
    <s v="Governança"/>
    <s v="Procedimentos para atendimento ao público externo e prestação de informações no âmbito da Anvisa"/>
    <m/>
    <s v="Nova Norma"/>
    <s v="N/A"/>
    <s v="Primária"/>
    <x v="2"/>
    <s v="N/A"/>
    <s v="N/A"/>
    <s v="N/A"/>
    <s v="N/A"/>
    <m/>
    <s v="Formatado "/>
    <m/>
  </r>
  <r>
    <n v="2012"/>
    <x v="4"/>
    <n v="27"/>
    <d v="2012-05-17T00:00:00"/>
    <s v="Anvisa"/>
    <s v="DOU Nº 98, Seção 1, Pág. 93"/>
    <d v="2012-05-22T00:00:00"/>
    <s v="Dispõe sobre os requisitos mínimos para a validação de métodos bioanalíticos empregados em estudos com fins de registro e pós-registro de medicamentos. "/>
    <e v="#REF!"/>
    <m/>
    <x v="0"/>
    <s v="Regularização de produtos sujeitos à vigilância sanitária."/>
    <s v="Metodologias de controle de qualidade, segurança e eficácia de medicamentos"/>
    <m/>
    <s v="Revisão de Norma(s)"/>
    <s v="Altera RE Nº 899, de 29/05/2003;_x000a_Altera RE Nº 1.170, de 19/04/2006."/>
    <s v="Primária"/>
    <x v="2"/>
    <s v="N/A"/>
    <s v="N/A"/>
    <s v="N/A"/>
    <s v="N/A"/>
    <m/>
    <s v="Formatado"/>
    <m/>
  </r>
  <r>
    <n v="2012"/>
    <x v="4"/>
    <n v="28"/>
    <d v="2012-05-28T00:00:00"/>
    <s v="Anvisa"/>
    <s v="DOU Nº 103 Seção 1, Pág. 93"/>
    <d v="2012-05-29T00:00:00"/>
    <s v="Dispõe sobre o controle sanitário de bens e produtos procedentes do exterior destinados à utilização na Conferência das Nações Unidas sobre Desenvolvimento Sustentável, a Rio+20._x000a_"/>
    <e v="#REF!"/>
    <m/>
    <x v="8"/>
    <m/>
    <m/>
    <m/>
    <s v="Nova Norma"/>
    <s v="N/A"/>
    <s v="N/A"/>
    <x v="3"/>
    <s v="Despacho Declaratório nº 56, de 27/03/2018"/>
    <n v="1"/>
    <d v="2018-04-02T00:00:00"/>
    <d v="2018-04-02T00:00:00"/>
    <m/>
    <s v="Compilado"/>
    <s v="Justificativa: Ato temporário que perdeu sua vigência e eficácia pelo advento do prazo ou da condição."/>
  </r>
  <r>
    <n v="2012"/>
    <x v="4"/>
    <n v="29"/>
    <d v="2012-06-01T00:00:00"/>
    <s v="Anvisa"/>
    <s v="DOU Nº 107, Seção 1, Pág. 81"/>
    <d v="2012-06-04T00:00:00"/>
    <s v="APROVA O REGULAMENTO TÉCNICO MERCOSUL SOBRE &quot;LISTA DE SUBSTÂNCIAS DE AÇÃO CONSERVANTE PERMITIDAS PARA PRODUTOS DE HIGIENE PESSOAL, COSMÉTICOS E PERFUMES&quot; E DÁ OUTRAS PROVIDÊNCIAS."/>
    <e v="#REF!"/>
    <m/>
    <x v="4"/>
    <s v="Regularização de produtos sujeitos à vigilância sanitária"/>
    <s v="Regularização de Substâncias em Produtos de Higiene Pessoal, Cosméticos e Perfumes"/>
    <m/>
    <s v="Revisão de Norma(s)"/>
    <s v="Revoga RDC Nº 162, de 11/09/2001"/>
    <s v="Primária"/>
    <x v="2"/>
    <s v="N/A"/>
    <s v="N/A"/>
    <s v="N/A"/>
    <s v="N/A"/>
    <s v="Sim"/>
    <s v="Formatado"/>
    <s v="Link para texto em PDF no portal"/>
  </r>
  <r>
    <n v="2012"/>
    <x v="4"/>
    <n v="30"/>
    <d v="2012-06-01T00:00:00"/>
    <s v="Anvisa"/>
    <s v="DOU Nº 107, Seção 1, Pág. 83"/>
    <d v="2012-06-04T00:00:00"/>
    <s v="APROVA O REGULAMENTO TÉCNICO MERCOSUL SOBRE PROTETORES SOLARES EM COSMÉTICOS E DÁ OUTRAS PROVIDÊNCIAS."/>
    <e v="#REF!"/>
    <m/>
    <x v="4"/>
    <s v="Regularização de produtos sujeitos à vigilância sanitária"/>
    <s v="Regularização de protetores solares"/>
    <s v="Rotulagem de protetores solares"/>
    <s v="Revisão de Norma(s)"/>
    <s v="Revoga RDC Nº 237, de 22/08/2002"/>
    <s v="Primária"/>
    <x v="2"/>
    <s v="N/A"/>
    <s v="N/A"/>
    <s v="N/A"/>
    <s v="N/A"/>
    <m/>
    <s v="Formatado"/>
    <s v="Link para texto em PDF no portal"/>
  </r>
  <r>
    <n v="2012"/>
    <x v="4"/>
    <n v="31"/>
    <d v="2012-06-05T00:00:00"/>
    <s v="Anvisa"/>
    <s v="DOU Nº 109, Seção 1, Pág. 136                        "/>
    <d v="2012-06-06T00:00:00"/>
    <s v="Incorpora ao ordenamento jurídico nacional a Resolução GMC MERCOSUL nº40/2011, que dispõe sobre &quot;Rotulagem Nutricional de Bebidas Não Alcoólicas Comercializadas em Embalagens Retornáveis&quot;, e dá outras providências."/>
    <e v="#REF!"/>
    <m/>
    <x v="1"/>
    <s v="Informações ao Consumidor"/>
    <s v="Rotulagem de alimentos"/>
    <m/>
    <s v="Revisão de Norma(s)"/>
    <s v="Altera a RDC Nº 360, de 23/12/2003"/>
    <s v="Primária"/>
    <x v="1"/>
    <s v="Retificado no DOU Nº 188, de 27/09/2012 _x000a_Revogado pela RDC nº 292, de 24/06/2019"/>
    <s v="N/A"/>
    <s v="N/A"/>
    <d v="2019-06-24T00:00:00"/>
    <m/>
    <s v="Compilado"/>
    <s v="MERCOSUL_x000a_Altera prazo"/>
  </r>
  <r>
    <n v="2012"/>
    <x v="4"/>
    <n v="32"/>
    <d v="2012-06-11T00:00:00"/>
    <s v="Anvisa"/>
    <s v="DOU Nº 112, Seção 1, Pág. 91"/>
    <d v="2012-06-12T00:00:00"/>
    <s v="DISPÕE SOBRE AS DIRETRIZES PARA EMBALAGENS PRIMÁRIAS UTILIZADAS NO ACONDICIONAMENTO DE TECIDOS HUMANOS PARA FINS TERAPÊUTICOS E DÁ OUTRAS PROVIDÊNCIAS."/>
    <e v="#REF!"/>
    <m/>
    <x v="13"/>
    <s v="Regularização de serviços e estabelecimentos sujeitos a vigilância sanitária e Boas Práticas"/>
    <s v="Bancos de tecidos humanos"/>
    <m/>
    <s v="Nova Norma"/>
    <s v="N/A"/>
    <s v="Primária"/>
    <x v="2"/>
    <s v="N/A"/>
    <s v="N/A"/>
    <s v="N/A"/>
    <s v="N/A"/>
    <m/>
    <s v="Formatado"/>
    <m/>
  </r>
  <r>
    <n v="2012"/>
    <x v="4"/>
    <n v="33"/>
    <d v="2012-06-14T00:00:00"/>
    <s v="Anvisa"/>
    <s v="DOU Nº 115 , Seção 1, Pág. 61"/>
    <d v="2012-06-15T00:00:00"/>
    <s v="ALTERA OS ARTIGOS 10 E 15 DA RESOLUÇÃO DA DIRETORIA COLEGIADA - RDC Nº 16, DE 21 DE MARÇO DE 2012, QUE ESTABELECE OS REQUISITOS MÍNIMOS DE IDENTIDADE E QUALIDADE PARA IMPLANTES MAMÁRIOS E A EXIGÊNCIA DE CERTIFICAÇÃO DE CONFORMIDADE DO PRODUTO NO ÂMBITO DO SISTEMA BRASILEIRO DE AVALIAÇÃO DA CONFORMIDADE (SBAC)"/>
    <e v="#REF!"/>
    <m/>
    <x v="12"/>
    <s v="Regularização de produtos sujeitos à vigilância sanitária"/>
    <s v="Regularização de Implantes mamários"/>
    <m/>
    <s v="Revisão de Norma(s)"/>
    <s v="Altera a RDC Nº 16, de 21/03/2012_x000a_"/>
    <s v="Secundária (mérito)"/>
    <x v="2"/>
    <s v="N/A"/>
    <s v="N/A"/>
    <s v="N/A"/>
    <s v="N/A"/>
    <m/>
    <s v="Formatado"/>
    <m/>
  </r>
  <r>
    <n v="2012"/>
    <x v="4"/>
    <n v="34"/>
    <d v="2012-06-15T00:00:00"/>
    <s v="Anvisa"/>
    <s v="DOU Nº 117 , Seção 1, Pág. 48"/>
    <d v="2012-06-19T00:00:00"/>
    <s v="Altera a Resolução - RDC nº 206, de 17 de novembro de 2006, que estabelece Regulamento Técnico de Produtos para Diagnóstico de uso in vitro e seu Registro, Cadastramento, e suas alterações, revalidações e cancelamento."/>
    <e v="#REF!"/>
    <m/>
    <x v="12"/>
    <m/>
    <m/>
    <m/>
    <s v="Revisão de Norma(s)"/>
    <s v="Altera RDC Nº 206, de 17/11/2006"/>
    <s v="N/A"/>
    <x v="1"/>
    <s v="Despacho Declaratório nº 56, de 27/03/2018"/>
    <n v="1"/>
    <d v="2018-04-02T00:00:00"/>
    <d v="2018-04-02T00:00:00"/>
    <m/>
    <s v="Compilado"/>
    <s v="Justificativa: Revogada tacitamente pela Resolução - RDC nº 36, de 26/08/2015"/>
  </r>
  <r>
    <n v="2012"/>
    <x v="3"/>
    <n v="4"/>
    <d v="2012-06-15T00:00:00"/>
    <s v="Anvisa"/>
    <s v="DOU Nº 117, Seção 1, Pág. 48 e 49"/>
    <d v="2012-06-19T00:00:00"/>
    <s v="Estabelece regras para disponibilização de instruções de uso em formato não impresso de Produtos para a Saúde."/>
    <e v="#REF!"/>
    <m/>
    <x v="12"/>
    <s v="Informações ao Consumidor"/>
    <s v="Disponibilização de instruções de uso em formato não impresso de produtos para saúde"/>
    <s v="Registro, pós-registro, cadastro ou notificação de produtos para saúde_x000a_"/>
    <s v="Nova Norma"/>
    <s v="N/A"/>
    <s v="Primária"/>
    <x v="2"/>
    <s v="N/A"/>
    <s v="N/A"/>
    <s v="N/A"/>
    <s v="N/A"/>
    <m/>
    <s v="Formatado"/>
    <m/>
  </r>
  <r>
    <n v="2012"/>
    <x v="4"/>
    <n v="35"/>
    <d v="2012-06-15T00:00:00"/>
    <s v="Anvisa"/>
    <s v="DOU Nº 117, Seção 1, Pág. 49          "/>
    <d v="2012-06-19T00:00:00"/>
    <s v="Dispõe sobre os critérios de indicação, inclusão e exclusão de medicamentos na Lista de Medicamentos de Referência._x000a_"/>
    <e v="#REF!"/>
    <m/>
    <x v="0"/>
    <s v="Regularização de produtos sujeitos à vigilância sanitária."/>
    <s v="Registro e pós registro de medicamentos sintéticos e semissintéticos"/>
    <m/>
    <s v="Nova Norma"/>
    <s v="N/A"/>
    <s v="Primária"/>
    <x v="0"/>
    <s v="Retificado em DOU Nº 118, de 20/06/2012, Seção 1, Pág. 62;_x000a_Alterado pela RDC nº 290, de 04/06/2019."/>
    <n v="1"/>
    <d v="2019-06-05T00:00:00"/>
    <d v="2019-06-05T00:00:00"/>
    <m/>
    <s v="Compilado"/>
    <s v="Texto em PDF no Portal/Medicamento de referência"/>
  </r>
  <r>
    <n v="2012"/>
    <x v="4"/>
    <n v="25"/>
    <d v="2012-05-07T00:00:00"/>
    <s v="Anvisa"/>
    <s v="DOU Nº 121, Seção 1, Pág. 49"/>
    <d v="2012-06-25T00:00:00"/>
    <s v="Altera a Resolução de Diretoria Colegiada - RDC n° 89, de 8 de maio de 2001, que institui a Câmara Técnica de Medicamentos - CATEME, vinculada à ANVISA._x000a_ _x000a_"/>
    <e v="#REF!"/>
    <m/>
    <x v="0"/>
    <s v="Regularização de produtos sujeitos à vigilância sanitária."/>
    <s v="Registro, pós-registro e notificação de medicamentos (normas gerais)"/>
    <m/>
    <s v="Revisão de Norma(s)"/>
    <s v="Altera a RDC Nº 89, de 08/05/2001"/>
    <s v="Secundária (mérito)"/>
    <x v="2"/>
    <s v="N/A"/>
    <s v="N/A"/>
    <s v="N/A"/>
    <s v="N/A"/>
    <m/>
    <s v="Formatado"/>
    <m/>
  </r>
  <r>
    <n v="2012"/>
    <x v="4"/>
    <n v="36"/>
    <d v="2012-06-27T00:00:00"/>
    <s v="Anvisa"/>
    <s v="DOU Nº 124, Seção 1, Pág. 207"/>
    <d v="2012-06-28T00:00:00"/>
    <s v="Altera a RDC nº 39, de 05 de junho de 2008, e dá outras providências._x000a_"/>
    <e v="#REF!"/>
    <m/>
    <x v="0"/>
    <m/>
    <m/>
    <m/>
    <s v="Revisão de Norma(s)"/>
    <s v="Altera a RDC Nº 39, de 05/06/2008"/>
    <s v="N/A"/>
    <x v="1"/>
    <s v="Revogado pela RDC Nº 09, de 20/02/2015;_x000a_Revogado pela RDC Nº 10, de 20/02/2015."/>
    <s v="N/A"/>
    <s v="N/A"/>
    <d v="2015-03-03T00:00:00"/>
    <m/>
    <s v="Compilado"/>
    <m/>
  </r>
  <r>
    <n v="2012"/>
    <x v="4"/>
    <n v="37"/>
    <d v="2012-07-02T00:00:00"/>
    <s v="Anvisa"/>
    <s v="DOU Nº 127, Seção 1, Pág. 57"/>
    <d v="2012-07-03T00:00:00"/>
    <s v="DISPÕE SOBRE A ATUALIZAÇÃO  DO ANEXO I, LISTAS DE SUBSTÂNCIAS ENTORPECENTES, PSCOTRÓPICAS, PRECURSORAS E OUTRAS SOB CONTROLE ESPECIAL, DA PORTARIA SVS/MS Nº 344, DE 12 DE MAIO DE 1998 E DÁ OUTRAS PROIVDÊNCIAS. "/>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39, de 09/07/2012"/>
  </r>
  <r>
    <n v="2012"/>
    <x v="0"/>
    <n v="1086"/>
    <d v="2012-07-06T00:00:00"/>
    <s v="Anvisa"/>
    <s v="DOU Nº 131, Seção 1, Pág. 77"/>
    <d v="2012-07-09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x v="11"/>
    <s v="Governança"/>
    <s v="Reuniões da Diretoria Colegiada da Anvisa"/>
    <m/>
    <s v="Revisão de Norma(s)"/>
    <s v="Altera a PRT nº 616, de 24/04/2012_x000a__x000a_"/>
    <s v="Secundária (mérito)"/>
    <x v="2"/>
    <s v="N/A"/>
    <s v="N/A"/>
    <s v="N/A"/>
    <s v="N/A"/>
    <m/>
    <s v="Formatado"/>
    <m/>
  </r>
  <r>
    <n v="2012"/>
    <x v="4"/>
    <n v="39"/>
    <d v="2012-07-09T00:00:00"/>
    <s v="Anvisa"/>
    <s v="DOU Nº 132, Seção 1 , Pág. 123"/>
    <d v="2012-07-10T00:00:00"/>
    <s v="DISPÕE SOBRE A ATUALIZAÇÃO  DO ANEXO I, LISTAS DE SUBSTÂNCIAS ENTORPECENTES, PSCOTRÓPICAS, PRECURSORAS E OUTRAS SOB CONTROLE ESPECIAL, DA PORTARIA SVS/MS Nº 344, DE 12 DE MAIO DE 1998 E DÁ OUTRAS PROVIDÊNCIAS. "/>
    <e v="#REF!"/>
    <m/>
    <x v="2"/>
    <m/>
    <s v="Substâncias e medicamentos sujeitos a controle especial"/>
    <m/>
    <s v="Atualização Periódica"/>
    <s v="Atualiza PRT SVS/MS 344, de 12/05/1998"/>
    <s v="N/A"/>
    <x v="1"/>
    <s v="Despacho Declaratório nº 56, de 27/03/2018"/>
    <s v="N/A"/>
    <d v="2018-04-02T00:00:00"/>
    <d v="2018-04-02T00:00:00"/>
    <m/>
    <s v="Compilado"/>
    <s v="Justificativa: Revogada tacitamente pela Resolução - RDC nº 6, de 18/02/2014"/>
  </r>
  <r>
    <n v="2012"/>
    <x v="4"/>
    <n v="38"/>
    <d v="2012-07-09T00:00:00"/>
    <s v="Anvisa"/>
    <s v="DOU Nº 134, Seção 1, Pág. 70"/>
    <d v="2012-07-12T00:00:00"/>
    <s v="REVOGA A RDC Nº 22, DE 3 DE ABRIL DE 2012, QUE DISPÕE SOBRE ALTERAÇÃO DO DISQUE SAÚDE E DO LOGO NAS IMAGENS DE ADVERTÊNCIA SANITÁRIA NAS EMBALAGENS DE PRODUTOS DERIVADOS DE TABACO."/>
    <e v="#REF!"/>
    <m/>
    <x v="10"/>
    <m/>
    <m/>
    <m/>
    <s v="Revisão de Norma(s)"/>
    <s v="Revoga RDC Nº 22, de 03/04/2012_x000a_Voltam a vigorar com sua redação original:_x000a_O caput do art. 3º da RDC Nº 335, de 21/11/2003 e o art. 2º da  RDC Nº 86, de 17/05/2006, "/>
    <s v="N/A"/>
    <x v="1"/>
    <s v="Revogada pela RDC Nº 30, de 23/05/2013"/>
    <s v="N/A"/>
    <d v="2013-05-24T00:00:00"/>
    <d v="2013-05-24T00:00:00"/>
    <m/>
    <s v="Compilado"/>
    <s v="Revoga/Insub. Encontrada no SaúdeLegis._x000a_Link para texto em PDF no Portal"/>
  </r>
  <r>
    <n v="2012"/>
    <x v="4"/>
    <n v="40"/>
    <d v="2012-07-25T00:00:00"/>
    <s v="Anvisa"/>
    <s v="DOU Nº 144, Seção 1, Pág. 53"/>
    <d v="2012-07-26T00:00:00"/>
    <s v="DISPÕE SOBRE AS MEDIDAS PARA A CONTINUIDADE DAS ATIVIDADES DA ANVISA RELATIVAS À IMPORTAÇÃO DE BENS E PRODUTOS SUJEITOS A VIGILÂNCIA SANITÁRIA DURANTE GREVES, PARALISAÇÕES OU OPERAÇÕES DE RETARDAMENTO DE PROCEDIMENTOS ADMINISTRATIVOS PROMOVIDAS PELOS SERVIDORES PÚBLICOS FEDERAIS."/>
    <e v="#REF!"/>
    <m/>
    <x v="8"/>
    <m/>
    <m/>
    <m/>
    <s v="Nova Norma"/>
    <s v="N/A"/>
    <s v="N/A"/>
    <x v="1"/>
    <s v="Revogado pela RDC Nº 43, de 03/08/2012"/>
    <n v="1"/>
    <d v="2012-08-06T00:00:00"/>
    <d v="2012-08-06T00:00:00"/>
    <m/>
    <s v="Compilado"/>
    <m/>
  </r>
  <r>
    <n v="2012"/>
    <x v="4"/>
    <n v="41"/>
    <d v="2012-07-26T00:00:00"/>
    <s v="Anvisa"/>
    <s v="DOU Nº 145, Seção 1, Pág. 59"/>
    <d v="2012-07-27T00:00:00"/>
    <s v="ALTERA RESOLUÇÃO RDC Nº 44, DE 17 DE AGOSTO DE 2009, QUE DISPÕE SOBRE BOAS PRÁTICAS FARMACÊUTICAS PARA O CONTROLE SANITÁRIO DO FUNCIONAMENTO, DA DISPENSAÇÃO E DA COMERCIALIZAÇÃO DE PRODUTOS E DA PRESTAÇÃO DE SERVIÇOS FARMACÊUTICOS EM FARMÁCIAS E DROGARIAS E DÁ OUTRAS PROVIDÊNCIAS, E REVOGA A INSTRUÇÃO NORMATIVA IN Nº 10, DE 17 DE AGOSTO DE 2009."/>
    <e v="#REF!"/>
    <m/>
    <x v="6"/>
    <s v="Regularização de serviços e estabelecimentos sujeitos à vigilância sanitária e Boas Práticas"/>
    <s v="Boas Práticas em Farmácias e Drogarias"/>
    <m/>
    <s v="Revisão de Norma(s)"/>
    <s v="Altera RDC Nº 44, de 17/08/2009_x000a_Revoga a IN Nº 10, de 17/08/2009"/>
    <s v="Secundária (mérito)"/>
    <x v="2"/>
    <s v="N/A"/>
    <s v="N/A"/>
    <s v="N/A"/>
    <s v="N/A"/>
    <m/>
    <s v="Formatado"/>
    <m/>
  </r>
  <r>
    <n v="2012"/>
    <x v="4"/>
    <n v="42"/>
    <d v="2012-07-31T00:00:00"/>
    <s v="Anvisa"/>
    <s v="DOU Nº 148, Seção 1, Pág. 55"/>
    <d v="2012-08-01T00:00:00"/>
    <s v="Revoga a RDC nº 01, de 01/10/1999, que dispõe sobre o exercício do poder de polícia pelos agentes da Agência Nacional de Vigilância Sanitária."/>
    <e v="#REF!"/>
    <m/>
    <x v="2"/>
    <s v="Controle, fiscalização e monitoramento de produtos e serviços sujeitos à vigilância sanitária"/>
    <s v="Infrações sanitárias "/>
    <s v="Revoga"/>
    <s v="Revisão de Norma(s)"/>
    <s v="Revoga RDC Nº 1, de 01/10/1999;_x000a_Revoga  RDC nº 50, de 28/03/2001."/>
    <s v="N/A"/>
    <x v="1"/>
    <s v="Revogado pela RDC nº 292, de 24/06/2019"/>
    <s v="N/A"/>
    <s v="N/A"/>
    <d v="2019-06-26T00:00:00"/>
    <m/>
    <s v="Compilado"/>
    <m/>
  </r>
  <r>
    <n v="2012"/>
    <x v="0"/>
    <n v="1161"/>
    <d v="2012-07-31T00:00:00"/>
    <s v="Anvisa"/>
    <s v="DOU Nº 148, Seção 1, Pág.  55"/>
    <d v="2012-08-01T00:00:00"/>
    <s v="As ações de inspeção, fiscalização, autuação de infratores e outras relativas ao exercício do poder de polícia, no âmbito da Agência Nacional de Vigilância Sanitária - Anvisa, obedecerão o disposto nesta Portaria e na legislação pertinente."/>
    <e v="#REF!"/>
    <m/>
    <x v="2"/>
    <s v="Controle, fiscalização e monitoramento de produtos e serviços sujeitos à vigilância sanitária"/>
    <s v="Infrações sanitárias "/>
    <m/>
    <s v="Nova Norma"/>
    <s v="N/A"/>
    <s v="Primária"/>
    <x v="2"/>
    <s v="N/A"/>
    <s v="N/A"/>
    <s v="N/A"/>
    <s v="N/A"/>
    <m/>
    <s v="Formatado "/>
    <m/>
  </r>
  <r>
    <n v="2012"/>
    <x v="4"/>
    <n v="43"/>
    <d v="2012-08-03T00:00:00"/>
    <s v="Anvisa"/>
    <s v="DOU Nº 151, Seção 1, Pág. 43"/>
    <d v="2012-08-06T00:00:00"/>
    <s v="Dispõe sobre as medidas para a continuidade das atividades da Agência Nacional de Vigilância Sanitária relativas à importação de bens e produtos sujeitos a vigilância sanitária durante greves, paralisações ou operações de retardamento de procedimentos administrativos promovidos pelos servidores públicos federais._x000a_"/>
    <e v="#REF!"/>
    <m/>
    <x v="8"/>
    <m/>
    <s v=" Verificar se as normas ainda estão válidas"/>
    <m/>
    <s v="Revisão de Norma(s)"/>
    <s v="Revoga a RDC Nº 40, de 25/07/2012"/>
    <s v="N/A"/>
    <x v="1"/>
    <s v="Revogado pela RDC Nº 62, 12/12/2012"/>
    <n v="1"/>
    <d v="2012-12-13T00:00:00"/>
    <d v="2012-12-13T00:00:00"/>
    <m/>
    <s v="Compilado"/>
    <m/>
  </r>
  <r>
    <n v="2012"/>
    <x v="4"/>
    <n v="45"/>
    <d v="2012-08-09T00:00:00"/>
    <s v="Anvisa"/>
    <s v="DOU Nº 155, Seção 1, Pág. 37"/>
    <d v="2012-08-10T00:00:00"/>
    <s v="Dispõe sobre a realização de estudos de estabilidade de insumos farmacêuticos ativos."/>
    <e v="#REF!"/>
    <m/>
    <x v="14"/>
    <s v="Regularização de produtos sujeitos à vigilância sanitária"/>
    <s v="Realização de estudos de estabilidade de insumos farmacêuticos ativos"/>
    <m/>
    <s v="Nova Norma"/>
    <s v="N/A"/>
    <s v="Primária"/>
    <x v="1"/>
    <s v="Revogado pela RDC nº 318, de 06/11/2019"/>
    <n v="1"/>
    <d v="2019-11-07T00:00:00"/>
    <d v="2019-11-07T00:00:00"/>
    <m/>
    <s v="Compilado"/>
    <s v="Texto em PDF no Portal/IFA"/>
  </r>
  <r>
    <n v="2012"/>
    <x v="4"/>
    <n v="44"/>
    <d v="2012-08-09T00:00:00"/>
    <s v="Anvisa"/>
    <s v="DOU Nº 155, Seção 1, Pág. 35"/>
    <d v="2012-08-10T00:00:00"/>
    <s v="Aprova o Regulamento Técnico Mercosul sobre &quot;Lista de substâncias corantes permitidas para produtos de higiene pessoal, cosméticos e perfumes&quot; e dá outras providências._x000a_"/>
    <e v="#REF!"/>
    <m/>
    <x v="4"/>
    <s v="Regularização de produtos sujeitos à vigilância sanitária"/>
    <s v="Regularização de Substâncias em Produtos de Higiene Pessoal, Cosméticos e Perfumes"/>
    <m/>
    <s v="Revisão de Norma(s)"/>
    <s v="Revoga RDC Nº 39, de 30/08/2010"/>
    <s v="Primária"/>
    <x v="2"/>
    <s v="N/A"/>
    <s v="N/A"/>
    <s v="N/A"/>
    <s v="N/A"/>
    <m/>
    <s v="Formatado"/>
    <s v="Link para texto em PDF no Portal"/>
  </r>
  <r>
    <n v="2012"/>
    <x v="4"/>
    <n v="47"/>
    <d v="2012-08-29T00:00:00"/>
    <s v="Anvisa"/>
    <s v="DOU Nº169, Seção 1, Pág. 57"/>
    <d v="2012-08-30T00:00:00"/>
    <s v="REVOGA AS RESOLUÇÕES DE DIRETORIA COLEGIADA - RDC E RESOLUÇÕES - RE SOBRE INDICAÇÃO CLÍNICA DE HEMOCOMPONENTES E HEMODERIVADOS, ENVIO DE PLASMA EXCEDENTE DO USO TERAPÊUTICO PARA FRANCIONAMENTO DENTRO DE CONTRATOS NÃO MAIS VIGENTES E OUTRAS. "/>
    <e v="#REF!"/>
    <m/>
    <x v="13"/>
    <s v="Regularização de produtos sujeitos à vigilância sanitária"/>
    <s v="Hemocomponentes e Hemoderivados"/>
    <m/>
    <s v="Revisão de Norma(s)"/>
    <s v="Revoga 07 RDC´s e 09 RE ´s"/>
    <s v="N/A"/>
    <x v="1"/>
    <s v="Revogado pela RDC nº 292, de 24/06/2019"/>
    <s v="N/A"/>
    <s v="N/A"/>
    <d v="2019-06-26T00:00:00"/>
    <m/>
    <s v="Compilado"/>
    <m/>
  </r>
  <r>
    <n v="2012"/>
    <x v="4"/>
    <n v="46"/>
    <d v="2012-08-29T00:00:00"/>
    <s v="Anvisa"/>
    <s v="DOU Nº 169, Seção 1 , Pág. 57"/>
    <d v="2012-08-30T00:00:00"/>
    <s v="Dispõe sobre oficialização de novos lotes de Substâncias Químicas de Referência da Farmacopeia Brasileira."/>
    <e v="#REF!"/>
    <m/>
    <x v="7"/>
    <m/>
    <s v="Substâncias Químicas de Referências (SQR)"/>
    <m/>
    <s v="Atualização Periódica"/>
    <s v="N/A"/>
    <s v="Primária"/>
    <x v="2"/>
    <s v="Retificado em DOU Nº 170, de 31/08/2012, Pág. 65"/>
    <s v="N/A"/>
    <s v="N/A"/>
    <s v="N/A"/>
    <m/>
    <s v="Compilado"/>
    <m/>
  </r>
  <r>
    <n v="2012"/>
    <x v="4"/>
    <n v="48"/>
    <d v="2012-08-31T00:00:00"/>
    <s v="Anvisa"/>
    <s v="DOU Nº170, Seção 1, Pág. 2"/>
    <d v="2012-08-31T00:00:00"/>
    <s v="DISPÕE SOBRE A SUSPENSÃO DE EXIGÊNCIAS PREVISTAS NA RESOLUÇÃO DE DIRETORIA COLEGIADA Nº 81 DE 05 DE NOVEMBRO DE 2008."/>
    <e v="#REF!"/>
    <m/>
    <x v="8"/>
    <s v="Controle sanitário em ambientes de portos, aeroportos, fronteiras, recintos alfandegados e comércio exterior"/>
    <s v="Controle sanitário na importação de bens e produtos para fins de Vigilância Sanitária"/>
    <m/>
    <s v="Revisão de Norma(s)"/>
    <s v="Altera RDC Nº 81, de 05/11/2008"/>
    <s v="Secundária (mérito)"/>
    <x v="2"/>
    <s v="N/A"/>
    <s v="N/A"/>
    <s v="N/A"/>
    <s v="N/A"/>
    <s v="Sim"/>
    <s v="Formatado"/>
    <m/>
  </r>
  <r>
    <n v="2012"/>
    <x v="0"/>
    <n v="1282"/>
    <d v="2012-09-04T00:00:00"/>
    <s v="Anvisa"/>
    <s v="DOU Nº 173, Seção 1, Pág. 58"/>
    <d v="2012-09-05T00:00:00"/>
    <s v="Altera o prazo estabelecido no Parágrafo único do artigo 5º da RDC nº 99, de 30 de dezembro de 2008"/>
    <e v="#REF!"/>
    <m/>
    <x v="2"/>
    <s v="Controle sanitário em comércio exterior e ambientes de portos, aeroportos, fronteiras e recintos alfandegados"/>
    <s v="Controle e fiscalização em importação, exportação e pesquisa com substâncias sob controle especial e plantas que podem originá-las"/>
    <s v="Guilhotina"/>
    <s v="Revisão de Norma(s)"/>
    <s v="Altera a RDC Nº 99, de 30/12/2008"/>
    <s v="N/A"/>
    <x v="1"/>
    <s v="Revogado pela RDC nº 292, de 24/06/2019"/>
    <s v="N/A"/>
    <d v="2019-06-26T00:00:00"/>
    <d v="2019-06-26T00:00:00"/>
    <m/>
    <s v="Compilado"/>
    <s v="Controlados_x000a_Não existe no Saúde Legis_x000a_Alteração de prazo"/>
  </r>
  <r>
    <n v="2012"/>
    <x v="4"/>
    <n v="49"/>
    <d v="2012-09-04T00:00:00"/>
    <s v="Anvisa"/>
    <s v="DOU Nº 173, Seção 1, Pág. 58"/>
    <d v="2012-09-05T00:00:00"/>
    <s v="DISPÕE SOBRE OS PRAZOS ESTABELECIDOS NA RDC Nº 99, DE 30 DE DEZEMBRO DE 2008, QUE TRATA DO CONTROLE DE IMPORTAÇÕES E EXPORTAÇÕES DE SUBSTÂNCIAS E MEDICAMENTOS SOB REGIME ESPECIAL."/>
    <e v="#REF!"/>
    <m/>
    <x v="2"/>
    <s v="Controle sanitário em comércio exterior e ambientes de portos, aeroportos, fronteiras e recintos alfandegados"/>
    <s v="Controle e fiscalização em importação, exportação e pesquisa com substâncias sob controle especial e plantas que podem originá-las "/>
    <m/>
    <s v="Nova Norma"/>
    <s v="N/A"/>
    <s v="Secundária (mérito)"/>
    <x v="2"/>
    <s v="N/A"/>
    <s v="N/A"/>
    <s v="N/A"/>
    <s v="N/A"/>
    <m/>
    <s v="Formatado"/>
    <s v="Relação com a RDC Nº 99, de 30/12/2008"/>
  </r>
  <r>
    <n v="2012"/>
    <x v="4"/>
    <n v="50"/>
    <d v="2012-09-13T00:00:00"/>
    <s v="Anvisa"/>
    <s v="DOU Nº 179, Seção 1, Pág. 71"/>
    <d v="2012-09-14T00:00:00"/>
    <s v="Dispõe sobre os procedimentos no âmbito_x000a_da ANVISA para registro de produtos em_x000a_processo de desenvolvimento ou de transferência_x000a_de tecnologias objetos de Parcerias de Desenvolvimento Produtivo público-público_x000a_ou público-privado de interesse do_x000a_Sistema Único de Saúde._x000a_"/>
    <e v="#REF!"/>
    <m/>
    <x v="0"/>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s v="Sim"/>
    <s v="Formatado"/>
    <m/>
  </r>
  <r>
    <n v="2012"/>
    <x v="4"/>
    <n v="51"/>
    <d v="2012-09-21T00:00:00"/>
    <s v="Anvisa"/>
    <s v="    DOU Nº 185, Seção 1, Pág. 57"/>
    <d v="2012-09-24T00:00:00"/>
    <s v="Dispõe sobre a suspensão do prazo para adequação às regras de rotulagem de medicamentos estabelecidas pela RDC Nº 21, de 28 de março de 2012, e restabelece a vigência da RDC Nº 168, de 10 de Junho de 2002."/>
    <e v="#REF!"/>
    <m/>
    <x v="0"/>
    <m/>
    <m/>
    <m/>
    <s v="Revisão de Norma(s)"/>
    <s v="Altera a RDC Nº 21, de 28/03/2012_x000a_Reestabelece a Vigência da RDC Nº 168, de 10/06/2002"/>
    <s v="N/A"/>
    <x v="1"/>
    <s v="Revogada pela RDC Nº 57, de 09/10/2014"/>
    <s v="N/A"/>
    <s v="N/A"/>
    <d v="2014-10-10T00:00:00"/>
    <m/>
    <s v="Compilado"/>
    <s v="Altera prazo"/>
  </r>
  <r>
    <n v="2012"/>
    <x v="4"/>
    <n v="52"/>
    <d v="2012-09-28T00:00:00"/>
    <s v="Anvisa"/>
    <s v="DOU Nº 190, Seção 1, Pág. 47  "/>
    <d v="2012-10-01T00:00:00"/>
    <s v="DISPÕE SOBRE VACINAS INFLUENZA A SEREM UTILIZADAS NO BRASIL NO ANO DE 2013."/>
    <e v="#REF!"/>
    <m/>
    <x v="0"/>
    <m/>
    <s v="Composição das vacinas influenza a serem utilizadas no Brasil"/>
    <m/>
    <s v="Nova Norma"/>
    <s v="N/A"/>
    <s v="N/A"/>
    <x v="3"/>
    <s v="Despacho Declaratório nº 56, de 27/03/2018"/>
    <s v="N/A"/>
    <s v="N/A"/>
    <d v="2018-04-02T00:00:00"/>
    <m/>
    <s v="Compilado"/>
    <m/>
  </r>
  <r>
    <n v="2012"/>
    <x v="4"/>
    <n v="53"/>
    <d v="2012-10-02T00:00:00"/>
    <s v="Anvisa"/>
    <s v="DOU Nº 192, Seção 1, Pág. 47"/>
    <d v="2012-10-03T00:00:00"/>
    <s v="_x000a_Dispõe sobre o Regulamento Técnico MERCOSUL- Metodologias Analíticas, Ingestão Diária Admissível e Limites Máximos de Resíduos para Medicamentos Veterinários em Alimentos de Origem Animal_x000a__x000a_"/>
    <e v="#REF!"/>
    <m/>
    <x v="1"/>
    <s v="Regularização de produtos sujeitos a vigilância sanitária"/>
    <s v="Resíduos de medicamentos veterinários em alimentos de origem animal"/>
    <m/>
    <s v="Nova Norma"/>
    <s v="N/A"/>
    <s v="Primária"/>
    <x v="1"/>
    <s v="Revogado pela RDC nº 328, de 19/12/2019"/>
    <n v="1"/>
    <d v="2019-12-26T00:00:00"/>
    <d v="2019-12-26T00:00:00"/>
    <s v="Não"/>
    <s v="Compilado"/>
    <m/>
  </r>
  <r>
    <n v="2012"/>
    <x v="4"/>
    <n v="54"/>
    <d v="2012-11-12T00:00:00"/>
    <s v="Anvisa"/>
    <s v="DOU Nº 219, Seção 1, Pág. 122"/>
    <d v="2012-11-13T00:00:00"/>
    <s v="Dispõe sobre o Regulamento Técnico sobre Informação Nutricional Complementar. "/>
    <e v="#REF!"/>
    <m/>
    <x v="1"/>
    <s v="Informações ao Consumidor"/>
    <s v="Rotulagem de alimentos"/>
    <m/>
    <s v="Revisão de Norma(s)"/>
    <s v="Revoga PRT SVS/MS Nº 27, de 13/01/1998"/>
    <s v="Primária"/>
    <x v="2"/>
    <s v="N/A"/>
    <s v="N/A"/>
    <s v="N/A"/>
    <s v="N/A"/>
    <s v="Sim"/>
    <s v="Formatado"/>
    <m/>
  </r>
  <r>
    <n v="2012"/>
    <x v="4"/>
    <n v="57"/>
    <d v="2012-11-16T00:00:00"/>
    <s v="Anvisa"/>
    <s v="DOU Nº 224, Seção 1, Pág. 77"/>
    <d v="2012-11-21T00:00:00"/>
    <s v="Dispõe sobre as Boas Práticas de Fabricação de insumos farmacêuticos ativos obtidos por culturas de células/fermentação, acrescenta o art. 1º - B e Anexo III à Resolução - RDC nº 249, de 13 de setembro de 2005 e dá outras providências._x000a_"/>
    <e v="#REF!"/>
    <m/>
    <x v="14"/>
    <m/>
    <m/>
    <m/>
    <s v="Revisão de Norma(s)"/>
    <s v="Altera RDC Nº 249, de 13/09/2005"/>
    <s v="N/A"/>
    <x v="1"/>
    <s v="Retificado em DOU Nº 225 , de 22/11/2012;_x000a_Revogada pela RDC Nº 69, de 08/12/2014."/>
    <n v="1"/>
    <d v="2014-12-09T00:00:00"/>
    <d v="2014-12-09T00:00:00"/>
    <m/>
    <s v="Compilado"/>
    <m/>
  </r>
  <r>
    <n v="2012"/>
    <x v="4"/>
    <n v="55"/>
    <d v="2012-11-14T00:00:00"/>
    <s v="Anvisa"/>
    <s v="DOU Nº 224, Seção 1, Pág. 64"/>
    <d v="2012-11-21T00:00:00"/>
    <s v="Dispõe sobre os detergentes enzimáticos de uso restrito em estabelecimentos de assistência à saúde com indicação para limpeza de dispositivos médicos e dá outras providências."/>
    <e v="#REF!"/>
    <m/>
    <x v="3"/>
    <s v="Regularização de produtos sujeitos à vigilância sanitária"/>
    <s v="Regularização de detergentes enzimáticos de uso restrito em estabelecimentos de assistência à saúde"/>
    <m/>
    <s v="Nova Norma"/>
    <s v="N/A"/>
    <s v="Primária"/>
    <x v="2"/>
    <s v="N/A"/>
    <s v="N/A"/>
    <s v="N/A"/>
    <s v="N/A"/>
    <m/>
    <s v="Formatado"/>
    <s v="Link para texto do Saúde legis no Portal"/>
  </r>
  <r>
    <n v="2012"/>
    <x v="4"/>
    <n v="56"/>
    <d v="2012-11-16T00:00:00"/>
    <s v="Anvisa"/>
    <s v="DOU Nº 224, Seção 1, Pág. 66"/>
    <d v="2012-11-21T00:00:00"/>
    <s v="Dispõe sobre a lista positiva de monômeros, outras substâncias iniciadoras e polímeros autorizados para a elaboração de embalagens e equipamentos plásticos em contato com alimentos."/>
    <e v="#REF!"/>
    <m/>
    <x v="1"/>
    <s v="Regularização de produtos sujeitos a vigilância sanitária"/>
    <s v=" Materiais em contato com alimentos"/>
    <m/>
    <s v="Revisão de Norma(s)"/>
    <s v="Altera RES Nº 105, de 19/05/1999;_x000a_Revoga RDC Nº 41, de 16/09/2011."/>
    <s v="Primária"/>
    <x v="0"/>
    <s v="Alterado pela RDC nº 326, de 03/12/2019"/>
    <n v="1"/>
    <d v="2019-12-04T00:00:00"/>
    <d v="2019-12-04T00:00:00"/>
    <m/>
    <s v="Compilado"/>
    <m/>
  </r>
  <r>
    <n v="2012"/>
    <x v="4"/>
    <n v="58"/>
    <d v="2012-11-29T00:00:00"/>
    <s v="Anvisa"/>
    <s v="DOU Nº 231, Seção 1, Pág. 111"/>
    <d v="2012-11-30T00:00:00"/>
    <s v="Altera a Resolução da Diretoria Colegiada – RDC n° 234 de 17 de agosto de 2005 e dá outras providências."/>
    <e v="#REF!"/>
    <m/>
    <x v="0"/>
    <s v="Controle sanitário em comércio exterior e ambientes de portos, aeroportos, fronteiras e recintos alfandegados"/>
    <s v="Procedimentos para importação/exportação de medicamentos"/>
    <m/>
    <s v="Revisão de Norma(s)"/>
    <s v="Altera RDC Nº 234, de 17/08/2005"/>
    <s v="Primária"/>
    <x v="2"/>
    <s v="N/A"/>
    <s v="N/A"/>
    <s v="N/A"/>
    <s v="N/A"/>
    <m/>
    <s v="Formatado"/>
    <s v="Revoga/Insub."/>
  </r>
  <r>
    <n v="2012"/>
    <x v="4"/>
    <n v="59"/>
    <d v="2012-12-06T00:00:00"/>
    <s v="Anvisa"/>
    <s v="DOU Nº 236, Seção 1, Pág. 209"/>
    <d v="2012-12-07T00:00:00"/>
    <s v="Dispõe sobre os critérios para importação no Brasil de matérias-primas e produtos alimentícios acabados, semilaborados ou a granel, originários ou provenientes da prefeitura de Fukushima no Japão, destinados ao consumo humano."/>
    <e v="#REF!"/>
    <m/>
    <x v="8"/>
    <s v="Controle sanitário em ambientes de portos, aeroportos, fronteiras, recintos alfandegados e comércio exterior"/>
    <s v="Critérios para importação no Brasil de matérias-primas e produtos alimentícios acabados, semilaborados ou a granel, originários ou provenientes da prefeitura de Fukushima no Japão "/>
    <s v="Procedimentos para importação de alimentos"/>
    <s v="Revisão de Norma(s)"/>
    <s v="Revoga RDC Nº 15, de 08/04/2011"/>
    <s v="N/A"/>
    <x v="1"/>
    <s v="Revogado pela RDC Nº 245, de 17/08/2018"/>
    <n v="1"/>
    <d v="2018-08-21T00:00:00"/>
    <d v="2018-08-21T00:00:00"/>
    <m/>
    <s v="Compilado"/>
    <m/>
  </r>
  <r>
    <n v="2012"/>
    <x v="0"/>
    <n v="2795"/>
    <d v="2012-12-06T00:00:00"/>
    <s v="MS"/>
    <s v="DOU Nº 236, Seção 1, Pág. 142"/>
    <d v="2012-12-07T00:00:00"/>
    <s v="Institui Programa Nacional de Fortalecimento das Ações de Vigilância Sanitária em Portos, Aeroportos e Fronteiras e institui incentivo financeiro de custeio destinado aos Laboratórios Centrais de Saúde Pública (LACEN)."/>
    <e v="#REF!"/>
    <m/>
    <x v="15"/>
    <s v="Governança"/>
    <s v="Financiamento do Sistema Nacional de Vigilância Sanitária"/>
    <m/>
    <s v="Nova Norma"/>
    <s v="N/A"/>
    <s v="Primária"/>
    <x v="2"/>
    <s v="N/A"/>
    <s v="N/A"/>
    <s v="N/A"/>
    <s v="N/A"/>
    <m/>
    <s v="Não passível de compilação"/>
    <m/>
  </r>
  <r>
    <n v="2012"/>
    <x v="0"/>
    <n v="2796"/>
    <d v="2012-12-06T00:00:00"/>
    <s v="MS"/>
    <s v="DOU Nº 236, Seção 1, Pág. 143"/>
    <d v="2012-12-07T00:00:00"/>
    <s v=" Institui incentivo financeiro para o fortalecimento do Laboratório Instituto Adolfo Lutz (IAL) como provedor público nacional de ensaios de proficiência."/>
    <e v="#REF!"/>
    <m/>
    <x v="15"/>
    <s v="Governança"/>
    <s v="Financiamento do Sistema Nacional de Vigilância Sanitária"/>
    <m/>
    <s v="Nova Norma"/>
    <s v="N/A"/>
    <s v="Primária"/>
    <x v="2"/>
    <s v="N/A"/>
    <s v="N/A"/>
    <s v="N/A"/>
    <s v="N/A"/>
    <m/>
    <s v="Não passível de compilação"/>
    <m/>
  </r>
  <r>
    <n v="2012"/>
    <x v="0"/>
    <n v="2797"/>
    <d v="2012-12-06T00:00:00"/>
    <s v="MS"/>
    <s v="DOU Nº 236, Seção 1, Pág. 144"/>
    <d v="2012-12-07T00:00:00"/>
    <s v="Institui incentivo financeiro para fortalecimento dos Laboratórios Centrais de Saúde Pública da Região da Amazônia Legal para fins de análise de medicamentos utilizados no tratamento da malária, leishmaniose, hanseníase e tuberculose no âmbito da vigilância sanitária."/>
    <e v="#REF!"/>
    <m/>
    <x v="15"/>
    <s v="Governança"/>
    <s v="Financiamento do Sistema Nacional de Vigilância Sanitária"/>
    <m/>
    <s v="Nova Norma"/>
    <s v="N/A"/>
    <s v="Primária"/>
    <x v="2"/>
    <s v="N/A"/>
    <s v="N/A"/>
    <s v="N/A"/>
    <s v="N/A"/>
    <m/>
    <s v="Não passível de compilação"/>
    <m/>
  </r>
  <r>
    <n v="2012"/>
    <x v="0"/>
    <n v="2801"/>
    <d v="2012-12-06T00:00:00"/>
    <s v="MS"/>
    <s v="DOU Nº 236, Seção 1, Pág. 147"/>
    <d v="2012-12-07T00:00:00"/>
    <s v="Institui incentivo financeiro destinado aos Laboratórios Centrais de Saúde Pública para o fortalecimento das ações de monitoramento de alimentos."/>
    <e v="#REF!"/>
    <m/>
    <x v="15"/>
    <s v="Governança"/>
    <s v="Financiamento do Sistema Nacional de Vigilância Sanitária"/>
    <m/>
    <s v="Nova Norma"/>
    <s v="N/A"/>
    <s v="Primária"/>
    <x v="2"/>
    <s v="N/A"/>
    <s v="N/A"/>
    <s v="N/A"/>
    <s v="N/A"/>
    <m/>
    <s v="Não passível de compilação"/>
    <m/>
  </r>
  <r>
    <n v="2012"/>
    <x v="0"/>
    <n v="1687"/>
    <d v="2012-12-07T00:00:00"/>
    <s v="Anvisa"/>
    <s v="DOU Nº 237, Seção 1, Pág. 45"/>
    <d v="2012-12-10T00:00:00"/>
    <s v="Altera o prazo de validade das Autorizações de Importação de substâncias e medicamentos sujeitos a controle especial, emitidas em 2012, referentes às cotas anuais e suplementares de importação."/>
    <e v="#REF!"/>
    <m/>
    <x v="2"/>
    <s v="Controle sanitário em comércio exterior e ambientes de portos, aeroportos, fronteiras e recintos alfandegados"/>
    <s v="Controle e fiscalização em importação, exportação e pesquisa com substâncias sob controle especial e plantas que podem originá-las"/>
    <s v="Guilhotina"/>
    <s v="Nova Norma"/>
    <s v="Altera a RDC Nº 99, de 30/12/2008"/>
    <s v="N/A"/>
    <x v="1"/>
    <s v="Revogado pela RDC nº 292, de 24/06/2019"/>
    <s v="N/A"/>
    <d v="2019-06-26T00:00:00"/>
    <d v="2019-06-26T00:00:00"/>
    <m/>
    <s v="Compilado"/>
    <s v="Relação com a SUPAF_x000a_Não existe no Saúde Legis"/>
  </r>
  <r>
    <n v="2012"/>
    <x v="4"/>
    <n v="62"/>
    <d v="2012-12-12T00:00:00"/>
    <s v="Anvisa"/>
    <s v="DOU Nº 240  Seção 1, Pág. 205"/>
    <d v="2012-12-13T00:00:00"/>
    <s v="REVOGA A RDC Nº 43, DE 03 DE AGOSTO DE 2012, QUE DISPÕE SOBRE AS MEDIDAS PARA A CONTINUIDADE DAS ATIVIDADES DA AGÊNCIA NACIONAL DE VIGILÂNCIA SANITÁRIA RELATIVAS À IMPORTAÇÃO DE BENS E PRODUTOS SUJEITOS A VIGILÂNCIA SANTIÁRIA DURANTE GREVES, PARALISAÇÕES OU OPERAÇÕES DE RETARDAMENTO DE PROCEDIMENTOS ADMINISTRATIVOS PROMOVIDOS PELSOS SERVIDORES PÚBLICOS FEDERAIS E DÁ OUTRAS PROVIDÊNCIAS."/>
    <e v="#REF!"/>
    <m/>
    <x v="8"/>
    <s v="Controle sanitário em ambientes de portos, aeroportos, fronteiras, recintos alfandegados e comércio exterior"/>
    <s v="Controle sanitário na importação de bens e produtos para fins de Vigilância Sanitária"/>
    <m/>
    <s v="Revisão de Norma(s)"/>
    <s v="Revoga RDC Nº 43,de 03/08/2012"/>
    <s v="N/A"/>
    <x v="1"/>
    <s v="Revogado pela RDC nº 292, de 24/06/2019"/>
    <n v="1"/>
    <d v="2019-06-26T00:00:00"/>
    <d v="2019-06-26T00:00:00"/>
    <m/>
    <s v="Compilado"/>
    <m/>
  </r>
  <r>
    <n v="2012"/>
    <x v="4"/>
    <n v="60"/>
    <d v="2012-12-12T00:00:00"/>
    <s v="Anvisa"/>
    <s v="DOU Nº 240, Seção 1, Pág. 204"/>
    <d v="2012-12-13T00:00:00"/>
    <s v="Dispõe sobre os procedimentos no âmbito da ANVISA para alterações de textos de bulas de medicamentos e dá outras providências."/>
    <e v="#REF!"/>
    <m/>
    <x v="0"/>
    <s v="Informações ao Consumidor"/>
    <s v="Bula e Rotulagem de Medicamentos"/>
    <s v="Bula e rotulagem de medicamentos genéricos, similares e novos"/>
    <s v="Nova Norma"/>
    <s v="N/A"/>
    <s v="Primária"/>
    <x v="2"/>
    <s v="N/A"/>
    <s v="N/A"/>
    <s v="N/A"/>
    <s v="N/A"/>
    <m/>
    <s v="Formatado"/>
    <m/>
  </r>
  <r>
    <n v="2012"/>
    <x v="4"/>
    <n v="61"/>
    <d v="2012-12-12T00:00:00"/>
    <s v="Anvisa"/>
    <s v="DOU Nº 240, Seção 1, Pág. 205"/>
    <d v="2012-12-13T00:00:00"/>
    <s v="DISPÕE SOBRE OS PROCEDIMENTOS NO ÂMBITO DA ANVISA PARA ALTERAÇÕES DE ROTULAGENS DE MEDICAMENTOS E DÁ OUTRAS PROVIDÊNCIAS. "/>
    <e v="#REF!"/>
    <m/>
    <x v="0"/>
    <s v="Informações ao Consumidor"/>
    <s v="Bula e Rotulagem de Medicamentos"/>
    <m/>
    <s v="Nova Norma"/>
    <s v="N/A"/>
    <s v="Primária"/>
    <x v="2"/>
    <s v="N/A"/>
    <s v="N/A"/>
    <s v="N/A"/>
    <s v="N/A"/>
    <m/>
    <s v="Formatado"/>
    <m/>
  </r>
  <r>
    <n v="2012"/>
    <x v="3"/>
    <n v="5"/>
    <d v="2012-12-28T00:00:00"/>
    <s v="Anvisa"/>
    <s v="DOU Nº 251, Seção 1, Pág. 249"/>
    <d v="2012-12-31T00:00:00"/>
    <s v="Dispõe sobre os procedimentos para solicitar a inclusão, alteração ou exclusão de Denominações Comuns Brasileiras - DCB"/>
    <e v="#REF!"/>
    <m/>
    <x v="7"/>
    <m/>
    <s v="Denominações Comuns Brasileiras (DCB)"/>
    <m/>
    <s v="Atualização Periódica"/>
    <s v="N/A"/>
    <s v="Primária"/>
    <x v="2"/>
    <s v="N/A"/>
    <s v="N/A"/>
    <s v="N/A"/>
    <s v="N/A"/>
    <m/>
    <s v="Formatado"/>
    <s v="Texto na Pasta Pública"/>
  </r>
  <r>
    <n v="2012"/>
    <x v="4"/>
    <n v="63"/>
    <d v="2012-12-28T00:00:00"/>
    <s v="Anvisa"/>
    <s v="DOU Nº 251, Seção 1, Pág. 248"/>
    <d v="2012-12-31T00:00:00"/>
    <s v="Dispõe sobre as regras utilizadas para a nomenclatura das Denominações Comuns Brasileiras - DCB."/>
    <e v="#REF!"/>
    <m/>
    <x v="7"/>
    <m/>
    <s v="Denominações Comuns Brasileiras (DCB)"/>
    <m/>
    <s v="Revisão de Norma(s)"/>
    <s v="Revoga 27 RDC´s"/>
    <s v="Primária"/>
    <x v="0"/>
    <s v="Alterado pela RDC Nº 01, de 10/01/2014_x000a_Alterado pela RDC nº 310, de 14/10/2019"/>
    <n v="2"/>
    <d v="2014-01-13T00:00:00"/>
    <d v="2019-10-16T00:00:00"/>
    <s v="Sim"/>
    <s v="Compilado"/>
    <m/>
  </r>
  <r>
    <n v="2012"/>
    <x v="4"/>
    <n v="64"/>
    <d v="2012-12-28T00:00:00"/>
    <s v="Anvisa"/>
    <s v="DOU Nº 02, Seção 1 , Pág. 135"/>
    <d v="2013-01-03T00:00:00"/>
    <s v="Publica a Lista das Denominações Comuns Brasileiras - DCB da Farmacopeia Brasileira."/>
    <e v="#REF!"/>
    <m/>
    <x v="7"/>
    <m/>
    <s v="Denominações Comuns Brasileiras (DCB)"/>
    <m/>
    <s v="Atualização Periódica"/>
    <s v="N/A"/>
    <s v="Primária"/>
    <x v="0"/>
    <s v="Alterado por 26 RDC´s"/>
    <n v="26"/>
    <d v="2013-05-21T00:00:00"/>
    <d v="2019-12-26T00:00:00"/>
    <s v="Sim"/>
    <s v="Compilado"/>
    <m/>
  </r>
  <r>
    <n v="2013"/>
    <x v="4"/>
    <n v="1"/>
    <d v="2013-01-04T00:00:00"/>
    <s v="Anvisa"/>
    <s v="DOU Nº 04, Seção 1, Pág. 33"/>
    <d v="2013-01-07T00:00:00"/>
    <s v="DISPÕE SOBRE OFICIALIZAÇÃO DE NOVOS LOTES DE SUBSTANCIAS QUIMICAS DE REFERENCIA DA FARMACOPEIA BRASILEIRA . "/>
    <e v="#REF!"/>
    <m/>
    <x v="7"/>
    <m/>
    <s v="Substâncias Químicas de Referências (SQR)"/>
    <m/>
    <s v="Atualização Periódica"/>
    <s v="N/A"/>
    <s v="Primária"/>
    <x v="2"/>
    <s v="N/A"/>
    <s v="N/A"/>
    <s v="N/A"/>
    <s v="N/A"/>
    <m/>
    <s v="Formatado"/>
    <s v="SECOL"/>
  </r>
  <r>
    <n v="2013"/>
    <x v="4"/>
    <n v="2"/>
    <d v="2013-01-04T00:00:00"/>
    <s v="Anvisa"/>
    <s v="DOU Nº 05,  Seção 1 , Pág. 34"/>
    <d v="2013-01-08T00:00:00"/>
    <s v="ESTABELECE NORMAS DE CONTROLE SANITARIO SOBRE A ENTRADA DE BENS E PRODUTOS PROCEDENTES DO EXTERIOR DESTINADOS A UTILIZAÇÃO EM EVENTOS DE GRANDE PORTE NO PAIS. "/>
    <e v="#REF!"/>
    <m/>
    <x v="8"/>
    <m/>
    <m/>
    <m/>
    <s v="Nova Norma"/>
    <s v="N/A"/>
    <s v="N/A"/>
    <x v="1"/>
    <s v="Revogado pela RDC Nº 41, de 01/09/2015"/>
    <n v="1"/>
    <d v="2015-09-02T00:00:00"/>
    <d v="2015-09-02T00:00:00"/>
    <m/>
    <s v="Compilado"/>
    <m/>
  </r>
  <r>
    <n v="2013"/>
    <x v="3"/>
    <n v="1"/>
    <d v="2013-01-14T00:00:00"/>
    <s v="Anvisa"/>
    <s v="DOU Nº 11, Seção 1, Pág. 27"/>
    <d v="2013-01-16T00:00:00"/>
    <s v="Altera a Instrução Normativa nº. 07 de 16 de dezembro de 2011 que dispõe sobre o cronograma e procedimentos para credenciamento de farmácias e drogarias privadas referentes à escrituração dos medicamentos e substâncias contendo antimicrobianos no Sistema Nacional de Gerenciamento de Produtos Controlados (SNGPC)."/>
    <e v="#REF!"/>
    <m/>
    <x v="2"/>
    <s v="Controle, fiscalização e monitoramento de produtos e serviços sujeitos à vigilância sanitária"/>
    <s v="Atualização da lista medicamentos à base de substâncias classificadas como antimicrobianos, de uso sob prescrição, sujeitos a controle específico"/>
    <s v="Controle sanitário em farmácias e drogarias"/>
    <s v="Revisão de Norma(s)"/>
    <s v="Altera a IN Nº 07, de 16/12/2011"/>
    <s v="Secundária (mérito)"/>
    <x v="2"/>
    <s v="N/A"/>
    <s v="N/A"/>
    <s v="N/A"/>
    <s v="N/A"/>
    <m/>
    <s v="Formatado"/>
    <m/>
  </r>
  <r>
    <n v="2013"/>
    <x v="0"/>
    <n v="85"/>
    <d v="2013-01-31T00:00:00"/>
    <s v="Anvisa"/>
    <s v="DOU Nº 23, Seção 1, Pág. 66"/>
    <d v="2013-02-01T00:00:00"/>
    <s v="Altera a Portaria nº 616, de 24 de Abril de 2012, que dispõe sobre a as normas complementares relativas ao funcionamento e à ordem dos trabalhos das reuniões da Diretoria Colegiada da Agência Nacional de Vigilância Sanitária - ANVISA e dá outras providências."/>
    <m/>
    <m/>
    <x v="11"/>
    <s v="Governança"/>
    <s v="Reuniões da Diretoria Colegiada da Anvisa"/>
    <m/>
    <s v="Revisão de Norma(s)"/>
    <s v="Altera a PRT nº 616, de 24/04/2012"/>
    <s v="Secundária (mérito)"/>
    <x v="2"/>
    <s v="N/A"/>
    <s v="N/A"/>
    <s v="N/A"/>
    <s v="N/A"/>
    <m/>
    <s v="Formatado"/>
    <m/>
  </r>
  <r>
    <n v="2013"/>
    <x v="4"/>
    <n v="4"/>
    <d v="2013-02-04T00:00:00"/>
    <s v="Anvisa"/>
    <s v="DOU Nº 25, Seção 1 , Pág. 44"/>
    <d v="2013-02-05T00:00:00"/>
    <s v="Dispõe sobre a prorrogação dos prazos estabelecidos pelas Resoluções da Diretoria Colegiada RDC nº 42, 43, 44, 45 e 46, de 19 de setembro de 2011."/>
    <e v="#REF!"/>
    <m/>
    <x v="1"/>
    <s v="Regularização de produtos sujeitos a vigilância sanitária"/>
    <s v="Requisitos sanitários para alimentos para fins especiais"/>
    <s v="Guilhotina"/>
    <s v="Revisão de Norma(s)"/>
    <s v="Altera as RDC´s nº 42 a 46, de 19/09/2011"/>
    <s v="N/A"/>
    <x v="1"/>
    <s v="Revogado pela RDC nº 292, de 24/06/2019"/>
    <s v="N/A"/>
    <s v="N/A"/>
    <d v="2019-06-26T00:00:00"/>
    <m/>
    <s v="Compilado"/>
    <s v="SECOL_x000a_Altera prazo"/>
  </r>
  <r>
    <n v="2013"/>
    <x v="4"/>
    <n v="3"/>
    <d v="2013-02-04T00:00:00"/>
    <s v="Anvisa"/>
    <s v="DOU Nº 25, Seção 1 , Pág. 44"/>
    <d v="2013-02-05T00:00:00"/>
    <s v="Dispõe sobre modificações na composição de alimentos padronizados para uso de Informação Nutricional Complementar."/>
    <e v="#REF!"/>
    <m/>
    <x v="1"/>
    <s v="Informações ao Consumidor"/>
    <s v="Rotulagem de alimentos"/>
    <m/>
    <s v="Nova Norma"/>
    <s v="N/A"/>
    <s v="Primária"/>
    <x v="2"/>
    <s v="N/A"/>
    <s v="N/A"/>
    <s v="N/A"/>
    <s v="N/A"/>
    <m/>
    <s v="Formatado"/>
    <s v="SECOL"/>
  </r>
  <r>
    <n v="2013"/>
    <x v="4"/>
    <n v="5"/>
    <d v="2013-02-04T00:00:00"/>
    <s v="Anvisa"/>
    <s v="DOU Nº 26, Seção 1 , Pág. 74"/>
    <d v="2013-02-06T00:00:00"/>
    <s v="APROVA O USO ADITIVO ALIMENTARES COM SUAS RESPECTIVAS FUNÇÕES E LIMITES MAXIMOS PARA BEBIDAS ALCOLICAS (EXCETO AS FERMENTADAS )"/>
    <e v="#REF!"/>
    <m/>
    <x v="1"/>
    <s v="Regularização de produtos sujeitos a vigilância sanitária"/>
    <s v="Requisitos sanitários para aditivos alimentares e coadjuvantes de tecnologia"/>
    <m/>
    <s v="Revisão de Norma(s)"/>
    <s v="Altera Resolução CNS/MS Nº 04, de 24/11/1988;_x000a_Revoga RDC Nº. 41, de 10/08/2009."/>
    <s v="Primária"/>
    <x v="0"/>
    <s v="Alterado pela RDC Nº 281, de 29/04/2019"/>
    <n v="1"/>
    <d v="2019-05-02T00:00:00"/>
    <d v="2019-05-02T00:00:00"/>
    <m/>
    <s v="Compilado"/>
    <s v="SECOL"/>
  </r>
  <r>
    <n v="2013"/>
    <x v="4"/>
    <n v="6"/>
    <d v="2013-03-01T00:00:00"/>
    <s v="Anvisa"/>
    <s v="DOU Nº 42 , Seção 1, Pág. 44."/>
    <d v="2013-03-04T00:00:00"/>
    <s v="DISPÕE SOBRE OS REQUISITOS DE BOAS PRÁTICAS DE FUNCIONAMENTO PARA OS SERVIÇOS DE ENDOSCOPIA COM VIA DE ACESSO AO ORGANISMO POR ORIFÍCIOS EXCLUSIVAMENTE NATURAIS."/>
    <e v="#REF!"/>
    <m/>
    <x v="6"/>
    <s v="Regularização de serviços e estabelecimentos sujeitos à vigilância sanitária e Boas Práticas"/>
    <s v="Requisitos Sanitários para funcionamento de serviços de endoscopia"/>
    <m/>
    <s v="Nova Norma"/>
    <s v="N/A"/>
    <s v="Primária"/>
    <x v="2"/>
    <s v="N/A"/>
    <s v="N/A"/>
    <s v="N/A"/>
    <s v="N/A"/>
    <m/>
    <s v="Formatado"/>
    <s v="SECOL"/>
  </r>
  <r>
    <n v="2013"/>
    <x v="4"/>
    <n v="10"/>
    <d v="2013-03-06T00:00:00"/>
    <s v="Anvisa"/>
    <s v="DOU Nº 45, Seção 1, Pág. 58.            "/>
    <d v="2013-03-07T00:00:00"/>
    <s v="Dispõe sobre a importação de amostras e kits de coleta de amostras sujeitos ao regime de vigilância sanitária destinados a testes de controle de dopagem."/>
    <e v="#REF!"/>
    <m/>
    <x v="9"/>
    <m/>
    <m/>
    <m/>
    <s v="Nova Norma"/>
    <s v="N/A"/>
    <s v="N/A"/>
    <x v="1"/>
    <s v="Retificado em DOU Nº 46, de 08/03/2013;_x000a_Revogado pela RDC Nº 42, de 01/09/2015."/>
    <s v="N/A"/>
    <s v="N/A"/>
    <d v="2015-09-02T00:00:00"/>
    <m/>
    <s v="Compilado"/>
    <s v="GCCOE"/>
  </r>
  <r>
    <n v="2013"/>
    <x v="4"/>
    <n v="12"/>
    <d v="2013-03-07T00:00:00"/>
    <s v="Anvisa"/>
    <s v="DOU Nº 46, Seção 1, Pág. 77."/>
    <d v="2013-03-08T00:00:00"/>
    <s v="FICA PRORROGADO ATÉ O DIA 22/04/2013 O PRAZO PARA ENVIO DE DADOS AO SISTEMA NACIONAL DE PRODUÇÃO DE EMBRIÕES- SISEMBRIO PARA O ANO DE REFERÊNCIA 2012 PREVISTO NO ITEM 9.3 DA RESOLUÇÃO DA DIRETORIA COLEGIADA DA ANVISA - RDC Nº 29, DE 12 DE MAIO DE 2008, QUE APROVA O REGULAMENTO TÉCNICO PARA O CADASTRAMENTO NACIONAL DOS BANCOS DE CÉLULAS E TECIDOS GERMINATIVOS (BCTG) E O ENVIO DA INFORMAÇÃO DE PRODUÇÃO DE EMBRIÕES HUMANOS PRODUZIDOS POR FERTILIZAÇÃO IN VITRO E NÃO UTILIZADOS NO RESPECTIVO PROCEDIMENTO."/>
    <e v="#REF!"/>
    <m/>
    <x v="13"/>
    <s v="Regularização de serviços e estabelecimentos sujeitos a vigilância sanitária e Boas Práticas"/>
    <s v="Bancos de Células e Tecidos Germinativos (BCTG)_x000a_"/>
    <m/>
    <s v="Revisão de Norma(s)"/>
    <s v="Altera RDC Nº 29, de 12/05/2008"/>
    <s v="N/A"/>
    <x v="1"/>
    <s v="Revogado pela RDC nº 292, de 24/06/2019"/>
    <s v="N/A"/>
    <s v="N/A"/>
    <d v="2019-06-26T00:00:00"/>
    <m/>
    <s v="Compilado"/>
    <m/>
  </r>
  <r>
    <n v="2013"/>
    <x v="4"/>
    <n v="7"/>
    <d v="2013-03-06T00:00:00"/>
    <s v="Anvisa"/>
    <s v="DOU Nº 46, Seção 1, Pág. 67."/>
    <d v="2013-03-08T00:00:00"/>
    <s v="DISPÕE SOBRE A APROVAÇÃO  DE USO DE COADJUVANTES DE TECNOLOGIA PARA FABRICAÇÃO DE PRODUTOS DE FRUTAS E DE VEGETAIS (INCLUINDO COGUMELOS COMESTÍVEIS)."/>
    <e v="#REF!"/>
    <m/>
    <x v="1"/>
    <s v="Regularização de produtos sujeitos a vigilância sanitária"/>
    <s v="Requisitos sanitários para aditivos alimentares e coadjuvantes de tecnologia"/>
    <s v="Requisitos sanitários para produtos de vegetais, de frutas e cogumelos comestíveis"/>
    <s v="Revisão de Norma(s)"/>
    <s v="Revoga RDC Nº 02, de 08/01/2004"/>
    <s v="Primária"/>
    <x v="2"/>
    <s v="Retificado no DOU Nº 243, de 17/12/2019"/>
    <s v="N/A"/>
    <s v="N/A"/>
    <s v="N/A"/>
    <m/>
    <s v="Formatado"/>
    <s v="GGALI"/>
  </r>
  <r>
    <n v="2013"/>
    <x v="4"/>
    <n v="8"/>
    <d v="2013-03-06T00:00:00"/>
    <s v="Anvisa"/>
    <s v="DOU Nº 46, Seção 1, Pág. 68."/>
    <d v="2013-03-08T00:00:00"/>
    <s v="DISPÕE SOBRE A APROVAÇÃO DE USO DE ADITIVOS ALIMENTARES PARA PRODUTOS DE FRUTAS E DE VEGETAIS E GELEIA DE MOCOTÓ. "/>
    <e v="#REF!"/>
    <m/>
    <x v="1"/>
    <s v="Regularização de produtos sujeitos a vigilância sanitária"/>
    <s v="Requisitos sanitários para aditivos alimentares e coadjuvantes de tecnologia"/>
    <s v="Requisitos sanitários para produtos de vegetais, de frutas e cogumelos comestíveis"/>
    <s v="Revisão de Norma(s)"/>
    <s v="Revoga 06 RDC´s 04 PRT´s e Altera 01 RDC, 01 PRT e 02 Resoluções "/>
    <s v="Primária"/>
    <x v="0"/>
    <s v="Alterado pela RDC Nº 149, de 29/03/2017;_x000a_Alterado pela RDC Nº 281, de 29/04/2019;_x000a_Alterado pela RDC Nº 322, de 29/11/2019."/>
    <n v="3"/>
    <d v="2017-03-30T00:00:00"/>
    <d v="2019-12-04T00:00:00"/>
    <m/>
    <s v="Compilado"/>
    <s v="GGALI"/>
  </r>
  <r>
    <n v="2013"/>
    <x v="4"/>
    <n v="9"/>
    <d v="2013-03-06T00:00:00"/>
    <s v="Anvisa"/>
    <s v="DOU Nº 46, Seção 1, Pág. 75."/>
    <d v="2013-03-08T00:00:00"/>
    <s v="APROVA A CORREÇÃO DA TERCEIRA EDIÇÃO DA FARMACOPEIA HOMEOPÁTICA BRASILEIRA (FHB3), APROVADA PELA RDC Nº 39 DE 02 DE SETEMBRO DE 2011 E SUAS ALTERAÇÕES, DE ACORDO COM A ERRATA Nº 01 E DÁ OUTRAS PROVIDÊNCIAS. "/>
    <e v="#REF!"/>
    <m/>
    <x v="7"/>
    <m/>
    <s v="Compêndios da Farmacopeia Brasileira"/>
    <m/>
    <s v="Revisão de Norma(s)"/>
    <s v="Altera a RDC Nº 39, de 02/09/2011"/>
    <s v="Secundária (mérito)"/>
    <x v="2"/>
    <s v="N/A"/>
    <s v="N/A"/>
    <s v="N/A"/>
    <s v="N/A"/>
    <m/>
    <s v="Formatado"/>
    <s v="COFAR"/>
  </r>
  <r>
    <n v="2013"/>
    <x v="4"/>
    <n v="11"/>
    <d v="2013-03-06T00:00:00"/>
    <s v="Anvisa"/>
    <s v="DOU Nº 46, Seção 1, Pág. 76."/>
    <d v="2013-03-08T00:00:00"/>
    <s v="Dispõe sobre a importação de substâncias sujeitas a controle especial e dos medicamentos que as contenham."/>
    <e v="#REF!"/>
    <m/>
    <x v="2"/>
    <s v="Controle sanitário em comércio exterior e ambientes de portos, aeroportos, fronteiras e recintos alfandegados"/>
    <s v="Controle e fiscalização em importação, exportação e pesquisa com substâncias sob controle especial e plantas que podem originá-las "/>
    <s v="Controle e fiscalização nacionais de substâncias sob controle especial e plantas que podem originá-las"/>
    <s v="Revisão de Norma(s)"/>
    <s v="Altera RDC Nº 99, de 30/12/2008"/>
    <s v="Primária"/>
    <x v="0"/>
    <s v="Alterado pela PRT Nº 1.113, de 04/07/2013;_x000a_Alterado pela RDC Nº 40, de 21/08/2013;_x000a_Alterado pela RDC Nº 55, de 12/12/2013;_x000a_Alterado pela RDC Nº 62, de 11/02/2016;_x000a_Alterado pela RDC Nº 103, de 31/08/2016;_x000a_Alterado pela RDC Nº 231, de 20/06/2018."/>
    <n v="6"/>
    <d v="2013-07-05T00:00:00"/>
    <d v="2018-06-25T00:00:00"/>
    <s v="Sim"/>
    <s v="Compilado"/>
    <s v="CPCON / GFIMP"/>
  </r>
  <r>
    <n v="2013"/>
    <x v="3"/>
    <n v="2"/>
    <d v="2013-03-14T00:00:00"/>
    <s v="Anvisa"/>
    <s v="DOU Nº 51, Seção 1, Pág. 56"/>
    <d v="2013-03-15T00:00:00"/>
    <s v="Determina a publicação da “Lista de fármacos candidatos à bioisenção baseada no sistema de classificação biofarmacêutica (SCB)” e dá outras providências."/>
    <e v="#REF!"/>
    <m/>
    <x v="0"/>
    <m/>
    <m/>
    <m/>
    <s v="Revisão de Norma(s)"/>
    <s v="Revoga IN Nº 04, de 03/08/2011"/>
    <s v="N/A"/>
    <x v="1"/>
    <s v="Revogado pela IN Nº 07, de 21/08/2014"/>
    <s v="N/A"/>
    <s v="N/A"/>
    <d v="2014-08-22T00:00:00"/>
    <m/>
    <s v="Compilado"/>
    <s v="Relação com a RDC Nº 37, de 03/08/2011"/>
  </r>
  <r>
    <n v="2013"/>
    <x v="4"/>
    <n v="13"/>
    <d v="2013-03-14T00:00:00"/>
    <s v="Anvisa"/>
    <s v="DOU Nº 51, Seção 1 , Pág. 50"/>
    <d v="2013-03-15T00:00:00"/>
    <s v="DISPÕE SOBRE BOAS PRATICAS DE FABRICAÇÃO DE PRODUTOS TRADICIONAIS FITOTERAPICOS . "/>
    <e v="#REF!"/>
    <m/>
    <x v="0"/>
    <s v="Regularização de serviços e estabelecimentos sujeitos a vigilância sanitária e Boas Práticas"/>
    <s v="Boas Práticas de Fabricação de Medicamentos"/>
    <s v="Boas Práticas de Fabricação de medicamentos fitoterápicos e de produtos tradicionais fitoterápicos"/>
    <s v="Nova Norma"/>
    <s v="N/A"/>
    <s v="N/A"/>
    <x v="1"/>
    <s v="Revogado pela RDC nº 301, de 21/08/2019"/>
    <s v="N/A"/>
    <s v="N/A"/>
    <d v="2019-08-22T00:00:00"/>
    <s v="Não"/>
    <s v="Compilado"/>
    <s v="Link para texto do Saúde legis no Portal"/>
  </r>
  <r>
    <n v="2013"/>
    <x v="4"/>
    <n v="14"/>
    <d v="2013-03-14T00:00:00"/>
    <s v="Anvisa"/>
    <s v="DOU Nº 52, Seção 1 , Pág. 98                                    "/>
    <d v="2013-03-18T00:00:00"/>
    <s v="DISPÕE SOBRE AS BOA SPRATICAS DE INSUMOS FARMACEUTICOS ATIVOS DE ORDEM VEGETAL . "/>
    <e v="#REF!"/>
    <m/>
    <x v="14"/>
    <m/>
    <m/>
    <m/>
    <s v="Revisão de Norma(s)"/>
    <s v="Altera RDC Nº 249, de 13/09/2005"/>
    <s v="N/A"/>
    <x v="1"/>
    <s v="Retificado em DOU Nº 53 , de 19/03/2013._x000a_Revogada pela RDC Nº 69, de 08/12/2014."/>
    <n v="1"/>
    <d v="2014-12-09T00:00:00"/>
    <d v="2014-12-09T00:00:00"/>
    <m/>
    <s v="Compilado"/>
    <m/>
  </r>
  <r>
    <n v="2013"/>
    <x v="4"/>
    <n v="15"/>
    <d v="2013-03-26T00:00:00"/>
    <s v="Anvisa"/>
    <s v="DOU Nº 59, Seção 1, Pág. 55."/>
    <d v="2013-03-27T00:00:00"/>
    <s v="Aprova o Regulamento Técnico “LISTA DE SUBSTÂNCIAS DE USO COSMÉTICO: ACETATO DE CHUMBO, PIROGALOL, FORMALDEÍDO E PARAFORMALDEÍDO” e dá outras providências."/>
    <e v="#REF!"/>
    <m/>
    <x v="4"/>
    <s v="Regularização de produtos sujeitos à vigilância sanitária"/>
    <s v="Regularização de Substâncias em Produtos de Higiene Pessoal, Cosméticos e Perfumes"/>
    <s v="Regularização de ingredientes empregados em alisamento capilar"/>
    <s v="Revisão de Norma(s)"/>
    <s v="Altera RDC Nº 162, de 11/09/2001_x000a_Altera RDC Nº 215, de 25/07/2005"/>
    <s v="Primária"/>
    <x v="2"/>
    <s v="N/A"/>
    <s v="N/A"/>
    <s v="N/A"/>
    <s v="N/A"/>
    <m/>
    <s v="Formatado"/>
    <s v="Link para texto em PDF no Portal"/>
  </r>
  <r>
    <n v="2013"/>
    <x v="4"/>
    <n v="17"/>
    <d v="2013-03-28T00:00:00"/>
    <s v="Anvisa"/>
    <s v="DOU Nº 61, Seção 1, Pág. 79."/>
    <d v="2013-04-01T00:00:00"/>
    <s v="DISPÕE SOBRE OS CRITERIOS PARA PETICIONAMENTO DE AUTORIZAÇÃO DE FUNCIONAMENTO (AFE) E DE AUTORIZAÇÃO ESPECIAL (AE) DE FARMACIAS E DROGARIAS . "/>
    <e v="#REF!"/>
    <m/>
    <x v="2"/>
    <s v="Regularização de serviços e estabelecimentos sujeitos a vigilância sanitária e Boas Práticas"/>
    <s v="Autorização de funcionamento de empresas (AFE) e autorização especial (AE)"/>
    <s v="Boas Práticas em Farmácias e Drogarias"/>
    <s v="Revisão de Norma(s)"/>
    <s v="Revoga a RDC Nº 1, de 13/01/2010;_x000a_Revoga a IN Nº 2, de 13/01/2010;_x000a_Revoga a RDC Nº 1, de 04/01/2012."/>
    <s v="N/A"/>
    <x v="1"/>
    <s v="Revogado pela RDC nº 275, de 09/04/2019"/>
    <s v="N/A"/>
    <d v="2019-04-10T00:00:00"/>
    <d v="2019-04-10T00:00:00"/>
    <m/>
    <s v="Compilado"/>
    <m/>
  </r>
  <r>
    <n v="2013"/>
    <x v="4"/>
    <n v="16"/>
    <d v="2013-03-28T00:00:00"/>
    <s v="Anvisa"/>
    <s v="DOU Nº 61 , Seção 1, Pág. 75."/>
    <d v="2013-04-01T00:00:00"/>
    <s v="Aprova o Regulamento Técnico de Boas Práticas de Fabricação de Produtos Médicos e Produtos para Diagnóstico de Uso In Vitro e dá outras providências."/>
    <e v="#REF!"/>
    <m/>
    <x v="12"/>
    <s v="Regularização de serviços e estabelecimentos sujeitos a vigilância sanitária e Boas Práticas"/>
    <s v="Boas Práticas de Fabricação de produtos para a saúde"/>
    <m/>
    <s v="Revisão de Norma(s)"/>
    <s v="Revoga PRT Nº 686, de 27/08/1998;_x000a_Revoga a RDC Nº 59, de 27/06/2000; _x000a_Revoga a RDC Nº 167, de 02/07/2004"/>
    <s v="Primária"/>
    <x v="2"/>
    <s v="N/A"/>
    <s v="N/A"/>
    <s v="N/A"/>
    <s v="N/A"/>
    <m/>
    <s v="Formatado"/>
    <s v="SECOL"/>
  </r>
  <r>
    <n v="2013"/>
    <x v="4"/>
    <n v="18"/>
    <d v="2013-04-03T00:00:00"/>
    <s v="Anvisa"/>
    <s v="DOU Nº 66 , Seção 1 , Pág .67"/>
    <d v="2013-04-05T00:00:00"/>
    <s v="DISPÕE SOBRE AS BOAS PRÁTICAS DE PROCESSAMENTOS E ARMAZENAMENTO DE PLANTAS MEDICINAIS , PREPARAÇÃO E DISPENSAÇÃO DE PRODUTOS MAGISTRAIS E OFICIAIS DE PLANTAS MEDICINAIS E FITOTERAPICOS EM FARMACIAS VIVAS NO AMBITO DO SISTEMA ÚNICO DE SAUDE (SUS)."/>
    <e v="#REF!"/>
    <m/>
    <x v="0"/>
    <s v="Regularização de serviços e estabelecimentos sujeitos à vigilância sanitária e Boas Práticas"/>
    <s v="Boas práticas de manipulação de preparações magistrais e oficinais para uso humano"/>
    <m/>
    <s v="Nova Norma"/>
    <s v="N/A"/>
    <s v="Primária"/>
    <x v="2"/>
    <s v="N/A"/>
    <s v="N/A"/>
    <s v="N/A"/>
    <s v="N/A"/>
    <m/>
    <s v="Formatado"/>
    <s v="SECOL"/>
  </r>
  <r>
    <n v="2013"/>
    <x v="4"/>
    <n v="19"/>
    <d v="2013-04-10T00:00:00"/>
    <s v="Anvisa"/>
    <s v="DOU Nº 69, Seção 1 , Pág. 59"/>
    <d v="2013-04-11T00:00:00"/>
    <s v="DISPÕE SOBRE OS REQUISITOS TECNICOS PARA CONCESSÃO DE REGISTRO DE PRODUTOS COMÉTICOS REPELENTES DE INSETOS E DA OUTRAS PROVIDENCIAS ."/>
    <e v="#REF!"/>
    <m/>
    <x v="4"/>
    <s v="Regularização de produtos sujeitos à vigilância sanitária"/>
    <s v="Regularização de repelentes de insetos"/>
    <s v="Rotulagem de repelentes de insetos"/>
    <s v="Nova Norma"/>
    <s v="N/A"/>
    <s v="Primária"/>
    <x v="2"/>
    <s v="N/A"/>
    <s v="N/A"/>
    <s v="N/A"/>
    <s v="N/A"/>
    <s v="Sim"/>
    <s v="Formatado"/>
    <s v="Link para texto em PDF no portal"/>
  </r>
  <r>
    <n v="2013"/>
    <x v="4"/>
    <n v="21"/>
    <d v="2013-04-10T00:00:00"/>
    <s v="Anvisa"/>
    <s v="DOU Nº 71, Seção 1, Pág. 68. "/>
    <d v="2013-04-15T00:00:00"/>
    <s v="ALTERA A RESOLUÇÃO - RDC Nº 45, DE 23 DE JUNHO DE 2008, QUE DISPÕE SOBRE O PROCEDIMENTO ADMINISTRATIVO RELATIVO À PRÉVIA ANUÊNCIA DA ANVISA PARA A CONCESSÃO DE PATENTES PARA PRODUTOS E PROCESSOS FARMACÊUTICOS. "/>
    <e v="#REF!"/>
    <m/>
    <x v="0"/>
    <m/>
    <s v="Anuência révia para concessão de patentes"/>
    <m/>
    <s v="Revisão de Norma(s)"/>
    <s v="Altera RDC Nº 45, de 23/06/2008"/>
    <s v="N/A"/>
    <x v="1"/>
    <s v="Revogado pela RDC Nº 168, de 08/08/2017"/>
    <s v="N/A"/>
    <s v="N/A"/>
    <d v="2017-08-10T00:00:00"/>
    <m/>
    <s v="Compilado"/>
    <m/>
  </r>
  <r>
    <n v="2013"/>
    <x v="4"/>
    <n v="20"/>
    <d v="2013-04-10T00:00:00"/>
    <s v="Anvisa"/>
    <s v="DOU Nº 71, Seção 1, Pág. 68.                                                                     "/>
    <d v="2013-04-15T00:00:00"/>
    <s v="DISPÕE SOBRE O PROCEDIMENTODE PROCESSO ELETRÔNICO  DE SOLICITAÇÃO DE REGISTRO DE MEDICAMENTOS NOVOS. "/>
    <e v="#REF!"/>
    <m/>
    <x v="0"/>
    <s v="Regularização de produtos sujeitos à vigilância sanitária."/>
    <s v="Registro e pós registro de medicamentos sintéticos e semissintéticos"/>
    <m/>
    <s v="Revisão de Norma(s)"/>
    <s v="Altera RDC Nº 136, de 29/05/2003"/>
    <s v="Primária"/>
    <x v="0"/>
    <s v="Republicado em DOU Nº 78, de 24/04/2013;_x000a_Alterado pela RDC nº 253, de 29/11/2018.    "/>
    <n v="1"/>
    <d v="2018-11-30T00:00:00"/>
    <d v="2018-11-30T00:00:00"/>
    <m/>
    <s v="Compilado"/>
    <m/>
  </r>
  <r>
    <n v="2013"/>
    <x v="7"/>
    <n v="1"/>
    <d v="2013-04-18T00:00:00"/>
    <s v="Anvisa, IBAMA, MAPA"/>
    <s v="DOU Nº 76, Seção 1, Pág. 04"/>
    <d v="2013-04-22T00:00:00"/>
    <s v="Instrução Normativa Conjunta Mapa, Anvisa e Ibama sobre alteração de formulação de agrotóxicos e afins."/>
    <e v="#REF!"/>
    <m/>
    <x v="5"/>
    <s v="Regularização de produtos sujeitos à vigilância sanitária"/>
    <s v="Pós-registro de agrotóxicos"/>
    <m/>
    <s v="Nova Norma"/>
    <s v="N/A"/>
    <s v="N/A"/>
    <x v="2"/>
    <s v="N/A"/>
    <s v="N/A"/>
    <s v="N/A"/>
    <s v="N/A"/>
    <m/>
    <s v="Não passível de compilação"/>
    <m/>
  </r>
  <r>
    <n v="2013"/>
    <x v="4"/>
    <n v="22"/>
    <d v="2013-04-23T00:00:00"/>
    <s v="Anvisa"/>
    <s v="DOU Nº 78, Seção 1, Pág. 51."/>
    <d v="2013-04-24T00:00:00"/>
    <s v="Aprova os Procedimentos Comuns para as Inspeções nos Fabricantes de Produtos Médicos e Produtos para Diagnóstico de Uso in vitro nos Estados Partes, e dá outras providências"/>
    <e v="#REF!"/>
    <m/>
    <x v="12"/>
    <s v="Regularização de serviços e estabelecimentos sujeitos à vigilância sanitária e Boas Práticas"/>
    <s v="Procedimentos Comuns para as Inspeções nos Fabricantes de produtos para saúde"/>
    <m/>
    <s v="Nova Norma"/>
    <s v="N/A"/>
    <s v="Primária"/>
    <x v="2"/>
    <s v="N/A"/>
    <s v="N/A"/>
    <s v="N/A"/>
    <s v="N/A"/>
    <m/>
    <s v="Formatado"/>
    <s v="GGIMP"/>
  </r>
  <r>
    <n v="2013"/>
    <x v="4"/>
    <n v="23"/>
    <d v="2013-04-24T00:00:00"/>
    <s v="Anvisa"/>
    <s v="DOU Nº 79, Seção 1, Pág. 55."/>
    <d v="2013-04-25T00:00:00"/>
    <s v="Dispõe sobre o teor de iodo no sal destinado ao consumo humano e dá outras providências."/>
    <e v="#REF!"/>
    <m/>
    <x v="1"/>
    <s v="Regularização de produtos sujeitos a vigilância sanitária"/>
    <s v="Fortificação de alimentos"/>
    <s v="Requisitos sanitários para sal destinado ao consumo humano"/>
    <s v="Revisão de Norma(s)"/>
    <s v="Revoga a RDC nº 130, de 26/05/2003"/>
    <s v="Primária"/>
    <x v="2"/>
    <s v="N/A"/>
    <s v="N/A"/>
    <s v="N/A"/>
    <s v="N/A"/>
    <m/>
    <s v="Formatado"/>
    <s v="SECOL"/>
  </r>
  <r>
    <n v="2013"/>
    <x v="4"/>
    <n v="24"/>
    <d v="2013-05-14T00:00:00"/>
    <s v="Anvisa"/>
    <s v="DOUNº 92, Seção 1, Pág. 41."/>
    <d v="2013-05-15T00:00:00"/>
    <s v="ALTERA A RDC Nº 49 DE , 2 DE SETEMBRO DE 2011 , QUE DISPÕE SOBRE A REALIZAÇÃO DE ALTERAÇÕES E INCLUSÕES PÓS-REGISTRO , SUSPESÃO E REALIZAÇAÕ DE FABRICAÇÃO E CANCELAMENTO DE REGISTRO DE PRODUTOS BIOLOGICOS E DÁ OUTRAS PROVIDENCIAS . "/>
    <e v="#REF!"/>
    <m/>
    <x v="0"/>
    <s v="Regularização de produtos sujeitos à vigilância sanitária."/>
    <s v="Registro e pós-registro de produtos biológicos"/>
    <m/>
    <s v="Revisão de Norma(s)"/>
    <s v="Altera RDC Nº 49, de 20/09/2011_x000a_"/>
    <s v="Secundária (mérito e prazo)"/>
    <x v="0"/>
    <s v="Alterada pela RDC Nº 48, de 09/11/2015"/>
    <n v="1"/>
    <d v="2015-11-10T00:00:00"/>
    <d v="2015-11-10T00:00:00"/>
    <m/>
    <s v="Compilado"/>
    <s v="GGMED"/>
  </r>
  <r>
    <n v="2013"/>
    <x v="4"/>
    <n v="25"/>
    <d v="2013-05-14T00:00:00"/>
    <s v="Anvisa"/>
    <s v="DOU Nº 92, Seção 1, Pág. 42."/>
    <d v="2013-05-15T00:00:00"/>
    <s v="ALTERA A RDC Nº 50 DE 20 DE SETEMBRO DE 2011, QUE DISPÕE SOBRE OS PROCEDIMENTOS E CONDIÇÕES DE REALIZAÇÃO DE ESTUDOS DE ESTABILIDADE PARA O REGISTRO OU ALTERAÇÕES PÓS-REGISTRO DE PRODUTOS BIOLÓGICOS E DÁ OUTRAS PROVIDÊNCIAS. "/>
    <e v="#REF!"/>
    <m/>
    <x v="0"/>
    <s v="Regularização de produtos sujeitos à vigilância sanitária."/>
    <s v="Registro e pós-registro de produtos biológicos"/>
    <m/>
    <s v="Revisão de Norma(s)"/>
    <s v="Altera RDC Nº 50, de 20/09/2011_x000a_"/>
    <s v="Secundária (mérito)"/>
    <x v="2"/>
    <s v="Retificada em DOU Nº 159, de 20/08/2015"/>
    <s v="N/A"/>
    <s v="N/A"/>
    <s v="N/A"/>
    <m/>
    <s v="Compilado"/>
    <s v="GGMED"/>
  </r>
  <r>
    <n v="2013"/>
    <x v="4"/>
    <n v="26"/>
    <d v="2013-05-15T00:00:00"/>
    <s v="Anvisa"/>
    <s v="DOU Nº 93, Seção 1, Pág. 63.    "/>
    <d v="2013-05-16T00:00:00"/>
    <s v="ALTERA A RDC Nº 10, DE 21 DE MARÇO DE 2011, QUE DISPÕE SOBRE A GARANTIA DA QUALIDADE DE MEDICAMENTOS IMPORTADOS E DÁ OUTRAS PROVIDÊNCIAS. "/>
    <e v="#REF!"/>
    <m/>
    <x v="0"/>
    <s v="Controle sanitário em comércio exterior e ambientes de portos, aeroportos, fronteiras e recintos alfandegados"/>
    <s v="Procedimentos para importação/exportação de medicamentos"/>
    <s v="Produtos radiofármacos em regime de importação e/ou exportação"/>
    <s v="Revisão de Norma(s)"/>
    <s v="Altera RDC nº 10, de 21/03/2011"/>
    <s v="Secundária (mérito)"/>
    <x v="2"/>
    <s v="N/A"/>
    <s v="N/A"/>
    <s v="N/A"/>
    <s v="N/A"/>
    <m/>
    <s v="Formatado"/>
    <s v="GGIMP"/>
  </r>
  <r>
    <n v="2013"/>
    <x v="4"/>
    <n v="27"/>
    <d v="2013-05-15T00:00:00"/>
    <s v="Anvisa"/>
    <s v="DOU Nº 94 , Seção 1, Pág. 145."/>
    <d v="2013-05-17T00:00:00"/>
    <s v="INSTITUI O PROTOCOLO ELETRÔNICO PARA EMISSÃO DE CERTIFICADO DE PRODUTO (CERTIFICADO DE CADASTRO OU REGISTRO DE PRODUTO PARA A SAÚDE) E CERTIDÃO PARA GOVERNO ESTRANGEIRO (CERTIDÃO DE CADASTRO OU REGISTRO PARA EXPORTAÇÃO DE PRODUTO PARA SAÚDE)."/>
    <e v="#REF!"/>
    <m/>
    <x v="12"/>
    <s v="Regularização de produtos sujeitos à vigilância sanitária"/>
    <s v="Registro, pós-registro, cadastro ou notificação de produtos para saúde"/>
    <m/>
    <s v="Nova Norma"/>
    <s v="N/A"/>
    <s v="Primária"/>
    <x v="2"/>
    <s v="N/A"/>
    <s v="N/A"/>
    <s v="N/A"/>
    <s v="N/A"/>
    <m/>
    <s v="Formatado"/>
    <s v="GGTPS"/>
  </r>
  <r>
    <n v="2013"/>
    <x v="4"/>
    <n v="28"/>
    <d v="2013-05-17T00:00:00"/>
    <s v="Anvisa"/>
    <s v="DOU Nº 95 , Seção 1 , Pág. 57"/>
    <d v="2013-05-20T00:00:00"/>
    <s v="Revoga a Resolução nº 08, de 15/10/99, que estabelece a estrutura a Gerência-Geral de Laboratórios da Agência Nacional de Vigilância Sanitária - ANVS como instrumento fundamental para a efetiva implantação de um Sistema Nacional de Laboratórios."/>
    <e v="#REF!"/>
    <m/>
    <x v="9"/>
    <s v="Regularização de serviços e estabelecimentos sujeitos à vigilância sanitária e Boas Práticas"/>
    <s v=" Estrutura da Gerência de Laboratórios da Agência Nacional de Vigilância Sanitária_x000a__x000a_"/>
    <m/>
    <s v="Revisão de Norma(s)"/>
    <s v="Revoga a Resolução nº 8, de 15/10/1999"/>
    <s v="N/A"/>
    <x v="1"/>
    <s v="Revogado pela RDC nº 292, de 24/06/2019"/>
    <s v="N/A"/>
    <d v="2019-06-26T00:00:00"/>
    <d v="2019-06-26T00:00:00"/>
    <m/>
    <s v="Compilado"/>
    <s v="GGLAS"/>
  </r>
  <r>
    <n v="2013"/>
    <x v="4"/>
    <n v="29"/>
    <d v="2013-05-20T00:00:00"/>
    <s v="Anvisa"/>
    <s v="DOU Nº 96, Seção 1, Pág. 106."/>
    <d v="2013-05-21T00:00:00"/>
    <s v="Dispõe sobre a inclusão e retificação de Denominações Comuns Brasileiras – DCB, na lista completa das DCB da Anvisa."/>
    <e v="#REF!"/>
    <m/>
    <x v="7"/>
    <m/>
    <s v="Denominações Comuns Brasileiras (DCB)"/>
    <m/>
    <s v="Atualização Periódica"/>
    <s v="Altera RDC nº 64, de 28/12/2012"/>
    <s v="Secundária (mérito)"/>
    <x v="0"/>
    <s v="Alterado pela RDC Nº 156, de 05/05/2017"/>
    <n v="1"/>
    <d v="2017-05-08T00:00:00"/>
    <d v="2017-05-08T00:00:00"/>
    <m/>
    <s v="Compilado"/>
    <s v="COFAR"/>
  </r>
  <r>
    <n v="2013"/>
    <x v="4"/>
    <n v="30"/>
    <d v="2013-05-23T00:00:00"/>
    <s v="Anvisa"/>
    <s v="DOU Nº 99, Seção 1, Pág. 123"/>
    <d v="2013-05-24T00:00:00"/>
    <s v="ALTERA A RESOLUÇÃO RDC Nº 335 DE 21 DE NOVEBRO DE 2003 ,  E REVOGA AS RESOLUÇÕES RDC Nº 86 DE 17 DE MAIO DE 2006 , RDC N 54 DE 06 DE AGOSTO DE 2008 E RESOLUÇÃO RDC Nº 38 DE 09 DE JUNHO DE 2012 , QUE DISPÕEM SOBRE EMBALAGENS DE PRODUTOS FUMÍGENOS DERIVADOS DO TABACO . "/>
    <e v="#REF!"/>
    <m/>
    <x v="10"/>
    <s v="Informações ao Consumidor"/>
    <s v="Embalagem de produtos fumígenos derivados do tabaco"/>
    <m/>
    <s v="Revisão de Norma(s)"/>
    <s v="Altera RDC Nº 335, de 21/11/2003_x000a_Revoga RDC Nº 86, de 17/05/2006_x000a_Revoga RDC Nº 54, de 06/08/2008_x000a_Revoga RDC Nº 38, de 09/07/2012"/>
    <s v="N/A"/>
    <x v="1"/>
    <s v="Alterado pela RDC Nº 43, de 03/09/2013;_x000a_Revogado pela RDC Nº 195, de 14/12/2017."/>
    <s v="N/A"/>
    <d v="2013-09-04T00:00:00"/>
    <d v="2017-12-15T00:00:00"/>
    <m/>
    <s v="Compilado"/>
    <s v="GGTAB. Encontrada no SaúdeLegis e I-Helps._x000a_Link para texto em PDF no Portal"/>
  </r>
  <r>
    <n v="2013"/>
    <x v="4"/>
    <n v="31"/>
    <d v="2013-05-23T00:00:00"/>
    <s v="Anvisa"/>
    <s v="DOU Nº 99, Seção 1, Pág. 124."/>
    <d v="2013-05-24T00:00:00"/>
    <s v="APROVA O REGULAMENTO TECNICO DE PROCEDIMENTOS COMUNS PARA AS INSPEÇÕES NOS ESTABELECIMENTOS FARMACEUTICOS NOS ESTADOS PARTES E CONTEUDO MINIMO DE RELATORIOS DE INSPEÇÃO NOS ESTABELECIMENTOS FARMACEUTICOS NOS ESTADOS PARTES. "/>
    <e v="#REF!"/>
    <m/>
    <x v="15"/>
    <s v="Governança"/>
    <s v="Organização da execução das ações de vigilância sanitária"/>
    <s v="Inspeção de Boas Práticas de fabricação de insumos farmacêuticos"/>
    <s v="Nova Norma"/>
    <s v="N/A"/>
    <s v="Primária"/>
    <x v="2"/>
    <s v="N/A"/>
    <s v="N/A"/>
    <s v="N/A"/>
    <s v="N/A"/>
    <s v="Sim"/>
    <s v="Formatado"/>
    <s v="COIME"/>
  </r>
  <r>
    <n v="2013"/>
    <x v="0"/>
    <n v="963"/>
    <d v="2013-05-27T00:00:00"/>
    <s v="Anvisa"/>
    <s v="DOU Nº 101, Seção 1, Pág. 30"/>
    <d v="2013-05-28T00:00:00"/>
    <s v="Redefine a Atenção Domiciliar no âmbito do Sistema Único de Saúde (SUS)."/>
    <e v="#REF!"/>
    <m/>
    <x v="6"/>
    <m/>
    <m/>
    <m/>
    <s v="Revisão de Norma(s)"/>
    <s v="Revoga PRT Nº 2.527/GM/MS, de 27/10/2011;_x000a_Revoga PRT 1.533/GM/MS, de 16/07/2012."/>
    <s v="Primária"/>
    <x v="0"/>
    <s v="Alterado pela PRT Nº 2.290, de 21/10/ 2014._x000a_"/>
    <n v="1"/>
    <d v="2014-10-22T00:00:00"/>
    <d v="2014-10-22T00:00:00"/>
    <m/>
    <s v="Não passível de compilação"/>
    <m/>
  </r>
  <r>
    <n v="2013"/>
    <x v="0"/>
    <n v="963"/>
    <d v="2013-06-04T00:00:00"/>
    <s v="Anvisa"/>
    <s v="DOU nº 108, Seção 1, Pá. 34"/>
    <d v="2013-06-07T00:00:00"/>
    <s v="Define o procedimento para o fornecimento de cópia de documentos e vista de autos no âmbito da Agência Nacional de Vigilância Sanitária. "/>
    <e v="#REF!"/>
    <m/>
    <x v="2"/>
    <s v="Governança"/>
    <s v="Procedimentos para atendimento ao público externo e prestação de informações no âmbito da Anvisa"/>
    <s v="Procedimentos gerais para utilização dos serviços de protocolos de documentos no âmbito da Anvisa"/>
    <s v="Revisão de Norma(s)"/>
    <s v="Revoga PRT Nº 748-C de 14/05/2012"/>
    <s v="Primária"/>
    <x v="2"/>
    <s v="N/A"/>
    <s v="N/A"/>
    <s v="N/A"/>
    <s v="N/A"/>
    <m/>
    <s v="Formatado"/>
    <s v="Norma disponível em pdf, porém, sem dados de publicação pois estes estão errados"/>
  </r>
  <r>
    <n v="2013"/>
    <x v="4"/>
    <n v="33"/>
    <d v="2013-06-27T00:00:00"/>
    <s v="Anvisa"/>
    <s v="DOU Nº 123, Seção 1, Pág. 65."/>
    <d v="2013-06-28T00:00:00"/>
    <s v="Prorroga o início de vigência da Resolução de Diretoria Colegiada - RDC nº 4, de 04 de fevereiro de 2011, que estabelece os requisitos mínimos de identidade e qualidade para equipos de uso único de transfusão, de infusão gravitacional e de infusão para uso com bomba de infusão."/>
    <e v="#REF!"/>
    <m/>
    <x v="12"/>
    <s v="Regularização de produtos sujeitos à vigilância sanitária"/>
    <s v="Regularização de equipos de uso único de transfusão, de infusão gravitacional e de infusão para uso com bomba de infusão"/>
    <m/>
    <s v="Revisão de Norma(s)"/>
    <s v="Altera a RDC nº 04, de 04/02/2011"/>
    <s v="N/A"/>
    <x v="1"/>
    <s v="Revogado pela RDC nº 292, de 24/06/2019"/>
    <n v="1"/>
    <d v="2019-06-26T00:00:00"/>
    <d v="2019-06-26T00:00:00"/>
    <m/>
    <s v="Compilado"/>
    <s v="GGTPS"/>
  </r>
  <r>
    <n v="2013"/>
    <x v="4"/>
    <n v="32"/>
    <d v="2013-06-27T00:00:00"/>
    <s v="Anvisa"/>
    <s v="DOU Nº 123 Seção 1 , Pág. 63"/>
    <d v="2013-06-28T00:00:00"/>
    <s v="DISPÕE SOBRE OS PROCEDIMENTOS E REQUISITOS TECNICOS PARA O REGISTRO DE RPODUTOS SANEANTES CORROSIVOS A PELE OU QUE CAUSEM LESÃO OCULAR GRAVE E DÁ OUTRAS RPOVIDENCIAS . "/>
    <e v="#REF!"/>
    <m/>
    <x v="3"/>
    <s v="Regularização de produtos sujeitos à vigilância sanitária"/>
    <s v="Regularização de produtos saneantes corrosivos"/>
    <s v="Rotulagem de produtos saneantes corrosivos"/>
    <s v="Revisão de Norma(s)"/>
    <s v="Revoga a PRT MS/SNVS Nº 08, de 10/04/1987; _x000a_Revoga a RDC Nº 163, de 11/09/2001;_x000a_Revoga a RDC Nº 240, de 06/10/2004; _x000a_Revoga a PRT MS/SNVS Nº 13, de 20/06/1988"/>
    <s v="Primária"/>
    <x v="2"/>
    <s v="N/A"/>
    <s v="N/A"/>
    <s v="N/A"/>
    <s v="N/A"/>
    <m/>
    <s v="Formatado"/>
    <s v="Link para texto do Saúde Legis no Portal "/>
  </r>
  <r>
    <n v="2013"/>
    <x v="3"/>
    <n v="3"/>
    <d v="2013-06-28T00:00:00"/>
    <s v="Anvisa"/>
    <s v="DOU Nº 124, Seção 1, Pág. 51"/>
    <d v="2013-07-01T00:00:00"/>
    <s v="Dispõe sobre os prazos e o cronograma para a segunda etapa da implantação do registro de insumos farmacêuticos ativos (IFA), definido na Resolução da Diretoria Colegiada - RDC nº 57, de 17 de novembro de 2009, ao quais as empresas estabelecidas no país que exerçam as atividades de fabricar ou importar insumos farmacêuticos ativos e os medicamentos e seus intermediários que os contenham devem ajustar-se."/>
    <e v="#REF!"/>
    <m/>
    <x v="14"/>
    <s v="Regularização de produtos sujeitos à vigilância sanitária"/>
    <s v="Registro e notificação de insumos farmacêuticos "/>
    <m/>
    <s v="Nova Norma"/>
    <s v="N/A"/>
    <s v="Primária"/>
    <x v="0"/>
    <s v="Alterado pela IN Nº 06, de 18/12/2015;_x000a_Alterado pela IN Nº 14, de 09/12/2016."/>
    <n v="2"/>
    <d v="2015-12-21T00:00:00"/>
    <d v="2016-12-13T00:00:00"/>
    <m/>
    <s v="Compilado"/>
    <s v="Relação com a RDC nº 57, de 17/11/2009_x000a_Texto em PDF no portal /IFA"/>
  </r>
  <r>
    <n v="2013"/>
    <x v="3"/>
    <n v="4"/>
    <d v="2013-07-02T00:00:00"/>
    <s v="Anvisa"/>
    <s v="DOU Nº 126, Seção 1, Pág. 35"/>
    <d v="2013-07-03T00:00:00"/>
    <s v="Dispõe sobre os critérios de aceitação de relatórios de ensaios exigidos para análise dos pedidos de notificação e registro de produtos saneantes e dá outras providências."/>
    <e v="#REF!"/>
    <m/>
    <x v="3"/>
    <s v="Regularização de produtos sujeitos à vigilância sanitária"/>
    <s v="Registro e notificação de produtos saneantes"/>
    <m/>
    <s v="Nova Norma"/>
    <s v="N/A"/>
    <s v="Primária"/>
    <x v="0"/>
    <s v="Alterado pela IN Nº 12, de 11/10/2016"/>
    <n v="1"/>
    <d v="2016-10-13T00:00:00"/>
    <d v="2016-10-13T00:00:00"/>
    <m/>
    <s v="Compilado"/>
    <s v="Link para texto do Saúde Legis no Portal"/>
  </r>
  <r>
    <n v="2013"/>
    <x v="0"/>
    <n v="1113"/>
    <d v="2013-07-04T00:00:00"/>
    <s v="Anvisa"/>
    <s v="DOU Nº 128, Seção 1, Pág. 63"/>
    <d v="2013-07-05T00:00:00"/>
    <s v="Altera o prazo estabelecido no art. 4º da Resolução de Diretoria Colegiada - RDC nº 11/2013."/>
    <e v="#REF!"/>
    <m/>
    <x v="2"/>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a RDC Nº 11, de 06/03/2013"/>
    <s v="N/A"/>
    <x v="1"/>
    <s v="Revogado pela RDC nº 292, de 24/06/2019"/>
    <s v="N/A"/>
    <s v="N/A"/>
    <d v="2019-06-26T00:00:00"/>
    <m/>
    <s v="Compilado"/>
    <m/>
  </r>
  <r>
    <n v="2013"/>
    <x v="4"/>
    <n v="35"/>
    <d v="2013-07-10T00:00:00"/>
    <s v="Anvisa"/>
    <s v="DOU Nº 132, Seção 1, Pág. 295."/>
    <d v="2013-07-11T00:00:00"/>
    <s v="Revoga a Resolução da Diretoria Colegiada da Anvisa – RDC nº 120, de 25 de abril de 2002."/>
    <e v="#REF!"/>
    <m/>
    <x v="0"/>
    <s v="Controle, fiscalização e monitoramento de produtos sujeitos a Vigilância Sanitária"/>
    <s v="Controle de Medicamentos e substâncias sujeitos à Controle Especial"/>
    <m/>
    <s v="Revisão de Norma(s)"/>
    <s v="Revoga RDC Nº 120, de 25/04/2002."/>
    <s v="N/A"/>
    <x v="1"/>
    <s v="Revogado pela RDC nº 292, de 24/06/2019"/>
    <s v="N/A"/>
    <s v="N/A"/>
    <d v="2019-06-26T00:00:00"/>
    <m/>
    <s v="Compilado"/>
    <s v="NUREM "/>
  </r>
  <r>
    <n v="2013"/>
    <x v="3"/>
    <n v="5"/>
    <d v="2013-07-08T00:00:00"/>
    <s v="Anvisa"/>
    <s v="DOU Nº 132, Seção 1, Pág. 296"/>
    <d v="2013-07-11T00:00:00"/>
    <s v="Institui o Grupo de Trabalho para Gestão de Documentos do Sistema Nacional de Vigilância Sanitária - SNVS relativos à inspeção de Boas Práticas, e dá outras providências."/>
    <e v="#REF!"/>
    <m/>
    <x v="15"/>
    <s v="Governança"/>
    <s v="Organização da execução das ações de vigilância sanitária"/>
    <m/>
    <s v="Revisão de Norma(s)"/>
    <s v="Revoga a IN nº 05, de 19/09/2011"/>
    <s v="Primária"/>
    <x v="2"/>
    <s v="N/A"/>
    <s v="N/A"/>
    <s v="N/A"/>
    <s v="N/A"/>
    <m/>
    <s v="Formatado"/>
    <s v="Relação com SSNVS"/>
  </r>
  <r>
    <n v="2013"/>
    <x v="4"/>
    <n v="34"/>
    <d v="2013-07-08T00:00:00"/>
    <s v="Anvisa"/>
    <s v="DOU Nº 132, Seção 1, Pág. 295."/>
    <d v="2013-07-11T00:00:00"/>
    <s v="Institui os procedimentos, programas e documentos padronizados, a serem adotados no âmbito do Sistema Nacional de Vigilância Sanitária (SNVS), para padronização das atividades de inspeção em empresas de medicamentos, produtos para a saúde e insumos farmacêuticos e envio dos relatórios pelo sistema CANAIS."/>
    <e v="#REF!"/>
    <m/>
    <x v="15"/>
    <s v="Governança"/>
    <s v="Organização da execução das ações de vigilância sanitária"/>
    <s v="Procedimentos comuns para as inspeções nos fabricantes de produtos para saúde"/>
    <s v="Revisão de Norma(s)"/>
    <s v="Revoga a RDC Nº 47, de 19/09/2011"/>
    <s v="Primária"/>
    <x v="2"/>
    <s v="N/A"/>
    <s v="N/A"/>
    <s v="N/A"/>
    <s v="N/A"/>
    <m/>
    <s v="Formatado"/>
    <s v="GGIMP"/>
  </r>
  <r>
    <n v="2013"/>
    <x v="4"/>
    <n v="36"/>
    <d v="2013-07-25T00:00:00"/>
    <s v="Anvisa"/>
    <s v="DOU Nº 143, Seção 1, Pág. 32."/>
    <d v="2013-07-26T00:00:00"/>
    <s v="INSTITUI AÇÕES PARA A SEGURANÇA DO PACIENTE EM SERVIÇOS DE SAUDE E DÁ OUTRAS PROVIDENCIAS . "/>
    <e v="#REF!"/>
    <m/>
    <x v="6"/>
    <s v="Regularização de serviços e estabelecimentos sujeitos à vigilância sanitária e Boas Práticas"/>
    <s v="Segurança do paciente em serviços de saúde"/>
    <m/>
    <s v="Nova Norma"/>
    <s v="N/A"/>
    <s v="Primária"/>
    <x v="0"/>
    <s v="Alterado pela RDC nº 53 de 14/11/2013"/>
    <n v="1"/>
    <d v="2013-11-20T00:00:00"/>
    <d v="2013-11-20T00:00:00"/>
    <m/>
    <s v="Compilado"/>
    <s v="GGTES"/>
  </r>
  <r>
    <n v="2013"/>
    <x v="4"/>
    <n v="37"/>
    <d v="2013-07-30T00:00:00"/>
    <s v="Anvisa"/>
    <s v="DOU Nº 147, Seção 1, Pág. 50"/>
    <d v="2013-08-01T00:00:00"/>
    <s v="Suspende a Certificação Primária de Boas Práticas em Biodisponibilidade/Bioequivalência de medicamentos e Inclusões de Unidades em centros fora do país e dispensa segunda inspeção para Certificações Secundárias."/>
    <e v="#REF!"/>
    <m/>
    <x v="0"/>
    <m/>
    <m/>
    <m/>
    <s v="Nova Norma"/>
    <s v="N/A"/>
    <s v="N/A"/>
    <x v="1"/>
    <s v="Retificado em DOU nº 154, de 12/08/2013_x000a_Revogado pela RDC nº 56, de 08/10/2014"/>
    <s v="N/A"/>
    <s v="N/A"/>
    <d v="2014-10-09T00:00:00"/>
    <m/>
    <s v="Compilado"/>
    <m/>
  </r>
  <r>
    <n v="2013"/>
    <x v="4"/>
    <n v="38"/>
    <d v="2013-08-12T00:00:00"/>
    <s v="Anvisa"/>
    <s v="DOU Nº 155, SEÇAO 1 , Pág. 48"/>
    <d v="2013-08-13T00:00:00"/>
    <s v="APROVA O REGULAMENTO PARA OS PROGRAMAS DE ACESSO EXPANDIDO , USO COMPASSIVO E FORNECIMENTO DE MEDICAMENTO PÓS ESTUDO . "/>
    <e v="#REF!"/>
    <m/>
    <x v="0"/>
    <s v="Regularização de produtos sujeitos à vigilância sanitária."/>
    <s v="Pesquisa Clínica de Medicamentos e Produtos Biológicos"/>
    <m/>
    <s v="Nova Norma"/>
    <s v="Revoga a RDC nº 26, de 17/12/1999"/>
    <s v="Primária"/>
    <x v="0"/>
    <s v="Alterado pela RDC nº 311, de 10/10/2019"/>
    <n v="1"/>
    <d v="2019-10-16T00:00:00"/>
    <d v="2019-10-16T00:00:00"/>
    <s v="Não"/>
    <s v="Compilado"/>
    <m/>
  </r>
  <r>
    <n v="2013"/>
    <x v="4"/>
    <n v="39"/>
    <d v="2013-08-14T00:00:00"/>
    <s v="Anvisa"/>
    <s v="DOU Nº 157, Seção 1 , Pág. 50 "/>
    <d v="2013-08-15T00:00:00"/>
    <s v="Dispõe sobre os procedimentos administrativos para concessão da Certificação de Boas Práticas de Fabricação e da Certificação de Boas Práticas de Distribuição e/ou Armazenagem "/>
    <e v="#REF!"/>
    <m/>
    <x v="2"/>
    <s v="Regularização de estabelecimentos e serviços sujeitos à vigilância sanitária e Boas Práticas"/>
    <s v="Certificação de boas práticas de fabricação para produtos sob regime de vigilância sanitária (CBPF)"/>
    <s v="Boas Práticas de Fabricação de produtos para a saúde;_x000a_Boas Práticas de fabricação de insumos farmacêuticos."/>
    <s v="Revisão de Norma(s)"/>
    <s v="Revoga 10 RDC"/>
    <s v="Primária"/>
    <x v="0"/>
    <s v="Retificado em DOU Nº 59, de 27/03/2014;_x000a_Alterado pela RDC N° 15, de 28/03/2014;_x000a_Alterado pela RDC N° 179, de 27/09/2017, sendo esta alterada pela RDC Nº 183, de 17/10/2017;_x000a_Alterado pela RDC Nº 217, de 20/02/2018."/>
    <n v="3"/>
    <d v="2014-03-31T00:00:00"/>
    <d v="2018-02-27T00:00:00"/>
    <m/>
    <s v="Compilado"/>
    <m/>
  </r>
  <r>
    <n v="2013"/>
    <x v="8"/>
    <n v="8077"/>
    <d v="2013-08-14T00:00:00"/>
    <s v="PR"/>
    <m/>
    <d v="2013-08-15T00:00:00"/>
    <s v="Regulamenta as condições para o funcionamento de empresas sujeitas ao licenciamento sanitário, e o registro, controle e monitoramento, no âmbito da vigilância sanitária, dos produtos de que trata a Lei no 6.360, de 23 de setembro de 1976, e dá outras providências. _x000a_"/>
    <e v="#REF!"/>
    <m/>
    <x v="2"/>
    <m/>
    <s v="Leis e decretos gerais sobre vigilância sanitária"/>
    <m/>
    <s v="Revisão de Norma(s)"/>
    <s v="Revoga o DCT N° 79.094, de 05/01/1977;_x000a_Revoga Decreto nº 3.961, de 10 /10/2001."/>
    <s v="N/A"/>
    <x v="2"/>
    <s v="N/A"/>
    <s v="N/A"/>
    <s v="N/A"/>
    <s v="N/A"/>
    <m/>
    <s v="Não passível de compilação"/>
    <m/>
  </r>
  <r>
    <n v="2013"/>
    <x v="4"/>
    <n v="40"/>
    <d v="2013-08-21T00:00:00"/>
    <s v="Anvisa"/>
    <s v="DOU Nº 162, Seção 1 , Pág. 46"/>
    <d v="2013-08-22T00:00:00"/>
    <s v="Prorroga os prazos estabelecidos nos artigos 6º, 7º e 11 da RDC nº 11/2013, relativos ao ano de 2013."/>
    <e v="#REF!"/>
    <m/>
    <x v="2"/>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s v="N/A"/>
    <x v="1"/>
    <s v="Revogado pela RDC nº 292, de 24/06/2019"/>
    <s v="N/A"/>
    <s v="N/A"/>
    <d v="2019-06-26T00:00:00"/>
    <m/>
    <s v="Compilado"/>
    <m/>
  </r>
  <r>
    <n v="2013"/>
    <x v="3"/>
    <n v="6"/>
    <d v="2013-08-26T00:00:00"/>
    <s v="Anvisa"/>
    <s v="DOU Nº 165, Seção 1, Pág. 81"/>
    <d v="2013-08-27T00:00:00"/>
    <s v="Fica autorizada, em caráter excepcional, por 12 (doze) meses a utilização das substâncias constantes no Anexo desta Instrução Normativa em produtos fumígenos derivados do tabaco"/>
    <e v="#REF!"/>
    <m/>
    <x v="10"/>
    <m/>
    <m/>
    <m/>
    <s v="Nova Norma"/>
    <s v="N/A"/>
    <s v="N/A"/>
    <x v="3"/>
    <s v="Despacho Declaratório Nº 124, de 01/11/2016"/>
    <s v="N/A"/>
    <d v="2016-12-02T00:00:00"/>
    <d v="2016-12-02T00:00:00"/>
    <m/>
    <s v="Compilado"/>
    <s v="Encontrada no SaúdeLegis e I-helps"/>
  </r>
  <r>
    <n v="2013"/>
    <x v="4"/>
    <n v="41"/>
    <d v="2013-08-27T00:00:00"/>
    <s v="Anvisa"/>
    <s v="DOU Nº 166, Seção 1 , Pág.42"/>
    <d v="2013-08-28T00:00:00"/>
    <s v="Dispõe sobre oficialização de novos lotes de substâncias químicas de referencia da Farmacopeia Brasileira."/>
    <e v="#REF!"/>
    <m/>
    <x v="7"/>
    <m/>
    <s v="Substâncias Químicas de Referências (SQR)"/>
    <m/>
    <s v="Atualização Periódica"/>
    <s v="N/A"/>
    <s v="Primária"/>
    <x v="2"/>
    <s v="N/A"/>
    <s v="N/A"/>
    <s v="N/A"/>
    <s v="N/A"/>
    <m/>
    <s v="Formatado"/>
    <s v="DSNVS"/>
  </r>
  <r>
    <n v="2013"/>
    <x v="4"/>
    <n v="42"/>
    <d v="2013-08-29T00:00:00"/>
    <s v="Anvisa"/>
    <s v="DOU Nº 168, Seção 1, Pág. 33."/>
    <d v="2013-08-30T00:00:00"/>
    <s v="Dispõe sobre o Regulamento Técnico MERCOSUL sobre Limites Máximos de Contaminantes Inorgânicos em Alimentos"/>
    <e v="#REF!"/>
    <m/>
    <x v="1"/>
    <s v="Regularização de produtos sujeitos a vigilância sanitária"/>
    <s v="Contaminantes em alimentos"/>
    <m/>
    <s v="Revisão de Norma(s)"/>
    <s v="Altera a PRT SVS Nº 685, de 27/08/1998"/>
    <s v="Primária"/>
    <x v="2"/>
    <s v="N/A"/>
    <s v="N/A"/>
    <s v="N/A"/>
    <s v="N/A"/>
    <s v="Sim"/>
    <s v="Formatado"/>
    <s v="MERCOSUL_x000a_Link para DOU no Portal"/>
  </r>
  <r>
    <n v="2013"/>
    <x v="4"/>
    <n v="43"/>
    <d v="2013-09-03T00:00:00"/>
    <s v="Anvisa"/>
    <s v="DOU Nº 171, Seção 1, Pág. 43"/>
    <d v="2013-09-04T00:00:00"/>
    <s v="Altera a Resolução RDC Nº 30, de 23 de maio de 2013, sobre prazos para adequação das imagens e advertências sanitárias nas embalagens dos produtos derivados do tabaco."/>
    <e v="#REF!"/>
    <m/>
    <x v="10"/>
    <s v="Informações ao Consumidor"/>
    <s v="Embalagem de produtos fumígenos derivados do tabaco"/>
    <m/>
    <s v="Revisão de Norma(s)"/>
    <s v="Altera RDC Nº 30, de 23/05/2013"/>
    <s v="N/A"/>
    <x v="1"/>
    <s v="Revogado pela RDC Nº 195, de 14/12/2017"/>
    <s v="N/A"/>
    <d v="2017-12-15T00:00:00"/>
    <d v="2017-12-15T00:00:00"/>
    <m/>
    <s v="Compilado"/>
    <s v="Encontrada no SaúdeLegis e I-Helps._x000a_Link para texto em PDF no Portal"/>
  </r>
  <r>
    <n v="2013"/>
    <x v="4"/>
    <n v="44"/>
    <d v="2013-09-16T00:00:00"/>
    <s v="Anvisa"/>
    <s v="DOU Nº 180, Seção 1, Pág. 56."/>
    <d v="2013-09-17T00:00:00"/>
    <s v="Procede à reavaliação toxicológica dos produtos técnicos e formulados à base do ingrediente ativo procloraz constantes no Anexo."/>
    <e v="#REF!"/>
    <m/>
    <x v="5"/>
    <s v="Regularização de produtos sujeitos à vigilância sanitária"/>
    <s v="Procedimentos para a reavaliação de ingredientes ativos de agrotóxicos e afins"/>
    <m/>
    <s v="Nova Norma"/>
    <s v="N/A"/>
    <s v="N/A"/>
    <x v="1"/>
    <s v="Revogado pela RDC nº 292, de 24/06/2019"/>
    <s v="N/A"/>
    <d v="2019-06-26T00:00:00"/>
    <d v="2019-06-26T00:00:00"/>
    <m/>
    <s v="Compilado"/>
    <s v="GGTOX"/>
  </r>
  <r>
    <n v="2013"/>
    <x v="4"/>
    <n v="45"/>
    <d v="2013-10-02T00:00:00"/>
    <s v="Anvisa"/>
    <s v="DOU Nº 192, Seção 1, Pág. 73.  "/>
    <d v="2013-10-03T00:00:00"/>
    <s v="Regulamento técnico para o ingrediente ativo acefato em decorrência de sua reavaliação toxicológica."/>
    <e v="#REF!"/>
    <m/>
    <x v="5"/>
    <s v="Regularização de produtos sujeitos à vigilância sanitária"/>
    <s v="Procedimentos para a reavaliação de ingredientes ativos de agrotóxicos e afins"/>
    <m/>
    <s v="Nova Norma"/>
    <s v="N/A"/>
    <s v="Primária"/>
    <x v="2"/>
    <s v="Republicado em DOU Nº 193, de 04/10/2013"/>
    <s v="N/A"/>
    <s v="N/A"/>
    <s v="N/A"/>
    <m/>
    <s v="Compilado"/>
    <m/>
  </r>
  <r>
    <n v="2013"/>
    <x v="4"/>
    <n v="46"/>
    <d v="2013-10-18T00:00:00"/>
    <s v="Anvisa"/>
    <s v="DOU Nº 204, Seção 1 , Pág. 39"/>
    <d v="2013-10-21T00:00:00"/>
    <s v="Dispõe sobre a composição das vacinas influenza a serem utilizadas no Brasil no ano de 2014."/>
    <e v="#REF!"/>
    <m/>
    <x v="0"/>
    <m/>
    <s v="Composição das vacinas influenza a serem utilizadas no Brasil"/>
    <m/>
    <s v="Nova Norma"/>
    <s v="N/A"/>
    <s v="N/A"/>
    <x v="3"/>
    <s v="Despacho Declaratório nº 56, de 27/03/2018"/>
    <s v="N/A"/>
    <s v="N/A"/>
    <d v="2018-04-02T00:00:00"/>
    <m/>
    <s v="Compilado"/>
    <s v="GESE/FGGMED"/>
  </r>
  <r>
    <n v="2013"/>
    <x v="4"/>
    <n v="47"/>
    <d v="2013-10-25T00:00:00"/>
    <s v="Anvisa"/>
    <s v="DOU Nº 209 , Seção 1 , Pág. 58"/>
    <d v="2013-10-28T00:00:00"/>
    <s v="Aprova o Regulamento Técnico de Boas Práticas de Fabricação para Produtos Saneantes, e dá outras providências."/>
    <e v="#REF!"/>
    <m/>
    <x v="3"/>
    <s v="Regularização de serviços e estabelecimentos sujeitos a vigilância sanitária e Boas Práticas"/>
    <s v="Boas Práticas de Fabricação (BPF) de Produtos Saneantes"/>
    <m/>
    <s v="Revisão de Norma(s)"/>
    <s v="Revoga a PRT nº 327, de 30/07/1997"/>
    <s v="Primária"/>
    <x v="2"/>
    <s v="N/A"/>
    <s v="N/A"/>
    <s v="N/A"/>
    <s v="N/A"/>
    <m/>
    <s v="Formatado"/>
    <s v="COISC"/>
  </r>
  <r>
    <n v="2013"/>
    <x v="4"/>
    <n v="48"/>
    <d v="2013-10-25T00:00:00"/>
    <s v="Anvisa"/>
    <s v="DOU Nº 209, Seção 1 , Pág. 63"/>
    <d v="2013-10-28T00:00:00"/>
    <s v="Aprova o Regulamento Técnico de Boas Práticas de Fabricação para Produtos de Higiene Pessoal, Cosméticos e Perfumes, e dá outras providências."/>
    <e v="#REF!"/>
    <m/>
    <x v="4"/>
    <s v="Regularização de serviços e estabelecimentos sujeitos à vigilância sanitária e Boas Práticas"/>
    <s v="Boas Práticas de Fabricação (BPF) para Produtos de Higiene Pessoal, Cosméticos e Perfumes"/>
    <m/>
    <s v="Revisão de Norma(s)"/>
    <s v="Revoga PRT Nº 348, de 18/08/1997"/>
    <s v="Primária"/>
    <x v="2"/>
    <s v="N/A"/>
    <s v="N/A"/>
    <s v="N/A"/>
    <s v="N/A"/>
    <m/>
    <s v="Formatado"/>
    <s v="COISC"/>
  </r>
  <r>
    <n v="2013"/>
    <x v="3"/>
    <n v="7"/>
    <d v="2013-10-31T00:00:00"/>
    <s v="Anvisa"/>
    <s v="DOU Nº 213, Seção 1, Pág 56"/>
    <d v="2013-11-01T00:00:00"/>
    <s v="Altera Instrução Normativa nº12, de 12 de Novembro de 2010 que fixa as alçadas decisórias e define as diretrizes para descentralização de decisões no âmbito da competência da Agência Nacional de Vigilância Sanitária - ANVISA, relativas à aquisição, alienação e locação de bens, e contratação de obras e serviços decorrentes do processo de licitação e dos processos de dispensa e inexigibilidade de licitação."/>
    <e v="#REF!"/>
    <m/>
    <x v="11"/>
    <m/>
    <s v="Diretrizes para descentralização em licitações"/>
    <m/>
    <s v="Revisão de Norma(s)"/>
    <s v="Altera IN Nº 12, de 12/11/2010"/>
    <s v="N/A"/>
    <x v="1"/>
    <s v="Retificado no DOU Nº 214 , de 04/11/2013;_x000a_Revogado pela IN nº 31, de 09/04/2019."/>
    <s v="N/A"/>
    <s v="N/A"/>
    <d v="2019-04-11T00:00:00"/>
    <m/>
    <s v="Compilado"/>
    <m/>
  </r>
  <r>
    <n v="2013"/>
    <x v="4"/>
    <n v="49"/>
    <d v="2013-10-31T00:00:00"/>
    <s v="Anvisa"/>
    <s v="DOU Nº 213, Seção 1 , Pág. 56"/>
    <d v="2013-11-01T00:00:00"/>
    <s v="Dispõe sobre a regularização para o exercício de atividade de interesse sanitário do microempreendedor individual, do empreendimento familiar rural e do empreendimento econômico solidário e dá outras providências."/>
    <e v="#REF!"/>
    <m/>
    <x v="2"/>
    <s v="Regularização de estabelecimentos e serviços sujeitos à vigilância sanitária e Boas Práticas"/>
    <s v="Regularização para o exercício de atividade de interesse sanitário do microempreendedor individual, do empreendimento familiar rural e do empreendimento econômico solidário (MEI) "/>
    <m/>
    <s v="Nova Norma"/>
    <s v="N/A"/>
    <s v="Primária"/>
    <x v="2"/>
    <s v="N/A"/>
    <s v="N/A"/>
    <s v="N/A"/>
    <s v="N/A"/>
    <m/>
    <s v="Formatado"/>
    <s v="Esta Resolução entra em vigor 180 dias após a sua publicação."/>
  </r>
  <r>
    <n v="2013"/>
    <x v="4"/>
    <n v="50"/>
    <d v="2013-11-06T00:00:00"/>
    <s v="Anvisa"/>
    <s v="DOU Nº 217 , Seção 1 , Pág. 54"/>
    <d v="2013-11-07T00:00:00"/>
    <s v="Altera o Art. 4º da Resolução da Diretoria Colegiada nº 25, de 16 de junho de 2011, que dispõe sobre os procedimentos gerais para utilização dos serviços de protocolo de documentos no âmbito da Anvisa."/>
    <e v="#REF!"/>
    <m/>
    <x v="2"/>
    <s v="Governança"/>
    <s v="Procedimentos gerais para utilização dos serviços de protocolos de documentos no âmbito da Anvisa"/>
    <m/>
    <s v="Revisão de Norma(s)"/>
    <s v="Altera RDC Nº 25, de 16/06/2011"/>
    <s v="Secundária (mérito)"/>
    <x v="2"/>
    <s v="N/A"/>
    <s v="N/A"/>
    <s v="N/A"/>
    <s v="N/A"/>
    <m/>
    <s v="Formatado"/>
    <s v="SECOL"/>
  </r>
  <r>
    <n v="2013"/>
    <x v="4"/>
    <n v="51"/>
    <d v="2013-11-07T00:00:00"/>
    <s v="Anvisa"/>
    <s v="DOU Nº 221, SEÇAO 1 , Pág. 125"/>
    <d v="2013-11-13T00:00:00"/>
    <s v="Altera a Resolução - RDC nº 57, de 16 de dezembro de 2010, que determina o Regulamento Sanitário para Serviços que desenvolvem atividades relacionadas ao ciclo produtivo do sangue humano e componentes e procedimentos transfusionais."/>
    <e v="#REF!"/>
    <m/>
    <x v="13"/>
    <m/>
    <m/>
    <m/>
    <s v="Revisão de Norma(s)"/>
    <s v="Altera a RDC Nº 57, de 16/12/2010"/>
    <s v="N/A"/>
    <x v="1"/>
    <s v="Revogado pela RDC Nº 34, de 11/06/2014"/>
    <s v="N/A"/>
    <s v="N/A"/>
    <d v="2014-06-16T00:00:00"/>
    <m/>
    <s v="Compilado"/>
    <s v="GGSTO_x000a_Esta Resolução entra em vigor 90 dias após sua publicação oficial."/>
  </r>
  <r>
    <n v="2013"/>
    <x v="4"/>
    <n v="52"/>
    <d v="2013-11-14T00:00:00"/>
    <s v="Anvisa"/>
    <s v="DOU Nº 223, Seção 1, Pág. 38."/>
    <d v="2013-11-18T00:00:00"/>
    <s v="Dispõe sobre a utilização do número de Registro Único, emitido pelo Ministério da Saúde, nos termos do parágrafo 3º do art. 16 da Lei nº 12.871/2013, para fins de cumprimento de normas sanitárias."/>
    <e v="#REF!"/>
    <m/>
    <x v="0"/>
    <s v="Controle, fiscalização e monitoramento de produtos sujeitos a Vigilância Sanitária"/>
    <s v="Controle e fiscalização da cadeia de distribuição de medicamentos"/>
    <m/>
    <s v="Nova Norma"/>
    <s v="N/A"/>
    <s v="Primária"/>
    <x v="2"/>
    <s v="N/A"/>
    <s v="N/A"/>
    <s v="N/A"/>
    <s v="N/A"/>
    <m/>
    <s v="Formatado"/>
    <s v="DIMON"/>
  </r>
  <r>
    <n v="2013"/>
    <x v="4"/>
    <n v="53"/>
    <d v="2013-11-14T00:00:00"/>
    <s v="Anvisa"/>
    <s v="DOU Nº 225 , Seção 1 , Pág. 77"/>
    <d v="2013-11-20T00:00:00"/>
    <s v="Altera a Resolução RDC Nº 36, de 25 de julho de 2013 que institui ações para a segurança do paciente em serviços de saúde e dá outras providências."/>
    <e v="#REF!"/>
    <m/>
    <x v="6"/>
    <s v="Regularização de serviços e estabelecimentos sujeitos à vigilância sanitária e Boas Práticas"/>
    <s v="Segurança do paciente em serviços de saúde"/>
    <m/>
    <s v="Revisão de Norma(s)"/>
    <s v="Altera RDC Nº 36 de 25/07/2013"/>
    <s v="N/A"/>
    <x v="1"/>
    <s v="Revogado pela RDC nº 292, de 24/06/2019"/>
    <n v="1"/>
    <d v="2019-06-26T00:00:00"/>
    <d v="2019-06-26T00:00:00"/>
    <m/>
    <s v="Compilado"/>
    <m/>
  </r>
  <r>
    <n v="2013"/>
    <x v="4"/>
    <n v="54"/>
    <d v="2013-12-10T00:00:00"/>
    <s v="Anvisa"/>
    <s v=" DOU Nº 240, Seção 1, Pág.76"/>
    <d v="2013-12-11T00:00:00"/>
    <s v="Dispõe sobre a implantação do sistema nacional de controle de medicamentos e os mecanismos e procedimentos para rastreamento de medicamentos na cadeia dos produtos farmacêuticos e dá outras providências."/>
    <e v="#REF!"/>
    <m/>
    <x v="0"/>
    <m/>
    <s v="Rastreamento de medicamentos na cadeia dos produtos farmacêuticos (SNCM)"/>
    <m/>
    <s v="Revisão de Norma(s)"/>
    <s v="Revoga RDC Nº 59, de 24/11/2009"/>
    <s v="N/A"/>
    <x v="1"/>
    <s v="Alterado pela RDC Nº 45, de 22/10/2015;_x000a_Alterado pela RDC Nº 114, de 29/09/2016;_x000a_Revogado pela RDC Nº 157, de 11/05/2017."/>
    <s v="N/A"/>
    <s v="N/A"/>
    <d v="2017-05-15T00:00:00"/>
    <m/>
    <s v="Compilado"/>
    <s v="GGMED"/>
  </r>
  <r>
    <n v="2013"/>
    <x v="4"/>
    <n v="55"/>
    <d v="2013-12-12T00:00:00"/>
    <s v="Anvisa"/>
    <s v="DOU Nº 242 Seção 1 , Pág. 186"/>
    <d v="2013-12-13T00:00:00"/>
    <s v="Altera a Resolução de Diretoria Colegiada - RDC nº. 11, de 06 de março de 2013, que dispõe sobre a importação de substâncias sujeitas a controle especial e dos medicamentos que as contenham, e dá outras providências."/>
    <e v="#REF!"/>
    <m/>
    <x v="2"/>
    <s v="Controle sanitário em comércio exterior e ambientes de portos, aeroportos, fronteiras e recintos alfandegados"/>
    <s v="Controle e fiscalização em importação, exportação e pesquisa com substâncias sob controle especial e plantas que podem originá-las "/>
    <m/>
    <s v="Revisão de Norma(s)"/>
    <s v="Altera RDC Nº 11 de 06/03/2013 "/>
    <s v="Secundária (mérito)"/>
    <x v="2"/>
    <s v="N/A"/>
    <s v="N/A"/>
    <s v="N/A"/>
    <s v="N/A"/>
    <s v="Sim"/>
    <s v="Formatado"/>
    <s v="CPCON / GFIMP"/>
  </r>
  <r>
    <n v="2013"/>
    <x v="4"/>
    <n v="56"/>
    <d v="2013-12-16T00:00:00"/>
    <s v="Anvisa"/>
    <s v="DOU Nº 244, Seção 1, Pág. 57"/>
    <d v="2013-12-17T00:00:00"/>
    <s v="Dispõe sobre oficialização de novo lote de substância química de referencia da Farmacopeia Brasileira."/>
    <e v="#REF!"/>
    <m/>
    <x v="7"/>
    <m/>
    <s v="Substâncias Químicas de Referências (SQR)"/>
    <m/>
    <s v="Atualização Periódica"/>
    <s v="N/A"/>
    <s v="Primária"/>
    <x v="2"/>
    <s v="N/A"/>
    <s v="N/A"/>
    <s v="N/A"/>
    <s v="N/A"/>
    <m/>
    <s v="Formatado"/>
    <s v="COFAR"/>
  </r>
  <r>
    <n v="2013"/>
    <x v="4"/>
    <n v="57"/>
    <d v="2013-12-20T00:00:00"/>
    <s v="Anvisa"/>
    <s v="DOU Nº 248, Seção 1, Pág. 126"/>
    <d v="2013-12-23T00:00:00"/>
    <s v="Dispõe sobre a priorização da análise técnica de petições de registro, pós-registro e anuência prévia em pesquisa clínica de medicamentos protocoladas para análise pela Gerência-Geral de Medicamentos."/>
    <e v="#REF!"/>
    <m/>
    <x v="0"/>
    <m/>
    <m/>
    <m/>
    <s v="Revisão de Norma(s)"/>
    <s v="Revoga  RDC Nº 28, de 04/04/2007"/>
    <s v="N/A"/>
    <x v="1"/>
    <s v="Republicado em DOU Nº 250, de 26/12/2013;_x000a_Revogado pela RDC Nº 37, de 16/06/2014"/>
    <s v="N/A"/>
    <s v="N/A"/>
    <d v="2014-06-18T00:00:00"/>
    <m/>
    <s v="Compilado"/>
    <s v="GGMED"/>
  </r>
  <r>
    <n v="2013"/>
    <x v="4"/>
    <n v="58"/>
    <d v="2013-12-20T00:00:00"/>
    <s v="Anvisa"/>
    <s v="DOU Nº 248, Seção 1, Pág. 127."/>
    <d v="2013-12-23T00:00:00"/>
    <s v="Estabelece parâmetros para a notificação, identificação e qualificação de produtos de degradação em medicamentos com substâncias ativas sintéticas e semissintéticas, classificados como novos, genéricos e similares, e dá outras providências."/>
    <e v="#REF!"/>
    <m/>
    <x v="0"/>
    <m/>
    <m/>
    <m/>
    <s v="Nova Norma"/>
    <s v="N/A"/>
    <s v="N/A"/>
    <x v="1"/>
    <s v="Revogado pela RDC Nº 53, de 04/12/2015"/>
    <s v="N/A"/>
    <s v="N/A"/>
    <d v="2015-12-07T00:00:00"/>
    <m/>
    <s v="Compilado"/>
    <s v=" Esta Resolução entra em vigor 2 (dois) anos após sua publicação."/>
  </r>
  <r>
    <n v="2013"/>
    <x v="3"/>
    <n v="9"/>
    <d v="2013-12-26T00:00:00"/>
    <s v="Anvisa"/>
    <s v="DOU Nº 252, Seção 1, Pág. 755"/>
    <d v="2013-12-30T00:00:00"/>
    <s v="Aprova a lista de Normas Técnicas, cujos parâmetros devem ser observados para a certificação de conformidade, no âmbito do Sistema Brasileiro de Avaliação da Conformidade (SBAC), dos equipamentos sob regime de Vigilância Sanitária, nos termos da Resolução RDC ANVISA nº 27, de 21 de junho de 2011."/>
    <e v="#REF!"/>
    <m/>
    <x v="2"/>
    <m/>
    <m/>
    <m/>
    <s v="Revisão de Norma(s)"/>
    <s v="Revoga a IN nº 3, de 21/06/2011"/>
    <s v="N/A"/>
    <x v="1"/>
    <s v="Revogado pela IN Nº 11, de 16/12/2014"/>
    <s v="N/A"/>
    <d v="2014-12-17T00:00:00"/>
    <d v="2014-12-17T00:00:00"/>
    <m/>
    <s v="Compilado"/>
    <m/>
  </r>
  <r>
    <n v="2013"/>
    <x v="4"/>
    <n v="59"/>
    <d v="2013-12-26T00:00:00"/>
    <s v="Anvisa"/>
    <s v="DOU Nº 252, Seção 1, Pág. 756."/>
    <d v="2013-12-30T00:00:00"/>
    <s v="Dispõe sobre a prorrogação dos prazos estabelecidos nos artigos 11 e 12 e respectivos anexos III e IV da Resolução da Diretoria Colegiada RDC n. 7, de 18 de fevereiro de 2011 que dispõe limites máximos tolerados (LMT) para micotoxinas em alimentos."/>
    <e v="#REF!"/>
    <m/>
    <x v="1"/>
    <m/>
    <s v="Contaminantes em alimentos"/>
    <m/>
    <s v="Revisão de Norma(s)"/>
    <s v="Altera RDC Nº 7, de 18/02/2011."/>
    <s v="N/A"/>
    <x v="1"/>
    <s v="Revogado pela RDC Nº 138, de 08/02/2017"/>
    <s v="N/A"/>
    <s v="N/A"/>
    <d v="2017-02-09T00:00:00"/>
    <m/>
    <s v="Compilado"/>
    <s v="GADIP_x000a_Link para Pág DOU no Portal"/>
  </r>
  <r>
    <n v="2013"/>
    <x v="3"/>
    <n v="8"/>
    <d v="2013-12-26T00:00:00"/>
    <s v="Anvisa"/>
    <s v="DOU Nº 252, Seção 1, Pág. 754"/>
    <d v="2013-12-30T00:00:00"/>
    <s v="Estabelece a abrangência da aplicação dos dispositivos do Regulamento Técnico de Boas Práticas de Fabricação de Produtos Médicos e Produtos para Diagnóstico de Uso in vitro para empresas que realizam as atividades de importação, distribuição e armazenamento e dá outras providências."/>
    <e v="#REF!"/>
    <m/>
    <x v="12"/>
    <s v="Regularização de serviços e estabelecimentos sujeitos à vigilância sanitária e Boas Práticas"/>
    <s v="Boas Práticas de Fabricação de produtos para a saúde"/>
    <m/>
    <s v="Nova Norma"/>
    <s v="N/A"/>
    <s v="Primária"/>
    <x v="2"/>
    <s v="N/A"/>
    <s v="N/A"/>
    <s v="N/A"/>
    <s v="N/A"/>
    <m/>
    <s v="Formatado"/>
    <m/>
  </r>
  <r>
    <n v="2014"/>
    <x v="4"/>
    <n v="1"/>
    <d v="2014-01-10T00:00:00"/>
    <s v="Anvisa"/>
    <s v="DOU Nº 8, Seção 1, Pág. 24"/>
    <d v="2014-01-13T00:00:00"/>
    <s v="Dispõe sobre alteração do artigo 24 da Resolução_x000a_RDC nº. 63, de 28 de dezembro de_x000a_2012"/>
    <e v="#REF!"/>
    <m/>
    <x v="7"/>
    <m/>
    <s v="Denominações Comuns Brasileiras (DCB)"/>
    <m/>
    <s v="Revisão de Norma(s)"/>
    <s v="Altera RDC Nº 63, de 28/12/2012."/>
    <s v="Secundária (mérito)"/>
    <x v="2"/>
    <s v="N/A"/>
    <s v="N/A"/>
    <s v="N/A"/>
    <s v="N/A"/>
    <m/>
    <s v="Formatado"/>
    <m/>
  </r>
  <r>
    <n v="2014"/>
    <x v="4"/>
    <n v="2"/>
    <d v="2014-01-10T00:00:00"/>
    <s v="Anvisa"/>
    <s v="DOU Nº 8, Seção 1, Pág. 25"/>
    <d v="2014-01-13T00:00:00"/>
    <s v="Dispõe sobre a alteração da RDC 64/2012, pela inclusão, retificação e exclusão de Denominações Comuns Brasileiras - DCB, na lista completa das_x000a_DCB da Anvisa."/>
    <e v="#REF!"/>
    <m/>
    <x v="7"/>
    <m/>
    <s v="Denominações Comuns Brasileiras (DCB)"/>
    <m/>
    <s v="Atualização Periódica"/>
    <s v="Altera RDC Nº 64, de 28/12/2012"/>
    <s v="Secundária (mérito)"/>
    <x v="0"/>
    <s v="Alterado pela RDC nº 247, de 03/09/2018;_x000a_Alterado pela RDC nº 261, de 18/01/2019."/>
    <n v="2"/>
    <d v="2018-09-05T00:00:00"/>
    <d v="2019-01-22T00:00:00"/>
    <m/>
    <s v="Compilado"/>
    <m/>
  </r>
  <r>
    <n v="2014"/>
    <x v="4"/>
    <n v="3"/>
    <d v="2014-01-27T00:00:00"/>
    <s v="Anvisa"/>
    <s v="DOU Nº 19, Seção 1, Pág. 28"/>
    <d v="2014-01-28T00:00:00"/>
    <s v="Dispõe sobre o Certificado de Venda Livre de Produtos Saneantes."/>
    <e v="#REF!"/>
    <m/>
    <x v="3"/>
    <s v="Controle sanitário em comércio exterior e ambientes em PAF e recintos alfandegados"/>
    <s v="Modelo de certificado de venda livre (CVL) para exportações extrazona de Certificado de Venda Livre (CVL) de produtos saneantes"/>
    <m/>
    <s v="Nova Norma"/>
    <s v="N/A"/>
    <s v="Primária"/>
    <x v="2"/>
    <s v="N/A"/>
    <s v="N/A"/>
    <s v="N/A"/>
    <s v="N/A"/>
    <m/>
    <s v="Formatado"/>
    <s v="Link para texto do Saúde legis no portal"/>
  </r>
  <r>
    <n v="2014"/>
    <x v="4"/>
    <n v="4"/>
    <d v="2014-01-30T00:00:00"/>
    <s v="Anvisa"/>
    <s v="DOU Nº 22, Seção 1, Pág. 67"/>
    <d v="2014-01-31T00:00:00"/>
    <s v="Dispõe sobre os requisitos técnicos para a regularização de produtos de higiene pessoal, cosméticos e perfumes e dá outras providências."/>
    <e v="#REF!"/>
    <m/>
    <x v="4"/>
    <m/>
    <m/>
    <m/>
    <s v="Revisão de Norma(s)"/>
    <s v="Revoga RDC Nº 211, de 14/07/2005;_x000a_Revoga RDC Nº 343, de 13/12/2005."/>
    <s v="N/A"/>
    <x v="1"/>
    <s v="Revogado pela RDC Nº 07, de 10/02/2015"/>
    <n v="1"/>
    <d v="2015-02-11T00:00:00"/>
    <d v="2015-02-11T00:00:00"/>
    <m/>
    <s v="Compilado"/>
    <s v="Link para texto em PDF no portal"/>
  </r>
  <r>
    <n v="2014"/>
    <x v="4"/>
    <n v="5"/>
    <d v="2014-02-13T00:00:00"/>
    <s v="Anvisa"/>
    <s v="DOU Nº 32, Seção 1, Pág. 36"/>
    <d v="2014-02-14T00:00:00"/>
    <s v="Dispõe sobre a possibilidade de admissão da juntada de documentos em sede de recurso administrativo em face de decisão que indefere pedido de renovação de registro de medicamento."/>
    <e v="#REF!"/>
    <m/>
    <x v="0"/>
    <s v="Regularização de produtos sujeitos à vigilância sanitária."/>
    <m/>
    <s v="Requisitos técnicos e procedimentos administrativos para registro e pós-registro de medicamentos similares, novos e fitoterápicos"/>
    <s v="Nova Norma"/>
    <s v="N/A"/>
    <s v="Primária"/>
    <x v="2"/>
    <s v="N/A"/>
    <s v="N/A"/>
    <s v="N/A"/>
    <s v="N/A"/>
    <m/>
    <s v="Formatado"/>
    <m/>
  </r>
  <r>
    <n v="2014"/>
    <x v="4"/>
    <n v="6"/>
    <d v="2014-02-18T00:00:00"/>
    <s v="Anvisa"/>
    <s v="DOU Nº 35, Seção 1, Pág. 68"/>
    <d v="2014-02-19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ção da PRT Nº 344, de 12/05/1998"/>
    <s v="Primária"/>
    <x v="2"/>
    <s v="N/A"/>
    <s v="N/A"/>
    <s v="N/A"/>
    <s v="N/A"/>
    <m/>
    <s v="Formatado"/>
    <s v="Atualização de lista"/>
  </r>
  <r>
    <n v="2014"/>
    <x v="4"/>
    <n v="7"/>
    <d v="2014-02-28T00:00:00"/>
    <s v="Anvisa"/>
    <s v="DOU Nº 43, Seção 1, Pág. 48"/>
    <d v="2014-03-05T00:00:00"/>
    <s v="Suspende a possibilidade de novos requerimentos de arquivamento temporário previstos na Resolução RDC nº 206, de 14 de julho de 2005, e na Resolução RDC nº 204, de 06 de julho de 2005."/>
    <e v="#REF!"/>
    <m/>
    <x v="2"/>
    <m/>
    <m/>
    <m/>
    <s v="Revisão de Norma(s)"/>
    <s v="Altera a RDC Nº 206, de 14/07/2005;_x000a_Altera a  RDC Nº 204, de 06/07/2005._x000a_"/>
    <s v="N/A"/>
    <x v="1"/>
    <s v="Revogado pela RDC Nº 23, de 05/06/2015"/>
    <s v="N/A"/>
    <d v="2015-06-08T00:00:00"/>
    <d v="2015-06-08T00:00:00"/>
    <m/>
    <s v="Compilado"/>
    <s v="A RDC 7/2014 tem caracter intermediário, de efeito suspensivo, até ser editado a RDC final que revise as RDC's 204 e 206 de 2005 "/>
  </r>
  <r>
    <n v="2014"/>
    <x v="4"/>
    <n v="9"/>
    <d v="2014-02-28T00:00:00"/>
    <s v="Anvisa"/>
    <s v="DOU Nº 43, Seção 1, Pág. 48"/>
    <d v="2014-03-05T00:00:00"/>
    <s v="Revoga a Resolução da Diretoria Colegiada- RDC nº 221, de 29 de julho de 2005, que, instituiu a Câmara Técnica de Produtos para Saúde - CATEPS."/>
    <e v="#REF!"/>
    <m/>
    <x v="12"/>
    <s v="Regularização de produtos sujeitos à vigilância sanitária"/>
    <s v="Registro, pós-registro, cadastro ou notificação de produtos para saúde"/>
    <m/>
    <s v="Revisão de Norma(s)"/>
    <s v="Revoga a RDC Nº 221, de 29/07/2005"/>
    <s v="N/A"/>
    <x v="1"/>
    <s v="Revogado pela RDC nº 292, de 24/06/2019"/>
    <n v="1"/>
    <d v="2019-06-26T00:00:00"/>
    <d v="2019-06-26T00:00:00"/>
    <m/>
    <s v="Compilado"/>
    <m/>
  </r>
  <r>
    <n v="2014"/>
    <x v="3"/>
    <n v="1"/>
    <d v="2014-02-28T00:00:00"/>
    <s v="Anvisa"/>
    <s v="DOU Nº 43, Seção 1, Pág. 48"/>
    <d v="2014-03-05T00:00:00"/>
    <s v="Dispõe sobre a lista de medicamentos liberados para importação em caráter excepcional"/>
    <e v="#REF!"/>
    <m/>
    <x v="0"/>
    <s v="Controle sanitário em comércio exterior e ambientes de portos, aeroportos, fronteiras e recintos alfandegados"/>
    <s v="Importação excepcional de medicamentos"/>
    <m/>
    <s v="Nova Norma"/>
    <s v="N/A"/>
    <s v="Primária"/>
    <x v="2"/>
    <s v="Retificado no DOU nº 123, de 28 de junho de 2019"/>
    <s v="N/A"/>
    <s v="N/A"/>
    <s v="N/A"/>
    <m/>
    <s v="Formatado"/>
    <s v="Relação com a RDC nº 08, de 28/02/2014"/>
  </r>
  <r>
    <n v="2014"/>
    <x v="4"/>
    <n v="8"/>
    <d v="2014-02-28T00:00:00"/>
    <s v="Anvisa"/>
    <s v="DOU Nº 43, Seção 1, Pág. 48"/>
    <d v="2014-03-05T00:00:00"/>
    <s v="Autorizar a importação dos medicamentos constantes na lista de medicamentos liberados em caráter excepcional destinados unicamente, a uso hospitalar ou sob prescrição médica, cuja importação esteja vinculada a uma determinada entidade hospitalar e/ou entidade civil representativa ligadas à área de saúde, para seu uso exclusivo, não se destinando à revenda ou ao comercio."/>
    <e v="#REF!"/>
    <m/>
    <x v="0"/>
    <s v="Controle sanitário em comércio exterior e ambientes de portos, aeroportos, fronteiras e recintos alfandegados"/>
    <s v="Importação excepcional de medicamentos"/>
    <m/>
    <s v="Revisão de Norma(s)"/>
    <s v="Revoga RDC Nº 28, de 09/05/2008"/>
    <s v="Primária"/>
    <x v="2"/>
    <s v="N/A"/>
    <s v="N/A"/>
    <s v="N/A"/>
    <s v="N/A"/>
    <m/>
    <s v="Formatado"/>
    <m/>
  </r>
  <r>
    <n v="2014"/>
    <x v="4"/>
    <n v="10"/>
    <d v="2014-03-11T00:00:00"/>
    <s v="Anvisa"/>
    <s v="DOU Nº 48, Seção 1, Pág. 66"/>
    <d v="2014-03-12T00:00:00"/>
    <s v="Dispõe sobre os critérios para a categorização dos serviços de alimentação."/>
    <e v="#REF!"/>
    <m/>
    <x v="1"/>
    <s v="Regularização de serviços e estabelecimentos sujeitos à vigilância sanitária e Boas Práticas"/>
    <s v="Boas práticas em serviços de alimentação"/>
    <m/>
    <s v="Nova Norma"/>
    <s v="N/A"/>
    <s v="Primária"/>
    <x v="2"/>
    <s v="N/A"/>
    <s v="N/A"/>
    <s v="N/A"/>
    <s v="N/A"/>
    <m/>
    <s v="Formatado"/>
    <m/>
  </r>
  <r>
    <n v="2014"/>
    <x v="4"/>
    <n v="11"/>
    <d v="2014-03-13T00:00:00"/>
    <s v="Anvisa"/>
    <s v="DOU Nº 50, Seção 1, Pág. 40"/>
    <d v="2014-03-14T00:00:00"/>
    <s v="Dispõe sobre os Requisitos de Boas Práticas de Funcionamento para os Serviços de Diálise e dá outras providências"/>
    <e v="#REF!"/>
    <m/>
    <x v="6"/>
    <s v="Regularização de serviços e estabelecimentos sujeitos à vigilância sanitária e Boas Práticas"/>
    <s v="Requisitos sanitários para prestação de serviços de diálise"/>
    <m/>
    <s v="Revisão de Norma(s)"/>
    <s v="Revoga a RDC Nº 11, de 26/01/2004; _x000a_Revoga a RDC Nº 154, de 15/06/2004; _x000a_Revoga a RDC Nº 6, de 14/02/2011; _x000a_Revoga a RE Nº 1.671, de 30/05/2006."/>
    <s v="Primária"/>
    <x v="0"/>
    <s v="Alterado pela RDC Nº 36, de 16/06/2014;_x000a_Alterado pela RDC Nº 163, de 14/06/2017;_x000a_Alterado pela RDC Nº 181, de 11/10/2017;_x000a_Alterado pela RDC Nº 216, de 09/02/2018."/>
    <n v="4"/>
    <d v="2014-06-17T00:00:00"/>
    <d v="2018-02-14T00:00:00"/>
    <m/>
    <s v="Compilado"/>
    <m/>
  </r>
  <r>
    <n v="2014"/>
    <x v="4"/>
    <n v="12"/>
    <d v="2014-03-24T00:00:00"/>
    <s v="Anvisa"/>
    <s v="DOU Nº 57, Seção 1, Pág. 26 e 27 "/>
    <d v="2014-03-25T00:00:00"/>
    <s v="Dispõe sobre procedimento para a notificação à Agência Nacional de Vigilância Sanitária – ANVISA, de alterações de natureza técnica no registro de agrotóxicos, seus componentes e afins e dá outras providências."/>
    <e v="#REF!"/>
    <m/>
    <x v="5"/>
    <s v="Regularização de produtos sujeitos à vigilância sanitária"/>
    <s v="Pós-registro de agrotóxicos"/>
    <m/>
    <s v="Nova Norma"/>
    <s v="N/A"/>
    <s v="Primária"/>
    <x v="2"/>
    <s v="Retificado em DOU Nº 60, de 28/03/2014"/>
    <s v="N/A"/>
    <s v="N/A"/>
    <s v="N/A"/>
    <s v="Sim"/>
    <s v="Compilado"/>
    <m/>
  </r>
  <r>
    <n v="2014"/>
    <x v="4"/>
    <n v="13"/>
    <d v="2014-03-28T00:00:00"/>
    <s v="Anvisa"/>
    <s v="DOU Nº 61, Seção 1, Pág. 57"/>
    <d v="2014-03-31T00:00:00"/>
    <s v="Regulamenta a prestação de serviços de saúde em eventos de massa de interesse nacional e dá outras providências."/>
    <e v="#REF!"/>
    <m/>
    <x v="6"/>
    <s v="Regularização de serviços e estabelecimentos sujeitos à vigilância sanitária e Boas Práticas"/>
    <s v="Requisitos Sanitários para prestação de serviços de saúde em eventos de massa de interesse nacional"/>
    <m/>
    <s v="Nova Norma"/>
    <s v="N/A"/>
    <s v="Primária"/>
    <x v="2"/>
    <s v="N/A"/>
    <s v="N/A"/>
    <s v="N/A"/>
    <s v="N/A"/>
    <m/>
    <s v="Formatado"/>
    <m/>
  </r>
  <r>
    <n v="2014"/>
    <x v="4"/>
    <n v="14"/>
    <d v="2014-03-28T00:00:00"/>
    <s v="Anvisa"/>
    <s v="DOU Nº 61, Seção 1, Pág. 58"/>
    <d v="2014-03-31T00:00:00"/>
    <s v="Dispõe sobre matérias estranhas macroscópicas e microscópicas em alimentos e bebidas, seus limites de tolerância e dá outras providências."/>
    <e v="#REF!"/>
    <m/>
    <x v="1"/>
    <s v="Regularização de produtos sujeitos a vigilância sanitária"/>
    <s v="Matérias estranhas macroscópicas e microscópicas em alimentos"/>
    <m/>
    <s v="Revisão de Norma(s)"/>
    <s v="Revoga a RDC Nº 175, de 08/07/2003"/>
    <s v="Primária"/>
    <x v="2"/>
    <s v="N/A"/>
    <s v="N/A"/>
    <s v="N/A"/>
    <s v="N/A"/>
    <m/>
    <s v="Formatado"/>
    <s v="Na publicação consta a RE Nº 175/2003 revogada como RDC"/>
  </r>
  <r>
    <n v="2014"/>
    <x v="4"/>
    <n v="15"/>
    <d v="2014-03-28T00:00:00"/>
    <s v="Anvisa"/>
    <s v="DOU Nº 61, Seção 1, Pág. 58"/>
    <d v="2014-03-31T00:00:00"/>
    <s v="Dispõe sobre os requisitos relativos à comprovação do cumprimento de Boas Práticas de Fabricação para fins de registro de Produtos para a Saúde e dá outras providências"/>
    <e v="#REF!"/>
    <m/>
    <x v="12"/>
    <s v="Regularização de produtos sujeitos à vigilância sanitária"/>
    <s v="Registro, pós-registro, cadastro ou notificação de produtos para saúde"/>
    <m/>
    <s v="Revisão de Norma(s)"/>
    <s v="Revoga RDC Nº 25, de 21/05/2009; _x000a_Altera IN Nº 13, de 22/10/2009; _x000a_Altera RDC Nº 39, de 14/08/2013."/>
    <s v="Primária"/>
    <x v="0"/>
    <s v="Alterada pela RDC nº 179, de 27/09/2017"/>
    <n v="1"/>
    <d v="2017-10-02T00:00:00"/>
    <d v="2017-10-02T00:00:00"/>
    <m/>
    <s v="Compilado"/>
    <m/>
  </r>
  <r>
    <n v="2014"/>
    <x v="4"/>
    <n v="16"/>
    <d v="2014-04-01T00:00:00"/>
    <s v="Anvisa"/>
    <s v="DOU Nº 63, Seção 1, Pág. 58"/>
    <d v="2014-04-02T00:00:00"/>
    <s v="Dispõe sobre os Critérios para Peticionamento de Autorização de Funcionamento (AFE) e Autorização Especial (AE) de Empresas"/>
    <e v="#REF!"/>
    <m/>
    <x v="2"/>
    <s v="Regularização de estabelecimentos e serviços sujeitos à vigilância sanitária e Boas Práticas"/>
    <s v="Autorização de funcionamento de empresas (AFE) e autorização especial (AE)"/>
    <s v="Controle e fiscalização nacionais de substâncias sob controle especial e plantas que podem originá-las;_x000a_Realização de estudos de estabilidade de insumos farmacêuticos ativos."/>
    <s v="Revisão de Norma(s)"/>
    <s v="Altera 01 IN e 03 PRT´s SVS/MS;_x000a_Revoga 02 PRT SVS/MS, 02 RES e 03 RDC´s._x000a_"/>
    <s v="Primária"/>
    <x v="0"/>
    <s v="Retificado em DOU Nº 64, de 03/04/2014;_x000a_Retificado em DOU Nº 65, de 04/04/2014;_x000a_Alterado pela RDC Nº 40, de 01/08/2014."/>
    <n v="1"/>
    <d v="2014-08-04T00:00:00"/>
    <d v="2014-08-04T00:00:00"/>
    <s v="Sim"/>
    <s v="Compilado"/>
    <s v="Esta Resolução da Diretoria Colegiada entra em vigor 90 (noventa) dias após a data de sua publicação"/>
  </r>
  <r>
    <n v="2014"/>
    <x v="4"/>
    <n v="17"/>
    <d v="2014-04-03T00:00:00"/>
    <s v="Anvisa"/>
    <s v="DOU Nº 65, Seção 1, Pág. 99"/>
    <d v="2014-04-04T00:00:00"/>
    <s v="Estabelece critérios excepcionais para o controle sanitário de importação de produtos provenientes do Peru destinados ao estado do Acre, e dá outras providências."/>
    <e v="#REF!"/>
    <m/>
    <x v="8"/>
    <m/>
    <m/>
    <m/>
    <s v="Nova Norma"/>
    <s v="N/A"/>
    <s v="N/A"/>
    <x v="3"/>
    <s v="Despacho Declaratório nº 56, de 27/03/2018"/>
    <n v="1"/>
    <d v="2018-04-02T00:00:00"/>
    <d v="2018-04-02T00:00:00"/>
    <m/>
    <s v="Compilado"/>
    <s v="Justificativa: Ato temporário que perdeu sua vigência e eficácia pelo advento do prazo ou da condição._x000a_Art.3º Esta Resolução entra em vigor na data de sua publicação e terá validade de 45 dias, prorrogável mediante ato do Diretor-Presidente da ANVISA._x000a_Guilhotina - Considerada caduca, por se tratar de normativa com vigência temporária, que perdeu a sua validade pelo decurso do prazo previsto em seu art. 3º."/>
  </r>
  <r>
    <n v="2014"/>
    <x v="4"/>
    <n v="18"/>
    <d v="2014-04-04T00:00:00"/>
    <s v="Anvisa"/>
    <s v="DOU Nº 66, Seção 1, Pág. 37"/>
    <d v="2014-04-07T00:00:00"/>
    <s v="Dispõe sobre a comunicação à Agência Nacional de Vigilância Sanitária - ANVISA dos casos de descontinuação temporária e definitiva de fabricação ou importação de medicamentos, reativação de fabricação ou importação de medicamentos, e dá outras providências."/>
    <e v="#REF!"/>
    <m/>
    <x v="0"/>
    <s v="Regularização de produtos sujeitos à vigilância sanitária."/>
    <s v="Registro, pós registro e notificação de medicamentos (normas gerais)_x000a_"/>
    <s v="Procedimentos para descontinuação de fabricação ou importação de medicamentos, bem como para reativação."/>
    <s v="Revisão de Norma(s)"/>
    <s v="Altera RE Nº 91, de 16/03/2004;_x000a_Altera RDC Nº 26, de 30/03/2007;_x000a_Altera RDC Nº 48, de 06/10/2009;_x000a_Altera RDC Nº 49, de 22/09/2011."/>
    <s v="Primária"/>
    <x v="2"/>
    <s v="Republicado em DOU Nº 68, de 09/04/2014"/>
    <s v="N/A"/>
    <s v="N/A"/>
    <s v="N/A"/>
    <s v="Sim"/>
    <s v="Compilado"/>
    <m/>
  </r>
  <r>
    <n v="2014"/>
    <x v="4"/>
    <n v="19"/>
    <d v="2014-04-04T00:00:00"/>
    <s v="Anvisa"/>
    <s v="DOU Nº 66, Seção 1, Pág. 38"/>
    <d v="2014-04-07T00:00:00"/>
    <s v="Dispõe sobre a alteração da Resolução da Diretoria Colegiada - RDC nº. 64/2012, pela inclusão e retificação de Denominações Comuns Brasileiras - DCB, na lista completa das DCBs da_x000a_Anvisa."/>
    <e v="#REF!"/>
    <m/>
    <x v="7"/>
    <m/>
    <s v="Denominações Comuns Brasileiras (DCB)"/>
    <m/>
    <s v="Atualização Periódica"/>
    <s v="Altera RDC Nº 64, de 28/12/2012"/>
    <s v="Secundária (mérito)"/>
    <x v="0"/>
    <s v="Alterado pela RDC Nº 64, de 17/10/2014;_x000a_Alterado pela RDC Nº 261, de 18/01/2019."/>
    <n v="2"/>
    <d v="2014-10-20T00:00:00"/>
    <d v="2019-01-22T00:00:00"/>
    <m/>
    <s v="Compilado"/>
    <m/>
  </r>
  <r>
    <n v="2014"/>
    <x v="4"/>
    <n v="20"/>
    <d v="2014-04-10T00:00:00"/>
    <s v="Anvisa"/>
    <s v="DOU Nº 70, Seção 1, Pág. 67"/>
    <d v="2014-04-11T00:00:00"/>
    <s v="Dispõe sobre regulamento sanitário para o_x000a_transporte de material biológico humano."/>
    <e v="#REF!"/>
    <m/>
    <x v="13"/>
    <s v="Regularização de serviços e estabelecimentos sujeitos a vigilância sanitária e Boas Práticas"/>
    <s v="Transporte de material biológico humano, sangue e componentes, tecidos, células e órgãos"/>
    <m/>
    <s v="Nova Norma"/>
    <s v="N/A"/>
    <s v="Primária"/>
    <x v="0"/>
    <s v="Alterado pela RDC Nº 30 de 23/05/2014"/>
    <n v="1"/>
    <d v="2014-05-26T00:00:00"/>
    <d v="2014-05-26T00:00:00"/>
    <s v="Sim"/>
    <s v="Compilado"/>
    <m/>
  </r>
  <r>
    <n v="2014"/>
    <x v="4"/>
    <n v="21"/>
    <d v="2014-04-25T00:00:00"/>
    <s v="Anvisa"/>
    <s v="DOU Nº 79, Seção 1, Pág. 44"/>
    <d v="2014-04-28T00:00:00"/>
    <s v="Dispõe sobre a fabricação e comercialização de produtos da Medicina Tradicional Chinesa (MTC)"/>
    <e v="#REF!"/>
    <m/>
    <x v="0"/>
    <s v="Regularização de serviços e estabelecimentos sujeitos a vigilância sanitária e Boas Práticas"/>
    <s v="Produtos sujeitos à Vigilância Sanitária considerados de uso tradicional para saúde"/>
    <m/>
    <s v="Nova Norma"/>
    <s v="N/A"/>
    <s v="Primária"/>
    <x v="0"/>
    <s v="Alterado pela RDC nº 152, de 26/04/2017;_x000a_Alterado pela RDC nº 280, de 16/04/2019."/>
    <n v="2"/>
    <d v="2017-04-27T00:00:00"/>
    <d v="2019-04-17T00:00:00"/>
    <m/>
    <s v="Compilado"/>
    <m/>
  </r>
  <r>
    <n v="2014"/>
    <x v="4"/>
    <n v="22"/>
    <d v="2014-04-29T00:00:00"/>
    <s v="Anvisa"/>
    <s v="DOU Nº 81, Seção 1, Pág. 73"/>
    <d v="2014-04-30T00:00:00"/>
    <s v="Dispõe sobre o Sistema Nacional de Gerenciamento de Produtos Controlados - SNGPC, revoga a Resolução de Diretoria Colegiada nº 27, de 30 de março de 2007, e dá outras providências."/>
    <e v="#REF!"/>
    <m/>
    <x v="2"/>
    <s v="Controle, fiscalização e monitoramento de produtos sujeitos a Vigilância Sanitária"/>
    <s v="Produtos sujeitos a controle especial"/>
    <s v="Controle e fiscalização da cadeia de distribuição de medicamentos"/>
    <s v="Revisão de Norma(s)"/>
    <s v="Revoga RDC Nº 27, de 30/03/2007;_x000a_Revoga IN Nº 7, de 24/04/2007;_x000a_Revoga IN Nº 11, de 31/10/2007."/>
    <s v="Primária"/>
    <x v="2"/>
    <s v="N/A"/>
    <s v="N/A"/>
    <s v="N/A"/>
    <s v="N/A"/>
    <m/>
    <s v="Formatado"/>
    <m/>
  </r>
  <r>
    <n v="2014"/>
    <x v="4"/>
    <n v="23"/>
    <d v="2014-05-05T00:00:00"/>
    <s v="Anvisa"/>
    <s v="DOU Nº 84, Seção 1, Pág. 30"/>
    <d v="2014-05-06T00:00:00"/>
    <s v="Dispõe sobre os requisitos mínimos de identidade e qualidade para os equipos de uso único de transfusão, de infusão gravitacional e de infusão para uso com bomba de infusão."/>
    <e v="#REF!"/>
    <m/>
    <x v="12"/>
    <m/>
    <m/>
    <m/>
    <s v="Revisão de Norma(s)"/>
    <s v="Revoga RDC Nº 4, de 04/02/2011"/>
    <s v="N/A"/>
    <x v="1"/>
    <s v="Revogado pela RDC Nº 29, de 14/05/2014"/>
    <n v="1"/>
    <d v="2014-05-15T00:00:00"/>
    <d v="2014-05-15T00:00:00"/>
    <m/>
    <s v="Compilado"/>
    <s v="Esta Resolução entra em vigor 360 (trezentos e sessenta) dias após a sua publicação."/>
  </r>
  <r>
    <n v="2014"/>
    <x v="4"/>
    <n v="24"/>
    <d v="2014-05-05T00:00:00"/>
    <s v="Anvisa"/>
    <s v="DOU Nº 84, Seção 1, Pág. 31"/>
    <d v="2014-05-06T00:00:00"/>
    <s v="Dispõe sobre os requisitos mínimos de identidade e qualidade para seringas hipodérmicas estéreis de uso único."/>
    <e v="#REF!"/>
    <m/>
    <x v="12"/>
    <m/>
    <m/>
    <m/>
    <s v="Revisão de Norma(s)"/>
    <s v="Revoga RDC Nº 3, de 04/02/2011"/>
    <s v="N/A"/>
    <x v="1"/>
    <s v="Revogado pela RDC Nº 27, de 14/05/2014"/>
    <n v="1"/>
    <d v="2014-05-15T00:00:00"/>
    <d v="2014-05-15T00:00:00"/>
    <m/>
    <s v="Compilado"/>
    <s v="Esta Resolução entrará em vigor 360 (trezentos e sessenta) dias após a sua publicação."/>
  </r>
  <r>
    <n v="2014"/>
    <x v="4"/>
    <n v="25"/>
    <d v="2014-05-05T00:00:00"/>
    <s v="Anvisa"/>
    <s v="DOU Nº 84, Seção 1, Pág. 32"/>
    <d v="2014-05-06T00:00:00"/>
    <s v="Dispõe sobre os requisitos mínimos de identidade e qualidade para as agulhas hipodérmicas e agulhas gengivais."/>
    <e v="#REF!"/>
    <m/>
    <x v="12"/>
    <m/>
    <m/>
    <m/>
    <s v="Revisão de Norma(s)"/>
    <s v="Revoga RDC Nº 5, de 04/02/2011"/>
    <s v="N/A"/>
    <x v="1"/>
    <s v="Revogado pela RDC Nº 28, de 14/05/2014"/>
    <n v="1"/>
    <d v="2014-05-15T00:00:00"/>
    <d v="2014-05-15T00:00:00"/>
    <m/>
    <s v="Compilado"/>
    <m/>
  </r>
  <r>
    <n v="2014"/>
    <x v="6"/>
    <n v="370"/>
    <d v="2014-05-07T00:00:00"/>
    <s v="Anvisa, SAS/MS"/>
    <s v="DOU Nº 86, Seção 1,  Pág. 47"/>
    <d v="2014-05-08T00:00:00"/>
    <s v="Dispõe sobre regulamento técnico-sanitário para o transporte de sangue e componentes."/>
    <e v="#REF!"/>
    <m/>
    <x v="13"/>
    <s v="Regularização de serviços e estabelecimentos sujeitos a vigilância sanitária e Boas Práticas"/>
    <s v="Transporte de material biológico humano, sangue e componentes, tecidos, células e órgãos"/>
    <m/>
    <s v="Nova Norma"/>
    <s v="N/A"/>
    <s v="Primária"/>
    <x v="2"/>
    <s v="N/A"/>
    <s v="N/A"/>
    <s v="N/A"/>
    <s v="N/A"/>
    <s v="Sim"/>
    <s v="Não passível de compilação"/>
    <m/>
  </r>
  <r>
    <n v="2014"/>
    <x v="3"/>
    <n v="2"/>
    <d v="2014-05-13T00:00:00"/>
    <s v="Anvisa"/>
    <s v="DOU Nº 90, Seção 1, Pág. 58"/>
    <d v="2014-05-14T00:00:00"/>
    <s v="Publica a “Lista de medicamentos fitoterápicos de registro simplificado” e a “Lista de produtos tradicionais fitoterápicos de registro simplificado”"/>
    <e v="#REF!"/>
    <m/>
    <x v="0"/>
    <s v="Regularização de produtos sujeitos à vigilância sanitária."/>
    <s v="Registro, notificação e pós-registro de medicamentos fitoterápicos_x000a_"/>
    <s v="Controle da qualidade de fitoterápicos."/>
    <s v="Revisão de Norma(s)"/>
    <s v="Revoga IN Nº 05, de 11/12/2008"/>
    <s v="Primária"/>
    <x v="0"/>
    <s v="Alterado pela IN Nº 10, de 26/11/2014"/>
    <n v="1"/>
    <d v="2014-11-27T00:00:00"/>
    <d v="2014-11-27T00:00:00"/>
    <m/>
    <s v="Compilado"/>
    <m/>
  </r>
  <r>
    <n v="2014"/>
    <x v="4"/>
    <n v="26"/>
    <d v="2014-05-13T00:00:00"/>
    <s v="Anvisa"/>
    <s v="DOU Nº 90, Seção 1, Pág. 52"/>
    <d v="2014-05-14T00:00:00"/>
    <s v="Dispõe sobre o registro de medicamentos fitoterápicos e o registro e a notificação de produtos tradicionais fitoterápicos."/>
    <e v="#REF!"/>
    <m/>
    <x v="0"/>
    <s v="Regularização de produtos sujeitos à vigilância sanitária."/>
    <s v="Registro, notificação e pós-registro de medicamentos fitoterápicos_x000a_"/>
    <s v="Controle da qualidade de fitoterápicos;_x000a_Bula e Rotulagem de medicamentos."/>
    <s v="Revisão de Norma(s)"/>
    <s v="Revoga RE Nº 90, de 16/03/2004;_x000a_Revoga RDC Nº 10, de 09/03/2010;_x000a_Revoga RDC Nº 14, de 31/03/2010;_x000a_Revoga IN Nº 05, de 31/03/2010."/>
    <s v="Primária"/>
    <x v="0"/>
    <s v="Alterado pela RDC Nº 66, de 26/11/2014;_x000a_Alterado pela RDC Nº 77, de 13/05/2016;_x000a_Alterado pela RDC Nº 93, de 12/07/2016;_x000a_Alterado pela RDC Nº 105, de 31/08/2016;_x000a_Alterado pela RDC Nº 106, de 01/09/2016;_x000a_Alterado pela RDC Nº 196, de 22/12/2017;_x000a_Alterado pela RDC Nº 235, de 20/06/2018;_x000a_Alterado pela RDC Nº 317, de 22/10/2019"/>
    <n v="8"/>
    <d v="2014-11-27T00:00:00"/>
    <d v="2019-10-23T00:00:00"/>
    <m/>
    <s v="Compilado"/>
    <m/>
  </r>
  <r>
    <n v="2014"/>
    <x v="4"/>
    <n v="27"/>
    <d v="2014-05-14T00:00:00"/>
    <s v="Anvisa"/>
    <s v="DOU Nº 91, Seção 1, Pág. 41"/>
    <d v="2014-05-15T00:00:00"/>
    <s v="Restabelece os efeitos da Resolução da Diretoria Colegiada - RDC nº 03, de 04 de fevereiro de 2011, e altera o seu Anexo."/>
    <e v="#REF!"/>
    <m/>
    <x v="12"/>
    <s v="Regularização de produtos sujeitos à vigilância sanitária"/>
    <s v="Regularização de seringas hipodérmicas"/>
    <m/>
    <s v="Revisão de Norma(s)"/>
    <s v="Restabelece os efeitos e altera RDC Nº 03, de 04/02/2011;_x000a_Revoga RDC Nº 24, de 05/05/2014."/>
    <s v="Secundária (mérito)"/>
    <x v="2"/>
    <s v="N/A"/>
    <s v="N/A"/>
    <s v="N/A"/>
    <s v="N/A"/>
    <m/>
    <s v="Formatado"/>
    <m/>
  </r>
  <r>
    <n v="2014"/>
    <x v="4"/>
    <n v="28"/>
    <d v="2014-05-14T00:00:00"/>
    <s v="Anvisa"/>
    <s v="DOU Nº 91, Seção 1, Pág. 41"/>
    <d v="2014-05-15T00:00:00"/>
    <s v="Restabelece os efeitos da Resolução da Diretoria Colegiada - RDC nº 05, de 04 de fevereiro de 2011, e altera o seu Anexo."/>
    <e v="#REF!"/>
    <m/>
    <x v="12"/>
    <s v="Regularização de produtos sujeitos à vigilância sanitária"/>
    <s v="Regularização de agulhas hipodérmicas e gengivais"/>
    <m/>
    <s v="Revisão de Norma(s)"/>
    <s v="Restabelece os efeitos e altera a RDC Nº 05, de 04/02/2011;_x000a_Revoga RDC Nº 25, de 05/05/2014."/>
    <s v="Secundária (mérito)"/>
    <x v="2"/>
    <s v="N/A"/>
    <s v="N/A"/>
    <s v="N/A"/>
    <s v="N/A"/>
    <m/>
    <s v="Formatado"/>
    <m/>
  </r>
  <r>
    <n v="2014"/>
    <x v="4"/>
    <n v="29"/>
    <d v="2014-05-14T00:00:00"/>
    <s v="Anvisa"/>
    <s v="DOU Nº 91, Seção 1, Pág. 42"/>
    <d v="2014-05-15T00:00:00"/>
    <s v="Restabelece os efeitos da Resolução da Diretoria Colegiada - RDC nº 04, de 04 de fevereiro de 2011, e altera o seu Anexo."/>
    <e v="#REF!"/>
    <m/>
    <x v="12"/>
    <s v="Regularização de produtos sujeitos à vigilância sanitária"/>
    <s v="Regularização de equipos de uso único de transfusão, de infusão gravitacional e de infusão para uso com bomba de infusão"/>
    <m/>
    <s v="Revisão de Norma(s)"/>
    <s v="Revoga RDC Nº 23, de 05/05/2014;_x000a_Restabelece os efeitos e altera RDC Nº 04, de 04/02/2011._x000a_"/>
    <s v="Secundária (mérito)"/>
    <x v="2"/>
    <s v="N/A"/>
    <s v="N/A"/>
    <s v="N/A"/>
    <s v="N/A"/>
    <m/>
    <s v="Formatado"/>
    <m/>
  </r>
  <r>
    <n v="2014"/>
    <x v="4"/>
    <n v="30"/>
    <d v="2014-05-23T00:00:00"/>
    <s v="Anvisa"/>
    <s v="DOU Nº 98, Seção 1, Pág. 90"/>
    <d v="2014-05-26T00:00:00"/>
    <s v="Altera a Resolução da Diretoria Colegiada - RDC nº 20, de 10 de abril de 2014, que dispõe sobre regulamento sanitário para o transporte de material biológico humano."/>
    <e v="#REF!"/>
    <m/>
    <x v="13"/>
    <s v="Regularização de serviços e estabelecimentos sujeitos à vigilância sanitária e Boas Práticas"/>
    <s v="Transporte de material biológico humano, sangue e componentes, tecidos, células e órgãos"/>
    <m/>
    <s v="Revisão de Norma(s)"/>
    <s v="Altera RDC Nº 20, de 10/04/2014"/>
    <s v="N/A"/>
    <x v="1"/>
    <s v="Revogado pela RDC nº 292, de 24/06/2019"/>
    <s v="N/A"/>
    <s v="N/A"/>
    <d v="2019-06-26T00:00:00"/>
    <m/>
    <s v="Compilado"/>
    <m/>
  </r>
  <r>
    <n v="2014"/>
    <x v="4"/>
    <n v="31"/>
    <d v="2014-05-29T00:00:00"/>
    <s v="Anvisa"/>
    <s v="DOU Nº 102, Seção 1, Pág. 131"/>
    <d v="2014-05-30T00:00:00"/>
    <s v="Dispõe sobre o procedimento simplificado de solicitações de registro, pós-registro e renovação de registro de medicamentos genéricos, similares, específicos, dinamizados, fitoterápicos e biológicos e dá outras providências."/>
    <e v="#REF!"/>
    <m/>
    <x v="0"/>
    <s v="Regularização de produtos sujeitos à vigilância sanitária"/>
    <s v="Registro, pós-registro e notificação de medicamentos "/>
    <m/>
    <s v="Revisão de Norma(s)"/>
    <s v="Revoga RE Nº 1.315, de 31/05/2005;_x000a_Revoga IN Nº 06, de 23/12/2008."/>
    <s v="Primária"/>
    <x v="0"/>
    <s v="Retificado em DOU Nº 104, de 03/06/2014_x000a_Alterado pela RDC Nº 317, de 22/10/2019"/>
    <n v="1"/>
    <d v="2019-10-23T00:00:00"/>
    <d v="2019-10-23T00:00:00"/>
    <s v="Sim"/>
    <s v="Compilado"/>
    <m/>
  </r>
  <r>
    <n v="2014"/>
    <x v="4"/>
    <n v="33"/>
    <d v="2014-06-05T00:00:00"/>
    <s v="Anvisa"/>
    <s v="DOU Nº 107, Seção 1, Pág. 48"/>
    <d v="2014-06-06T00:00:00"/>
    <s v="Dispõe sobre as responsabilidades para a prestação de serviços de alimentação em eventos de massa"/>
    <e v="#REF!"/>
    <m/>
    <x v="1"/>
    <m/>
    <m/>
    <m/>
    <s v="Nova Norma"/>
    <s v="N/A"/>
    <s v="N/A"/>
    <x v="1"/>
    <s v="Revogado pela RDC nº 43, de 01/09/2015"/>
    <s v="N/A"/>
    <s v="N/A"/>
    <d v="2015-09-02T00:00:00"/>
    <m/>
    <s v="Compilado"/>
    <m/>
  </r>
  <r>
    <n v="2014"/>
    <x v="4"/>
    <n v="32"/>
    <d v="2014-06-04T00:00:00"/>
    <s v="Anvisa"/>
    <s v="DOU Nº 107, Seção 1, Pág. 44"/>
    <d v="2014-06-06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tualiza PRT 344 SVS/MS, de 12/05/1998"/>
    <s v="N/A"/>
    <x v="1"/>
    <s v="Despacho Declaratório nº 56, de 27/03/2018"/>
    <s v="N/A"/>
    <d v="2018-04-02T00:00:00"/>
    <d v="2018-04-02T00:00:00"/>
    <m/>
    <s v="Compilado"/>
    <s v="Justificativa: Revogada tacitamente pela Resolução - RDC nº 44, de 24/09/2014_x000a_Atualização de lista"/>
  </r>
  <r>
    <n v="2014"/>
    <x v="4"/>
    <n v="34"/>
    <d v="2014-06-11T00:00:00"/>
    <s v="Anvisa"/>
    <s v="DOU Nº 113, Seção 1, Pág. 67"/>
    <d v="2014-06-16T00:00:00"/>
    <s v="Dispõe sobre as Boas Práticas no Ciclo do Sangue."/>
    <e v="#REF!"/>
    <m/>
    <x v="13"/>
    <s v="Regularização de serviços e estabelecimentos sujeitos a vigilância sanitária e Boas Práticas"/>
    <s v="Serviços de hemoterapia"/>
    <m/>
    <s v="Revisão de Norma(s)"/>
    <s v="Revoga a RDC Nº 57, de 16/12/2010;_x000a_Revoga a RDC Nº 51, de 07/11/2013."/>
    <s v="Primária"/>
    <x v="0"/>
    <s v="Alterado pela RDC Nº 75, de 02/05/2016"/>
    <n v="1"/>
    <d v="2016-05-03T00:00:00"/>
    <d v="2016-05-03T00:00:00"/>
    <m/>
    <s v="Compilado"/>
    <m/>
  </r>
  <r>
    <n v="2014"/>
    <x v="4"/>
    <n v="35"/>
    <d v="2014-06-12T00:00:00"/>
    <s v="Anvisa"/>
    <s v="DOU Nº 113, Seção 1, Pág. 84"/>
    <d v="2014-06-16T00:00:00"/>
    <s v="Dispõe sobre bolsas plásticas para coleta, armazenamento e transferência de sangue humano e seus componentes."/>
    <e v="#REF!"/>
    <m/>
    <x v="12"/>
    <s v="Regularização de produtos sujeitos à vigilância sanitária"/>
    <s v="Regularização de bolsas plásticas para coleta, armazenamento e transferência de sangue humano e seus componentes"/>
    <m/>
    <s v="Revisão de Norma(s)"/>
    <s v="Revoga PRT SVS/MS Nº 950, de 26/11/1998"/>
    <s v="Primária"/>
    <x v="2"/>
    <s v="N/A"/>
    <s v="N/A"/>
    <s v="N/A"/>
    <s v="N/A"/>
    <m/>
    <s v="Formatado"/>
    <s v="Esta Resolução entra em vigor 360 (trezentos e sessenta) dias após sua publicação."/>
  </r>
  <r>
    <n v="2014"/>
    <x v="4"/>
    <n v="36"/>
    <d v="2014-06-16T00:00:00"/>
    <s v="Anvisa"/>
    <s v="DOU Nº 114, Seção 1, Pág. 68"/>
    <d v="2014-06-17T00:00:00"/>
    <s v="Altera a Resolução - RDC n° 11, de 13 de março de 2014, que dispõe sobre os Requisitos de Boas Práticas de Funcionamento para os Serviços de Diálise e dá outras providências."/>
    <e v="#REF!"/>
    <m/>
    <x v="6"/>
    <s v="Regularização de serviços e estabelecimentos sujeitos à vigilância sanitária e Boas Práticas"/>
    <s v="Requisitos sanitários para prestação de serviços de diálise"/>
    <m/>
    <s v="Revisão de Norma(s)"/>
    <s v="Altera RDC Nº 11, de 13/03/2014"/>
    <s v="Secundária (mérito e prazo)"/>
    <x v="2"/>
    <s v="N/A"/>
    <s v="N/A"/>
    <s v="N/A"/>
    <s v="N/A"/>
    <m/>
    <s v="Formatado"/>
    <m/>
  </r>
  <r>
    <n v="2014"/>
    <x v="3"/>
    <n v="3"/>
    <d v="2014-06-16T00:00:00"/>
    <s v="Anvisa"/>
    <s v="DOU Nº 115, Seção 1, Pág. 23"/>
    <d v="2014-06-18T00:00:00"/>
    <s v="Dispõe sobre a pontuação dos critérios para a priorização da análise técnica de petições de registro, pós-registro e anuência prévia em pesquisa clínica de medicamentos e produtos biológicos"/>
    <e v="#REF!"/>
    <m/>
    <x v="0"/>
    <m/>
    <s v="Requisitos técnicos e procedimentos administrativos para registro e pós-registro de produtos biológicos"/>
    <m/>
    <s v="Nova Norma"/>
    <s v="N/A"/>
    <s v="N/A"/>
    <x v="1"/>
    <s v="Revogado pela RDC Nº 147, de 28/03/2017"/>
    <s v="N/A"/>
    <s v="N/A"/>
    <d v="2017-03-29T00:00:00"/>
    <m/>
    <s v="Compilado"/>
    <s v="Relação com a RDC Nº 37, de 03/08/2011"/>
  </r>
  <r>
    <n v="2014"/>
    <x v="4"/>
    <n v="37"/>
    <d v="2014-06-16T00:00:00"/>
    <s v="Anvisa"/>
    <s v="DOU Nº 115, Seção 1, Pág. 22"/>
    <d v="2014-06-18T00:00:00"/>
    <s v="Dispõe sobre a priorização da análise técnica de petições de registro, pós-registro e anuência prévia em pesquisa clínica de medicamentos e produtos biológicos."/>
    <e v="#REF!"/>
    <m/>
    <x v="0"/>
    <m/>
    <s v="Requisitos técnicos e procedimentos administrativos para registro e pós-registro de produtos biológicos"/>
    <m/>
    <s v="Revisão de Norma(s)"/>
    <s v="Revoga RDC Nº 57, de 20/12/2013"/>
    <s v="N/A"/>
    <x v="1"/>
    <s v="Revogado pela RDC Nº 147, de 28/03/2017"/>
    <s v="N/A"/>
    <s v="N/A"/>
    <d v="2017-03-29T00:00:00"/>
    <m/>
    <s v="Compilado"/>
    <m/>
  </r>
  <r>
    <n v="2014"/>
    <x v="7"/>
    <n v="1"/>
    <d v="2014-06-16T00:00:00"/>
    <s v="Anvisa, IBAMA, MAPA"/>
    <s v="DOU Nº 115, Seção 1, Pág. 04"/>
    <d v="2014-06-18T00:00:00"/>
    <s v="Estabelece as diretrizes e exigências para o registro dos agrotóxicos, seus componentes e afins para culturas com suporte fitossanitário insuficiente, bem como o limite máximo de resíduos permitido."/>
    <e v="#REF!"/>
    <m/>
    <x v="5"/>
    <s v="Regularização de produtos sujeitos à vigilância sanitária"/>
    <s v="Critérios e exigências para avaliação e classificação toxicológica de agrotóxicos"/>
    <m/>
    <s v="Revisão de Norma(s)"/>
    <s v="Revoga a INC Nº 01, de 23/02/2010"/>
    <s v="N/A"/>
    <x v="2"/>
    <s v="N/A"/>
    <s v="N/A"/>
    <d v="2010-02-24T00:00:00"/>
    <s v="N/A"/>
    <m/>
    <s v="Não passível de compilação"/>
    <m/>
  </r>
  <r>
    <n v="2014"/>
    <x v="3"/>
    <n v="4"/>
    <d v="2014-06-18T00:00:00"/>
    <s v="Anvisa"/>
    <s v="DOU Nº 116, Seção 1, Pág. 86"/>
    <d v="2014-06-20T00:00:00"/>
    <s v="Determina a publicação do Guia de orientação para registro de Medicamento Fitoterápico e registro e notificação de Produto Tradicional Fitoterápico"/>
    <e v="#REF!"/>
    <m/>
    <x v="0"/>
    <s v="Regularização de produtos sujeitos à vigilância sanitária."/>
    <s v="Registro, notificação e pós-registro de medicamentos fitoterápicos "/>
    <s v="Controle da qualidade de fitoterápicos"/>
    <s v="Nova Norma"/>
    <s v="N/A"/>
    <s v="Primária"/>
    <x v="2"/>
    <s v="N/A"/>
    <s v="N/A"/>
    <s v="N/A"/>
    <s v="N/A"/>
    <m/>
    <s v="Formatado"/>
    <s v="Relação com a RDC Nº , de "/>
  </r>
  <r>
    <n v="2014"/>
    <x v="3"/>
    <n v="5"/>
    <d v="2014-06-18T00:00:00"/>
    <s v="Anvisa"/>
    <s v="DOU Nº 116 , Seção 1, Pág. 86"/>
    <d v="2014-06-20T00:00:00"/>
    <s v="Dispõe sobre os procedimentos relacionados ao protocolo do Histórico de Mudanças do Produto e define o prazo de análise das petições pós-registro de medicamentos fitoterápicos e produtos tradicionais fitoterápicos, com base no disposto na Resolução da Diretoria Colegiada-RDC n° 38, de 18 de junho de 2014, que “Dispõe sobre a realização de petições pós-registro de medicamentos fitoterápicos e produtos tradicionais fitoterápicos e dá outras providências”."/>
    <e v="#REF!"/>
    <m/>
    <x v="0"/>
    <s v="Regularização de produtos sujeitos à vigilância sanitária."/>
    <s v="Registro, notificação e pós-registro de medicamentos fitoterápicos "/>
    <m/>
    <s v="Nova Norma"/>
    <s v="N/A"/>
    <s v="Primária"/>
    <x v="2"/>
    <s v="N/A"/>
    <s v="N/A"/>
    <s v="N/A"/>
    <s v="N/A"/>
    <m/>
    <s v="Formatado"/>
    <s v="Relação com a RDC Nº 38, de 18/06/2014"/>
  </r>
  <r>
    <n v="2014"/>
    <x v="4"/>
    <n v="38"/>
    <d v="2014-06-18T00:00:00"/>
    <s v="Anvisa"/>
    <s v="DOU Nº 116, Seção 1, Pág. 82"/>
    <d v="2014-06-20T00:00:00"/>
    <s v="Dispõe sobre a realização de petições pós-registros de medicamentos fitoterápicos e produtos tradicionais fitoterápicos e dá outras providências."/>
    <e v="#REF!"/>
    <m/>
    <x v="0"/>
    <s v="Regularização de produtos sujeitos à vigilância sanitária."/>
    <s v="Registro, notificação e pós-registro de medicamentos fitoterápicos "/>
    <m/>
    <s v="Revisão de Norma(s)"/>
    <s v="Revoga RE Nº 91, de 16/03/2004"/>
    <s v="Primária"/>
    <x v="0"/>
    <s v="Alterado pela RDC Nº 235, de 20/06/2018"/>
    <n v="1"/>
    <d v="2018-06-25T00:00:00"/>
    <d v="2018-06-25T00:00:00"/>
    <m/>
    <s v="Compilado"/>
    <m/>
  </r>
  <r>
    <n v="2014"/>
    <x v="4"/>
    <n v="39"/>
    <d v="2014-07-08T00:00:00"/>
    <s v="Anvisa"/>
    <s v="DOU Nº 130, Seção 1, Pág. 60"/>
    <d v="2014-07-10T00:00:00"/>
    <s v="Dispõe sobe a alteração da RDC nº 64/2012, pela inclusão e retificação de Denominações Comuns Brasileiras - DCB, na lista completa das DCBs da ANVISA."/>
    <e v="#REF!"/>
    <m/>
    <x v="7"/>
    <m/>
    <s v="Denominações Comuns Brasileiras (DCB)"/>
    <m/>
    <s v="Atualização Periódica"/>
    <s v="Altera RDC Nº 64, de 28/12/2012"/>
    <s v="Secundária (mérito)"/>
    <x v="0"/>
    <s v="Retificado no DOU Nº 145 , de 31/07/2014;_x000a_Alterado pela RDC Nº 104, de 31/08/2016;_x000a_Alterado pela RDC nº 247, de 03/09/2018;_x000a_Alterado pela RDC nº 249, de 23/10/2018;_x000a_Alterado pela RDC nº 261, de 18/01/2019."/>
    <n v="4"/>
    <d v="2016-09-01T00:00:00"/>
    <d v="2019-01-22T00:00:00"/>
    <m/>
    <s v="Compilado"/>
    <m/>
  </r>
  <r>
    <n v="2014"/>
    <x v="4"/>
    <n v="40"/>
    <d v="2014-08-01T00:00:00"/>
    <s v="Anvisa"/>
    <s v="DOU Nº 147, Seção 1, Pág. 73"/>
    <d v="2014-08-04T00:00:00"/>
    <s v="Altera a Resolução da Direitoria Colegiada n° 16, de 1º de abril de 2014, que Dispõe sobre os Critérios para Peticionamento de Autorização de Funcionamento (AFE) e Autorização Especial (AE) de Empresas."/>
    <e v="#REF!"/>
    <m/>
    <x v="2"/>
    <s v="Regularização de estabelecimentos e serviços sujeitos à vigilância sanitária e Boas Práticas"/>
    <s v="Autorização de funcionamento de empresas (AFE) e autorização especial (AE)"/>
    <m/>
    <s v="Revisão de Norma(s)"/>
    <s v="Altera RDC Nº 16, de 01/04/2014"/>
    <s v="Secundária (mérito)"/>
    <x v="2"/>
    <s v="N/A"/>
    <s v="N/A"/>
    <s v="N/A"/>
    <s v="N/A"/>
    <m/>
    <s v="Formatado"/>
    <m/>
  </r>
  <r>
    <n v="2014"/>
    <x v="4"/>
    <n v="41"/>
    <d v="2014-08-05T00:00:00"/>
    <s v="Anvisa"/>
    <s v="DOU Nº 149, Seção 1, Pág. 44"/>
    <d v="2014-08-06T00:00:00"/>
    <s v="Dispõe sobre oficialização de novo lote de substância química de referencia da Farmacopeia Brasileira."/>
    <e v="#REF!"/>
    <m/>
    <x v="7"/>
    <m/>
    <s v="Substâncias Químicas de Referências (SQR)"/>
    <m/>
    <s v="Atualização Periódica"/>
    <s v="N/A"/>
    <s v="Primária"/>
    <x v="2"/>
    <s v="N/A"/>
    <s v="N/A"/>
    <s v="N/A"/>
    <s v="N/A"/>
    <m/>
    <s v="Formatado"/>
    <m/>
  </r>
  <r>
    <n v="2014"/>
    <x v="3"/>
    <n v="6"/>
    <d v="2014-08-18T00:00:00"/>
    <s v="Anvisa"/>
    <s v="DOU Nº158, Seção 1, Pág. 42"/>
    <d v="2014-08-19T00:00:00"/>
    <s v="Dispõe sobre a especificação da interface entre os detentores de registro de medicamentos e a Agência Nacional de Vigilância Sanitária - Anvisa para a operacionalização do Sistema Nacional de Controle de Medicamentos (SNCM), e dá outras providências."/>
    <e v="#REF!"/>
    <m/>
    <x v="0"/>
    <m/>
    <m/>
    <m/>
    <s v="Nova Norma"/>
    <s v="N/A"/>
    <s v="N/A"/>
    <x v="1"/>
    <s v="Revogado pela IN Nº 05, de 27/10/2015"/>
    <s v="N/A"/>
    <s v="N/A"/>
    <d v="2015-10-28T00:00:00"/>
    <m/>
    <s v="Compilado"/>
    <m/>
  </r>
  <r>
    <n v="2014"/>
    <x v="3"/>
    <n v="7"/>
    <d v="2014-08-21T00:00:00"/>
    <s v="Anvisa"/>
    <s v="DOU Nº 161, Seção 1, Pág. 50"/>
    <d v="2014-08-22T00:00:00"/>
    <s v="Determina a publicação da “Lista de fármacos candidatos à bioisenção baseada no Sistema de Classificação Biofarmacêutica (SCB)” e dá outras providências."/>
    <e v="#REF!"/>
    <m/>
    <x v="0"/>
    <m/>
    <m/>
    <m/>
    <s v="Revisão de Norma(s)"/>
    <s v="Revoga IN Nº 02, de 14/03/2013"/>
    <s v="N/A"/>
    <x v="1"/>
    <s v="Revogado pela IN Nº 10, de 29/09/2016"/>
    <s v="N/A"/>
    <s v="N/A"/>
    <d v="2016-09-30T00:00:00"/>
    <m/>
    <s v="Compilado"/>
    <s v="Relação com a RDC Nº 37, de 03/08/2011"/>
  </r>
  <r>
    <n v="2014"/>
    <x v="9"/>
    <n v="273"/>
    <d v="2014-09-04T00:00:00"/>
    <s v="CN"/>
    <s v="DOU Nº 171, Seção 1, Pág. 43"/>
    <d v="2014-09-05T00:00:00"/>
    <s v="Susta a Resolução - RDC nº 52, de 6 de outubro de 2011, da Agência Nacional de Vigilância Sanitária - ANVISA"/>
    <e v="#REF!"/>
    <m/>
    <x v="2"/>
    <s v="Controle, fiscalização e monitoramento de produtos e serviços sujeitos à vigilância sanitária"/>
    <s v="Controle de anorexígenos"/>
    <s v="Farmacovigilância"/>
    <s v="Revisão de Norma(s)"/>
    <s v="Susta a RDC nº 52, de 06/10/2011"/>
    <s v="N/A"/>
    <x v="2"/>
    <s v="N/A"/>
    <s v="N/A"/>
    <s v="N/A"/>
    <s v="N/A"/>
    <m/>
    <s v="Não passível de compilação"/>
    <m/>
  </r>
  <r>
    <n v="2014"/>
    <x v="4"/>
    <n v="42"/>
    <d v="2014-09-09T00:00:00"/>
    <s v="Anvisa"/>
    <s v="DOU Nº 174, Seção 1, Pág. 69"/>
    <d v="2014-09-10T00:00:00"/>
    <s v="Dispõe sobre a alteração da Resolução da Diretoria Colegiada - RDC nº 64/2012, pela inclusão, retificação e exclusão de Denominações Comuns Brasileiras - DCB, na lista completa das DCB da ANVISA._x000a_"/>
    <e v="#REF!"/>
    <m/>
    <x v="7"/>
    <m/>
    <s v="Denominações Comuns Brasileiras (DCB)"/>
    <m/>
    <s v="Atualização Periódica"/>
    <s v="Altera RDC Nº 64, de 28/12/2012"/>
    <s v="Secundária (mérito)"/>
    <x v="0"/>
    <s v="Alterado pela RDC Nº 156, de 05/05/2017"/>
    <n v="1"/>
    <d v="2017-05-08T00:00:00"/>
    <d v="2017-05-08T00:00:00"/>
    <m/>
    <s v="Compilado"/>
    <m/>
  </r>
  <r>
    <n v="2014"/>
    <x v="4"/>
    <n v="43"/>
    <d v="2014-09-19T00:00:00"/>
    <s v="Anvisa"/>
    <s v="DOU Nº 182, Seção 1, Pág. 41"/>
    <d v="2014-09-22T00:00:00"/>
    <s v="Dispõe sobre a desvinculação dos registros concedidos por meio do procedimento simplificado estabelecido pela RDC 31/2014, para medicamentos decorrentes de processos de Parceria para Desenvolvimento Produtivo ou de transferências de tecnologia visando a internalização da produção de medicamentos considerados estratégicos pelo Ministério da Saúde e dá outras providências._x000a_"/>
    <e v="#REF!"/>
    <m/>
    <x v="0"/>
    <s v="Regularização de produtos sujeitos à vigilância sanitária."/>
    <s v="Registro e pós-registro de medicamentos produzidos mediante parcerias de desenvolvimento produtivo de tecnologias estratégicas definidas pelo Ministério da Saúde"/>
    <m/>
    <s v="Nova Norma"/>
    <s v="N/A"/>
    <s v="Primária"/>
    <x v="2"/>
    <s v="N/A"/>
    <s v="N/A"/>
    <s v="N/A"/>
    <s v="N/A"/>
    <m/>
    <s v="Formatado"/>
    <s v="A RDC Nº 43/2014, por dispor sobre a desvinculação dos registros concedidos por meio do procedimento simplificado estabelecido pela RDC 31/2014, foi alocado no mesmo macro e microtema desta."/>
  </r>
  <r>
    <n v="2014"/>
    <x v="4"/>
    <n v="44"/>
    <d v="2014-09-24T00:00:00"/>
    <s v="Anvisa"/>
    <s v="DOU Nº 185, Seção 1, Pág. 64"/>
    <d v="2014-09-25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63, de 17/10/2014_x000a_Em virtude desta RDC Nº 44/2014 dispor sobre a atualização das Listas de Substâncias sob Controle Especial, da Portaria SVS/MS nº 344/1998, foi alocada no macrotema relativo a esse assunto, qual seja: MEDICAMENTOS/Controlados."/>
  </r>
  <r>
    <n v="2014"/>
    <x v="4"/>
    <n v="50"/>
    <d v="2014-09-25T00:00:00"/>
    <s v="Anvisa"/>
    <s v="DOU Nº 186, Seção 1, Pág. 66"/>
    <d v="2014-09-26T00:00:00"/>
    <s v="Dispõe sobre as medidas de controle de comercialização, prescrição e dispensação de medicamentos que contenham as substâncias anfepramona, femproporex, mazindol e sibutramina, seus sais e isômeros, bem como intermediários e dá outras providências."/>
    <e v="#REF!"/>
    <m/>
    <x v="2"/>
    <s v="Controle, fiscalização e monitoramento de produtos e serviços sujeitos à vigilância sanitária"/>
    <s v="Controle de anorexígenos"/>
    <s v="Farmacovigilância"/>
    <s v="Nova Norma"/>
    <s v="N/A"/>
    <s v="Primária"/>
    <x v="0"/>
    <s v="Republicado em DOU Nº 187, de 29/09/2014;_x000a_Alterado pela RDC Nº 133, de 15/12/2016."/>
    <n v="1"/>
    <d v="2016-12-16T00:00:00"/>
    <d v="2016-12-16T00:00:00"/>
    <m/>
    <s v="Compilado"/>
    <s v="Foi alocada no macro e micro temas em questão, por tratarem de substâncias controladas. Na versão Republicado da RDC Nº 50/2014 consta a observação de que os Anexos I e II foram republicados por terem saído, no DOU nº 186, de 26-9-2014, Seção 1, Pág. 66, com incorreção nos originais._x000a_Incluída no texto compilado a observação relativa a Lei nº 13.454, de 23/06/2017._x000a_"/>
  </r>
  <r>
    <n v="2014"/>
    <x v="4"/>
    <n v="45"/>
    <d v="2014-09-25T00:00:00"/>
    <s v="Anvisa"/>
    <s v="DOU Nº 187, Seção 1, Pág. 38"/>
    <d v="2014-09-29T00:00:00"/>
    <s v="Altera a Resolução da Diretoria Colegiada - RDC nº 42, de 19 de setembro de 2011, que dispõe sobre o regulamento técnico de compostos de nutrientes para alimentos destinados a lactentes."/>
    <e v="#REF!"/>
    <m/>
    <x v="1"/>
    <s v="Regularização de produtos sujeitos a vigilância sanitária"/>
    <s v="Requisitos sanitários para alimentos para fins especiais"/>
    <m/>
    <s v="Revisão de Norma(s)"/>
    <s v="Altera a RDC nº 42, de 19/09/2011."/>
    <s v="Secundária (mérito)"/>
    <x v="2"/>
    <s v="N/A"/>
    <s v="N/A"/>
    <s v="N/A"/>
    <s v="N/A"/>
    <m/>
    <s v="Formatado"/>
    <s v="Por alterar a RDC nº 42, de 19/09/2011, foi alocada nos mesmos macro e micro temas desta."/>
  </r>
  <r>
    <n v="2014"/>
    <x v="4"/>
    <n v="46"/>
    <d v="2014-09-25T00:00:00"/>
    <s v="Anvisa"/>
    <s v="DOU Nº 187, Seção 1, Pág. 45"/>
    <d v="2014-09-29T00:00:00"/>
    <s v="Altera a Resolução da Diretoria Colegiada - RDC nº 43, de 19 de setembro de 2011, que dispõe sobre o regulamento técnico para fórmulas infantis para lactentes."/>
    <e v="#REF!"/>
    <m/>
    <x v="1"/>
    <s v="Regularização de produtos sujeitos a vigilância sanitária"/>
    <s v="Requisitos sanitários para alimentos para fins especiais"/>
    <m/>
    <s v="Revisão de Norma(s)"/>
    <s v="Altera a RDC Nº 43, de 19/09/2011."/>
    <s v="Secundária (mérito)"/>
    <x v="2"/>
    <s v="N/A"/>
    <s v="N/A"/>
    <s v="N/A"/>
    <s v="N/A"/>
    <m/>
    <s v="Formatado"/>
    <s v="Por alterar a RDC nº 43, de 19/09/2011, foi alocada nos mesmos macro e micro temas desta."/>
  </r>
  <r>
    <n v="2014"/>
    <x v="4"/>
    <n v="47"/>
    <d v="2014-09-25T00:00:00"/>
    <s v="Anvisa"/>
    <s v="DOU Nº 187, Seção 1, Pág. 45"/>
    <d v="2014-09-29T00:00:00"/>
    <s v="Altera a Resolução da Diretoria Colegiada - RDC nº 44, de 19 de setembro de 2011, que dispõe sobre o regulamento técnico para fórmulas infantis de seguimento para lactentes e crianças de primeira infância."/>
    <e v="#REF!"/>
    <m/>
    <x v="1"/>
    <s v="Regularização de produtos sujeitos a vigilância sanitária"/>
    <s v="Requisitos sanitários para alimentos para fins especiais"/>
    <m/>
    <s v="Revisão de Norma(s)"/>
    <s v="Altera a RDC Nº 44, de 19/09/2011."/>
    <s v="Secundária (mérito)"/>
    <x v="2"/>
    <s v="N/A"/>
    <s v="N/A"/>
    <s v="N/A"/>
    <s v="N/A"/>
    <m/>
    <s v="Formatado"/>
    <s v="Por alterar a RDC nº 44, de 19/09/2011, foi alocada nos mesmos macro e micro temas desta."/>
  </r>
  <r>
    <n v="2014"/>
    <x v="4"/>
    <n v="48"/>
    <d v="2014-09-25T00:00:00"/>
    <s v="Anvisa"/>
    <s v="DOU Nº 187, Seção 1, Pág. 45"/>
    <d v="2014-09-29T00:00:00"/>
    <s v="Altera a Resolução da Diretoria Colegiada - RDC nº 45, de 19 de setembro de 2011, que dispõe sobre o regulamento técnico para fórmulas infantis para lactentes destinadas a necessidades dietoterápicas específicas e fórmulas infantis de seguimento para_x000a_lactentes e crianças de primeira infância destinadas a necessidades dietoterápicas específicas."/>
    <e v="#REF!"/>
    <m/>
    <x v="1"/>
    <s v="Regularização de produtos sujeitos a vigilância sanitária"/>
    <s v="Requisitos sanitários para alimentos para fins especiais"/>
    <m/>
    <s v="Revisão de Norma(s)"/>
    <s v="Altera a RDC Nº 45, de 19/09/2011."/>
    <s v="Secundária (mérito)"/>
    <x v="2"/>
    <s v="N/A"/>
    <s v="N/A"/>
    <s v="N/A"/>
    <s v="N/A"/>
    <m/>
    <s v="Formatado"/>
    <s v="Por alterar a RDC nº 45, de 19/09/2011, foi alocada nos mesmos macro e micro temas desta."/>
  </r>
  <r>
    <n v="2014"/>
    <x v="4"/>
    <n v="49"/>
    <d v="2014-09-25T00:00:00"/>
    <s v="Anvisa"/>
    <s v="DOU Nº 187, Seção 1, Pág. 46"/>
    <d v="2014-09-29T00:00:00"/>
    <s v="Altera a Resolução da Diretoria Colegiada - RDC nº 46, de 19 de setembro de 2011, que dispõe sobre aditivos alimentares e coadjuvantes de tecnologia para fórmulas infantis destinadas alactentes e crianças de primeira infância."/>
    <e v="#REF!"/>
    <m/>
    <x v="1"/>
    <s v="Regularização de produtos sujeitos a vigilância sanitária"/>
    <s v="Requisitos sanitários para aditivos alimentares e coadjuvantes de tecnologia"/>
    <m/>
    <s v="Revisão de Norma(s)"/>
    <s v="Altera a RDC nº 46, de 19/09/2011. "/>
    <s v="Secundária (mérito)"/>
    <x v="2"/>
    <s v="N/A"/>
    <s v="N/A"/>
    <s v="N/A"/>
    <s v="N/A"/>
    <m/>
    <s v="Formatado"/>
    <s v="Por alterar a RDC nº 46, de 19/09/2011, foi alocada nos mesmos macro e micro temas desta._x000a_Link para texto em PDF no portal"/>
  </r>
  <r>
    <n v="2014"/>
    <x v="3"/>
    <n v="8"/>
    <d v="2014-09-29T00:00:00"/>
    <s v="Anvisa"/>
    <s v="DOU Nº 189, Seção 1, Pág. 51"/>
    <d v="2014-10-01T00:00:00"/>
    <s v="Dispõe sobre os critérios para adesão, participação e permanência dos serviços de saúde na Rede Sentinela."/>
    <e v="#REF!"/>
    <m/>
    <x v="6"/>
    <s v="Controle, fiscalização e monitoramento de Produtos sujeitos à Vigilância Sanitária"/>
    <s v="Rede Sentinela"/>
    <m/>
    <s v="Nova Norma"/>
    <s v="N/A"/>
    <s v="Primária"/>
    <x v="2"/>
    <s v="N/A"/>
    <s v="N/A"/>
    <s v="N/A"/>
    <s v="N/A"/>
    <m/>
    <s v="Formatado"/>
    <m/>
  </r>
  <r>
    <n v="2014"/>
    <x v="4"/>
    <n v="51"/>
    <d v="2014-09-29T00:00:00"/>
    <s v="Anvisa"/>
    <s v="DOU Nº 189, Seção 1, Pág. 50"/>
    <d v="2014-10-01T00:00:00"/>
    <s v="Dispõe sobre a Rede Sentinela para o Sistema Nacional de Vigilância Sanitária."/>
    <e v="#REF!"/>
    <m/>
    <x v="6"/>
    <s v="Controle, fiscalização e monitoramento de Produtos sujeitos à Vigilância Sanitária"/>
    <s v="Rede Sentinela"/>
    <m/>
    <s v="Nova Norma"/>
    <s v="N/A"/>
    <s v="Primária"/>
    <x v="2"/>
    <s v="N/A"/>
    <s v="N/A"/>
    <s v="N/A"/>
    <s v="N/A"/>
    <m/>
    <s v="Formatado"/>
    <s v="Foi alocada no mesmo macrotema RDC Nº 36, de 25/07/2013, que institui ações para a segurança do paciente em serviços de saúde, por mencioná-la."/>
  </r>
  <r>
    <n v="2014"/>
    <x v="4"/>
    <n v="52"/>
    <d v="2014-09-29T00:00:00"/>
    <s v="Anvisa"/>
    <s v="DOU Nº 189, Seção 1, Pág. 51"/>
    <d v="2014-10-01T00:00:00"/>
    <s v="Altera a Resolução RDC nº 216, de 15 de setembro de 2004, que dispõe sobre o Regulamento Técnico de Boas Práticas para os Serviços de Alimentação."/>
    <e v="#REF!"/>
    <m/>
    <x v="1"/>
    <s v="Regularização de serviços e estabelecimentos sujeitos à vigilância sanitária e Boas Práticas"/>
    <s v="Boas práticas em serviços de alimentação"/>
    <m/>
    <s v="Revisão de Norma(s)"/>
    <s v="Altera a RDC Nº 216, de 15/09/2004."/>
    <s v="Secundária (mérito)"/>
    <x v="2"/>
    <s v="N/A"/>
    <s v="N/A"/>
    <s v="N/A"/>
    <s v="N/A"/>
    <m/>
    <s v="Formatado"/>
    <s v="Por alterar a RDC nº 216, de 15/09/2004, foi alocada no mesmo macrotema desta."/>
  </r>
  <r>
    <n v="2014"/>
    <x v="4"/>
    <n v="55"/>
    <d v="2014-10-07T00:00:00"/>
    <s v="Anvisa"/>
    <s v="DOU Nº 194, Seção 1, Pág. 121"/>
    <d v="2014-10-08T00:00:00"/>
    <s v="Dispõe sobre a extensão de uso do aditivo alimentar polivinil álcool (INS 1203) para suplementos vitamínicos e minerais sólidos em cumprimento ao Mandado de Segurança nº 0060760-41.2014.4.01.3400."/>
    <e v="#REF!"/>
    <m/>
    <x v="1"/>
    <s v="Regularização de produtos sujeitos a vigilância sanitária"/>
    <s v="Requisitos sanitários para aditivos alimentares e coadjuvantes de tecnologia"/>
    <s v="Requisitos sanitários para suplementos alimentares"/>
    <s v="Nova Norma"/>
    <s v="N/A"/>
    <s v="N/A"/>
    <x v="1"/>
    <s v="Revogado pela RDC nº 239, de 26/07/2018"/>
    <s v="N/A"/>
    <s v="N/A"/>
    <d v="2018-07-27T00:00:00"/>
    <m/>
    <s v="Compilado"/>
    <s v="Link para texto em PDF no portal"/>
  </r>
  <r>
    <n v="2014"/>
    <x v="4"/>
    <n v="53"/>
    <d v="2014-10-07T00:00:00"/>
    <s v="Anvisa"/>
    <s v="DOU Nº 194, Seção 1, Pág. 118"/>
    <d v="2014-10-08T00:00:00"/>
    <s v="Dispõe sobre a lista de enzimas, aditivos alimentares e veículos autorizados em preparações enzimáticas para uso na produção de alimentos em geral."/>
    <e v="#REF!"/>
    <m/>
    <x v="1"/>
    <s v="Regularização de produtos sujeitos a vigilância sanitária"/>
    <s v="Requisitos sanitários para aditivos alimentares e coadjuvantes de tecnologia"/>
    <m/>
    <s v="Revisão de Norma(s)"/>
    <s v="Revoga a RDC Nº 26, de 26/05/2009, em substituição ao Anexo I da Resolução RDC Nº 205 de 14/11/2006, e a tabela referente aos coadjuvantes de tecnologia para alimentos à base de cereais para alimentação infantil, anexa à Resolução RDC Nº 27, de 13/02/2004. _x000a_"/>
    <s v="Primária"/>
    <x v="0"/>
    <s v="Alterado pela RDC nº 322, de 29/11/2019"/>
    <n v="1"/>
    <d v="2019-12-04T00:00:00"/>
    <d v="2019-12-04T00:00:00"/>
    <m/>
    <s v="Compilado"/>
    <s v="A RDC Nº 53/2014, além de ter sido alocada no macrotema Alimentos, também, foi alocada no microtema Aditivos alim, em razão da RDC Nº 27/2004 estar nele alocada._x000a_Link para texto em PDF no portal"/>
  </r>
  <r>
    <n v="2014"/>
    <x v="4"/>
    <n v="54"/>
    <d v="2014-10-07T00:00:00"/>
    <s v="Anvisa"/>
    <s v="DOU Nº 194, Seção 1, Pág. 120"/>
    <d v="2014-10-08T00:00:00"/>
    <s v="Dispõe sobre o Regulamento Técnico sobre enzimas e preparações enzimáticas para uso na produção de alimentos em geral."/>
    <e v="#REF!"/>
    <m/>
    <x v="1"/>
    <s v="Regularização de produtos sujeitos a vigilância sanitária"/>
    <s v="Requisitos sanitários para aditivos alimentares e coadjuvantes de tecnologia"/>
    <m/>
    <s v="Revisão de Norma(s)"/>
    <s v="Revoga a RDC Nº 205, de 14/11/2006."/>
    <s v="Primária"/>
    <x v="2"/>
    <s v="N/A"/>
    <s v="N/A"/>
    <s v="N/A"/>
    <s v="N/A"/>
    <m/>
    <s v="Formatado"/>
    <s v="Link para texto em PDF no portal"/>
  </r>
  <r>
    <n v="2014"/>
    <x v="3"/>
    <n v="9"/>
    <d v="2014-10-08T00:00:00"/>
    <s v="Anvisa"/>
    <s v="DOU Nº 195, Seção 1, Pág. 42"/>
    <d v="2014-10-09T00:00:00"/>
    <s v="Aprova o Roteiro de Inspeção em Centros de Biodisponibilidade/Bioequivalência de Medicamentos."/>
    <e v="#REF!"/>
    <m/>
    <x v="0"/>
    <s v="Regularização de serviços e estabelecimentos sujeitos à vigilância sanitária e Boas Práticas"/>
    <s v="Boas Práticas em Centros de Bioequivalência"/>
    <m/>
    <s v="Nova Norma"/>
    <s v="N/A"/>
    <s v="Primária"/>
    <x v="2"/>
    <s v="N/A"/>
    <s v="N/A"/>
    <s v="N/A"/>
    <s v="N/A"/>
    <m/>
    <s v="Formatado"/>
    <s v="A IN Nº 09/2014 aprova o Roteiro de Inspeção em Centros de Biodisponibilidade/Bioequivalência de Medicamentos, nos termos do art. 4º da RDC nº 56/2014."/>
  </r>
  <r>
    <n v="2014"/>
    <x v="4"/>
    <n v="56"/>
    <d v="2014-10-08T00:00:00"/>
    <s v="Anvisa"/>
    <s v="DOU Nº 195, Seção 1, Pág. 41"/>
    <d v="2014-10-09T00:00:00"/>
    <s v="Dispõe sobre a Certificação de Boas Práticas para a realização de estudos de Biodisponibilidade/ Bioequivalência de medicamentos e dá outras providências"/>
    <e v="#REF!"/>
    <m/>
    <x v="0"/>
    <s v="Regularização de serviços e estabelecimentos sujeitos a vigilância sanitária e Boas Práticas"/>
    <s v="Boas Práticas em Centros de Bioequivalência"/>
    <m/>
    <s v="Revisão de Norma(s)"/>
    <s v="Revoga a RDC Nº 103, de 8/05/2003 e a RDC nº 37, de 30/07/2013."/>
    <s v="Primária"/>
    <x v="2"/>
    <s v="N/A"/>
    <s v="N/A"/>
    <s v="N/A"/>
    <s v="N/A"/>
    <m/>
    <s v="Formatado"/>
    <m/>
  </r>
  <r>
    <n v="2014"/>
    <x v="4"/>
    <n v="57"/>
    <d v="2014-10-09T00:00:00"/>
    <s v="Anvisa"/>
    <s v="DOU Nº 196, Seção 1, Pág. 44"/>
    <d v="2014-10-10T00:00:00"/>
    <s v="Dispõe sobre a o restabelecimento do prazo da RDC nº 21, de 28 de março de 2012."/>
    <e v="#REF!"/>
    <m/>
    <x v="0"/>
    <s v="Informações ao Consumidor"/>
    <s v="Bula e rotulagem de medicamentos"/>
    <m/>
    <s v="Revisão de Norma(s)"/>
    <s v="Altera a RDC Nº 21, de 28/03/2012;_x000a_Revoga a RDC Nº 51, de 21/09/2012."/>
    <s v="N/A"/>
    <x v="1"/>
    <s v="Revogado pela RDC nº 292, de 24/06/2019"/>
    <s v="N/A"/>
    <s v="N/A"/>
    <d v="2019-06-26T00:00:00"/>
    <m/>
    <s v="Compilado"/>
    <m/>
  </r>
  <r>
    <n v="2014"/>
    <x v="4"/>
    <n v="61"/>
    <d v="2014-10-10T00:00:00"/>
    <s v="Anvisa"/>
    <s v="DOU Nº 197, Seção 1, Pág. 664"/>
    <d v="2014-10-13T00:00:00"/>
    <s v="Dispõe sobre a vinculação do registro do medicamento ao protocolo de Documento Informativo de Preço na Secretariaxecutiva da Câmara de Regulação do Mercado de Medicamentos - CMED."/>
    <e v="#REF!"/>
    <m/>
    <x v="0"/>
    <m/>
    <m/>
    <m/>
    <s v="Nova Norma"/>
    <s v="N/A"/>
    <s v="N/A"/>
    <x v="1"/>
    <s v="Retificado em DOU Nº 198, de 14/10/2014;_x000a_Eficácia suspensa pela RDC Nº 67, de 26/11/2014."/>
    <s v="N/A"/>
    <s v="N/A"/>
    <d v="2014-11-27T00:00:00"/>
    <m/>
    <s v="Compilado"/>
    <m/>
  </r>
  <r>
    <n v="2014"/>
    <x v="4"/>
    <n v="60"/>
    <d v="2014-10-10T00:00:00"/>
    <s v="Anvisa"/>
    <s v="DOU Nº 197, Seção 1, Pág. 660"/>
    <d v="2014-10-13T00:00:00"/>
    <s v="Dispõe sobre os critérios para a concessão renovação do registro de medicamentos com princípios ativos sintéticos e semissintéticos, classificados como novos, genéricos e similares, e dá outras providências."/>
    <e v="#REF!"/>
    <m/>
    <x v="0"/>
    <m/>
    <s v="Requisitos técnicos e procedimentos administrativos para registro e pós-registro de medicamentos genéricos"/>
    <s v="Requisitos técnicos e procedimentos administrativos para registro e pós-registro de medicamentos similares e novos"/>
    <s v="Revisão de Norma(s)"/>
    <s v="Revoga RDC Nº 136, de 29/05/2003;_x000a_Altera RDC Nº 16, de 02/03/2007;_x000a_Altera RDC Nº 17, de 02/03/2007;_x000a_Altera RDC Nº 210, de 02/09/2004;_x000a_Altera RDC Nº 48, de 06/10/2009."/>
    <s v="N/A"/>
    <x v="1"/>
    <s v="Retificado em DOU Nº 198, de 14/10/2014;_x000a_Alterado pela RDC Nº 20, de 13/05/2015;_x000a_Revogado pela RDC Nº 200, de 26/12/2017."/>
    <s v="N/A"/>
    <s v="N/A"/>
    <d v="2017-12-28T00:00:00"/>
    <m/>
    <s v="Compilado"/>
    <s v="Replicada nos microtemas Registro, notificação e alterações posteriores; Genéricos; Similares."/>
  </r>
  <r>
    <n v="2014"/>
    <x v="4"/>
    <n v="58"/>
    <d v="2014-10-10T00:00:00"/>
    <s v="Anvisa"/>
    <s v="DOU Nº 197, Seção 1, Pág. 659"/>
    <d v="2014-10-13T00:00:00"/>
    <s v="Dispõe sobre as medidas a serem adotadas junto à Anvisa pelos titulares de registro de medicamentos para a intercambialidade de medicamentos similares com o medicamento de referência."/>
    <e v="#REF!"/>
    <m/>
    <x v="0"/>
    <s v="Informações ao Consumidor"/>
    <s v="Bula e rotulagem de medicamentos"/>
    <m/>
    <s v="Revisão de Norma(s)"/>
    <s v="Altera a RDC Nº 47, de 08/09/2009"/>
    <s v="Primária"/>
    <x v="2"/>
    <s v="N/A"/>
    <s v="N/A"/>
    <s v="N/A"/>
    <s v="N/A"/>
    <m/>
    <s v="Formatado"/>
    <s v="A RDC Nº 58/2014 entra em vigor em 1º de janeiro de 2015."/>
  </r>
  <r>
    <n v="2014"/>
    <x v="4"/>
    <n v="59"/>
    <d v="2014-10-10T00:00:00"/>
    <s v="Anvisa"/>
    <s v="DOU Nº 197, Seção 1, Pág. 660"/>
    <d v="2014-10-13T00:00:00"/>
    <s v="Dispõe sobre os nomes dos medicamentos, seus complementos e a formação de famílias de medicamentos."/>
    <e v="#REF!"/>
    <m/>
    <x v="0"/>
    <s v="Regularização de produtos sujeitos à vigilância sanitária."/>
    <s v="Registro, pós-registro e notificação de medicamentos (normas gerais)"/>
    <m/>
    <s v="Revisão de Norma(s)"/>
    <s v="Altera RDC Nº 333, de 19/11/2003."/>
    <s v="Primária"/>
    <x v="2"/>
    <s v="N/A"/>
    <s v="N/A"/>
    <s v="N/A"/>
    <s v="N/A"/>
    <m/>
    <s v="Formatado"/>
    <m/>
  </r>
  <r>
    <n v="2014"/>
    <x v="4"/>
    <n v="62"/>
    <d v="2014-10-16T00:00:00"/>
    <s v="Anvisa"/>
    <s v="DOU Nº 201, Seção 1, Pág. 68"/>
    <d v="2014-10-17T00:00:00"/>
    <s v="Dispõe sobre a composição das vacinas influenza a serem utilizadas no Brasil no ano de 2015."/>
    <e v="#REF!"/>
    <m/>
    <x v="0"/>
    <m/>
    <s v="Composição das vacinas influenza a serem utilizadas no Brasil"/>
    <m/>
    <s v="Nova Norma"/>
    <s v="N/A"/>
    <s v="N/A"/>
    <x v="3"/>
    <s v="Despacho Declaratório nº 56, de 27/03/2018"/>
    <s v="N/A"/>
    <s v="N/A"/>
    <d v="2018-04-02T00:00:00"/>
    <m/>
    <s v="Compilado"/>
    <m/>
  </r>
  <r>
    <n v="2014"/>
    <x v="4"/>
    <n v="63"/>
    <d v="2014-10-17T00:00:00"/>
    <s v="Anvisa"/>
    <s v="DOU Nº 202,  Seção 1, Pág. 46"/>
    <d v="2014-10-20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tualiza PRT SVS/MS Nº 344, de 12/05/1998."/>
    <s v="N/A"/>
    <x v="1"/>
    <s v="Despacho Declaratório nº 56, de 27/03/2018"/>
    <s v="N/A"/>
    <d v="2018-04-02T00:00:00"/>
    <d v="2018-04-02T00:00:00"/>
    <m/>
    <s v="Compilado"/>
    <s v="Justificativa: Revogada tacitamente pela Resolução - RDC nº 3, de 26/01/2015"/>
  </r>
  <r>
    <n v="2014"/>
    <x v="4"/>
    <n v="64"/>
    <d v="2014-10-17T00:00:00"/>
    <s v="Anvisa"/>
    <s v="DOU Nº 202, Seção 1, Pág. 50"/>
    <d v="2014-10-20T00:00:00"/>
    <s v="Dispõe sobre a alteração das RDC nº. 64/2012 e RDC nº. 19/2014, pela inclusão e retificação de Denominações Comuns Brasileiras - DCB, na lista completa das DCB da ANVISA."/>
    <e v="#REF!"/>
    <m/>
    <x v="7"/>
    <m/>
    <s v="Denominações Comuns Brasileiras (DCB)"/>
    <m/>
    <s v="Atualização Periódica"/>
    <s v="Altera RDC Nº 64, de 28/12/2012;_x000a_Altera RDC Nº 19, de 04/04/2014."/>
    <s v="Secundária (mérito)"/>
    <x v="0"/>
    <s v="Alterado pela RDC Nº 71, de 30/03/2016"/>
    <n v="1"/>
    <d v="2016-03-31T00:00:00"/>
    <d v="2016-03-31T00:00:00"/>
    <m/>
    <s v="Compilado"/>
    <m/>
  </r>
  <r>
    <n v="2014"/>
    <x v="4"/>
    <n v="65"/>
    <d v="2014-10-17T00:00:00"/>
    <s v="Anvisa"/>
    <s v="DOU Nº 202, Seção 1, Pág. 50"/>
    <d v="2014-10-20T00:00:00"/>
    <s v="Dispõe sobre a notificação prévia de exportação de efedrina, pseudoefedrina e as especialidades farmacêuticas que as contenham."/>
    <e v="#REF!"/>
    <m/>
    <x v="0"/>
    <s v="Controle sanitário em comércio exterior e ambientes de portos, aeroportos, fronteiras e recintos alfandegados"/>
    <s v="Procedimentos para importação/exportação de medicamentos"/>
    <m/>
    <s v="Nova Norma"/>
    <s v="N/A"/>
    <s v="Primária"/>
    <x v="2"/>
    <s v="N/A"/>
    <s v="N/A"/>
    <s v="N/A"/>
    <s v="N/A"/>
    <m/>
    <s v="Formatado"/>
    <m/>
  </r>
  <r>
    <n v="2014"/>
    <x v="3"/>
    <n v="10"/>
    <d v="2014-11-26T00:00:00"/>
    <s v="Anvisa"/>
    <s v="DOU Nº 230, Seção 1, Pág 47"/>
    <d v="2014-11-27T00:00:00"/>
    <s v="Altera o item 11 da Lista de produtos tradicionais fitoterápicos de registro simplificado, do Anexo da Instrução Normativa Nº 2, de 13 de maio de 2014, que publica a &quot;Lista de medicamentos fitoterápicos de registro simplificado&quot; e a &quot;Lista de produtos tradicionais fitoterápicos de registro simplificado&quot;."/>
    <e v="#REF!"/>
    <m/>
    <x v="0"/>
    <s v="Regularização de produtos sujeitos à vigilância sanitária"/>
    <s v="Registro, notificação e pós-registro de medicamentos fitoterápicos "/>
    <s v="Controle da qualidade de fitoterápicos"/>
    <s v="Revisão de Norma(s)"/>
    <s v="Altera a IN Nº 2, de 13/05/2014"/>
    <s v="Secundária (mérito)"/>
    <x v="2"/>
    <s v="N/A"/>
    <s v="N/A"/>
    <s v="N/A"/>
    <s v="N/A"/>
    <m/>
    <s v="Formatado"/>
    <m/>
  </r>
  <r>
    <n v="2014"/>
    <x v="4"/>
    <n v="66"/>
    <d v="2014-11-26T00:00:00"/>
    <s v="Anvisa"/>
    <s v="DOU Nº 230, Seção 1, Pág. 46"/>
    <d v="2014-11-27T00:00:00"/>
    <s v="Altera o Anexo IV da Resolução da Diretoria Colegiada - RDC nº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RDC nº 26, de 13/05/2014._x000a_"/>
    <s v="Secundária (mérito)"/>
    <x v="2"/>
    <s v="N/A"/>
    <s v="N/A"/>
    <s v="N/A"/>
    <s v="N/A"/>
    <m/>
    <s v="Formatado"/>
    <s v="Replicada nos microtemas Fitoterápicos; Registro, notificação e alterações posteriores."/>
  </r>
  <r>
    <n v="2014"/>
    <x v="4"/>
    <n v="67"/>
    <d v="2014-11-26T00:00:00"/>
    <s v="Anvisa"/>
    <s v="DOU Nº 230, Seção 1, Pág. 47"/>
    <d v="2014-11-27T00:00:00"/>
    <s v="Dispõe sobre a suspensão da RDC nº 61, de 10 de outubro de 2014, que trata da vinculação do registro do medicamento ao protocolo de Documento Informativo de Preço na Secretariaxecutiva da Câmara de Regulação do Mercado de Medicamentos - CMED."/>
    <e v="#REF!"/>
    <m/>
    <x v="0"/>
    <s v="Regularização de produtos sujeitos à vigilância sanitária."/>
    <s v="Metodologias de controle de qualidade, segurança e eficácia de medicamentos"/>
    <m/>
    <s v="Revisão de Norma(s)"/>
    <s v="Suspende a eficácia da RDC nº 61, de 10/10/2014."/>
    <s v="Secundária (mérito)"/>
    <x v="2"/>
    <s v="N/A"/>
    <s v="N/A"/>
    <s v="N/A"/>
    <s v="N/A"/>
    <m/>
    <s v="Formatado"/>
    <m/>
  </r>
  <r>
    <n v="2014"/>
    <x v="4"/>
    <n v="68"/>
    <d v="2014-11-28T00:00:00"/>
    <s v="Anvisa"/>
    <s v="DOU Nº 232, Seção 1, Pág. 37"/>
    <d v="2014-12-01T00:00:00"/>
    <s v="Dispõe sobre a atualização do Anexo I, Lista de Antimicrobianos Registrados na Anvisa, da Resolução - RDC nº 20, de 5 de maio de 2011 e dá outras providências."/>
    <e v="#REF!"/>
    <m/>
    <x v="2"/>
    <s v="Controle, fiscalização e monitoramento de produtos e serviços sujeitos à vigilância sanitária"/>
    <s v="Atualização da lista medicamentos à base de substâncias classificadas como antimicrobianos, de uso sob prescrição, sujeitos a controle específico"/>
    <m/>
    <s v="Atualização Periódica"/>
    <s v="Atualiza RDC nº 20, de 05/05/2011. "/>
    <s v="Secundária (mérito)"/>
    <x v="2"/>
    <s v="N/A"/>
    <s v="N/A"/>
    <s v="N/A"/>
    <s v="N/A"/>
    <m/>
    <s v="Formatado"/>
    <m/>
  </r>
  <r>
    <n v="2014"/>
    <x v="4"/>
    <n v="69"/>
    <d v="2014-12-08T00:00:00"/>
    <s v="Anvisa"/>
    <s v="DOU Nº 238, Seção 1, Pág. 43"/>
    <d v="2014-12-09T00:00:00"/>
    <s v="Dispõe sobre as Boas Práticas de Fabricação de Insumos Farmacêuticos Ativos."/>
    <e v="#REF!"/>
    <m/>
    <x v="14"/>
    <s v="Regularização de serviços e estabelecimentos sujeitos a vigilância sanitária e Boas Práticas"/>
    <s v="Boas Práticas de Fabricação de insumos farmacêuticos"/>
    <m/>
    <s v="Revisão de Norma(s)"/>
    <s v="Revoga  RDC Nº 249, de 13/09/2005;_x000a_Revoga RDC Nº 57, de 19/11/2012;_x000a_Revoga RDC Nº 14, de 14/03/2013;_x000a_Revoga tacitamente RDC nº 53, de 30/11/2010, conforme Despacho Declaratório nº 287, de 26/11/2018."/>
    <s v="Primária"/>
    <x v="2"/>
    <s v="N/A"/>
    <s v="N/A"/>
    <s v="N/A"/>
    <s v="N/A"/>
    <m/>
    <s v="Formatado"/>
    <s v="Na pasta Estoque Regulatório, foi replicada nos seguintes macro e micro temas: AFE e CERTIFICADO DE BP/Insumos; MEDICAMENTOS/Insumos, em virtude das RDC´s revogadas."/>
  </r>
  <r>
    <n v="2014"/>
    <x v="3"/>
    <n v="11"/>
    <d v="2014-12-16T00:00:00"/>
    <s v="Anvisa"/>
    <s v="DOU Nº 244, Seção 1, Pág. 47"/>
    <d v="2014-12-17T00:00:00"/>
    <s v="Aprova a lista de Normas Técnicas, cujos parâmetros devem ser adotados para a certificação de conformidade, no âmbito do Sistema Brasileiro de Avaliação da Conformidade (SBAC), dos equipamentos sob regime de Vigilância Sanitária, nos termos da Resolução RDC ANVISA nº 27, de 21 de junho de 2011."/>
    <e v="#REF!"/>
    <m/>
    <x v="2"/>
    <m/>
    <m/>
    <m/>
    <s v="Revisão de Norma(s)"/>
    <s v="Revoga a IN N° 9, de 26/12/2013"/>
    <s v="N/A"/>
    <x v="1"/>
    <s v="Revogado pela IN Nº 04, de 24/09/2015"/>
    <s v="N/A"/>
    <d v="2015-09-25T00:00:00"/>
    <d v="2015-09-25T00:00:00"/>
    <m/>
    <s v="Compilado"/>
    <s v="Na pasta Estoque Regulatório foi alocada no macro e microtema: Correlatos/Certificação compulsória de equipamentos, em virtude na IN Nº 09/2013 por ela revogada se encontrar nesta alocação."/>
  </r>
  <r>
    <n v="2014"/>
    <x v="4"/>
    <n v="70"/>
    <d v="2014-12-22T00:00:00"/>
    <s v="Anvisa"/>
    <s v="DOU Nº 248, Seção 1, Pág. 91"/>
    <d v="2014-12-23T00:00:00"/>
    <s v="Dispõe sobre a suspensão do prazo para adequação do registro de radiofármacos estabelecido no Art. 2º da Resolução de Diretoria Colegiada - RDC nº 66, de 09 de dezembro de 2011 e dá outras providências."/>
    <e v="#REF!"/>
    <m/>
    <x v="0"/>
    <s v="Regularização de produtos sujeitos à vigilância sanitária."/>
    <s v="Registro de produtos radiofármacos"/>
    <m/>
    <s v="Revisão de Norma(s)"/>
    <s v="Suspende o prazo para adequação do registro de radio fármacos estabelecido na RDC Nº 66, de 09/12/2011."/>
    <s v="Secundária (mérito e prazo)"/>
    <x v="2"/>
    <s v="N/A"/>
    <s v="N/A"/>
    <s v="N/A"/>
    <s v="N/A"/>
    <m/>
    <s v="Formatado"/>
    <m/>
  </r>
  <r>
    <n v="2015"/>
    <x v="4"/>
    <n v="1"/>
    <d v="2015-01-19T00:00:00"/>
    <s v="Anvisa"/>
    <s v="DOU Nº 13, Seção 1, Pág. 50"/>
    <d v="2015-01-20T00:00:00"/>
    <s v="Dispõe sobre a alteração das RDC nº. 64/2012, pela inclusão e retificação de Denominações Comuns Brasileiras - DCB, na lista completa das DCB da Anvisa."/>
    <e v="#REF!"/>
    <m/>
    <x v="7"/>
    <m/>
    <s v="Denominações Comuns Brasileiras (DCB)"/>
    <m/>
    <s v="Atualização Periódica"/>
    <s v="Altera a RDC Nº 64, de 28/12/2012"/>
    <s v="Secundária (mérito)"/>
    <x v="0"/>
    <s v="Alterado pela RDC Nº 11, de 06/03/2015;_x000a_Alterado pela RDC Nº 19, de 13/05/2015;_x000a_Alterado pela RDC Nº 51, de 27/11/2015;_x000a_Alterado pela RDC Nº 144, de 17/03/2017;_x000a_Alterado pela RDC Nº 156, de 05/05/2017."/>
    <n v="5"/>
    <d v="2015-03-09T00:00:00"/>
    <d v="2017-05-08T00:00:00"/>
    <m/>
    <s v="Compilado"/>
    <m/>
  </r>
  <r>
    <n v="2015"/>
    <x v="4"/>
    <n v="2"/>
    <d v="2015-01-19T00:00:00"/>
    <s v="Anvisa"/>
    <s v="DOU Nº 13, Seção 1, Pág. 51"/>
    <d v="2015-01-20T00:00:00"/>
    <s v="Dispõe sobre oficialização de novo lote de substância química de referencia da Farmacopeia Brasileira."/>
    <e v="#REF!"/>
    <m/>
    <x v="7"/>
    <m/>
    <s v="Substâncias Químicas de Referências (SQR)"/>
    <m/>
    <s v="Atualização Periódica"/>
    <s v="N/A"/>
    <s v="Primária"/>
    <x v="2"/>
    <s v="N/A"/>
    <s v="N/A"/>
    <s v="N/A"/>
    <s v="N/A"/>
    <m/>
    <s v="Formatado"/>
    <m/>
  </r>
  <r>
    <n v="2015"/>
    <x v="4"/>
    <n v="3"/>
    <d v="2015-01-26T00:00:00"/>
    <s v="Anvisa"/>
    <s v="DOU Nº 19, Seção 1, Pág. 53"/>
    <d v="2015-01-28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8, de 13/02/2015"/>
  </r>
  <r>
    <n v="2015"/>
    <x v="4"/>
    <n v="4"/>
    <d v="2015-01-28T00:00:00"/>
    <s v="Anvisa"/>
    <s v="DOU Nº 20, Seção 1, Pág. 68"/>
    <d v="2015-01-29T00:00:00"/>
    <s v="Dispõe sobre a dispensa de notificações de lotes-piloto de medicamentos à Anvisa"/>
    <e v="#REF!"/>
    <m/>
    <x v="0"/>
    <s v="Regularização de produtos sujeitos à vigilância sanitária."/>
    <s v="Metodologias de controle de qualidade, segurança e eficácia de medicamentos_x000a__x000a_"/>
    <s v="Registro e pós registro de medicamentos sintéticos e semissintéticos (genéricos, similares e novos);_x000a_Registro e pós registro de medicamentos específicos;_x000a_Registro de produtos radiofármacos."/>
    <s v="Revisão de Norma(s)"/>
    <s v="Altera IN Nº 02, de 30/03/2009;_x000a_Altera RDC Nº 199, de 26/10/2006;_x000a_Altera RDC Nº 26, de 30/03/2007;_x000a_Altera RDC Nº 02 de 02/02/2011;_x000a_Altera RDC Nº 24, de 14/06/2011;_x000a_Altera  RDC Nº 64, de 18/12/2009."/>
    <s v="Secundária (mérito)"/>
    <x v="2"/>
    <s v="N/A"/>
    <s v="N/A"/>
    <s v="N/A"/>
    <s v="N/A"/>
    <m/>
    <s v="Formatado"/>
    <m/>
  </r>
  <r>
    <n v="2015"/>
    <x v="4"/>
    <n v="5"/>
    <d v="2015-01-30T00:00:00"/>
    <s v="Anvisa"/>
    <s v="DOU Nº 22, Seção 1, Pág. 79"/>
    <d v="2015-02-02T00:00:00"/>
    <s v="Dispõe sobre regra de transição de lágrimas artificiais e ou lubrificantes oculares da categoria de produtos para a saúde para a categoria de medicamentos."/>
    <e v="#REF!"/>
    <m/>
    <x v="0"/>
    <s v="Regularização de produtos sujeitos à vigilância sanitária."/>
    <s v="Registro e pós Registro de medicamentos específicos"/>
    <m/>
    <s v="Nova Norma"/>
    <s v="N/A"/>
    <s v="Primária"/>
    <x v="0"/>
    <s v="Alterado pela RDC Nº 139, de 09/02/2017"/>
    <n v="1"/>
    <d v="2017-02-10T00:00:00"/>
    <d v="2017-02-10T00:00:00"/>
    <m/>
    <s v="Compilado"/>
    <m/>
  </r>
  <r>
    <n v="2015"/>
    <x v="4"/>
    <n v="6"/>
    <d v="2015-02-06T00:00:00"/>
    <s v="Anvisa"/>
    <s v="DOU Nº 27, Seção 1, Pág. 60"/>
    <d v="2015-02-09T00:00:00"/>
    <s v="Dispõe sobre os agentes clareadores dentais classificados como dispositivos médicos."/>
    <e v="#REF!"/>
    <m/>
    <x v="12"/>
    <s v="Regularização de produtos sujeitos à vigilância sanitária"/>
    <s v="Regularização de agentes clareadores dentais classificados como dispositivos médicos"/>
    <m/>
    <s v="Nova Norma"/>
    <s v="N/A"/>
    <s v="Primária"/>
    <x v="2"/>
    <s v="N/A"/>
    <s v="N/A"/>
    <s v="N/A"/>
    <s v="N/A"/>
    <m/>
    <s v="Formatado"/>
    <s v="Art. 7º Esta Resolução entra em vigor 06 (seis) meses após sua publicação."/>
  </r>
  <r>
    <n v="2015"/>
    <x v="4"/>
    <n v="7"/>
    <d v="2015-02-10T00:00:00"/>
    <s v="Anvisa"/>
    <s v="DOU Nº 29, Seção 1, Pág. 39"/>
    <d v="2015-02-11T00:00:00"/>
    <s v="Dispõe sobre os requisitos técnicos para a regularização de produtos de higiene pessoal, cosméticos e perfumes e dá outras providências."/>
    <e v="#REF!"/>
    <m/>
    <x v="4"/>
    <s v="Regularização de produtos sujeitos à vigilância sanitária"/>
    <s v="Requisitos técnicos gerais para produtos de higiene pessoal, cosméticos e perfumes"/>
    <s v="Regularização de produtos de higiene pessoal, cosméticos e perfumes_x000a_Rotulagem de produtos de higiene pessoal, cosméticos e perfumes"/>
    <s v="Revisão de Norma(s)"/>
    <s v="Revoga RDC Nº 211, de 14/07/2005; _x000a_Revoga RDC N° 343, de 13/12/2005; _x000a_Revoga RDC Nº 04, de 30/01/2014."/>
    <s v="Primária"/>
    <x v="0"/>
    <s v="Alterado pela RDC nº 237, de 16/07/2018;_x000a_Alterado pela RDC nº 288, de 04/06/2019;_x000a_Alterado pela RDC nº 312, de 10/10/2019."/>
    <n v="3"/>
    <d v="2018-07-17T00:00:00"/>
    <d v="2019-10-16T00:00:00"/>
    <s v="Sim"/>
    <s v="Compilado"/>
    <s v="Art. 33. Esta Resolução entra em vigor 15 dias a partir da data de sua publicação."/>
  </r>
  <r>
    <n v="2015"/>
    <x v="4"/>
    <n v="8"/>
    <d v="2015-02-13T00:00:00"/>
    <s v="Anvisa"/>
    <s v="DOU Nº 34, Seção 1, Pág. 24"/>
    <d v="2015-02-20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PRT SVS/MS Nº 344, de 12/05/1998"/>
    <s v="N/A"/>
    <x v="1"/>
    <s v="Republicado em DOU Nº 39, de 27/02/2015;_x000a_Despacho Declaratório nº 56, de 27/03/2018."/>
    <s v="N/A"/>
    <d v="2018-04-02T00:00:00"/>
    <d v="2018-04-02T00:00:00"/>
    <m/>
    <s v="Compilado"/>
    <s v="Justificativa: Revogada tacitamente pela Resolução - RDC nº 13, de 24/03/2015"/>
  </r>
  <r>
    <n v="2015"/>
    <x v="4"/>
    <n v="9"/>
    <d v="2015-02-20T00:00:00"/>
    <s v="Anvisa"/>
    <s v="DOU Nº 41, Seção 1, Pág. 69"/>
    <d v="2015-03-03T00:00:00"/>
    <s v="Dispõe sobre o Regulamento para a realização de ensaios clínicos com medicamentos no Brasil."/>
    <e v="#REF!"/>
    <m/>
    <x v="0"/>
    <s v="Regularização de produtos sujeitos à vigilância sanitária."/>
    <s v="Pesquisa Clínica de Medicamentos e Produtos Biológicos"/>
    <m/>
    <s v="Revisão de Norma(s)"/>
    <s v="Revoga RDC Nº 39, de 05/06/2008;_x000a_Revoga RDC Nº 36, de 27/06/2012;_x000a_Altera RDC Nº 81, de 05/11/2008."/>
    <s v="Primária"/>
    <x v="0"/>
    <s v="Alterado pela RDC Nº 205, de 28/12/2017"/>
    <n v="1"/>
    <d v="2017-12-29T00:00:00"/>
    <d v="2017-12-29T00:00:00"/>
    <m/>
    <s v="Compilado"/>
    <m/>
  </r>
  <r>
    <n v="2015"/>
    <x v="4"/>
    <n v="10"/>
    <d v="2015-02-20T00:00:00"/>
    <s v="Anvisa"/>
    <s v="DOU Nº 41, Seção 1, Pág. 73"/>
    <d v="2015-03-03T00:00:00"/>
    <s v="Dispõe sobre o regulamento para a realização de ensaios clínicos com dispositivos médicos no brasil."/>
    <e v="#REF!"/>
    <m/>
    <x v="12"/>
    <s v="Regularização de produtos sujeitos à vigilância sanitária"/>
    <s v="Ensaios clínicos com dispositivos médicos"/>
    <m/>
    <s v="Revisão de Norma(s)"/>
    <s v="Revoga RDC Nº 39, de 05/06/2008;_x000a_Revoga RDC Nº 36, de 27/06/2012;_x000a_Altera RDC Nº 81, de 05/11/2008."/>
    <s v="Primária"/>
    <x v="2"/>
    <s v="N/A"/>
    <s v="N/A"/>
    <s v="N/A"/>
    <s v="N/A"/>
    <m/>
    <s v="Formatado"/>
    <m/>
  </r>
  <r>
    <n v="2015"/>
    <x v="4"/>
    <n v="11"/>
    <d v="2015-03-06T00:00:00"/>
    <s v="Anvisa"/>
    <s v="DOU Nº 45, Seção 1, Pág. 47"/>
    <d v="2015-03-09T00:00:00"/>
    <s v="Dispõe sobre a alteração da RDC nº 64 de 28 de dezembro 2012, pela inclusão, exclusão e retificação de Denominações Comuns Brasileiras - DCB, na lista completa das DCB da Anvisa."/>
    <e v="#REF!"/>
    <m/>
    <x v="7"/>
    <m/>
    <s v="Denominações Comuns Brasileiras (DCB)"/>
    <m/>
    <s v="Atualização Periódica"/>
    <s v="Altera RDC Nº 64, de_x000a_28/12/2012;_x000a_Altera  RDC  Nº 1, de 19/01/2015."/>
    <s v="Secundária (mérito)"/>
    <x v="0"/>
    <s v="Alterado pela RDC Nº 156, de 05/05/2017;_x000a_Alterado pela RDC nº 333, de 23/12/2019."/>
    <n v="2"/>
    <d v="2017-05-08T00:00:00"/>
    <d v="2019-12-26T00:00:00"/>
    <m/>
    <s v="Compilado"/>
    <m/>
  </r>
  <r>
    <n v="2015"/>
    <x v="4"/>
    <n v="12"/>
    <d v="2015-03-13T00:00:00"/>
    <s v="Anvisa"/>
    <s v="DOU Nº 50, Seção 1, Pág. 28"/>
    <d v="2015-03-16T00:00:00"/>
    <s v="Dispõe sobre regulamento técnico para o ingrediente ativo Forato em decorrência da reavaliação toxicológica"/>
    <e v="#REF!"/>
    <m/>
    <x v="5"/>
    <s v="Regularização de produtos sujeitos à vigilância sanitária"/>
    <s v="Procedimentos para a reavaliação de ingredientes ativos de agrotóxicos e afins"/>
    <m/>
    <s v="Nova Norma"/>
    <s v="N/A"/>
    <s v="Primária"/>
    <x v="2"/>
    <s v="N/A"/>
    <s v="N/A"/>
    <s v="N/A"/>
    <s v="N/A"/>
    <m/>
    <s v="Formatado"/>
    <m/>
  </r>
  <r>
    <n v="2015"/>
    <x v="3"/>
    <n v="1"/>
    <d v="2015-03-17T00:00:00"/>
    <s v="Anvisa"/>
    <s v="DOU Nº 52, Seção 1, Pág. 40"/>
    <d v="2015-03-18T00:00:00"/>
    <s v="Dispõe sobre os procedimentos, normas e diretrizes do sistema nacional de hemovigilância citados na Resolução da Diretoria Colegiada n° 34, de 11 de junho de 2014, que dispõe sobre as Boas Práticas no Ciclo do Sangue."/>
    <e v="#REF!"/>
    <m/>
    <x v="13"/>
    <s v="Regularização de serviços e estabelecimentos sujeitos a vigilância sanitária e Boas Práticas"/>
    <s v="Serviços de hemoterapia"/>
    <s v="Sistema Nacional de Hemovigilância"/>
    <s v="Nova Norma"/>
    <s v="N/A"/>
    <s v="Primária"/>
    <x v="0"/>
    <s v="Alterado pela IN Nº 07, de 17/03/2016"/>
    <n v="1"/>
    <d v="2016-03-18T00:00:00"/>
    <d v="2016-03-18T00:00:00"/>
    <m/>
    <s v="Compilado"/>
    <s v="Esta Instrução Normativa entra em vigor no prazo de 12 meses a partir da data de sua publicação."/>
  </r>
  <r>
    <n v="2015"/>
    <x v="4"/>
    <n v="13"/>
    <d v="2015-03-24T00:00:00"/>
    <s v="Anvisa"/>
    <s v="DOU Nº 57, Seção 1, Pág. 38"/>
    <d v="2015-03-25T00:00:00"/>
    <s v="Dispõe sobre a atualização do Anexo I, Listas de Substâncias Entorpecentes, Psicotrópicas, Precursoras e Outras sob Controle Especial, da Portaria SVS/MS nº 344, de 12 de maio de 1998 e proíbe a importação, produção, manipulação, aquisição, venda e dispensação de medicamento de uso sistêmico à base da substância BENZIDAMINA."/>
    <e v="#REF!"/>
    <m/>
    <x v="2"/>
    <s v="Controle, fiscalização e monitoramento de produtos e serviços sujeitos à vigilância sanitária"/>
    <s v="Atualização das listas de substâncias e plantas sujeitas a controle especial"/>
    <m/>
    <s v="Atualização Periódica"/>
    <s v="Altera PRT SVS/MS Nº 344, de 12/05/1998"/>
    <s v="Primária"/>
    <x v="2"/>
    <s v="N/A"/>
    <s v="N/A"/>
    <s v="N/A"/>
    <s v="N/A"/>
    <m/>
    <s v="Formatado"/>
    <m/>
  </r>
  <r>
    <n v="2015"/>
    <x v="4"/>
    <n v="14"/>
    <d v="2015-04-10T00:00:00"/>
    <s v="Anvisa"/>
    <s v="DOU Nº 69, Seção 1, Pág. 47"/>
    <d v="2015-04-13T00:00:00"/>
    <s v="Dispõe sobre a advertência sanitária que deve ocupar 30% (trinta por cento) da parte inferior da face frontal das embalagens de produtos fumígenos derivados do tabaco."/>
    <e v="#REF!"/>
    <m/>
    <x v="10"/>
    <s v="Informações ao Consumidor"/>
    <s v="Embalagem de produtos fumígenos derivados do tabaco"/>
    <m/>
    <s v="Nova Norma"/>
    <s v="N/A"/>
    <s v="N/A"/>
    <x v="1"/>
    <s v="Revogado pela RDC Nº 195, de 14/12/2017"/>
    <s v="N/A"/>
    <d v="2017-12-15T00:00:00"/>
    <d v="2017-12-15T00:00:00"/>
    <m/>
    <s v="Compilado"/>
    <m/>
  </r>
  <r>
    <n v="2015"/>
    <x v="4"/>
    <n v="15"/>
    <d v="2015-04-24T00:00:00"/>
    <s v="Anvisa"/>
    <s v="DOU Nº 78, Seção 1, Pág. 47"/>
    <d v="2015-04-27T00:00:00"/>
    <s v="Dispõe sobre os requisitos técnicos para a concessão de registro de produtos de higiene pessoal, cosméticos e perfumes infantis e dá outras providências."/>
    <e v="#REF!"/>
    <m/>
    <x v="4"/>
    <s v="Regularização de produtos sujeitos à vigilância sanitária"/>
    <s v="Regularização de produtos de higiene pessoal, cosméticos e perfumes destinados ao público infantil (produtos infantis)"/>
    <m/>
    <s v="Revisão de Norma(s)"/>
    <s v="Revoga a RDC Nº 38, de 21/03/2001."/>
    <s v="Primária"/>
    <x v="0"/>
    <s v="Retificado em DOU Nº 84, de 06/05/2015;_x000a_Alterado pela RDC Nº 78, de 18/05/2016._x000a_Alterado pela RDC nº 237, de 16/07/2018"/>
    <n v="2"/>
    <d v="2016-05-19T00:00:00"/>
    <d v="2018-07-17T00:00:00"/>
    <m/>
    <s v="Compilado"/>
    <s v="Art. 16. Fica revogada a Resolução RDC nº 38, de 21 de março de 2001, 12 (doze) meses após a publicação desta Resolução."/>
  </r>
  <r>
    <n v="2015"/>
    <x v="4"/>
    <n v="16"/>
    <d v="2015-04-29T00:00:00"/>
    <s v="Anvisa"/>
    <s v="DOU Nº 81, Seção 1, Pág. 99"/>
    <d v="2015-04-30T00:00:00"/>
    <s v="Dispõe sobre a fiscalização sanitária na importação de bens e produtos sujeitos a vigilância sanitária nas situações em que for decretada calamidade pública, com risco de desabastecimento para atendimento das necessidades básicas da população."/>
    <e v="#REF!"/>
    <m/>
    <x v="8"/>
    <s v="Controle sanitário em ambientes de portos, aeroportos, fronteiras, recintos alfandegados e comércio exterior"/>
    <s v="Controle sanitário na importação de bens e produtos para fins de Vigilância Sanitária"/>
    <m/>
    <s v="Nova Norma"/>
    <s v="N/A"/>
    <s v="Primária"/>
    <x v="2"/>
    <s v="N/A"/>
    <s v="N/A"/>
    <s v="N/A"/>
    <s v="N/A"/>
    <m/>
    <s v="Formatado"/>
    <m/>
  </r>
  <r>
    <n v="2015"/>
    <x v="4"/>
    <n v="17"/>
    <d v="2015-05-06T00:00:00"/>
    <s v="Anvisa"/>
    <s v="DOU Nº 86, Seção 1, Pág. 50"/>
    <d v="2015-05-08T00:00:00"/>
    <s v="Define os critérios e os procedimentos para a importação, em caráter de excepcionalidade, de produto à base de Canabidiol em associação com outros canabinóides, por pessoa física, para uso próprio, mediante prescrição de profissional legalmente habilitado, para tratamento de saúde."/>
    <e v="#REF!"/>
    <m/>
    <x v="8"/>
    <s v="Controle sanitário em ambientes de portos, aeroportos, fronteiras, recintos alfandegados e comércio exterior"/>
    <s v="Procedimentos para importação, em caráter de excepcionalidade, de produto à base de Canabidiol em associação com outros canabinóides"/>
    <s v="Controle sanitário na importação de bens e produtos para fins de Vigilância Sanitária"/>
    <s v="Nova Norma"/>
    <s v="N/A"/>
    <s v="Primária"/>
    <x v="0"/>
    <s v="Alterado pela RDC Nº 66, de 18/03/2016;_x000a_Alterado pela RDC Nº 128, de 02/12/2016;_x000a_Alterado pela RDC Nº 306, de 25/09/2019."/>
    <n v="3"/>
    <d v="2016-03-21T00:00:00"/>
    <d v="2019-10-02T00:00:00"/>
    <s v="Não"/>
    <s v="Compilado"/>
    <s v="Art. 21 Esta Resolução entra em vigor em 60 dias contados a partir da data de sua publicação."/>
  </r>
  <r>
    <n v="2015"/>
    <x v="4"/>
    <n v="20"/>
    <d v="2015-05-13T00:00:00"/>
    <s v="Anvisa"/>
    <s v="DOU Nº 90, Seção 1, Pag. 52"/>
    <d v="2015-05-14T00:00:00"/>
    <s v="Altera a Resolução-RDC nº 60, de 10 de outubro de 2014, que dispõe sobre os critérios para a concessão e renovação do registro de medicamentos com princípios ativos sintéticos e semissintéticos, classificados como novos, genéricos e similares."/>
    <e v="#REF!"/>
    <m/>
    <x v="0"/>
    <m/>
    <s v="Requisitos técnicos e procedimentos administrativos para registro e pós-registro de medicamentos genéricos"/>
    <s v="Requisitos técnicos e procedimentos administrativos para registro e pós-registro de medicamentos similares e novos"/>
    <s v="Revisão de Norma(s)"/>
    <s v="Altera a RDC Nº 60, de 10/10/2014"/>
    <s v="N/A"/>
    <x v="1"/>
    <s v="Revogado pela RDC Nº 200, de 26/12/2017"/>
    <s v="N/A"/>
    <s v="N/A"/>
    <d v="2017-12-28T00:00:00"/>
    <m/>
    <s v="Compilado"/>
    <m/>
  </r>
  <r>
    <n v="2015"/>
    <x v="4"/>
    <n v="18"/>
    <d v="2015-05-13T00:00:00"/>
    <s v="Anvisa"/>
    <s v="DOU Nº 90, Seção 1, Pag. 48"/>
    <d v="2015-05-14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32, de 30/07/2015"/>
  </r>
  <r>
    <n v="2015"/>
    <x v="4"/>
    <n v="19"/>
    <d v="2015-05-13T00:00:00"/>
    <s v="Anvisa"/>
    <s v="DOU Nº 90, Seção 1, Pag. 52"/>
    <d v="2015-05-14T00:00:00"/>
    <s v="Dispõe sobre a alteração da RDC nº. 64/2012, pela inclusão e retificação de Denominações Comuns Brasileiras - DCB, na lista completa das DCB da Anvisa."/>
    <e v="#REF!"/>
    <m/>
    <x v="7"/>
    <m/>
    <s v="Denominações Comuns Brasileiras (DCB)"/>
    <m/>
    <s v="Atualização Periódica"/>
    <s v="Altera a RDC Nº 64, de 28/12/2012_x000a_Altera a RDC Nº 01, de 19/01/2015"/>
    <s v="Secundária (mérito)"/>
    <x v="2"/>
    <s v="Retificado pela RDC Nº 224, de 05/04/2018"/>
    <s v="N/A"/>
    <s v="N/A"/>
    <s v="N/A"/>
    <m/>
    <s v="Compilado"/>
    <m/>
  </r>
  <r>
    <n v="2015"/>
    <x v="4"/>
    <n v="21"/>
    <d v="2015-05-13T00:00:00"/>
    <s v="Anvisa"/>
    <s v="DOU Nº 91, Seção 1, Pag.28"/>
    <d v="2015-05-15T00:00:00"/>
    <s v="Dispõe sobre o regulamento técnico de fórmulas para nutrição enteral."/>
    <e v="#REF!"/>
    <m/>
    <x v="1"/>
    <s v="Regularização de produtos sujeitos a vigilância sanitária"/>
    <s v="Requisitos sanitários para alimentos para fins especiais"/>
    <m/>
    <s v="Revisão de Norma(s)"/>
    <s v="Revoga a RES Nº 449, de 09/09/1999"/>
    <s v="Primária"/>
    <x v="0"/>
    <s v="Alterado pela RDC Nº 160, de 06/06/2017"/>
    <n v="1"/>
    <d v="2017-06-08T00:00:00"/>
    <d v="2017-06-08T00:00:00"/>
    <m/>
    <s v="Compilado"/>
    <m/>
  </r>
  <r>
    <n v="2015"/>
    <x v="4"/>
    <n v="22"/>
    <d v="2015-05-13T00:00:00"/>
    <s v="Anvisa"/>
    <s v="DOU Nº 91, Seção 1, Pag. 31"/>
    <d v="2015-05-15T00:00:00"/>
    <s v="Dispõe sobre o regulamento técnico de compostos de nutrientes e de outras substâncias para fórmulas para nutrição enteral e dá outras providências."/>
    <e v="#REF!"/>
    <m/>
    <x v="1"/>
    <s v="Regularização de produtos sujeitos a vigilância sanitária"/>
    <s v="Requisitos sanitários para alimentos para fins especiais"/>
    <m/>
    <s v="Nova Norma"/>
    <s v="N/A"/>
    <s v="Primária"/>
    <x v="0"/>
    <s v="Alterado pela RDC Nº 160, de 06/06/2017;_x000a_Alterado pela RDC Nº 241, de 26/07/2018. "/>
    <n v="2"/>
    <d v="2017-06-08T00:00:00"/>
    <d v="2018-07-27T00:00:00"/>
    <m/>
    <s v="Compilado"/>
    <m/>
  </r>
  <r>
    <n v="2015"/>
    <x v="4"/>
    <n v="23"/>
    <d v="2015-06-05T00:00:00"/>
    <s v="Anvisa"/>
    <s v="DOU Nº 106, Seção 1, Pág. 37"/>
    <d v="2015-06-08T00:00:00"/>
    <s v="Altera a Resolução RDC nº 204, de 6 de julho de 2005, que dispõe sobre o procedimento de petições submetidas à análise pelos setores técnicos da ANVISA e revoga a Resolução RDC nº 206, de 14 de julho de 2005, que dispõe sobre normas que regulamentam a petição de arquivamento temporário e a guarda temporária e dá outras providências."/>
    <e v="#REF!"/>
    <m/>
    <x v="2"/>
    <s v="Governança"/>
    <s v="Peticionamento e arrecadação de Taxa de Fiscalização de Vigilância Sanitária (TFVS)"/>
    <m/>
    <s v="Nova Norma"/>
    <s v="Altera a RDC Nº 204, de 06/07/2005;_x000a_Revoga a RDC Nº 206, de 14/07/2005; _x000a_Revoga a RDC Nº 07, de 28/02/2014."/>
    <s v="Primária"/>
    <x v="2"/>
    <s v="N/A"/>
    <s v="N/A"/>
    <s v="N/A"/>
    <s v="N/A"/>
    <m/>
    <s v="Formatado"/>
    <m/>
  </r>
  <r>
    <n v="2015"/>
    <x v="4"/>
    <n v="24"/>
    <d v="2015-06-08T00:00:00"/>
    <s v="Anvisa"/>
    <s v="DOU Nº 107, Seção 1, Pág. 33"/>
    <d v="2015-06-09T00:00:00"/>
    <s v="Dispõe sobre o recolhimento de alimentos e sua comunicação à Anvisa e aos consumidores."/>
    <e v="#REF!"/>
    <m/>
    <x v="1"/>
    <s v="Controle, fiscalização e monitoramento de produtos e serviços sujeitos a vigilância sanitária"/>
    <s v=" Recolhimento de alimentos "/>
    <m/>
    <s v="Nova Norma"/>
    <s v="N/A"/>
    <s v="Primária"/>
    <x v="2"/>
    <s v="Retificado em DOU Nº 118, de 24/06/2015"/>
    <s v="N/A"/>
    <s v="N/A"/>
    <s v="N/A"/>
    <m/>
    <s v="Compilado"/>
    <s v="Art. 40. Esta Resolução entra em vigor no prazo de 180 (cento e oitenta) dias, a partir da data de sua publicação."/>
  </r>
  <r>
    <n v="2015"/>
    <x v="4"/>
    <n v="25"/>
    <d v="2015-06-25T00:00:00"/>
    <s v="Anvisa"/>
    <s v="DOU Nº 120, Seção 1, Pág. 26"/>
    <d v="2015-06-26T00:00:00"/>
    <s v="Dispõe sobre a suspensão de prazos relativos à notificação de gases medicinais estabelecidos na Resolução-RDC n.º 68, de 16 de dezembro de 2011."/>
    <e v="#REF!"/>
    <m/>
    <x v="0"/>
    <s v="Regularização de produtos sujeitos à vigilância sanitária."/>
    <s v="Registro e notificação de gases medicinais"/>
    <m/>
    <s v="Revisão de Norma(s)"/>
    <s v="Altera a RDC Nº 68, de 16/12/2011;_x000a_Altera a RDC Nº 70, de 01/10/2008."/>
    <s v="Secundária (prazo)"/>
    <x v="2"/>
    <s v="N/A"/>
    <s v="N/A"/>
    <s v="N/A"/>
    <s v="N/A"/>
    <m/>
    <s v="Formatado"/>
    <s v="Suspensão de prazo"/>
  </r>
  <r>
    <n v="2015"/>
    <x v="7"/>
    <n v="11"/>
    <d v="2015-06-30T00:00:00"/>
    <s v="Anvisa, IBAMA, MAPA"/>
    <s v="DOU Nº 123, Seção 1, Pág. 71"/>
    <d v="2015-07-01T00:00:00"/>
    <s v="Estabelece critérios e procedimentos para registro de agrotóxicos, seus componentes e afins para uso em emergências sanitárias ou ambientais."/>
    <e v="#REF!"/>
    <m/>
    <x v="5"/>
    <s v="Regularização de produtos sujeitos à vigilância sanitária"/>
    <s v="Critérios e exigências para avaliação e classificação toxicológica de agrotóxicos"/>
    <m/>
    <s v="Revisão de Norma(s)"/>
    <s v="Revoga a INC Nº 1, de 15/04/2008"/>
    <s v="N/A"/>
    <x v="2"/>
    <s v="N/A"/>
    <s v="N/A"/>
    <s v="N/A"/>
    <s v="N/A"/>
    <m/>
    <s v="Não passível de compilação"/>
    <m/>
  </r>
  <r>
    <n v="2015"/>
    <x v="4"/>
    <n v="26"/>
    <d v="2015-07-02T00:00:00"/>
    <s v="Anvisa"/>
    <s v="DOU Nº 125, Seção 1, Pág. 52"/>
    <d v="2015-07-03T00:00:00"/>
    <s v="Dispõe sobre os requisitos para rotulagem obrigatória dos principais alimentos que causam alergias alimentares."/>
    <e v="#REF!"/>
    <m/>
    <x v="1"/>
    <s v="Informações ao Consumidor"/>
    <s v="Rotulagem de alimentos"/>
    <s v="Programa de controle de alergênicos "/>
    <s v="Nova Norma"/>
    <s v="N/A"/>
    <s v="Primária"/>
    <x v="2"/>
    <s v="N/A"/>
    <s v="N/A"/>
    <s v="N/A"/>
    <s v="N/A"/>
    <s v="Sim"/>
    <s v="Formatado"/>
    <s v="Prazo de Adequação;_x000a_Aplicação Complementar a Resolução RDC nº 259, de 20/09/2002"/>
  </r>
  <r>
    <n v="2015"/>
    <x v="4"/>
    <n v="27"/>
    <d v="2015-07-02T00:00:00"/>
    <s v="Anvisa"/>
    <s v="DOU Nº 125, Seção 1, Pág. 53"/>
    <d v="2015-07-03T00:00:00"/>
    <s v="Dispõe sobre oficialização de novos lotes de substância química de referência da Farmacopeia Brasileira."/>
    <e v="#REF!"/>
    <m/>
    <x v="7"/>
    <m/>
    <s v="Substâncias Químicas de Referências (SQR)"/>
    <m/>
    <s v="Atualização Periódica"/>
    <s v="N/A"/>
    <s v="Primária"/>
    <x v="2"/>
    <s v="N/A"/>
    <s v="N/A"/>
    <s v="N/A"/>
    <s v="N/A"/>
    <m/>
    <s v="Formatado"/>
    <m/>
  </r>
  <r>
    <n v="2015"/>
    <x v="4"/>
    <n v="28"/>
    <d v="2015-07-03T00:00:00"/>
    <s v="Anvisa"/>
    <s v="DOU Nº 126, Seção 1, Pág. 51"/>
    <d v="2015-07-06T00:00:00"/>
    <s v="Altera a Resolução da Diretoria Colegiada - RDC nº 222, de 28 de dezembro de 2006, para dispor sobre documentos e prazos de comprovação do porte da empresa."/>
    <e v="#REF!"/>
    <m/>
    <x v="2"/>
    <s v="Governança"/>
    <s v="Peticionamento e arrecadação de Taxa de Fiscalização de Vigilância Sanitária (TFVS)"/>
    <m/>
    <s v="Revisão de Norma(s)"/>
    <s v="Altera a RDC Nº 222, de 28/12/2006."/>
    <s v="Secundária (mérito)"/>
    <x v="2"/>
    <s v="N/A"/>
    <s v="N/A"/>
    <s v="N/A"/>
    <s v="N/A"/>
    <m/>
    <s v="Formatado"/>
    <m/>
  </r>
  <r>
    <n v="2015"/>
    <x v="4"/>
    <n v="29"/>
    <d v="2015-07-21T00:00:00"/>
    <s v="Anvisa"/>
    <s v="DOU Nº 139, Seção 1, Pág. 50"/>
    <d v="2015-07-23T00:00:00"/>
    <s v="Aprova e promulga o Regimento Interno da Agência Nacional de Vigilância Sanitária - ANVISA e dá outras providências."/>
    <e v="#REF!"/>
    <m/>
    <x v="11"/>
    <m/>
    <m/>
    <m/>
    <s v="Revisão de Norma(s)"/>
    <s v="Revoga a PRT Nº 650, de 29/05/2014;_x000a_Revoga a PRT Nº 651, de 29/05/2014."/>
    <s v="N/A"/>
    <x v="1"/>
    <s v="Alterado pela RDC Nº 39, de 26/08/2015;_x000a_Alterado pela RDC Nº 47, de 06/11/2015;_x000a_Alterado pela RDC Nº 57, de 23/12/2015;_x000a_Revogado pela RDC Nº 61, de 03/02/2016."/>
    <s v="N/A"/>
    <s v="N/A"/>
    <d v="2015-12-24T00:00:00"/>
    <m/>
    <s v="Compilado"/>
    <s v="Não Normativa"/>
  </r>
  <r>
    <n v="2015"/>
    <x v="4"/>
    <n v="31"/>
    <d v="2015-07-24T00:00:00"/>
    <s v="Anvisa"/>
    <s v="DOU Nº 141, Seção 2, Pág. 41"/>
    <d v="2015-07-27T00:00:00"/>
    <s v="Define os Diretores responsáveis pelas Diretorias da Agência Nacional de Vigilância Sanitária."/>
    <e v="#REF!"/>
    <m/>
    <x v="11"/>
    <m/>
    <m/>
    <m/>
    <s v="Revisão de Norma(s)"/>
    <s v="Revoga a PRT Nº 504 de 27/04/ 2015"/>
    <s v="N/A"/>
    <x v="1"/>
    <s v="Revogado pela RDC Nº 46, de 22/10/2015"/>
    <s v="N/A"/>
    <s v="N/A"/>
    <d v="2015-10-23T00:00:00"/>
    <m/>
    <s v="Compilado"/>
    <s v="Não Normativa"/>
  </r>
  <r>
    <n v="2015"/>
    <x v="4"/>
    <n v="30"/>
    <d v="2015-07-24T00:00:00"/>
    <s v="Anvisa"/>
    <s v="DOU Nº 141, Seção 1, Pág. 52"/>
    <d v="2015-07-27T00:00:00"/>
    <s v="Altera a Resolução - RDC n.º 302, de 13 de outubro de 2005, que dispõe sobre o Regulamento Técnico para funcionamento de Laboratórios Clínicos."/>
    <e v="#REF!"/>
    <m/>
    <x v="6"/>
    <m/>
    <s v="Laboratórios clínicos"/>
    <m/>
    <s v="Revisão de Norma(s)"/>
    <s v="Altera RDC Nº 302, de 13/10/2005"/>
    <s v="N/A"/>
    <x v="1"/>
    <s v="Alterado pela RDC Nº 58, de 20/01/2016;_x000a_Revogado pela RDC Nº 199, de 26/12/2017."/>
    <n v="2"/>
    <d v="2016-01-21T00:00:00"/>
    <d v="2017-12-28T00:00:00"/>
    <m/>
    <s v="Compilado"/>
    <s v="Art. 2º O laboratório clínico e o posto de coleta laboratorial têm o prazo de 180 (cento e oitenta) dias, contados a partir da data de publicação desta Resolução, para promover as adequações necessárias._x000a_Não consta a vigência."/>
  </r>
  <r>
    <n v="2015"/>
    <x v="4"/>
    <n v="32"/>
    <d v="2015-07-30T00:00:00"/>
    <s v="Anvisa"/>
    <s v="DOU Nº 145, Seção 1, Pág. 50"/>
    <d v="2015-07-31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Nº 344, de 12/05/1998"/>
    <s v="N/A"/>
    <x v="1"/>
    <s v="Retificado em DOU Nº 146, de 03/08/2015;_x000a_Despacho Declaratório nº 56, de 27/03/2018."/>
    <s v="N/A"/>
    <d v="2018-04-02T00:00:00"/>
    <d v="2018-04-02T00:00:00"/>
    <m/>
    <s v="Compilado"/>
    <s v="Justificativa: Revogada tacitamente pela Resolução - RDC nº 44, de 08/10/2015"/>
  </r>
  <r>
    <n v="2015"/>
    <x v="3"/>
    <n v="2"/>
    <d v="2015-08-04T00:00:00"/>
    <s v="Anvisa"/>
    <s v="DOU Nº 148, Seção 1, Pág. 197"/>
    <d v="2015-08-05T00:00:00"/>
    <s v="Dispõe sobre os produtos para saúde, produtos de higiene, cosméticos e/ou alimentos cuja fabricação em instalações e equipamentos pode ser compartilhada com medicamentos de uso humano, obedecendo aos requerimentos da legislação sanitária vigente, independente de autorização prévia da Anvisa."/>
    <e v="#REF!"/>
    <m/>
    <x v="2"/>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Ativos_x000a_Boas Práticas de Fabricação de produtos para a saúde"/>
    <s v="Nova Norma"/>
    <s v="N/A"/>
    <s v="Primária"/>
    <x v="2"/>
    <s v="N/A"/>
    <s v="N/A"/>
    <s v="N/A"/>
    <s v="N/A"/>
    <m/>
    <s v="Formatado"/>
    <m/>
  </r>
  <r>
    <n v="2015"/>
    <x v="4"/>
    <n v="33"/>
    <d v="2015-08-04T00:00:00"/>
    <s v="Anvisa"/>
    <s v="DOU Nº 148, Seção 1, Pág. 197"/>
    <d v="2015-08-05T00:00:00"/>
    <s v="Altera a Resolução da Diretoria Colegiada - RDC nº 17, de 16 de abril de 2010, que dispõe sobre as Boas Práticas de Fabricação de medicamentos."/>
    <e v="#REF!"/>
    <m/>
    <x v="2"/>
    <s v="Regularização de estabelecimentos e serviços sujeitos à vigilância sanitária e Boas Práticas"/>
    <s v="Compartilhamento de áreas produtivas entre produtos para saúde, produtos de higiene, cosméticos, alimentos e/ou insumos farmacêuticos"/>
    <s v="Boas Práticas de Fabricação de Medicamentos;_x000a_Boas Práticas de Fabricação em estabelecimentos produtores/industrializadores de alimentos;_x000a_Boas Práticas de Fabricação (BPF) para Produtos de Higiene Pessoal, Cosméticos e Perfumes;_x000a_Boas Práticas de Fabricação de insumos farmacêuticos; _x000a_Boas Práticas de Fabricação de produtos para a saúde."/>
    <s v="Revisão de Norma(s)"/>
    <s v="Altera a RDC Nº 17, de 16/04/2010"/>
    <s v="Secundária (mérito)"/>
    <x v="2"/>
    <s v="N/A"/>
    <s v="N/A"/>
    <s v="N/A"/>
    <s v="N/A"/>
    <m/>
    <s v="Formatado"/>
    <m/>
  </r>
  <r>
    <n v="2015"/>
    <x v="4"/>
    <n v="34"/>
    <d v="2015-08-07T00:00:00"/>
    <s v="Anvisa"/>
    <s v="DOU Nº 151, Seção 1, Pág. 41"/>
    <d v="2015-08-10T00:00:00"/>
    <s v="Dispõe sobre as Boas Práticas de Fabricação de Excipientes Farmacêuticos."/>
    <e v="#REF!"/>
    <m/>
    <x v="14"/>
    <s v="Regularização de serviços e estabelecimentos sujeitos a vigilância sanitária e Boas Práticas"/>
    <s v="Boas Práticas de Fabricação de Excipientes"/>
    <m/>
    <s v="Nova Norma"/>
    <s v="N/A"/>
    <s v="Primária"/>
    <x v="2"/>
    <s v="N/A"/>
    <s v="N/A"/>
    <s v="N/A"/>
    <s v="N/A"/>
    <m/>
    <s v="Formatado"/>
    <s v="Prazos de Adequação constantes no Art. 132."/>
  </r>
  <r>
    <n v="2015"/>
    <x v="4"/>
    <n v="35"/>
    <d v="2015-08-07T00:00:00"/>
    <s v="Anvisa"/>
    <s v="DOU Nº 151, Seção 1, Pág. 44"/>
    <d v="2015-08-10T00:00:00"/>
    <s v="Dispõe sobre a aceitação dos métodos alternativos de experimentação animal reconhecidos pelo Conselho Nacional de Controle de Experimentação Animal - Concea."/>
    <e v="#REF!"/>
    <m/>
    <x v="2"/>
    <s v="Regularização de produtos sujeitos à vigilância sanitária"/>
    <s v="Métodos alternativos de experimentação animal"/>
    <s v="Regularização e Requisitos Técnicos Gerais para Produtos de Higiene Pessoal, Cosméticos e Perfumes"/>
    <s v="Nova Norma"/>
    <s v="N/A"/>
    <s v="Primária"/>
    <x v="2"/>
    <s v="N/A"/>
    <s v="N/A"/>
    <s v="N/A"/>
    <s v="N/A"/>
    <m/>
    <s v="Formatado"/>
    <m/>
  </r>
  <r>
    <n v="2015"/>
    <x v="5"/>
    <n v="2347"/>
    <d v="2015-08-17T00:00:00"/>
    <s v="Anvisa"/>
    <s v="DOU Nº 163, Seção 1, Pág. 35"/>
    <d v="2015-08-26T00:00:00"/>
    <s v="Reconhece o Programa de Auditoria Única em Produtos para a Saúde (Medical Device Single Audit Program - MDSAP) para fins de atendimento ao disposto no Parágrafo Único do 4º da Resolução da Diretoria Colegiada - RDC nº 39, de 14 de agosto de 2013, alterado pela Resolução da Diretoria Colegiada - RDC nº 15, de 28 de março de 2014."/>
    <e v="#REF!"/>
    <m/>
    <x v="12"/>
    <m/>
    <s v="Boas Práticas de Fabricação de produtos para a saúde"/>
    <s v="Programa de Auditoria Única em Produtos para a Saúde (Medical Device Single Audit Program – MDSAP) "/>
    <s v="Nova Norma"/>
    <s v="N/A"/>
    <s v="N/A"/>
    <x v="1"/>
    <s v="Revogado pela RE nº 2544, de 27/09/2017"/>
    <n v="1"/>
    <d v="2017-10-02T00:00:00"/>
    <d v="2017-10-02T00:00:00"/>
    <m/>
    <s v="Compilado"/>
    <m/>
  </r>
  <r>
    <n v="2015"/>
    <x v="4"/>
    <n v="39"/>
    <d v="2015-08-26T00:00:00"/>
    <s v="Anvisa"/>
    <s v="DOU Nº 164, Seção 1, Pág. 47"/>
    <d v="2015-08-27T00:00:00"/>
    <s v="Altera a Resolução da Diretoria Colegiada - RDC nº. 29, de 21 de julho de 2015, que aprova e promulga o Regimento Interno da Agência Nacional de Vigilância Sanitária - ANVISA."/>
    <e v="#REF!"/>
    <m/>
    <x v="11"/>
    <m/>
    <m/>
    <m/>
    <s v="Revisão de Norma(s)"/>
    <s v="Altera a RDC Nº 29, de 21/07/2015"/>
    <s v="N/A"/>
    <x v="1"/>
    <s v="Retificada em DOU Nº 165, de 28/08/2015;_x000a_Retificada em DOU Nº 166, de 31/08/2015. _x000a_Revogada pela RDC nº 61, de 03/02/2016"/>
    <s v="N/A"/>
    <s v="N/A"/>
    <d v="2016-02-05T00:00:00"/>
    <m/>
    <s v="Compilado"/>
    <s v="Não Normativa"/>
  </r>
  <r>
    <n v="2015"/>
    <x v="3"/>
    <n v="3"/>
    <d v="2015-08-26T00:00:00"/>
    <s v="Anvisa"/>
    <s v="DOU Nº 164, Seção 1, Pág. 49"/>
    <d v="2015-08-27T00:00:00"/>
    <s v="Regulamenta o inciso I do art. 20 da Resolução da Diretoria Colegiada-RDC nº 36, de 26 de agosto de 2015, que dispõe sobre a classificação de risco, os regimes de controle de cadastro e registro e os requisitos de rotulagem e instruções de uso de produtos para diagnóstico in vitro, inclusive seus instrumentos e dá outras providências."/>
    <e v="#REF!"/>
    <m/>
    <x v="12"/>
    <s v="Regularização de produtos sujeitos a vigilância sanitária"/>
    <s v="Regularização de produtos para diagnóstico in vitro"/>
    <s v="Rotulagem de produtos para saúde"/>
    <s v="Nova Norma"/>
    <s v="N/A"/>
    <s v="Primária"/>
    <x v="0"/>
    <s v="Alterado pela IN Nº 30, de 19/03/2019"/>
    <n v="1"/>
    <d v="2019-03-20T00:00:00"/>
    <d v="2019-03-20T00:00:00"/>
    <m/>
    <s v="Compilado"/>
    <s v="Regulamenta a RDC Nº 36, de 26/08/2015."/>
  </r>
  <r>
    <n v="2015"/>
    <x v="4"/>
    <n v="36"/>
    <d v="2015-08-26T00:00:00"/>
    <s v="Anvisa"/>
    <s v="DOU Nº 164, Seção 1, Pág. 43"/>
    <d v="2015-08-27T00:00:00"/>
    <s v="Dispõe sobre a classificação de risco, os regimes de controle de cadastro e registro e os requisitos de rotulagem e instruções de uso de produtos para diagnóstico in vitro, inclusive seus instrumentos e dá outras providências."/>
    <e v="#REF!"/>
    <m/>
    <x v="12"/>
    <s v="Regularização de produtos sujeitos à vigilância sanitária"/>
    <s v="Regularização de produtos para diagnóstico in vitro"/>
    <s v="Registro, pós-registro, cadastro ou notificação de produtos para saúde;_x000a_Rotulagem de produtos para saúde."/>
    <s v="Revisão de Norma(s)"/>
    <s v="Revoga a RDC Nº 206, de 17/11/2006;_x000a_Revoga a RDC Nº 61, de 18/11/2011."/>
    <s v="Primária"/>
    <x v="0"/>
    <s v="Retificado em DOU Nº 175, de 14/09/2015;_x000a_Alterado pela RDC Nº 95, de 27/07/2016;_x000a_Alterado pela RDC Nº 270, de 28/02/2019."/>
    <n v="2"/>
    <d v="2016-07-28T00:00:00"/>
    <d v="2019-03-01T00:00:00"/>
    <s v="Sim"/>
    <s v="Compilado"/>
    <s v="Art. 44. Esta Resolução entra em vigor 60 (sessenta) dias após a data de sua publicação._x000a_Parágrafo único. Fica estabelecido o prazo de 365 (trezentos e sessenta e cinco) dias, contados a partir da data de publicação desta Resolução, para as adequações em rótulos, instruções de uso dos produtos e para a manutenção do dossiê técnico, conforme critérios estabelecidos nos artigos 29 e 30._x000a_Regulamentado pela IN Nº 3, de 26/08/2015._x000a_Mencionado pela IN Nº 24, de 17/05/2018."/>
  </r>
  <r>
    <n v="2015"/>
    <x v="4"/>
    <n v="37"/>
    <d v="2015-08-26T00:00:00"/>
    <s v="Anvisa"/>
    <s v="DOU Nº 164, Seção 1, Pág. 46"/>
    <d v="2015-08-27T00:00:00"/>
    <s v="Dispõe sobre a padronização de frases de declaração de conteúdo de látex de borracha natural em rótulos de dispositivos médicos."/>
    <e v="#REF!"/>
    <m/>
    <x v="12"/>
    <s v="Informações ao Consumidor"/>
    <s v="Rotulagem de Produtos para Saúde"/>
    <m/>
    <s v="Nova Norma"/>
    <s v="N/A"/>
    <s v="Primária"/>
    <x v="2"/>
    <s v="N/A"/>
    <s v="N/A"/>
    <s v="N/A"/>
    <s v="N/A"/>
    <m/>
    <s v="Formatado"/>
    <m/>
  </r>
  <r>
    <n v="2015"/>
    <x v="4"/>
    <n v="38"/>
    <d v="2015-08-26T00:00:00"/>
    <s v="Anvisa"/>
    <s v="DOU Nº 164, Seção 1, Pág. 46"/>
    <d v="2015-08-27T00:00:00"/>
    <s v="Dispõe sobre a alteração da Resolução da Diretoria Colegiada - RDC nº 64, de 28 de dezembro de 2012, pela inclusão e retificação de Denominações Comuns Brasileiras - DCB, na lista completa das DCB da Anvisa."/>
    <e v="#REF!"/>
    <m/>
    <x v="7"/>
    <m/>
    <s v="Denominações Comuns Brasileiras (DCB)"/>
    <m/>
    <s v="Atualização Periódica"/>
    <s v="Altera a RDC Nº 64, de 28/12/2012"/>
    <s v="Secundária (mérito)"/>
    <x v="2"/>
    <s v="N/A"/>
    <s v="N/A"/>
    <s v="N/A"/>
    <s v="N/A"/>
    <m/>
    <s v="Formatado"/>
    <m/>
  </r>
  <r>
    <n v="2015"/>
    <x v="4"/>
    <n v="40"/>
    <d v="2015-08-26T00:00:00"/>
    <s v="Anvisa"/>
    <s v="DOU Nº 164, Seção 1, Pág. 47"/>
    <d v="2015-08-27T00:00:00"/>
    <s v="Define os requisitos de notificação e cadastro de produtos médicos"/>
    <e v="#REF!"/>
    <m/>
    <x v="12"/>
    <s v="Regularização de produtos sujeitos à vigilância sanitária"/>
    <s v="Registro, pós-registro, cadastro ou notificação de produtos para saúde_x000a__x000a_"/>
    <s v="Regularização de materiais de uso em saúde;_x000a_Regularização de equipamentos sob regime de vigilância sanitária."/>
    <s v="Revisão de Norma(s)"/>
    <s v="Altera RDC Nº 185, de 22/10/2001;_x000a_Revoga RDC Nº 24, de 21/05/2009;_x000a_Revoga a IN Nº 13, de 22/10/2009;_x000a_Revoga a IN Nº 02, de 31/05/2011."/>
    <s v="Primária"/>
    <x v="0"/>
    <s v="Retificada em DOU Nº 165, de 28/08/2015;_x000a_Alterado pela RDC Nº 95, de 27/07/2016;_x000a_Alterado pela RDC Nº 270, de 28/02/2019."/>
    <n v="2"/>
    <d v="2016-07-28T00:00:00"/>
    <d v="2019-03-01T00:00:00"/>
    <m/>
    <s v="Compilado"/>
    <s v="Art. 20. Esta Resolução entra em vigor 60 (sessenta) dias após a data de sua publicação."/>
  </r>
  <r>
    <n v="2015"/>
    <x v="0"/>
    <n v="701"/>
    <d v="2015-08-31T00:00:00"/>
    <s v="MS"/>
    <s v="DOU Nº 168, Seção 1, Pág. 26"/>
    <d v="2015-09-02T00:00:00"/>
    <s v="Atualiza monetariamente os valores das Taxas de Fiscalização de Vigilância Sanitária, instituída nos termos do art. 23 da Lei nº 9.782, de 26 de janeiro de 1999."/>
    <e v="#REF!"/>
    <m/>
    <x v="2"/>
    <m/>
    <s v="Valores das taxas de fiscalização "/>
    <m/>
    <s v="Nova Norma"/>
    <s v="N/A"/>
    <s v="N/A"/>
    <x v="1"/>
    <s v="Revogado pela PRT INTERMINISTERIAL Nº 45, de 27/01/2017"/>
    <s v="N/A"/>
    <d v="2017-01-30T00:00:00"/>
    <d v="2017-01-30T00:00:00"/>
    <m/>
    <s v="Não passível de compilação"/>
    <s v="Art. 3º Esta Portaria entra em vigor em 9 de setembro de 2015."/>
  </r>
  <r>
    <n v="2015"/>
    <x v="4"/>
    <n v="42"/>
    <d v="2015-09-01T00:00:00"/>
    <s v="Anvisa"/>
    <s v="DOU Nº 168, Seção 1, Pág. 62"/>
    <d v="2015-09-02T00:00:00"/>
    <s v="Dispõe sobre a importação de amostras e kits de coleta de amostras sujeitos ao regime de vigilância sanitária, destinados a testes de controle de dopagem."/>
    <e v="#REF!"/>
    <m/>
    <x v="8"/>
    <s v="Controle sanitário em ambientes de portos, aeroportos, fronteiras, recintos alfandegados e comércio exterior"/>
    <s v="Controle sanitário na importação de bens e produtos para fins de Vigilância Sanitária"/>
    <m/>
    <s v="Revisão de Norma(s)"/>
    <s v="Revoga a RDC Nº 10, de 06/03/2013"/>
    <s v="N/A"/>
    <x v="1"/>
    <s v="Republicada em DOU Nº 170, de 04/09/2015;_x000a_Revogada pela RDC nº 279, de 16/04/2019."/>
    <n v="1"/>
    <d v="2019-04-17T00:00:00"/>
    <d v="2019-04-17T00:00:00"/>
    <m/>
    <s v="Compilado"/>
    <m/>
  </r>
  <r>
    <n v="2015"/>
    <x v="4"/>
    <n v="41"/>
    <d v="2015-09-01T00:00:00"/>
    <s v="Anvisa"/>
    <s v="DOU Nº 168, Seção 1, Pág. 61"/>
    <d v="2015-09-02T00:00:00"/>
    <s v="Estabelece normas de controle sanitário sobre a entrada de bens e produtos procedentes do exterior destinados à utilização em eventos de grande porte no País."/>
    <e v="#REF!"/>
    <m/>
    <x v="8"/>
    <s v="Controle sanitário em ambientes de portos, aeroportos, fronteiras, recintos alfandegados e comércio exterior"/>
    <s v="Controle sanitário na importação de bens e produtos para fins de Vigilância Sanitária"/>
    <m/>
    <s v="Revisão de Norma(s)"/>
    <s v="Revoga a RDC Nº 02, de 04/01/2013"/>
    <s v="Primária"/>
    <x v="2"/>
    <s v="Republicada em DOU Nº 170, de 04/09/2015"/>
    <s v="N/A"/>
    <s v="N/A"/>
    <s v="N/A"/>
    <m/>
    <s v="Compilado"/>
    <m/>
  </r>
  <r>
    <n v="2015"/>
    <x v="4"/>
    <n v="43"/>
    <d v="2015-09-01T00:00:00"/>
    <s v="Anvisa"/>
    <s v="DOU Nº 168, Seção 1, Pág. 63"/>
    <d v="2015-09-02T00:00:00"/>
    <s v="Dispõe sobre a prestação de serviços de alimentação em eventos de massa."/>
    <e v="#REF!"/>
    <m/>
    <x v="1"/>
    <s v="Regularização de serviços e estabelecimentos sujeitos à vigilância sanitária e Boas Práticas"/>
    <s v="Boas práticas em serviços de alimentação"/>
    <m/>
    <s v="Revisão de Norma(s)"/>
    <s v="Revoga a RDC Nº 33, de 05/06/2014_x000a_"/>
    <s v="Primária"/>
    <x v="2"/>
    <s v="N/A"/>
    <s v="N/A"/>
    <s v="N/A"/>
    <s v="N/A"/>
    <m/>
    <s v="Formatado"/>
    <s v="Art. 53. Esta Resolução entra em vigor no prazo de 90 dias, a partir da data de sua publicação."/>
  </r>
  <r>
    <n v="2015"/>
    <x v="3"/>
    <n v="4"/>
    <d v="2015-09-24T00:00:00"/>
    <s v="Anvisa"/>
    <s v="DOU Nº 184, Seção 1, Pág. 72"/>
    <d v="2015-09-25T00:00:00"/>
    <s v="Aprova a lista de Normas Técnicas, conforme Anexo I, cujos parâmetros devem ser adotados para a certificação de conformidade, no âmbito do Sistema Brasileiro de Avaliação da Conformidade (SBAC), dos equipamentos sob regime de Vigilância Sanitária, nos termos da Resolução da Diretoria Colegiada - RDC ANVISA nº 27, de 21 de junho de 2011."/>
    <e v="#REF!"/>
    <m/>
    <x v="12"/>
    <s v="Regularização de produtos sujeitos à vigilância sanitária"/>
    <s v="Certificação de equipamentos sob regime de Vigilância Sanitária no âmbito do Sistema Brasileiro de Avaliação de Conformidade (SBAC)"/>
    <m/>
    <s v="Revisão de Norma(s)"/>
    <s v="Revoga a IN Nº 11, de 16/12/2014"/>
    <s v="Primária"/>
    <x v="1"/>
    <s v="Alterado pela IN Nº 22, de 20/10/2017;_x000a_Alterado pela IN Nº 29, de 27/11/2018;_x000a_Revogado pela IN Nº 49, de 22/11/2019"/>
    <n v="3"/>
    <d v="2017-10-24T00:00:00"/>
    <d v="2019-11-27T00:00:00"/>
    <m/>
    <s v="Compilado"/>
    <m/>
  </r>
  <r>
    <n v="2015"/>
    <x v="4"/>
    <n v="44"/>
    <d v="2015-10-08T00:00:00"/>
    <s v="Anvisa"/>
    <s v="DOU Nº 194, Seção 1, Pág. 42"/>
    <d v="2015-10-09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49, de 11/11/2015"/>
  </r>
  <r>
    <n v="2015"/>
    <x v="4"/>
    <n v="46"/>
    <d v="2015-10-22T00:00:00"/>
    <s v="Anvisa"/>
    <s v="DOU Nº 203, Seção 1, Pág. 57"/>
    <d v="2015-10-23T00:00:00"/>
    <s v="Define os Diretores responsáveis pelas seguintes Diretorias da Agência Nacional de Vigilância Sanitária."/>
    <e v="#REF!"/>
    <m/>
    <x v="11"/>
    <m/>
    <m/>
    <m/>
    <s v="Revisão de Norma(s)"/>
    <s v="Revoga a RDC Nº 31 de 24/07/2015"/>
    <s v="N/A"/>
    <x v="1"/>
    <s v="Revogado pela RDC Nº 99, de 02/08/2016"/>
    <s v="N/A"/>
    <s v="N/A"/>
    <d v="2016-08-04T00:00:00"/>
    <m/>
    <s v="Compilado"/>
    <m/>
  </r>
  <r>
    <n v="2015"/>
    <x v="4"/>
    <n v="45"/>
    <d v="2015-10-22T00:00:00"/>
    <s v="Anvisa"/>
    <s v="DOU Nº 203, Seção 1, Pág. 57"/>
    <d v="2015-10-23T00:00:00"/>
    <s v="Dispõe sobre a alteração da Resolução da Diretoria Colegiada - RDC nº 54, de 10 de dezembro de 2013, para suspensão do prazo de disponibilização de dados de rastreamento completo de 3 (três) lotes de medicamentos até as unidades de dispensação, pelas empresas detentoras de registro."/>
    <e v="#REF!"/>
    <m/>
    <x v="0"/>
    <m/>
    <m/>
    <m/>
    <s v="Revisão de Norma(s)"/>
    <s v="Altera a RDC Nº 54, de 10/12/2013 (Suspensão parcial de eficácia)"/>
    <s v="N/A"/>
    <x v="1"/>
    <s v="Revogada pela RDC Nº 114, de 29/09/2016"/>
    <s v="N/A"/>
    <s v="N/A"/>
    <d v="2016-09-30T00:00:00"/>
    <m/>
    <s v="Compilado"/>
    <m/>
  </r>
  <r>
    <n v="2015"/>
    <x v="0"/>
    <n v="1289"/>
    <d v="2015-10-22T00:00:00"/>
    <s v="Anvisa"/>
    <s v="DOU Nº 203, Seção 1, Pág. 56"/>
    <d v="2015-10-23T00:00:00"/>
    <s v="Estabelece as diretrizes para a numeração dos instrumentos decisórios e atos da Agência Nacional de Vigilância Sanitária."/>
    <e v="#REF!"/>
    <m/>
    <x v="11"/>
    <m/>
    <s v="Atos normativos e ordinários e correspondências expedidas no âmbito da Anvisa"/>
    <m/>
    <s v="Nova Norma"/>
    <s v="N/A"/>
    <s v="Primária"/>
    <x v="2"/>
    <s v="N/A"/>
    <s v="N/A"/>
    <s v="N/A"/>
    <s v="N/A"/>
    <m/>
    <s v="Formatado"/>
    <m/>
  </r>
  <r>
    <n v="2015"/>
    <x v="3"/>
    <n v="5"/>
    <d v="2015-10-27T00:00:00"/>
    <s v="Anvisa"/>
    <s v="DOU Nº 206, Seção 1, Pág. 52"/>
    <d v="2015-10-28T00:00:00"/>
    <s v="Dispõe sobre a revogação da Instrução Normativa (IN) Nº 6, de 18 de agosto de 2014, que trata da especificação da interface entre os detentores de registro de medicamentos e a Agência Nacional de Vigilância Sanitária - Anvisa para a operacionalização do Sistema Nacional de Controle de Medicamentos (SNCM), e dá outras providências."/>
    <e v="#REF!"/>
    <m/>
    <x v="0"/>
    <s v="Controle, fiscalização e monitoramento de produtos sujeitos a Vigilância Sanitária"/>
    <s v="Sistema Nacional de Controle de Medicamentos (SNCM)"/>
    <m/>
    <s v="Revisão de Norma(s)"/>
    <s v="Revoga a IN Nº 6, de 18/08/2014"/>
    <s v="N/A"/>
    <x v="1"/>
    <s v="Revogado pela RDC nº 292, de 24/06/2019"/>
    <s v="N/A"/>
    <s v="N/A"/>
    <d v="2019-06-26T00:00:00"/>
    <m/>
    <s v="Compilado"/>
    <m/>
  </r>
  <r>
    <n v="2015"/>
    <x v="8"/>
    <n v="8552"/>
    <d v="2015-11-03T00:00:00"/>
    <s v="Anvisa"/>
    <s v="DOU Nº 210, Seção 1, Pág. 05"/>
    <d v="2015-11-04T00:00:00"/>
    <s v="Regulamenta a Lei nº 11.265, de 3 de janeiro de 2006, que dispõe sobre a comercialização de alimentos para lactentes e crianças de primeira infância e de produtos de puericultura correlatos."/>
    <e v="#REF!"/>
    <m/>
    <x v="1"/>
    <s v="Regularização de produtos sujeitos a vigilância sanitária"/>
    <s v=" Requisitos sanitários para alimentos para fins especiais"/>
    <m/>
    <s v="Nova Norma"/>
    <s v="N/A"/>
    <s v="Primária"/>
    <x v="2"/>
    <s v="N/A"/>
    <s v="N/A"/>
    <s v="N/A"/>
    <s v="N/A"/>
    <m/>
    <s v="Não passível de compilação"/>
    <m/>
  </r>
  <r>
    <n v="2015"/>
    <x v="4"/>
    <n v="48"/>
    <d v="2015-11-09T00:00:00"/>
    <s v="Anvisa"/>
    <s v="DOU Nº 214, Seção 1, Pág. 33"/>
    <d v="2015-11-10T00:00:00"/>
    <s v="Dispõe sobre a composição das vacinas influenza a serem utilizadas no Brasil no ano de 2016."/>
    <e v="#REF!"/>
    <m/>
    <x v="0"/>
    <s v="Regularização de produtos sujeitos à vigilância sanitária."/>
    <s v="Registro e pós-registro de produtos biológicos"/>
    <m/>
    <s v="Revisão de Norma(s)"/>
    <s v="Altera a RDC nº 24, de 14/05/2013, que altera a RDC nº 49, de 20/09/2011."/>
    <s v="Primária"/>
    <x v="2"/>
    <s v="N/A"/>
    <s v="N/A"/>
    <s v="N/A"/>
    <s v="N/A"/>
    <m/>
    <s v="Formatado"/>
    <m/>
  </r>
  <r>
    <n v="2015"/>
    <x v="4"/>
    <n v="49"/>
    <d v="2015-11-11T00:00:00"/>
    <s v="Anvisa"/>
    <s v="DOU Nº 216, Seção 1, Pág. 53"/>
    <d v="2015-11-12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5, de 02/03/2016"/>
  </r>
  <r>
    <n v="2015"/>
    <x v="4"/>
    <n v="50"/>
    <d v="2015-11-11T00:00:00"/>
    <s v="Anvisa"/>
    <s v="DOU Nº 216, Seção 1, Pág. 56 "/>
    <d v="2015-11-12T00:00:00"/>
    <s v="Dispõe sobre a atualização do Anexo III, Indicações previstas para tratamento com a Talidomida, da RDC nº. 11, de 22 de março de 2011."/>
    <e v="#REF!"/>
    <m/>
    <x v="2"/>
    <s v="Controle, fiscalização e monitoramento de produtos e serviços sujeitos à vigilância sanitária"/>
    <s v="Controle da talidomida e medicamentos que a contenham"/>
    <m/>
    <s v="Revisão de Norma(s)"/>
    <s v="Altera RDC Nº 11, de 22/03/2011"/>
    <s v="Secundária (mérito)"/>
    <x v="2"/>
    <s v="N/A"/>
    <s v="N/A"/>
    <s v="N/A"/>
    <s v="N/A"/>
    <m/>
    <s v="Formatado"/>
    <m/>
  </r>
  <r>
    <n v="2015"/>
    <x v="4"/>
    <n v="47"/>
    <d v="2015-11-06T00:00:00"/>
    <s v="Anvisa"/>
    <s v="DOU Nº 219, Seção 1, Pág. 41"/>
    <d v="2015-11-17T00:00:00"/>
    <s v="Altera a Resolução da Diretoria Colegiada -RDC nº. 29, de 21 de julho de 2015, que aprova e promulga o Regimento Interno da Agência Nacional de Vigilância Sanitária - ANVISA."/>
    <e v="#REF!"/>
    <m/>
    <x v="11"/>
    <m/>
    <m/>
    <m/>
    <s v="Revisão de Norma(s)"/>
    <s v="Altera a RDC Nº 29, de 21/07/2015"/>
    <s v="N/A"/>
    <x v="1"/>
    <s v="Revogada pela RDC nº 61, de 03/02/2016"/>
    <s v="N/A"/>
    <s v="N/A"/>
    <d v="2016-02-05T00:00:00"/>
    <m/>
    <s v="Compilado"/>
    <s v="Não Normativa"/>
  </r>
  <r>
    <n v="2015"/>
    <x v="4"/>
    <n v="51"/>
    <d v="2015-11-27T00:00:00"/>
    <s v="Anvisa"/>
    <s v="DOU Nº 228, Seção 1, Pág. 69"/>
    <d v="2015-11-30T00:00:00"/>
    <s v="Dispõe sobre a alteração da Resolução da Diretoria Colegiada - RDC nº. 64, de 2012, pela inclusão, exclusão e retificação de Denominações Comuns Brasileiras - DCB, na lista completa das DCB da Anvisa."/>
    <e v="#REF!"/>
    <m/>
    <x v="7"/>
    <m/>
    <s v="Denominações Comuns Brasileiras (DCB)"/>
    <m/>
    <s v="Atualização Periódica"/>
    <s v="Altera RDC Nº 64, de 28/12/2012;_x000a_Altera RDC Nº 01, de 19/01/2015."/>
    <s v="Secundária (mérito)"/>
    <x v="0"/>
    <s v="Alterado pela RDC Nº 71, de 30/03/2016"/>
    <n v="1"/>
    <d v="2016-03-31T00:00:00"/>
    <d v="2016-03-31T00:00:00"/>
    <m/>
    <s v="Compilado"/>
    <m/>
  </r>
  <r>
    <n v="2015"/>
    <x v="4"/>
    <n v="52"/>
    <d v="2015-11-27T00:00:00"/>
    <s v="Anvisa"/>
    <s v="DOU Nº 228, Seção 1, Pág. 70"/>
    <d v="2015-11-30T00:00:00"/>
    <s v="Dispõe sobre as regras para o registro de produtos para diagnóstico in vitro como autoteste para o HIV - Vírus da Imunodeficiência Humana, para fins de triagem, e dá outras providências."/>
    <e v="#REF!"/>
    <m/>
    <x v="12"/>
    <s v="Regularização de produtos sujeitos à vigilância sanitária"/>
    <s v="Regularização de Produtos para diagnóstico in vitro como autoteste para o HIV - Vírus da Imunodeficiência Humana"/>
    <m/>
    <s v="Nova Norma"/>
    <s v="N/A"/>
    <s v="Primária"/>
    <x v="2"/>
    <s v="N/A"/>
    <s v="N/A"/>
    <s v="N/A"/>
    <s v="N/A"/>
    <m/>
    <s v="Formatado"/>
    <m/>
  </r>
  <r>
    <n v="2015"/>
    <x v="4"/>
    <n v="53"/>
    <d v="2015-12-04T00:00:00"/>
    <s v="Anvisa"/>
    <s v="DOU Nº 233, Seção 1, Pág. 48 "/>
    <d v="2015-12-07T00:00:00"/>
    <s v="Estabelece parâmetros para a notificação, identificação e qualificação de produtos de degradação em medicamentos com substâncias ativas sintéticas e semissintéticas, classificados como novos, genéricos e similares, e dá outras providências."/>
    <e v="#REF!"/>
    <m/>
    <x v="0"/>
    <s v="Regularização de produtos sujeitos à vigilância sanitária."/>
    <s v="Metodologias de Controle de Qualidade, Segurança e Eficácia de medicamentos "/>
    <s v="Metodologias de Controle de Qualidade, Segurança e Eficácia em medicamentos novos"/>
    <s v="Revisão de Norma(s)"/>
    <s v="Revoga a RDC N° 58, de 20/12/2013"/>
    <s v="Primária"/>
    <x v="0"/>
    <s v="Republicado em DOU Nº 234, de 08/12/2015;_x000a_Alterado pela RDC Nº 171, de 22/08/2017."/>
    <n v="1"/>
    <d v="2017-08-24T00:00:00"/>
    <d v="2017-08-24T00:00:00"/>
    <m/>
    <s v="Compilado"/>
    <s v="Diversos prazos de vigência estabelecidos no art. 14. Observar as alterações procedidas pela RDC Nº 171, de 22/08/2017."/>
  </r>
  <r>
    <n v="2015"/>
    <x v="4"/>
    <n v="54"/>
    <d v="2015-12-08T00:00:00"/>
    <s v="Anvisa"/>
    <s v="DOU Nº 235, Seção 1, Pág. 95"/>
    <d v="2015-12-09T00:00:00"/>
    <s v="Dispõe sobre oficialização de novos lotes de substâncias químicas de referência da Farmacopeia Brasileira."/>
    <e v="#REF!"/>
    <m/>
    <x v="7"/>
    <m/>
    <s v="Substâncias Químicas de Referências (SQR)"/>
    <m/>
    <s v="Atualização Periódica"/>
    <s v="N/A"/>
    <s v="Primária"/>
    <x v="2"/>
    <s v="N/A"/>
    <s v="N/A"/>
    <s v="N/A"/>
    <s v="N/A"/>
    <m/>
    <s v="Formatado"/>
    <m/>
  </r>
  <r>
    <n v="2015"/>
    <x v="4"/>
    <n v="55"/>
    <d v="2015-12-11T00:00:00"/>
    <s v="Anvisa"/>
    <s v="DOU Nº 238, Seção 1, Pág. 55"/>
    <d v="2015-12-14T00:00:00"/>
    <s v="Dispõe sobre as Boas Práticas em Tecidos humanos para uso terapêutico."/>
    <e v="#REF!"/>
    <m/>
    <x v="13"/>
    <s v="Regularização de serviços e estabelecimentos sujeitos a vigilância sanitária e Boas Práticas"/>
    <s v="Bancos de tecidos humanos"/>
    <m/>
    <s v="Revisão de Norma(s)"/>
    <s v="Revoga a RDC nº 220, de 27/12/2006;_x000a_Revoga a RDC nº 67, de 30/09/2008."/>
    <s v="Primária"/>
    <x v="2"/>
    <s v="N/A"/>
    <s v="N/A"/>
    <s v="N/A"/>
    <s v="N/A"/>
    <s v="Sim"/>
    <s v="Formatado"/>
    <s v="Observar os artigos 171 e 172 que estabelecem prazos para revogação de deteminados dispositivos das RDC´s 220, de 27/12/2006 e 67, de 30/09/2008._x000a_"/>
  </r>
  <r>
    <n v="2015"/>
    <x v="4"/>
    <n v="56"/>
    <d v="2015-12-11T00:00:00"/>
    <s v="Anvisa"/>
    <s v="DOU Nº 238, Seção 1, Pág. 61"/>
    <d v="2015-12-14T00:00:00"/>
    <s v="Dispõe sobre regulamento técnico para o ingrediente ativo Parationa metílica em decorrência da reavaliação toxicológica"/>
    <e v="#REF!"/>
    <m/>
    <x v="5"/>
    <s v="Regularização de produtos sujeitos à vigilância sanitária"/>
    <s v="Procedimentos para a reavaliação de ingredientes ativos de agrotóxicos e afins"/>
    <m/>
    <s v="Nova Norma"/>
    <s v="N/A"/>
    <s v="Primária"/>
    <x v="2"/>
    <s v="N/A"/>
    <s v="N/A"/>
    <s v="N/A"/>
    <s v="N/A"/>
    <m/>
    <s v="Formatado"/>
    <m/>
  </r>
  <r>
    <n v="2015"/>
    <x v="3"/>
    <n v="6"/>
    <d v="2015-12-18T00:00:00"/>
    <s v="Anvisa"/>
    <s v="DOU Nº 243, Seção 1, Pág. 85"/>
    <d v="2015-12-21T00:00:00"/>
    <s v="Dispõe sobre a prorrogação do prazo relativo ao registro de insumo farmacêutico ativo estabelecido no inciso III do art. 3º da Instrução Normativa - IN n.° 3, de 28 de junho de 2013."/>
    <e v="#REF!"/>
    <m/>
    <x v="14"/>
    <m/>
    <m/>
    <m/>
    <s v="Revisão de Norma(s)"/>
    <s v="Altera a IN Nº 03, de 28/06/2013"/>
    <s v="N/A"/>
    <x v="1"/>
    <s v="Revogado pela IN Nº 14, de 09/12/2016"/>
    <n v="1"/>
    <d v="2016-12-13T00:00:00"/>
    <d v="2016-12-13T00:00:00"/>
    <m/>
    <s v="Compilado"/>
    <m/>
  </r>
  <r>
    <n v="2015"/>
    <x v="7"/>
    <n v="2"/>
    <d v="2015-12-14T00:00:00"/>
    <s v="Anvisa, IBAMA, MAPA"/>
    <s v="DOU Nº 243, Seção 1, Pág. 38"/>
    <d v="2015-12-21T00:00:00"/>
    <s v="Autoriza o uso de brometo de metila no Brasil exclusivamente em tratamento fitossanitário com fins quarentenários nas operações de importação e de exportação, na forma desta Instrução Normativa Conjunta."/>
    <e v="#REF!"/>
    <m/>
    <x v="5"/>
    <s v="Controle sanitário em comércio exterior e ambientes em PAF e recintos alfandegados"/>
    <s v="Uso de brometo de metila no Brasil exclusivamente em tratamento fitossanitário com fins quarentenários nas operações de importação e de exportação"/>
    <m/>
    <s v="Revisão de Norma(s)"/>
    <s v="Revoga a INC Nº 1, de 10/09/2002;_x000a_Revoga a INC Nº 1, de 14/02/2003."/>
    <s v="N/A"/>
    <x v="2"/>
    <s v="N/A"/>
    <s v="N/A"/>
    <s v="N/A"/>
    <s v="N/A"/>
    <m/>
    <s v="Não passível de compilação"/>
    <m/>
  </r>
  <r>
    <n v="2015"/>
    <x v="4"/>
    <n v="57"/>
    <d v="2015-12-23T00:00:00"/>
    <s v="Anvisa"/>
    <s v="DOU Nº 246, Seção 1, Pág. 200"/>
    <d v="2015-12-24T00:00:00"/>
    <s v="Altera a RDC nº 29, de 21 de julho de 2015, que aprova e promulga o Regimento Interno da Agência Nacional de Vigilância Sanitária - ANVISA."/>
    <e v="#REF!"/>
    <m/>
    <x v="11"/>
    <m/>
    <m/>
    <m/>
    <s v="Revisão de Norma(s)"/>
    <s v="Altera a RDC Nº 29, de 21/07/2015 "/>
    <s v="N/A"/>
    <x v="1"/>
    <s v="Revogada pela RDC nº 61, de 03/02/2016"/>
    <s v="N/A"/>
    <s v="N/A"/>
    <d v="2016-02-05T00:00:00"/>
    <m/>
    <s v="Compilado"/>
    <m/>
  </r>
  <r>
    <n v="2015"/>
    <x v="2"/>
    <n v="13235"/>
    <d v="2015-12-29T00:00:00"/>
    <s v="PR"/>
    <s v="DOU Nº 249, Seção 1, Pág. 1"/>
    <d v="2015-12-30T00:00:00"/>
    <s v="Altera a Lei nº 6.360, de 23 de setembro de 1976, para equiparar o controle de qualidade de medicamentos similares ao de medicamentos genéricos."/>
    <e v="#REF!"/>
    <m/>
    <x v="0"/>
    <m/>
    <s v="Controle fiscalização e monitoramento de produtos sujeitos à vigilância sanitária"/>
    <m/>
    <s v="Revisão de Norma(s)"/>
    <s v="Altera a Lei Nº 6.360, de 23/09/1976._x000a_"/>
    <s v="Secundária (mérito)"/>
    <x v="2"/>
    <s v="N/A"/>
    <s v="N/A"/>
    <s v="N/A"/>
    <s v="N/A"/>
    <m/>
    <s v="Não passível de compilação"/>
    <m/>
  </r>
  <r>
    <n v="2015"/>
    <x v="2"/>
    <n v="13236"/>
    <d v="2015-12-29T00:00:00"/>
    <s v="CN"/>
    <s v="DOU Nº 249, Seção 1, Pág. 2"/>
    <d v="2015-12-30T00:00:00"/>
    <s v="Altera a Lei nº 6.360, de 23 de setembro de 1976, que &quot;dispõe sobre a Vigilância Sanitária a que ficam sujeitos os Medicamentos, as Drogas, os Insumos Farmacêuticos e Correlatos, Cosméticos, Saneantes e Outros Produtos, e dá outras Providências&quot;, para estabelecer medidas que inibam erros de dispensação e de administração e uso equivocado de medicamentos, drogas e produtos correlatos."/>
    <e v="#REF!"/>
    <m/>
    <x v="2"/>
    <m/>
    <s v="Leis e decretos gerais sobre vigilância sanitária"/>
    <m/>
    <s v="Revisão de Norma(s)"/>
    <s v="Altera a Lei Nº 6.360, de 23/09/1976."/>
    <s v="N/A"/>
    <x v="2"/>
    <s v="N/A"/>
    <s v="N/A"/>
    <s v="N/A"/>
    <s v="N/A"/>
    <m/>
    <s v="Não passível de compilação"/>
    <m/>
  </r>
  <r>
    <n v="2016"/>
    <x v="4"/>
    <n v="58"/>
    <d v="2016-01-20T00:00:00"/>
    <s v="Anvisa"/>
    <s v="DOU Nº 14, Seção 1, Pág. 25"/>
    <d v="2016-01-21T00:00:00"/>
    <s v="Altera a Resolução - RDC n.º 302, de 13 de outubro de 2005, que dispõe sobre o Regulamento Técnico para funcionamento de Laboratórios Clínicos."/>
    <e v="#REF!"/>
    <m/>
    <x v="6"/>
    <s v="Regularização de serviços e estabelecimentos sujeitos à vigilância sanitária e Boas Práticas"/>
    <s v="Requisitos sanitários para funcionamento de Laboratórios Clínicos e postos de coleta laboratorial"/>
    <m/>
    <s v="Revisão de Norma(s)"/>
    <s v="Altera a RDC Nº 30, de 24/07/2015_x000a_Altera a RDC nº 302, de 13/10/2005, por via reflexa"/>
    <s v="N/A"/>
    <x v="1"/>
    <s v="Despacho Declaratório nº 287, de 26/11/2018"/>
    <n v="1"/>
    <d v="2018-11-28T00:00:00"/>
    <d v="2018-11-28T00:00:00"/>
    <m/>
    <s v="Compilado"/>
    <s v="Justificativa: Revogada tacitamente pela Resolução - RDC nº 29, de 30/06/2011."/>
  </r>
  <r>
    <n v="2016"/>
    <x v="4"/>
    <n v="59"/>
    <d v="2016-02-03T00:00:00"/>
    <s v="Anvisa"/>
    <s v="DOU Nº 24, Seção 1, Pág. 48"/>
    <d v="2016-02-04T00:00:00"/>
    <s v="Aprova o Primeiro Suplemento da Farmacopeia Brasileira, 5ª edição, e dá outras providências."/>
    <e v="#REF!"/>
    <m/>
    <x v="7"/>
    <m/>
    <s v="Compêndios da Farmacopeia Brasileira"/>
    <m/>
    <s v="Nova Norma"/>
    <s v="N/A"/>
    <s v="Primária"/>
    <x v="0"/>
    <s v="Alterado pela RDC Nº 101, de 12/08/2016"/>
    <n v="1"/>
    <d v="2016-08-15T00:00:00"/>
    <d v="2016-08-15T00:00:00"/>
    <m/>
    <s v="Compilado"/>
    <s v="Art. 6º Esta Resolução entrará em vigor cento e oitenta (180) dias após a sua publicação."/>
  </r>
  <r>
    <n v="2016"/>
    <x v="4"/>
    <n v="60"/>
    <d v="2016-02-03T00:00:00"/>
    <s v="Anvisa"/>
    <s v="DOU Nº 24, Seção 1, Pág. 48"/>
    <d v="2016-02-04T00:00:00"/>
    <s v="Dispõe sobre a proibição da utilização do ingrediente ativo Procloraz em produtosagrotóxicos, em decorrência da sua reavaliação toxicológica, e dá outras providências."/>
    <e v="#REF!"/>
    <m/>
    <x v="5"/>
    <s v="Regularização de produtos sujeitos à vigilância sanitária"/>
    <s v="Procedimentos para a reavaliação de ingredientes ativos de agrotóxicos e afins"/>
    <m/>
    <s v="Nova Norma"/>
    <s v="N/A"/>
    <s v="Primária"/>
    <x v="2"/>
    <s v="N/A"/>
    <s v="N/A"/>
    <s v="N/A"/>
    <s v="N/A"/>
    <m/>
    <s v="Formatado"/>
    <m/>
  </r>
  <r>
    <n v="2016"/>
    <x v="4"/>
    <n v="61"/>
    <d v="2016-02-03T00:00:00"/>
    <s v="Anvisa"/>
    <s v="DOU Nº 25, Seção 1, Pág. 67"/>
    <d v="2016-02-05T00:00:00"/>
    <s v="Aprova e promulga o Regimento Interno da Agência Nacional de Vigilância Sanitária - ANVISA e dá outras providências."/>
    <e v="#REF!"/>
    <m/>
    <x v="11"/>
    <m/>
    <s v="Regimento Interno da Anvisa"/>
    <m/>
    <s v="Revisão de Norma(s)"/>
    <s v="Revoga a RDC Nº 29, de 21/07/2015"/>
    <s v="N/A"/>
    <x v="1"/>
    <s v="Retificado em DOU Nº 71, de 14/04/2016;_x000a_Alterado pela RDC Nº 115, de 05/10/2016, tornada insubsistente pela RDC Nº 116, de 07/10/2016;_x000a_Alterado pela RDC Nº 134, de 26/01/2017;_x000a_Alterado pela RDC Nº 141, de 01/03/2017,_x000a_Alterado pela RDC Nº 146, de 24/03/2017;_x000a_Alterado pela RDC Nº 154, de 28/04/2017;_x000a_Alterado pela RDC Nº 165, de 14/07/2017;_x000a_Alterado pela RDC Nº 176, de 15/09/2017;_x000a_Alterado pela RDC Nº 202, de 26/12/2017;_x000a_Alterado pela RDC Nº 210, de 19/01/2018;_x000a_Alterado pela RDC Nº 218, de 21/02/2018;_x000a_Alterado pela RDC Nº 220, de 09/03/2018._x000a_Alterado pela RDC Nº 223, de 02/04/2018;_x000a_Alterado pela RDC Nº 248, de 03/10/2018;_x000a_Revogado pela RDC Nº 255, de 10/12/2018."/>
    <s v="N/A"/>
    <s v="N/A"/>
    <d v="2018-12-10T00:00:00"/>
    <m/>
    <s v="Compilado"/>
    <m/>
  </r>
  <r>
    <n v="2016"/>
    <x v="4"/>
    <n v="62"/>
    <d v="2016-02-11T00:00:00"/>
    <s v="Anvisa"/>
    <s v="DOU Nº 28, Seção 1, Pág. 56"/>
    <d v="2016-02-12T00:00:00"/>
    <s v="Dispõe sobre a informatização do peticionamento de Autorizações de Importação (AI) e de Exportação (AEX) de substânciase medicamentos sujeitos a controle especial, altera a RDC nº 11 de 2013 e a RDC nº 99 de 2008 e, dá outras providências."/>
    <e v="#REF!"/>
    <m/>
    <x v="2"/>
    <s v="Controle, fiscalização e monitoramento de produtos e serviços sujeitos à vigilância sanitária"/>
    <s v="Controle e fiscalização nacionais de substâncias sob controle especial e plantas que podem originá-las"/>
    <s v="Controle sanitário em comércio exterior e ambientes de portos, aeroportos, fronteiras e recintos alfandegados"/>
    <s v="Revisão de Norma(s)"/>
    <s v="Altera a PRT Nº 344 SVS/MS, de 12/05/1998;_x000a_Altera a PRT Nº 06, de 29/01/1999;_x000a_Altera RDC Nº 81, de 05/11/2008;_x000a_Altera a RDC Nº 99, de 30/12/2008;_x000a_Altera a RDC Nº 11, de 06/03/2013."/>
    <s v="Primária"/>
    <x v="0"/>
    <s v="Alterado pela RDC Nº 231, de 20/06/2018"/>
    <n v="1"/>
    <d v="2018-06-25T00:00:00"/>
    <d v="2018-06-25T00:00:00"/>
    <s v="Sim"/>
    <s v="Compilado"/>
    <m/>
  </r>
  <r>
    <n v="2016"/>
    <x v="4"/>
    <n v="63"/>
    <d v="2016-02-19T00:00:00"/>
    <s v="Anvisa"/>
    <s v="DOU Nº 34, Seção 1, Pág. 26"/>
    <d v="2016-02-22T00:00:00"/>
    <s v="Dispõe sobre o parcelamento de débitos originários de Taxa de Fiscalização de Vigilância Sanitária, altera o artigo 4º da Resolução de Diretoria Colegiada nº 240, de 9 de setembro de 2003, e revoga a Resolução de Diretoria Colegiada nº 8, de 14 de fevereiro de 2007."/>
    <e v="#REF!"/>
    <m/>
    <x v="2"/>
    <s v="Governança"/>
    <s v="Peticionamento e arrecadação de Taxa de Fiscalização de Vigilância Sanitária (TFVS)"/>
    <s v="Infrações sanitárias "/>
    <s v="Revisão de Norma(s)"/>
    <s v="Altera a RDC Nº 240, de 09/09/2003;_x000a_Revoga a RDC Nº 8, de 14/02/2007._x000a_"/>
    <s v="Primária"/>
    <x v="2"/>
    <s v="N/A"/>
    <s v="N/A"/>
    <s v="N/A"/>
    <s v="N/A"/>
    <m/>
    <s v="Formatado"/>
    <m/>
  </r>
  <r>
    <n v="2016"/>
    <x v="4"/>
    <n v="64"/>
    <d v="2016-02-23T00:00:00"/>
    <s v="Anvisa"/>
    <s v="DOU Nº 36, Seção 1, Pág. 30"/>
    <d v="2016-02-24T00:00:00"/>
    <s v="Altera a Resolução da Diretoria Colegiada - RDC nº 55, de 6 de agosto de 2008, para mudar os requisitos de segurança e eficácia para o registro de produtos implantáveis, utilizados nos procedimentos de pigmentação artificial permanente da pele."/>
    <e v="#REF!"/>
    <m/>
    <x v="12"/>
    <s v="Regularização de produtos sujeitos a vigilância sanitária"/>
    <s v="Regularização de produtos utilizados no procedimento de pigmentação artificial permanente da pele"/>
    <m/>
    <s v="Revisão de Norma(s)"/>
    <s v="Altera a RDC Nº 55, de 06/08/2008"/>
    <s v="Secundária (mérito)"/>
    <x v="2"/>
    <s v="N/A"/>
    <s v="N/A"/>
    <s v="N/A"/>
    <s v="N/A"/>
    <m/>
    <s v="Formatado"/>
    <m/>
  </r>
  <r>
    <n v="2016"/>
    <x v="4"/>
    <n v="65"/>
    <d v="2016-03-02T00:00:00"/>
    <s v="Anvisa"/>
    <s v="DOU Nº 43, Seção 1, Pág. 36"/>
    <d v="2016-03-04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PRT SVS/MS nº 344, de 12/05/1998"/>
    <s v="N/A"/>
    <x v="1"/>
    <s v="Despacho Declaratório nº 56, de 27/03/2018"/>
    <s v="N/A"/>
    <d v="2018-04-02T00:00:00"/>
    <d v="2018-04-02T00:00:00"/>
    <m/>
    <s v="Compilado"/>
    <s v="Justificativa: Revogada tacitamente pela Resolução - RDC nº 66, de 18/03/2016"/>
  </r>
  <r>
    <n v="2016"/>
    <x v="3"/>
    <n v="7"/>
    <d v="2016-03-17T00:00:00"/>
    <s v="Anvisa"/>
    <s v="DOU Nº 53, Seção 1, Pág. 38"/>
    <d v="2016-03-18T00:00:00"/>
    <s v="Dispõe sobre a prorrogação do prazo para vigência da Instrução Normativa nº 01, de 17 de março de 2015."/>
    <e v="#REF!"/>
    <m/>
    <x v="13"/>
    <s v="Regularização de serviços e estabelecimentos sujeitos a vigilância sanitária e Boas Práticas"/>
    <s v="Serviços de hemoterapia"/>
    <s v="Sistema Nacional de Hemovigilância"/>
    <s v="Revisão de Norma(s)"/>
    <s v="Altera a IN Nº 01, de 17/03/2015"/>
    <s v="N/A"/>
    <x v="1"/>
    <s v="Revogado pela RDC nº 292, de 24/06/2019"/>
    <s v="N/A"/>
    <s v="N/A"/>
    <d v="2019-06-26T00:00:00"/>
    <m/>
    <s v="Compilado"/>
    <m/>
  </r>
  <r>
    <n v="2016"/>
    <x v="4"/>
    <n v="66"/>
    <d v="2016-03-18T00:00:00"/>
    <s v="Anvisa"/>
    <s v="DOU Nº 54, Seção 1, Pág. 28"/>
    <d v="2016-03-21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 PRT SVS/MS Nº 344, de 12/05/1998;_x000a_Altera a RDC Nº 17, de 06/05/2015."/>
    <s v="Secundária (mérito)"/>
    <x v="2"/>
    <s v="N/A"/>
    <s v="N/A"/>
    <s v="N/A"/>
    <s v="N/A"/>
    <m/>
    <s v="Formatado"/>
    <m/>
  </r>
  <r>
    <n v="2016"/>
    <x v="4"/>
    <n v="70"/>
    <d v="2016-03-23T00:00:00"/>
    <s v="Anvisa"/>
    <s v="DOU Nº 57, Seção 1, Pág. 56"/>
    <d v="2016-03-24T00:00:00"/>
    <s v="Revoga a Resolução da Diretoria Colegiada - RDC nº. 29, de 27 de maio de 2009"/>
    <e v="#REF!"/>
    <m/>
    <x v="5"/>
    <s v="Regularização de produtos sujeitos à vigilância sanitária"/>
    <s v="Critérios para a realização de estudos de resíduos e estabelecimento de limites máximos de resíduos (LMR) de agrotóxicos para fins de registro de agrotóxicos"/>
    <m/>
    <s v="Revisão de Norma(s)"/>
    <s v="Revoga a RDC Nº 29, de 27/05/2009"/>
    <s v="N/A"/>
    <x v="1"/>
    <s v="Revogado pela RDC nº 292, de 24/06/2019"/>
    <s v="N/A"/>
    <s v="N/A"/>
    <d v="2019-06-26T00:00:00"/>
    <m/>
    <s v="Compilado"/>
    <m/>
  </r>
  <r>
    <n v="2016"/>
    <x v="4"/>
    <n v="67"/>
    <d v="2016-03-23T00:00:00"/>
    <s v="Anvisa"/>
    <s v="DOU Nº 57, Seção 1, Pág. 52"/>
    <d v="2016-03-24T00:00:00"/>
    <s v="Dispõe sobre as petições de solicitação de habilitação, renovação de habilitação, modificações pós-habilitação, terceirização de ensaio, suspensões e cancelamentos de Centros de Equivalência Farmacêutica e dá outras providências."/>
    <e v="#REF!"/>
    <m/>
    <x v="0"/>
    <s v="Regularização de serviços e estabelecimentos sujeitos a vigilância sanitária e Boas Práticas"/>
    <s v="Boas Práticas em Centros de Bioequivalência"/>
    <m/>
    <s v="Revisão de Norma(s)"/>
    <s v="Altera a RDC Nº 41, de 28/04/2000"/>
    <s v="Primária"/>
    <x v="2"/>
    <s v="N/A"/>
    <s v="N/A"/>
    <s v="N/A"/>
    <s v="N/A"/>
    <m/>
    <s v="Formatado"/>
    <m/>
  </r>
  <r>
    <n v="2016"/>
    <x v="4"/>
    <n v="68"/>
    <d v="2016-03-23T00:00:00"/>
    <s v="Anvisa"/>
    <s v="DOU Nº 57, Seção 1, Pág. 54"/>
    <d v="2016-03-24T00:00:00"/>
    <s v="Dispõe sobre a alteração da alínea &quot;a&quot; do item 2.1.1.1 do Anexo da Portaria SVS/MS nº 34, de 13 de Janeiro de 1998, que aprovou o Regulamento Técnico referente a Alimentos de Transição para Lactentes e Crianças de Primeira Infância."/>
    <e v="#REF!"/>
    <m/>
    <x v="1"/>
    <s v="Regularização de produtos sujeitos a vigilância sanitária"/>
    <s v="Requisitos sanitários para alimentos para fins especiais"/>
    <m/>
    <s v="Revisão de Norma(s)"/>
    <s v="Altera a PRT SVS/MS Nº 34, de 13/01/1998 "/>
    <s v="Secundária (mérito)"/>
    <x v="2"/>
    <s v="N/A"/>
    <s v="N/A"/>
    <s v="N/A"/>
    <s v="N/A"/>
    <m/>
    <s v="Formatado"/>
    <m/>
  </r>
  <r>
    <n v="2016"/>
    <x v="4"/>
    <n v="69"/>
    <d v="2016-03-23T00:00:00"/>
    <s v="Anvisa"/>
    <s v="DOU Nº 57, Seção 1, Pág. 54"/>
    <d v="2016-03-24T00:00:00"/>
    <s v="Dispõe sobre o &quot;REGULAMENTO TÉCNICO MERCOSUL SOBRE LISTA DE FILTROS ULTRAVIOLETAS PERMITIDOS PARA PRODUTOS DE HIGIENE PESSOAL, COSMÉTICOS E PERFUMES&quot;."/>
    <e v="#REF!"/>
    <m/>
    <x v="4"/>
    <s v="Regularização de produtos sujeitos à vigilância sanitária"/>
    <s v="Regularização de Substâncias em Produtos de Higiene Pessoal, Cosméticos e Perfumes"/>
    <m/>
    <s v="Revisão de Norma(s)"/>
    <s v="Revoga a RDC Nº 47, de 16/03/2006"/>
    <s v="Primária"/>
    <x v="2"/>
    <s v="Retificada em DOU nº 63, de 04/04/2016"/>
    <s v="N/A"/>
    <s v="N/A"/>
    <s v="N/A"/>
    <m/>
    <s v="Compilado"/>
    <m/>
  </r>
  <r>
    <n v="2016"/>
    <x v="4"/>
    <n v="71"/>
    <d v="2016-03-30T00:00:00"/>
    <s v="Anvisa"/>
    <s v="DOU Nº 61, Seção 1, Pág. 47"/>
    <d v="2016-03-31T00:00:00"/>
    <s v="Dispõe sobre a alteração das Resoluções da Diretoria Colegiada - RDC nº.s 64/2012, nº 64/2014 e nº 51/2015 para a inclusão, exclusão e retificação das Denominações Comuns Brasileiras - DCB, na lista completa das DCB da_x000a_Anvisa."/>
    <e v="#REF!"/>
    <m/>
    <x v="7"/>
    <m/>
    <s v="Denominações Comuns Brasileiras (DCB)"/>
    <m/>
    <s v="Atualização Periódica"/>
    <s v="Altera RDC Nº 64, de 28/12/2012_x000a_Altera RDC Nº 64, de 17/10/2014_x000a_Altera RDC Nº 51, de 27/11/2015"/>
    <s v="Secundária (mérito)"/>
    <x v="0"/>
    <s v="Alterado pela RDC Nº 156, de 05/05/2017;_x000a_Alterado pela RDC nº 247, de 03/09/2018."/>
    <n v="2"/>
    <d v="2017-05-08T00:00:00"/>
    <d v="2018-09-05T00:00:00"/>
    <m/>
    <s v="Compilado"/>
    <m/>
  </r>
  <r>
    <n v="2016"/>
    <x v="4"/>
    <n v="72"/>
    <d v="2016-03-30T00:00:00"/>
    <s v="Anvisa"/>
    <s v="DOU Nº 62, Seção 1, Pág. 103"/>
    <d v="2016-04-01T00:00:00"/>
    <s v="Altera a Resolução da Diretoria Colegiada - RDC n.º 23, de 27 de maio de 2011, que dispõe sobre o regulamento técnico para o funcionamento dos Bancos de Células e Tecidos Germinativos e dá outras providências."/>
    <e v="#REF!"/>
    <m/>
    <x v="13"/>
    <s v="Regularização de serviços e estabelecimentos sujeitos a vigilância sanitária e Boas Práticas"/>
    <s v="Bancos de Células e Tecidos Germinativos (BCTG)"/>
    <m/>
    <s v="Revisão de Norma(s)"/>
    <s v="Altera a RDC nº 23, de 27/05/2011"/>
    <s v="Secundária (mérito)"/>
    <x v="2"/>
    <s v="N/A"/>
    <s v="N/A"/>
    <s v="N/A"/>
    <s v="N/A"/>
    <m/>
    <s v="Formatado"/>
    <m/>
  </r>
  <r>
    <n v="2016"/>
    <x v="4"/>
    <n v="73"/>
    <d v="2016-04-07T00:00:00"/>
    <s v="Anvisa"/>
    <s v="DOU Nº 67, Seção 1, Pág. 32"/>
    <d v="2016-04-08T00:00:00"/>
    <s v="Dispõe sobre mudanças pós-registro, cancelamento de registro de medicamentos com princípios ativos sintéticos e semissintéticos e dá outras providências."/>
    <e v="#REF!"/>
    <m/>
    <x v="0"/>
    <s v="Regularização de produtos sujeitos à vigilância sanitária."/>
    <s v="Registro e pós registro de medicamentos sintéticos e semissintéticos"/>
    <s v="Metodologias de controle de qualidade, segurança e eficácia de medicamentos;_x000a_Bula e rotulagem de medicamentos."/>
    <s v="Revisão de Norma(s)"/>
    <s v="Revoga a RDC Nº 48, de 06/10/2009, sendo alterado pela RDC Nº 121, de 04/11/2016 que torna a RDC Nº 48, de 06/10/2009 vigente até 31/01/2017; _x000a_Revoga a IN Nº 11, de 06/10/2009, sendo alterado pela RDC Nº 121, de 04/11/2016 que torna a IN Nº 11, de 06/10/2009 vigente até 31/01/2017; _x000a_Altera a IN Nº 2, de 30/03/2009;_x000a_Altera a RDC Nº 47, de 08/09/2009;_x000a_Altera a RDC nº 71, de 22/12/2009. _x000a_"/>
    <s v="Primária"/>
    <x v="0"/>
    <s v="Retificado em DOU Nº 68, de 11/04/2016;_x000a_Alterado pela RDC Nº 100, de 04/08/2016;_x000a_Alterado pela RDC Nº 120, de 03/11/2016;_x000a_Alterado pela RDC Nº 121, de 04/11/2016."/>
    <n v="3"/>
    <d v="2016-08-05T00:00:00"/>
    <d v="2016-11-07T00:00:00"/>
    <m/>
    <s v="Compilado"/>
    <m/>
  </r>
  <r>
    <n v="2016"/>
    <x v="4"/>
    <n v="74"/>
    <d v="2016-05-02T00:00:00"/>
    <s v="Anvisa"/>
    <s v="DOU Nº 83, Seção 1, Pág. 32"/>
    <d v="2016-05-03T00:00:00"/>
    <s v="Dispõe sobre o peticionamento eletrônico na importação de bens e produtos sujeitos à vigilância sanitária"/>
    <e v="#REF!"/>
    <m/>
    <x v="8"/>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n v="2016"/>
    <x v="4"/>
    <n v="75"/>
    <d v="2016-05-02T00:00:00"/>
    <s v="Anvisa"/>
    <s v="DOU Nº 83, Seção 1, Pág. 32"/>
    <d v="2016-05-03T00:00:00"/>
    <s v="Altera a Resolução da Diretoria Colegiada - RDC N° 34, de 11 de junho de 2014, que dispõe sobre as Boas Práticas no Ciclo do Sangue."/>
    <e v="#REF!"/>
    <m/>
    <x v="13"/>
    <s v="Regularização de serviços e estabelecimentos sujeitos a vigilância sanitária e Boas Práticas"/>
    <s v="Serviços de hemoterapia"/>
    <m/>
    <s v="Revisão de Norma(s)"/>
    <s v="Altera a RDC Nº 34, de 11/06/2014"/>
    <s v="Secundária (mérito)"/>
    <x v="2"/>
    <s v="N/A"/>
    <s v="N/A"/>
    <s v="N/A"/>
    <s v="N/A"/>
    <m/>
    <s v="Formatado"/>
    <s v="Art. 10 Esta Resolução de Diretoria Colegiada - RDC entra em vigor 90 (noventa) dias após a sua publicação."/>
  </r>
  <r>
    <n v="2016"/>
    <x v="4"/>
    <n v="76"/>
    <d v="2016-05-02T00:00:00"/>
    <s v="Anvisa"/>
    <s v="DOU Nº 83, Seção 1, Pág. 32"/>
    <d v="2016-05-03T00:00:00"/>
    <s v="Dispõe sobre realização de alteração, inclusão e cancelamento pós-registro de medicamentos específicos."/>
    <e v="#REF!"/>
    <m/>
    <x v="0"/>
    <s v="Regularização de produtos sujeitos à vigilância sanitária."/>
    <s v="Registro e pós registro de medicamentos específicos"/>
    <m/>
    <s v="Nova Norma"/>
    <s v="N/A"/>
    <s v="Primária"/>
    <x v="0"/>
    <s v="Alterado pela RDC Nº 113, de 15/09/2016;_x000a_Alterado pela RDC Nº 235, de 20/06/2018."/>
    <n v="2"/>
    <d v="2016-09-16T00:00:00"/>
    <d v="2018-06-25T00:00:00"/>
    <m/>
    <s v="Compilado"/>
    <s v="Art. 165. Esta Resolução entra em vigor 95 dias a partir da data da publicação."/>
  </r>
  <r>
    <n v="2016"/>
    <x v="4"/>
    <n v="77"/>
    <d v="2016-05-13T00:00:00"/>
    <s v="Anvisa"/>
    <s v="DOU Nº 92, Seção 1, Pág. 37"/>
    <d v="2016-05-16T00:00:00"/>
    <s v="Suspende, por 60 dias, os prazos para apresentação dos testes de resíduos de agrotóxicos solicitados nos Parágrafos 4º do Art. 13 e Parágrafo 4º do Art. 15 da RDC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n v="2016"/>
    <x v="4"/>
    <n v="78"/>
    <d v="2016-05-18T00:00:00"/>
    <s v="Anvisa"/>
    <s v="DOU Nº 95, Seção 1, Pág. 33"/>
    <d v="2016-05-19T00:00:00"/>
    <s v="Estabelece o prazo de adequação dos produtos de higiene pessoal, perfumes e cosméticos infantis aos requisitos específicos de advertências de rotulagem estabelecidos na Resolução da Diretoria Colegiada nº 15, de 24 de Abril de 2015."/>
    <e v="#REF!"/>
    <m/>
    <x v="4"/>
    <s v="Regularização de produtos sujeitos à vigilância sanitária"/>
    <s v="Regularização de produtos de higiene pessoal, cosméticos e perfumes destinados ao público infantil (produtos infantis) "/>
    <m/>
    <s v="Revisão de Norma(s)"/>
    <s v="Altera a RDC Nº 15, de 24/04/2015;_x000a_Restaura por 6 meses, contados a partir de 27/04/2016, a vigência de dispositivos relativos a &quot;rotulagem específica do produto&quot; da RDC Nº 38, de 21/03/2001."/>
    <s v="N/A"/>
    <x v="1"/>
    <s v="Revogado pela RDC nº 292, de 24/06/2019"/>
    <n v="1"/>
    <d v="2019-06-26T00:00:00"/>
    <d v="2019-06-26T00:00:00"/>
    <m/>
    <s v="Compilado"/>
    <m/>
  </r>
  <r>
    <n v="2016"/>
    <x v="4"/>
    <n v="79"/>
    <d v="2016-05-23T00:00:00"/>
    <s v="Anvisa"/>
    <s v="DOU Nº 98, Seção 1, Pág. 36"/>
    <d v="2016-05-24T00:00:00"/>
    <s v="Dispõe sobre a atualização do Anexo I (Listas de Substâncias Entorpecentes, Psicotrópicas, Precursoras e Outras sob Controle Especial) da Portaria SVS/MS nº 344,de 12 de maio de 1998, e dá outras providências."/>
    <e v="#REF!"/>
    <m/>
    <x v="2"/>
    <m/>
    <s v="Substâncias e medicamentos sujeitos a controle especial"/>
    <m/>
    <s v="Atualização Periódica"/>
    <s v="Altera a PRT Nº 344, de 12/05/1998"/>
    <s v="N/A"/>
    <x v="1"/>
    <s v="Despacho Declaratório nº 56, de 27/03/2018"/>
    <s v="N/A"/>
    <d v="2018-04-02T00:00:00"/>
    <d v="2018-04-02T00:00:00"/>
    <m/>
    <s v="Compilado"/>
    <s v="Justificativa: Revogada tacitamente pela Resolução - RDC nº 87, de 28/06/2016"/>
  </r>
  <r>
    <n v="2016"/>
    <x v="4"/>
    <n v="80"/>
    <d v="2016-05-30T00:00:00"/>
    <s v="Anvisa"/>
    <s v="DOU Nº 102, Seção 1, Pág. 39"/>
    <d v="2016-05-31T00:00:00"/>
    <s v="Dispõe sobre oficialização de novos lotes de substâncias químicas de referência da Farmacopeia Brasileira."/>
    <e v="#REF!"/>
    <m/>
    <x v="7"/>
    <m/>
    <s v="Substâncias Químicas de Referências (SQR)"/>
    <m/>
    <s v="Atualização Periódica"/>
    <s v="N/A"/>
    <s v="Primária"/>
    <x v="2"/>
    <s v="N/A"/>
    <s v="N/A"/>
    <s v="N/A"/>
    <s v="N/A"/>
    <m/>
    <s v="Formatado"/>
    <m/>
  </r>
  <r>
    <n v="2016"/>
    <x v="4"/>
    <n v="81"/>
    <d v="2016-06-02T00:00:00"/>
    <s v="Anvisa"/>
    <s v="DOU Nº 105, Seção 1, Pág. 43"/>
    <d v="2016-06-03T00:00:00"/>
    <s v="Dispõe sobre a inclusão do silicato de magnésio (INS 553i) na Resolução da Diretoria Colegiada - RDC nº 248, de 13 de setembro de 2005, para uso em óleos e gorduras como coadjuvante de tecnologia."/>
    <e v="#REF!"/>
    <m/>
    <x v="1"/>
    <s v="Regularização de produtos sujeitos a vigilância sanitária"/>
    <s v="Requisitos sanitários para aditivos alimentares e coadjuvantes de tecnologia"/>
    <s v="Requisitos sanitários para óleos vegetais, gorduras vegetais e creme vegetal"/>
    <s v="Revisão de Norma(s)"/>
    <s v="Altera a RDC Nº 248, de 13/09/2005"/>
    <s v="Primária"/>
    <x v="2"/>
    <s v="N/A"/>
    <s v="N/A"/>
    <s v="N/A"/>
    <s v="N/A"/>
    <m/>
    <s v="Formatado"/>
    <m/>
  </r>
  <r>
    <n v="2016"/>
    <x v="4"/>
    <n v="82"/>
    <d v="2016-06-03T00:00:00"/>
    <s v="Anvisa"/>
    <s v="DOU Nº 106, Seção 1, Pág. 41"/>
    <d v="2016-06-06T00:00:00"/>
    <s v="Aprova o Regulamento Técnico para produtos saneantes à base de bactérias e dá outras providências."/>
    <e v="#REF!"/>
    <m/>
    <x v="3"/>
    <s v="Regularização de produtos sujeitos à vigilância sanitária"/>
    <s v="Regularização de produtos saneantes a base de bactérias"/>
    <s v="Rotulagem de produtos saneantes a base de bactérias"/>
    <s v="Revisão de Norma(s)"/>
    <s v="Revoga a RDC Nº 179, de 03/10/2006"/>
    <s v="Primária"/>
    <x v="2"/>
    <s v="N/A"/>
    <s v="N/A"/>
    <s v="N/A"/>
    <s v="N/A"/>
    <m/>
    <s v="Formatado"/>
    <m/>
  </r>
  <r>
    <n v="2016"/>
    <x v="4"/>
    <n v="83"/>
    <d v="2016-06-17T00:00:00"/>
    <s v="Anvisa"/>
    <s v="DOU Nº 116, Seção 1, Pág. 57"/>
    <d v="2016-06-20T00:00:00"/>
    <s v="Dispõe sobre o &quot;Regulamento Técnico MERCOSUL sobre lista de substâncias que não podem ser utilizadas em produtos de higiene pessoal, cosméticos e perfumes&quot;."/>
    <e v="#REF!"/>
    <m/>
    <x v="4"/>
    <s v="Regularização de produtos sujeitos à vigilância sanitária"/>
    <s v="Regularização de Substâncias em Produtos de Higiene Pessoal, Cosméticos e Perfumes"/>
    <m/>
    <s v="Revisão de Norma(s)"/>
    <s v="Revoga a RDC Nº 48, de 16/03/2006"/>
    <s v="Primária"/>
    <x v="2"/>
    <s v="N/A"/>
    <s v="N/A"/>
    <s v="N/A"/>
    <s v="N/A"/>
    <m/>
    <s v="Formatado"/>
    <m/>
  </r>
  <r>
    <n v="2016"/>
    <x v="4"/>
    <n v="84"/>
    <d v="2016-06-17T00:00:00"/>
    <s v="Anvisa"/>
    <s v="DOU Nº 116, Seção 1, Pág. 70"/>
    <d v="2016-06-20T00:00:00"/>
    <s v="Aprova o Memento Fitoterápico da Farmacopeia Brasileira e dá outras providências."/>
    <e v="#REF!"/>
    <m/>
    <x v="7"/>
    <m/>
    <s v="Compêndios da Farmacopeia Brasileira"/>
    <m/>
    <s v="Nova Norma"/>
    <s v="N/A"/>
    <s v="Primária"/>
    <x v="2"/>
    <s v="N/A"/>
    <s v="N/A"/>
    <s v="N/A"/>
    <s v="N/A"/>
    <m/>
    <s v="Formatado"/>
    <s v="Art. 4º Esta Resolução entrará em vigor cento e oitenta (180) dias após a sua publicação."/>
  </r>
  <r>
    <n v="2016"/>
    <x v="3"/>
    <n v="8"/>
    <d v="2016-06-27T00:00:00"/>
    <s v="Anvisa"/>
    <s v="DOU Nº 122, Seção 1, Pág. 24"/>
    <d v="2016-06-28T00:00:00"/>
    <s v="Determina a publicação da &quot;Lista de assuntos de petição a serem protocoladas em suporte eletrônico&quot;."/>
    <e v="#REF!"/>
    <m/>
    <x v="2"/>
    <s v="Governança"/>
    <s v="Procedimentos gerais para utilização dos serviços de protocolos de documentos no âmbito da Anvisa"/>
    <m/>
    <s v="Nova Norma"/>
    <s v="N/A"/>
    <s v="Primária"/>
    <x v="1"/>
    <s v="Revogado pela IN nº 50, de 03/12/2019"/>
    <n v="1"/>
    <d v="2019-12-04T00:00:00"/>
    <d v="2019-12-04T00:00:00"/>
    <s v="Sim"/>
    <s v="Compilado"/>
    <s v="Art. 2º Esta Instrução Normativa entra em vigor 30 (trinta) dias após a data da publicação."/>
  </r>
  <r>
    <n v="2016"/>
    <x v="4"/>
    <n v="85"/>
    <d v="2016-06-27T00:00:00"/>
    <s v="Anvisa"/>
    <s v="DOU Nº 122, Seção 1, Pág. 23"/>
    <d v="2016-06-28T00:00:00"/>
    <s v="Altera a Resolução da Diretoria Colegiada - RDC nº 17, de 19 de novembro de 1999, que dispõe sobre o padrão de identidade e qualidade para palmito em conserva."/>
    <e v="#REF!"/>
    <m/>
    <x v="1"/>
    <s v="Regularização de produtos sujeitos a vigilância sanitária"/>
    <s v="Requisitos sanitários para palmito em conserva"/>
    <m/>
    <s v="Revisão de Norma(s)"/>
    <s v="Altera a RDC Nº 17, de 19/11/1999;_x000a_Revoga a RDC Nº 300, de 01/12/2004."/>
    <s v="Secundária (mérito)"/>
    <x v="2"/>
    <s v="N/A"/>
    <s v="N/A"/>
    <s v="N/A"/>
    <s v="N/A"/>
    <m/>
    <s v="Formatado"/>
    <m/>
  </r>
  <r>
    <n v="2016"/>
    <x v="4"/>
    <n v="86"/>
    <d v="2016-06-27T00:00:00"/>
    <s v="Anvisa"/>
    <s v="DOU Nº 122, Seção 1, Pág. 24"/>
    <d v="2016-06-28T00:00:00"/>
    <s v="Dispõe sobre os procedimentos para o recebimento de documentos em suporte eletrônico."/>
    <e v="#REF!"/>
    <m/>
    <x v="2"/>
    <s v="Governança"/>
    <s v="Procedimentos gerais para utilização dos serviços de protocolos de documentos no âmbito da Anvisa"/>
    <m/>
    <s v="Nova Norma"/>
    <s v="N/A"/>
    <s v="Primária"/>
    <x v="0"/>
    <s v="Alterado pela RDC nº 162, de 14/06/2017;_x000a_Alterado pela RDC nº 324, de 03/12/2019."/>
    <n v="2"/>
    <d v="2017-06-16T00:00:00"/>
    <d v="2019-12-04T00:00:00"/>
    <s v="Sim"/>
    <s v="Compilado"/>
    <s v="Art. 15. Esta norma entrará em vigor 30 (trinta) dias após a data da publicação."/>
  </r>
  <r>
    <n v="2016"/>
    <x v="4"/>
    <n v="87"/>
    <d v="2016-06-28T00:00:00"/>
    <s v="Anvisa"/>
    <s v="DOU Nº 123, Seção 1, Pág. 41"/>
    <d v="2016-06-29T00:00:00"/>
    <s v="Dispõe sobre a atualização do Anexo I (Listas de Substâncias Entorpecentes, Psicotrópicas, Precursoras e Outras sob Controle Especial) da Portaria SVS/MS nº 344, de 12 de maio de 1998, e dá outras providências."/>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03, de 31/08/2016"/>
  </r>
  <r>
    <n v="2016"/>
    <x v="4"/>
    <n v="88"/>
    <d v="2016-06-29T00:00:00"/>
    <s v="Anvisa"/>
    <s v="DOU Nº 124, Seção 1, Pág. 53"/>
    <d v="2016-06-30T00:00:00"/>
    <s v="Aprova o regulamento técnico sobre materiais, embalagens e equipamentos celulósicos destinados a entrar em contato com alimentos e dá outras providências."/>
    <e v="#REF!"/>
    <m/>
    <x v="1"/>
    <s v="Regularização de produtos sujeitos a vigilância sanitária"/>
    <s v=" Materiais em contato com alimentos"/>
    <m/>
    <s v="Revisão de Norma(s)"/>
    <s v="Altera a PRT nº 177, de 04/03/1999; _x000a_Revoga a RDC nº 129, de 10/05/2002; _x000a_Revoga a RDC nº 130, de 10/05/2002."/>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 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e III - A partir de 23 de setembro de 2020, aplica-se o disposto no item 2.1.1 da Parte II do Anexo desta Resolução."/>
  </r>
  <r>
    <n v="2016"/>
    <x v="4"/>
    <n v="89"/>
    <d v="2016-06-29T00:00:00"/>
    <s v="Anvisa"/>
    <s v="DOU Nº 124, Seção 1, Pág. 62"/>
    <d v="2016-06-30T00:00:00"/>
    <s v="Aprova o regulamento técnico sobre materiais celulósicos para cocção e filtração a quente e dá outras providências."/>
    <e v="#REF!"/>
    <m/>
    <x v="1"/>
    <s v="Regularização de produtos sujeitos a vigilância sanitária"/>
    <s v=" Materiais em contato com alimentos"/>
    <m/>
    <s v="Revisão de Norma(s)"/>
    <s v="Altera a PRT Nº 177, de 04/03/1999"/>
    <s v="Primária"/>
    <x v="2"/>
    <s v="N/A"/>
    <s v="N/A"/>
    <s v="N/A"/>
    <s v="N/A"/>
    <m/>
    <s v="Formatado"/>
    <s v="Art. 4º Esta Resolução entra em vigor após decorridos 24 (vinte e quatro) meses de sua publicação oficial."/>
  </r>
  <r>
    <n v="2016"/>
    <x v="4"/>
    <n v="90"/>
    <d v="2016-06-29T00:00:00"/>
    <s v="Anvisa"/>
    <s v="DOU Nº 124, Seção 1, Pág. 63"/>
    <d v="2016-06-30T00:00:00"/>
    <s v="Aprova o regulamento técnico sobre materiais, embalagens e equipamentos celulósicos destinados a entrar em contato com alimentos durante a cocção ou aquecimento em forno e dá outras providências."/>
    <e v="#REF!"/>
    <m/>
    <x v="1"/>
    <s v="Regularização de produtos sujeitos a vigilância sanitária"/>
    <s v=" Materiais em contato com alimentos"/>
    <m/>
    <s v="Nova Norma"/>
    <s v="N/A"/>
    <s v="Primária"/>
    <x v="2"/>
    <s v="N/A"/>
    <s v="N/A"/>
    <s v="N/A"/>
    <s v="N/A"/>
    <m/>
    <s v="Formatado"/>
    <s v="Art. 4º Esta Resolução entra em vigor após decorridos 24 (vinte e quatro) meses de sua publicação oficial._x000a_Parágrafo único. O disposto no caput não se aplica à restrição de uso da antraquinona que deve atender aos seguintes prazos e critérios:_x000a_I - A partir da data de publicação oficial desta Resolução até 23 de setembro de 2018, aplica-se o limite de composição de 10 mg de antraquinona/kg de papel; II - A partir de 23 de setembro de 2018 até 23 de setembro de 2020, aplica-se o limite de migração específica (LME) de 0,1 mg de antraquinona/kg de alimento; III - A partir de 23 de setembro de 2020, aplica-se o disposto no item 3.2.1.1 do Anexo desta Resolução."/>
  </r>
  <r>
    <n v="2016"/>
    <x v="4"/>
    <n v="91"/>
    <d v="2016-06-30T00:00:00"/>
    <s v="Anvisa"/>
    <s v="DOU Nº 125, Seção 1, Pág. 92"/>
    <d v="2016-07-01T00:00:00"/>
    <s v="Dispõe sobre as Boas Práticas para o Sistema de Abastecimento de Água ou Solução Alternativa Coletiva de Abastecimento de Água em Portos, Aeroportos e Passagens de Fronteiras."/>
    <e v="#REF!"/>
    <m/>
    <x v="8"/>
    <s v="Controle sanitário em ambientes de portos, aeroportos, fronteiras, recintos alfandegados e comércio exterior"/>
    <s v="Controle sanitário de portos, aeroportos, fronteiras e recintos alfandegados"/>
    <s v="Vigilância em saúde de plataformas"/>
    <s v="Revisão de Norma(s)"/>
    <s v="Altera a RDC Nº 02, de 08/01/2003; _x000a_Altera a RDC Nº 72, de 29/12/2009._x000a_"/>
    <s v="Primária"/>
    <x v="2"/>
    <s v="Retificado em DOU Nº 139, de 21/07/2016"/>
    <s v="N/A"/>
    <s v="N/A"/>
    <s v="N/A"/>
    <m/>
    <s v="Compilado"/>
    <s v="Art. 35. Esta Resolução entra em vigor 30 (trinta) dias após a data de sua publicação."/>
  </r>
  <r>
    <n v="2016"/>
    <x v="4"/>
    <n v="92"/>
    <d v="2016-07-07T00:00:00"/>
    <s v="Anvisa"/>
    <s v="DOU Nº 130, Seção 1, Pág. 32"/>
    <d v="2016-07-08T00:00:00"/>
    <s v="Dispõe sobre a manutenção do ingrediente ativo Lactofem em produtos agrotóxicos, em decorrência de sua reavaliação toxicológica."/>
    <e v="#REF!"/>
    <m/>
    <x v="5"/>
    <s v="Regularização de produtos sujeitos à vigilância sanitária"/>
    <s v="Procedimentos para a reavaliação de ingredientes ativos de agrotóxicos e afins"/>
    <m/>
    <s v="Nova Norma"/>
    <s v="N/A"/>
    <s v="Primária"/>
    <x v="2"/>
    <s v="N/A"/>
    <s v="N/A"/>
    <s v="N/A"/>
    <s v="N/A"/>
    <m/>
    <s v="Formatado"/>
    <m/>
  </r>
  <r>
    <n v="2016"/>
    <x v="4"/>
    <n v="93"/>
    <d v="2016-07-12T00:00:00"/>
    <s v="Anvisa"/>
    <s v="DOU Nº 134, Seção 1, Pág. 39"/>
    <d v="2016-07-14T00:00:00"/>
    <s v="Altera a RDC nº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a RDC Nº 26, de 13/05/2014"/>
    <s v="N/A"/>
    <x v="1"/>
    <s v="Revogado pela RDC nº 292, de 24/06/2019"/>
    <s v="N/A"/>
    <s v="N/A"/>
    <d v="2019-06-26T00:00:00"/>
    <m/>
    <s v="Compilado"/>
    <m/>
  </r>
  <r>
    <n v="2016"/>
    <x v="4"/>
    <n v="94"/>
    <d v="2016-07-27T00:00:00"/>
    <s v="Anvisa"/>
    <s v="DOU Nº 144, Seção 1, Pág. 57"/>
    <d v="2016-07-28T00:00:00"/>
    <s v="Atualiza a referência técnica normativa da Resolução da Diretoria Colegiada - RDC nº 55, de 04 de novembro de 2011, que estabelece os requisitos mínimos de identidade e qualidade para as luvas cirúrgicas e luvas para procedimentos não cirúrgicos de borracha natural, de borracha sintética, de mistura de borrachas natural e sintética e de policloreto de vinila, sob regime de vigilância sanitária."/>
    <e v="#REF!"/>
    <m/>
    <x v="12"/>
    <s v="Regularização de produtos sujeitos à vigilância sanitária."/>
    <s v="Regularização de luvas cirúrgicas e não cirúrgicas"/>
    <m/>
    <s v="Revisão de Norma(s)"/>
    <s v="Altera a RDC Nº 55, de 04/11/2011"/>
    <s v="Secundária (mérito)"/>
    <x v="2"/>
    <s v="N/A"/>
    <s v="N/A"/>
    <s v="N/A"/>
    <s v="N/A"/>
    <m/>
    <s v="Formatado"/>
    <m/>
  </r>
  <r>
    <n v="2016"/>
    <x v="4"/>
    <n v="95"/>
    <d v="2016-07-27T00:00:00"/>
    <s v="Anvisa"/>
    <s v="DOU Nº 144, Seção 1, Pág. 57"/>
    <d v="2016-07-28T00:00:00"/>
    <s v="Prorroga o prazo de vigência para adequação dos dossiês técnicos dos cadastros e registros vigentes da Resolução de Diretoria Colegiada - RDC nº 36, de 26 de agosto de 2015, que dispõe sobre a classificação de risco, os regimes de controle de cadastro e registro e os requisitos de rotulagem e instruções de uso de produtos para diagnóstico in vitro, inclusive seus instrumentos e dá outras providências; e prorroga o prazo para adequação dos dossiês técnicos dos cadastros vigentes da Resolução de Diretoria Colegiada - RDC nº 40, de 26 de agosto de 2015, que dispõe sobre os requisitos de cadastro de produtos médicos."/>
    <e v="#REF!"/>
    <m/>
    <x v="12"/>
    <s v="Regularização de produtos sujeitos à vigilância sanitária."/>
    <s v="Regularização de produtos para diagnóstico in vitro"/>
    <s v="Rotulagem de produtos para saúde_x000a_"/>
    <s v="Revisão de Norma(s)"/>
    <s v="Altera a RDC Nº 36, de 26/08/2015;_x000a_Altera a RDC Nº 40, de 26/08/2015."/>
    <s v="Secundária (prazo)"/>
    <x v="2"/>
    <s v="N/A"/>
    <s v="N/A"/>
    <s v="N/A"/>
    <s v="N/A"/>
    <m/>
    <s v="Formatado"/>
    <m/>
  </r>
  <r>
    <n v="2016"/>
    <x v="4"/>
    <n v="96"/>
    <d v="2016-07-29T00:00:00"/>
    <s v="Anvisa"/>
    <s v="DOU Nº 146, Seção 1, Pág. 32"/>
    <d v="2016-08-01T00:00:00"/>
    <s v="Dispõe sobre o controle das substâncias sujeitas a controle especial, bem como dos medicamentos que as contenham, em centros de equivalência farmacêutica e centros de biodisponibilidade/bioequivalência, e dá outras providências."/>
    <e v="#REF!"/>
    <m/>
    <x v="2"/>
    <s v="Controle, fiscalização e monitoramento de produtos e serviços sujeitos à vigilância sanitária"/>
    <s v="Controle e fiscalização nacionais de substâncias sob controle especial e plantas que podem originá-las"/>
    <m/>
    <s v="Revisão de Norma(s)"/>
    <s v="Revoga a RDC Nº 197, de 11/08/2004"/>
    <s v="Primária"/>
    <x v="0"/>
    <s v="Alterado pela RDC Nº 103, de 31/08/2016"/>
    <n v="1"/>
    <d v="2016-09-01T00:00:00"/>
    <d v="2016-09-01T00:00:00"/>
    <m/>
    <s v="Compilado"/>
    <m/>
  </r>
  <r>
    <n v="2016"/>
    <x v="3"/>
    <n v="9"/>
    <d v="2016-08-01T00:00:00"/>
    <s v="Anvisa"/>
    <s v="DOU Nº 148, Seção 1, Pág. 33"/>
    <d v="2016-08-03T00:00:00"/>
    <s v="Dispõe sobre as bulas padronizadas de medicamentos específicos"/>
    <e v="#REF!"/>
    <m/>
    <x v="0"/>
    <s v="Regularização de produtos sujeitos à vigilância sanitária."/>
    <s v="Registro e pós Registro de medicamentos específicos"/>
    <s v="Bula e rotulagem de medicamentos"/>
    <s v="Nova Norma"/>
    <s v="N/A"/>
    <s v="Primária"/>
    <x v="2"/>
    <s v="N/A"/>
    <s v="N/A"/>
    <s v="N/A"/>
    <s v="N/A"/>
    <m/>
    <s v="Formatado"/>
    <m/>
  </r>
  <r>
    <n v="2016"/>
    <x v="4"/>
    <n v="97"/>
    <d v="2016-08-01T00:00:00"/>
    <s v="Anvisa"/>
    <s v="DOU Nº 148, Seção 1, Pág. 32"/>
    <d v="2016-08-03T00:00:00"/>
    <s v="Altera a Resolução - RDC nº 24, de 14 de junho de 2011."/>
    <e v="#REF!"/>
    <m/>
    <x v="0"/>
    <s v="Regularização de produtos sujeitos à vigilância sanitária."/>
    <s v="Registro e pós Registro de medicamentos específicos"/>
    <m/>
    <s v="Revisão de Norma(s)"/>
    <s v="Altera a RDC Nº 24, de 14/06/2011"/>
    <s v="Secundária (mérito)"/>
    <x v="2"/>
    <s v="N/A"/>
    <s v="N/A"/>
    <s v="N/A"/>
    <s v="N/A"/>
    <m/>
    <s v="Formatado"/>
    <m/>
  </r>
  <r>
    <n v="2016"/>
    <x v="4"/>
    <n v="98"/>
    <d v="2016-08-01T00:00:00"/>
    <s v="Anvisa"/>
    <s v="DOU Nº 148, Seção 1, Pág. 32"/>
    <d v="2016-08-03T00:00:00"/>
    <s v="Dispõe sobre os critérios e procedimentos para o enquadramento de medicamentos como isentos de prescrição e o reenquadramento como medicamentos sob prescrição, e dá outras providências."/>
    <e v="#REF!"/>
    <m/>
    <x v="0"/>
    <s v="Regularização de produtos sujeitos à vigilância sanitária."/>
    <s v="Atualização da lista de Medicamentos Isentos de Prescrição (LMIP)"/>
    <m/>
    <s v="Revisão de Norma(s)"/>
    <s v="Revoga a RDC Nº 138, de 29/05/2003;_x000a_Altera a RDC Nº 134, de 29/05/2003."/>
    <s v="Primária"/>
    <x v="2"/>
    <s v="N/A"/>
    <s v="N/A"/>
    <s v="N/A"/>
    <s v="N/A"/>
    <m/>
    <s v="Formatado"/>
    <s v="Art. 19. Esta Resolução entra em vigor 30 dias a contar da data de sua publicação."/>
  </r>
  <r>
    <n v="2016"/>
    <x v="4"/>
    <n v="99"/>
    <d v="2016-08-02T00:00:00"/>
    <s v="Anvisa"/>
    <s v="DOU Nº 149, Seção 2, Pág. 43"/>
    <d v="2016-08-04T00:00:00"/>
    <s v="Define os Diretores responsáveis pelas Diretorias da Agência Nacional de Vigilância Sanitária."/>
    <e v="#REF!"/>
    <m/>
    <x v="11"/>
    <m/>
    <s v="Regimento Interno da ANVISA e atos relacionados"/>
    <m/>
    <s v="Revisão de Norma(s)"/>
    <s v="Revoga a RDC Nº 46, de 22/10/2015"/>
    <s v="N/A"/>
    <x v="1"/>
    <s v="Retificado em DOU Nº 150, de 05/08/2016;_x000a_Revogado pela RDC Nº 140, de 23/02/2017."/>
    <s v="N/A"/>
    <s v="N/A"/>
    <d v="2017-02-24T00:00:00"/>
    <m/>
    <s v="Compilado"/>
    <m/>
  </r>
  <r>
    <n v="2016"/>
    <x v="4"/>
    <n v="100"/>
    <d v="2016-08-04T00:00:00"/>
    <s v="Anvisa"/>
    <s v="DOU Nº 150, Seção 1, Pág. 26"/>
    <d v="2016-08-05T00:00:00"/>
    <s v="Prorrogar o prazo da Resolução da Diretoria Colegiada - RDC nº 73, de 07, de abril de 2016."/>
    <e v="#REF!"/>
    <m/>
    <x v="0"/>
    <s v="Regularização de produtos sujeitos à vigilância sanitária."/>
    <s v="Registro e pós registro de medicamentos sintéticos e semissintéticos"/>
    <m/>
    <s v="Revisão de Norma(s)"/>
    <s v="Altera a RDC nº 73, de 07/04/2016"/>
    <s v="N/A"/>
    <x v="1"/>
    <s v="Revogado pela RDC nº 292, de 24/06/2019"/>
    <s v="N/A"/>
    <s v="N/A"/>
    <d v="2019-06-26T00:00:00"/>
    <m/>
    <s v="Compilado"/>
    <s v="Art.1° Prorrogar por 90 (noventa) dias o prazo estabelecido no art. 46 da Resolução da Diretoria Colegiada - RDC nº 73, de 07, de abril de 2016, publicada no DOU de 08 de abril de 2016, (...)"/>
  </r>
  <r>
    <n v="2016"/>
    <x v="4"/>
    <n v="101"/>
    <d v="2016-08-12T00:00:00"/>
    <s v="Anvisa"/>
    <s v="DOU Nº 156, Seção 1, Pág. 28"/>
    <d v="2016-08-15T00:00:00"/>
    <s v="Dispõe sobre a inclusão da monografia de heparina sódica suína no 1º Suplemento da 5ª edição da Farmacopeia Brasileira."/>
    <e v="#REF!"/>
    <m/>
    <x v="7"/>
    <m/>
    <s v="Compêndios da Farmacopeia Brasileira"/>
    <m/>
    <s v="Revisão de Norma(s)"/>
    <s v="Altera a RDC Nº 49, de 23/11/2010;_x000a_Altera a RDC Nº 59, de 03/02/2016."/>
    <s v="Secundária (mérito)"/>
    <x v="2"/>
    <s v="N/A"/>
    <s v="N/A"/>
    <s v="N/A"/>
    <s v="N/A"/>
    <m/>
    <s v="Formatado"/>
    <s v="Art. 4º Esta Resolução entrará em vigor 180 (cento e oitenta) dias após a sua publicação."/>
  </r>
  <r>
    <n v="2016"/>
    <x v="4"/>
    <n v="102"/>
    <d v="2016-08-24T00:00:00"/>
    <s v="Anvisa"/>
    <s v="DOU Nº 164, Seção 1, Pág. 51"/>
    <d v="2016-08-25T00:00:00"/>
    <s v="Dispõe sobre os procedimentos para a transferência de titularidade de registro de produtos sujeitos à vigilância sanitária, transferência global de responsabilidade sobre ensaio clínico e atualização de dados cadastrais relativos ao funcionamento e certificação de empresas, em decorrência de operações societárias ou operações comerciais."/>
    <e v="#REF!"/>
    <m/>
    <x v="2"/>
    <s v="Regularização de produtos sujeitos à vigilância sanitária"/>
    <s v="Transferência de titularidade de registro de produtos sujeitos à vigilância sanitária"/>
    <s v="Autorização para esgotamento de estoque de produtos sujeitos à vigilância sanitária"/>
    <s v="Revisão de Norma(s)"/>
    <s v="Revoga a RDC Nº 22, de 17/06/2010;_x000a_Revoga a IN Nº 03, de 03/05/2012; _x000a_Altera a RDC Nº 323, de 10/11/2003."/>
    <s v="Primária"/>
    <x v="0"/>
    <s v="Retificado em DOU Nº 165, de 26/08/2016;_x000a_Alterado pela RDC Nº 118, de 26/10/2016;_x000a_Alterado pela RDC Nº 233, de 20/06/2018"/>
    <n v="2"/>
    <d v="2016-10-27T00:00:00"/>
    <d v="2018-06-25T00:00:00"/>
    <m/>
    <s v="Compilado"/>
    <s v="Art. 50 Esta Resolução entra em vigor no prazo de 120 (cento e vinte) dias, contados a partir da data de sua publicação."/>
  </r>
  <r>
    <n v="2016"/>
    <x v="4"/>
    <n v="103"/>
    <d v="2016-08-31T00:00:00"/>
    <s v="Anvisa"/>
    <s v="DOU Nº 169, Seção 1, Pág. 39"/>
    <d v="2016-09-01T00:00:00"/>
    <s v="Dispõe sobre a atualização do Anexo I (Listas de Substâncias Entorpecentes, Psicotrópicas, Precursoras e Outras sob Controle Especial) da Portaria SVS/MS nº 344, de 12 de maio de 1998, e dá outras providências."/>
    <e v="#REF!"/>
    <m/>
    <x v="2"/>
    <s v="Controle, fiscalização e monitoramento de produtos e serviços sujeitos à vigilância sanitária"/>
    <s v="Atualização das listas de substâncias e plantas sujeitas a controle especial"/>
    <m/>
    <s v="Atualização Periódica"/>
    <s v="Altera 02 PRT´s e 05 RDC´s"/>
    <s v="Primária"/>
    <x v="2"/>
    <s v="N/A"/>
    <s v="N/A"/>
    <s v="N/A"/>
    <s v="N/A"/>
    <m/>
    <s v="Formatado"/>
    <m/>
  </r>
  <r>
    <n v="2016"/>
    <x v="4"/>
    <n v="104"/>
    <d v="2016-08-31T00:00:00"/>
    <s v="Anvisa"/>
    <s v="DOU Nº 169, Seção 1, Pág. 46"/>
    <d v="2016-09-01T00:00:00"/>
    <s v="Dispõe sobre a alteração das Resoluções da Diretoria Colegiada - RDC nº 64/2012 e nº 39/2014, para a inclusão, alteração e exclusão de Denominações Comuns Brasileiras - DCB, na lista completa das DCB da Anvisa."/>
    <e v="#REF!"/>
    <m/>
    <x v="7"/>
    <m/>
    <s v="Denominações Comuns Brasileiras (DCB)"/>
    <m/>
    <s v="Atualização Periódica"/>
    <s v="Altera a RDC Nº 64, de 28/12/2012;_x000a_Altera a RDC Nº  39, de 08/07/2014."/>
    <s v="Secundária (mérito)"/>
    <x v="0"/>
    <s v="Alterado pela RDC Nº 127, de 01/12/2016;_x000a_Alterado pela RDC Nº 156, de 05/05/2017;_x000a_Alterado pela RDC Nº 230, de 05/06/2018;_x000a_Alterado pela RDC nº 247, de 03/09/2018;_x000a_Alterado pela RDC nº 269, de 25/02/2019."/>
    <n v="5"/>
    <d v="2016-12-02T00:00:00"/>
    <d v="2019-02-26T00:00:00"/>
    <m/>
    <s v="Compilado"/>
    <m/>
  </r>
  <r>
    <n v="2016"/>
    <x v="4"/>
    <n v="105"/>
    <d v="2016-08-31T00:00:00"/>
    <s v="Anvisa"/>
    <s v="DOU Nº 169, Seção 1, Pág. 47"/>
    <d v="2016-09-01T00:00:00"/>
    <s v="Altera a Resolução da Diretoria Colegiada - RDC nº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s v="Controle da qualidade de fitoterápicos"/>
    <s v="Revisão de Norma(s)"/>
    <s v="Altera a  RDC Nº 26, de 13/05/2014 "/>
    <s v="Secundária (mérito)"/>
    <x v="2"/>
    <s v="N/A"/>
    <s v="N/A"/>
    <s v="N/A"/>
    <s v="N/A"/>
    <m/>
    <s v="Formatado"/>
    <m/>
  </r>
  <r>
    <n v="2016"/>
    <x v="4"/>
    <n v="106"/>
    <d v="2016-09-01T00:00:00"/>
    <s v="Anvisa"/>
    <s v="DOU Nº 170, Seção 1, Pág. 31"/>
    <d v="2016-09-02T00:00:00"/>
    <s v="Altera a Resolução da Diretoria Colegiada - RDC nº 26, de 13 de maio de 2014, e a Resolução da Diretoria Colegiada - RDC nº 26, de 30 de março de 2007."/>
    <e v="#REF!"/>
    <m/>
    <x v="0"/>
    <s v="Regularização de produtos sujeitos à vigilância sanitária."/>
    <s v="Registro, notificação e pós-registro de medicamentos fitoterápicos "/>
    <s v="Controle da qualidade de fitoterápicos"/>
    <s v="Revisão de Norma(s)"/>
    <s v="Altera a RDC Nº 26, de 13/05/2014_x000a_Altera a RDC nº 26, de 30/03/2007. "/>
    <s v="Secundária (mérito)"/>
    <x v="2"/>
    <s v="Retificada em DOU Nº 182, de 21/09/2016"/>
    <s v="N/A"/>
    <s v="N/A"/>
    <s v="N/A"/>
    <m/>
    <s v="Compilado"/>
    <s v="Art. 4º Esta Resolução entra em vigor em 1º de janeiro de 2017"/>
  </r>
  <r>
    <n v="2016"/>
    <x v="4"/>
    <n v="107"/>
    <d v="2016-09-05T00:00:00"/>
    <s v="Anvisa"/>
    <s v="DOU Nº 172, Seção 1, Pág. 31"/>
    <d v="2016-09-06T00:00:00"/>
    <s v="Altera a Resolução da Diretoria Colegiada - RDC nº 199, de 26 de outubro de 2006, que dispõe sobre os medicamentos de notificação simplificada."/>
    <e v="#REF!"/>
    <m/>
    <x v="0"/>
    <s v="Regularização de produtos sujeitos à vigilância sanitária."/>
    <s v="Medicamentos de baixo risco sujeitos à notificação simplificada"/>
    <m/>
    <s v="Revisão de Norma(s)"/>
    <s v="Altera a RDC Nº 199, de 26/10/2006_x000a_Revoga a IN Nº 03, de 28/04/2009."/>
    <s v="Secundária (mérito)"/>
    <x v="0"/>
    <s v="Retificado em DOU Nº 207, de 27/10/2016;_x000a_ Alterado pela RDC Nº 132, de 09/12/2016_x000a_Alterada pela RDC nº 180, de 27/09/2017;_x000a_Alterada pela RDC nº 242, de 26/07/2018;"/>
    <n v="3"/>
    <d v="2016-12-12T00:00:00"/>
    <d v="2018-07-27T00:00:00"/>
    <m/>
    <s v="Compilado"/>
    <s v="Art. 4º Esta Resolução entra em vigor em 1º de janeiro de 2017."/>
  </r>
  <r>
    <n v="2016"/>
    <x v="4"/>
    <n v="108"/>
    <d v="2016-09-06T00:00:00"/>
    <s v="Anvisa"/>
    <s v="DOU Nº 173, Seção 1, Pág. 37"/>
    <d v="2016-09-08T00:00:00"/>
    <s v="Dispõe sobre os requisitos mínimos para inspeção em estabelecimentos que trabalham com produtos sujeitos a controle especial."/>
    <e v="#REF!"/>
    <m/>
    <x v="2"/>
    <s v="Controle, fiscalização e monitoramento de produtos e serviços sujeitos à vigilância sanitária"/>
    <s v="Controle e fiscalização nacionais de substâncias sob controle especial e plantas que podem originá-las"/>
    <s v="Boas Práticas de Fabricação de Medicamentos"/>
    <s v="Nova Norma"/>
    <s v="N/A"/>
    <s v="Primária"/>
    <x v="2"/>
    <s v="N/A"/>
    <s v="N/A"/>
    <s v="N/A"/>
    <s v="N/A"/>
    <m/>
    <s v="Formatado"/>
    <m/>
  </r>
  <r>
    <n v="2016"/>
    <x v="4"/>
    <n v="109"/>
    <d v="2016-09-06T00:00:00"/>
    <s v="Anvisa"/>
    <s v="DOU Nº 173, Seção 1, Pág. 38"/>
    <d v="2016-09-08T00:00:00"/>
    <s v="Dispõe sobre regulamento técnico para produtos saneantes categorizados como alvejantes à base de hipoclorito de sódio ou hipoclorito de cálcio e dá outras providências."/>
    <e v="#REF!"/>
    <m/>
    <x v="3"/>
    <s v="Regularização de produtos sujeitos à vigilância sanitária"/>
    <s v="Regularização de alvejantes à base de hipoclorito de sódio ou hipoclorito de cálcio"/>
    <m/>
    <s v="Revisão de Norma(s)"/>
    <s v="Revoga a RDC nº 55, de 10/11/2009"/>
    <s v="Primária"/>
    <x v="2"/>
    <s v="N/A"/>
    <s v="N/A"/>
    <s v="N/A"/>
    <s v="N/A"/>
    <s v="Sim"/>
    <s v="Formatado"/>
    <m/>
  </r>
  <r>
    <n v="2016"/>
    <x v="4"/>
    <n v="110"/>
    <d v="2016-09-06T00:00:00"/>
    <s v="Anvisa"/>
    <s v="DOU Nº 173, Seção 1, Pág. 39"/>
    <d v="2016-09-08T00:00:00"/>
    <s v="Dispõe sobre regulamento técnico para produtos saneantes categorizados como água sanitária e dá outras providências."/>
    <e v="#REF!"/>
    <m/>
    <x v="3"/>
    <s v="Regularização de produtos sujeitos à vigilância sanitária"/>
    <s v="Regularização de produtos saneantes categorizados como água sanitária"/>
    <m/>
    <s v="Nova Norma"/>
    <s v="N/A"/>
    <s v="Primária"/>
    <x v="2"/>
    <s v="N/A"/>
    <s v="N/A"/>
    <s v="N/A"/>
    <s v="N/A"/>
    <m/>
    <s v="Formatado"/>
    <m/>
  </r>
  <r>
    <n v="2016"/>
    <x v="4"/>
    <n v="111"/>
    <d v="2016-09-06T00:00:00"/>
    <s v="Anvisa"/>
    <s v="DOU Nº 173, Seção 1, Pág. 40"/>
    <d v="2016-09-08T00:00:00"/>
    <s v="Dispõe sobre a autorização de uso excepcional, de caráter temporário, no âmbito do Sistema Único de Saúde (SUS), do medicamento Avastin® (25 mg/ml solução para diluição para infusão), no tratamento da Degeneração Macular Relacionada à Idade (DMRI)."/>
    <e v="#REF!"/>
    <m/>
    <x v="0"/>
    <s v="Controle, fiscalização e monitoramento de produtos sujeitos a Vigilância Sanitária"/>
    <s v="Farmacovigilância "/>
    <m/>
    <s v="Nova Norma"/>
    <s v="N/A"/>
    <s v="Primária"/>
    <x v="2"/>
    <s v="N/A"/>
    <s v="N/A"/>
    <s v="N/A"/>
    <s v="N/A"/>
    <m/>
    <s v="Formatado"/>
    <m/>
  </r>
  <r>
    <n v="2016"/>
    <x v="4"/>
    <n v="112"/>
    <d v="2016-09-12T00:00:00"/>
    <s v="Anvisa"/>
    <s v="DOU Nº 176, Seção 1, Pág. 90"/>
    <d v="2016-09-13T00:00:00"/>
    <s v="Dispõe sobre a adoção da liberação paramétrica em substituição ao teste de esterilidade."/>
    <e v="#REF!"/>
    <m/>
    <x v="0"/>
    <s v="Regularização de produtos sujeitos à vigilância sanitária"/>
    <s v="Metodologias de controle de qualidade, segurança e eficácia de medicamentos"/>
    <m/>
    <s v="Nova Norma"/>
    <s v="N/A"/>
    <s v="Primária"/>
    <x v="2"/>
    <s v="N/A"/>
    <s v="N/A"/>
    <s v="N/A"/>
    <s v="N/A"/>
    <m/>
    <s v="Formatado"/>
    <s v="Art. 58. Esta Resolução entra em vigor no prazo de 30 (trinta) dias, contados a partir da data de sua publicação._x000a_"/>
  </r>
  <r>
    <n v="2016"/>
    <x v="4"/>
    <n v="113"/>
    <d v="2016-09-15T00:00:00"/>
    <s v="Anvisa"/>
    <s v="DOU Nº 179, Seção 1, Pág. 25"/>
    <d v="2016-09-16T00:00:00"/>
    <s v="Altera a Resolução da Diretoria Colegiada - RDC nº 76, de 02 de maio de 2016 e a Instrução Normativa nº 02, de 30 de março de 2009."/>
    <e v="#REF!"/>
    <m/>
    <x v="0"/>
    <s v="Regularização de produtos sujeitos à vigilância sanitária"/>
    <s v="Registro e pós Registro de medicamentos específicos"/>
    <m/>
    <s v="Revisão de Norma(s)"/>
    <s v="Altera a RDC Nº 76, de 02/05/2016;_x000a_Altera a IN  Nº 02, de 30/03/2009."/>
    <s v="Secundária (mérito)"/>
    <x v="2"/>
    <s v="N/A"/>
    <s v="N/A"/>
    <s v="N/A"/>
    <s v="N/A"/>
    <m/>
    <s v="Formatado"/>
    <m/>
  </r>
  <r>
    <n v="2016"/>
    <x v="4"/>
    <n v="114"/>
    <d v="2016-09-29T00:00:00"/>
    <s v="Anvisa"/>
    <s v="DOU Nº 189, Seção 1, Pág. 98"/>
    <d v="2016-09-30T00:00:00"/>
    <s v="Dispõe sobre a alteração da Resolução da Diretoria Colegiada - RDC nº 54, de 10 de dezembro de 2013, para suspensão da eficácia dos prazos de implantação_x000a_do Sistema Nacional de Controle de Medicamentos."/>
    <e v="#REF!"/>
    <m/>
    <x v="0"/>
    <m/>
    <s v="Rastreamento de medicamentos na cadeia dos produtos farmacêuticos (SNCM)"/>
    <m/>
    <s v="Revisão de Norma(s)"/>
    <s v="Altera a RDC Nº 54, de 10/12/2013;_x000a_Revoga a RDC Nº 45, de 22/10/2015."/>
    <s v="N/A"/>
    <x v="1"/>
    <s v="Revogado pela RDC Nº 157, de 11/05/2017"/>
    <s v="N/A"/>
    <s v="N/A"/>
    <d v="2017-05-15T00:00:00"/>
    <m/>
    <s v="Compilado"/>
    <m/>
  </r>
  <r>
    <n v="2016"/>
    <x v="3"/>
    <n v="10"/>
    <d v="2016-09-29T00:00:00"/>
    <s v="Anvisa"/>
    <s v="DOU Nº 189, Seção 1, Pág. 98"/>
    <d v="2016-09-30T00:00:00"/>
    <s v="Determina a publicação da &quot;Lista de fármacos candidatos à bioisenção baseada no Sistema de Classificação Biofarmacêutica (SCB)&quot; e dá outras providências."/>
    <e v="#REF!"/>
    <m/>
    <x v="0"/>
    <s v="Regularização de produtos sujeitos à vigilância sanitária"/>
    <s v="Fármacos candidatos à bioisenção"/>
    <m/>
    <s v="Revisão de Norma(s)"/>
    <s v="Revoga a IN Nº 07, de 21/08/2014"/>
    <s v="Primária"/>
    <x v="2"/>
    <s v="N/A"/>
    <s v="N/A"/>
    <s v="N/A"/>
    <s v="N/A"/>
    <m/>
    <s v="Formatado"/>
    <m/>
  </r>
  <r>
    <n v="2016"/>
    <x v="3"/>
    <n v="11"/>
    <d v="2016-09-29T00:00:00"/>
    <s v="Anvisa"/>
    <s v="DOU Nº 189, Seção 1, Pág. 99"/>
    <d v="2016-09-30T00:00:00"/>
    <s v="Dispõe sobre a lista de medicamentos isentos de prescrição."/>
    <e v="#REF!"/>
    <m/>
    <x v="0"/>
    <s v="Regularização de produtos sujeitos à vigilância sanitária"/>
    <s v="Atualização da lista de Medicamentos Isentos de Prescrição (LMIP)"/>
    <m/>
    <s v="Nova Norma"/>
    <s v="N/A"/>
    <s v="Primária"/>
    <x v="0"/>
    <s v="Alterado pela RDC nº 242, de 26/07/2018"/>
    <n v="1"/>
    <d v="2018-07-27T00:00:00"/>
    <d v="2018-07-27T00:00:00"/>
    <m/>
    <s v="Compilado"/>
    <m/>
  </r>
  <r>
    <n v="2016"/>
    <x v="4"/>
    <n v="115"/>
    <d v="2016-10-05T00:00:00"/>
    <s v="Anvisa"/>
    <s v="DOU Nº 193, Seção 1, Pág. 35"/>
    <d v="2016-10-06T00:00:00"/>
    <s v="Altera a RDC Nº 61 de 03 de fevereiro de 2016, publicada no DOU Nº 25 de 05 de fevereiro de 2016, pag. 67 a 92 que aprova e promulga o Regimento Interno da Agência Nacional de Vigilância Sanitária - ANVISA."/>
    <e v="#REF!"/>
    <m/>
    <x v="11"/>
    <m/>
    <m/>
    <m/>
    <s v="Revisão de Norma(s)"/>
    <s v="Altera a RDC Nº 61, de 03/02/2016"/>
    <s v="N/A"/>
    <x v="1"/>
    <s v="Tornada Insubsistente pela RDC Nº 116, de 07/10/2016"/>
    <s v="N/A"/>
    <s v="N/A"/>
    <d v="2016-10-11T00:00:00"/>
    <m/>
    <s v="Compilado"/>
    <m/>
  </r>
  <r>
    <n v="2016"/>
    <x v="4"/>
    <n v="116"/>
    <d v="2016-10-07T00:00:00"/>
    <s v="Anvisa"/>
    <s v="DOU Nº 196, Seção 1, Pág. 43"/>
    <d v="2016-10-11T00:00:00"/>
    <s v="Altera a RDC nº 61, de 3 de fevereiro de 2016, publicada no DOU Nº 25, de 5 de fevereiro de 2016, págs. 67 a 92, que aprova e promulga o Regimento Interno da Agência Nacional de Vigilância Sanitária - ANVISA."/>
    <e v="#REF!"/>
    <m/>
    <x v="11"/>
    <m/>
    <s v="Regimento Interno da Anvisa"/>
    <m/>
    <s v="Revisão de Norma(s)"/>
    <s v="Altera a RDC Nº 61, de 03/02/2016;_x000a_Torna insubsistente a RDC Nº 115, de 05/10/2016."/>
    <s v="N/A"/>
    <x v="1"/>
    <s v="Revogado pela RDC nº 255, de 10/12/2018"/>
    <s v="N/A"/>
    <s v="N/A"/>
    <d v="2018-12-11T00:00:00"/>
    <m/>
    <s v="Compilado"/>
    <m/>
  </r>
  <r>
    <n v="2016"/>
    <x v="3"/>
    <n v="12"/>
    <d v="2016-10-11T00:00:00"/>
    <s v="Anvisa"/>
    <s v="DOU Nº 197, Seção 1, Pág. 42"/>
    <d v="2016-10-13T00:00:00"/>
    <s v="Altera a Instrução Normativa - IN nº 4, de 2 de julho de 2013, que dispõe sobre os critérios de aceitação de relatórios de ensaios exigidos para análise dos pedidos de notificação e registro de produtos saneantes e dá outras providências."/>
    <e v="#REF!"/>
    <m/>
    <x v="3"/>
    <s v="Regularização de produtos sujeitos à vigilância sanitária"/>
    <s v="Registro e notificação de produtos saneantes"/>
    <m/>
    <s v="Revisão de Norma(s)"/>
    <s v="Altera a IN Nº 4, de 02/07/2013"/>
    <s v="Secundária (prazo)"/>
    <x v="2"/>
    <s v="N/A"/>
    <s v="N/A"/>
    <s v="N/A"/>
    <s v="N/A"/>
    <m/>
    <s v="Formatado"/>
    <m/>
  </r>
  <r>
    <n v="2016"/>
    <x v="4"/>
    <n v="117"/>
    <d v="2016-10-19T00:00:00"/>
    <s v="Anvisa"/>
    <s v="DOU Nº 202, Seção 1, Pág. 32"/>
    <d v="2016-10-20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30, de 02/12/2016"/>
  </r>
  <r>
    <n v="2016"/>
    <x v="4"/>
    <n v="118"/>
    <d v="2016-10-26T00:00:00"/>
    <s v="Anvisa"/>
    <s v="DOU Nº 207, Seção 1, Pág. 51"/>
    <d v="2016-10-27T00:00:00"/>
    <s v="Altera a Resolução da Diretoria Colegiada - RDC nº 102, de 24 de agosto de 2016."/>
    <e v="#REF!"/>
    <m/>
    <x v="2"/>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n v="2016"/>
    <x v="4"/>
    <n v="119"/>
    <d v="2016-10-27T00:00:00"/>
    <s v="Anvisa"/>
    <s v="DOU Nº 209, Seção 1, Pág. 31"/>
    <d v="2016-10-31T00:00:00"/>
    <s v="Dispõe sobre a composição das vacinas influenza a serem utilizadas no Brasil no ano de 2017."/>
    <e v="#REF!"/>
    <m/>
    <x v="0"/>
    <m/>
    <s v="Composição das vacinas influenza a serem utilizadas no Brasil"/>
    <m/>
    <s v="Nova Norma"/>
    <s v="N/A"/>
    <s v="N/A"/>
    <x v="3"/>
    <s v="Despacho Declaratório nº 56, de 27/03/2018"/>
    <s v="N/A"/>
    <s v="N/A"/>
    <d v="2018-04-02T00:00:00"/>
    <m/>
    <s v="Compilado"/>
    <m/>
  </r>
  <r>
    <n v="2016"/>
    <x v="4"/>
    <n v="120"/>
    <d v="2016-11-03T00:00:00"/>
    <s v="Anvisa"/>
    <s v="DOU Nº 212, Seção 1, Pág. 53"/>
    <d v="2016-11-04T00:00:00"/>
    <s v="Altera Resolução da Diretoria Colegiada-RDC n° 73, de 07 de abril de 2016."/>
    <e v="#REF!"/>
    <m/>
    <x v="0"/>
    <m/>
    <m/>
    <m/>
    <s v="Revisão de Norma(s)"/>
    <s v="Altera a RDC nº 73, de 07/04/2016"/>
    <s v="N/A"/>
    <x v="1"/>
    <s v="Revogado pela RDC Nº 121, de 04/11/2016"/>
    <s v="N/A"/>
    <s v="N/A"/>
    <d v="2016-11-07T00:00:00"/>
    <m/>
    <s v="Compilado"/>
    <m/>
  </r>
  <r>
    <n v="2016"/>
    <x v="4"/>
    <n v="121"/>
    <d v="2016-11-04T00:00:00"/>
    <s v="Anvisa"/>
    <s v="DOU Nº 213, Seção 1, Pág. 56"/>
    <d v="2016-11-07T00:00:00"/>
    <s v="Altera a Resolução da Diretoria Colegiada - RDC n° 73, de 7 de abril de 2016."/>
    <e v="#REF!"/>
    <m/>
    <x v="0"/>
    <s v="Regularização de produtos sujeitos à vigilância sanitária"/>
    <s v="Registro e pós registro de medicamentos sintéticos e semissintéticos"/>
    <m/>
    <s v="Revisão de Norma(s)"/>
    <s v="Altera a RDC Nº 73, de 07/04/2016;_x000a_Revoga a RDC Nº 120, de 03/11/2016."/>
    <s v="N/A"/>
    <x v="1"/>
    <s v="Revogado pela RDC nº 292, de 24/06/2019"/>
    <s v="N/A"/>
    <s v="N/A"/>
    <d v="2019-06-26T00:00:00"/>
    <m/>
    <s v="Compilado"/>
    <m/>
  </r>
  <r>
    <n v="2016"/>
    <x v="4"/>
    <n v="122"/>
    <d v="2016-11-04T00:00:00"/>
    <s v="Anvisa"/>
    <s v="DOU Nº 213, Seção 1, Pág. 56"/>
    <d v="2016-11-07T00:00:00"/>
    <s v="Revoga a Resolução da Diretoria Colegiada - RDC N° 209, de 14 de julho de 2005."/>
    <e v="#REF!"/>
    <m/>
    <x v="2"/>
    <s v="Governança"/>
    <s v="Peticionamento e arrecadação de Taxa de Fiscalização de Vigilância Sanitária (TFVS)"/>
    <s v="Revoga"/>
    <s v="Revisão de Norma(s)"/>
    <s v="Revoga a RDC Nº 209, de 14/07/2005"/>
    <s v="N/A"/>
    <x v="1"/>
    <s v="Revogado pela RDC nº 292, de 24/06/2019"/>
    <s v="N/A"/>
    <d v="2019-06-26T00:00:00"/>
    <d v="2019-06-26T00:00:00"/>
    <m/>
    <s v="Compilado"/>
    <m/>
  </r>
  <r>
    <n v="2016"/>
    <x v="4"/>
    <n v="123"/>
    <d v="2016-11-04T00:00:00"/>
    <s v="Anvisa"/>
    <s v="DOU Nº 213, Seção 1, Pág. 56"/>
    <d v="2016-11-07T00:00:00"/>
    <s v="Dispõe sobre os aditivos alimentares e coadjuvantes de tecnologia autorizados para uso em vinhos."/>
    <e v="#REF!"/>
    <m/>
    <x v="1"/>
    <s v="Regularização de produtos sujeitos a vigilância sanitária"/>
    <s v="Requisitos sanitários para aditivos alimentares e coadjuvantes de tecnologia"/>
    <m/>
    <s v="Revisão de Norma(s)"/>
    <s v="Altera a RES CNS/MS Nº 04, de 24/11/1988; _x000a_Altera a RDC Nº 286, de 28/09/2005; _x000a_Altera a RDC Nº 40, de 13/09/2011."/>
    <s v="Primária"/>
    <x v="0"/>
    <s v="Alterado pela RDC nº 322, de 29/11/2019"/>
    <n v="1"/>
    <d v="2019-12-04T00:00:00"/>
    <d v="2019-12-04T00:00:00"/>
    <m/>
    <s v="Compilado"/>
    <m/>
  </r>
  <r>
    <n v="2016"/>
    <x v="3"/>
    <n v="13"/>
    <d v="2016-11-08T00:00:00"/>
    <s v="Anvisa"/>
    <s v="DOU Nº 215, Seção 1, Pág. 36"/>
    <d v="2016-11-09T00:00:00"/>
    <s v="Altera o Anexo I da Instrução Normativa n° 6, de 18 de novembro de 2011, que estabelece os critérios específicos para o agrupamento em famílias de MATERIAIS DE USO EM SAÚDE para fins de registro e cadastramento."/>
    <e v="#REF!"/>
    <m/>
    <x v="12"/>
    <s v="Regularização de produtos sujeitos a vigilância sanitária"/>
    <s v="Regularização de materiais de uso em saúde"/>
    <m/>
    <s v="Revisão de Norma(s)"/>
    <s v="Altera a IN Nº 06, de 18/11/2016"/>
    <s v="Secundária (mérito)"/>
    <x v="2"/>
    <s v="N/A"/>
    <s v="N/A"/>
    <s v="N/A"/>
    <s v="N/A"/>
    <m/>
    <s v="Formatado"/>
    <m/>
  </r>
  <r>
    <n v="2016"/>
    <x v="4"/>
    <n v="124"/>
    <d v="2016-11-16T00:00:00"/>
    <s v="Anvisa"/>
    <s v="DOU Nº 220, Seção 1, Pág. 44"/>
    <d v="2016-11-17T00:00:00"/>
    <s v="Institui a Carteira de Identidade Funcional dos servidores públicos em exercício na Agência Nacional de Vigilância Sanitária - ANVISA."/>
    <e v="#REF!"/>
    <m/>
    <x v="11"/>
    <m/>
    <s v="Políticas e Diretrizes concernentes à gestão de pessoas da Anvisa"/>
    <m/>
    <s v="Nova Norma"/>
    <s v="N/A"/>
    <s v="Primária"/>
    <x v="2"/>
    <s v="N/A"/>
    <s v="N/A"/>
    <s v="N/A"/>
    <s v="N/A"/>
    <m/>
    <s v="Formatado"/>
    <m/>
  </r>
  <r>
    <n v="2016"/>
    <x v="4"/>
    <n v="125"/>
    <d v="2016-11-30T00:00:00"/>
    <s v="Anvisa"/>
    <s v="DOU Nº 230, Seção 1, Pág. 67"/>
    <d v="2016-12-01T00:00:00"/>
    <s v="Altera a Resolução da Diretoria Colegiada - RDC nº 72, de 29 de dezembro de 2009, sobre o Regulamento Técnico que visa à promoção da saúde nos portos de controle sanitário instalados em território nacional, e embarcações que por eles transitem."/>
    <e v="#REF!"/>
    <m/>
    <x v="8"/>
    <s v="Controle sanitário em ambientes de portos, aeroportos, fronteiras, recintos alfandegados e comércio exterior"/>
    <s v="Vigilância em saúde de plataformas"/>
    <s v="Controle sanitário de portos, aeroportos, fronteiras e recintos alfandegados"/>
    <s v="Revisão de Norma(s)"/>
    <s v="Altera a RDC Nº 72, de 29/12/2009, alterada pela RDC Nº 10, de 09/02/2012"/>
    <s v="Secundária (mérito)"/>
    <x v="2"/>
    <s v="N/A"/>
    <s v="N/A"/>
    <s v="N/A"/>
    <s v="N/A"/>
    <m/>
    <s v="Formatado"/>
    <m/>
  </r>
  <r>
    <n v="2016"/>
    <x v="4"/>
    <n v="126"/>
    <d v="2016-11-30T00:00:00"/>
    <s v="Anvisa"/>
    <s v="DOU Nº 230, Seção 1, Pág. 67"/>
    <d v="2016-12-01T00:00:00"/>
    <s v="Dispõe sobre a definição e requisitos técnicos de cosméticos relacionados ao bronzeamento da pele e estabelece advertência de rotulagem para os Ativadores/Aceleradores de Bronzeado"/>
    <e v="#REF!"/>
    <m/>
    <x v="4"/>
    <s v="Regularização de produtos sujeitos à vigilância sanitária"/>
    <s v="Regularização de bronzeadores"/>
    <m/>
    <s v="Nova Norma"/>
    <s v="N/A"/>
    <s v="Primária"/>
    <x v="2"/>
    <s v="N/A"/>
    <s v="N/A"/>
    <s v="N/A"/>
    <s v="N/A"/>
    <m/>
    <s v="Formatado"/>
    <m/>
  </r>
  <r>
    <n v="2016"/>
    <x v="4"/>
    <n v="127"/>
    <d v="2016-12-01T00:00:00"/>
    <s v="Anvisa"/>
    <s v="DOU Nº 231, Seção 1, Pág. 63"/>
    <d v="2016-12-02T00:00:00"/>
    <s v="Dispõe sobre a alteração das Resoluções da Diretoria Colegiada - RDC nº 64/2012 e nº 104/2016, para a inclusão, alteração e exclusão de Denominações Comuns Brasileiras - DCB, na lista completa das DCB da Anvisa."/>
    <e v="#REF!"/>
    <m/>
    <x v="7"/>
    <m/>
    <s v="Denominações Comuns Brasileiras (DCB)"/>
    <m/>
    <s v="Atualização Periódica"/>
    <s v="Altera a RDC Nº 64, de 28/12/2012;_x000a_Altera a RDC Nº  104, de 31/08/2016."/>
    <s v="Secundária (mérito)"/>
    <x v="0"/>
    <s v="Alterado pela RDC Nº 144, de 17/03/2017;_x000a_Alterado pela RDC nº 247, de 03/09/2018."/>
    <n v="2"/>
    <d v="2017-03-20T00:00:00"/>
    <d v="2018-09-05T00:00:00"/>
    <m/>
    <s v="Compilado"/>
    <m/>
  </r>
  <r>
    <n v="2016"/>
    <x v="4"/>
    <n v="128"/>
    <d v="2016-12-02T00:00:00"/>
    <s v="Anvisa"/>
    <s v="DOU Nº 232, Seção 1, Pág. 33"/>
    <d v="2016-12-05T00:00:00"/>
    <s v="Dispõe sobre a atualização do Anexo I (Produtos à base de Canabidiol em associação com outros canabinóides, dentre eles o THC, em conformidade com o capítulo I - seção II da Resolução da Diretoria Colegiada - RDC n° 17, de 6 de maio de 2015."/>
    <e v="#REF!"/>
    <m/>
    <x v="8"/>
    <s v="Controle sanitário em ambientes de portos, aeroportos, fronteiras, recintos alfandegados e comércio exterior"/>
    <s v="Procedimentos para a importação, em caráter de excepcionalidade, de produto à base de Canabidiol em associação com outros canabinóides"/>
    <m/>
    <s v="Revisão de Norma(s)"/>
    <s v="Altera a RDC Nº 17, de 06/05/2015"/>
    <s v="Secundária (mérito)"/>
    <x v="2"/>
    <s v="Retificado em DOU Nº 234, de 07/12/2016"/>
    <s v="N/A"/>
    <s v="N/A"/>
    <s v="N/A"/>
    <s v="Sim"/>
    <s v="Compilado"/>
    <m/>
  </r>
  <r>
    <n v="2016"/>
    <x v="4"/>
    <n v="129"/>
    <d v="2016-12-02T00:00:00"/>
    <s v="Anvisa"/>
    <s v="DOU Nº 232, Seção 1, Pág. 33"/>
    <d v="2016-12-05T00:00:00"/>
    <s v="Aprova o Formulário Homeopático da Farmacopeia Brasileira e dá outras providências."/>
    <e v="#REF!"/>
    <m/>
    <x v="7"/>
    <m/>
    <s v="Compêndios da Farmacopeia Brasileira"/>
    <m/>
    <s v="Atualização Periódica"/>
    <s v="N/A"/>
    <s v="Primária"/>
    <x v="2"/>
    <s v="N/A"/>
    <s v="N/A"/>
    <s v="N/A"/>
    <s v="N/A"/>
    <m/>
    <s v="Formatado"/>
    <m/>
  </r>
  <r>
    <n v="2016"/>
    <x v="4"/>
    <n v="130"/>
    <d v="2016-12-02T00:00:00"/>
    <s v="Anvisa"/>
    <s v="DOU Nº 232, Seção 1, Pág. 33"/>
    <d v="2016-12-05T00:00:00"/>
    <s v="Dispõe sobre a atualização do Anexo I (Listas de Substâncias Entorpecentes, Psicotrópicas, Precursoras e Outras sob Controle Especial) da Portaria SVS/MS nº 344, de 12 de maio de 1998."/>
    <e v="#REF!"/>
    <m/>
    <x v="2"/>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m/>
  </r>
  <r>
    <n v="2016"/>
    <x v="4"/>
    <n v="131"/>
    <d v="2016-12-05T00:00:00"/>
    <s v="Anvisa"/>
    <s v="DOU Nº 233, Seção 1, Pág. 32"/>
    <d v="2016-12-06T00:00:00"/>
    <s v="Dispõe sobre inclusão de frase de advertência na rotulagem de produtos de higiene pessoal, cosméticos e perfumes destinados aos programas governamentais vinculados ao Sistema Único de Saúde."/>
    <e v="#REF!"/>
    <m/>
    <x v="4"/>
    <s v="Informações ao Consumidor"/>
    <s v="Rotulagem de produtos de higiene pessoal, cosméticos e perfumes"/>
    <m/>
    <s v="Nova Norma"/>
    <s v="N/A"/>
    <s v="N/A"/>
    <x v="1"/>
    <s v="Revogado pela RDC nº 250, de 21/11/2018"/>
    <n v="1"/>
    <d v="2018-11-22T00:00:00"/>
    <d v="2018-11-22T00:00:00"/>
    <m/>
    <s v="Compilado"/>
    <m/>
  </r>
  <r>
    <n v="2016"/>
    <x v="4"/>
    <n v="132"/>
    <d v="2016-12-09T00:00:00"/>
    <s v="Anvisa"/>
    <s v="DOU Nº 237, Seção 1, Pág. 96"/>
    <d v="2016-12-12T00:00:00"/>
    <s v="Dispõe sobre a prorrogação do prazo previsto no Art. 4° da Resolução de Diretoria Colegiada- RDC n. 107, de 06 de setembro de 2016."/>
    <e v="#REF!"/>
    <m/>
    <x v="0"/>
    <m/>
    <s v=" Requisitos técnicos e procedimentos administrativos para notificação de medicamentos de baixo risco"/>
    <m/>
    <s v="Revisão de Norma(s)"/>
    <s v="Altera a RDC Nº 107, de 05/09/2016"/>
    <s v="N/A"/>
    <x v="1"/>
    <s v="Revogada pela RDC nº 180, de 27/09/2017"/>
    <s v="N/A"/>
    <s v="N/A"/>
    <d v="2017-09-28T00:00:00"/>
    <m/>
    <s v="Compilado"/>
    <m/>
  </r>
  <r>
    <n v="2016"/>
    <x v="3"/>
    <n v="14"/>
    <d v="2016-12-09T00:00:00"/>
    <s v="Anvisa"/>
    <s v="DOU Nº 238, Seção 1, Pág. 44"/>
    <d v="2016-12-13T00:00:00"/>
    <s v="Dispõe sobre a regularidade de uso dos insumos farmacêuticos ativos dispostos na Instrução Normativa n° 3 de 28/06/2013"/>
    <e v="#REF!"/>
    <m/>
    <x v="14"/>
    <s v="Regularização de produtos sujeitos à vigilância sanitária"/>
    <s v="Registro e notificação de insumos farmacêuticos "/>
    <m/>
    <s v="Revisão de Norma(s)"/>
    <s v="Altera a IN Nº 03, de 28/06/2013;_x000a_Revoga a IN Nº 06, de 18/12/2015."/>
    <s v="Primária"/>
    <x v="2"/>
    <s v="N/A"/>
    <s v="N/A"/>
    <s v="N/A"/>
    <s v="N/A"/>
    <m/>
    <s v="Formatado"/>
    <m/>
  </r>
  <r>
    <n v="2016"/>
    <x v="4"/>
    <n v="133"/>
    <d v="2016-12-15T00:00:00"/>
    <s v="Anvisa"/>
    <s v="DOU Nº 241, Seção 1, Pág. 201"/>
    <d v="2016-12-16T00:00:00"/>
    <s v="Altera a Resolução da Diretoria Colegiada-RDC nº 50, de 25 de setembro de 2014, que dispõe sobre as medidas de controle de comercialização, prescrição e dispensação de medicamentos que contenham as substâncias anfepramona, femproporex, mazindol e sibutramina, seus sais e isômeros, bem como intermediários e dá outras providências."/>
    <e v="#REF!"/>
    <m/>
    <x v="0"/>
    <s v="Controle, fiscalização e monitoramento de produtos sujeitos a Vigilância Sanitária"/>
    <s v="Controle de medicamentos e substâncias sujeitos à controle especial_x000a_"/>
    <s v="Farmacovigilância"/>
    <s v="Revisão de Norma(s)"/>
    <s v="Altera a RDC Nº 58, de 05/09/2007;_x000a_Altera a RDC Nº 50, de 25/09/2014."/>
    <s v="Secundária (mérito)"/>
    <x v="2"/>
    <s v="N/A"/>
    <s v="N/A"/>
    <s v="N/A"/>
    <s v="N/A"/>
    <m/>
    <s v="Formatado"/>
    <s v="Incluída no texto formatado a observação relativa a Lei nº 13.454, de 23/06/2017, bem como nos textos compilados das RDC´s 58/2007 e 50/2014, considerando que foram alteradas pela RDC nº 133/2016."/>
  </r>
  <r>
    <n v="2016"/>
    <x v="2"/>
    <n v="13410"/>
    <d v="2016-12-28T00:00:00"/>
    <s v="PR"/>
    <s v="DOU Nº 250, Seção 1, Pág. 3"/>
    <d v="2016-12-29T00:00:00"/>
    <s v="Altera a Lei nº 11.903, de 14 de janeiro de 2009, para dispor sobre o Sistema Nacional de Controle de Medicamentos."/>
    <e v="#REF!"/>
    <m/>
    <x v="0"/>
    <s v="Controle, fiscalização e monitoramento de produtos sujeitos a Vigilância Sanitária"/>
    <s v="Sistema Nacional de Controle de Medicamentos (SNCM)"/>
    <m/>
    <s v="Revisão de Norma(s)"/>
    <s v="Altera a Lei Nº 11903"/>
    <s v="Secundária (mérito e prazo)"/>
    <x v="2"/>
    <s v="N/A"/>
    <s v="N/A"/>
    <s v="N/A"/>
    <s v="N/A"/>
    <m/>
    <s v="Não passível de compilação"/>
    <m/>
  </r>
  <r>
    <n v="2016"/>
    <x v="2"/>
    <n v="13411"/>
    <d v="2016-12-28T00:00:00"/>
    <s v="CN"/>
    <s v="DOU Nº 250, Seção 1, Pág. 4"/>
    <d v="2016-12-29T00:00:00"/>
    <s v="Altera a Lei no 6.360, de 23 de setembro de 1976, que dispõe sobre a vigilância sanitária a que ficam sujeitos os medicamentos, as drogas, os insumos farmacêuticos e correlatos, cosméticos, saneantes e outros produtos, e dá outras providências, e a Lei no 9.782, de 26 de janeiro de 1999, que define o Sistema Nacional de Vigilância Sanitária, cria a Agência Nacional de Vigilância Sanitária, e dá outras providências, para dar transparência e previsibilidade ao processo de concessão e renovação de registro de medicamento e de alteração pós-registro."/>
    <e v="#REF!"/>
    <m/>
    <x v="2"/>
    <m/>
    <s v="Leis e decretos gerais sobre vigilância sanitária"/>
    <m/>
    <s v="Revisão de Norma(s)"/>
    <s v="Altera a Lei Nº 6360 de 23/09/1973_x000a_Altera a Lei Nº 9782, de 26/01/1999"/>
    <s v="N/A"/>
    <x v="2"/>
    <s v="N/A"/>
    <s v="N/A"/>
    <s v="N/A"/>
    <s v="N/A"/>
    <m/>
    <s v="Não passível de compilação"/>
    <m/>
  </r>
  <r>
    <n v="2017"/>
    <x v="4"/>
    <n v="134"/>
    <d v="2017-01-26T00:00:00"/>
    <s v="Anvisa"/>
    <s v="DOU Nº 20, Seção 1, Pág. 39"/>
    <d v="2017-01-27T00:00:00"/>
    <s v="Altera a RDC n. 61 de 3 de fevereiro de 2016, publicada no DOU Nº 25 de 5 de fevereiro de 2016, pag. 67 a 92 que aprova e promulga o Regimento Interno da Agência Nacional de Vigilância Sanitária - ANVISA."/>
    <e v="#REF!"/>
    <m/>
    <x v="11"/>
    <m/>
    <s v="Regimento Interno da Anvisa"/>
    <m/>
    <s v="Revisão de Norma(s)"/>
    <s v="Altera a RDC Nº 61, de 03/02/2016"/>
    <s v="N/A"/>
    <x v="1"/>
    <s v="Retificado em DOU Nº 42, de 02/03/2017"/>
    <s v="N/A"/>
    <s v="N/A"/>
    <d v="2018-12-11T00:00:00"/>
    <m/>
    <s v="Compilado"/>
    <m/>
  </r>
  <r>
    <n v="2017"/>
    <x v="0"/>
    <n v="45"/>
    <d v="2017-01-27T00:00:00"/>
    <s v="MS"/>
    <s v="DOU Nº 21, Seção 1, Pág. 35"/>
    <d v="2017-01-30T00:00:00"/>
    <s v="Dispõe sobre a atualização monetária da Taxa de Fiscalização de Vigilância Sanitária, prevista no art. 23 da Lei nº 9.782, de 26 de janeiro de 1999."/>
    <e v="#REF!"/>
    <m/>
    <x v="2"/>
    <s v="Governança"/>
    <s v="Peticionamento e arrecadação de Taxa de Fiscalização de Vigilância Sanitária (TFVS)"/>
    <m/>
    <s v="Revisão de Norma(s)"/>
    <s v="Revoga a PRT INTERMINISTERIAL Nº 701, de 31/08/2015_x000a_"/>
    <s v="N/A"/>
    <x v="2"/>
    <s v="N/A"/>
    <s v="N/A"/>
    <s v="N/A"/>
    <s v="N/A"/>
    <m/>
    <s v="Não passível de compilação"/>
    <s v="Art. 7º Esta Portaria entra em vigor 10 (dez) dias após a data de sua publicação."/>
  </r>
  <r>
    <n v="2017"/>
    <x v="4"/>
    <n v="135"/>
    <d v="2017-02-08T00:00:00"/>
    <s v="Anvisa"/>
    <s v="DOU Nº 29, Seção 1, Pág. 44"/>
    <d v="2017-02-09T00:00:00"/>
    <s v="Altera a Portaria SVS/MS nº 29, de 13 de janeiro de 1998, que aprova o regulamento técnico referente a alimentos para fins especiais, para dispor sobre os alimentos para dietas com restrição de lactose."/>
    <e v="#REF!"/>
    <m/>
    <x v="1"/>
    <s v="Regularização de produtos sujeitos a vigilância sanitária"/>
    <s v="Requisitos sanitários para alimentos para fins especiais"/>
    <m/>
    <s v="Revisão de Norma(s)"/>
    <s v="Altera a PRT SVS/MS Nº 29, de 13/01/1998"/>
    <s v="Secundária (mérito)"/>
    <x v="2"/>
    <s v="N/A"/>
    <s v="N/A"/>
    <s v="N/A"/>
    <s v="N/A"/>
    <m/>
    <s v="Formatado"/>
    <s v="Art. 7º Esta Resolução entra em vigor após decorridos 24 (vinte e quatro) meses de sua publicação."/>
  </r>
  <r>
    <n v="2017"/>
    <x v="4"/>
    <n v="136"/>
    <d v="2017-02-08T00:00:00"/>
    <s v="Anvisa"/>
    <s v="DOU Nº 29, Seção 1, Pág. 44"/>
    <d v="2017-02-09T00:00:00"/>
    <s v="Estabelece os requisitos para declaração obrigatória da presença de lactose nos rótulos dos alimentos."/>
    <e v="#REF!"/>
    <m/>
    <x v="1"/>
    <s v="Informações ao Consumidor"/>
    <s v="Rotulagem de alimentos"/>
    <m/>
    <s v="Nova Norma"/>
    <s v="Regulamenta o Decreto-Lei Nº 986, de 21/10/1969_x000a_"/>
    <s v="Primária"/>
    <x v="2"/>
    <s v="N/A"/>
    <s v="N/A"/>
    <s v="N/A"/>
    <s v="N/A"/>
    <m/>
    <s v="Formatado"/>
    <m/>
  </r>
  <r>
    <n v="2017"/>
    <x v="4"/>
    <n v="137"/>
    <d v="2017-02-08T00:00:00"/>
    <s v="Anvisa"/>
    <s v="DOU Nº 29, Seção 1, Pág. 44"/>
    <d v="2017-02-09T00:00:00"/>
    <s v="Altera a Resolução da Diretoria Colegiada - RDC n.º 7, de 24 de fevereiro de 2010."/>
    <e v="#REF!"/>
    <m/>
    <x v="6"/>
    <s v="Regularização de serviços e estabelecimentos sujeitos à vigilância sanitária e Boas Práticas"/>
    <s v="Requisitos sanitários para funcionamento de Unidades de Terapia Intensiva (UTI)"/>
    <m/>
    <s v="Revisão de Norma(s)"/>
    <s v="Altera a RDC Nº 07, de 24/02/2010"/>
    <s v="Secundária (mérito)"/>
    <x v="2"/>
    <s v="N/A"/>
    <s v="N/A"/>
    <s v="N/A"/>
    <s v="N/A"/>
    <m/>
    <s v="Formatado"/>
    <m/>
  </r>
  <r>
    <n v="2017"/>
    <x v="4"/>
    <n v="138"/>
    <d v="2017-02-08T00:00:00"/>
    <s v="Anvisa"/>
    <s v="DOU Nº 29, Seção 1, Pág. 45"/>
    <d v="2017-02-09T00:00:00"/>
    <s v="Altera a Resolução da Diretoria Colegiada - RDC nº 7, de 18 de fevereiro de 2011, que dispõe sobre limites máximos tolerados (LMT) para micotoxinas em alimentos, para alterar os LMT da micotoxina deoxinivalenol (DON) em trigo e produtos de trigo prontos para oferta ao consumidor e os prazos para sua aplicação."/>
    <e v="#REF!"/>
    <m/>
    <x v="1"/>
    <s v="Regularização de produtos sujeitos a vigilância sanitária"/>
    <s v="Contaminantes em alimentos"/>
    <m/>
    <s v="Revisão de Norma(s)"/>
    <s v="Altera a RDC Nº 07, de 18/02/2011;_x000a_Revoga a RDC Nº 59, de 26/12/2013._x000a_"/>
    <s v="Secundária (mérito)"/>
    <x v="2"/>
    <s v="Retificado em DOU Nº 40, de 24/02/2017"/>
    <s v="N/A"/>
    <s v="N/A"/>
    <s v="N/A"/>
    <s v="Sim"/>
    <s v="Compilado"/>
    <m/>
  </r>
  <r>
    <n v="2017"/>
    <x v="4"/>
    <n v="139"/>
    <d v="2017-02-09T00:00:00"/>
    <s v="Anvisa"/>
    <s v="DOU Nº 30, Seção 1, Pág. 18"/>
    <d v="2017-02-10T00:00:00"/>
    <s v="Dispõe sobre a suspensão de prazos relativos à migração das lágrimas artificiais e lubrificantes oculares da categoria de produtos para a saúde para a categoria de medicamentos estabelecidos na Resolução da Diretoria Colegiada - RDC nº 5, de 30 de janeiro de 2015."/>
    <e v="#REF!"/>
    <m/>
    <x v="0"/>
    <s v="Regularização de produtos sujeitos à vigilância sanitária"/>
    <s v="Registro e pós Registro de medicamentos específicos"/>
    <m/>
    <s v="Revisão de Norma(s)"/>
    <s v="Altera a RDC Nº 05, de 30/01/2015"/>
    <s v="Secundária (prazo)"/>
    <x v="2"/>
    <s v="N/A"/>
    <s v="N/A"/>
    <s v="N/A"/>
    <s v="N/A"/>
    <m/>
    <s v="Formatado"/>
    <m/>
  </r>
  <r>
    <n v="2017"/>
    <x v="4"/>
    <n v="140"/>
    <d v="2017-02-23T00:00:00"/>
    <s v="Anvisa"/>
    <s v="DOU Nº 40, Seção 2, Pág. 60"/>
    <d v="2017-02-24T00:00:00"/>
    <s v="Define os Diretores responsáveis Diretorias da Agência Nacional de Vigilância Sanitária."/>
    <e v="#REF!"/>
    <m/>
    <x v="11"/>
    <m/>
    <s v="Regimento Interno da ANVISA e atos relacionados"/>
    <m/>
    <s v="Revisão de Norma(s)"/>
    <s v="Revoga a RDC Nº 99, de 02/08/2016"/>
    <s v="N/A"/>
    <x v="1"/>
    <s v="Retificado em DOU Nº 41, de 01/03/2017;_x000a_Revogado pela RDC Nº 158, de 12/05/2017."/>
    <s v="N/A"/>
    <s v="N/A"/>
    <d v="2017-05-15T00:00:00"/>
    <m/>
    <s v="Compilado"/>
    <m/>
  </r>
  <r>
    <n v="2017"/>
    <x v="4"/>
    <n v="141"/>
    <d v="2017-03-01T00:00:00"/>
    <s v="Anvisa"/>
    <s v="DOU Nº 42, Seção 1, Pág. 16"/>
    <d v="2017-03-02T00:00:00"/>
    <s v="Altera a RDC n. 61 de 3 de fevereiro de 2016, que aprova e promulga o Regimento Interno da Agência Nacional de Vigilância Sanitária - ANVISA."/>
    <e v="#REF!"/>
    <m/>
    <x v="11"/>
    <m/>
    <s v="Regimento Interno da ANVISA e atos relacionados"/>
    <m/>
    <s v="Revisão de Norma(s)"/>
    <s v="Altera a RDC Nº 61, de 03/02/2016"/>
    <s v="N/A"/>
    <x v="1"/>
    <s v="Revogado pela RDC Nº 146, de 24/03/2017."/>
    <s v="N/A"/>
    <s v="N/A"/>
    <d v="2017-03-27T00:00:00"/>
    <m/>
    <s v="Compilado"/>
    <m/>
  </r>
  <r>
    <n v="2017"/>
    <x v="4"/>
    <n v="143"/>
    <d v="2017-03-17T00:00:00"/>
    <s v="Anvisa"/>
    <s v="DOU Nº 54, Seção 1, Pág. 55"/>
    <d v="2017-03-20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59, de 02/06/2017"/>
  </r>
  <r>
    <n v="2017"/>
    <x v="4"/>
    <n v="142"/>
    <d v="2017-03-17T00:00:00"/>
    <s v="Anvisa"/>
    <s v="DOU Nº 54, Seção 1, Pág. 52"/>
    <d v="2017-03-20T00:00:00"/>
    <s v="Dispõe sobre a regularização de produtos de higiene pessoal descartáveis destinados ao asseio corporal, que compreendem escovas e hastes para higiene bucal, fios e fitas dentais, absorventes higiênicos descartáveis, coletores menstruais e hastes flexíveis."/>
    <e v="#REF!"/>
    <m/>
    <x v="4"/>
    <s v="Regularização de produtos sujeitos à vigilância sanitária"/>
    <s v="Regularização de produtos de higiene pessoal descartáveis destinados ao asseio corporal"/>
    <s v="Rotulagem de produtos de higiene pessoal descartáveis destinados ao asseio corporal"/>
    <s v="Revisão de Norma(s)"/>
    <s v="Revoga a PRT Nº 1.480, de 31/12/1990;_x000a_Revoga a PRT Nº 97, de 26/06/1996;_x000a_Altera a RDC Nº 10, de 21/10/1999."/>
    <s v="Primária"/>
    <x v="0"/>
    <s v="Alterada pela RDC nº 178, de 26/09/2017"/>
    <n v="1"/>
    <d v="2019-09-28T00:00:00"/>
    <d v="2019-09-28T00:00:00"/>
    <s v="Sim"/>
    <s v="Compilado"/>
    <m/>
  </r>
  <r>
    <n v="2017"/>
    <x v="4"/>
    <n v="144"/>
    <d v="2017-03-17T00:00:00"/>
    <s v="Anvisa"/>
    <s v="DOU Nº 54, Seção 1, Pág. 61"/>
    <d v="2017-03-20T00:00:00"/>
    <s v="Dispõe sobre a alteração das Resoluções da Diretoria Colegiada - RDC nº 64/2012, nº 01/2015 e nº 127/2016, para a inclusão, alteração e exclusão de Denominações Comuns Brasileiras - DCB, na lista completa das DCB da Anvisa."/>
    <e v="#REF!"/>
    <m/>
    <x v="7"/>
    <m/>
    <s v="Denominações Comuns Brasileiras (DCB)"/>
    <m/>
    <s v="Atualização Periódica"/>
    <s v="Altera a RDC Nº 64, de 28/12/2012;_x000a_Altera a RDC Nº 01, de 19/01/2015;_x000a_Altera a RDC Nº 127, de 01/12/2016."/>
    <s v="Secundária (mérito)"/>
    <x v="0"/>
    <s v="Alterado pela RDC nº 201, de 26/12/2005"/>
    <n v="1"/>
    <d v="2017-12-28T00:00:00"/>
    <d v="2017-12-28T00:00:00"/>
    <m/>
    <s v="Compilado"/>
    <m/>
  </r>
  <r>
    <n v="2017"/>
    <x v="4"/>
    <n v="145"/>
    <d v="2017-03-21T00:00:00"/>
    <s v="Anvisa"/>
    <s v="DOU Nº 56, Seção 1, Pág. 71"/>
    <d v="2017-03-22T00:00:00"/>
    <s v="Proíbe em todo o território nacional a fabricação, importação e comercialização, assim como o uso em serviços de saúde, dos termômetros e esfigmomanômetros com coluna de mercúrio"/>
    <e v="#REF!"/>
    <m/>
    <x v="12"/>
    <s v="Controle, fiscalização e monitoramento de produtos e serviços"/>
    <s v="Uso e Substituição de Produtos que contenham mercúrio"/>
    <m/>
    <s v="Nova Norma"/>
    <s v="N/A"/>
    <s v="Primária"/>
    <x v="2"/>
    <s v="N/A"/>
    <s v="N/A"/>
    <s v="N/A"/>
    <s v="N/A"/>
    <m/>
    <s v="Formatado"/>
    <s v="Art. 5º. Esta Resolução entrará em vigor em 1º de janeiro de 2019."/>
  </r>
  <r>
    <n v="2017"/>
    <x v="4"/>
    <n v="146"/>
    <d v="2017-03-24T00:00:00"/>
    <s v="Anvisa"/>
    <s v="DOU Nº 59, Seção 1, Pág. 83"/>
    <d v="2017-03-27T00:00:00"/>
    <s v="Altera a Resolução da Diretoria Colegiada - RDC n. 61 de 3 de fevereiro de 2016, que aprova e promulga o Regimento Interno da Agência Nacional de Vigilância Sanitária - Anvisa."/>
    <e v="#REF!"/>
    <m/>
    <x v="11"/>
    <m/>
    <s v="Regimento Interno da Anvisa"/>
    <m/>
    <s v="Revisão de Norma(s)"/>
    <s v="Altera a RDC Nº 61, de 03/02/2016;_x000a_Revoga a RDC Nº 141, de 01/03/2017."/>
    <s v="N/A"/>
    <x v="1"/>
    <s v="Retificado no DOU Nº 91, de 15/05/2017;_x000a_Revogado pela RDC nº 255, de 10/12/2018."/>
    <s v="N/A"/>
    <s v="N/A"/>
    <d v="2018-12-11T00:00:00"/>
    <m/>
    <s v="Compilado"/>
    <m/>
  </r>
  <r>
    <n v="2017"/>
    <x v="4"/>
    <n v="148"/>
    <d v="2017-03-28T00:00:00"/>
    <s v="Anvisa"/>
    <s v="DOU Nº 61, Seção 1, Pág. 28"/>
    <d v="2017-03-29T00:00:00"/>
    <s v="Altera a Resolução da Diretoria Colegiada - RDC nº 25, de 04 de abril de 2008, que dispõe sobre o procedimento de recurso administrativo no âmbito da Agência Nacional de Vigilância Sanitária."/>
    <e v="#REF!"/>
    <m/>
    <x v="2"/>
    <s v="Governança"/>
    <s v="Procedimentos de recursos administrativos"/>
    <m/>
    <s v="Revisão de Norma(s)"/>
    <s v="Altera a RDC Nº 25, de 04/04/2008"/>
    <s v="N/A"/>
    <x v="1"/>
    <s v="Retificado no DOU Nº 62, de 30/03/2017;_x000a_Revogado pela RDC nº 266, de 08/02/2019."/>
    <s v="N/A"/>
    <d v="2019-02-11T00:00:00"/>
    <d v="2019-02-11T00:00:00"/>
    <m/>
    <s v="Compilado"/>
    <m/>
  </r>
  <r>
    <n v="2017"/>
    <x v="4"/>
    <n v="147"/>
    <d v="2017-03-28T00:00:00"/>
    <s v="Anvisa"/>
    <s v="DOU Nº 61, Seção 1, Pág. 28"/>
    <d v="2017-03-29T00:00:00"/>
    <s v="Revoga a Resolução da Diretoria Colegiada - RDC N° 37, e a Instrução Normativa - IN nº 03, de 16 de julho de 2014."/>
    <e v="#REF!"/>
    <m/>
    <x v="0"/>
    <s v="Regularização de produtos sujeitos à vigilância sanitária"/>
    <s v="Registro, pós-registro e notificação de medicamentos (normas gerais)"/>
    <m/>
    <s v="Revisão de Norma(s)"/>
    <s v="Revoga a RDC Nº 37, de 16/06/2014;_x000a_Revoga a IN Nº 03, de 16/06/2014."/>
    <s v="N/A"/>
    <x v="1"/>
    <s v="Retificado no DOU Nº 62, de 30/03/2017;_x000a_Revogado pela RDC nº 292, de 24/06/2019."/>
    <s v="N/A"/>
    <s v="N/A"/>
    <d v="2019-06-26T00:00:00"/>
    <m/>
    <s v="Compilado"/>
    <m/>
  </r>
  <r>
    <n v="2017"/>
    <x v="4"/>
    <n v="149"/>
    <d v="2017-03-29T00:00:00"/>
    <s v="Anvisa"/>
    <s v="DOU Nº 62, Seção 1, Pág. 98"/>
    <d v="2017-03-30T00:00:00"/>
    <s v="Autoriza o uso de aditivos alimentares e coadjuvantes de tecnologia em diversas categorias de alimentos e dá outras disposições."/>
    <e v="#REF!"/>
    <m/>
    <x v="1"/>
    <s v="Regularização de produtos sujeitos a vigilância sanitária"/>
    <s v="Requisitos sanitários para aditivos alimentares e coadjuvantes de tecnologia"/>
    <m/>
    <s v="Revisão de Norma(s)"/>
    <s v="Altera a Resolução CNS/MS Nº 4, de 24/11/1988;_x000a_Altera a PRT Nº 54, de 04/07/1995;_x000a_Altera a PRT Nº 39, de 13/01/1998;_x000a_Altera a RDC Nº 27, de 13/02/2004;_x000a_Altera a RDC Nº 248, de 13/09/2005;_x000a_Altera a RDC Nº 8, de 06/03/2013."/>
    <s v="Primária"/>
    <x v="2"/>
    <s v="N/A"/>
    <s v="N/A"/>
    <s v="N/A"/>
    <s v="N/A"/>
    <m/>
    <s v="Formatado"/>
    <m/>
  </r>
  <r>
    <n v="2017"/>
    <x v="0"/>
    <n v="523"/>
    <d v="2017-03-29T00:00:00"/>
    <s v="Anvisa"/>
    <s v="DOU Nº 62, Seção 1, Pág. 97"/>
    <d v="2017-03-30T00:00:00"/>
    <s v="Institui o Programa para Inclusão Produtiva e Segurança Sanitária - PRAISSAN"/>
    <e v="#REF!"/>
    <m/>
    <x v="2"/>
    <m/>
    <s v="Microempreendedor individual, empreendimento familiar rural e do empreendimento econômico solidário"/>
    <m/>
    <s v="Nova Norma"/>
    <s v="N/A"/>
    <s v="Primária"/>
    <x v="2"/>
    <s v="N/A"/>
    <s v="N/A"/>
    <s v="N/A"/>
    <s v="N/A"/>
    <m/>
    <s v="Formatado"/>
    <m/>
  </r>
  <r>
    <n v="2017"/>
    <x v="6"/>
    <n v="1"/>
    <d v="2017-04-12T00:00:00"/>
    <s v="Anvisa, INPI"/>
    <s v="DOU Nº 72, Seção 1, Pág. 63"/>
    <d v="2017-04-13T00:00:00"/>
    <s v="Regulamenta os procedimentos para a aplicação do artigo 229-C da Lei nº 9.279, de 14 de maio de 1996, acrescido pela Lei nº 10.196, de 14 de fevereiro de 2001, e dá outras providências."/>
    <e v="#REF!"/>
    <m/>
    <x v="0"/>
    <s v="Regularização de produtos sujeitos à vigilância sanitária"/>
    <s v="Registro, pós-registro e notificação de medicamentos (normas gerais)"/>
    <m/>
    <s v="Nova Norma"/>
    <s v="N/A"/>
    <s v="Primária"/>
    <x v="2"/>
    <s v="N/A"/>
    <s v="N/A"/>
    <s v="N/A"/>
    <s v="N/A"/>
    <m/>
    <s v="Formatado"/>
    <s v="Art. 11 Esta Portaria conjunta entra em vigor 60 dias após sua publicação."/>
  </r>
  <r>
    <n v="2017"/>
    <x v="3"/>
    <n v="15"/>
    <d v="2017-04-13T00:00:00"/>
    <s v="Anvisa"/>
    <s v="DOU Nº 73, Seção 1, Pág. 37"/>
    <d v="2017-04-17T00:00:00"/>
    <s v="Dispõe sobre os procedimentos para avaliação de aditivos aromatizantes provenientes de espécies botânicas regionais, segundo a Resolução da Diretoria Colegiada - RDC nº 2, de 15 de janeiro de 2007, que aprova o regulamento técnico sobre aditivos aromatizantes."/>
    <e v="#REF!"/>
    <m/>
    <x v="1"/>
    <s v="Regularização de produtos sujeitos a vigilância sanitária"/>
    <s v="Requisitos sanitários para aditivos alimentares e coadjuvantes de tecnologia"/>
    <m/>
    <s v="Nova Norma"/>
    <s v="N/A"/>
    <s v="Primária"/>
    <x v="2"/>
    <s v="N/A"/>
    <s v="N/A"/>
    <s v="N/A"/>
    <s v="N/A"/>
    <m/>
    <s v="Formatado"/>
    <m/>
  </r>
  <r>
    <n v="2017"/>
    <x v="4"/>
    <n v="150"/>
    <d v="2017-04-13T00:00:00"/>
    <s v="Anvisa"/>
    <s v="DOU Nº 73, Seção 1, Pág. 37"/>
    <d v="2017-04-17T00:00:00"/>
    <s v="Dispõe sobre o enriquecimento das farinhas de trigo e de milho com ferro e ácido fólico."/>
    <e v="#REF!"/>
    <m/>
    <x v="1"/>
    <s v="Regularização de produtos sujeitos a vigilância sanitária"/>
    <s v="Fortificação de alimentos"/>
    <s v="Requisitos sanitários para produtos de cereais, amidos, farinhas e farelos"/>
    <s v="Revisão de Norma(s)"/>
    <s v="Revoga a RDC Nº 344, de 13/12/2002"/>
    <s v="Primária"/>
    <x v="2"/>
    <s v="N/A"/>
    <s v="N/A"/>
    <s v="N/A"/>
    <s v="N/A"/>
    <m/>
    <s v="Formatado"/>
    <s v="Art. 15. Esta Resolução entra em vigor após decorridos 24 (vinte e quatro) meses de sua publicação oficial."/>
  </r>
  <r>
    <n v="2017"/>
    <x v="4"/>
    <n v="151"/>
    <d v="2017-04-20T00:00:00"/>
    <s v="Anvisa"/>
    <s v="DOU Nº 77, Seção 1, Pág. 50"/>
    <d v="2017-04-24T00:00:00"/>
    <s v="Dispõe sobre a composição das vacinas influenza sazonais a serem utilizadas no Brasil."/>
    <e v="#REF!"/>
    <m/>
    <x v="0"/>
    <s v="Regularização de produtos sujeitos à vigilância sanitária"/>
    <s v="Registro e pós-registro de produtos biológicos"/>
    <m/>
    <s v="Atualização Periódica"/>
    <s v="N/A"/>
    <s v="Primária"/>
    <x v="2"/>
    <s v="N/A"/>
    <s v="N/A"/>
    <s v="N/A"/>
    <s v="N/A"/>
    <m/>
    <s v="Formatado"/>
    <m/>
  </r>
  <r>
    <n v="2017"/>
    <x v="4"/>
    <n v="152"/>
    <d v="2017-04-26T00:00:00"/>
    <s v="Anvisa"/>
    <s v="DOU Nº 80, Seção 1, Pág. 67"/>
    <d v="2017-04-27T00:00:00"/>
    <s v="Prorroga o prazo de vigência da Resolução de Diretoria Colegiada - RDC nº 21, de 25 de abril de 2014."/>
    <e v="#REF!"/>
    <m/>
    <x v="0"/>
    <s v="Controle, fiscalização e monitoramento de Produtos sujeitos à Vigilância Sanitária"/>
    <s v="Produtos sujeitos à Vigilância Sanitária considerados de uso tradicional para saúde"/>
    <m/>
    <s v="Revisão de Norma(s)"/>
    <s v="Altera a RDC nº 21, de 25/04/2014"/>
    <s v="N/A"/>
    <x v="1"/>
    <s v="Revogado pela RDC nº 280, de 16/04/2019"/>
    <s v="N/A"/>
    <s v="N/A"/>
    <d v="2019-04-17T00:00:00"/>
    <m/>
    <s v="Compilado"/>
    <m/>
  </r>
  <r>
    <n v="2017"/>
    <x v="3"/>
    <n v="16"/>
    <d v="2017-04-26T00:00:00"/>
    <s v="Anvisa"/>
    <s v="DOU Nº 80, Seção 1, Pág. 68"/>
    <d v="2017-04-27T00:00:00"/>
    <s v="Dispõe sobre a lista de Classificação Nacional de Atividades Econômicas - CNAE classificadas por grau de risco para fins de licenciamento sanitário"/>
    <e v="#REF!"/>
    <m/>
    <x v="2"/>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n v="2017"/>
    <x v="4"/>
    <n v="153"/>
    <d v="2017-04-26T00:00:00"/>
    <s v="Anvisa"/>
    <s v="DOU Nº 80, Seção 1, Pág. 67"/>
    <d v="2017-04-27T00:00:00"/>
    <s v="Dispõe sobre a Classificação do Grau de Risco para as atividades econômicas sujeitas à vigilância sanitária, para fins de licenciamento, e dá outras providências."/>
    <e v="#REF!"/>
    <m/>
    <x v="2"/>
    <s v="Regularização de estabelecimentos e serviços sujeitos à vigilância sanitária e Boas Práticas"/>
    <s v="Classificação do Grau de Risco para as atividades econômicas sujeitas à vigilância sanitária"/>
    <s v="Organização e Gestão do SNVS"/>
    <s v="Nova Norma"/>
    <s v="N/A"/>
    <s v="Primária"/>
    <x v="2"/>
    <s v="N/A"/>
    <s v="N/A"/>
    <s v="N/A"/>
    <s v="N/A"/>
    <s v="Sim"/>
    <s v="Formatado"/>
    <m/>
  </r>
  <r>
    <n v="2017"/>
    <x v="4"/>
    <n v="154"/>
    <d v="2017-04-28T00:00:00"/>
    <s v="Anvisa"/>
    <s v="DOU Nº 82, Seção 1, Pág. 55"/>
    <d v="2017-05-02T00:00:00"/>
    <s v="Altera a RDC nº 61 de 3 de fevereiro de 2016, que aprova e promulga o Regimento Interno da Agência Nacional de Vigilância Sanitária - Anvisa."/>
    <e v="#REF!"/>
    <m/>
    <x v="11"/>
    <m/>
    <s v="Regimento Interno da Anvisa"/>
    <m/>
    <s v="Revisão de Norma(s)"/>
    <s v="Altera a RDC nº 61, de 3/02/2016"/>
    <s v="N/A"/>
    <x v="1"/>
    <s v="Revogado pela RDC nº 255, de 10/12/2018."/>
    <s v="N/A"/>
    <s v="N/A"/>
    <d v="2018-12-11T00:00:00"/>
    <m/>
    <s v="Compilado"/>
    <m/>
  </r>
  <r>
    <n v="2017"/>
    <x v="4"/>
    <n v="155"/>
    <d v="2017-05-05T00:00:00"/>
    <s v="Anvisa"/>
    <s v="DOU Nº 86, Seção 1, Pág. 45"/>
    <d v="2017-05-08T00:00:00"/>
    <s v="Altera a Portaria SVS/MS nº 29, de 13 de janeiro de 1998, que aprova o regulamento técnico referente a alimentos para fins especiais, para dispor sobre as farinhas de trigo e de milho para dietas com restrição de ferro."/>
    <e v="#REF!"/>
    <m/>
    <x v="1"/>
    <s v="Regularização de produtos sujeitos a vigilância sanitária"/>
    <s v="Requisitos sanitários para alimentos para fins especiais"/>
    <m/>
    <s v="Revisão de Norma(s)"/>
    <s v="Altera a PRT SVS/MS Nº 29, de 13/01/1998"/>
    <s v="Secundária (mérito)"/>
    <x v="2"/>
    <s v="N/A"/>
    <s v="N/A"/>
    <s v="N/A"/>
    <s v="N/A"/>
    <m/>
    <s v="Formatado"/>
    <m/>
  </r>
  <r>
    <n v="2017"/>
    <x v="4"/>
    <n v="156"/>
    <d v="2017-05-05T00:00:00"/>
    <s v="Anvisa"/>
    <s v="DOU Nº 86, Seção 1, Pág. 45"/>
    <d v="2017-05-08T00:00:00"/>
    <s v="Dispõe sobre a alteração das Resoluções da Diretoria Colegiada - RDC nº 64/2012, nº 29/2013, nº 42/2014, nº 01/2015, nº 11/2015, nº 71/2016 e nº 104/2016, para a inclusão, alteração e exclusão de Denominações Comuns Brasileiras - DCB, na lista completa das DCB da Anvisa."/>
    <e v="#REF!"/>
    <m/>
    <x v="7"/>
    <m/>
    <s v="Denominações Comuns Brasileiras (DCB)"/>
    <m/>
    <s v="Atualização Periódica"/>
    <s v="Altera a RDC Nº 64, de 28/12/2012;_x000a_Altera a RDC Nº 29, de 20/05/2013;_x000a_Altera a RDC Nº 42, de 09/09/2014;_x000a_Altera a RDC Nº 01, de 19/01/2015;_x000a_Altera a RDC Nº 11, de 06/03/2015;_x000a_Altera a RDC Nº 71, de 30/03/2016;_x000a_Altera a RDC Nº 104, de 31/08/2016._x000a_"/>
    <s v="Secundária (mérito)"/>
    <x v="0"/>
    <s v="Alterado pela Resolução - RDC Nº 164, de 03/07/2017"/>
    <n v="1"/>
    <d v="2017-07-04T00:00:00"/>
    <d v="2017-07-04T00:00:00"/>
    <m/>
    <s v="Compilado"/>
    <m/>
  </r>
  <r>
    <n v="2017"/>
    <x v="4"/>
    <n v="158"/>
    <d v="2017-05-12T00:00:00"/>
    <s v="Anvisa"/>
    <s v="DOU Nº 91, Seção 2, Pág. 57"/>
    <d v="2017-05-15T00:00:00"/>
    <s v="Define os Diretores responsáveis pelas seguintes Diretorias da Agência Nacional de Vigilância Sanitária."/>
    <e v="#REF!"/>
    <m/>
    <x v="11"/>
    <m/>
    <s v="Regimento Interno da ANVISA e atos relacionados"/>
    <m/>
    <s v="Revisão de Norma(s)"/>
    <s v="Revoga a RDC Nº 140, de 23/02/2017"/>
    <s v="N/A"/>
    <x v="1"/>
    <s v="Retificado no DOU Nº 94, de 18/05/2017;_x000a_Revogado pela RDC Nº 161, de 08/06/2017_x000a_"/>
    <s v="N/A"/>
    <s v="N/A"/>
    <d v="2017-06-09T00:00:00"/>
    <m/>
    <s v="Compilado"/>
    <s v="Atos relacionados: RDC Nº 157, de 11/05/2017 e IN Nº 23, de 15/03/2018."/>
  </r>
  <r>
    <n v="2017"/>
    <x v="4"/>
    <n v="157"/>
    <d v="2017-05-11T00:00:00"/>
    <s v="Anvisa"/>
    <s v="DOU Nº 91, Seção 1, Pág. 40"/>
    <d v="2017-05-15T00:00:00"/>
    <s v="Dispõe sobre a implantação do Sistema Nacional de Controle de Medicamentos e os mecanismos e procedimentos para rastreamento de medicamentos e dá outras providências."/>
    <e v="#REF!"/>
    <m/>
    <x v="0"/>
    <s v="Controle, fiscalização e monitoramento de produtos sujeitos a Vigilância Sanitária"/>
    <s v="Sistema Nacional de Controle de Medicamentos (SNCM)"/>
    <m/>
    <s v="Revisão de Norma(s)"/>
    <s v="Revoga a RDC Nº 54, de 10/12/2013;_x000a_Revoga a RDC Nº 114, de 29/09/2016."/>
    <s v="Primária"/>
    <x v="0"/>
    <s v="Alterado pela RDC nº 319, de 12/11/2019"/>
    <n v="1"/>
    <d v="2019-11-13T00:00:00"/>
    <d v="2019-11-13T00:00:00"/>
    <m/>
    <s v="Formatado"/>
    <s v="Atos relacionados: IN Nº 17, de 22/08/2017 e IN Nº 23, de 15/03/2018."/>
  </r>
  <r>
    <n v="2017"/>
    <x v="0"/>
    <n v="854"/>
    <d v="2017-05-30T00:00:00"/>
    <s v="Anvisa"/>
    <s v="DOU Nº 103, Seção 1, Pág. 39"/>
    <d v="2017-05-31T00:00:00"/>
    <s v="Dispõe sobre a Política de Gestão de Riscos Corporativos da Agência Nacional de Vigilância Sanitária."/>
    <e v="#REF!"/>
    <m/>
    <x v="11"/>
    <s v="Governança"/>
    <s v="Política de Gestão de Riscos Corporativos"/>
    <m/>
    <s v="Nova Norma"/>
    <s v="N/A"/>
    <s v="Primária"/>
    <x v="2"/>
    <s v="N/A"/>
    <s v="N/A"/>
    <s v="N/A"/>
    <s v="N/A"/>
    <m/>
    <s v="Formatado"/>
    <s v="Atos relacionados: RDC Nº 157, de 11/05/2017 e IN Nº 17, de 22/08/2017."/>
  </r>
  <r>
    <n v="2017"/>
    <x v="4"/>
    <n v="159"/>
    <d v="2017-06-02T00:00:00"/>
    <s v="Anvisa"/>
    <s v="DOU Nº 106, Seção 1, Pág. 103"/>
    <d v="2017-06-05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69, de 16/08/2017"/>
  </r>
  <r>
    <n v="2017"/>
    <x v="4"/>
    <n v="160"/>
    <d v="2017-06-06T00:00:00"/>
    <s v="Anvisa"/>
    <s v="DOU Nº 109, Seção 1, Pág. 95"/>
    <d v="2017-06-08T00:00:00"/>
    <s v="Dispõe sobre os aditivos alimentares e coadjuvantes de tecnologia autorizados para uso em fórmulas para nutrição enteral e dá outras providências."/>
    <e v="#REF!"/>
    <m/>
    <x v="1"/>
    <s v="Regularização de produtos sujeitos a vigilância sanitária"/>
    <s v="Requisitos sanitários para aditivos alimentares e coadjuvantes de tecnologia"/>
    <s v="Requisitos sanitários para alimentos para fins especiais"/>
    <s v="Revisão de Norma(s)"/>
    <s v="Altera a RDC Nº 18, de 24/03/2008;_x000a_Altera a RDC Nº 21, de 13/05/2015;_x000a_Altera a RDC Nº 22, de 13/05/2015."/>
    <s v="Primária"/>
    <x v="2"/>
    <s v="N/A"/>
    <s v="N/A"/>
    <s v="N/A"/>
    <s v="N/A"/>
    <m/>
    <s v="Formatado"/>
    <m/>
  </r>
  <r>
    <n v="2017"/>
    <x v="4"/>
    <n v="161"/>
    <d v="2017-06-08T00:00:00"/>
    <s v="Anvisa"/>
    <s v="DOU Nº 110, Seção 2, Pág. 48"/>
    <d v="2017-06-09T00:00:00"/>
    <s v="Define os Diretores responsáveis pelas seguintes Diretorias da Agência Nacional de Vigilância Sanitária."/>
    <e v="#REF!"/>
    <m/>
    <x v="11"/>
    <m/>
    <s v="Regimento Interno da ANVISA e atos relacionados"/>
    <m/>
    <s v="Revisão de Norma(s)"/>
    <s v="Revoga a RDC Nº 158, de 12/05/2017"/>
    <s v="N/A"/>
    <x v="1"/>
    <s v="Revogada pela RDC nº 209, de 17/01/2018"/>
    <s v="N/A"/>
    <s v="N/A"/>
    <d v="2018-01-19T00:00:00"/>
    <m/>
    <s v="Compilado"/>
    <m/>
  </r>
  <r>
    <n v="2017"/>
    <x v="4"/>
    <n v="163"/>
    <d v="2017-06-14T00:00:00"/>
    <s v="Anvisa"/>
    <s v="DOU Nº 114, Seção 1, Pág. 34"/>
    <d v="2017-06-16T00:00:00"/>
    <s v="Altera a Resolução da Diretoria Colegiada - RDC n.º 11, de 13 de março de 2014."/>
    <e v="#REF!"/>
    <m/>
    <x v="6"/>
    <m/>
    <s v="Diálise"/>
    <m/>
    <s v="Revisão de Norma(s)"/>
    <s v="Altera a RDC Nº 11, de 13/03/2014"/>
    <s v="N/A"/>
    <x v="1"/>
    <s v="Revogado pela RDC nº 216, de 09/02/2018"/>
    <n v="1"/>
    <d v="2018-02-14T00:00:00"/>
    <d v="2018-02-14T00:00:00"/>
    <m/>
    <s v="Compilado"/>
    <m/>
  </r>
  <r>
    <n v="2017"/>
    <x v="4"/>
    <n v="162"/>
    <d v="2017-06-14T00:00:00"/>
    <s v="Anvisa"/>
    <s v="DOU Nº 114, Seção 1, Pág. 34"/>
    <d v="2017-06-16T00:00:00"/>
    <s v="Altera a Resolução - RDC nº 86, de 27 de junho de 2016."/>
    <e v="#REF!"/>
    <m/>
    <x v="2"/>
    <s v="Governança"/>
    <s v="Procedimentos gerais para utilização dos serviços de protocolos de documentos no âmbito da Anvisa"/>
    <m/>
    <s v="Revisão de Norma(s)"/>
    <s v="Altera a RDC Nº 86, de 27/06/2016"/>
    <s v="Secundária (mérito)"/>
    <x v="2"/>
    <s v="N/A"/>
    <s v="N/A"/>
    <s v="N/A"/>
    <s v="N/A"/>
    <m/>
    <s v="Formatado"/>
    <m/>
  </r>
  <r>
    <n v="2017"/>
    <x v="2"/>
    <n v="13454"/>
    <d v="2017-06-23T00:00:00"/>
    <s v="CN"/>
    <s v="DOU Nº 120, Seção 1, Pág. 1"/>
    <d v="2017-06-26T00:00:00"/>
    <s v="Autoriza a produção, a comercialização e o consumo, sob prescrição médica, dos anorexígenos sibutramina, anfepramona, femproporex e mazindol."/>
    <e v="#REF!"/>
    <m/>
    <x v="2"/>
    <s v="Controle, fiscalização e monitoramento de produtos e serviços sujeitos à vigilância sanitária"/>
    <s v="Controle de anorexígenos"/>
    <s v="Farmacovigilância"/>
    <s v="Nova Norma"/>
    <s v="N/A"/>
    <s v="N/A"/>
    <x v="2"/>
    <s v="N/A"/>
    <s v="N/A"/>
    <s v="N/A"/>
    <s v="N/A"/>
    <m/>
    <s v="Não passível de compilação"/>
    <m/>
  </r>
  <r>
    <n v="2017"/>
    <x v="7"/>
    <n v="1"/>
    <d v="2017-06-28T00:00:00"/>
    <s v="Anvisa, MAPA"/>
    <s v="DOU Nº 123, Seção 1, Pág. 32"/>
    <d v="2017-06-29T00:00:00"/>
    <s v="Aprova o Regulamento Técnico que dispõe sobre critérios para o reconhecimento de limites máximos de resíduos de agrotóxicos em produtos vegetais in natura (Revogação da Resolução GMC Nº 14/95)."/>
    <e v="#REF!"/>
    <m/>
    <x v="5"/>
    <s v="Regularização de produtos sujeitos à vigilância sanitária"/>
    <s v="Critérios para a realização de estudos de resíduos e estabelecimento de limites máximos de resíduos (LMR) de agrotóxicos para fins de registro de agrotóxicos"/>
    <m/>
    <s v="Revisão de Norma(s)"/>
    <s v="Revoga a Resolução GMC Nº 14/95;_x000a_Incorpora ao ordenamento jurídico nacional a Resolução GMC MERCOSUL nº 15/16, de 15/06/2016."/>
    <s v="N/A"/>
    <x v="2"/>
    <s v="Retificado no DOU Nº 125, de 03/07/2017"/>
    <s v="N/A"/>
    <s v="N/A"/>
    <s v="N/A"/>
    <m/>
    <s v="Compilado"/>
    <m/>
  </r>
  <r>
    <n v="2017"/>
    <x v="4"/>
    <n v="164"/>
    <d v="2017-07-03T00:00:00"/>
    <s v="Anvisa"/>
    <s v="DOU Nº 126, Seção 1, Pág. 41"/>
    <d v="2017-07-04T00:00:00"/>
    <s v="Dispõe sobre a alteração das Resoluções da Diretoria Colegiada - RDC nº 64/2012 e nº 156/2017, para a inclusão, alteração e exclusão de Denominações Comuns Brasileiras - DCB, na lista completa das DCB da Anvisa."/>
    <e v="#REF!"/>
    <m/>
    <x v="7"/>
    <m/>
    <s v="Denominações Comuns Brasileiras (DCB)"/>
    <m/>
    <s v="Atualização Periódica"/>
    <s v="Altera a RDC Nº 64, de 28/12/2012;_x000a_Altera a RDC Nº 156, de 05/05/2017."/>
    <s v="Secundária (mérito)"/>
    <x v="2"/>
    <s v="N/A"/>
    <s v="N/A"/>
    <s v="N/A"/>
    <s v="N/A"/>
    <m/>
    <s v="Formatado"/>
    <m/>
  </r>
  <r>
    <n v="2017"/>
    <x v="4"/>
    <n v="165"/>
    <d v="2017-07-14T00:00:00"/>
    <s v="Anvisa"/>
    <s v="DOU Nº 135, Seção 1, Pág. 40"/>
    <d v="2017-07-17T00:00:00"/>
    <s v="Altera a RDC n. 61 de 3 de fevereiro de 2016, que aprova e promulga o Regimento Interno da Agência Nacional de Vigilância Sanitária - Anvisa."/>
    <e v="#REF!"/>
    <m/>
    <x v="11"/>
    <m/>
    <s v="Regimento Interno da Anvisa"/>
    <m/>
    <s v="Revisão de Norma(s)"/>
    <s v="Altera a RDC Nº 61, de 03/02/2016"/>
    <s v="N/A"/>
    <x v="1"/>
    <s v="Retificado no DOU Nº 137, de 19/07/2017;_x000a_Revogado pela RDC Nº 255, de 10/12/2018._x000a_"/>
    <s v="N/A"/>
    <d v="2018-12-11T00:00:00"/>
    <d v="2018-12-11T00:00:00"/>
    <m/>
    <s v="Compilado"/>
    <m/>
  </r>
  <r>
    <n v="2017"/>
    <x v="4"/>
    <n v="166"/>
    <d v="2017-07-24T00:00:00"/>
    <s v="Anvisa"/>
    <s v="DOU Nº 141, Seção 1, Pág. 87"/>
    <d v="2017-07-25T00:00:00"/>
    <s v="Dispõe sobre a validação de métodos analíticos e dá outras providências."/>
    <e v="#REF!"/>
    <m/>
    <x v="0"/>
    <s v="Regularização de produtos sujeitos à vigilância sanitária."/>
    <s v="Metodologias de controle de qualidade, segurança e eficácia de medicamentos"/>
    <m/>
    <s v="Revisão de Norma(s)"/>
    <s v="Revoga a RE Nº 899, de 29/05/2003;_x000a_Altera RDC Nº 31, de 11/08/2010."/>
    <s v="Primária"/>
    <x v="2"/>
    <s v="Republicado no DOU Nº 156, de 15/08/2017"/>
    <s v="N/A"/>
    <s v="N/A"/>
    <s v="N/A"/>
    <m/>
    <s v="Compilado"/>
    <s v="Art. 71 Esta Resolução entra em vigor no prazo de 180 (cento e oitenta) dias corridos contados a partir da data de sua publicação."/>
  </r>
  <r>
    <n v="2017"/>
    <x v="4"/>
    <n v="167"/>
    <d v="2017-07-24T00:00:00"/>
    <s v="Anvisa"/>
    <s v="DOU Nº 141, Seção 1, Pág. 90"/>
    <d v="2017-07-25T00:00:00"/>
    <s v="Dispõe sobre a aprovação do 2º Suplemento da Farmacopeia Brasileira, 5ª edição."/>
    <e v="#REF!"/>
    <m/>
    <x v="7"/>
    <m/>
    <s v="Compêndios da Farmacopeia Brasileira"/>
    <m/>
    <s v="Nova Norma"/>
    <s v="N/A"/>
    <s v="Primária"/>
    <x v="2"/>
    <s v="N/A"/>
    <s v="N/A"/>
    <s v="N/A"/>
    <s v="N/A"/>
    <m/>
    <s v="Formatado"/>
    <s v="Art. 3° A publicação do 2º Suplemento se dará por meio eletrônico, no Portal da ANVISA._x000a__x000a_Art. 4º Esta Resolução entrará em vigor em cento e oitenta (180) dias, contados a partir da data da publicação do arquivo digital com os textos técnicos no sitio eletrônico da Anvisa, em conformidade com o Artigo 3º desta resolução._x000a_"/>
  </r>
  <r>
    <n v="2017"/>
    <x v="0"/>
    <n v="1244"/>
    <d v="2017-07-25T00:00:00"/>
    <s v="Anvisa"/>
    <s v="DOU Nº 142, Seção 1, Pág. 134"/>
    <d v="2017-07-26T00:00:00"/>
    <s v="Dispõe sobre os procedimentos para solicitação e concessão de audiências presenciais ou virtuais, por meio do Sistema Parlatório, a particulares no âmbito da Agência Nacional de Vigilância Sanitária - ANVISA."/>
    <e v="#REF!"/>
    <m/>
    <x v="2"/>
    <s v="Governança"/>
    <s v="Procedimentos para atendimento ao público externo e prestação de informações no âmbito da Anvisa"/>
    <m/>
    <s v="Revisão de Norma(s)"/>
    <s v="Revoga a PRT Nº 107, de 29/01/2014; _x000a_Revoga a PRT Nº 2.249, de 26/12/2016;_x000a_Revoga a PRT Nº 1, de 25/01/2016; _x000a_Altera a PRT Nº 219, de 23/02/2015."/>
    <s v="Primária"/>
    <x v="2"/>
    <s v="N/A"/>
    <s v="N/A"/>
    <s v="N/A"/>
    <s v="N/A"/>
    <m/>
    <s v="Formatado"/>
    <s v="Art. 31. Esta Portaria entrará em vigor em 30 dias após a data de sua publicação."/>
  </r>
  <r>
    <n v="2017"/>
    <x v="0"/>
    <n v="1245"/>
    <d v="2017-07-25T00:00:00"/>
    <s v="Anvisa"/>
    <s v="DOU Nº 142, Seção 1, Pág. 135"/>
    <d v="2017-07-26T00:00:00"/>
    <s v="Define os procedimentos para a restituição e/ou a compensação de valores recolhidos a maior, nos termos do §2°, artigo 8° da Lei 13.202/2015, regulamentado pela Portaria Interministerial n° 45, de 27 de janeiro de 2017, a qual dispõe sobre a atualização monetária da Taxa de Fiscalização de Vigilância Sanitária, prevista no art. 23 da Lei n° 9.782, de 26 de janeiro de 1999."/>
    <e v="#REF!"/>
    <m/>
    <x v="2"/>
    <s v="Governança"/>
    <s v="Peticionamento e arrecadação de Taxa de Fiscalização de Vigilância Sanitária (TFVS)"/>
    <m/>
    <s v="Nova Norma"/>
    <s v="N/A"/>
    <s v="Primária"/>
    <x v="2"/>
    <s v="N/A"/>
    <s v="N/A"/>
    <s v="N/A"/>
    <s v="N/A"/>
    <m/>
    <s v="Formatado"/>
    <m/>
  </r>
  <r>
    <n v="2017"/>
    <x v="4"/>
    <n v="168"/>
    <d v="2017-08-08T00:00:00"/>
    <s v="Anvisa"/>
    <s v="DOU Nº 153, Seção 1, Pág. 52"/>
    <d v="2017-08-10T00:00:00"/>
    <s v="Dispõe sobre o procedimento administrativo relativo à prévia anuência da Anvisa para a concessão de patentes para produtos e processos farmacêuticos, regulamentado pela Portaria Conjunta ANVISA-INPI n° 01, de 12 de abril de 2017."/>
    <e v="#REF!"/>
    <m/>
    <x v="2"/>
    <s v="Regularização de produtos sujeitos à vigilância sanitária"/>
    <s v="Anuência prévia para concessão de patentes"/>
    <m/>
    <s v="Revisão de Norma(s)"/>
    <s v="Revoga a RDC Nº 45, de 20/06/2008;_x000a_Revoga a RDC Nº 21, de 10/04/2013."/>
    <s v="Primária"/>
    <x v="2"/>
    <s v="N/A"/>
    <s v="N/A"/>
    <s v="N/A"/>
    <s v="N/A"/>
    <m/>
    <s v="Formatado"/>
    <m/>
  </r>
  <r>
    <n v="2017"/>
    <x v="4"/>
    <n v="169"/>
    <d v="2017-08-15T00:00:00"/>
    <s v="Anvisa"/>
    <s v="DOU Nº 158, Seção 1, Pág. 166"/>
    <d v="2017-08-17T00:00:00"/>
    <s v="Dispõe sobre a atualização do Anexo I (Listas de Substâncias Entorpecentes, Psicotrópicas, Precursoras e Outras sob Controle Especial ) da Portaria SVS/MS nº 344, de 12 de maio de 1998."/>
    <e v="#REF!"/>
    <m/>
    <x v="2"/>
    <s v="Controle, fiscalização e monitoramento de produtos e serviços sujeitos à vigilância sanitária"/>
    <s v="Atualização das listas de substâncias e plantas sujeitas a controle especial"/>
    <m/>
    <s v="Atualização Periódica"/>
    <s v="Altera a PRT SVS/MS Nº 344, de 12/05/1998"/>
    <s v="Primária"/>
    <x v="2"/>
    <s v="N/A"/>
    <s v="N/A"/>
    <s v="N/A"/>
    <s v="N/A"/>
    <m/>
    <s v="Formatado"/>
    <s v="Art. 3° O disposto no adendo 8 da Lista A1 do Anexo I da Portaria SVS/MS nº. 344, de 12 de maio de 1998, entra em vigor em 30 (trinta) dias após a data de publicação desta Resolução."/>
  </r>
  <r>
    <n v="2017"/>
    <x v="4"/>
    <n v="170"/>
    <d v="2017-08-16T00:00:00"/>
    <s v="Anvisa"/>
    <s v="DOU Nº 158, Seção 1, Pág. 171"/>
    <d v="2017-08-17T00:00:00"/>
    <s v="Altera a Portaria SVS/MS nº 36, de 13 de janeiro de 1998, que aprovou o Regulamento Técnico referente a Alimentos à Base de Cereais para Alimentação Infantil, para incluir a permissão de uso de outros ingredientes alimentares."/>
    <e v="#REF!"/>
    <m/>
    <x v="1"/>
    <s v="Regularização de produtos sujeitos a vigilância sanitária"/>
    <s v=" Requisitos sanitários para alimentos para fins especiais"/>
    <m/>
    <s v="Revisão de Norma(s)"/>
    <s v="Altera a PRT SVS/MS Nº 36, de 13/01/1998 "/>
    <s v="Secundária (mérito)"/>
    <x v="2"/>
    <s v="N/A"/>
    <s v="N/A"/>
    <s v="N/A"/>
    <s v="N/A"/>
    <m/>
    <s v="Formatado"/>
    <m/>
  </r>
  <r>
    <n v="2017"/>
    <x v="4"/>
    <n v="171"/>
    <d v="2017-08-22T00:00:00"/>
    <s v="Anvisa"/>
    <s v="DOU Nº 163, Seção 1, Pág. 51"/>
    <d v="2017-08-24T00:00:00"/>
    <s v="Revisa a aplicabilidade da Resolução da Diretoria Colegiada - RDC nº 53, de 4 de dezembro de 2015, para alterações pós-registro e os prazos desta Resolução para produtos já registrados."/>
    <e v="#REF!"/>
    <m/>
    <x v="0"/>
    <s v="Regularização de produtos sujeitos à vigilância sanitária."/>
    <s v="Metodologias de controle de qualidade, segurança e eficácia de medicamentos"/>
    <s v="Metodologias de Controle de Qualidade, Segurança e Eficácia em medicamentos novos"/>
    <s v="Revisão de Norma(s)"/>
    <s v="Altera a RDC Nº 53, de 04/12/2015"/>
    <s v="Secundária (mérito)"/>
    <x v="2"/>
    <s v="N/A"/>
    <s v="N/A"/>
    <s v="N/A"/>
    <s v="N/A"/>
    <m/>
    <s v="Formatado"/>
    <m/>
  </r>
  <r>
    <n v="2017"/>
    <x v="3"/>
    <n v="17"/>
    <d v="2017-08-22T00:00:00"/>
    <s v="Anvisa"/>
    <s v="DOU Nº 165, Seção 1, Pág. 40"/>
    <d v="2017-08-28T00:00:00"/>
    <s v="Dispõe sobre a listagem dos medicamentos e membros da cadeia de movimentação de medicamentos que farão parte da fase experimental do Sistema Nacional de Controle de Medicamentos (SNCM), e dá outras providências."/>
    <e v="#REF!"/>
    <m/>
    <x v="0"/>
    <s v="Controle, fiscalização e monitoramento de produtos sujeitos a Vigilância Sanitária"/>
    <s v="Sistema Nacional de Controle de Medicamentos (SNCM)"/>
    <m/>
    <s v="Nova Norma"/>
    <s v="N/A"/>
    <s v="Primária"/>
    <x v="2"/>
    <s v="N/A"/>
    <s v="N/A"/>
    <s v="N/A"/>
    <s v="N/A"/>
    <m/>
    <s v="Formatado"/>
    <s v="Atos relacionados: RDC Nº 157, de 11/05/2017 e IN Nº 23, de 15/03/2018."/>
  </r>
  <r>
    <n v="2017"/>
    <x v="3"/>
    <n v="18"/>
    <d v="2017-08-22T00:00:00"/>
    <s v="Anvisa"/>
    <s v="DOU Nº 165, Seção 1, Pág. 40"/>
    <d v="2017-08-28T00:00:00"/>
    <s v="Dispõe sobre a listagem dos programas assistências do Ministério da Saúde e seus respectivos medicamentos excluídos da fase experimental do Sistema Nacional de Controle de Medicamentos (SNCM)."/>
    <e v="#REF!"/>
    <m/>
    <x v="0"/>
    <s v="Controle, fiscalização e monitoramento de produtos sujeitos a Vigilância Sanitária"/>
    <s v="Sistema Nacional de Controle de Medicamentos (SNCM)"/>
    <m/>
    <s v="Nova Norma"/>
    <s v="N/A"/>
    <s v="Primária"/>
    <x v="2"/>
    <s v="N/A"/>
    <s v="N/A"/>
    <s v="N/A"/>
    <s v="N/A"/>
    <m/>
    <s v="Formatado"/>
    <m/>
  </r>
  <r>
    <n v="2017"/>
    <x v="3"/>
    <n v="19"/>
    <d v="2017-08-22T00:00:00"/>
    <s v="Anvisa"/>
    <s v="DOU Nº 165, Seção 1, Pág. 40"/>
    <d v="2017-08-28T00:00:00"/>
    <s v="Dispõe sobre definições básicas de tecnologia para a comunicação entre os membros da cadeia de movimentação de medicamentos e a Agência Nacional de Vigilância Sanitária - Anvisa para a operacionalização da fase experimental do Sistema Nacional de Controle de Medicamentos (SNCM), e dá outras providências."/>
    <e v="#REF!"/>
    <m/>
    <x v="0"/>
    <s v="Controle, fiscalização e monitoramento de produtos sujeitos a Vigilância Sanitária"/>
    <s v="Sistema Nacional de Controle de Medicamentos (SNCM)"/>
    <m/>
    <s v="Nova Norma"/>
    <s v="N/A"/>
    <s v="Primária"/>
    <x v="2"/>
    <s v="N/A"/>
    <s v="N/A"/>
    <s v="N/A"/>
    <s v="N/A"/>
    <m/>
    <s v="Formatado"/>
    <m/>
  </r>
  <r>
    <n v="2017"/>
    <x v="4"/>
    <n v="172"/>
    <d v="2017-09-08T00:00:00"/>
    <s v="Anvisa"/>
    <s v="DOU Nº 175, Seção 1, Pág. 28"/>
    <d v="2017-09-12T00:00:00"/>
    <s v="Dispõe sobre os procedimentos para a importação e a exportação de bens e produtos destinados à pesquisa científica ou tecnológica e à pesquisa envolvendo seres humanos, e dá outras providências."/>
    <e v="#REF!"/>
    <m/>
    <x v="8"/>
    <s v="Controle sanitário em ambientes de portos, aeroportos, fronteiras, recintos alfandegados e comércio exterior"/>
    <s v="Controle sanitário na importação de bens e produtos para fins de Vigilância Sanitária"/>
    <m/>
    <s v="Revisão de Norma(s)"/>
    <s v="Altera a RDC Nº 81, de 05/11/2008;_x000a_Revoga a RDC Nº 01, de 22/01/2008."/>
    <s v="Primária"/>
    <x v="2"/>
    <s v="N/A"/>
    <s v="N/A"/>
    <s v="N/A"/>
    <s v="N/A"/>
    <m/>
    <s v="Formatado"/>
    <s v="Art. 28. Esta Resolução entra em vigor 30 (trinta) dias após a sua publicação."/>
  </r>
  <r>
    <n v="2017"/>
    <x v="4"/>
    <n v="173"/>
    <d v="2017-09-15T00:00:00"/>
    <s v="Anvisa"/>
    <s v="DOU Nº 179, Seção 1, Pág. 46"/>
    <d v="2017-09-18T00:00:00"/>
    <s v="Proíbe em todo o território nacional a fabricação, importação e comercialização, assim como o uso em serviços de saúde, do mercúrio e do pó para liga de amálgama não encapsulado indicados para uso em Odontologia"/>
    <e v="#REF!"/>
    <m/>
    <x v="6"/>
    <s v="Regularização de serviços e estabelecimentos sujeitos à vigilância sanitária e Boas Práticas"/>
    <s v="Requisitos sanitários para prestação de serviços de odontologia"/>
    <s v="Uso e substituição de produtos que contenham mercúrio"/>
    <s v="Nova Norma"/>
    <s v="N/A"/>
    <s v="Primária"/>
    <x v="2"/>
    <s v="Retificado no DOU Nº 180, de 19/09/2017"/>
    <s v="N/A"/>
    <s v="N/A"/>
    <s v="N/A"/>
    <m/>
    <s v="Compilado"/>
    <s v="Art. 5º Esta Resolução entrará em vigor em 1º de janeiro de 2019."/>
  </r>
  <r>
    <n v="2017"/>
    <x v="4"/>
    <n v="174"/>
    <d v="2017-09-15T00:00:00"/>
    <s v="Anvisa"/>
    <s v="DOU Nº 179, Seção 1, Pág. 46"/>
    <d v="2017-09-18T00:00:00"/>
    <s v="Dispõe sobre a atualização da lista de antimicrobianos registrados na Anvisa."/>
    <e v="#REF!"/>
    <m/>
    <x v="2"/>
    <s v="Controle, fiscalização e monitoramento de produtos e serviços sujeitos à vigilância sanitária"/>
    <s v="Atualização da lista medicamentos à base de substâncias classificadas como antimicrobianos, de uso sob prescrição, sujeitos a controle específico"/>
    <m/>
    <s v="Revisão de Norma(s)"/>
    <s v="Altera a RDC Nº 20, de 05/05/2011"/>
    <s v="Secundária (mérito)"/>
    <x v="2"/>
    <s v="Retificado no DOU Nº 180, de 19/09/2017"/>
    <s v="N/A"/>
    <s v="N/A"/>
    <s v="N/A"/>
    <m/>
    <s v="Compilado"/>
    <m/>
  </r>
  <r>
    <n v="2017"/>
    <x v="4"/>
    <n v="175"/>
    <d v="2017-09-15T00:00:00"/>
    <s v="Anvisa"/>
    <s v="DOU Nº 180, Seção 1, Pág. 33"/>
    <d v="2017-09-19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6, de 24/10/2017"/>
  </r>
  <r>
    <n v="2017"/>
    <x v="4"/>
    <n v="176"/>
    <d v="2017-09-15T00:00:00"/>
    <s v="Anvisa"/>
    <s v="DOU Nº 180, Seção 1, Pág. 39"/>
    <d v="2017-09-19T00:00:00"/>
    <s v="Altera a RDC n. 61 de 3 de fevereiro de 2016, que aprova e promulga o Regimento Interno da Agência Nacional de Vigilância Sanitária - Anvisa."/>
    <e v="#REF!"/>
    <m/>
    <x v="11"/>
    <m/>
    <s v="Regimento Interno da Anvisa"/>
    <m/>
    <s v="Revisão de Norma(s)"/>
    <s v="Altera a RDC Nº 61, de 03/02/2016"/>
    <s v="N/A"/>
    <x v="1"/>
    <s v="Revogado pela RDC Nº 255, de 10/12/2018"/>
    <s v="N/A"/>
    <d v="2018-12-11T00:00:00"/>
    <d v="2018-12-11T00:00:00"/>
    <m/>
    <s v="Compilado"/>
    <m/>
  </r>
  <r>
    <n v="2017"/>
    <x v="4"/>
    <n v="177"/>
    <d v="2017-09-21T00:00:00"/>
    <s v="Anvisa"/>
    <s v="DOU Nº 183, Seção 1, Pág. 76"/>
    <d v="2017-09-22T00:00:00"/>
    <s v="Dispõe sobre a proibição do ingrediente ativo Paraquate em produtos agrotóxicos no país e sobre as medidas transitórias de mitigação de riscos."/>
    <e v="#REF!"/>
    <m/>
    <x v="5"/>
    <s v="Regularização de produtos sujeitos à vigilância sanitária"/>
    <s v="Procedimentos para a reavaliação de ingredientes ativos de agrotóxicos e afins"/>
    <m/>
    <s v="Nova Norma"/>
    <s v="N/A"/>
    <s v="Primária"/>
    <x v="0"/>
    <s v="Alterado pela RDC Nº 190, de 30/11/2017"/>
    <n v="1"/>
    <d v="2017-12-01T00:00:00"/>
    <d v="2017-12-01T00:00:00"/>
    <m/>
    <s v="Compilado"/>
    <m/>
  </r>
  <r>
    <n v="2017"/>
    <x v="4"/>
    <n v="178"/>
    <d v="2017-09-26T00:00:00"/>
    <s v="Anvisa"/>
    <s v="DOU Nº 187, Seção 1, Pág. 81"/>
    <d v="2017-09-28T00:00:00"/>
    <s v="Altera a Resolução da Diretoria Colegiada - RDC nº 142, de 17 de março de 2017"/>
    <e v="#REF!"/>
    <m/>
    <x v="4"/>
    <s v="Regularização de produtos sujeitos à vigilância sanitária"/>
    <s v="Regularização de produtos de higiene pessoal descartáveis destinados ao asseio corporal"/>
    <s v="Rotulagem de produtos de higiene pessoal descartáveis destinados ao asseio corporal"/>
    <s v="Revisão de Norma(s)"/>
    <s v="Altera a RDC nº 142, de 17/03/2017"/>
    <s v="Secundária (mérito e prazo)"/>
    <x v="2"/>
    <s v="N/A"/>
    <s v="N/A"/>
    <s v="N/A"/>
    <s v="N/A"/>
    <m/>
    <s v="Formatado"/>
    <m/>
  </r>
  <r>
    <n v="2017"/>
    <x v="4"/>
    <n v="180"/>
    <d v="2017-09-27T00:00:00"/>
    <s v="Anvisa"/>
    <s v="DOU Nº 187, Seção 1, Pág. 82"/>
    <d v="2017-09-28T00:00:00"/>
    <s v="Altera a Resolução da Diretoria Colegiada - RDC nº 107, de 06 de setembro de 2016 e dá outras providências."/>
    <e v="#REF!"/>
    <m/>
    <x v="0"/>
    <s v="Regularização de produtos sujeitos à vigilância sanitária."/>
    <s v="Medicamentos de baixo risco sujeitos à notificação simplificada"/>
    <m/>
    <s v="Revisão de Norma(s)"/>
    <s v="Altera a RDC nº 107, de 06/09/2016_x000a_Revoga a RDC nº 132, de 09/12/2016"/>
    <s v="Secundária (mérito e prazo)"/>
    <x v="2"/>
    <s v="N/A"/>
    <s v="N/A"/>
    <s v="N/A"/>
    <s v="N/A"/>
    <m/>
    <s v="Formatado"/>
    <m/>
  </r>
  <r>
    <n v="2017"/>
    <x v="4"/>
    <n v="179"/>
    <d v="2017-09-27T00:00:00"/>
    <s v="Anvisa"/>
    <s v="DOU Nº 189, Seção 1, Pág. 55"/>
    <d v="2017-10-02T00:00:00"/>
    <s v="Altera a Resolução da Diretoria Colegiada - RDC nº 39, de 14 de agosto de 2013, e dá outras providências."/>
    <e v="#REF!"/>
    <m/>
    <x v="2"/>
    <m/>
    <s v="Certificação de Boas Práticas de Fabricação"/>
    <m/>
    <s v="Revisão de Norma(s)"/>
    <s v="Altera a RDC nº 39, de 14/08/2013;_x000a_Altera a RDC nº 15, de 28/03/2014."/>
    <s v="N/A"/>
    <x v="1"/>
    <s v=" Alterado pela RDC Nº 183, de 17/10/2017;_x000a_Revogado pela RDC Nº 217, de 20/02/2018."/>
    <s v="N/A"/>
    <d v="2017-10-19T00:00:00"/>
    <d v="2018-02-27T00:00:00"/>
    <m/>
    <s v="Compilado"/>
    <m/>
  </r>
  <r>
    <n v="2017"/>
    <x v="5"/>
    <n v="2544"/>
    <d v="2017-09-27T00:00:00"/>
    <s v="Anvisa"/>
    <s v="DOU Nº 189, Seção 1, Pág. 60"/>
    <d v="2017-10-02T00:00:00"/>
    <s v="Reconhece o Programa de Auditoria Única em Produtos para a Saúde (Medical Device Single Audit Program - MDSAP), para fins de atendimento ao disposto no inc. II do art. 4º-A da Resolução da Diretoria Colegiada - RDC nº 39, de 14 de agosto de 2013, incluído pelo art. 2° da Resolução da Diretoria Colegiada - RDC nº 179, de 27 de setembro de 2017."/>
    <e v="#REF!"/>
    <m/>
    <x v="12"/>
    <s v="Regularização de serviços e estabelecimentos sujeitos à vigilância sanitária e Boas Práticas"/>
    <s v="Boas Práticas de Fabricação de produtos para a saúde"/>
    <m/>
    <s v="Revisão de Norma(s)"/>
    <s v="Revoga a RE nº 2.347, de 17/08/2015"/>
    <s v="Primária"/>
    <x v="2"/>
    <s v="N/A"/>
    <s v="N/A"/>
    <s v="N/A"/>
    <s v="N/A"/>
    <m/>
    <s v="Formatado"/>
    <m/>
  </r>
  <r>
    <n v="2017"/>
    <x v="3"/>
    <n v="20"/>
    <d v="2017-10-02T00:00:00"/>
    <s v="Anvisa"/>
    <s v="DOU Nº 190, Seção 1, Pág. 46"/>
    <d v="2017-10-03T00:00:00"/>
    <s v="Dispõe sobre procedimentos de inspeção em Boas Práticas Clínicas para ensaios clínicos com medicamentos."/>
    <e v="#REF!"/>
    <m/>
    <x v="0"/>
    <s v="Regularização de produtos sujeitos à vigilância sanitária."/>
    <s v="Pesquisa Clínica de Medicamentos e Produtos Biológicos"/>
    <s v="Boas Práticas de Fabricação de Medicamentos"/>
    <s v="Revisão de Norma(s)"/>
    <s v="Revoga a IN nº 4, de 11/05/2009"/>
    <s v="Primária"/>
    <x v="2"/>
    <s v="Retificado no DOU Nº 200, de 18/10/2017"/>
    <s v="N/A"/>
    <s v="N/A"/>
    <s v="N/A"/>
    <m/>
    <s v="Compilado"/>
    <m/>
  </r>
  <r>
    <n v="2017"/>
    <x v="3"/>
    <n v="21"/>
    <d v="2017-10-02T00:00:00"/>
    <s v="Anvisa"/>
    <s v="DOU Nº 190, Seção 1, Pág. 47  "/>
    <d v="2017-10-03T00:00:00"/>
    <s v="Dispõe sobre os procedimentos de inspeção em Boas Práticas Clínicas para Ensaios Clínicos com Dispositivos Médicos em Investigação."/>
    <e v="#REF!"/>
    <m/>
    <x v="12"/>
    <s v="Regularização de produtos sujeitos à vigilância sanitária"/>
    <s v="Ensaios clínicos com dispositivos médicos "/>
    <m/>
    <s v="Nova Norma"/>
    <s v="N/A"/>
    <s v="Primária"/>
    <x v="2"/>
    <s v="N/A"/>
    <s v="N/A"/>
    <s v="N/A"/>
    <s v="N/A"/>
    <m/>
    <s v="Formatado"/>
    <m/>
  </r>
  <r>
    <n v="2017"/>
    <x v="5"/>
    <n v="2696"/>
    <d v="2017-10-06T00:00:00"/>
    <s v="Anvisa"/>
    <s v="DOU Nº 194, Seção 1, Pág. 76"/>
    <d v="2017-10-09T00:00:00"/>
    <s v="As vacinas influenza a serem comercializadas ou utilizadas no Brasil no ano de 2018 deverão estar em conformidade com o disposto nesta Resolução."/>
    <e v="#REF!"/>
    <m/>
    <x v="0"/>
    <s v="Regularização de produtos sujeitos à vigilância sanitária."/>
    <s v="Registro e pós-registro de produtos biológicos"/>
    <m/>
    <s v="Nova Norma"/>
    <s v="N/A"/>
    <s v="Primária"/>
    <x v="2"/>
    <s v="N/A"/>
    <s v="N/A"/>
    <s v="N/A"/>
    <s v="N/A"/>
    <m/>
    <s v="Formatado"/>
    <s v="A Resolução - RDC Nº 151, de 20/04/2017, art. 1º, parágrafo único  foi mencionada no preâmbulo desta Resolução - RE."/>
  </r>
  <r>
    <n v="2017"/>
    <x v="4"/>
    <n v="181"/>
    <d v="2017-10-11T00:00:00"/>
    <s v="Anvisa"/>
    <s v="DOU Nº 197, Seção 1, Pág. 50"/>
    <d v="2017-10-13T00:00:00"/>
    <s v="Altera a Resolução da Diretoria Colegiada - RDC nº 11, de 13 de março de 2014."/>
    <e v="#REF!"/>
    <m/>
    <x v="6"/>
    <m/>
    <s v="Diálise"/>
    <m/>
    <s v="Revisão de Norma(s)"/>
    <s v="Altera a RDC Nº 11, de 13/03/2014"/>
    <s v="N/A"/>
    <x v="1"/>
    <s v="Revogado pela RDC nº 216, de 09/02/2018"/>
    <n v="1"/>
    <d v="2018-02-14T00:00:00"/>
    <d v="2018-02-14T00:00:00"/>
    <m/>
    <s v="Compilado"/>
    <m/>
  </r>
  <r>
    <n v="2017"/>
    <x v="4"/>
    <n v="182"/>
    <d v="2017-10-13T00:00:00"/>
    <s v="Anvisa"/>
    <s v="DOU Nº 198, Seção 1, Pág. 53"/>
    <d v="2017-10-16T00:00:00"/>
    <s v="Dispõe sobre as boas práticas para industrialização, distribuição e comercialização de água adicionada de sais."/>
    <e v="#REF!"/>
    <m/>
    <x v="1"/>
    <s v="Regularização de serviços e estabelecimentos sujeitos à vigilância sanitária e Boas Práticas"/>
    <s v="Boas Práticas de Fabricação (BPF) em estabelecimentos produtores/industrializadores de alimentos"/>
    <s v="Água para consumo humano"/>
    <s v="Nova Norma"/>
    <s v="N/A"/>
    <s v="Primária"/>
    <x v="2"/>
    <s v="N/A"/>
    <s v="N/A"/>
    <s v="N/A"/>
    <s v="N/A"/>
    <m/>
    <s v="Formatado"/>
    <s v="Art. 108. Esta Resolução entra em vigor após decorridos 6 (seis) meses de sua publicação oficial."/>
  </r>
  <r>
    <n v="2017"/>
    <x v="4"/>
    <n v="183"/>
    <d v="2017-10-17T00:00:00"/>
    <s v="Anvisa"/>
    <s v="DOU Nº 201, Seção 1, Pág. 27"/>
    <d v="2017-10-19T00:00:00"/>
    <s v="Dispõe sobre os programas de inspeção e sobre os procedimentos administrativos para a concessão da Certificação de Boas Práticas de Fabricação para estabelecimentos fabricantes de Produtos para a Saúde localizados fora do território nacional e do Mercosul."/>
    <e v="#REF!"/>
    <m/>
    <x v="12"/>
    <s v="Regularização de serviços e estabelecimentos sujeitos à vigilância sanitária e Boas Práticas"/>
    <s v="Boas Práticas de Fabricação de produtos para a saúde"/>
    <s v="Certificação de boas práticas de fabricação para produtos sob regime de vigilância sanitária (CBPF)"/>
    <s v="Revisão de Norma(s)"/>
    <s v="Altera a RDC Nº 179, de 27/09/2017"/>
    <s v="Primária"/>
    <x v="2"/>
    <s v="Retificado no DOU Nº 202, de 20/10/2017"/>
    <s v="N/A"/>
    <s v="N/A"/>
    <s v="N/A"/>
    <m/>
    <s v="Compilado"/>
    <m/>
  </r>
  <r>
    <n v="2017"/>
    <x v="4"/>
    <n v="184"/>
    <d v="2017-10-17T00:00:00"/>
    <s v="Anvisa"/>
    <s v="DOU Nº 201, Seção 1, Pág. 29"/>
    <d v="2017-10-19T00:00:00"/>
    <s v="Dispõe sobre o procedimento simplificado para a avaliação toxicológica para o registro e alterações pós-registro de produtos técnicos, pré-misturas, agrotóxicos, afins e preservativos de madeira, e dá outras providências."/>
    <e v="#REF!"/>
    <m/>
    <x v="5"/>
    <s v="Regularização de produtos sujeitos à vigilância sanitária"/>
    <s v="Critérios e exigências para avaliação e classificação toxicológica de agrotóxicos"/>
    <m/>
    <s v="Nova Norma"/>
    <s v="N/A"/>
    <s v="Primária"/>
    <x v="2"/>
    <s v="Retificado no DOU Nº 202, de 20/10/2017"/>
    <s v="N/A"/>
    <s v="N/A"/>
    <s v="N/A"/>
    <m/>
    <s v="Compilado"/>
    <s v="Art. 31 Esta Resolução de Diretoria Colegiada entra em vigor 30 (trinta) dias após a data de sua publicação."/>
  </r>
  <r>
    <n v="2017"/>
    <x v="4"/>
    <n v="185"/>
    <d v="2017-10-18T00:00:00"/>
    <s v="Anvisa"/>
    <s v="DOU Nº 201, Seção 1, Pág. 32"/>
    <d v="2017-10-19T00:00:00"/>
    <s v="Dispõe sobre a proibição do ingrediente ativo Carbofurano em produtos agrotóxicos no país e sobre as medidas transitórias de descontinuação de seu uso nas culturas de banana, café e cana-de-açúcar."/>
    <e v="#REF!"/>
    <m/>
    <x v="5"/>
    <s v="Regularização de produtos sujeitos à vigilância sanitária"/>
    <s v="Procedimentos para a reavaliação de ingredientes ativos de agrotóxicos e afins"/>
    <m/>
    <s v="Nova Norma"/>
    <s v="N/A"/>
    <s v="Primária"/>
    <x v="2"/>
    <s v="Retificado no DOU Nº 202, de 20/10/2017"/>
    <s v="N/A"/>
    <s v="N/A"/>
    <s v="N/A"/>
    <m/>
    <s v="Compilado"/>
    <m/>
  </r>
  <r>
    <n v="2017"/>
    <x v="3"/>
    <n v="22"/>
    <d v="2017-10-20T00:00:00"/>
    <s v="Anvisa"/>
    <s v="DOU Nº 204, Seção 1, Pág. 113"/>
    <d v="2017-10-24T00:00:00"/>
    <s v="Dispõe sobre a atualização dos Anexos I e II da Instrução Normativa - IN nº 4, de 24 de setembro de 2015."/>
    <e v="#REF!"/>
    <m/>
    <x v="12"/>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publicado no DOU Nº 211, de 03/11/2017;_x000a_Revogado pela IN Nº 49, de 22/11/2019"/>
    <n v="1"/>
    <d v="2019-11-27T00:00:00"/>
    <d v="2019-11-27T00:00:00"/>
    <s v="Não"/>
    <s v="Compilado"/>
    <m/>
  </r>
  <r>
    <n v="2017"/>
    <x v="4"/>
    <n v="186"/>
    <d v="2017-10-24T00:00:00"/>
    <s v="Anvisa"/>
    <s v="DOU Nº 205, Seção 1, Pág. 47"/>
    <d v="2017-10-25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88, de 13/11/2017"/>
  </r>
  <r>
    <n v="2017"/>
    <x v="6"/>
    <n v="2"/>
    <d v="2017-10-20T00:00:00"/>
    <s v="Anvisa, CGU"/>
    <s v="DOU Nº 215, Seção 1, Pág. 57"/>
    <d v="2017-11-09T00:00:00"/>
    <s v="Constitui Grupo de Articulação Interinstitucional (GAI), com o objetivo de analisar e sugerir mecanismos, procedimentos e possíveis instrumentos formais para articulação entre a Agência Nacional de Vigilância Sanitária (ANVISA) e o Instituto Nacional da Propriedade Industrial (INPI), com vistas ao cumprimento do disposto no art.229-C da Lei nº 9.279, de 14 de maio de 1996, acrescido pela Lei nº 10.196, de 14 de fevereiro de 2001, e dá outras providências."/>
    <e v="#REF!"/>
    <m/>
    <x v="2"/>
    <s v="Regularização de produtos sujeitos à vigilância sanitária"/>
    <s v="Anuência prévia para concessão de patentes"/>
    <m/>
    <s v="Nova Norma"/>
    <s v="N/A"/>
    <s v="N/A"/>
    <x v="2"/>
    <s v="N/A"/>
    <s v="N/A"/>
    <s v="N/A"/>
    <s v="N/A"/>
    <m/>
    <s v="Formatado"/>
    <m/>
  </r>
  <r>
    <n v="2017"/>
    <x v="0"/>
    <n v="1856"/>
    <d v="2017-11-07T00:00:00"/>
    <s v="Anvisa"/>
    <s v="DOU Nº 215, Seção 1, Pág. 57"/>
    <d v="2017-11-09T00:00:00"/>
    <s v="Institui a Câmara Técnica de Farmacovigilância, defini suas atribuições, competências e sua composição, que passa a ser regida nos termos desta Portaria."/>
    <e v="#REF!"/>
    <m/>
    <x v="0"/>
    <s v="Controle, fiscalização e monitoramento de produtos sujeitos a Vigilância Sanitária"/>
    <s v="Farmacovigilância"/>
    <m/>
    <s v="Nova Norma"/>
    <s v="N/A"/>
    <s v="Primária"/>
    <x v="2"/>
    <s v="N/A"/>
    <s v="N/A"/>
    <s v="N/A"/>
    <s v="N/A"/>
    <m/>
    <s v="Formatado"/>
    <m/>
  </r>
  <r>
    <n v="2017"/>
    <x v="4"/>
    <n v="187"/>
    <d v="2017-11-08T00:00:00"/>
    <s v="Anvisa"/>
    <s v="DOU Nº 215, Seção 1, Pág. 57"/>
    <d v="2017-11-09T00:00:00"/>
    <s v="Dispõe sobre o registro de Soros Hiperimunes e dá outras providências."/>
    <e v="#REF!"/>
    <m/>
    <x v="0"/>
    <s v="Regularização de produtos sujeitos à vigilância sanitária."/>
    <s v="Registro e pós-registro de produtos biológicos"/>
    <m/>
    <s v="Revisão de Norma(s)"/>
    <s v="Altera a RDC Nº 55, de 16/12/2010"/>
    <s v="Primária"/>
    <x v="2"/>
    <s v="N/A"/>
    <s v="N/A"/>
    <s v="N/A"/>
    <s v="N/A"/>
    <m/>
    <s v="Formatado"/>
    <m/>
  </r>
  <r>
    <n v="2017"/>
    <x v="4"/>
    <n v="188"/>
    <d v="2017-11-13T00:00:00"/>
    <s v="Anvisa"/>
    <s v="DOU Nº 219, Seção 1, Pág. 92"/>
    <d v="2017-11-16T00:00:00"/>
    <s v="Dispõe sobre a atualização do Anexo I (Listas de Substâncias Entorpecentes, Psicotrópicas, Precursoras e Outras sob Controle Especial) da Portaria SVS/MS nº 344, de 12 de maio de 1998."/>
    <e v="#REF!"/>
    <m/>
    <x v="2"/>
    <m/>
    <s v="Substâncias e medicamentos sujeitos a controle especial"/>
    <m/>
    <s v="Atualização Periódica"/>
    <s v="Altera a PRT SVS/MS Nº 344, de 12/05/1998"/>
    <s v="N/A"/>
    <x v="1"/>
    <s v="Despacho Declaratório nº 56, de 27/03/2018"/>
    <s v="N/A"/>
    <d v="2018-04-02T00:00:00"/>
    <d v="2018-04-02T00:00:00"/>
    <m/>
    <s v="Compilado"/>
    <s v="Justificativa: Revogada tacitamente pela Resolução - RDC nº 192, de 11/12/2017"/>
  </r>
  <r>
    <n v="2017"/>
    <x v="4"/>
    <n v="190"/>
    <d v="2017-11-30T00:00:00"/>
    <s v="Anvisa"/>
    <s v="DOU Nº 230, Seção 1, Pág. 124"/>
    <d v="2017-12-01T00:00:00"/>
    <s v="Altera a Resolução da Diretoria Colegiada nº 177, de 21 de setembro de 2017, que dispõe sobre a proibição do ingrediente ativo Paraquate em produtos agrotóxicos no país e sobre as medidas transitórias de mitigação de riscos."/>
    <e v="#REF!"/>
    <m/>
    <x v="5"/>
    <s v="Regularização de produtos sujeitos à vigilância sanitária"/>
    <s v="Procedimentos para a reavaliação de ingredientes ativos de agrotóxicos e afins"/>
    <m/>
    <s v="Revisão de Norma(s)"/>
    <s v="Altera a RDC Nº 177, de 21/09/2017"/>
    <s v="Secundária (mérito e prazo)"/>
    <x v="2"/>
    <s v="N/A"/>
    <s v="N/A"/>
    <s v="N/A"/>
    <s v="N/A"/>
    <m/>
    <s v="Formatado"/>
    <m/>
  </r>
  <r>
    <n v="2017"/>
    <x v="4"/>
    <n v="192"/>
    <d v="2017-12-11T00:00:00"/>
    <s v="Anvisa"/>
    <s v="DOU Nº 237, Seção 1, Pág. 59"/>
    <d v="2017-12-12T00:00:00"/>
    <s v="Dispõe sobre a atualização do Anexo I (Listas de Substâncias Entorpecentes, Psicotrópicas, Precursoras e Outras sob Controle Especial) da Portaria SVS/MS nº 344, de 12 de maio de 1998."/>
    <e v="#REF!"/>
    <m/>
    <x v="2"/>
    <m/>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27, de 17/05/2018"/>
  </r>
  <r>
    <n v="2017"/>
    <x v="4"/>
    <n v="191"/>
    <d v="2017-12-11T00:00:00"/>
    <s v="Anvisa"/>
    <s v="DOU Nº 237, Seção 1, Pág. 56"/>
    <d v="2017-12-12T00:00:00"/>
    <s v="Dispõe sobre o controle da substância lenalidomida e de medicamento que a contenha, e dá outras providências."/>
    <e v="#REF!"/>
    <m/>
    <x v="2"/>
    <s v="Controle, fiscalização e monitoramento de produtos e serviços sujeitos à vigilância sanitária"/>
    <s v="Controle da lenalidomida e medicamentos que a contenham"/>
    <m/>
    <s v="Nova Norma"/>
    <s v="N/A"/>
    <s v="Primária"/>
    <x v="0"/>
    <s v="Alterado pela RDC nº 264, de 08/02/2019"/>
    <n v="1"/>
    <d v="2019-02-11T00:00:00"/>
    <d v="2019-02-11T00:00:00"/>
    <m/>
    <s v="Compilado"/>
    <m/>
  </r>
  <r>
    <n v="2017"/>
    <x v="4"/>
    <n v="193"/>
    <d v="2017-12-12T00:00:00"/>
    <s v="Anvisa"/>
    <s v="DOU Nº 238, Seção 1, Pág. 83"/>
    <d v="2017-12-13T00:00:00"/>
    <s v="Estabelece os Limites Máximos Tolerados (LMT) dos contaminantes arsênio inorgânico, cádmio total, chumbo total e estanho inorgânico em alimentos infantis, e dá outras providências."/>
    <e v="#REF!"/>
    <m/>
    <x v="1"/>
    <s v="Regularização de produtos sujeitos a vigilância sanitária"/>
    <s v="Contaminantes em alimentos"/>
    <s v="Requisitos sanitários para alimentos para fins especiais"/>
    <s v="Nova Norma"/>
    <s v="N/A"/>
    <s v="Primária"/>
    <x v="2"/>
    <s v="N/A"/>
    <s v="N/A"/>
    <s v="N/A"/>
    <s v="N/A"/>
    <s v="Sim"/>
    <s v="Formatado"/>
    <s v="Art. 7º Esta Resolução entra em vigor 180 (cento e oitenta) dias após a data de da sua publicação."/>
  </r>
  <r>
    <n v="2017"/>
    <x v="4"/>
    <n v="194"/>
    <d v="2017-12-12T00:00:00"/>
    <s v="Anvisa"/>
    <s v="DOU Nº 238, Seção 1, Pág. 84"/>
    <d v="2017-12-13T00:00:00"/>
    <s v="Dispõe sobre registro e alterações pós-registro de Produtos Alergênicos Industrializados, e dá outras providências."/>
    <e v="#REF!"/>
    <m/>
    <x v="0"/>
    <s v="Regularização de produtos sujeitos à vigilância sanitária."/>
    <s v="Registro e pós-registro de extratos e produtos alergênicos para fins de diagnóstico ou terapêutico"/>
    <m/>
    <s v="Revisão de Norma(s)"/>
    <s v="Revoga a RDC Nº 233, de 17/08/2005"/>
    <s v="Primária"/>
    <x v="2"/>
    <s v="N/A"/>
    <s v="N/A"/>
    <s v="N/A"/>
    <s v="N/A"/>
    <m/>
    <s v="Formatado"/>
    <s v="Art. 52 Fica revogada a Resolução da Diretoria Colegiada - RDC n° 233, de 17 agosto de 2005."/>
  </r>
  <r>
    <n v="2017"/>
    <x v="4"/>
    <n v="195"/>
    <d v="2017-12-14T00:00:00"/>
    <s v="Anvisa"/>
    <s v="DOU Nº 240, Seção 1, Pág. 180"/>
    <d v="2017-12-15T00:00:00"/>
    <s v="Dispõe sobre embalagens e advertências sanitárias para produtos fumígenos derivados do tabaco."/>
    <e v="#REF!"/>
    <m/>
    <x v="10"/>
    <s v="Informações ao Consumidor"/>
    <s v="Embalagem de produtos fumígenos derivados do tabaco"/>
    <s v="Registro de produtos fumígenos derivados do tabaco"/>
    <m/>
    <s v="Revoga a RDC Nº 335, de 21/11/2003; _x000a_Revoga a RDC Nº 168, de 07/07/2004; _x000a_Revoga a RDC Nº 10, de 15/02/2007; _x000a_Revoga a RDC Nº 30, de 23/05/2013; _x000a_Revoga a RDC Nº 43, de 03/09/2013;_x000a_Revoga a RDC nº 14, 10/04/2015."/>
    <s v="Primária"/>
    <x v="2"/>
    <s v="Republicado no DOU Nº 241, de 18/12/2017;_x000a_Republicado no DOU Nº 242, de 19/12/2017. "/>
    <s v="N/A"/>
    <s v="N/A"/>
    <s v="N/A"/>
    <m/>
    <s v="Compilado"/>
    <s v="Art. 23 Esta Resolução entra em vigor em 25 de maio de 2018."/>
  </r>
  <r>
    <n v="2017"/>
    <x v="4"/>
    <n v="196"/>
    <d v="2017-12-22T00:00:00"/>
    <s v="Anvisa"/>
    <s v="DOU Nº 246, Seção 1, Pág. 894"/>
    <d v="2017-12-26T00:00:00"/>
    <s v="Altera a Resolução - RDC n° 26, de 13 de maio de 2014, que dispõe sobre o registro de medicamentos fitoterápicos e o registro e a notificação de produtos tradicionais fitoterápicos."/>
    <e v="#REF!"/>
    <m/>
    <x v="0"/>
    <s v="Regularização de produtos sujeitos à vigilância sanitária."/>
    <s v="Registro, notificação e pós-registro de medicamentos fitoterápicos "/>
    <m/>
    <s v="Revisão de Norma(s)"/>
    <s v="Altera a RDC Nº 26, de 13/05/2014_x000a_"/>
    <s v="N/A"/>
    <x v="1"/>
    <s v="Revogado pela RDC Nº 235, de 20/06/2018"/>
    <s v="N/A"/>
    <s v="N/A"/>
    <d v="2018-06-25T00:00:00"/>
    <m/>
    <s v="Compilado"/>
    <m/>
  </r>
  <r>
    <n v="2017"/>
    <x v="4"/>
    <n v="202"/>
    <d v="2017-12-26T00:00:00"/>
    <s v="Anvisa"/>
    <s v="DOU Nº 247, Seção 1, Pág. 119"/>
    <d v="2017-12-27T00:00:00"/>
    <s v="Altera os Anexo II e III da Resolução da Diretoria Colegiada - RDC n. 61, de 3 de fevereiro de 2016, que aprova e promulga o Regimento Interno da Agência Nacional de Vigilância Sanitária- Anvisa."/>
    <e v="#REF!"/>
    <m/>
    <x v="11"/>
    <m/>
    <s v="Regimento Interno da Anvisa"/>
    <m/>
    <s v="Revisão de Norma(s)"/>
    <s v="Altera a RDC Nº 61, de 03/02/2016"/>
    <s v="N/A"/>
    <x v="1"/>
    <s v="Revogado pela RDC nº 255, de 10/12/2018"/>
    <s v="N/A"/>
    <s v="N/A"/>
    <d v="2018-12-11T00:00:00"/>
    <m/>
    <s v="Compilado"/>
    <m/>
  </r>
  <r>
    <n v="2017"/>
    <x v="4"/>
    <n v="203"/>
    <d v="2017-12-26T00:00:00"/>
    <s v="Anvisa"/>
    <s v="DOU Nº 247, Seção 1, Pág. 120"/>
    <d v="2017-12-27T00:00:00"/>
    <s v="Dispõe sobre os critérios e procedimentos para importação, em caráter de excepcionalidade, de produtos sujeitos à vigilância sanitária sem registro na Anvisa."/>
    <e v="#REF!"/>
    <m/>
    <x v="8"/>
    <s v="Controle sanitário em ambientes de portos, aeroportos, fronteiras, recintos alfandegados e comércio exterior"/>
    <s v="Procedimentos para importação em caráter excepcional"/>
    <m/>
    <s v="Nova Norma"/>
    <s v="N/A"/>
    <s v="Primária"/>
    <x v="2"/>
    <s v="Republicada no DOU nº 136, de 17/07/2018"/>
    <s v="N/A"/>
    <s v="N/A"/>
    <s v="N/A"/>
    <m/>
    <s v="Compilado"/>
    <s v="Art. 10 Esta Resolução entra em vigor em 180 (cento e oitenta) dias a partir da data de sua publicação._x000a_Republicação: Art. 10 Esta Resolução entra em vigor na data de sua publicação."/>
  </r>
  <r>
    <n v="2017"/>
    <x v="4"/>
    <n v="197"/>
    <d v="2017-12-26T00:00:00"/>
    <s v="Anvisa"/>
    <s v="DOU Nº 248, Seção 1, Pág. 58"/>
    <d v="2017-12-28T00:00:00"/>
    <s v="Dispõe sobre os requisitos mínimos para o funcionamento dos serviços de vacinação humana."/>
    <e v="#REF!"/>
    <m/>
    <x v="6"/>
    <s v="Regularização de serviços e estabelecimentos sujeitos à vigilância sanitária e Boas Práticas"/>
    <s v="Requisitos sanitários para funcionamento de serviços de vacinação"/>
    <m/>
    <s v="Nova Norma"/>
    <s v="N/A"/>
    <s v="Primária"/>
    <x v="2"/>
    <s v="N/A"/>
    <s v="N/A"/>
    <s v="N/A"/>
    <s v="N/A"/>
    <m/>
    <s v="Formatado"/>
    <m/>
  </r>
  <r>
    <n v="2017"/>
    <x v="4"/>
    <n v="198"/>
    <d v="2017-12-26T00:00:00"/>
    <s v="Anvisa"/>
    <s v="DOU Nº 248, Seção 1, Pág. 59"/>
    <d v="2017-12-28T00:00:00"/>
    <s v="Altera a Resolução da Diretoria Colegiada - RDC nº. 222, de 28 de dezembro de 2006, que dispõe sobre os procedimentos de petição e arrecadação eletrônica no âmbito da Agência Nacional de Vigilância Sanitária - ANVISA."/>
    <e v="#REF!"/>
    <m/>
    <x v="2"/>
    <s v="Governança"/>
    <s v="Peticionamento e arrecadação de Taxa de Fiscalização de Vigilância Sanitária (TFVS)"/>
    <m/>
    <s v="Revisão de Norma(s)"/>
    <s v="Altera a RDC Nº 222, de 28/12/2006"/>
    <s v="Secundária (mérito)"/>
    <x v="2"/>
    <s v="N/A"/>
    <s v="N/A"/>
    <s v="N/A"/>
    <s v="N/A"/>
    <m/>
    <s v="Formatado"/>
    <m/>
  </r>
  <r>
    <n v="2017"/>
    <x v="4"/>
    <n v="199"/>
    <d v="2017-12-26T00:00:00"/>
    <s v="Anvisa"/>
    <s v="DOU Nº 248, Seção 1, Pág. 84"/>
    <d v="2017-12-28T00:00:00"/>
    <s v="Revoga a Resolução de Diretoria Colegiada - RDC N° 30, de 24 de julho de 2015."/>
    <e v="#REF!"/>
    <m/>
    <x v="6"/>
    <s v="Regularização de serviços e estabelecimentos sujeitos à vigilância sanitária e Boas Práticas"/>
    <s v="Requisitos sanitários para funcionamento de Laboratórios Clínicos e postos de coleta laboratorial"/>
    <m/>
    <s v="Revisão de Norma(s)"/>
    <s v="Revoga a RDC Nº 30, de 24/07/2015_x000a_Altera a RDC nº 302, de 13/10/2005, por via reflexa"/>
    <s v="Secundária (mérito)"/>
    <x v="2"/>
    <s v="N/A"/>
    <s v="N/A"/>
    <s v="N/A"/>
    <s v="N/A"/>
    <m/>
    <s v="Formatado"/>
    <m/>
  </r>
  <r>
    <n v="2017"/>
    <x v="4"/>
    <n v="200"/>
    <d v="2017-12-26T00:00:00"/>
    <s v="Anvisa"/>
    <s v="DOU Nº 248, Seção 1, Pág. 84"/>
    <d v="2017-12-28T00:00:00"/>
    <s v="Dispõe sobre os critérios para a concessão e renovação do registro de medicamentos com princípios ativos sintéticos e semissintéticos, classificados como novos, genéricos e similares, e dá outras providências."/>
    <e v="#REF!"/>
    <m/>
    <x v="0"/>
    <s v="Regularização de produtos sujeitos à vigilância sanitária."/>
    <s v="Registro e pós registro de medicamentos sintéticos e semissintéticos"/>
    <m/>
    <s v="Revisão de Norma(s)"/>
    <s v="Revoga a RDC Nº 60, de 10/10/2014;_x000a_Revoga a RDC Nº 20, de 13/05/2015."/>
    <s v="Primária"/>
    <x v="0"/>
    <s v="Republicado no DOU Nº 20, de 29/01/2018_x000a_Alterado pela RDC Nº 317, de 22/10/2019"/>
    <n v="1"/>
    <d v="2019-10-23T00:00:00"/>
    <d v="2019-10-23T00:00:00"/>
    <s v="Sim"/>
    <s v="Compilado"/>
    <m/>
  </r>
  <r>
    <n v="2017"/>
    <x v="4"/>
    <n v="201"/>
    <d v="2017-12-26T00:00:00"/>
    <s v="Anvisa"/>
    <s v="DOU Nº 248, Seção 1, Pág. 88"/>
    <d v="2017-12-28T00:00:00"/>
    <s v="Dispõe sobre a atualização da lista de Denominações Comuns Brasileiras (DCB)."/>
    <e v="#REF!"/>
    <m/>
    <x v="7"/>
    <m/>
    <s v="Denominações Comuns Brasileiras (DCB)"/>
    <m/>
    <s v="Atualização Periódica"/>
    <s v="Altera a RDC Nº 64, de 28/12/2012_x000a_Altera a RDC nº 144, de 17/03/2017"/>
    <s v="Secundária (mérito)"/>
    <x v="0"/>
    <s v="Alterado pela RDC Nº 230, de 05/06/2018"/>
    <n v="1"/>
    <d v="2018-06-07T00:00:00"/>
    <d v="2018-06-07T00:00:00"/>
    <m/>
    <s v="Compilado"/>
    <m/>
  </r>
  <r>
    <n v="2017"/>
    <x v="4"/>
    <n v="204"/>
    <d v="2017-12-27T00:00:00"/>
    <s v="Anvisa"/>
    <s v="DOU Nº 248, Seção 1, Pág. 88"/>
    <d v="2017-12-28T00:00:00"/>
    <s v="Dispõe sobre o enquadramento na categoria prioritária, de petições de registro, pós-registro e anuência prévia em pesquisa clínica de medicamentos."/>
    <e v="#REF!"/>
    <m/>
    <x v="0"/>
    <s v="Regularização de produtos sujeitos à vigilância sanitária."/>
    <s v="Registro, pós-registro e notificação de medicamentos (normas gerais)"/>
    <s v="Pesquisa Clínica de Medicamentos e Produtos Biológicos"/>
    <s v="Nova Norma"/>
    <s v="N/A"/>
    <s v="Primária"/>
    <x v="2"/>
    <s v="N/A"/>
    <s v="N/A"/>
    <s v="N/A"/>
    <s v="N/A"/>
    <m/>
    <s v="Formatado"/>
    <m/>
  </r>
  <r>
    <n v="2017"/>
    <x v="4"/>
    <n v="205"/>
    <d v="2017-12-28T00:00:00"/>
    <s v="Anvisa"/>
    <s v="DOU Nº 249, Seção 1, Pág. 113"/>
    <d v="2017-12-29T00:00:00"/>
    <s v="Estabelece procedimento especial para anuência de ensaios clínicos, certificação de boas práticas de fabricação e registro de novos medicamentos para tratamento, diagnóstico ou prevenção de doenças raras."/>
    <e v="#REF!"/>
    <m/>
    <x v="0"/>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9, de 20/02/2015"/>
    <s v="Primária"/>
    <x v="0"/>
    <s v="Alterado pela RDC nº 293, de 15/07/2019"/>
    <n v="1"/>
    <d v="2019-07-17T00:00:00"/>
    <d v="2019-07-17T00:00:00"/>
    <m/>
    <s v="Compilado"/>
    <s v="Art. 25. Esta Resolução entra em vigor em 60 (sessenta) dias a partir da data da publicação."/>
  </r>
  <r>
    <n v="2017"/>
    <x v="4"/>
    <n v="206"/>
    <d v="2017-12-28T00:00:00"/>
    <s v="Anvisa"/>
    <s v="DOU Nº 249, Seção 1, Pág. 114"/>
    <d v="2017-12-29T00:00:00"/>
    <s v="Dispõe sobre o regulamento do Programa de Regularização de Débitos (PRD) criado pela Lei nº 13.494, de 24 de outubro de 2017, para parcelamento de débitos não tributários no âmbito da Agência Nacional de Vigilância Sanitária."/>
    <e v="#REF!"/>
    <m/>
    <x v="2"/>
    <s v="Governança"/>
    <s v="Peticionamento e arrecadação de Taxa de Fiscalização de Vigilância Sanitária (TFVS)"/>
    <m/>
    <s v="Nova Norma"/>
    <s v="N/A"/>
    <s v="Primária"/>
    <x v="2"/>
    <s v="N/A"/>
    <s v="N/A"/>
    <s v="N/A"/>
    <s v="N/A"/>
    <m/>
    <s v="Formatado"/>
    <m/>
  </r>
  <r>
    <n v="2018"/>
    <x v="4"/>
    <n v="207"/>
    <d v="2018-01-03T00:00:00"/>
    <s v="Anvisa"/>
    <s v="DOU Nº 4, Seção 1, Pág. 38"/>
    <d v="2018-01-05T00:00:00"/>
    <s v="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 SNVS."/>
    <e v="#REF!"/>
    <e v="#REF!"/>
    <x v="15"/>
    <s v="Governança"/>
    <s v="Organização da execução das ações de vigilância sanitária"/>
    <m/>
    <s v="Nova Norma"/>
    <s v="N/A"/>
    <s v="Primária"/>
    <x v="0"/>
    <s v="Alterado pela RDC nº 215, de 08/02/2018;_x000a_Alterado pela RDC nº 259, de 19/12/2018."/>
    <n v="2"/>
    <d v="2018-02-14T00:00:00"/>
    <d v="2018-12-21T00:00:00"/>
    <m/>
    <s v="Compilado"/>
    <s v="Art. 29 Esta Resolução entra em vigor trezentos e sessenta e cinco dias após a data de sua publicação. Vigência alterada para 02/05/2018 pela RDC Nº 215, de 08/02/2018. Vigência alterada pela RDC nº 259, de 19/12/2018: Art. 29 Esta Resolução entra em vigor a partir da publicação da Instrução Normativa que a regulamenta."/>
  </r>
  <r>
    <n v="2018"/>
    <x v="4"/>
    <n v="208"/>
    <d v="2018-01-05T00:00:00"/>
    <s v="Anvisa"/>
    <s v="DOU Nº 5, Seção 1, Pág. 50"/>
    <d v="2018-01-08T00:00:00"/>
    <s v="Dispõe sobre a simplificação de procedimentos para a importação de bens e produtos sujeitos à Vigilância Sanitária"/>
    <e v="#REF!"/>
    <e v="#REF!"/>
    <x v="8"/>
    <s v="Controle sanitário em ambientes de portos, aeroportos, fronteiras, recintos alfandegados e comércio exterior"/>
    <s v="Controle sanitário na importação de bens e produtos para fins de Vigilância Sanitária"/>
    <s v="Peticionamento e arrecadação de Taxa de Fiscalização de Vigilância Sanitária (TFVS);_x000a_Procedimentos para importação e exportação de hemoderivados"/>
    <s v="Revisão de Norma(s)"/>
    <s v="Altera a RDC nº 46, de 18/05/2000_x000a_Altera a RDC nº 68, de 28/03/2003_x000a_Altera a RDC nº 204, de 06/07/2005_x000a_Altera a RDC nº 81, de 05/11/2008_x000a_Altera a RDC nº 58, de 17/12/2010"/>
    <s v="Secundária (mérito)"/>
    <x v="2"/>
    <s v="N/A"/>
    <s v="N/A"/>
    <s v="N/A"/>
    <s v="N/A"/>
    <m/>
    <s v="Formatado"/>
    <m/>
  </r>
  <r>
    <n v="2018"/>
    <x v="0"/>
    <n v="35"/>
    <d v="2018-01-11T00:00:00"/>
    <s v="Anvisa"/>
    <s v="DOU Nº 9, Seção 1, Pág. 40"/>
    <d v="2018-01-12T00:00:00"/>
    <s v="Institui a política de concessão de patrocínios pela Agência Nacional de Vigilância Sanitária - Anvisa."/>
    <e v="#REF!"/>
    <e v="#REF!"/>
    <x v="11"/>
    <m/>
    <s v="Política de Concessão de Patrocínios"/>
    <m/>
    <s v="Nova Norma"/>
    <s v="N/A"/>
    <s v="Primária"/>
    <x v="2"/>
    <s v="N/A"/>
    <s v="N/A"/>
    <s v="N/A"/>
    <s v="N/A"/>
    <m/>
    <s v="Formatado"/>
    <m/>
  </r>
  <r>
    <n v="2018"/>
    <x v="4"/>
    <n v="209"/>
    <d v="2018-01-17T00:00:00"/>
    <s v="Anvisa"/>
    <s v="DOU Nº 14, Seção 2, Pág. 36"/>
    <d v="2018-01-19T00:00:00"/>
    <s v="Definir os Diretores responsáveis pelas seguintes Diretorias da Agência Nacional de Vigilância Sanitária"/>
    <e v="#REF!"/>
    <e v="#REF!"/>
    <x v="11"/>
    <m/>
    <s v="Definição dos Diretores responsáveis pelas diretorias"/>
    <m/>
    <s v="Revisão de Norma(s)"/>
    <s v="Revoga a RDC nº 161, de 08/06/2017"/>
    <s v="N/A"/>
    <x v="1"/>
    <s v="Revogado pela Resolução - RDC nº 236, de 09/07/2018"/>
    <s v="N/A"/>
    <s v="N/A"/>
    <d v="2018-07-10T00:00:00"/>
    <m/>
    <s v="Compilado"/>
    <m/>
  </r>
  <r>
    <n v="2018"/>
    <x v="4"/>
    <n v="210"/>
    <d v="2018-01-19T00:00:00"/>
    <s v="Anvisa"/>
    <s v="DOU Nº 15, Seção 1, Pág. 48"/>
    <d v="2018-01-22T00:00:00"/>
    <s v="Altera a Resolução da Diretoria Colegiada - RDC n. 61 de 3 de fevereiro de 2016, que aprova e promulga o Regimento Interno da Agência Nacional de Vigilância Sanitária - Anvisa."/>
    <e v="#REF!"/>
    <e v="#REF!"/>
    <x v="11"/>
    <m/>
    <s v="Regimento Interno da Anvisa"/>
    <m/>
    <s v="Revisão de Norma(s)"/>
    <s v="Altera a RDC Nº 61, de 03/02/2016"/>
    <s v="N/A"/>
    <x v="1"/>
    <s v="Retificado no DOU Nº 54, de 20/03/2018. Tal retificação foi tornada insubsistente pela PRT Nº 387, de 22/03/2018;_x000a_Revogado pela RDC nº 255, de 10/12/2018."/>
    <s v="N/A"/>
    <s v="N/A"/>
    <d v="2018-12-11T00:00:00"/>
    <m/>
    <s v="Compilado"/>
    <m/>
  </r>
  <r>
    <n v="2018"/>
    <x v="4"/>
    <n v="211"/>
    <d v="2018-01-22T00:00:00"/>
    <s v="Anvisa"/>
    <s v="DOU Nº 16, Seção 1, Pág. 20"/>
    <d v="2018-01-23T00:00:00"/>
    <s v="Dispõe sobre o prazo de validade do registro de dispositivos médicos."/>
    <e v="#REF!"/>
    <e v="#REF!"/>
    <x v="12"/>
    <s v="Regularização de produtos sujeitos à vigilância sanitária"/>
    <s v="Registro, pós-registro, cadastro ou notificação de produtos para saúde"/>
    <m/>
    <s v="Revisão de Norma(s)"/>
    <s v="Altera a RDC Nº 185, de 22/10/2001"/>
    <s v="Primária"/>
    <x v="2"/>
    <s v="N/A"/>
    <s v="N/A"/>
    <s v="N/A"/>
    <s v="N/A"/>
    <m/>
    <s v="Formatado"/>
    <m/>
  </r>
  <r>
    <n v="2018"/>
    <x v="4"/>
    <n v="212"/>
    <d v="2018-01-22T00:00:00"/>
    <s v="Anvisa"/>
    <s v="DOU Nº 16, Seção 1, Pág. 20"/>
    <d v="2018-01-23T00:00:00"/>
    <s v="Altera a Resolução da Diretoria Colegiada - RDC nº 250, de 20 de outubro de 2004, que dispõe sobre os procedimentos relacionados à revalidação de registro de produtos e dá outras providências."/>
    <e v="#REF!"/>
    <e v="#REF!"/>
    <x v="2"/>
    <s v="Regularização de produtos sujeitos à vigilância sanitária."/>
    <s v="Registro e pós registro de produtos sujeitos à Vigilância Sanitária"/>
    <m/>
    <s v="Revisão de Norma(s)"/>
    <s v="Altera a RDC Nº 250, de 20/10/2004"/>
    <s v="Secundária (mérito)"/>
    <x v="2"/>
    <s v="N/A"/>
    <s v="N/A"/>
    <s v="N/A"/>
    <s v="N/A"/>
    <m/>
    <s v="Formatado"/>
    <m/>
  </r>
  <r>
    <n v="2018"/>
    <x v="4"/>
    <n v="213"/>
    <d v="2018-01-23T00:00:00"/>
    <s v="Anvisa"/>
    <s v="DOU Nº 17, Seção 1, Pág. 32"/>
    <d v="2018-01-24T00:00:00"/>
    <s v="Dispõe sobre a exposição à venda e a comercialização de produtos fumígenos derivados do tabaco."/>
    <e v="#REF!"/>
    <e v="#REF!"/>
    <x v="10"/>
    <s v="Informações ao Consumidor"/>
    <s v="Exposição de produtos fumígenos derivados do tabaco nos locais de venda"/>
    <s v="Controle e fiscalização de pontos de venda de Produtos Fumígenos "/>
    <s v="Nova Norma"/>
    <s v="N/A"/>
    <s v="Primária"/>
    <x v="2"/>
    <s v="Republicado no DOU Nº 19, de 26/01/2018;_x000a_Retificado no DOU Nº 29, 09/02/2018;_x000a_Retificado no DOU Nº 30, de 14/02/2018."/>
    <s v="N/A"/>
    <s v="N/A"/>
    <s v="N/A"/>
    <m/>
    <s v="Compilado"/>
    <s v="Art 13 Esta Resolução entra em vigor em 25 de maio de 2018. §1º A disposição do conjunto gráfico de advertências na parte central dos expositores ou mostruários, estabelecida no parágrafo único do art. 6º, entra em vigor em 25 de maio de 2019. §2º O art. 7º entra em vigor em 25 de maio de 2020. §3º Os expositores ou mostruários que não estiverem de acordo com esta Resolução, após os prazos estabelecidos neste artigo, deverão ser retirados dos locais de venda e recolhidos pela empresa responsável."/>
  </r>
  <r>
    <n v="2018"/>
    <x v="7"/>
    <n v="2"/>
    <d v="2018-02-07T00:00:00"/>
    <s v="Anvisa, MAPA"/>
    <s v="DOU Nº 28, Seção 1, Pág. 148"/>
    <d v="2018-02-08T00:00:00"/>
    <s v="Define os procedimentos para a aplicação da rastreabilidade ao longo da cadeia produtiva de produtos vegetais frescos destinados à alimentação humana, para fins de monitoramento e controle de resíduos de agrotóxicos, em todo o território nacional, na forma desta Instrução Normativa Conjunta e dos seus Anexos I a III."/>
    <e v="#REF!"/>
    <e v="#REF!"/>
    <x v="5"/>
    <s v="Controle, fiscalização e monitoramento de produtos e serviços"/>
    <s v="Rastreabilidade de alimentos in natura"/>
    <m/>
    <s v="Nova Norma"/>
    <s v="N/A"/>
    <s v="N/A"/>
    <x v="0"/>
    <s v="Alterado pela INC nº 01, de 15/04/2019"/>
    <s v="N/A"/>
    <d v="2019-05-02T00:00:00"/>
    <s v="N/A"/>
    <m/>
    <s v="Compilado"/>
    <s v="Art. 11. Esta Instrução Normativa Conjunta entra em vigor nos prazos estabelecidos no Anexo III, contados de sua publicação oficial._x000a_O Anexo III da INC nº 2/2018 foi alterado pela Instrução Normativa Conjunta nº 1, de 15/04/2019, publicada no DOU de 02/05/2019, constando datas de vigência variáveis conforme tabela do Anexo, quais sejam: Imediata, 01/08/2019, 01/08/2020 e 01/08/2021)"/>
  </r>
  <r>
    <n v="2018"/>
    <x v="4"/>
    <n v="215"/>
    <d v="2018-02-08T00:00:00"/>
    <s v="Anvisa"/>
    <s v="DOU Nº 30, Seção 1, Pag. 24"/>
    <d v="2018-02-14T00:00:00"/>
    <s v="Dispõe sobre a alteração da vacatio legis da Resolução da Diretoria Colegiada - RDC 207, de 3 de janeiro de 2018, que dispõe sobre a organização das ações de vigilância sanitária, exercidas pela União, Estados, Distrito Federal e Municípios, relativas à Autorização de Funcionamento, Licenciamento, Registro, Certificação de Boas Práticas, Fiscalização, Inspeção e Normatização, no âmbito do Sistema Nacional de Vigilância Sanitária (SNVS)."/>
    <e v="#REF!"/>
    <e v="#REF!"/>
    <x v="15"/>
    <s v="Governança"/>
    <s v="Organização da execução das ações de vigilância sanitária"/>
    <m/>
    <s v="Revisão de Norma(s)"/>
    <s v="Altera a RDC Nº 207, de 03/01/2018"/>
    <s v="Secundária (mérito)"/>
    <x v="2"/>
    <s v="N/A"/>
    <s v="N/A"/>
    <s v="N/A"/>
    <s v="N/A"/>
    <m/>
    <s v="Formatado"/>
    <m/>
  </r>
  <r>
    <n v="2018"/>
    <x v="4"/>
    <n v="216"/>
    <d v="2018-02-09T00:00:00"/>
    <s v="Anvisa"/>
    <s v="DOU Nº 30, Seção 1, Pag. 24"/>
    <d v="2018-02-14T00:00:00"/>
    <s v="Altera a Resolução da Diretoria Colegiada - RDC n.º 11, de 13 de março de 2014"/>
    <e v="#REF!"/>
    <e v="#REF!"/>
    <x v="6"/>
    <s v="Regularização de serviços e estabecimentos sujeitos à vigilância sanitária e Boas Práticas"/>
    <s v="Requisitos sanitários para prestação de serviços de diálise"/>
    <m/>
    <s v="Revisão de Norma(s)"/>
    <s v="Altera a RDC Nº 11, de 13/03/2014_x000a_Revoga a RDC nº 163, de 14/06/2017_x000a_Revoga a RDC nº 181, de 11/10/2017"/>
    <s v="Secundária (mérito)"/>
    <x v="2"/>
    <s v="N/A"/>
    <s v="N/A"/>
    <s v="N/A"/>
    <s v="N/A"/>
    <m/>
    <s v="Formatado"/>
    <m/>
  </r>
  <r>
    <n v="2018"/>
    <x v="4"/>
    <n v="214"/>
    <d v="2018-02-07T00:00:00"/>
    <s v="Anvisa"/>
    <s v="DOU Nº 36, Seção 1, Pág. 64"/>
    <d v="2018-02-22T00:00:00"/>
    <s v="Dispõe sobre as Boas Práticas em Células Humanas para Uso Terapêutico e pesquisa clínica, e dá outras providências."/>
    <e v="#REF!"/>
    <e v="#REF!"/>
    <x v="13"/>
    <s v="Regularização de serviços e estabelecimentos sujeitos a vigilância sanitária e Boas Práticas"/>
    <s v="Centros de processamento celular"/>
    <s v="Produtos de terapias avançadas: terapia celular avançada, engenharia tecidual e terapia gênica à base de células"/>
    <s v="Revisão de Norma(s)"/>
    <s v="Revoga a RDC Nº 56, de 16/12/2010;_x000a_Revoga a RDC Nº 9, de 14/03/2011;_x000a_Revoga tacitamente a RDC nº 19, de 23/03/2012."/>
    <s v="Primária"/>
    <x v="0"/>
    <s v="Alterado pela RDC nº 260, de 21/12/2018"/>
    <n v="1"/>
    <d v="2018-12-28T00:00:00"/>
    <d v="2018-12-28T00:00:00"/>
    <m/>
    <s v="Compilado"/>
    <s v="Art. 194 Esta Resolução entra em vigor 60 (sessenta) dias após a data de sua publicação."/>
  </r>
  <r>
    <n v="2018"/>
    <x v="4"/>
    <n v="218"/>
    <d v="2018-02-21T00:00:00"/>
    <s v="Anvisa"/>
    <s v="DOU Nº 37, Seção 1, Pag. 76"/>
    <d v="2018-02-23T00:00:00"/>
    <s v="Altera a Resolução da Diretoria Colegiada - RDC nº. 61, de 3 de fevereiro de 2016, que aprova e promulga o Regimento Interno da Agência Nacional de Vigilância Sanitária - Anvisa."/>
    <e v="#REF!"/>
    <e v="#REF!"/>
    <x v="11"/>
    <m/>
    <s v="Regimento Interno da Anvisa"/>
    <m/>
    <s v="Revisão de Norma(s)"/>
    <s v="Altera a RDC Nº 61, de 03/02/2016"/>
    <s v="N/A"/>
    <x v="1"/>
    <s v="Retificado no DOU Nº 40, de 28/02/2018;_x000a_Revogado pela RDC nº 255, de 10/12/2018."/>
    <s v="N/A"/>
    <s v="N/A"/>
    <d v="2018-12-11T00:00:00"/>
    <m/>
    <s v="Compilado"/>
    <m/>
  </r>
  <r>
    <n v="2018"/>
    <x v="4"/>
    <n v="217"/>
    <d v="2018-02-20T00:00:00"/>
    <s v="Anvisa"/>
    <s v="DOU Nº 39, Seção 1, Pag. 31"/>
    <d v="2018-02-27T00:00:00"/>
    <s v="Altera a Resolução da Diretoria Colegiada - RDC nº 39, de 14 de agosto de 2013."/>
    <e v="#REF!"/>
    <e v="#REF!"/>
    <x v="2"/>
    <s v="Regularização de estabelecimentos e serviços sujeitos à vigilância sanitária e Boas Práticas"/>
    <s v="Certificação de boas práticas de fabricação para produtos sob regime de vigilância sanitária (CBPF)"/>
    <m/>
    <m/>
    <s v="Altera a RDC Nº 39, de 14/08/2013;_x000a_Revoga a RDC Nº 179, de 27/09/2017."/>
    <s v="Secundária (mérito)"/>
    <x v="2"/>
    <s v="N/A"/>
    <s v="N/A"/>
    <s v="N/A"/>
    <s v="N/A"/>
    <m/>
    <s v="Formatado"/>
    <m/>
  </r>
  <r>
    <n v="2018"/>
    <x v="4"/>
    <n v="219"/>
    <d v="2018-02-27T00:00:00"/>
    <s v="Anvisa"/>
    <s v="DOU Nº 40, Seção 1, Pag. 79"/>
    <d v="2018-02-28T00:00:00"/>
    <s v="Dispõe sobre as diretrizes para aprovação condicional das petições de alteração pós-registro de medicamentos e dá outras providências."/>
    <e v="#REF!"/>
    <e v="#REF!"/>
    <x v="0"/>
    <s v="Regularização de produtos sujeitos à vigilância sanitária."/>
    <s v="Registro, pós-registro e notificação de medicamentos (normas gerais)"/>
    <m/>
    <s v="Nova Norma"/>
    <s v="N/A"/>
    <s v="Primária"/>
    <x v="2"/>
    <s v="N/A"/>
    <s v="N/A"/>
    <s v="N/A"/>
    <s v="N/A"/>
    <m/>
    <s v="Formatado"/>
    <m/>
  </r>
  <r>
    <n v="2018"/>
    <x v="6"/>
    <n v="950"/>
    <d v="2018-02-28T00:00:00"/>
    <s v="Anvisa, Funasa"/>
    <s v="DOU Nº 46, Seção 1, Pag. 140"/>
    <d v="2018-03-08T00:00:00"/>
    <s v="Revoga a Portaria Conjunta nº 01, de 2 de agosto de 2000, publicada no D.O.U. nº 149-E, Seção 1, pág. 15 de 3/8/2000, que estabelece as exigências para o funcionamento de estabelecimentos privados de vacinação, seu licenciamento, fiscalização e controle, e dá outras providências."/>
    <e v="#REF!"/>
    <e v="#REF!"/>
    <x v="6"/>
    <s v="Regularização de serviços e estabelecimentos sujeitos à vigilância sanitária e Boas Práticas"/>
    <s v="Requisitos sanitários para funcionamento de serviços de vacinação"/>
    <m/>
    <s v="Revisão de Norma(s)"/>
    <s v="Revoga a PRTC Nº 01, de 02/08/2000"/>
    <s v="Secundária (mérito)"/>
    <x v="2"/>
    <s v="N/A"/>
    <s v="N/A"/>
    <s v="N/A"/>
    <s v="N/A"/>
    <m/>
    <s v="Formatado"/>
    <m/>
  </r>
  <r>
    <n v="2018"/>
    <x v="4"/>
    <n v="220"/>
    <d v="2018-03-09T00:00:00"/>
    <s v="Anvisa"/>
    <s v="DOU Nº 50, Seção 1, Pag. 54"/>
    <d v="2018-03-14T00:00:00"/>
    <s v="Altera a Resolução da Diretoria Colegiada - RDC nº. 61 de 3 de fevereiro de 2016, que aprova e promulga o Regimento Interno da Agência Nacional de Vigilância Sanitária - Anvisa."/>
    <e v="#REF!"/>
    <e v="#REF!"/>
    <x v="11"/>
    <m/>
    <s v="Regimento Interno da Anvisa"/>
    <m/>
    <s v="Revisão de Norma(s)"/>
    <s v="Altera a RDC Nº 61, de 03/02/2016"/>
    <s v="N/A"/>
    <x v="1"/>
    <s v="Revogado pela RDC nº 255, de 10/12/2018"/>
    <s v="N/A"/>
    <s v="N/A"/>
    <d v="2018-12-11T00:00:00"/>
    <m/>
    <s v="Compilado"/>
    <m/>
  </r>
  <r>
    <n v="2018"/>
    <x v="3"/>
    <n v="23"/>
    <d v="2018-03-15T00:00:00"/>
    <s v="Anvisa"/>
    <s v="DOU Nº 55, Seção 1, Pag. 46"/>
    <d v="2018-03-21T00:00:00"/>
    <s v="Nomeia as empresas que farão parte da fase experimental do Sistema Nacional de Controle de Medicamentos (SNCM)."/>
    <e v="#REF!"/>
    <e v="#REF!"/>
    <x v="0"/>
    <s v="Controle, fiscalização e monitoramento de produtos sujeitos a Vigilância Sanitária"/>
    <s v="Sistema Nacional de Controle de Medicamentos (SNCM)"/>
    <m/>
    <s v="Nova Norma"/>
    <s v="N/A"/>
    <s v="Primária"/>
    <x v="2"/>
    <s v="N/A"/>
    <s v="N/A"/>
    <s v="N/A"/>
    <s v="N/A"/>
    <m/>
    <s v="Formatado"/>
    <s v="Atos relacionados: RDC Nº 157, de 11/05/2017 e IN Nº 17, de 22/08/2017."/>
  </r>
  <r>
    <n v="2018"/>
    <x v="0"/>
    <n v="387"/>
    <d v="2018-03-22T00:00:00"/>
    <s v="Anvisa"/>
    <s v="DOU Nº 57, Seção 1, Pag. 46"/>
    <d v="2018-03-23T00:00:00"/>
    <s v="Torna insubsistente a Retificação da RDC nº 210, de 19/01/2018, publicada no DOU nº 54, de 20/03/2018, seção 1, pág. 30."/>
    <e v="#REF!"/>
    <e v="#REF!"/>
    <x v="11"/>
    <m/>
    <s v="Regimento Interno da Anvisa"/>
    <m/>
    <s v="Revisão de Norma(s)"/>
    <s v="Torna Insubsistente a retificação da RDC nº 210, de 19/01/2018"/>
    <s v="N/A"/>
    <x v="1"/>
    <s v="Despacho Declaratório nº 87, de 24/06/2019"/>
    <s v="N/A"/>
    <s v="N/A"/>
    <d v="2019-06-26T00:00:00"/>
    <m/>
    <s v="Formatado"/>
    <s v="Revogada tacitamente pela Resolução - RDC nº 255, de 10 de dezembro de 2018"/>
  </r>
  <r>
    <n v="2018"/>
    <x v="4"/>
    <n v="221"/>
    <d v="2018-03-28T00:00:00"/>
    <s v="Anvisa"/>
    <s v="DOU Nº 61, Seção 1, Pag. 227"/>
    <d v="2018-03-29T00:00:00"/>
    <s v="Dispõe sobre os critérios e os procedimentos para o processo de reavaliação toxicológica de ingredientes ativos de agrotóxicos no âmbito da Anvisa."/>
    <e v="#REF!"/>
    <e v="#REF!"/>
    <x v="5"/>
    <s v="Regularização de produtos sujeitos à vigilância sanitária"/>
    <s v="Procedimentos para a reavaliação de ingredientes ativos de agrotóxicos e afins"/>
    <m/>
    <s v="Revisão de Norma(s)"/>
    <s v="Revoga a RDC Nº 48, de 07/07/2008"/>
    <s v="Primária"/>
    <x v="2"/>
    <s v="N/A"/>
    <s v="N/A"/>
    <s v="N/A"/>
    <s v="N/A"/>
    <m/>
    <s v="Formatado"/>
    <m/>
  </r>
  <r>
    <n v="2018"/>
    <x v="4"/>
    <n v="222"/>
    <d v="2018-03-28T00:00:00"/>
    <s v="Anvisa"/>
    <s v="DOU Nº 61, Seção 1, Pag. 228"/>
    <d v="2018-03-29T00:00:00"/>
    <s v="Regulamenta as Boas Práticas de Gerenciamento dos Resíduos de Serviços de Saúde e dá outras providências."/>
    <e v="#REF!"/>
    <e v="#REF!"/>
    <x v="6"/>
    <s v="Regularização de serviços e estabelecimentos sujeitos à vigilância sanitária e Boas Práticas"/>
    <s v="Gerenciamento de resíduos em serviços de saúde_x000a_"/>
    <s v="Requisitos sanitários para prestação de serviços de odontologia"/>
    <s v="Revisão de Norma(s)"/>
    <s v="_x000a_Revoga a RDC Nº 306, de 07/12/2004;_x000a_Altera a RDC Nº 305, de 14/11/2002._x000a__x000a__x000a__x000a__x000a__x000a_"/>
    <s v="Primária"/>
    <x v="2"/>
    <s v="N/A"/>
    <s v="N/A"/>
    <s v="N/A"/>
    <s v="N/A"/>
    <m/>
    <s v="Formatado"/>
    <s v="Art. 95 Esta Resolução entra em vigor 180 (cento e oitenta) dias a partir da data da sua publicação."/>
  </r>
  <r>
    <n v="2018"/>
    <x v="4"/>
    <n v="223"/>
    <d v="2018-04-02T00:00:00"/>
    <s v="Anvisa"/>
    <s v="DOU Nº 64, Seção 1, Pag. 118"/>
    <d v="2018-04-04T00:00:00"/>
    <s v="Altera a RDC n. 61, de 3 de fevereiro de 2016, que aprova e promulga o Regimento Interno da Agência Nacional de Vigilância Sanitária - Anvisa."/>
    <e v="#REF!"/>
    <e v="#REF!"/>
    <x v="11"/>
    <m/>
    <s v="Regimento Interno da Anvisa"/>
    <m/>
    <s v="Revisão de Norma(s)"/>
    <s v="Altera a RDC Nº 61, de 03/02/2016"/>
    <s v="N/A"/>
    <x v="1"/>
    <s v="Revogada pela RDC nº 255, de 10/12/2018"/>
    <s v="N/A"/>
    <s v="N/A"/>
    <d v="2018-12-11T00:00:00"/>
    <m/>
    <s v="Compilado"/>
    <m/>
  </r>
  <r>
    <n v="2018"/>
    <x v="4"/>
    <n v="224"/>
    <d v="2018-04-05T00:00:00"/>
    <s v="Anvisa"/>
    <s v="DOU Nº 67, Seção 1, Pag. 93"/>
    <d v="2018-04-09T00:00:00"/>
    <s v="Dispõe sobre a atualização da lista de Denominações Comuns Brasileiras (DCB)."/>
    <e v="#REF!"/>
    <e v="#REF!"/>
    <x v="7"/>
    <m/>
    <s v="Denominações Comuns Brasileiras (DCB)"/>
    <m/>
    <s v="Atualização Periódica"/>
    <s v="Altera a RDC Nº 64, de 28/12/2012;_x000a_Retifica a RDC Nº 19, de 13/05/2015."/>
    <s v="Secundária (mérito)"/>
    <x v="2"/>
    <s v="N/A"/>
    <s v="N/A"/>
    <s v="N/A"/>
    <s v="N/A"/>
    <m/>
    <s v="Formatado"/>
    <m/>
  </r>
  <r>
    <n v="2018"/>
    <x v="4"/>
    <n v="225"/>
    <d v="2018-04-11T00:00:00"/>
    <s v="Anvisa"/>
    <s v="DOU Nº 70, Seção 1, Pag. 60"/>
    <d v="2018-04-12T00:00:00"/>
    <s v="Dispõe sobre a aprovação do 1º Suplemento do Formulário de Fitoterápicos da Farmacopeia Brasileira, 1ª edição."/>
    <e v="#REF!"/>
    <e v="#REF!"/>
    <x v="7"/>
    <m/>
    <s v="Compêndios da Farmacopeia Brasileira"/>
    <m/>
    <s v="Atualização Periódica"/>
    <s v="N/A"/>
    <s v="Primária"/>
    <x v="2"/>
    <s v="N/A"/>
    <s v="N/A"/>
    <s v="N/A"/>
    <s v="N/A"/>
    <m/>
    <s v="Formatado"/>
    <s v="Art. 4º Esta Resolução entrará em vigor em cento e oitenta (180) dias, contados a partir da data da publicação do arquivo digital com os textos técnicos no sítio eletrônico da Anvisa, em conformidade com o art. 3º desta Resolução."/>
  </r>
  <r>
    <n v="2018"/>
    <x v="6"/>
    <n v="2"/>
    <d v="2018-03-28T00:00:00"/>
    <s v="Anvisa"/>
    <s v="DOU Nº 72, Seção 1, Pag. 44"/>
    <d v="2018-04-16T00:00:00"/>
    <s v="Define os procedimentos de troca de dados e informações entre a Corregedoria-Geral da União do Ministério da Transparência e Controladoria-Geral da União - CGU e a Agência Nacional de Vigilância Sanitária - ANVISA, para a apuração de casos envolvendo o suborno transnacional, de que trata o artigo 9º da Lei nº 12.846, de 1º de agosto de 2013."/>
    <e v="#REF!"/>
    <e v="#REF!"/>
    <x v="11"/>
    <m/>
    <s v="Procedimentos de troca de dados e informações entre a Corregedoria-Geral da União do Ministério da Transparência e Controladoria-Geral da União (CGU) e a ANVISA"/>
    <m/>
    <s v="Nova Norma"/>
    <s v="N/A"/>
    <s v="Primária"/>
    <x v="2"/>
    <s v="N/A"/>
    <s v="N/A"/>
    <s v="N/A"/>
    <s v="N/A"/>
    <m/>
    <s v="Formatado"/>
    <m/>
  </r>
  <r>
    <n v="2018"/>
    <x v="4"/>
    <n v="226"/>
    <d v="2018-04-30T00:00:00"/>
    <s v="Anvisa"/>
    <s v="DOU Nº 83, Seção 1, Pag. 127"/>
    <d v="2018-05-02T00:00:00"/>
    <s v="Dispõe sobre o registro de produtos fumígenos derivados do tabaco."/>
    <e v="#REF!"/>
    <e v="#REF!"/>
    <x v="10"/>
    <s v="Regularização de produtos sujeitos à vigilância sanitária"/>
    <s v="Registro de produtos fumígenos derivados do tabaco"/>
    <m/>
    <s v="Revisão de Norma(s)"/>
    <s v="Revoga a RDC nº 90, de 27/12/2007; _x000a_Revoga a RDC nº 32, de 29/05/2008; _x000a_Revoga a RDC nº 44, de 18/06/2008."/>
    <s v="Primária"/>
    <x v="0"/>
    <s v="Alterado pela RDC nº 299, de 12/08/2019"/>
    <n v="1"/>
    <d v="2019-08-14T00:00:00"/>
    <d v="2019-08-14T00:00:00"/>
    <m/>
    <s v="Compilado"/>
    <s v="Art. 38. Esta Resolução entra em vigência em 6 de agosto de 2018."/>
  </r>
  <r>
    <n v="2018"/>
    <x v="4"/>
    <n v="227"/>
    <d v="2018-05-17T00:00:00"/>
    <s v="Anvisa"/>
    <s v="DOU Nº 97, Seção 1, Pag. 76"/>
    <d v="2018-05-22T00:00:00"/>
    <s v="Dispõe sobre a atualização do Anexo I (Listas de Substâncias Entorpecentes, Psicotrópicas, Precursoras e Outras sob Controle Especial) da Portaria SVS/MS nº 344, de 12 de maio de 1998."/>
    <e v="#REF!"/>
    <e v="#REF!"/>
    <x v="2"/>
    <s v="Controle, fiscalização e monitoramento de produtos sujeitos a Vigilância Sanitária"/>
    <s v="Atualização das listas de substâncias e plantas sujeitas a controle especial"/>
    <m/>
    <s v="Atualização Periódica"/>
    <s v="Altera a PRT SVS/MS Nº 344, de 12/05/1998"/>
    <s v="N/A"/>
    <x v="1"/>
    <s v="Despacho Declaratório nº 287, de 26/11/2018"/>
    <s v="N/A"/>
    <s v="N/A"/>
    <d v="2018-11-28T00:00:00"/>
    <m/>
    <s v="Compilado"/>
    <s v="Revogada tacitamente pela Resolução – RDC nº 246, de 21/08/2018"/>
  </r>
  <r>
    <n v="2018"/>
    <x v="3"/>
    <n v="24"/>
    <d v="2018-05-17T00:00:00"/>
    <s v="Anvisa"/>
    <s v="DOU Nº 97, Seção 1, Pag. 97"/>
    <d v="2018-05-22T00:00:00"/>
    <s v="Dispõe sobre os critérios para o registro, alteração e revalidação relativos ao desempenho analítico de instrumentos autoteste para glicose e seus consumíveis."/>
    <e v="#REF!"/>
    <e v="#REF!"/>
    <x v="12"/>
    <s v="Regularização de produtos sujeitos à vigilância sanitária"/>
    <s v="Regularização de instrumentos autoteste para glicose e seus consumíveis"/>
    <m/>
    <s v="Nova Norma"/>
    <s v="N/A"/>
    <s v="Primária"/>
    <x v="2"/>
    <s v="N/A"/>
    <s v="N/A"/>
    <s v="N/A"/>
    <s v="N/A"/>
    <m/>
    <s v="Formatado"/>
    <s v="Menciona a RDC Nº 36, de 26/08/2015."/>
  </r>
  <r>
    <n v="2018"/>
    <x v="4"/>
    <n v="228"/>
    <d v="2018-05-23T00:00:00"/>
    <s v="Anvisa"/>
    <s v="DOU Nº 99, Seção 1, Pag. 77"/>
    <d v="2018-05-24T00:00:00"/>
    <s v="Dispõe sobre a gestão de risco sanitário aplicada às atividades de controle e fiscalização, na importação de bens e produtos sob vigilância sanitária, e dá outras providências."/>
    <e v="#REF!"/>
    <e v="#REF!"/>
    <x v="8"/>
    <s v="Controle sanitário em ambientes de portos, aeroportos, fronteiras, recintos alfandegados e comércio exterior"/>
    <s v="Controle sanitário na importação de bens e produtos para fins de Vigilância Sanitária"/>
    <m/>
    <s v="Revisão de Norma(s)"/>
    <s v="Altera a RDC Nº 81, de 05/11/2008"/>
    <s v="Primária"/>
    <x v="2"/>
    <s v="N/A"/>
    <s v="N/A"/>
    <s v="N/A"/>
    <s v="N/A"/>
    <m/>
    <s v="Formatado"/>
    <m/>
  </r>
  <r>
    <n v="2018"/>
    <x v="4"/>
    <n v="229"/>
    <d v="2018-05-30T00:00:00"/>
    <s v="Anvisa"/>
    <s v="DOU Nº 104, Seção 1, Pag. 82"/>
    <d v="2018-06-01T00:00:00"/>
    <s v="Dispõe sobre a prorrogação dos prazos processuais no âmbito da Agência Nacional de Vigilância Sanitária - Anvisa."/>
    <e v="#REF!"/>
    <e v="#REF!"/>
    <x v="2"/>
    <s v="Governança"/>
    <s v="Peticionamento e arrecadação de Taxa de Fiscalização de Vigilância Sanitária (TFVS)"/>
    <m/>
    <s v="Nova Norma"/>
    <s v="N/A"/>
    <s v="N/A"/>
    <x v="3"/>
    <s v="Retificado no DOU Nº 105, de 04/06/2018_x000a_Despacho Declaratório nº 287, de 26/11/2018"/>
    <s v="N/A"/>
    <s v="N/A"/>
    <d v="2018-11-28T00:00:00"/>
    <m/>
    <s v="Compilado"/>
    <s v="Art. 2º Esta Resolução tem vigência de 15 (quinze) dias, contados a partir da data de sua publicação."/>
  </r>
  <r>
    <n v="2018"/>
    <x v="4"/>
    <n v="230"/>
    <d v="2018-06-05T00:00:00"/>
    <s v="Anvisa"/>
    <s v="DOU Nº 108, Seção 1, Pag. 53"/>
    <d v="2018-06-07T00:00:00"/>
    <s v="Dispõe sobre a atualização da lista de Denominações Comuns Brasileiras (DCB)."/>
    <e v="#REF!"/>
    <e v="#REF!"/>
    <x v="7"/>
    <m/>
    <s v="Denominações Comuns Brasileiras (DCB)"/>
    <m/>
    <s v="Atualização Periódica"/>
    <s v="Altera a RDC Nº 64, de 28/12/2012;_x000a_Altera a RDC Nº 104, de 31/08/2016;_x000a_Altera a RDC Nº 201, de 26/12/2017."/>
    <s v="Secundária (mérito)"/>
    <x v="0"/>
    <s v="Alterado pela RDC nº 247, de 03/09/2018"/>
    <n v="1"/>
    <d v="2018-09-05T00:00:00"/>
    <d v="2018-09-05T00:00:00"/>
    <m/>
    <s v="Compilado"/>
    <m/>
  </r>
  <r>
    <n v="2018"/>
    <x v="4"/>
    <n v="231"/>
    <d v="2018-06-20T00:00:00"/>
    <s v="Anvisa"/>
    <s v="DOU Nº 120, Seção 1, Pag. 34"/>
    <d v="2018-06-25T00:00:00"/>
    <s v="Dispõe sobre a inclusão do art. 4º-A na Portaria 344, de 12 de maio de 1998, que aprova o Regulamento Técnico sobre substâncias e medicamentos sujeitos a controle especial, e dá outras providências."/>
    <e v="#REF!"/>
    <e v="#REF!"/>
    <x v="2"/>
    <s v="Controle, fiscalização e monitoramento de produtos e serviços sujeitos à vigilância sanitária"/>
    <s v="Controle e fiscalização nacionais de substâncias sob controle especial e plantas que podem originá-las"/>
    <m/>
    <s v="Revisão de Norma(s)"/>
    <s v="Altera a PRT SVS/MS Nº 344, de 12/05/1998;_x000a_Altera a RDC Nº 11, de 06/03/2013;_x000a_Altera a RDC Nº 62, de 11/02/2016."/>
    <s v="Secundária (mérito)"/>
    <x v="2"/>
    <s v="N/A"/>
    <s v="N/A"/>
    <s v="N/A"/>
    <s v="N/A"/>
    <m/>
    <s v="Formatado"/>
    <m/>
  </r>
  <r>
    <n v="2018"/>
    <x v="4"/>
    <n v="232"/>
    <d v="2018-06-20T00:00:00"/>
    <s v="Anvisa"/>
    <s v="DOU Nº 120, Seção 1, Pag. 36"/>
    <d v="2018-06-25T00:00:00"/>
    <s v="Dispõe sobre a obrigatoriedade de inclusão de código de barras linear ou bidimensional em etiquetas de rastreabilidade de stents para artérias coronárias, stents farmacológicos para artérias coronárias, e implantes para artroplastia de quadril e de joelho."/>
    <e v="#REF!"/>
    <e v="#REF!"/>
    <x v="12"/>
    <s v="Regularização de produtos sujeitos à vigilância sanitária"/>
    <s v="Rastreabilidade de Produtos Médicos"/>
    <m/>
    <s v="Nova Norma"/>
    <s v="N/A"/>
    <s v="Primária"/>
    <x v="5"/>
    <s v="Retificado no DOU Nº 121, de 26/06/2018"/>
    <s v="N/A"/>
    <s v="N/A"/>
    <s v="N/A"/>
    <m/>
    <s v="Compilado"/>
    <s v="Art. 10 Esta Resolução entra em vigor em 2 (dois) anos após sua publicação."/>
  </r>
  <r>
    <n v="2018"/>
    <x v="4"/>
    <n v="233"/>
    <d v="2018-06-20T00:00:00"/>
    <s v="Anvisa"/>
    <s v="DOU Nº 120, Seção 1, Pag. 36"/>
    <d v="2018-06-25T00:00:00"/>
    <s v="Altera a Resolução da Diretoria Colegiada - RDC nº 102, de 24 de agosto de 2016."/>
    <e v="#REF!"/>
    <e v="#REF!"/>
    <x v="2"/>
    <s v="Regularização de produtos sujeitos à vigilância sanitária"/>
    <s v="Transferência de titularidade de registro de produtos sujeitos à vigilância sanitária"/>
    <m/>
    <s v="Revisão de Norma(s)"/>
    <s v="Altera a RDC Nº 102, de 24/08/2016"/>
    <s v="Secundária (mérito)"/>
    <x v="2"/>
    <s v="N/A"/>
    <s v="N/A"/>
    <s v="N/A"/>
    <s v="N/A"/>
    <m/>
    <s v="Formatado"/>
    <m/>
  </r>
  <r>
    <n v="2018"/>
    <x v="4"/>
    <n v="234"/>
    <d v="2018-06-20T00:00:00"/>
    <s v="Anvisa"/>
    <s v="DOU Nº 120, Seção 1, Pag. 34"/>
    <d v="2018-06-25T00:00:00"/>
    <s v="Dispõe sobre a terceirização de etapas de produção, de análises de controle de qualidade, de transporte e de armazenamento de medicamentos e produtos biológicos, e dá outras providências."/>
    <e v="#REF!"/>
    <e v="#REF!"/>
    <x v="0"/>
    <s v="Regularização de serviços e estabelecimentos sujeitos à vigilância sanitária e Boas Práticas"/>
    <s v="Terceirização  de etapas de produção, de análise de controle de qualidade e de armazenamento de medicamentos"/>
    <s v="Boas Práticas de Fabricação de Medicamentos;_x000a_Procedimentos para importação/exportação de medicamentos."/>
    <s v="Revisão de Norma(s)"/>
    <s v="Altera a RDC Nº 10, de 21/03/2011;_x000a_Altera a RDC Nº 17, de 16/04/2010;_x000a_Revoga a RDC Nº 25, de 29/03/2007."/>
    <s v="Primária"/>
    <x v="0"/>
    <s v="Alterado pela RDC nº 257, de 18/12/2018;_x000a_Alterado pela RDC nº 268, de 25/02/2019._x000a_"/>
    <n v="2"/>
    <d v="2018-12-20T00:00:00"/>
    <d v="2019-02-26T00:00:00"/>
    <m/>
    <s v="Compilado"/>
    <m/>
  </r>
  <r>
    <n v="2018"/>
    <x v="4"/>
    <n v="235"/>
    <d v="2018-06-20T00:00:00"/>
    <s v="Anvisa"/>
    <s v="DOU Nº 120, Seção 1, Pag. 35"/>
    <d v="2018-06-25T00:00:00"/>
    <s v="Dispõe sobre alterações e inclusões de controle de qualidade no registro e pós-registro de medicamentos dinamizados, fitoterápicos, específicos e produtos biológicos."/>
    <e v="#REF!"/>
    <e v="#REF!"/>
    <x v="0"/>
    <s v="Regularização de produtos sujeitos à vigilância sanitária"/>
    <s v="Registro e pós-registro de medicamentos dinamizados"/>
    <s v="Registro e pós registro de produtos biológicos;_x000a_Registro e pós registro de medicamentos específicos;_x000a_Registro, notificação e pós registro de medicamentos fitoterápicos;_x000a_Controle da qualidade de fitoterápicos._x000a_"/>
    <s v="Revisão de Norma(s)"/>
    <s v="Altera a RDC Nº 26, de 30/03/2007;_x000a_Altera a RDC Nº 49, de 20/09/2011;_x000a_Altera a RDC Nº 26, de 13/05/2014;_x000a_Altera a RDC Nº 38, de 18/06/2014;_x000a_Altera a RDC Nº 76, de 02/05/2016;_x000a_Revoga a RDC Nº 196, de 22/12/2017."/>
    <s v="Secundária (mérito e prazo)"/>
    <x v="2"/>
    <s v="N/A"/>
    <s v="N/A"/>
    <s v="N/A"/>
    <s v="N/A"/>
    <m/>
    <s v="Formatado"/>
    <m/>
  </r>
  <r>
    <n v="2018"/>
    <x v="4"/>
    <n v="236"/>
    <d v="2018-07-09T00:00:00"/>
    <s v="Anvisa"/>
    <s v="DOU Nº 131, Seção 2, Pag. 42"/>
    <d v="2018-07-10T00:00:00"/>
    <s v="Definição dos Diretores responsáveis pelas Diretorias da Agência Nacional de Vigilância Sanitária."/>
    <e v="#REF!"/>
    <e v="#REF!"/>
    <x v="11"/>
    <s v="Governança"/>
    <s v="Definição dos Diretores responsáveis pelas diretorias"/>
    <m/>
    <s v="Revisão de Norma(s)"/>
    <s v="Revoga a RDC nº 209, de 17/01/2018"/>
    <s v="N/A"/>
    <x v="1"/>
    <s v="Retificado no DOU Nº 132, de 11/07/2018;_x000a_Revogado pela RDC Nº 252, de 28/11/2018."/>
    <s v="N/A"/>
    <s v="N/A"/>
    <d v="2018-11-29T00:00:00"/>
    <m/>
    <s v="Compilado"/>
    <m/>
  </r>
  <r>
    <n v="2018"/>
    <x v="4"/>
    <n v="237"/>
    <d v="2018-07-16T00:00:00"/>
    <s v="Anvisa"/>
    <s v="DOU Nº 136, Seção 1, Pag. 70"/>
    <d v="2018-07-17T00:00:00"/>
    <s v="Altera a Resolução da Diretoria Colegiada - RDC nº 7, de 10 de fevereiro de 2015, e a Resolução da Diretoria Colegiada - RDC nº 15, de 24 de abril de de 2015."/>
    <e v="#REF!"/>
    <e v="#REF!"/>
    <x v="4"/>
    <s v="Regularização de produtos sujeitos à vigilância sanitária"/>
    <s v="Regularização de produtos de higiene pessoal, cosméticos e perfumes"/>
    <m/>
    <s v="Revisão de Norma(s)"/>
    <s v="Altera a RDC nº 07, de 10/02/2015; _x000a_Altera a RDC nº 15, de 24/04/2015."/>
    <s v="Secundária (mérito)"/>
    <x v="2"/>
    <s v="N/A"/>
    <s v="N/A"/>
    <s v="N/A"/>
    <s v="N/A"/>
    <m/>
    <s v="Formatado"/>
    <s v="Art. 10. Esta Resolução de Diretoria Colegiada entra em vigor em 60 (sessenta) dias a partir da data de sua publicação."/>
  </r>
  <r>
    <n v="2018"/>
    <x v="4"/>
    <n v="238"/>
    <d v="2018-07-25T00:00:00"/>
    <s v="Anvisa"/>
    <s v="DOU Nº 144, Seção 1, Pag. 82"/>
    <d v="2018-07-27T00:00:00"/>
    <s v="Dispõe sobre o registro, a renovação de registro, as mudanças pós-registro e a notificação de medicamentos dinamizados industrializados."/>
    <e v="#REF!"/>
    <e v="#REF!"/>
    <x v="0"/>
    <s v="Regularização de produtos sujeitos à vigilância sanitária"/>
    <s v="Registro e pós-registro de medicamentos dinamizados"/>
    <m/>
    <s v="Revisão de Norma(s)"/>
    <s v="Revoga a RDC nº 26, de 30/03/2007."/>
    <s v="Primária"/>
    <x v="0"/>
    <s v="Alterado pela RDC Nº 317, de 22/10/2019"/>
    <n v="1"/>
    <d v="2019-10-23T00:00:00"/>
    <d v="2019-10-23T00:00:00"/>
    <m/>
    <s v="Formatado"/>
    <s v="Art. 210. Esta Resolução entra em vigor no prazo de 60 (sessenta) dias, a partir da data de sua publicação."/>
  </r>
  <r>
    <n v="2018"/>
    <x v="4"/>
    <n v="239"/>
    <d v="2018-07-26T00:00:00"/>
    <s v="Anvisa"/>
    <s v="DOU Nº 144, Seção 1, Pag. 90_x000a_"/>
    <d v="2018-07-27T00:00:00"/>
    <s v="Estabelece os aditivos alimentares e coadjuvantes de tecnologia autorizados para uso em suplementos alimentares."/>
    <e v="#REF!"/>
    <e v="#REF!"/>
    <x v="1"/>
    <s v="Regularização de produtos sujeitos a vigilância sanitária"/>
    <s v="Requisitos sanitários para aditivos alimentares e coadjuvantes de tecnologia "/>
    <m/>
    <s v="Revisão de Norma(s)"/>
    <s v="Revoga a RDC nº 24, de 15/02/2005;_x000a_Revoga a RDC nº 69, de 22/10/2007;_x000a_Revoga a RDC nº 07, de 20/02/2008;_x000a_Revoga a RDC nº 57, de 04/11/2011;_x000a_Revoga a RDC nº 55, de 07/10/2014;_x000a_Altera a PRT nº 540, de 27/10/1997;_x000a_Altera a RDC nº 18, de 24/03/2008"/>
    <s v="Primária"/>
    <x v="0"/>
    <s v="Alterado pela RDC Nº 281, de 29/04/2019;_x000a_Retificado no DOU Nº 116, de 18/06/2019;_x000a_Alterado pela RDC Nº 322, de 29/11/2019."/>
    <n v="2"/>
    <d v="2019-05-02T00:00:00"/>
    <d v="2019-12-04T00:00:00"/>
    <m/>
    <s v="Compilado"/>
    <m/>
  </r>
  <r>
    <n v="2018"/>
    <x v="4"/>
    <n v="240"/>
    <d v="2018-07-26T00:00:00"/>
    <s v="Anvisa"/>
    <s v="DOU Nº 144, Seção 1, Pag. 96_x000a_"/>
    <d v="2018-07-27T00:00:00"/>
    <s v="Altera a Resolução - RDC nº 27, de 6 de agosto de 2010, que dispõe sobre as categorias de alimentos e embalagens isentos e com obrigatoriedade de registro sanitário."/>
    <e v="#REF!"/>
    <e v="#REF!"/>
    <x v="1"/>
    <s v="Regularização de produtos sujeitos a vigilância sanitária"/>
    <s v="Procedimentos para regularização de alimentos e embalagens"/>
    <m/>
    <s v="Revisão de Norma(s)"/>
    <s v="Altera a RDC nº 27, de 06/08/2010"/>
    <s v="Secundária (mérito)"/>
    <x v="0"/>
    <s v="Alterado pela RDC nº 316, de 17/10/2019"/>
    <n v="1"/>
    <d v="2019-10-18T00:00:00"/>
    <d v="2019-10-18T00:00:00"/>
    <m/>
    <s v="Compilado"/>
    <m/>
  </r>
  <r>
    <n v="2018"/>
    <x v="4"/>
    <n v="241"/>
    <d v="2018-07-26T00:00:00"/>
    <s v="Anvisa"/>
    <s v="DOU Nº 144, Seção 1, Pag. 97_x000a_"/>
    <d v="2018-07-27T00:00:00"/>
    <s v="Dispõe sobre os requisitos para comprovação da segurança e dos benefícios à saúde dos probióticos para uso em alimentos."/>
    <e v="#REF!"/>
    <e v="#REF!"/>
    <x v="1"/>
    <s v="Regularização de produtos sujeitos a vigilância sanitária"/>
    <s v="Requisitos sanitários para alimentos para fins especiais"/>
    <s v="Procedimentos para avaliação de risco, segurança e eficácia de alimentos "/>
    <s v="Revisão de Norma(s)"/>
    <s v="Altera a PRT nº 36, de 13/01/1998;_x000a_Altera a RDC nº 43, de 19/09/2011;_x000a_Altera a RDC nº 44, de 19/09/2011;_x000a_Altera a RDC nº 22, de 13/05/2015."/>
    <s v="Primária"/>
    <x v="2"/>
    <s v="N/A"/>
    <s v="N/A"/>
    <s v="N/A"/>
    <s v="N/A"/>
    <m/>
    <s v="Formatado"/>
    <m/>
  </r>
  <r>
    <n v="2018"/>
    <x v="4"/>
    <n v="242"/>
    <d v="2018-07-26T00:00:00"/>
    <s v="Anvisa"/>
    <s v="DOU Nº 144, Seção 1, Pag. 97_x000a_"/>
    <d v="2018-07-27T00:00:00"/>
    <s v="Altera a Resolução - RDC nº 24, de 14 de junho de 2011, a Resolução - RDC n° 107, de 5 de setembro de 2016, a Instrução Normativa - IN n° 11, de 29 de setembro de 2016 e a Resolução - RDC n° 71, de 22 de dezembro de 2009 e regulamenta o registro de vitaminas, minerais, aminoácidos e proteínas de uso oral, classificados como medicamentos específicos."/>
    <e v="#REF!"/>
    <e v="#REF!"/>
    <x v="0"/>
    <s v="Regularização de produtos sujeitos à vigilância sanitária"/>
    <s v="Registro e pós Registro de medicamentos específicos"/>
    <s v="Atualização da lista de Medicamentos isentos de Prescrição (LMIP);_x000a_Medicamentos de baixo risco sujeitos à notificação simplificada;_x000a_Bula e rotulagem de medicamentos."/>
    <s v="Revisão de Norma(s)"/>
    <s v="_x000a_Altera a RDC nº 24, de 14/06/2011;_x000a_Altera a RDC nº 107, de 05/09/2016;_x000a_Altera a RDC nº 199, de 26/10/2006;_x000a_Altera a IN nº 11, de 29/09/2016;_x000a_Altera a RDC nº 71, de 22/12/2009._x000a_"/>
    <s v="Primária"/>
    <x v="2"/>
    <s v="N/A"/>
    <s v="N/A"/>
    <s v="N/A"/>
    <s v="N/A"/>
    <m/>
    <s v="Formatado"/>
    <m/>
  </r>
  <r>
    <n v="2018"/>
    <x v="4"/>
    <n v="243"/>
    <d v="2018-07-26T00:00:00"/>
    <s v="Anvisa"/>
    <s v="DOU Nº 144, Seção 1, Pag. 100_x000a_"/>
    <d v="2018-07-27T00:00:00"/>
    <s v="Dispõe sobre os requisitos sanitários dos suplementos alimentares."/>
    <e v="#REF!"/>
    <e v="#REF!"/>
    <x v="1"/>
    <s v="Regularização de produtos sujeitos a vigilância sanitária"/>
    <s v="Requisitos sanitários para suplementos alimentares"/>
    <s v="Requisitos sanitários para alimentos para fins especiais"/>
    <s v="Revisão de Norma(s)"/>
    <s v="Revoga a PRT SVS/MS n° 32, de 13/01/1998;_x000a_Revoga a PRT SVS/MS n° 40, de 13/01/1998;_x000a_Revoga a  PRT SVS/MS n° 222, de 24/03/1998;_x000a_Revoga a PRT SVS/MS n° 223, de 24/03/1998;_x000a_Revoga a RDC n° 2, de 07/01/2002;_x000a_Revoga a RDC n° 18, de 27/04/2010;_x000a_Altera a RES n° 16, de 30/04/1999;_x000a_Altera a PRT SVS/MS n° 29, de 13/01/1998."/>
    <s v="Primária"/>
    <x v="2"/>
    <s v="N/A"/>
    <s v="N/A"/>
    <s v="N/A"/>
    <s v="N/A"/>
    <m/>
    <s v="Formatado"/>
    <m/>
  </r>
  <r>
    <n v="2018"/>
    <x v="3"/>
    <n v="25"/>
    <d v="2018-07-25T00:00:00"/>
    <s v="Anvisa"/>
    <s v="DOU Nº 144, Seção 1, Pag. 101_x000a_"/>
    <d v="2018-07-27T00:00:00"/>
    <s v="Dispõe sobre as indicações terapêuticas para registro e notificação de medicamentos dinamizados"/>
    <e v="#REF!"/>
    <e v="#REF!"/>
    <x v="0"/>
    <s v="Regularização de produtos sujeitos à vigilância sanitária"/>
    <s v="Registro e pós-registro de medicamentos dinamizados"/>
    <m/>
    <s v="Nova Norma"/>
    <s v="N/A"/>
    <s v="Primária"/>
    <x v="2"/>
    <s v="N/A"/>
    <s v="N/A"/>
    <s v="N/A"/>
    <s v="N/A"/>
    <m/>
    <s v="Formatado"/>
    <s v="Art. 4º Esta Instrução Normativa entra em vigor 60 (sessenta) dias a partir da data de publicação."/>
  </r>
  <r>
    <n v="2018"/>
    <x v="3"/>
    <n v="26"/>
    <d v="2018-07-25T00:00:00"/>
    <s v="Anvisa"/>
    <s v="DOU Nº 144, Seção 1, Pag. 132_x000a_"/>
    <d v="2018-07-27T00:00:00"/>
    <s v="Dispõe sobre os limites de potência para registro e notificação de medicamentos dinamizados."/>
    <e v="#REF!"/>
    <e v="#REF!"/>
    <x v="0"/>
    <s v="Regularização de produtos sujeitos à vigilância sanitária"/>
    <s v="Registro e pós-registro de medicamentos dinamizados"/>
    <m/>
    <s v="Revisão de Norma(s)"/>
    <s v="Revoga a IN nº 05, de 11/04/2007"/>
    <s v="Primária"/>
    <x v="2"/>
    <s v="N/A"/>
    <s v="N/A"/>
    <s v="N/A"/>
    <s v="N/A"/>
    <m/>
    <s v="Formatado"/>
    <s v="Art. 4º Esta Instrução Normativa entra em vigor 60 (sessenta) dias após a data de sua publicação."/>
  </r>
  <r>
    <n v="2018"/>
    <x v="3"/>
    <n v="27"/>
    <d v="2018-07-25T00:00:00"/>
    <s v="Anvisa"/>
    <s v="DOU Nº 144, Seção 1, Pag. 140_x000a_"/>
    <d v="2018-07-27T00:00:00"/>
    <s v="Publica a Lista de referências para avaliação de segurança e eficácia de medicamentos dinamizados."/>
    <e v="#REF!"/>
    <e v="#REF!"/>
    <x v="0"/>
    <s v="Regularização de produtos sujeitos à vigilância sanitária"/>
    <s v="Registro e pós-registro de medicamentos dinamizados"/>
    <m/>
    <s v="Revisão de Norma(s)"/>
    <s v="Revoga a IN nº 03, de 11/04/2007"/>
    <s v="Primária"/>
    <x v="2"/>
    <s v="N/A"/>
    <s v="N/A"/>
    <s v="N/A"/>
    <s v="N/A"/>
    <m/>
    <s v="Formatado"/>
    <s v="Art. 3° Esta Instrução Normativa entra em vigor no prazo de 60 (sessenta) dias, a partir da data de sua publicação."/>
  </r>
  <r>
    <n v="2018"/>
    <x v="3"/>
    <n v="28"/>
    <d v="2018-07-26T00:00:00"/>
    <s v="Anvisa"/>
    <s v="DOU Nº 144, Seção 1, Pag. 141"/>
    <d v="2018-07-27T00:00:00"/>
    <s v="Estabelece as listas de constituintes, de limites de uso, de alegações e de rotulagem complementar dos suplementos alimentares."/>
    <e v="#REF!"/>
    <e v="#REF!"/>
    <x v="1"/>
    <s v="Regularização de produtos sujeitos a vigilância sanitária"/>
    <s v="Requisitos sanitários para suplementos alimentares"/>
    <m/>
    <s v="Nova Norma"/>
    <s v="N/A"/>
    <s v="Primária"/>
    <x v="2"/>
    <s v="Retificado no DOU Nº 147, de 01/08/2018;_x000a_Retificado no DOU Nº 126, de 03/07/2019;_x000a_Retificado no DOU Nº 189, de 30/09/2019."/>
    <s v="N/A"/>
    <s v="N/A"/>
    <s v="N/A"/>
    <m/>
    <s v="Compilado"/>
    <m/>
  </r>
  <r>
    <n v="2018"/>
    <x v="4"/>
    <n v="245"/>
    <d v="2018-08-17T00:00:00"/>
    <s v="Anvisa"/>
    <s v="DOU Nº 161, Seção 1, Pag. 65"/>
    <d v="2018-08-21T00:00:00"/>
    <s v="Revoga a Resolução de Diretoria Colegiada - RDC n° 59, de 6 de dezembro de 2012."/>
    <e v="#REF!"/>
    <e v="#REF!"/>
    <x v="8"/>
    <s v="Controle sanitário em ambientes de portos, aeroportos, fronteiras, recintos alfandegados e comércio exterior"/>
    <s v="Controle sanitário na importação de bens e produtos para fins de vigilância sanitária"/>
    <m/>
    <s v="Revisão de Norma(s)"/>
    <s v="Revoga a RDC Nº 59, de 06/12/2012"/>
    <s v="N/A"/>
    <x v="1"/>
    <s v="Revogado pela RDC nº 292, de 24/06/2019"/>
    <n v="1"/>
    <d v="2019-06-26T00:00:00"/>
    <d v="2019-06-26T00:00:00"/>
    <m/>
    <s v="Compilado"/>
    <m/>
  </r>
  <r>
    <n v="2018"/>
    <x v="4"/>
    <n v="244"/>
    <d v="2018-08-17T00:00:00"/>
    <s v="Anvisa"/>
    <s v="DOU Nº 161, Seção 1, Pag. 64"/>
    <d v="2018-08-21T00:00:00"/>
    <s v="Dispõe sobre os aditivos alimentares e os coadjuvantes de tecnologia autorizados para uso em leite em pó."/>
    <e v="#REF!"/>
    <e v="#REF!"/>
    <x v="1"/>
    <s v="Regularização de produtos sujeitos a vigilância sanitária"/>
    <s v="Requisitos sanitários para aditivos alimentares e coadjuvantes de tecnologia"/>
    <m/>
    <s v="Revisão de Norma(s)"/>
    <s v="Altera a  RES CNS/MS Nº 04, de 24/11/1988"/>
    <s v="Primária"/>
    <x v="2"/>
    <s v="N/A"/>
    <s v="N/A"/>
    <s v="N/A"/>
    <s v="N/A"/>
    <s v="Sim"/>
    <s v="Formatado"/>
    <m/>
  </r>
  <r>
    <n v="2018"/>
    <x v="4"/>
    <n v="246"/>
    <d v="2018-08-21T00:00:00"/>
    <s v="Anvisa"/>
    <s v="DOU Nº 162, Seção 1, Pag. 55"/>
    <d v="2018-08-22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s v="N/A"/>
    <d v="2019-06-26T00:00:00"/>
    <m/>
    <s v="Compilado"/>
    <s v="Revogada tacitamente Resolução – RDC nº 254, de 10/12/2018"/>
  </r>
  <r>
    <n v="2018"/>
    <x v="4"/>
    <n v="247"/>
    <d v="2018-09-03T00:00:00"/>
    <s v="Anvisa"/>
    <s v="DOU Nº 172, Seção 1, Pag. 89"/>
    <d v="2018-09-05T00:00:00"/>
    <s v="Dispõe sobre a atualização da lista de Denominações Comuns Brasileiras (DCB)."/>
    <e v="#REF!"/>
    <e v="#REF!"/>
    <x v="7"/>
    <m/>
    <s v="Denominações Comuns Brasileiras (DCB)"/>
    <m/>
    <s v="Atualização Periódica"/>
    <s v="Altera a RDC nº 64, de 28/12/2012; _x000a_Altera a RDC nº 02, de 10/01/2014;_x000a_Altera a RDC nº 39, de 08/07/2014;_x000a_Altera a RDC nº 104, de 31/08/2016;_x000a_Altera a RDC nº 127, de 01/12/2016;_x000a_Altera a RDC nº 230, de 05/06/2018;_x000a_Altera a RDC nº 71, de 30/03/2016."/>
    <s v="Secundária (mérito)"/>
    <x v="2"/>
    <s v="Retificado no DOU nº 173, de 06/09/2018"/>
    <s v="N/A"/>
    <s v="N/A"/>
    <s v="N/A"/>
    <m/>
    <s v="Compilado"/>
    <m/>
  </r>
  <r>
    <n v="2018"/>
    <x v="4"/>
    <n v="248"/>
    <d v="2018-10-03T00:00:00"/>
    <s v="Anvisa"/>
    <s v="DOU Nº 192, Seção 1, Pag. 80"/>
    <d v="2018-10-04T00:00:00"/>
    <s v="Altera a RDC n. 61 de 3 de fevereiro de 2016, que aprova e promulga o Regimento Interno da Agência Nacional de Vigilância Sanitária - Anvisa."/>
    <e v="#REF!"/>
    <e v="#REF!"/>
    <x v="11"/>
    <s v="Governança"/>
    <s v="Regimento Interno da Anvisa"/>
    <m/>
    <s v="Nova Norma"/>
    <s v="Altera a RDC nº 61, de 03/02/2016"/>
    <s v="N/A"/>
    <x v="1"/>
    <s v="Revogada pela RDC nº 255, de 10/12/2018"/>
    <s v="N/A"/>
    <s v="N/A"/>
    <d v="2018-12-11T00:00:00"/>
    <m/>
    <s v="Compilado"/>
    <m/>
  </r>
  <r>
    <n v="2018"/>
    <x v="5"/>
    <n v="2714"/>
    <d v="2018-10-04T00:00:00"/>
    <s v="Anvisa"/>
    <s v="DOU Nº 193, Seção 1, Pag. 64"/>
    <d v="2018-10-05T00:00:00"/>
    <s v="As vacinas influenza a serem comercializadas ou utilizadas no Brasil na temporada de influenza de 2019 deverão estar em conformidade com o disposto nesta Resolução."/>
    <e v="#REF!"/>
    <e v="#REF!"/>
    <x v="0"/>
    <s v="Regularização de produtos sujeitos à vigilância sanitária"/>
    <s v="Registro e pós registro de produtos biológicos"/>
    <m/>
    <s v="Nova Norma"/>
    <s v="N/A"/>
    <s v="Primária"/>
    <x v="2"/>
    <s v="N/A"/>
    <s v="N/A"/>
    <s v="N/A"/>
    <s v="N/A"/>
    <m/>
    <s v="Formatado"/>
    <m/>
  </r>
  <r>
    <n v="2018"/>
    <x v="4"/>
    <n v="249"/>
    <d v="2018-10-23T00:00:00"/>
    <s v="Anvisa"/>
    <s v="DOU Nº 207, Seção 1, Pág. 56"/>
    <d v="2018-10-26T00:00:00"/>
    <s v="Dispõe sobre a atualização da lista de Denominações Comuns Brasileiras (DCB)."/>
    <e v="#REF!"/>
    <e v="#REF!"/>
    <x v="7"/>
    <m/>
    <s v="Denominações Comuns Brasileiras (DCB)"/>
    <m/>
    <s v="Atualização Periódica"/>
    <s v="Altera a RDC nº 64, de 28/12/2012;_x000a_Altera a RDC nº 39, de 08/07/2014."/>
    <s v="Secundária (mérito)"/>
    <x v="2"/>
    <s v="N/A"/>
    <s v="N/A"/>
    <s v="N/A"/>
    <s v="N/A"/>
    <m/>
    <s v="Formatado"/>
    <m/>
  </r>
  <r>
    <n v="2018"/>
    <x v="4"/>
    <n v="250"/>
    <d v="2018-11-21T00:00:00"/>
    <s v="Anvisa"/>
    <s v="DOU Nº 224, Seção 1, Pág. 54"/>
    <d v="2018-11-22T00:00:00"/>
    <s v="Dispõe sobre os requisitos para apresentação do Projeto de Arte de Etiqueta ou Rotulagem no processo de regularização de produtos de higiene pessoal, cosméticos e perfumes, e para a coexistência de mais de uma arte de etiqueta ou rotulagem para um mesmo produto."/>
    <e v="#REF!"/>
    <e v="#REF!"/>
    <x v="4"/>
    <s v="Informações ao Consumidor"/>
    <s v="Rotulagem de produtos de higiene pessoal, cosméticos e perfumes"/>
    <m/>
    <s v="Revisão de Norma(s)"/>
    <s v="Revoga RDC nº 131, de 05/12/2016"/>
    <s v="Primária"/>
    <x v="2"/>
    <s v="Republicado no DOU nº 225, de 23/11/2018"/>
    <s v="N/A"/>
    <s v="N/A"/>
    <s v="N/A"/>
    <m/>
    <s v="Compilado"/>
    <m/>
  </r>
  <r>
    <n v="2018"/>
    <x v="3"/>
    <n v="29"/>
    <d v="2018-11-27T00:00:00"/>
    <s v="Anvisa"/>
    <s v="DOU Nº 228, Seção 1, Pág. 133"/>
    <d v="2018-11-28T00:00:00"/>
    <s v="Dispõe sobre a atualização dos Anexos I e II da Instrução Normativa - IN nº 4, de 24 de setembro de 2015."/>
    <e v="#REF!"/>
    <e v="#REF!"/>
    <x v="12"/>
    <s v="Regularização de produtos sujeitos à vigilância sanitária"/>
    <s v="Certificação de equipamentos sob regime de Vigilância Sanitária no âmbito do Sistema Brasileiro de Avaliação de Conformidade (SBAC)"/>
    <m/>
    <s v="Atualização Periódica"/>
    <s v="Altera a IN Nº 04, de 24/09/2015"/>
    <s v="Secundária (mérito)"/>
    <x v="1"/>
    <s v="Revogado pela IN nº 49, de 22/11/2019"/>
    <n v="1"/>
    <d v="2019-11-27T00:00:00"/>
    <d v="2019-11-27T00:00:00"/>
    <s v="Não"/>
    <s v="Compilado"/>
    <m/>
  </r>
  <r>
    <n v="2018"/>
    <x v="4"/>
    <n v="251"/>
    <d v="2018-11-28T00:00:00"/>
    <s v="Anvisa"/>
    <s v="DOU Nº 229, Seção 1, Pág. 68"/>
    <d v="2018-11-29T00:00:00"/>
    <s v="Redefine a estrutura organizacional da Agência Nacional de Vigilância Sanitária."/>
    <e v="#REF!"/>
    <e v="#REF!"/>
    <x v="11"/>
    <s v="Governança"/>
    <s v="Regimento Interno"/>
    <m/>
    <s v="Nova Norma"/>
    <s v="N/A"/>
    <s v="N/A"/>
    <x v="1"/>
    <s v="Revogado pela RDC nº 292, de 24/06/2019"/>
    <s v="N/A"/>
    <s v="N/A"/>
    <d v="2019-06-26T00:00:00"/>
    <m/>
    <s v="Compilado"/>
    <m/>
  </r>
  <r>
    <n v="2018"/>
    <x v="4"/>
    <n v="252"/>
    <d v="2018-11-28T00:00:00"/>
    <s v="Anvisa"/>
    <s v="DOU Nº 229, Seção 2, Pág. 36"/>
    <d v="2018-11-29T00:00:00"/>
    <s v="Define os Diretores responsáveis pelas seguintes Diretorias da Agência Nacional de Vigilância Sanitária:"/>
    <e v="#REF!"/>
    <e v="#REF!"/>
    <x v="11"/>
    <s v="Governança"/>
    <s v="Definição dos Diretores responsáveis pelas Diretorias"/>
    <m/>
    <s v="Revisão de Norma(s)"/>
    <s v="Revoga a RDC nº 236, de 09/07/2018"/>
    <s v="N/A"/>
    <x v="1"/>
    <s v="Revogado pela RDC nº 297, de 05/08/2019"/>
    <s v="N/A"/>
    <s v="N/A"/>
    <d v="2019-08-06T00:00:00"/>
    <m/>
    <s v="Compilado"/>
    <m/>
  </r>
  <r>
    <n v="2018"/>
    <x v="4"/>
    <n v="253"/>
    <d v="2018-11-29T00:00:00"/>
    <s v="Anvisa"/>
    <s v="DOU Nº 230, Seção 1, Pág. 98"/>
    <d v="2018-11-30T00:00:00"/>
    <s v="Altera a Resolução da Diretoria Colegiada - RDC nº 20, de 10 de abril de 2013, que dispõe sobre o processo eletrônico de registro."/>
    <e v="#REF!"/>
    <e v="#REF!"/>
    <x v="0"/>
    <s v="Regularização de produtos sujeitos à vigilância sanitária"/>
    <s v="Registro e Pós-registro de medicamentos sintéticos e semissintéticos (genéricos, similares e novos)"/>
    <m/>
    <s v="Revisão de Norma(s)"/>
    <s v="Altera RDC nº 20, de 10/04/2013"/>
    <s v="Secundária (mérito)"/>
    <x v="2"/>
    <s v="N/A"/>
    <s v="N/A"/>
    <s v="N/A"/>
    <s v="N/A"/>
    <m/>
    <s v="Formatado"/>
    <m/>
  </r>
  <r>
    <n v="2018"/>
    <x v="4"/>
    <n v="255"/>
    <d v="2018-12-10T00:00:00"/>
    <s v="Anvisa"/>
    <s v="DOU Nº 237, Seção 1, Pág. 159"/>
    <d v="2018-12-11T00:00:00"/>
    <s v="Aprova e promulga o Regimento Interno da Agência Nacional de Vigilância Sanitária - Anvisa e dá outras providências."/>
    <e v="#REF!"/>
    <e v="#REF!"/>
    <x v="11"/>
    <s v="Governança"/>
    <s v="Regimento Interno da Anvisa"/>
    <m/>
    <s v="Revisão de Norma(s)"/>
    <s v="Revoga a RDC nº 61, de 03/02/2016, bem como suas respectivas alterações (RDC Nº 134, de 26/01/2017; RDC Nº 146, de 24/03/2017; RDC Nº 154, de 28/04/2017; RDC Nº 165, de 14/07/2017; RDC Nº 176, de 15/09/2017; RDC Nº 202, de 26/12/2017; RDC Nº 210, de 19/01/2018; RDC Nº 218, de 21/02/2018; RDC Nº 220, de 09/03/2018; RDC Nº 223, de 02/04/2018; RDC Nº 248, de 03/10/2018)."/>
    <s v="Primária"/>
    <x v="0"/>
    <s v="Republicado no DOU nº 248, de 27/12/2018;_x000a_Retificado no DOU nº 28, de 08/02/2019;_x000a_Alterado pela RDC nº 267, de 15/02/2019;_x000a_Alterado pela RDC nº 274, de 05/04/2019;_x000a_Alterado pela RDC nº 282, de 30/04/2019;_x000a_Alterado pela RDC nº 286, de 31/05/2019;_x000a_Alterado pela RDC nº 287, de 31/05/2019;_x000a_Alterado pela RDC nº 303, de 13/09/2019;_x000a_Alterado pela RDC nº 308, de 27/09/2019;_x000a_Alterado pela RDC nº 315, de 11/10/2019;_x000a_Alterado pela RDC nº 323, de 29/11/2019."/>
    <n v="9"/>
    <d v="2019-02-18T00:00:00"/>
    <d v="2019-12-02T00:00:00"/>
    <m/>
    <s v="Compilado"/>
    <m/>
  </r>
  <r>
    <n v="2018"/>
    <x v="4"/>
    <n v="254"/>
    <d v="2018-12-10T00:00:00"/>
    <s v="Anvisa"/>
    <s v="DOU Nº 238, Seção 1, Pág. 59"/>
    <d v="2018-12-12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à vigilância sanitária"/>
    <s v="Atualização das listas de substâncias e plantas sujeitas a controle especial"/>
    <m/>
    <s v="Atualização Periódica"/>
    <s v="Altera a PRT SVS/MS nº 344, de 12/05/1998 "/>
    <s v="N/A"/>
    <x v="1"/>
    <s v="Despacho Declaratório nº 87, de 24/06/2019"/>
    <s v="N/A"/>
    <s v="N/A"/>
    <d v="2019-06-26T00:00:00"/>
    <m/>
    <s v="Compilado"/>
    <s v="Revogada tacitamente pela Resolução – RDC nº 265, de 08/02/2019"/>
  </r>
  <r>
    <n v="2018"/>
    <x v="0"/>
    <n v="1741"/>
    <d v="2018-12-12T00:00:00"/>
    <s v="Anvisa"/>
    <s v="DOU Nº 240, Seção 1, Pág. 51"/>
    <d v="2018-12-14T00:00:00"/>
    <s v="Dispõe sobre as diretrizes e os procedimentos para melhoria da qualidade regulatória na Agência Nacional de Vigilância Sanitária (Anvisa)."/>
    <e v="#REF!"/>
    <e v="#REF!"/>
    <x v="2"/>
    <s v="Governança"/>
    <s v="Boas práticas regulatórias no âmbito da Anvisa"/>
    <m/>
    <s v="Revisão de Norma(s)"/>
    <s v="Revoga a PRT nº 422, de 16/04/2008;_x000a_Revoga a PRT nº 1.577, de 23/12/2008._x000a_"/>
    <s v="Primária"/>
    <x v="2"/>
    <s v="Republicada no DOU nº 244, de 20/12/2018"/>
    <s v="N/A"/>
    <s v="N/A"/>
    <s v="N/A"/>
    <m/>
    <s v="Compilado"/>
    <s v="Art. 61. Esta Portaria entra em vigor em 1º de abril de 2019."/>
  </r>
  <r>
    <n v="2018"/>
    <x v="4"/>
    <n v="257"/>
    <d v="2018-12-18T00:00:00"/>
    <s v="Anvisa"/>
    <s v="DOU Nº 244, Seção 1, Pág. 183"/>
    <d v="2018-12-20T00:00:00"/>
    <s v="Dispõe sobre alteração da Resolução da Diretoria Colegiada - RDC n° 234, de 20 de junho de 2018, que dispõe sobre a terceirização de etapas de produção, de análises de controle de qualidade, de transporte e de armazenamento de medicamentos e produtos biológicos, e dá outras providências."/>
    <e v="#REF!"/>
    <e v="#REF!"/>
    <x v="0"/>
    <s v="Controle sanitário em comércio exterior e ambientes de portos, aeroportos, fronteiras e recintos alfandegados"/>
    <s v="Procedimentos para importação/exportação de medicamentos"/>
    <s v="Terceirização  de etapas de produção, de análise de controle de qualidade e de armazenamento de medicamentos"/>
    <s v="Revisão de Norma(s)"/>
    <s v="Altera a RDC nº 234, de 20/06/2018;_x000a_Altera a RDC nº 10, de 21/03/2011. "/>
    <s v="N/A"/>
    <x v="1"/>
    <s v="Revogado pela RDC nº 268, de 25/02/2019"/>
    <s v="N/A"/>
    <s v="N/A"/>
    <d v="2019-02-26T00:00:00"/>
    <m/>
    <s v="Compilado"/>
    <m/>
  </r>
  <r>
    <n v="2018"/>
    <x v="4"/>
    <n v="256"/>
    <d v="2018-12-17T00:00:00"/>
    <s v="Anvisa"/>
    <s v="DOU Nº 244, Seção 1, Pág. 183"/>
    <d v="2018-12-20T00:00:00"/>
    <s v="Dispõe, em caráter provisório, sobre o reprocessamento de cânulas para perfusão de cirurgias cardíacas e cateteres utilizados em procedimentos eletrofisiológicos."/>
    <e v="#REF!"/>
    <e v="#REF!"/>
    <x v="12"/>
    <s v="Regularização de produtos sujeitos à vigilância sanitária"/>
    <s v="Reprocessamento de Produtos para Saúde"/>
    <s v="Boas Práticas para o Processamento de Produtos para Saúde"/>
    <s v="Nova Norma"/>
    <s v="N/A"/>
    <s v="N/A"/>
    <x v="1"/>
    <s v="Revogado pela RDC nº 271, de 14/03/2019"/>
    <n v="1"/>
    <d v="2019-03-18T00:00:00"/>
    <d v="2019-03-18T00:00:00"/>
    <m/>
    <s v="Compilado"/>
    <m/>
  </r>
  <r>
    <n v="2018"/>
    <x v="10"/>
    <n v="258"/>
    <d v="2018-12-18T00:00:00"/>
    <s v="Anvisa"/>
    <s v="DOU Nº 244, Seção 1, Pág. 183"/>
    <d v="2018-12-20T00:00:00"/>
    <s v="Dispõe sobre os procedimentos para emissão de Certidão de Venda Livre para Exportação de Alimentos (CVLEA), no âmbito do Sistema Nacional de Vigilância Sanitária."/>
    <e v="#REF!"/>
    <e v="#REF!"/>
    <x v="1"/>
    <s v="Controle sanitário em comércio exterior e ambientes de portos, aeroportos, fronteiras e recintos alfandegados"/>
    <s v="Certidão de Venda Livre para Exportação de Alimentos (CVLEA)"/>
    <m/>
    <s v="Nova Norma"/>
    <s v="N/A"/>
    <s v="Primária"/>
    <x v="2"/>
    <s v="N/A"/>
    <s v="N/A"/>
    <s v="N/A"/>
    <s v="N/A"/>
    <m/>
    <s v="Formatado"/>
    <s v="Art. 8º Esta Resolução entra em vigor 60 dias após sua publicação."/>
  </r>
  <r>
    <n v="2018"/>
    <x v="4"/>
    <n v="259"/>
    <d v="2018-12-19T00:00:00"/>
    <s v="Anvisa"/>
    <s v="DOU Nº 245, Seção 1, Pág. 828"/>
    <d v="2018-12-21T00:00:00"/>
    <s v="Dispõe sobre a alteração da Resolução da Diretoria Colegiada - RDC Nº 207, de 3 de janeiro de 2018."/>
    <e v="#REF!"/>
    <e v="#REF!"/>
    <x v="15"/>
    <s v="Governança"/>
    <s v="Organização da execução das ações de vigilância sanitária"/>
    <m/>
    <s v="Revisão de Norma(s)"/>
    <s v="Altera a RDC Nº 207, de 03/01/2018"/>
    <s v="Secundária (mérito)"/>
    <x v="2"/>
    <s v="N/A"/>
    <s v="N/A"/>
    <s v="N/A"/>
    <s v="N/A"/>
    <m/>
    <s v="Formatado"/>
    <m/>
  </r>
  <r>
    <n v="2018"/>
    <x v="4"/>
    <n v="260"/>
    <d v="2018-12-21T00:00:00"/>
    <s v="Anvisa"/>
    <s v="DOU Nº 249, Seção 1, Pág. 417"/>
    <d v="2018-12-28T00:00:00"/>
    <s v="Dispõe sobre as regras para a realização de ensaios clínicos com produto de terapia avançada investigacional no Brasil, e dá outras providências."/>
    <e v="#REF!"/>
    <e v="#REF!"/>
    <x v="13"/>
    <s v="Regularização de produtos sujeitos à vigilância sanitária"/>
    <s v="Produtos de terapias avançadas: terapia celular avançada, engenharia tecidual e terapia gênica à base de células"/>
    <s v="Centros de processamento celular"/>
    <s v="Revisão de Norma(s)"/>
    <s v="Altera a RDC nº 214, de 07/02/2018"/>
    <s v="Primária"/>
    <x v="2"/>
    <s v="N/A"/>
    <s v="N/A"/>
    <s v="N/A"/>
    <s v="N/A"/>
    <m/>
    <s v="Formatado"/>
    <s v="Art. 75. Esta Resolução entra em vigor 60 (sessenta) dias após a data da sua publicação."/>
  </r>
  <r>
    <n v="2019"/>
    <x v="4"/>
    <n v="261"/>
    <d v="2019-01-18T00:00:00"/>
    <s v="Anvisa"/>
    <s v="DOU Nº 15, Seção 1, Pág. 33"/>
    <d v="2019-01-22T00:00:00"/>
    <s v="Dispõe sobre a atualização da lista de Denominações Comuns Brasileiras (DCB)."/>
    <e v="#REF!"/>
    <e v="#REF!"/>
    <x v="7"/>
    <m/>
    <s v="Denominações Comuns Brasileiras (DCB)"/>
    <m/>
    <s v="Atualização Periódica"/>
    <s v="Altera a RDC nº 64, de 28/12/2012;_x000a_Altera a RDC nº 2, de 10/01/2014;_x000a_Altera RDC nº 19, de 04/04/2014;_x000a_Altera a RDC nº 39, de 08/07/2014."/>
    <s v="Secundária (mérito)"/>
    <x v="2"/>
    <s v="N/A"/>
    <s v="N/A"/>
    <s v="N/A"/>
    <s v="N/A"/>
    <m/>
    <s v="Formatado"/>
    <m/>
  </r>
  <r>
    <n v="2019"/>
    <x v="4"/>
    <n v="262"/>
    <d v="2019-02-01T00:00:00"/>
    <s v="Anvisa"/>
    <s v="DOU Nº 24, Seção 1, Pág. 50"/>
    <d v="2019-02-04T00:00:00"/>
    <s v="Altera o item 8, Capítulo XXXVII da Resolução da Diretoria Colegiada - RDC nº 81, de 5 de novembro de 2008, que dispõe sobre o Regulamento Técnico de Bens e Produtos Importados para fins de Vigilância Sanitária."/>
    <e v="#REF!"/>
    <e v="#REF!"/>
    <x v="8"/>
    <s v="Controle sanitário em ambientes de portos, aeroportos, fronteiras, recintos alfandegados e comércio exterior"/>
    <s v="Controle sanitário na importação de bens e produtos para fins de Vigilância Sanitária"/>
    <m/>
    <s v="Revisão de Norma(s)"/>
    <s v="Altera a RDC nº 81, de 05/11/2008."/>
    <s v="Secundária (mérito)"/>
    <x v="2"/>
    <s v="Retificado no DOU nº 42, de 28/02/2019"/>
    <s v="N/A"/>
    <s v="N/A"/>
    <s v="N/A"/>
    <m/>
    <s v="Compilado"/>
    <s v="Art. 2° Esta Resolução entra em vigor 30 (trinta) dias após a data de sua publicação."/>
  </r>
  <r>
    <n v="2019"/>
    <x v="4"/>
    <n v="263"/>
    <d v="2019-02-04T00:00:00"/>
    <s v="Anvisa"/>
    <s v="DOU Nº 25, Seção 1, Pág. 31"/>
    <d v="2019-02-05T00:00:00"/>
    <s v="Dispõe sobre o registro de medicamentos radiofármacos de uso consagrado fabricados em território nacional e sobre a alteração da Resolução da Diretoria Colegiada - RDC nº 64, de 18 de dezembro de 2009, que dispõe sobre o registro de Radiofármacos."/>
    <e v="#REF!"/>
    <e v="#REF!"/>
    <x v="0"/>
    <s v="Regularização de produtos sujeitos à vigilância sanitária"/>
    <s v="Registro de Produtos Radiofármacos"/>
    <m/>
    <s v="Revisão de Norma(s)"/>
    <s v="Altera a RDC nº 64, de 18/12/2009"/>
    <s v="Primária"/>
    <x v="2"/>
    <s v="N/A"/>
    <s v="N/A"/>
    <s v="N/A"/>
    <s v="N/A"/>
    <m/>
    <s v="Formatado"/>
    <m/>
  </r>
  <r>
    <n v="2019"/>
    <x v="10"/>
    <n v="264"/>
    <d v="2019-02-08T00:00:00"/>
    <s v="Anvisa"/>
    <s v="DOU Nº 29, Seção 1, Pág. 237"/>
    <d v="2019-02-11T00:00:00"/>
    <s v="Dispõe sobre a atualização das indicações terapêuticas de medicamentos à base de lenalidomida, previstas na Resolução da Diretoria Colegiada - RDC n° 191, de 11 de dezembro de 2017."/>
    <e v="#REF!"/>
    <e v="#REF!"/>
    <x v="2"/>
    <s v="Controle, fiscalização e monitoramento de produtos e serviços sujeitos à vigilância sanitária"/>
    <s v="Controle da lenalidomida e medicamentos que a contenham"/>
    <m/>
    <s v="Revisão de Norma(s)"/>
    <s v="Altera a RDC nº 191, de 11/12/2017"/>
    <s v="Secundária (mérito)"/>
    <x v="2"/>
    <s v="N/A"/>
    <s v="N/A"/>
    <s v="N/A"/>
    <s v="N/A"/>
    <m/>
    <s v="Formatado"/>
    <m/>
  </r>
  <r>
    <n v="2019"/>
    <x v="4"/>
    <n v="266"/>
    <d v="2019-02-08T00:00:00"/>
    <s v="Anvisa"/>
    <s v="DOU Nº 29, Seção 1, Pág. 237"/>
    <d v="2019-02-11T00:00:00"/>
    <s v="Dispõe sobre os procedimentos relativos à interposição de recursos administrativos em face das decisões da Agência Nacional de Vigilância Sanitária, e dá outras providências."/>
    <e v="#REF!"/>
    <e v="#REF!"/>
    <x v="2"/>
    <s v="Governança"/>
    <s v="Procedimentos de recursos administrativos"/>
    <m/>
    <s v="Revisão de Norma(s)"/>
    <s v="Altera a PRT nº 616, de 24/04/2012;_x000a_Revoga a RDC nº 25, de 04/04/2008;_x000a_Revoga a RDC nº 205, de 13/07/2005;_x000a_Revoga a RDC nº 148, de 28/03/2017."/>
    <s v="Primária"/>
    <x v="2"/>
    <s v="N/A"/>
    <s v="N/A"/>
    <s v="N/A"/>
    <s v="N/A"/>
    <m/>
    <s v="Formatado"/>
    <m/>
  </r>
  <r>
    <n v="2019"/>
    <x v="4"/>
    <n v="265"/>
    <d v="2019-02-08T00:00:00"/>
    <s v="Anvisa"/>
    <s v="DOU Nº 30, Seção 1, Pág. 58"/>
    <d v="2019-02-12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à vigilância sanitária"/>
    <s v="Atualização das listas de substâncias e plantas sujeitas a controle especial"/>
    <m/>
    <s v="Atualização Periódica"/>
    <s v="Altera a PRT SVS/MS nº 344, de 12/05/1998"/>
    <s v="N/A"/>
    <x v="1"/>
    <s v="Despacho Declaratório nº 87, de 24/06/2019"/>
    <s v="N/A"/>
    <d v="2019-06-26T00:00:00"/>
    <d v="2019-06-26T00:00:00"/>
    <m/>
    <s v="Formatado"/>
    <s v="Revogada tacitamente pela Resolução - RDC nº 277, de 16/04/2019"/>
  </r>
  <r>
    <n v="2019"/>
    <x v="4"/>
    <n v="267"/>
    <d v="2019-02-15T00:00:00"/>
    <s v="Anvisa"/>
    <s v="DOU Nº 34, Seção 1, Pág. 64"/>
    <d v="2019-02-18T00:00:00"/>
    <s v="Altera a Resolução da Diretoria Colegiada - RDC nº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4"/>
    <n v="268"/>
    <d v="2019-02-25T00:00:00"/>
    <s v="Anvisa"/>
    <s v="DOU Nº 40, Seção 1, Pág. 56"/>
    <d v="2019-02-26T00:00:00"/>
    <s v="Dispõe sobre alteração da Resolução da Diretoria Colegiada - RDC nº 234, de 21 de junho de 2018."/>
    <e v="#REF!"/>
    <e v="#REF!"/>
    <x v="0"/>
    <s v="Regularização de serviços e estabelecimentos sujeitos à vigilância sanitária e Boas Práticas"/>
    <s v="Terceirização  de etapas de produção, de análise de controle de qualidade e de armazenamento de medicamentos"/>
    <s v="Procedimentos para importação/exportação de medicamentos"/>
    <s v="Revisão de Norma(s)"/>
    <s v="Altera a RDC nº 234, de 20/06/2018;_x000a_Altera a RDC nº 10, de 21/03/2011;_x000a_Revoga a RDC nº 257, de 18/12/2018."/>
    <s v="Primária"/>
    <x v="2"/>
    <s v="N/A"/>
    <s v="N/A"/>
    <s v="N/A"/>
    <s v="N/A"/>
    <m/>
    <s v="Formatado"/>
    <m/>
  </r>
  <r>
    <n v="2019"/>
    <x v="4"/>
    <n v="269"/>
    <d v="2019-02-25T00:00:00"/>
    <s v="Anvisa"/>
    <s v="DOU Nº 40, Seção 1, Pág. 56"/>
    <d v="2019-02-26T00:00:00"/>
    <s v="Dispõe sobre a atualização da lista de Denominações Comuns Brasileiras (DCB)."/>
    <e v="#REF!"/>
    <e v="#REF!"/>
    <x v="7"/>
    <m/>
    <s v="Denominações Comuns Brasileiras (DCB)"/>
    <m/>
    <s v="Atualização Periódica"/>
    <s v="Altera a RDC Nº 64, de 28/12/2012;_x000a_Altera a RDC Nº 104, de 31/08/2016._x000a_"/>
    <s v="Secundária (mérito)"/>
    <x v="2"/>
    <s v="N/A"/>
    <s v="N/A"/>
    <s v="N/A"/>
    <s v="N/A"/>
    <m/>
    <s v="Formatado"/>
    <m/>
  </r>
  <r>
    <n v="2019"/>
    <x v="4"/>
    <n v="270"/>
    <d v="2019-02-28T00:00:00"/>
    <s v="Anvisa"/>
    <s v="DOU Nº 43, Seção 1, Pág. 68"/>
    <d v="2019-03-01T00:00:00"/>
    <s v="Dispõe sobre a migração do regime de cadastro para o regime de notificação dos dispositivos médicos de classe de risco I."/>
    <e v="#REF!"/>
    <e v="#REF!"/>
    <x v="12"/>
    <s v="Regularização de produtos sujeitos à vigilância sanitária"/>
    <s v="Registro, pós-registro, cadastro ou notificação de produtos para saúde"/>
    <s v="Regularização de produtos para diagnóstico in vitro;_x000a_Regularização de equipamentos sob regime de vigilância sanitária;_x000a_Rotulagem de produtos para saúde;_x000a_Regularização de materiais de uso em saúde."/>
    <s v="Revisão de Norma(s)"/>
    <s v="Altera a RDC nº 36, de 26/08/2015; _x000a_Altera a RDC nº 40, de 26/08/2015."/>
    <s v="Secundária (mérito)"/>
    <x v="2"/>
    <s v="N/A"/>
    <s v="N/A"/>
    <s v="N/A"/>
    <s v="N/A"/>
    <m/>
    <s v="Formatado"/>
    <s v="Art. 10 Esta Resolução entra em vigor 60 (sessenta) dias após sua publicação."/>
  </r>
  <r>
    <n v="2019"/>
    <x v="4"/>
    <n v="271"/>
    <d v="2019-03-14T00:00:00"/>
    <s v="Anvisa"/>
    <s v="DOU Nº 52, Seção 1, Pág. 194"/>
    <d v="2019-03-18T00:00:00"/>
    <s v="Dispõe, em caráter provisório, sobre o reprocessamento de cânulas para perfusão de cirurgias cardíacas e cateteres utilizados em procedimentos eletrofisiológicos."/>
    <e v="#REF!"/>
    <e v="#REF!"/>
    <x v="12"/>
    <s v="Regularização de produtos sujeitos à vigilância sanitária"/>
    <s v="Reprocessamento de Produtos para Saúde"/>
    <s v="Boas Práticas para o Processamento de Produtos para Saúde"/>
    <s v="Revisão de Norma(s)"/>
    <s v="Revoga a RDC nº 256, de 17/12/2018"/>
    <s v="Primária"/>
    <x v="2"/>
    <s v="N/A"/>
    <s v="N/A"/>
    <s v="N/A"/>
    <s v="N/A"/>
    <m/>
    <s v="Formatado"/>
    <m/>
  </r>
  <r>
    <n v="2019"/>
    <x v="10"/>
    <n v="272"/>
    <d v="2019-03-14T00:00:00"/>
    <s v="Anvisa"/>
    <s v="DOU Nº 52, Seção 1, Pág. 194"/>
    <d v="2019-03-18T00:00:00"/>
    <s v="Estabelece os aditivos alimentares autorizados para uso em carnes e produtos cárneos."/>
    <e v="#REF!"/>
    <e v="#REF!"/>
    <x v="1"/>
    <s v="Regularização de produtos sujeitos à vigilância sanitária"/>
    <s v="Requisitos sanitários para aditivos alimentares e coadjuvantes de tecnologia"/>
    <m/>
    <s v="Revisão de Norma(s)"/>
    <s v="Revoga a PRT SVS/MS nº 1002, de 11/12/1998;_x000a_Revoga a PRT nº 1004, de 11/12/1998;_x000a_Revoga a RDC nº 28, de 23/02/2001;_x000a_Revoga RDC nº 179, de 17/10/2001."/>
    <s v="Primária"/>
    <x v="2"/>
    <s v="N/A"/>
    <s v="N/A"/>
    <s v="N/A"/>
    <s v="N/A"/>
    <m/>
    <s v="Formatado"/>
    <m/>
  </r>
  <r>
    <n v="2019"/>
    <x v="3"/>
    <n v="30"/>
    <d v="2019-03-19T00:00:00"/>
    <s v="Anvisa"/>
    <s v="DOU Nº 54, Seção 1, Pág. 66"/>
    <d v="2019-03-20T00:00:00"/>
    <s v="Altera Instrução Normativa n° 3, de 26 de agosto de 2015."/>
    <e v="#REF!"/>
    <e v="#REF!"/>
    <x v="12"/>
    <s v="Regularização de produtos sujeitos à vigilância sanitária"/>
    <s v="Regularização de produtos para diagnóstico in vitro"/>
    <m/>
    <s v="Revisão de Norma(s)"/>
    <s v="Altera a IN nº 3, de 26/08/2015"/>
    <s v="Secundária (mérito)"/>
    <x v="2"/>
    <s v="N/A"/>
    <s v="N/A"/>
    <s v="N/A"/>
    <s v="N/A"/>
    <m/>
    <s v="Formatado"/>
    <m/>
  </r>
  <r>
    <n v="2019"/>
    <x v="4"/>
    <n v="274"/>
    <d v="2019-04-05T00:00:00"/>
    <s v="Anvisa"/>
    <s v="DOU Nº 67, Seção 1, Pág. 46"/>
    <d v="2019-04-08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Retificado no DOU nº  86, de 07/05/2019"/>
    <s v="N/A"/>
    <s v="N/A"/>
    <s v="N/A"/>
    <m/>
    <s v="Compilado"/>
    <m/>
  </r>
  <r>
    <n v="2019"/>
    <x v="4"/>
    <n v="275"/>
    <d v="2019-04-09T00:00:00"/>
    <s v="Anvisa"/>
    <s v="DOU Nº 69, Seção 1, Pág. 138"/>
    <d v="2019-04-10T00:00:00"/>
    <s v="Dispõe sobre procedimentos para a concessão, alteração e cancelamento da Autorização de Funcionamento (AFE) e de Autorização Especial (AE) de farmácias e drogarias."/>
    <e v="#REF!"/>
    <e v="#REF!"/>
    <x v="2"/>
    <s v="Regularização de serviços e estabelecimentos sujeitos à vigilância sanitária e Boas Práticas"/>
    <s v="Autorização de funcionamento de empresas (AFE) e autorização especial (AE)"/>
    <s v="Boas Práticas em Farmácias e Drogarias"/>
    <s v="Revisão de Norma(s)"/>
    <s v="Revoga a RDC nº 17, de 28/03/2013"/>
    <s v="Primária"/>
    <x v="2"/>
    <s v="N/A"/>
    <s v="N/A"/>
    <s v="N/A"/>
    <s v="N/A"/>
    <m/>
    <s v="Formatado"/>
    <m/>
  </r>
  <r>
    <n v="2019"/>
    <x v="3"/>
    <n v="31"/>
    <d v="2019-04-09T00:00:00"/>
    <s v="Anvisa"/>
    <s v="DOU Nº 70, Seção 1, Pág. 259"/>
    <d v="2019-04-11T00:00:00"/>
    <s v="Revoga a Instrução Normativa n° 12, de 12 de novembro de 2010 e a Instrução Normativa n° 07, de 31 de outubro de 2013"/>
    <e v="#REF!"/>
    <e v="#REF!"/>
    <x v="11"/>
    <m/>
    <s v="Diretrizes para descentralização em licitações"/>
    <m/>
    <s v="Revisão de Norma(s)"/>
    <s v="Revoga a IN nº 12, de 12/11/2010;_x000a_Revoga a IN nº 07, de 31/10/2013."/>
    <s v="N/A"/>
    <x v="1"/>
    <s v="Revogado pela RDC nº 292, de 24/06/2019"/>
    <s v="N/A"/>
    <s v="N/A"/>
    <d v="2019-06-26T00:00:00"/>
    <m/>
    <s v="Compilado"/>
    <m/>
  </r>
  <r>
    <n v="2019"/>
    <x v="4"/>
    <n v="276"/>
    <d v="2019-04-16T00:00:00"/>
    <s v="Anvisa"/>
    <s v="DOU Nº 74, Seção 1, Pág. 191"/>
    <d v="2019-04-17T00:00:00"/>
    <s v="Altera a Resolução da Diretoria Colegiada RDC nº 62, de 3 de setembro de 2008."/>
    <e v="#REF!"/>
    <e v="#REF!"/>
    <x v="12"/>
    <s v="Regularização de produtos sujeitos à vigilância sanitária"/>
    <s v="Regularização de preservativos masculinos de látex de borracha natural"/>
    <m/>
    <s v="Revisão de Norma(s)"/>
    <s v="Altera a RDC nº 62, de 03/09/2008"/>
    <s v="Secundária (mérito)"/>
    <x v="2"/>
    <s v="N/A"/>
    <s v="N/A"/>
    <s v="N/A"/>
    <s v="N/A"/>
    <m/>
    <s v="Formatado"/>
    <m/>
  </r>
  <r>
    <n v="2019"/>
    <x v="10"/>
    <n v="277"/>
    <d v="2019-04-16T00:00:00"/>
    <s v="Anvisa"/>
    <s v="DOU Nº 74, Seção 1, Pág. 191"/>
    <d v="2019-04-17T00:00:00"/>
    <s v="Dispõe sobre a atualização do Anexo I (Listas de Substâncias Entorpecentes, Psicotrópicas, Precursoras e Outras sob Controle Especial) da Portaria SVS/MS nº 344, de 12 de maio de 1998."/>
    <e v="#REF!"/>
    <e v="#REF!"/>
    <x v="2"/>
    <s v="Controle, fiscalização e monitoramento de produtos e serviços sujeitos a vigilância sanitária"/>
    <s v="Controle e fiscalização nacionais de substâncias sob controle especial e plantas que podem originá-las"/>
    <m/>
    <s v="Atualização Periódica"/>
    <s v="Altera a PRT nº 344, de 12/05/1998"/>
    <s v="Secundária (mérito)"/>
    <x v="2"/>
    <s v="N/A"/>
    <s v="N/A"/>
    <s v="N/A"/>
    <s v="N/A"/>
    <m/>
    <s v="Formatado"/>
    <m/>
  </r>
  <r>
    <n v="2019"/>
    <x v="4"/>
    <n v="278"/>
    <d v="2019-04-16T00:00:00"/>
    <s v="Anvisa"/>
    <s v="DOU Nº 74, Seção 1, Pág. 200"/>
    <d v="2019-04-17T00:00:00"/>
    <s v="Dispõe sobre os ensaios para comprovação de equivalência terapêutica para medicamentos inalatórios orais e sprays e aerossois nasais."/>
    <e v="#REF!"/>
    <e v="#REF!"/>
    <x v="0"/>
    <s v="Regularização de produtos sujeitos à vigilância sanitária"/>
    <s v="Metodologias de controle de qualidade, segurança e eficácia de medicamentos"/>
    <m/>
    <s v="Revisão de Norma(s)"/>
    <s v="Revoga a IN nº 12, de 15/10/2009"/>
    <s v="Primária"/>
    <x v="2"/>
    <s v="N/A"/>
    <s v="N/A"/>
    <s v="N/A"/>
    <s v="N/A"/>
    <m/>
    <s v="Formatado"/>
    <m/>
  </r>
  <r>
    <n v="2019"/>
    <x v="4"/>
    <n v="279"/>
    <d v="2019-04-16T00:00:00"/>
    <s v="Anvisa"/>
    <s v="DOU Nº 74, Seção 1, Pág. 201"/>
    <d v="2019-04-17T00:00:00"/>
    <s v="Dispõe sobre a importação e exportação de amostras biológicas humanas e kits de coleta de amostras destinados a testes de controle de dopagem, e dá outras providências."/>
    <e v="#REF!"/>
    <e v="#REF!"/>
    <x v="8"/>
    <s v="Controle sanitário em ambientes de portos, aeroportos, fronteiras, recintos alfandegados e comércio exterior"/>
    <s v="Controle sanitário na importação de bens e produtos para fins de Vigilância Sanitária"/>
    <m/>
    <s v="Revisão de Norma(s)"/>
    <s v="Revoga a RDC nº 42, de 01/09/2015"/>
    <s v="Primária"/>
    <x v="2"/>
    <s v="N/A"/>
    <s v="N/A"/>
    <s v="N/A"/>
    <s v="N/A"/>
    <m/>
    <s v="Formatado"/>
    <m/>
  </r>
  <r>
    <n v="2019"/>
    <x v="4"/>
    <n v="280"/>
    <d v="2019-04-16T00:00:00"/>
    <s v="Anvisa"/>
    <s v="DOU Nº 74, Seção 1, Pág. 202"/>
    <d v="2019-04-17T00:00:00"/>
    <s v="Dispõe sobre a prorrogação de prazo relativo à fabricação e comercialização de produtos da Medicina Tradicional Chinesa"/>
    <e v="#REF!"/>
    <e v="#REF!"/>
    <x v="0"/>
    <s v="Controle, fiscalização e monitoramento de Produtos sujeitos à Vigilância Sanitária"/>
    <s v="Produtos sujeitos à vigilância sanitária considerados de uso tradicional para a saúde"/>
    <m/>
    <s v="Revisão de Norma(s)"/>
    <s v="Altera a RDC nº 21, de 25/04/2014_x000a_Revoga a RDC nº 152, de 26/04/2017"/>
    <s v="Secundária (prazo)"/>
    <x v="2"/>
    <s v="N/A"/>
    <s v="N/A"/>
    <s v="N/A"/>
    <s v="N/A"/>
    <m/>
    <s v="Formatado"/>
    <m/>
  </r>
  <r>
    <n v="2019"/>
    <x v="3"/>
    <n v="32"/>
    <d v="2019-04-12T00:00:00"/>
    <s v="Anvisa"/>
    <s v="DOU Nº 74, Seção 1, Pág. 202"/>
    <d v="2019-04-17T00:00:00"/>
    <s v="Dispõe sobre os procedimentos, fluxos, instrumentos e cronograma relativos ao cumprimento, pelos estados, Distrito Federal e municípios, dos requisitos para delegação da inspeção para verificação das Boas Práticas de Fabricação de fabricantes de insumos farmacêuticos ativos, produtos para a saúde de classe de risco III e IV e medicamentos, exceto gases medicinais, para fins de emissão da Autorização de Funcionamento e do Certificado de Boas Práticas de Fabricação."/>
    <e v="#REF!"/>
    <e v="#REF!"/>
    <x v="15"/>
    <s v="Governança"/>
    <s v="Organização da execução das ações de vigilância sanitária"/>
    <m/>
    <s v="Nova Norma"/>
    <s v="N/A"/>
    <s v="Primária"/>
    <x v="2"/>
    <s v="N/A"/>
    <s v="N/A"/>
    <s v="N/A"/>
    <s v="N/A"/>
    <m/>
    <s v="Formatado"/>
    <m/>
  </r>
  <r>
    <n v="2019"/>
    <x v="3"/>
    <n v="33"/>
    <d v="2019-04-16T00:00:00"/>
    <s v="Anvisa"/>
    <s v="DOU Nº 74, Seção 1, Pág. 208"/>
    <d v="2019-04-17T00:00:00"/>
    <s v="Dispõe sobre os ensaios de desempenho in vitro de medicamentos nasais e inalatórios orais, nos termos da Resolução da Diretoria Colegiada - RDC nº 278, de 16 de abril de 2019, relativa aos ensaios para comprovação de equivalência terapêutica destes medicamentos."/>
    <e v="#REF!"/>
    <e v="#REF!"/>
    <x v="0"/>
    <s v="Regularização de produtos sujeitos à vigilância sanitária"/>
    <s v="Metodologias de controle de qualidade, segurança e eficácia de medicamentos"/>
    <m/>
    <s v="Nova Norma"/>
    <s v="N/A"/>
    <s v="Primária"/>
    <x v="2"/>
    <s v="N/A"/>
    <s v="N/A"/>
    <s v="N/A"/>
    <s v="N/A"/>
    <m/>
    <s v="Formatado"/>
    <m/>
  </r>
  <r>
    <n v="2019"/>
    <x v="4"/>
    <n v="281"/>
    <d v="2019-04-29T00:00:00"/>
    <s v="Anvisa"/>
    <s v="DOU Nº 83, Seção 1, Pág. 69"/>
    <d v="2019-05-02T00:00:00"/>
    <s v="Autoriza o uso de aditivos alimentares e coadjuvantes de tecnologia em diversas categorias de alimentos."/>
    <e v="#REF!"/>
    <e v="#REF!"/>
    <x v="1"/>
    <s v="Regularização de produtos sujeitos à vigilância sanitária"/>
    <s v="Requisitos sanitários para aditivos alimentares e coadjuvantes de tecnologia"/>
    <m/>
    <s v="Revisão de Norma(s)"/>
    <s v="Altera a RES CNS/MS n° 04, de 24/11/1988;_x000a_Altera a RDC n° 25, de 15/02/2005;_x000a_Altera a RDC n° 18, de 24/03/2008;_x000a_Altera a RDC n° 5, de 04/02/2013;_x000a_Altera a RDC n° 8, de 06/03/2013;_x000a_Altera a RDC n° 239, de 26/07/2018;_x000a_Altera a RDC nº 45, de 03/11/2010."/>
    <s v="Primária"/>
    <x v="2"/>
    <s v="Retificado no DOU nº 116, de 18/06/2019"/>
    <s v="N/A"/>
    <s v="N/A"/>
    <s v="N/A"/>
    <m/>
    <s v="Formatado"/>
    <m/>
  </r>
  <r>
    <n v="2019"/>
    <x v="4"/>
    <n v="282"/>
    <d v="2019-04-30T00:00:00"/>
    <s v="Anvisa"/>
    <s v="DOU Nº 83, Seção 1, Pág. 70"/>
    <d v="2019-05-02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7"/>
    <n v="1"/>
    <d v="2019-04-15T00:00:00"/>
    <s v="Anvisa, MAPA"/>
    <s v="DOU Nº 83, Seção 1, Pág. 3"/>
    <d v="2019-05-02T00:00:00"/>
    <s v="Altera a INC nº 02, de 07/02/2018"/>
    <e v="#REF!"/>
    <e v="#REF!"/>
    <x v="5"/>
    <s v="Controle, fiscalização e monitoramento de produtos e serviços"/>
    <s v="Rastreabilidade de alimentos in natura"/>
    <m/>
    <s v="Revisão de Norma(s)"/>
    <s v="Altera a INC nº 02, de 07/02/2018"/>
    <s v="N/A"/>
    <x v="2"/>
    <s v="N/A"/>
    <s v="N/A"/>
    <s v="N/A"/>
    <s v="N/A"/>
    <m/>
    <s v="Formatado"/>
    <m/>
  </r>
  <r>
    <n v="2019"/>
    <x v="4"/>
    <n v="283"/>
    <d v="2019-05-17T00:00:00"/>
    <s v="Anvisa"/>
    <s v="DOU Nº 97, Seção 1, Pág. 61"/>
    <d v="2019-05-22T00:00:00"/>
    <s v="Dispõe sobre investigação, controle e eliminação de nitrosaminas potencialmente carcinogênicas em antagonistas de receptor de angiotensina II."/>
    <e v="#REF!"/>
    <e v="#REF!"/>
    <x v="0"/>
    <s v="Regularização de produtos sujeitos à vigilância sanitária"/>
    <s v="Metodologias de controle de qualidade, segurança e eficácia de medicamentos"/>
    <m/>
    <s v="Nova Norma"/>
    <s v="N/A"/>
    <s v="Primária"/>
    <x v="2"/>
    <s v="N/A"/>
    <s v="N/A"/>
    <s v="N/A"/>
    <s v="N/A"/>
    <m/>
    <s v="Formatado"/>
    <m/>
  </r>
  <r>
    <n v="2019"/>
    <x v="4"/>
    <n v="284"/>
    <d v="2019-05-21T00:00:00"/>
    <s v="Anvisa"/>
    <s v="DOU Nº 97, Seção 1, Pág. 62"/>
    <d v="2019-05-22T00:00:00"/>
    <s v="Dispõe sobre a manutenção do ingrediente ativo ácido 2,4-diclorofenoxiacético (2,4-D) em produtos agrotóxicos, no País."/>
    <e v="#REF!"/>
    <e v="#REF!"/>
    <x v="5"/>
    <s v="Regularização de produtos sujeitos à vigilância sanitária"/>
    <s v="Procedimentos para a reavaliação de ingredientes ativos de agrotóxicos e afins"/>
    <m/>
    <s v="Nova Norma"/>
    <s v="N/A"/>
    <s v="Primária"/>
    <x v="2"/>
    <s v="N/A"/>
    <s v="N/A"/>
    <s v="N/A"/>
    <s v="N/A"/>
    <m/>
    <s v="Formatado"/>
    <m/>
  </r>
  <r>
    <n v="2019"/>
    <x v="10"/>
    <n v="285"/>
    <d v="2019-05-21T00:00:00"/>
    <s v="Anvisa"/>
    <s v="DOU Nº 97, Seção 1, Pág. 62"/>
    <d v="2019-05-22T00:00:00"/>
    <s v="Proíbe o uso de aditivos alimentares contendo alumínio em diversas categorias de alimentos."/>
    <e v="#REF!"/>
    <e v="#REF!"/>
    <x v="1"/>
    <s v="Regularização de produtos sujeitos à vigilância sanitária"/>
    <s v="Requisitos sanitários para aditivos alimentares e coadjuvantes de tecnologia"/>
    <m/>
    <s v="Revisão de Norma(s)"/>
    <s v="Altera a RES CNS/MS n° 04, de 24/11/1988;_x000a_Altera a RES nº 383, de 05/08/1999;_x000a_Altera RDC nº 04, de 15/01/2007;_x000a_Altera a RDC nº 60, de 05/09/2007;_x000a_Altera a RDC nº 46, de 03/11/2010;_x000a__x000a__x000a__x000a_"/>
    <s v="Primária"/>
    <x v="2"/>
    <s v="N/A"/>
    <s v="N/A"/>
    <s v="N/A"/>
    <s v="N/A"/>
    <m/>
    <s v="Formatado"/>
    <m/>
  </r>
  <r>
    <n v="2019"/>
    <x v="4"/>
    <n v="286"/>
    <d v="2019-05-31T00:00:00"/>
    <s v="Anvisa"/>
    <s v="DOU Nº 107, Seção 1, Pág. 48"/>
    <d v="2019-06-05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4"/>
    <n v="287"/>
    <d v="2019-05-31T00:00:00"/>
    <s v="Anvisa"/>
    <s v="DOU Nº 107, Seção 1, Pág. 48"/>
    <d v="2019-06-05T00:00:00"/>
    <s v="Altera a Resolução da Diretoria Colegiada - RDC nº 255, de 10 de dezembro de 2018, que aprova e promulga o Regimento Interno da Agência Nacional de Vigilância Sanitária - Anvisa."/>
    <e v="#REF!"/>
    <e v="#REF!"/>
    <x v="11"/>
    <s v="Governança"/>
    <s v="Regimento Interno da Anvisa"/>
    <m/>
    <s v="Revisão de Norma(s)"/>
    <s v="Altera a RDC nº 255, de 10/12/2018"/>
    <s v="Secundária (mérito)"/>
    <x v="2"/>
    <s v="N/A"/>
    <s v="N/A"/>
    <s v="N/A"/>
    <s v="N/A"/>
    <m/>
    <s v="Formatado"/>
    <m/>
  </r>
  <r>
    <n v="2019"/>
    <x v="4"/>
    <n v="288"/>
    <d v="2019-06-04T00:00:00"/>
    <s v="Anvisa"/>
    <s v="DOU Nº 107, Seção 1, Pág. 49"/>
    <d v="2019-06-05T00:00:00"/>
    <s v="Altera a Resolução da Diretoria Colegiada - RDC nº 7, de 10 de fevereiro de 2015, que dispõe sobre os &quot;REQUISITOS TÉCNICOS PARA PRODUTOS DE HIGIENE PESSOAL, COSMÉTICOS E PERFUMES.&quot;"/>
    <e v="#REF!"/>
    <e v="#REF!"/>
    <x v="4"/>
    <s v="Regularização de produtos sujeitos à vigilância sanitária"/>
    <s v="Requisitos técnicos gerais para produtos de higiene pessoal, cosméticos e perfumes"/>
    <m/>
    <s v="Revisão de Norma(s)"/>
    <s v="Altera a RDC nº 07, de 10/02/2015_x000a_"/>
    <s v="Secundária (mérito)"/>
    <x v="2"/>
    <s v="N/A"/>
    <s v="N/A"/>
    <s v="N/A"/>
    <s v="N/A"/>
    <m/>
    <s v="Formatado"/>
    <m/>
  </r>
  <r>
    <n v="2019"/>
    <x v="4"/>
    <n v="289"/>
    <d v="2019-06-04T00:00:00"/>
    <s v="Anvisa"/>
    <s v="DOU Nº 107, Seção 1, Pág. 49"/>
    <d v="2019-06-05T00:00:00"/>
    <s v="Dispõe sobre a atualização da lista de Denominações Comuns Brasileiras (DCB)."/>
    <e v="#REF!"/>
    <e v="#REF!"/>
    <x v="7"/>
    <m/>
    <s v="Denominações Comuns Brasileiras (DCB)"/>
    <m/>
    <s v="Atualização Periódica"/>
    <s v="Altera a RDC nº 64, de 28/12/2012"/>
    <s v="Secundária (mérito)"/>
    <x v="2"/>
    <s v="N/A"/>
    <s v="N/A"/>
    <s v="N/A"/>
    <s v="N/A"/>
    <m/>
    <s v="Formatado"/>
    <m/>
  </r>
  <r>
    <n v="2019"/>
    <x v="4"/>
    <n v="290"/>
    <d v="2019-06-04T00:00:00"/>
    <s v="Anvisa"/>
    <s v="DOU Nº 107, Seção 1, Pág. 49"/>
    <d v="2019-06-05T00:00:00"/>
    <s v="Altera o art. 8º e o art. 9º da Resolução da Diretoria Colegiada - RDC nº 35, de 15 de junho de 2012."/>
    <e v="#REF!"/>
    <e v="#REF!"/>
    <x v="0"/>
    <s v="Regularização de produtos sujeitos à vigilância sanitária"/>
    <s v="Registro e pós registro de medicamentos sintéticos e semissintéticos"/>
    <m/>
    <s v="Revisão de Norma(s)"/>
    <s v="Altera a RDC nº 35, de 15/06/2012"/>
    <s v="Secundária (mérito)"/>
    <x v="2"/>
    <s v="N/A"/>
    <s v="N/A"/>
    <s v="N/A"/>
    <s v="N/A"/>
    <m/>
    <s v="Formatado"/>
    <m/>
  </r>
  <r>
    <n v="2019"/>
    <x v="4"/>
    <n v="291"/>
    <d v="2019-06-24T00:00:00"/>
    <s v="Anvisa"/>
    <s v="DOU Nº 121, Seção 1, Pág. 105"/>
    <d v="2019-06-26T00:00:00"/>
    <s v="Dispõe sobre a adoção da liberação paramétrica e o uso de indicadores biológicos em substituição ao teste de esterilidade em produtos para saúde novos esterilizados por óxido de etileno."/>
    <e v="#REF!"/>
    <e v="#REF!"/>
    <x v="12"/>
    <s v="Regularização de serviços e estabelecimentos sujeitos a vigilância sanitária e Boas Práticas"/>
    <s v="Adoção da liberação paramétrica e uso de indicadores biológicos em substituição ao teste de esterilidade em produtos para saúde novos esterilizados por óxido de etileno."/>
    <m/>
    <s v="Nova Norma"/>
    <s v="N/A"/>
    <s v="Primária"/>
    <x v="2"/>
    <s v="N/A"/>
    <s v="N/A"/>
    <s v="N/A"/>
    <s v="N/A"/>
    <m/>
    <s v="Formatado"/>
    <m/>
  </r>
  <r>
    <n v="2019"/>
    <x v="4"/>
    <n v="292"/>
    <d v="2019-06-24T00:00:00"/>
    <s v="Anvisa"/>
    <s v="DOU Nº 121, Seção 1, Pág. 105"/>
    <d v="2019-06-26T00:00:00"/>
    <s v="Revoga normas da Secretaria de Vigilância Sanitária (SVS) e da Agência Nacional de Vigilância Sanitária (Anvisa)."/>
    <e v="#REF!"/>
    <e v="#REF!"/>
    <x v="2"/>
    <s v="Governança"/>
    <s v="Guilhotina Regulatória"/>
    <m/>
    <s v="Revisão de Norma(s)"/>
    <s v="Revoga 174 normas: 11 PRT´s, 1 RES, 153 RDC´s, 3 RE´s, 6 IN´s."/>
    <s v="Secundária (mérito)"/>
    <x v="2"/>
    <s v="N/A"/>
    <s v="N/A"/>
    <s v="N/A"/>
    <s v="N/A"/>
    <m/>
    <s v="Formatado"/>
    <m/>
  </r>
  <r>
    <n v="2019"/>
    <x v="4"/>
    <n v="293"/>
    <d v="2019-07-15T00:00:00"/>
    <s v="Anvisa"/>
    <s v="DOU Nº 136, Seção 1, Pág. 41"/>
    <d v="2019-07-17T00:00:00"/>
    <s v="Altera a Resolução da Diretoria Colegiada - RDC nº 205, de 28 de dezembro de 2017."/>
    <e v="#REF!"/>
    <e v="#REF!"/>
    <x v="0"/>
    <s v="Regularização de produtos sujeitos à vigilância sanitária"/>
    <s v="Registro, pós-registro e notificação de medicamentos (normas gerais)"/>
    <s v="Pesquisa Clínica de Medicamentos e Produtos Biológicos;_x000a_Boas Práticas de Fabricação de Medicamentos."/>
    <s v="Revisão de Norma(s)"/>
    <s v="Altera a RDC nº 205, de 28/12/2017"/>
    <s v="Secundária (prazo)"/>
    <x v="2"/>
    <s v="N/A"/>
    <s v="N/A"/>
    <s v="N/A"/>
    <s v="N/A"/>
    <m/>
    <s v="Formatado"/>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80">
  <r>
    <x v="0"/>
    <x v="0"/>
  </r>
  <r>
    <x v="1"/>
    <x v="1"/>
  </r>
  <r>
    <x v="1"/>
    <x v="1"/>
  </r>
  <r>
    <x v="1"/>
    <x v="1"/>
  </r>
  <r>
    <x v="2"/>
    <x v="1"/>
  </r>
  <r>
    <x v="3"/>
    <x v="1"/>
  </r>
  <r>
    <x v="3"/>
    <x v="2"/>
  </r>
  <r>
    <x v="4"/>
    <x v="1"/>
  </r>
  <r>
    <x v="5"/>
    <x v="0"/>
  </r>
  <r>
    <x v="6"/>
    <x v="0"/>
  </r>
  <r>
    <x v="6"/>
    <x v="0"/>
  </r>
  <r>
    <x v="6"/>
    <x v="0"/>
  </r>
  <r>
    <x v="6"/>
    <x v="0"/>
  </r>
  <r>
    <x v="7"/>
    <x v="0"/>
  </r>
  <r>
    <x v="7"/>
    <x v="0"/>
  </r>
  <r>
    <x v="7"/>
    <x v="0"/>
  </r>
  <r>
    <x v="7"/>
    <x v="1"/>
  </r>
  <r>
    <x v="8"/>
    <x v="0"/>
  </r>
  <r>
    <x v="8"/>
    <x v="0"/>
  </r>
  <r>
    <x v="8"/>
    <x v="0"/>
  </r>
  <r>
    <x v="8"/>
    <x v="0"/>
  </r>
  <r>
    <x v="9"/>
    <x v="0"/>
  </r>
  <r>
    <x v="9"/>
    <x v="0"/>
  </r>
  <r>
    <x v="9"/>
    <x v="0"/>
  </r>
  <r>
    <x v="10"/>
    <x v="0"/>
  </r>
  <r>
    <x v="11"/>
    <x v="0"/>
  </r>
  <r>
    <x v="11"/>
    <x v="0"/>
  </r>
  <r>
    <x v="11"/>
    <x v="0"/>
  </r>
  <r>
    <x v="12"/>
    <x v="0"/>
  </r>
  <r>
    <x v="12"/>
    <x v="0"/>
  </r>
  <r>
    <x v="13"/>
    <x v="0"/>
  </r>
  <r>
    <x v="13"/>
    <x v="0"/>
  </r>
  <r>
    <x v="13"/>
    <x v="3"/>
  </r>
  <r>
    <x v="13"/>
    <x v="0"/>
  </r>
  <r>
    <x v="14"/>
    <x v="0"/>
  </r>
  <r>
    <x v="14"/>
    <x v="0"/>
  </r>
  <r>
    <x v="14"/>
    <x v="0"/>
  </r>
  <r>
    <x v="14"/>
    <x v="0"/>
  </r>
  <r>
    <x v="14"/>
    <x v="0"/>
  </r>
  <r>
    <x v="14"/>
    <x v="0"/>
  </r>
  <r>
    <x v="14"/>
    <x v="0"/>
  </r>
  <r>
    <x v="14"/>
    <x v="0"/>
  </r>
  <r>
    <x v="14"/>
    <x v="0"/>
  </r>
  <r>
    <x v="14"/>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6"/>
    <x v="0"/>
  </r>
  <r>
    <x v="16"/>
    <x v="0"/>
  </r>
  <r>
    <x v="16"/>
    <x v="0"/>
  </r>
  <r>
    <x v="16"/>
    <x v="0"/>
  </r>
  <r>
    <x v="16"/>
    <x v="0"/>
  </r>
  <r>
    <x v="16"/>
    <x v="0"/>
  </r>
  <r>
    <x v="16"/>
    <x v="0"/>
  </r>
  <r>
    <x v="16"/>
    <x v="0"/>
  </r>
  <r>
    <x v="16"/>
    <x v="0"/>
  </r>
  <r>
    <x v="16"/>
    <x v="0"/>
  </r>
  <r>
    <x v="16"/>
    <x v="0"/>
  </r>
  <r>
    <x v="16"/>
    <x v="0"/>
  </r>
  <r>
    <x v="16"/>
    <x v="0"/>
  </r>
  <r>
    <x v="16"/>
    <x v="0"/>
  </r>
  <r>
    <x v="16"/>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7"/>
    <x v="0"/>
  </r>
  <r>
    <x v="18"/>
    <x v="0"/>
  </r>
  <r>
    <x v="18"/>
    <x v="2"/>
  </r>
  <r>
    <x v="18"/>
    <x v="0"/>
  </r>
  <r>
    <x v="18"/>
    <x v="0"/>
  </r>
  <r>
    <x v="18"/>
    <x v="0"/>
  </r>
  <r>
    <x v="18"/>
    <x v="0"/>
  </r>
  <r>
    <x v="18"/>
    <x v="0"/>
  </r>
  <r>
    <x v="18"/>
    <x v="0"/>
  </r>
  <r>
    <x v="18"/>
    <x v="0"/>
  </r>
  <r>
    <x v="18"/>
    <x v="0"/>
  </r>
  <r>
    <x v="18"/>
    <x v="0"/>
  </r>
  <r>
    <x v="18"/>
    <x v="0"/>
  </r>
  <r>
    <x v="18"/>
    <x v="0"/>
  </r>
  <r>
    <x v="18"/>
    <x v="0"/>
  </r>
  <r>
    <x v="18"/>
    <x v="0"/>
  </r>
  <r>
    <x v="18"/>
    <x v="0"/>
  </r>
  <r>
    <x v="18"/>
    <x v="0"/>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1"/>
  </r>
  <r>
    <x v="18"/>
    <x v="4"/>
  </r>
  <r>
    <x v="18"/>
    <x v="1"/>
  </r>
  <r>
    <x v="18"/>
    <x v="4"/>
  </r>
  <r>
    <x v="18"/>
    <x v="4"/>
  </r>
  <r>
    <x v="18"/>
    <x v="1"/>
  </r>
  <r>
    <x v="18"/>
    <x v="1"/>
  </r>
  <r>
    <x v="18"/>
    <x v="1"/>
  </r>
  <r>
    <x v="18"/>
    <x v="1"/>
  </r>
  <r>
    <x v="18"/>
    <x v="1"/>
  </r>
  <r>
    <x v="18"/>
    <x v="1"/>
  </r>
  <r>
    <x v="18"/>
    <x v="4"/>
  </r>
  <r>
    <x v="18"/>
    <x v="5"/>
  </r>
  <r>
    <x v="18"/>
    <x v="5"/>
  </r>
  <r>
    <x v="18"/>
    <x v="4"/>
  </r>
  <r>
    <x v="18"/>
    <x v="4"/>
  </r>
  <r>
    <x v="18"/>
    <x v="4"/>
  </r>
  <r>
    <x v="18"/>
    <x v="4"/>
  </r>
  <r>
    <x v="18"/>
    <x v="4"/>
  </r>
  <r>
    <x v="18"/>
    <x v="4"/>
  </r>
  <r>
    <x v="18"/>
    <x v="4"/>
  </r>
  <r>
    <x v="18"/>
    <x v="4"/>
  </r>
  <r>
    <x v="18"/>
    <x v="4"/>
  </r>
  <r>
    <x v="18"/>
    <x v="5"/>
  </r>
  <r>
    <x v="18"/>
    <x v="4"/>
  </r>
  <r>
    <x v="18"/>
    <x v="4"/>
  </r>
  <r>
    <x v="18"/>
    <x v="4"/>
  </r>
  <r>
    <x v="18"/>
    <x v="4"/>
  </r>
  <r>
    <x v="19"/>
    <x v="4"/>
  </r>
  <r>
    <x v="19"/>
    <x v="4"/>
  </r>
  <r>
    <x v="19"/>
    <x v="4"/>
  </r>
  <r>
    <x v="19"/>
    <x v="5"/>
  </r>
  <r>
    <x v="19"/>
    <x v="5"/>
  </r>
  <r>
    <x v="19"/>
    <x v="4"/>
  </r>
  <r>
    <x v="19"/>
    <x v="4"/>
  </r>
  <r>
    <x v="19"/>
    <x v="4"/>
  </r>
  <r>
    <x v="19"/>
    <x v="5"/>
  </r>
  <r>
    <x v="19"/>
    <x v="4"/>
  </r>
  <r>
    <x v="19"/>
    <x v="4"/>
  </r>
  <r>
    <x v="19"/>
    <x v="4"/>
  </r>
  <r>
    <x v="19"/>
    <x v="4"/>
  </r>
  <r>
    <x v="19"/>
    <x v="1"/>
  </r>
  <r>
    <x v="19"/>
    <x v="4"/>
  </r>
  <r>
    <x v="19"/>
    <x v="4"/>
  </r>
  <r>
    <x v="19"/>
    <x v="5"/>
  </r>
  <r>
    <x v="19"/>
    <x v="4"/>
  </r>
  <r>
    <x v="19"/>
    <x v="4"/>
  </r>
  <r>
    <x v="19"/>
    <x v="4"/>
  </r>
  <r>
    <x v="19"/>
    <x v="4"/>
  </r>
  <r>
    <x v="19"/>
    <x v="4"/>
  </r>
  <r>
    <x v="19"/>
    <x v="4"/>
  </r>
  <r>
    <x v="19"/>
    <x v="5"/>
  </r>
  <r>
    <x v="19"/>
    <x v="4"/>
  </r>
  <r>
    <x v="19"/>
    <x v="4"/>
  </r>
  <r>
    <x v="19"/>
    <x v="4"/>
  </r>
  <r>
    <x v="19"/>
    <x v="4"/>
  </r>
  <r>
    <x v="19"/>
    <x v="4"/>
  </r>
  <r>
    <x v="19"/>
    <x v="4"/>
  </r>
  <r>
    <x v="19"/>
    <x v="4"/>
  </r>
  <r>
    <x v="19"/>
    <x v="5"/>
  </r>
  <r>
    <x v="19"/>
    <x v="4"/>
  </r>
  <r>
    <x v="19"/>
    <x v="4"/>
  </r>
  <r>
    <x v="19"/>
    <x v="4"/>
  </r>
  <r>
    <x v="19"/>
    <x v="4"/>
  </r>
  <r>
    <x v="19"/>
    <x v="4"/>
  </r>
  <r>
    <x v="19"/>
    <x v="4"/>
  </r>
  <r>
    <x v="19"/>
    <x v="4"/>
  </r>
  <r>
    <x v="19"/>
    <x v="4"/>
  </r>
  <r>
    <x v="19"/>
    <x v="4"/>
  </r>
  <r>
    <x v="19"/>
    <x v="4"/>
  </r>
  <r>
    <x v="19"/>
    <x v="4"/>
  </r>
  <r>
    <x v="19"/>
    <x v="4"/>
  </r>
  <r>
    <x v="19"/>
    <x v="4"/>
  </r>
  <r>
    <x v="19"/>
    <x v="4"/>
  </r>
  <r>
    <x v="19"/>
    <x v="4"/>
  </r>
  <r>
    <x v="19"/>
    <x v="4"/>
  </r>
  <r>
    <x v="19"/>
    <x v="5"/>
  </r>
  <r>
    <x v="19"/>
    <x v="6"/>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4"/>
  </r>
  <r>
    <x v="19"/>
    <x v="5"/>
  </r>
  <r>
    <x v="19"/>
    <x v="4"/>
  </r>
  <r>
    <x v="19"/>
    <x v="4"/>
  </r>
  <r>
    <x v="19"/>
    <x v="4"/>
  </r>
  <r>
    <x v="19"/>
    <x v="4"/>
  </r>
  <r>
    <x v="19"/>
    <x v="4"/>
  </r>
  <r>
    <x v="19"/>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5"/>
  </r>
  <r>
    <x v="20"/>
    <x v="5"/>
  </r>
  <r>
    <x v="20"/>
    <x v="5"/>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4"/>
  </r>
  <r>
    <x v="20"/>
    <x v="5"/>
  </r>
  <r>
    <x v="20"/>
    <x v="5"/>
  </r>
  <r>
    <x v="20"/>
    <x v="4"/>
  </r>
  <r>
    <x v="20"/>
    <x v="4"/>
  </r>
  <r>
    <x v="20"/>
    <x v="4"/>
  </r>
  <r>
    <x v="20"/>
    <x v="4"/>
  </r>
  <r>
    <x v="20"/>
    <x v="6"/>
  </r>
  <r>
    <x v="20"/>
    <x v="4"/>
  </r>
  <r>
    <x v="20"/>
    <x v="4"/>
  </r>
  <r>
    <x v="20"/>
    <x v="4"/>
  </r>
  <r>
    <x v="20"/>
    <x v="4"/>
  </r>
  <r>
    <x v="20"/>
    <x v="4"/>
  </r>
  <r>
    <x v="20"/>
    <x v="4"/>
  </r>
  <r>
    <x v="20"/>
    <x v="4"/>
  </r>
  <r>
    <x v="20"/>
    <x v="4"/>
  </r>
  <r>
    <x v="20"/>
    <x v="4"/>
  </r>
  <r>
    <x v="20"/>
    <x v="4"/>
  </r>
  <r>
    <x v="20"/>
    <x v="4"/>
  </r>
  <r>
    <x v="20"/>
    <x v="4"/>
  </r>
  <r>
    <x v="20"/>
    <x v="4"/>
  </r>
  <r>
    <x v="21"/>
    <x v="4"/>
  </r>
  <r>
    <x v="21"/>
    <x v="4"/>
  </r>
  <r>
    <x v="21"/>
    <x v="4"/>
  </r>
  <r>
    <x v="21"/>
    <x v="4"/>
  </r>
  <r>
    <x v="21"/>
    <x v="4"/>
  </r>
  <r>
    <x v="21"/>
    <x v="4"/>
  </r>
  <r>
    <x v="21"/>
    <x v="4"/>
  </r>
  <r>
    <x v="21"/>
    <x v="4"/>
  </r>
  <r>
    <x v="21"/>
    <x v="5"/>
  </r>
  <r>
    <x v="21"/>
    <x v="4"/>
  </r>
  <r>
    <x v="21"/>
    <x v="4"/>
  </r>
  <r>
    <x v="21"/>
    <x v="4"/>
  </r>
  <r>
    <x v="21"/>
    <x v="4"/>
  </r>
  <r>
    <x v="21"/>
    <x v="4"/>
  </r>
  <r>
    <x v="21"/>
    <x v="4"/>
  </r>
  <r>
    <x v="21"/>
    <x v="4"/>
  </r>
  <r>
    <x v="21"/>
    <x v="4"/>
  </r>
  <r>
    <x v="21"/>
    <x v="4"/>
  </r>
  <r>
    <x v="21"/>
    <x v="4"/>
  </r>
  <r>
    <x v="21"/>
    <x v="4"/>
  </r>
  <r>
    <x v="21"/>
    <x v="4"/>
  </r>
  <r>
    <x v="21"/>
    <x v="4"/>
  </r>
  <r>
    <x v="21"/>
    <x v="4"/>
  </r>
  <r>
    <x v="21"/>
    <x v="4"/>
  </r>
  <r>
    <x v="21"/>
    <x v="5"/>
  </r>
  <r>
    <x v="21"/>
    <x v="4"/>
  </r>
  <r>
    <x v="21"/>
    <x v="5"/>
  </r>
  <r>
    <x v="21"/>
    <x v="5"/>
  </r>
  <r>
    <x v="21"/>
    <x v="4"/>
  </r>
  <r>
    <x v="21"/>
    <x v="5"/>
  </r>
  <r>
    <x v="21"/>
    <x v="0"/>
  </r>
  <r>
    <x v="21"/>
    <x v="4"/>
  </r>
  <r>
    <x v="21"/>
    <x v="4"/>
  </r>
  <r>
    <x v="21"/>
    <x v="5"/>
  </r>
  <r>
    <x v="21"/>
    <x v="5"/>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5"/>
  </r>
  <r>
    <x v="21"/>
    <x v="4"/>
  </r>
  <r>
    <x v="21"/>
    <x v="4"/>
  </r>
  <r>
    <x v="21"/>
    <x v="4"/>
  </r>
  <r>
    <x v="21"/>
    <x v="4"/>
  </r>
  <r>
    <x v="21"/>
    <x v="4"/>
  </r>
  <r>
    <x v="21"/>
    <x v="4"/>
  </r>
  <r>
    <x v="21"/>
    <x v="4"/>
  </r>
  <r>
    <x v="21"/>
    <x v="4"/>
  </r>
  <r>
    <x v="21"/>
    <x v="5"/>
  </r>
  <r>
    <x v="21"/>
    <x v="4"/>
  </r>
  <r>
    <x v="21"/>
    <x v="4"/>
  </r>
  <r>
    <x v="21"/>
    <x v="5"/>
  </r>
  <r>
    <x v="21"/>
    <x v="4"/>
  </r>
  <r>
    <x v="21"/>
    <x v="4"/>
  </r>
  <r>
    <x v="21"/>
    <x v="4"/>
  </r>
  <r>
    <x v="21"/>
    <x v="4"/>
  </r>
  <r>
    <x v="21"/>
    <x v="4"/>
  </r>
  <r>
    <x v="21"/>
    <x v="4"/>
  </r>
  <r>
    <x v="21"/>
    <x v="4"/>
  </r>
  <r>
    <x v="21"/>
    <x v="4"/>
  </r>
  <r>
    <x v="21"/>
    <x v="7"/>
  </r>
  <r>
    <x v="21"/>
    <x v="4"/>
  </r>
  <r>
    <x v="21"/>
    <x v="4"/>
  </r>
  <r>
    <x v="21"/>
    <x v="4"/>
  </r>
  <r>
    <x v="21"/>
    <x v="4"/>
  </r>
  <r>
    <x v="21"/>
    <x v="4"/>
  </r>
  <r>
    <x v="21"/>
    <x v="4"/>
  </r>
  <r>
    <x v="21"/>
    <x v="4"/>
  </r>
  <r>
    <x v="21"/>
    <x v="4"/>
  </r>
  <r>
    <x v="21"/>
    <x v="4"/>
  </r>
  <r>
    <x v="21"/>
    <x v="4"/>
  </r>
  <r>
    <x v="21"/>
    <x v="4"/>
  </r>
  <r>
    <x v="21"/>
    <x v="4"/>
  </r>
  <r>
    <x v="21"/>
    <x v="4"/>
  </r>
  <r>
    <x v="21"/>
    <x v="4"/>
  </r>
  <r>
    <x v="21"/>
    <x v="4"/>
  </r>
  <r>
    <x v="21"/>
    <x v="7"/>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1"/>
    <x v="4"/>
  </r>
  <r>
    <x v="22"/>
    <x v="4"/>
  </r>
  <r>
    <x v="22"/>
    <x v="4"/>
  </r>
  <r>
    <x v="22"/>
    <x v="4"/>
  </r>
  <r>
    <x v="22"/>
    <x v="4"/>
  </r>
  <r>
    <x v="22"/>
    <x v="4"/>
  </r>
  <r>
    <x v="22"/>
    <x v="4"/>
  </r>
  <r>
    <x v="22"/>
    <x v="5"/>
  </r>
  <r>
    <x v="22"/>
    <x v="4"/>
  </r>
  <r>
    <x v="22"/>
    <x v="4"/>
  </r>
  <r>
    <x v="22"/>
    <x v="4"/>
  </r>
  <r>
    <x v="22"/>
    <x v="4"/>
  </r>
  <r>
    <x v="22"/>
    <x v="4"/>
  </r>
  <r>
    <x v="22"/>
    <x v="4"/>
  </r>
  <r>
    <x v="22"/>
    <x v="4"/>
  </r>
  <r>
    <x v="22"/>
    <x v="4"/>
  </r>
  <r>
    <x v="22"/>
    <x v="4"/>
  </r>
  <r>
    <x v="22"/>
    <x v="7"/>
  </r>
  <r>
    <x v="22"/>
    <x v="4"/>
  </r>
  <r>
    <x v="22"/>
    <x v="4"/>
  </r>
  <r>
    <x v="22"/>
    <x v="4"/>
  </r>
  <r>
    <x v="22"/>
    <x v="4"/>
  </r>
  <r>
    <x v="22"/>
    <x v="4"/>
  </r>
  <r>
    <x v="22"/>
    <x v="4"/>
  </r>
  <r>
    <x v="22"/>
    <x v="4"/>
  </r>
  <r>
    <x v="22"/>
    <x v="4"/>
  </r>
  <r>
    <x v="22"/>
    <x v="5"/>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5"/>
  </r>
  <r>
    <x v="22"/>
    <x v="5"/>
  </r>
  <r>
    <x v="22"/>
    <x v="5"/>
  </r>
  <r>
    <x v="22"/>
    <x v="5"/>
  </r>
  <r>
    <x v="22"/>
    <x v="4"/>
  </r>
  <r>
    <x v="22"/>
    <x v="4"/>
  </r>
  <r>
    <x v="22"/>
    <x v="4"/>
  </r>
  <r>
    <x v="22"/>
    <x v="5"/>
  </r>
  <r>
    <x v="22"/>
    <x v="4"/>
  </r>
  <r>
    <x v="22"/>
    <x v="5"/>
  </r>
  <r>
    <x v="22"/>
    <x v="4"/>
  </r>
  <r>
    <x v="22"/>
    <x v="4"/>
  </r>
  <r>
    <x v="22"/>
    <x v="5"/>
  </r>
  <r>
    <x v="22"/>
    <x v="4"/>
  </r>
  <r>
    <x v="22"/>
    <x v="4"/>
  </r>
  <r>
    <x v="22"/>
    <x v="4"/>
  </r>
  <r>
    <x v="22"/>
    <x v="4"/>
  </r>
  <r>
    <x v="22"/>
    <x v="5"/>
  </r>
  <r>
    <x v="22"/>
    <x v="5"/>
  </r>
  <r>
    <x v="22"/>
    <x v="5"/>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5"/>
  </r>
  <r>
    <x v="22"/>
    <x v="4"/>
  </r>
  <r>
    <x v="22"/>
    <x v="4"/>
  </r>
  <r>
    <x v="22"/>
    <x v="4"/>
  </r>
  <r>
    <x v="22"/>
    <x v="4"/>
  </r>
  <r>
    <x v="22"/>
    <x v="4"/>
  </r>
  <r>
    <x v="22"/>
    <x v="4"/>
  </r>
  <r>
    <x v="22"/>
    <x v="4"/>
  </r>
  <r>
    <x v="22"/>
    <x v="4"/>
  </r>
  <r>
    <x v="22"/>
    <x v="4"/>
  </r>
  <r>
    <x v="22"/>
    <x v="5"/>
  </r>
  <r>
    <x v="22"/>
    <x v="5"/>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2"/>
    <x v="4"/>
  </r>
  <r>
    <x v="23"/>
    <x v="4"/>
  </r>
  <r>
    <x v="23"/>
    <x v="4"/>
  </r>
  <r>
    <x v="23"/>
    <x v="4"/>
  </r>
  <r>
    <x v="23"/>
    <x v="4"/>
  </r>
  <r>
    <x v="23"/>
    <x v="4"/>
  </r>
  <r>
    <x v="23"/>
    <x v="4"/>
  </r>
  <r>
    <x v="23"/>
    <x v="4"/>
  </r>
  <r>
    <x v="23"/>
    <x v="4"/>
  </r>
  <r>
    <x v="23"/>
    <x v="4"/>
  </r>
  <r>
    <x v="23"/>
    <x v="4"/>
  </r>
  <r>
    <x v="23"/>
    <x v="4"/>
  </r>
  <r>
    <x v="23"/>
    <x v="5"/>
  </r>
  <r>
    <x v="23"/>
    <x v="4"/>
  </r>
  <r>
    <x v="23"/>
    <x v="5"/>
  </r>
  <r>
    <x v="23"/>
    <x v="5"/>
  </r>
  <r>
    <x v="23"/>
    <x v="4"/>
  </r>
  <r>
    <x v="23"/>
    <x v="4"/>
  </r>
  <r>
    <x v="23"/>
    <x v="4"/>
  </r>
  <r>
    <x v="23"/>
    <x v="4"/>
  </r>
  <r>
    <x v="23"/>
    <x v="4"/>
  </r>
  <r>
    <x v="23"/>
    <x v="4"/>
  </r>
  <r>
    <x v="23"/>
    <x v="5"/>
  </r>
  <r>
    <x v="23"/>
    <x v="4"/>
  </r>
  <r>
    <x v="23"/>
    <x v="5"/>
  </r>
  <r>
    <x v="23"/>
    <x v="4"/>
  </r>
  <r>
    <x v="23"/>
    <x v="4"/>
  </r>
  <r>
    <x v="23"/>
    <x v="4"/>
  </r>
  <r>
    <x v="23"/>
    <x v="4"/>
  </r>
  <r>
    <x v="23"/>
    <x v="4"/>
  </r>
  <r>
    <x v="23"/>
    <x v="4"/>
  </r>
  <r>
    <x v="23"/>
    <x v="4"/>
  </r>
  <r>
    <x v="23"/>
    <x v="4"/>
  </r>
  <r>
    <x v="23"/>
    <x v="4"/>
  </r>
  <r>
    <x v="23"/>
    <x v="4"/>
  </r>
  <r>
    <x v="23"/>
    <x v="4"/>
  </r>
  <r>
    <x v="23"/>
    <x v="5"/>
  </r>
  <r>
    <x v="23"/>
    <x v="4"/>
  </r>
  <r>
    <x v="23"/>
    <x v="4"/>
  </r>
  <r>
    <x v="23"/>
    <x v="5"/>
  </r>
  <r>
    <x v="23"/>
    <x v="4"/>
  </r>
  <r>
    <x v="23"/>
    <x v="4"/>
  </r>
  <r>
    <x v="23"/>
    <x v="4"/>
  </r>
  <r>
    <x v="23"/>
    <x v="4"/>
  </r>
  <r>
    <x v="23"/>
    <x v="4"/>
  </r>
  <r>
    <x v="23"/>
    <x v="4"/>
  </r>
  <r>
    <x v="23"/>
    <x v="4"/>
  </r>
  <r>
    <x v="23"/>
    <x v="4"/>
  </r>
  <r>
    <x v="23"/>
    <x v="4"/>
  </r>
  <r>
    <x v="23"/>
    <x v="5"/>
  </r>
  <r>
    <x v="23"/>
    <x v="4"/>
  </r>
  <r>
    <x v="23"/>
    <x v="5"/>
  </r>
  <r>
    <x v="23"/>
    <x v="4"/>
  </r>
  <r>
    <x v="23"/>
    <x v="4"/>
  </r>
  <r>
    <x v="23"/>
    <x v="4"/>
  </r>
  <r>
    <x v="23"/>
    <x v="4"/>
  </r>
  <r>
    <x v="23"/>
    <x v="4"/>
  </r>
  <r>
    <x v="23"/>
    <x v="4"/>
  </r>
  <r>
    <x v="23"/>
    <x v="4"/>
  </r>
  <r>
    <x v="23"/>
    <x v="4"/>
  </r>
  <r>
    <x v="23"/>
    <x v="4"/>
  </r>
  <r>
    <x v="23"/>
    <x v="4"/>
  </r>
  <r>
    <x v="23"/>
    <x v="5"/>
  </r>
  <r>
    <x v="23"/>
    <x v="5"/>
  </r>
  <r>
    <x v="23"/>
    <x v="4"/>
  </r>
  <r>
    <x v="23"/>
    <x v="4"/>
  </r>
  <r>
    <x v="23"/>
    <x v="4"/>
  </r>
  <r>
    <x v="23"/>
    <x v="4"/>
  </r>
  <r>
    <x v="23"/>
    <x v="4"/>
  </r>
  <r>
    <x v="23"/>
    <x v="4"/>
  </r>
  <r>
    <x v="23"/>
    <x v="4"/>
  </r>
  <r>
    <x v="23"/>
    <x v="4"/>
  </r>
  <r>
    <x v="23"/>
    <x v="4"/>
  </r>
  <r>
    <x v="23"/>
    <x v="4"/>
  </r>
  <r>
    <x v="23"/>
    <x v="4"/>
  </r>
  <r>
    <x v="23"/>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5"/>
  </r>
  <r>
    <x v="24"/>
    <x v="5"/>
  </r>
  <r>
    <x v="24"/>
    <x v="4"/>
  </r>
  <r>
    <x v="24"/>
    <x v="4"/>
  </r>
  <r>
    <x v="24"/>
    <x v="4"/>
  </r>
  <r>
    <x v="24"/>
    <x v="4"/>
  </r>
  <r>
    <x v="24"/>
    <x v="4"/>
  </r>
  <r>
    <x v="24"/>
    <x v="4"/>
  </r>
  <r>
    <x v="24"/>
    <x v="4"/>
  </r>
  <r>
    <x v="24"/>
    <x v="4"/>
  </r>
  <r>
    <x v="24"/>
    <x v="4"/>
  </r>
  <r>
    <x v="24"/>
    <x v="4"/>
  </r>
  <r>
    <x v="24"/>
    <x v="4"/>
  </r>
  <r>
    <x v="24"/>
    <x v="4"/>
  </r>
  <r>
    <x v="24"/>
    <x v="4"/>
  </r>
  <r>
    <x v="24"/>
    <x v="4"/>
  </r>
  <r>
    <x v="24"/>
    <x v="4"/>
  </r>
  <r>
    <x v="24"/>
    <x v="4"/>
  </r>
  <r>
    <x v="24"/>
    <x v="5"/>
  </r>
  <r>
    <x v="24"/>
    <x v="4"/>
  </r>
  <r>
    <x v="24"/>
    <x v="4"/>
  </r>
  <r>
    <x v="24"/>
    <x v="4"/>
  </r>
  <r>
    <x v="24"/>
    <x v="4"/>
  </r>
  <r>
    <x v="24"/>
    <x v="4"/>
  </r>
  <r>
    <x v="24"/>
    <x v="4"/>
  </r>
  <r>
    <x v="24"/>
    <x v="4"/>
  </r>
  <r>
    <x v="24"/>
    <x v="4"/>
  </r>
  <r>
    <x v="24"/>
    <x v="4"/>
  </r>
  <r>
    <x v="24"/>
    <x v="4"/>
  </r>
  <r>
    <x v="24"/>
    <x v="4"/>
  </r>
  <r>
    <x v="24"/>
    <x v="4"/>
  </r>
  <r>
    <x v="24"/>
    <x v="4"/>
  </r>
  <r>
    <x v="24"/>
    <x v="4"/>
  </r>
  <r>
    <x v="24"/>
    <x v="4"/>
  </r>
  <r>
    <x v="24"/>
    <x v="4"/>
  </r>
  <r>
    <x v="24"/>
    <x v="5"/>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4"/>
  </r>
  <r>
    <x v="24"/>
    <x v="7"/>
  </r>
  <r>
    <x v="24"/>
    <x v="4"/>
  </r>
  <r>
    <x v="24"/>
    <x v="4"/>
  </r>
  <r>
    <x v="24"/>
    <x v="4"/>
  </r>
  <r>
    <x v="24"/>
    <x v="4"/>
  </r>
  <r>
    <x v="24"/>
    <x v="4"/>
  </r>
  <r>
    <x v="24"/>
    <x v="4"/>
  </r>
  <r>
    <x v="24"/>
    <x v="4"/>
  </r>
  <r>
    <x v="24"/>
    <x v="4"/>
  </r>
  <r>
    <x v="24"/>
    <x v="4"/>
  </r>
  <r>
    <x v="24"/>
    <x v="4"/>
  </r>
  <r>
    <x v="24"/>
    <x v="4"/>
  </r>
  <r>
    <x v="24"/>
    <x v="4"/>
  </r>
  <r>
    <x v="24"/>
    <x v="4"/>
  </r>
  <r>
    <x v="24"/>
    <x v="4"/>
  </r>
  <r>
    <x v="24"/>
    <x v="4"/>
  </r>
  <r>
    <x v="24"/>
    <x v="4"/>
  </r>
  <r>
    <x v="24"/>
    <x v="4"/>
  </r>
  <r>
    <x v="25"/>
    <x v="2"/>
  </r>
  <r>
    <x v="25"/>
    <x v="7"/>
  </r>
  <r>
    <x v="25"/>
    <x v="7"/>
  </r>
  <r>
    <x v="25"/>
    <x v="4"/>
  </r>
  <r>
    <x v="25"/>
    <x v="4"/>
  </r>
  <r>
    <x v="25"/>
    <x v="4"/>
  </r>
  <r>
    <x v="25"/>
    <x v="4"/>
  </r>
  <r>
    <x v="25"/>
    <x v="4"/>
  </r>
  <r>
    <x v="25"/>
    <x v="4"/>
  </r>
  <r>
    <x v="25"/>
    <x v="4"/>
  </r>
  <r>
    <x v="25"/>
    <x v="4"/>
  </r>
  <r>
    <x v="25"/>
    <x v="4"/>
  </r>
  <r>
    <x v="25"/>
    <x v="5"/>
  </r>
  <r>
    <x v="25"/>
    <x v="4"/>
  </r>
  <r>
    <x v="25"/>
    <x v="4"/>
  </r>
  <r>
    <x v="25"/>
    <x v="7"/>
  </r>
  <r>
    <x v="25"/>
    <x v="4"/>
  </r>
  <r>
    <x v="25"/>
    <x v="4"/>
  </r>
  <r>
    <x v="25"/>
    <x v="4"/>
  </r>
  <r>
    <x v="25"/>
    <x v="4"/>
  </r>
  <r>
    <x v="25"/>
    <x v="4"/>
  </r>
  <r>
    <x v="25"/>
    <x v="4"/>
  </r>
  <r>
    <x v="25"/>
    <x v="5"/>
  </r>
  <r>
    <x v="25"/>
    <x v="5"/>
  </r>
  <r>
    <x v="25"/>
    <x v="4"/>
  </r>
  <r>
    <x v="25"/>
    <x v="4"/>
  </r>
  <r>
    <x v="25"/>
    <x v="4"/>
  </r>
  <r>
    <x v="25"/>
    <x v="4"/>
  </r>
  <r>
    <x v="25"/>
    <x v="4"/>
  </r>
  <r>
    <x v="25"/>
    <x v="4"/>
  </r>
  <r>
    <x v="25"/>
    <x v="5"/>
  </r>
  <r>
    <x v="25"/>
    <x v="4"/>
  </r>
  <r>
    <x v="25"/>
    <x v="4"/>
  </r>
  <r>
    <x v="25"/>
    <x v="4"/>
  </r>
  <r>
    <x v="25"/>
    <x v="4"/>
  </r>
  <r>
    <x v="25"/>
    <x v="4"/>
  </r>
  <r>
    <x v="25"/>
    <x v="5"/>
  </r>
  <r>
    <x v="25"/>
    <x v="4"/>
  </r>
  <r>
    <x v="25"/>
    <x v="4"/>
  </r>
  <r>
    <x v="25"/>
    <x v="5"/>
  </r>
  <r>
    <x v="25"/>
    <x v="4"/>
  </r>
  <r>
    <x v="25"/>
    <x v="5"/>
  </r>
  <r>
    <x v="25"/>
    <x v="5"/>
  </r>
  <r>
    <x v="25"/>
    <x v="4"/>
  </r>
  <r>
    <x v="25"/>
    <x v="4"/>
  </r>
  <r>
    <x v="25"/>
    <x v="4"/>
  </r>
  <r>
    <x v="25"/>
    <x v="4"/>
  </r>
  <r>
    <x v="25"/>
    <x v="4"/>
  </r>
  <r>
    <x v="25"/>
    <x v="4"/>
  </r>
  <r>
    <x v="25"/>
    <x v="4"/>
  </r>
  <r>
    <x v="25"/>
    <x v="5"/>
  </r>
  <r>
    <x v="25"/>
    <x v="4"/>
  </r>
  <r>
    <x v="25"/>
    <x v="4"/>
  </r>
  <r>
    <x v="25"/>
    <x v="4"/>
  </r>
  <r>
    <x v="25"/>
    <x v="7"/>
  </r>
  <r>
    <x v="25"/>
    <x v="7"/>
  </r>
  <r>
    <x v="25"/>
    <x v="4"/>
  </r>
  <r>
    <x v="25"/>
    <x v="4"/>
  </r>
  <r>
    <x v="25"/>
    <x v="4"/>
  </r>
  <r>
    <x v="25"/>
    <x v="4"/>
  </r>
  <r>
    <x v="25"/>
    <x v="4"/>
  </r>
  <r>
    <x v="25"/>
    <x v="4"/>
  </r>
  <r>
    <x v="25"/>
    <x v="4"/>
  </r>
  <r>
    <x v="25"/>
    <x v="5"/>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5"/>
    <x v="4"/>
  </r>
  <r>
    <x v="26"/>
    <x v="4"/>
  </r>
  <r>
    <x v="26"/>
    <x v="4"/>
  </r>
  <r>
    <x v="26"/>
    <x v="4"/>
  </r>
  <r>
    <x v="26"/>
    <x v="4"/>
  </r>
  <r>
    <x v="26"/>
    <x v="4"/>
  </r>
  <r>
    <x v="26"/>
    <x v="4"/>
  </r>
  <r>
    <x v="26"/>
    <x v="4"/>
  </r>
  <r>
    <x v="26"/>
    <x v="4"/>
  </r>
  <r>
    <x v="26"/>
    <x v="4"/>
  </r>
  <r>
    <x v="26"/>
    <x v="4"/>
  </r>
  <r>
    <x v="26"/>
    <x v="4"/>
  </r>
  <r>
    <x v="26"/>
    <x v="4"/>
  </r>
  <r>
    <x v="26"/>
    <x v="4"/>
  </r>
  <r>
    <x v="26"/>
    <x v="4"/>
  </r>
  <r>
    <x v="26"/>
    <x v="4"/>
  </r>
  <r>
    <x v="26"/>
    <x v="4"/>
  </r>
  <r>
    <x v="26"/>
    <x v="4"/>
  </r>
  <r>
    <x v="26"/>
    <x v="4"/>
  </r>
  <r>
    <x v="26"/>
    <x v="3"/>
  </r>
  <r>
    <x v="26"/>
    <x v="4"/>
  </r>
  <r>
    <x v="26"/>
    <x v="4"/>
  </r>
  <r>
    <x v="26"/>
    <x v="4"/>
  </r>
  <r>
    <x v="26"/>
    <x v="4"/>
  </r>
  <r>
    <x v="26"/>
    <x v="4"/>
  </r>
  <r>
    <x v="26"/>
    <x v="3"/>
  </r>
  <r>
    <x v="26"/>
    <x v="4"/>
  </r>
  <r>
    <x v="26"/>
    <x v="4"/>
  </r>
  <r>
    <x v="26"/>
    <x v="4"/>
  </r>
  <r>
    <x v="26"/>
    <x v="4"/>
  </r>
  <r>
    <x v="26"/>
    <x v="3"/>
  </r>
  <r>
    <x v="26"/>
    <x v="3"/>
  </r>
  <r>
    <x v="26"/>
    <x v="3"/>
  </r>
  <r>
    <x v="26"/>
    <x v="4"/>
  </r>
  <r>
    <x v="26"/>
    <x v="3"/>
  </r>
  <r>
    <x v="26"/>
    <x v="4"/>
  </r>
  <r>
    <x v="26"/>
    <x v="3"/>
  </r>
  <r>
    <x v="26"/>
    <x v="3"/>
  </r>
  <r>
    <x v="26"/>
    <x v="4"/>
  </r>
  <r>
    <x v="26"/>
    <x v="4"/>
  </r>
  <r>
    <x v="26"/>
    <x v="4"/>
  </r>
  <r>
    <x v="26"/>
    <x v="4"/>
  </r>
  <r>
    <x v="26"/>
    <x v="4"/>
  </r>
  <r>
    <x v="26"/>
    <x v="4"/>
  </r>
  <r>
    <x v="26"/>
    <x v="4"/>
  </r>
  <r>
    <x v="26"/>
    <x v="4"/>
  </r>
  <r>
    <x v="26"/>
    <x v="4"/>
  </r>
  <r>
    <x v="26"/>
    <x v="4"/>
  </r>
  <r>
    <x v="26"/>
    <x v="4"/>
  </r>
  <r>
    <x v="26"/>
    <x v="4"/>
  </r>
  <r>
    <x v="26"/>
    <x v="4"/>
  </r>
  <r>
    <x v="26"/>
    <x v="4"/>
  </r>
  <r>
    <x v="26"/>
    <x v="3"/>
  </r>
  <r>
    <x v="26"/>
    <x v="5"/>
  </r>
  <r>
    <x v="26"/>
    <x v="4"/>
  </r>
  <r>
    <x v="26"/>
    <x v="4"/>
  </r>
  <r>
    <x v="26"/>
    <x v="4"/>
  </r>
  <r>
    <x v="26"/>
    <x v="3"/>
  </r>
  <r>
    <x v="26"/>
    <x v="4"/>
  </r>
  <r>
    <x v="26"/>
    <x v="4"/>
  </r>
  <r>
    <x v="26"/>
    <x v="4"/>
  </r>
  <r>
    <x v="26"/>
    <x v="4"/>
  </r>
  <r>
    <x v="26"/>
    <x v="4"/>
  </r>
  <r>
    <x v="26"/>
    <x v="4"/>
  </r>
  <r>
    <x v="26"/>
    <x v="4"/>
  </r>
  <r>
    <x v="26"/>
    <x v="4"/>
  </r>
  <r>
    <x v="26"/>
    <x v="4"/>
  </r>
  <r>
    <x v="26"/>
    <x v="4"/>
  </r>
  <r>
    <x v="26"/>
    <x v="4"/>
  </r>
  <r>
    <x v="26"/>
    <x v="4"/>
  </r>
  <r>
    <x v="26"/>
    <x v="4"/>
  </r>
  <r>
    <x v="26"/>
    <x v="4"/>
  </r>
  <r>
    <x v="26"/>
    <x v="4"/>
  </r>
  <r>
    <x v="26"/>
    <x v="4"/>
  </r>
  <r>
    <x v="26"/>
    <x v="4"/>
  </r>
  <r>
    <x v="26"/>
    <x v="3"/>
  </r>
  <r>
    <x v="26"/>
    <x v="4"/>
  </r>
  <r>
    <x v="26"/>
    <x v="4"/>
  </r>
  <r>
    <x v="26"/>
    <x v="4"/>
  </r>
  <r>
    <x v="26"/>
    <x v="4"/>
  </r>
  <r>
    <x v="26"/>
    <x v="4"/>
  </r>
  <r>
    <x v="26"/>
    <x v="4"/>
  </r>
  <r>
    <x v="26"/>
    <x v="4"/>
  </r>
  <r>
    <x v="26"/>
    <x v="4"/>
  </r>
  <r>
    <x v="26"/>
    <x v="4"/>
  </r>
  <r>
    <x v="26"/>
    <x v="4"/>
  </r>
  <r>
    <x v="26"/>
    <x v="4"/>
  </r>
  <r>
    <x v="26"/>
    <x v="0"/>
  </r>
  <r>
    <x v="26"/>
    <x v="4"/>
  </r>
  <r>
    <x v="26"/>
    <x v="4"/>
  </r>
  <r>
    <x v="26"/>
    <x v="4"/>
  </r>
  <r>
    <x v="26"/>
    <x v="4"/>
  </r>
  <r>
    <x v="26"/>
    <x v="4"/>
  </r>
  <r>
    <x v="26"/>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0"/>
  </r>
  <r>
    <x v="27"/>
    <x v="7"/>
  </r>
  <r>
    <x v="27"/>
    <x v="4"/>
  </r>
  <r>
    <x v="27"/>
    <x v="4"/>
  </r>
  <r>
    <x v="27"/>
    <x v="4"/>
  </r>
  <r>
    <x v="27"/>
    <x v="3"/>
  </r>
  <r>
    <x v="27"/>
    <x v="4"/>
  </r>
  <r>
    <x v="27"/>
    <x v="4"/>
  </r>
  <r>
    <x v="27"/>
    <x v="4"/>
  </r>
  <r>
    <x v="27"/>
    <x v="4"/>
  </r>
  <r>
    <x v="27"/>
    <x v="4"/>
  </r>
  <r>
    <x v="27"/>
    <x v="3"/>
  </r>
  <r>
    <x v="27"/>
    <x v="4"/>
  </r>
  <r>
    <x v="27"/>
    <x v="4"/>
  </r>
  <r>
    <x v="27"/>
    <x v="4"/>
  </r>
  <r>
    <x v="27"/>
    <x v="4"/>
  </r>
  <r>
    <x v="27"/>
    <x v="3"/>
  </r>
  <r>
    <x v="27"/>
    <x v="4"/>
  </r>
  <r>
    <x v="27"/>
    <x v="4"/>
  </r>
  <r>
    <x v="27"/>
    <x v="4"/>
  </r>
  <r>
    <x v="27"/>
    <x v="4"/>
  </r>
  <r>
    <x v="27"/>
    <x v="4"/>
  </r>
  <r>
    <x v="27"/>
    <x v="3"/>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4"/>
  </r>
  <r>
    <x v="27"/>
    <x v="3"/>
  </r>
  <r>
    <x v="27"/>
    <x v="4"/>
  </r>
  <r>
    <x v="27"/>
    <x v="4"/>
  </r>
  <r>
    <x v="27"/>
    <x v="3"/>
  </r>
  <r>
    <x v="27"/>
    <x v="4"/>
  </r>
  <r>
    <x v="27"/>
    <x v="0"/>
  </r>
  <r>
    <x v="27"/>
    <x v="4"/>
  </r>
  <r>
    <x v="28"/>
    <x v="2"/>
  </r>
  <r>
    <x v="28"/>
    <x v="4"/>
  </r>
  <r>
    <x v="28"/>
    <x v="4"/>
  </r>
  <r>
    <x v="28"/>
    <x v="4"/>
  </r>
  <r>
    <x v="28"/>
    <x v="4"/>
  </r>
  <r>
    <x v="28"/>
    <x v="3"/>
  </r>
  <r>
    <x v="28"/>
    <x v="4"/>
  </r>
  <r>
    <x v="28"/>
    <x v="4"/>
  </r>
  <r>
    <x v="28"/>
    <x v="4"/>
  </r>
  <r>
    <x v="28"/>
    <x v="4"/>
  </r>
  <r>
    <x v="28"/>
    <x v="4"/>
  </r>
  <r>
    <x v="28"/>
    <x v="3"/>
  </r>
  <r>
    <x v="28"/>
    <x v="4"/>
  </r>
  <r>
    <x v="28"/>
    <x v="4"/>
  </r>
  <r>
    <x v="28"/>
    <x v="3"/>
  </r>
  <r>
    <x v="28"/>
    <x v="4"/>
  </r>
  <r>
    <x v="28"/>
    <x v="4"/>
  </r>
  <r>
    <x v="28"/>
    <x v="4"/>
  </r>
  <r>
    <x v="28"/>
    <x v="3"/>
  </r>
  <r>
    <x v="28"/>
    <x v="4"/>
  </r>
  <r>
    <x v="28"/>
    <x v="4"/>
  </r>
  <r>
    <x v="28"/>
    <x v="3"/>
  </r>
  <r>
    <x v="28"/>
    <x v="4"/>
  </r>
  <r>
    <x v="28"/>
    <x v="4"/>
  </r>
  <r>
    <x v="28"/>
    <x v="4"/>
  </r>
  <r>
    <x v="28"/>
    <x v="4"/>
  </r>
  <r>
    <x v="28"/>
    <x v="3"/>
  </r>
  <r>
    <x v="28"/>
    <x v="4"/>
  </r>
  <r>
    <x v="28"/>
    <x v="4"/>
  </r>
  <r>
    <x v="28"/>
    <x v="4"/>
  </r>
  <r>
    <x v="28"/>
    <x v="4"/>
  </r>
  <r>
    <x v="28"/>
    <x v="4"/>
  </r>
  <r>
    <x v="28"/>
    <x v="4"/>
  </r>
  <r>
    <x v="28"/>
    <x v="4"/>
  </r>
  <r>
    <x v="28"/>
    <x v="4"/>
  </r>
  <r>
    <x v="28"/>
    <x v="4"/>
  </r>
  <r>
    <x v="28"/>
    <x v="3"/>
  </r>
  <r>
    <x v="28"/>
    <x v="4"/>
  </r>
  <r>
    <x v="28"/>
    <x v="4"/>
  </r>
  <r>
    <x v="28"/>
    <x v="4"/>
  </r>
  <r>
    <x v="28"/>
    <x v="4"/>
  </r>
  <r>
    <x v="28"/>
    <x v="3"/>
  </r>
  <r>
    <x v="28"/>
    <x v="4"/>
  </r>
  <r>
    <x v="28"/>
    <x v="4"/>
  </r>
  <r>
    <x v="28"/>
    <x v="4"/>
  </r>
  <r>
    <x v="28"/>
    <x v="4"/>
  </r>
  <r>
    <x v="28"/>
    <x v="4"/>
  </r>
  <r>
    <x v="28"/>
    <x v="3"/>
  </r>
  <r>
    <x v="28"/>
    <x v="3"/>
  </r>
  <r>
    <x v="28"/>
    <x v="4"/>
  </r>
  <r>
    <x v="28"/>
    <x v="4"/>
  </r>
  <r>
    <x v="28"/>
    <x v="4"/>
  </r>
  <r>
    <x v="28"/>
    <x v="4"/>
  </r>
  <r>
    <x v="28"/>
    <x v="3"/>
  </r>
  <r>
    <x v="28"/>
    <x v="4"/>
  </r>
  <r>
    <x v="28"/>
    <x v="4"/>
  </r>
  <r>
    <x v="28"/>
    <x v="3"/>
  </r>
  <r>
    <x v="28"/>
    <x v="4"/>
  </r>
  <r>
    <x v="28"/>
    <x v="4"/>
  </r>
  <r>
    <x v="28"/>
    <x v="3"/>
  </r>
  <r>
    <x v="28"/>
    <x v="4"/>
  </r>
  <r>
    <x v="28"/>
    <x v="4"/>
  </r>
  <r>
    <x v="28"/>
    <x v="3"/>
  </r>
  <r>
    <x v="28"/>
    <x v="4"/>
  </r>
  <r>
    <x v="28"/>
    <x v="4"/>
  </r>
  <r>
    <x v="28"/>
    <x v="4"/>
  </r>
  <r>
    <x v="28"/>
    <x v="3"/>
  </r>
  <r>
    <x v="28"/>
    <x v="4"/>
  </r>
  <r>
    <x v="28"/>
    <x v="4"/>
  </r>
  <r>
    <x v="28"/>
    <x v="4"/>
  </r>
  <r>
    <x v="28"/>
    <x v="4"/>
  </r>
  <r>
    <x v="28"/>
    <x v="4"/>
  </r>
  <r>
    <x v="28"/>
    <x v="4"/>
  </r>
  <r>
    <x v="28"/>
    <x v="4"/>
  </r>
  <r>
    <x v="28"/>
    <x v="4"/>
  </r>
  <r>
    <x v="28"/>
    <x v="4"/>
  </r>
  <r>
    <x v="28"/>
    <x v="4"/>
  </r>
  <r>
    <x v="28"/>
    <x v="4"/>
  </r>
  <r>
    <x v="28"/>
    <x v="4"/>
  </r>
  <r>
    <x v="28"/>
    <x v="4"/>
  </r>
  <r>
    <x v="28"/>
    <x v="4"/>
  </r>
  <r>
    <x v="28"/>
    <x v="4"/>
  </r>
  <r>
    <x v="28"/>
    <x v="4"/>
  </r>
  <r>
    <x v="29"/>
    <x v="3"/>
  </r>
  <r>
    <x v="29"/>
    <x v="4"/>
  </r>
  <r>
    <x v="29"/>
    <x v="3"/>
  </r>
  <r>
    <x v="29"/>
    <x v="3"/>
  </r>
  <r>
    <x v="29"/>
    <x v="4"/>
  </r>
  <r>
    <x v="29"/>
    <x v="4"/>
  </r>
  <r>
    <x v="29"/>
    <x v="4"/>
  </r>
  <r>
    <x v="29"/>
    <x v="4"/>
  </r>
  <r>
    <x v="29"/>
    <x v="4"/>
  </r>
  <r>
    <x v="29"/>
    <x v="7"/>
  </r>
  <r>
    <x v="29"/>
    <x v="3"/>
  </r>
  <r>
    <x v="29"/>
    <x v="4"/>
  </r>
  <r>
    <x v="29"/>
    <x v="4"/>
  </r>
  <r>
    <x v="29"/>
    <x v="4"/>
  </r>
  <r>
    <x v="29"/>
    <x v="4"/>
  </r>
  <r>
    <x v="29"/>
    <x v="4"/>
  </r>
  <r>
    <x v="29"/>
    <x v="4"/>
  </r>
  <r>
    <x v="29"/>
    <x v="4"/>
  </r>
  <r>
    <x v="29"/>
    <x v="4"/>
  </r>
  <r>
    <x v="29"/>
    <x v="3"/>
  </r>
  <r>
    <x v="29"/>
    <x v="4"/>
  </r>
  <r>
    <x v="29"/>
    <x v="4"/>
  </r>
  <r>
    <x v="29"/>
    <x v="4"/>
  </r>
  <r>
    <x v="29"/>
    <x v="4"/>
  </r>
  <r>
    <x v="29"/>
    <x v="4"/>
  </r>
  <r>
    <x v="29"/>
    <x v="4"/>
  </r>
  <r>
    <x v="29"/>
    <x v="3"/>
  </r>
  <r>
    <x v="29"/>
    <x v="3"/>
  </r>
  <r>
    <x v="29"/>
    <x v="3"/>
  </r>
  <r>
    <x v="29"/>
    <x v="4"/>
  </r>
  <r>
    <x v="29"/>
    <x v="4"/>
  </r>
  <r>
    <x v="29"/>
    <x v="4"/>
  </r>
  <r>
    <x v="29"/>
    <x v="4"/>
  </r>
  <r>
    <x v="29"/>
    <x v="4"/>
  </r>
  <r>
    <x v="29"/>
    <x v="4"/>
  </r>
  <r>
    <x v="29"/>
    <x v="5"/>
  </r>
  <r>
    <x v="29"/>
    <x v="4"/>
  </r>
  <r>
    <x v="29"/>
    <x v="4"/>
  </r>
  <r>
    <x v="29"/>
    <x v="4"/>
  </r>
  <r>
    <x v="29"/>
    <x v="4"/>
  </r>
  <r>
    <x v="29"/>
    <x v="4"/>
  </r>
  <r>
    <x v="29"/>
    <x v="4"/>
  </r>
  <r>
    <x v="29"/>
    <x v="4"/>
  </r>
  <r>
    <x v="29"/>
    <x v="4"/>
  </r>
  <r>
    <x v="29"/>
    <x v="4"/>
  </r>
  <r>
    <x v="29"/>
    <x v="4"/>
  </r>
  <r>
    <x v="29"/>
    <x v="4"/>
  </r>
  <r>
    <x v="29"/>
    <x v="4"/>
  </r>
  <r>
    <x v="29"/>
    <x v="3"/>
  </r>
  <r>
    <x v="29"/>
    <x v="4"/>
  </r>
  <r>
    <x v="29"/>
    <x v="4"/>
  </r>
  <r>
    <x v="29"/>
    <x v="4"/>
  </r>
  <r>
    <x v="29"/>
    <x v="4"/>
  </r>
  <r>
    <x v="29"/>
    <x v="4"/>
  </r>
  <r>
    <x v="29"/>
    <x v="4"/>
  </r>
  <r>
    <x v="29"/>
    <x v="3"/>
  </r>
  <r>
    <x v="29"/>
    <x v="3"/>
  </r>
  <r>
    <x v="29"/>
    <x v="4"/>
  </r>
  <r>
    <x v="29"/>
    <x v="4"/>
  </r>
  <r>
    <x v="29"/>
    <x v="4"/>
  </r>
  <r>
    <x v="29"/>
    <x v="4"/>
  </r>
  <r>
    <x v="29"/>
    <x v="3"/>
  </r>
  <r>
    <x v="29"/>
    <x v="4"/>
  </r>
  <r>
    <x v="29"/>
    <x v="4"/>
  </r>
  <r>
    <x v="29"/>
    <x v="4"/>
  </r>
  <r>
    <x v="29"/>
    <x v="4"/>
  </r>
  <r>
    <x v="29"/>
    <x v="4"/>
  </r>
  <r>
    <x v="29"/>
    <x v="4"/>
  </r>
  <r>
    <x v="29"/>
    <x v="4"/>
  </r>
  <r>
    <x v="29"/>
    <x v="4"/>
  </r>
  <r>
    <x v="29"/>
    <x v="4"/>
  </r>
  <r>
    <x v="29"/>
    <x v="4"/>
  </r>
  <r>
    <x v="29"/>
    <x v="4"/>
  </r>
  <r>
    <x v="29"/>
    <x v="4"/>
  </r>
  <r>
    <x v="29"/>
    <x v="4"/>
  </r>
  <r>
    <x v="29"/>
    <x v="4"/>
  </r>
  <r>
    <x v="29"/>
    <x v="4"/>
  </r>
  <r>
    <x v="29"/>
    <x v="4"/>
  </r>
  <r>
    <x v="29"/>
    <x v="4"/>
  </r>
  <r>
    <x v="30"/>
    <x v="4"/>
  </r>
  <r>
    <x v="30"/>
    <x v="4"/>
  </r>
  <r>
    <x v="30"/>
    <x v="4"/>
  </r>
  <r>
    <x v="30"/>
    <x v="4"/>
  </r>
  <r>
    <x v="30"/>
    <x v="4"/>
  </r>
  <r>
    <x v="30"/>
    <x v="4"/>
  </r>
  <r>
    <x v="30"/>
    <x v="4"/>
  </r>
  <r>
    <x v="30"/>
    <x v="4"/>
  </r>
  <r>
    <x v="30"/>
    <x v="3"/>
  </r>
  <r>
    <x v="30"/>
    <x v="4"/>
  </r>
  <r>
    <x v="30"/>
    <x v="4"/>
  </r>
  <r>
    <x v="30"/>
    <x v="4"/>
  </r>
  <r>
    <x v="30"/>
    <x v="4"/>
  </r>
  <r>
    <x v="30"/>
    <x v="4"/>
  </r>
  <r>
    <x v="30"/>
    <x v="4"/>
  </r>
  <r>
    <x v="30"/>
    <x v="4"/>
  </r>
  <r>
    <x v="30"/>
    <x v="4"/>
  </r>
  <r>
    <x v="30"/>
    <x v="4"/>
  </r>
  <r>
    <x v="30"/>
    <x v="4"/>
  </r>
  <r>
    <x v="30"/>
    <x v="4"/>
  </r>
  <r>
    <x v="30"/>
    <x v="4"/>
  </r>
  <r>
    <x v="30"/>
    <x v="4"/>
  </r>
  <r>
    <x v="30"/>
    <x v="4"/>
  </r>
  <r>
    <x v="30"/>
    <x v="3"/>
  </r>
  <r>
    <x v="30"/>
    <x v="4"/>
  </r>
  <r>
    <x v="30"/>
    <x v="4"/>
  </r>
  <r>
    <x v="30"/>
    <x v="4"/>
  </r>
  <r>
    <x v="30"/>
    <x v="3"/>
  </r>
  <r>
    <x v="30"/>
    <x v="4"/>
  </r>
  <r>
    <x v="30"/>
    <x v="4"/>
  </r>
  <r>
    <x v="30"/>
    <x v="4"/>
  </r>
  <r>
    <x v="30"/>
    <x v="4"/>
  </r>
  <r>
    <x v="30"/>
    <x v="4"/>
  </r>
  <r>
    <x v="30"/>
    <x v="4"/>
  </r>
  <r>
    <x v="30"/>
    <x v="4"/>
  </r>
  <r>
    <x v="30"/>
    <x v="4"/>
  </r>
  <r>
    <x v="30"/>
    <x v="4"/>
  </r>
  <r>
    <x v="30"/>
    <x v="3"/>
  </r>
  <r>
    <x v="30"/>
    <x v="4"/>
  </r>
  <r>
    <x v="30"/>
    <x v="4"/>
  </r>
  <r>
    <x v="30"/>
    <x v="4"/>
  </r>
  <r>
    <x v="30"/>
    <x v="4"/>
  </r>
  <r>
    <x v="30"/>
    <x v="4"/>
  </r>
  <r>
    <x v="30"/>
    <x v="4"/>
  </r>
  <r>
    <x v="30"/>
    <x v="3"/>
  </r>
  <r>
    <x v="30"/>
    <x v="4"/>
  </r>
  <r>
    <x v="30"/>
    <x v="4"/>
  </r>
  <r>
    <x v="30"/>
    <x v="4"/>
  </r>
  <r>
    <x v="30"/>
    <x v="4"/>
  </r>
  <r>
    <x v="30"/>
    <x v="4"/>
  </r>
  <r>
    <x v="30"/>
    <x v="4"/>
  </r>
  <r>
    <x v="30"/>
    <x v="4"/>
  </r>
  <r>
    <x v="30"/>
    <x v="4"/>
  </r>
  <r>
    <x v="30"/>
    <x v="4"/>
  </r>
  <r>
    <x v="30"/>
    <x v="4"/>
  </r>
  <r>
    <x v="30"/>
    <x v="4"/>
  </r>
  <r>
    <x v="30"/>
    <x v="4"/>
  </r>
  <r>
    <x v="30"/>
    <x v="4"/>
  </r>
  <r>
    <x v="30"/>
    <x v="4"/>
  </r>
  <r>
    <x v="30"/>
    <x v="4"/>
  </r>
  <r>
    <x v="30"/>
    <x v="4"/>
  </r>
  <r>
    <x v="30"/>
    <x v="4"/>
  </r>
  <r>
    <x v="30"/>
    <x v="4"/>
  </r>
  <r>
    <x v="30"/>
    <x v="4"/>
  </r>
  <r>
    <x v="30"/>
    <x v="5"/>
  </r>
  <r>
    <x v="30"/>
    <x v="4"/>
  </r>
  <r>
    <x v="30"/>
    <x v="3"/>
  </r>
  <r>
    <x v="30"/>
    <x v="4"/>
  </r>
  <r>
    <x v="30"/>
    <x v="4"/>
  </r>
  <r>
    <x v="30"/>
    <x v="4"/>
  </r>
  <r>
    <x v="30"/>
    <x v="4"/>
  </r>
  <r>
    <x v="30"/>
    <x v="4"/>
  </r>
  <r>
    <x v="30"/>
    <x v="4"/>
  </r>
  <r>
    <x v="30"/>
    <x v="3"/>
  </r>
  <r>
    <x v="30"/>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4"/>
  </r>
  <r>
    <x v="31"/>
    <x v="3"/>
  </r>
  <r>
    <x v="31"/>
    <x v="4"/>
  </r>
  <r>
    <x v="31"/>
    <x v="4"/>
  </r>
  <r>
    <x v="31"/>
    <x v="0"/>
  </r>
  <r>
    <x v="31"/>
    <x v="3"/>
  </r>
  <r>
    <x v="31"/>
    <x v="3"/>
  </r>
  <r>
    <x v="31"/>
    <x v="4"/>
  </r>
  <r>
    <x v="31"/>
    <x v="0"/>
  </r>
  <r>
    <x v="31"/>
    <x v="0"/>
  </r>
  <r>
    <x v="31"/>
    <x v="0"/>
  </r>
  <r>
    <x v="31"/>
    <x v="4"/>
  </r>
  <r>
    <x v="31"/>
    <x v="4"/>
  </r>
  <r>
    <x v="31"/>
    <x v="4"/>
  </r>
  <r>
    <x v="31"/>
    <x v="4"/>
  </r>
  <r>
    <x v="31"/>
    <x v="4"/>
  </r>
  <r>
    <x v="31"/>
    <x v="4"/>
  </r>
  <r>
    <x v="31"/>
    <x v="4"/>
  </r>
  <r>
    <x v="31"/>
    <x v="4"/>
  </r>
  <r>
    <x v="31"/>
    <x v="3"/>
  </r>
  <r>
    <x v="31"/>
    <x v="4"/>
  </r>
  <r>
    <x v="31"/>
    <x v="4"/>
  </r>
  <r>
    <x v="31"/>
    <x v="4"/>
  </r>
  <r>
    <x v="31"/>
    <x v="4"/>
  </r>
  <r>
    <x v="31"/>
    <x v="0"/>
  </r>
  <r>
    <x v="31"/>
    <x v="4"/>
  </r>
  <r>
    <x v="31"/>
    <x v="4"/>
  </r>
  <r>
    <x v="31"/>
    <x v="4"/>
  </r>
  <r>
    <x v="31"/>
    <x v="4"/>
  </r>
  <r>
    <x v="31"/>
    <x v="4"/>
  </r>
  <r>
    <x v="31"/>
    <x v="0"/>
  </r>
  <r>
    <x v="31"/>
    <x v="4"/>
  </r>
  <r>
    <x v="31"/>
    <x v="4"/>
  </r>
  <r>
    <x v="31"/>
    <x v="4"/>
  </r>
  <r>
    <x v="31"/>
    <x v="4"/>
  </r>
  <r>
    <x v="31"/>
    <x v="4"/>
  </r>
  <r>
    <x v="31"/>
    <x v="4"/>
  </r>
  <r>
    <x v="31"/>
    <x v="0"/>
  </r>
  <r>
    <x v="31"/>
    <x v="4"/>
  </r>
  <r>
    <x v="31"/>
    <x v="4"/>
  </r>
  <r>
    <x v="31"/>
    <x v="4"/>
  </r>
  <r>
    <x v="31"/>
    <x v="4"/>
  </r>
  <r>
    <x v="31"/>
    <x v="4"/>
  </r>
  <r>
    <x v="31"/>
    <x v="4"/>
  </r>
  <r>
    <x v="31"/>
    <x v="4"/>
  </r>
  <r>
    <x v="31"/>
    <x v="4"/>
  </r>
  <r>
    <x v="31"/>
    <x v="4"/>
  </r>
  <r>
    <x v="31"/>
    <x v="4"/>
  </r>
  <r>
    <x v="31"/>
    <x v="4"/>
  </r>
  <r>
    <x v="31"/>
    <x v="0"/>
  </r>
  <r>
    <x v="31"/>
    <x v="0"/>
  </r>
  <r>
    <x v="31"/>
    <x v="0"/>
  </r>
  <r>
    <x v="31"/>
    <x v="0"/>
  </r>
  <r>
    <x v="31"/>
    <x v="0"/>
  </r>
  <r>
    <x v="31"/>
    <x v="4"/>
  </r>
  <r>
    <x v="31"/>
    <x v="4"/>
  </r>
  <r>
    <x v="31"/>
    <x v="4"/>
  </r>
  <r>
    <x v="31"/>
    <x v="3"/>
  </r>
  <r>
    <x v="31"/>
    <x v="4"/>
  </r>
  <r>
    <x v="31"/>
    <x v="4"/>
  </r>
  <r>
    <x v="32"/>
    <x v="4"/>
  </r>
  <r>
    <x v="32"/>
    <x v="4"/>
  </r>
  <r>
    <x v="32"/>
    <x v="3"/>
  </r>
  <r>
    <x v="32"/>
    <x v="0"/>
  </r>
  <r>
    <x v="32"/>
    <x v="4"/>
  </r>
  <r>
    <x v="32"/>
    <x v="4"/>
  </r>
  <r>
    <x v="32"/>
    <x v="4"/>
  </r>
  <r>
    <x v="32"/>
    <x v="4"/>
  </r>
  <r>
    <x v="32"/>
    <x v="4"/>
  </r>
  <r>
    <x v="32"/>
    <x v="4"/>
  </r>
  <r>
    <x v="32"/>
    <x v="4"/>
  </r>
  <r>
    <x v="32"/>
    <x v="4"/>
  </r>
  <r>
    <x v="32"/>
    <x v="4"/>
  </r>
  <r>
    <x v="32"/>
    <x v="4"/>
  </r>
  <r>
    <x v="32"/>
    <x v="3"/>
  </r>
  <r>
    <x v="32"/>
    <x v="4"/>
  </r>
  <r>
    <x v="32"/>
    <x v="4"/>
  </r>
  <r>
    <x v="32"/>
    <x v="4"/>
  </r>
  <r>
    <x v="32"/>
    <x v="4"/>
  </r>
  <r>
    <x v="32"/>
    <x v="4"/>
  </r>
  <r>
    <x v="32"/>
    <x v="4"/>
  </r>
  <r>
    <x v="32"/>
    <x v="4"/>
  </r>
  <r>
    <x v="32"/>
    <x v="4"/>
  </r>
  <r>
    <x v="32"/>
    <x v="4"/>
  </r>
  <r>
    <x v="32"/>
    <x v="7"/>
  </r>
  <r>
    <x v="32"/>
    <x v="4"/>
  </r>
  <r>
    <x v="32"/>
    <x v="4"/>
  </r>
  <r>
    <x v="32"/>
    <x v="4"/>
  </r>
  <r>
    <x v="32"/>
    <x v="4"/>
  </r>
  <r>
    <x v="32"/>
    <x v="4"/>
  </r>
  <r>
    <x v="32"/>
    <x v="4"/>
  </r>
  <r>
    <x v="32"/>
    <x v="4"/>
  </r>
  <r>
    <x v="32"/>
    <x v="4"/>
  </r>
  <r>
    <x v="32"/>
    <x v="4"/>
  </r>
  <r>
    <x v="32"/>
    <x v="4"/>
  </r>
  <r>
    <x v="32"/>
    <x v="0"/>
  </r>
  <r>
    <x v="32"/>
    <x v="0"/>
  </r>
  <r>
    <x v="32"/>
    <x v="4"/>
  </r>
  <r>
    <x v="32"/>
    <x v="4"/>
  </r>
  <r>
    <x v="32"/>
    <x v="3"/>
  </r>
  <r>
    <x v="32"/>
    <x v="3"/>
  </r>
  <r>
    <x v="32"/>
    <x v="0"/>
  </r>
  <r>
    <x v="32"/>
    <x v="4"/>
  </r>
  <r>
    <x v="32"/>
    <x v="3"/>
  </r>
  <r>
    <x v="32"/>
    <x v="4"/>
  </r>
  <r>
    <x v="32"/>
    <x v="4"/>
  </r>
  <r>
    <x v="32"/>
    <x v="4"/>
  </r>
  <r>
    <x v="32"/>
    <x v="4"/>
  </r>
  <r>
    <x v="32"/>
    <x v="4"/>
  </r>
  <r>
    <x v="32"/>
    <x v="8"/>
  </r>
  <r>
    <x v="32"/>
    <x v="4"/>
  </r>
  <r>
    <x v="32"/>
    <x v="3"/>
  </r>
  <r>
    <x v="32"/>
    <x v="4"/>
  </r>
  <r>
    <x v="32"/>
    <x v="4"/>
  </r>
  <r>
    <x v="32"/>
    <x v="4"/>
  </r>
  <r>
    <x v="32"/>
    <x v="4"/>
  </r>
  <r>
    <x v="32"/>
    <x v="4"/>
  </r>
  <r>
    <x v="32"/>
    <x v="4"/>
  </r>
  <r>
    <x v="32"/>
    <x v="4"/>
  </r>
  <r>
    <x v="32"/>
    <x v="4"/>
  </r>
  <r>
    <x v="32"/>
    <x v="3"/>
  </r>
  <r>
    <x v="32"/>
    <x v="4"/>
  </r>
  <r>
    <x v="32"/>
    <x v="4"/>
  </r>
  <r>
    <x v="32"/>
    <x v="4"/>
  </r>
  <r>
    <x v="32"/>
    <x v="4"/>
  </r>
  <r>
    <x v="32"/>
    <x v="4"/>
  </r>
  <r>
    <x v="32"/>
    <x v="4"/>
  </r>
  <r>
    <x v="32"/>
    <x v="4"/>
  </r>
  <r>
    <x v="32"/>
    <x v="4"/>
  </r>
  <r>
    <x v="32"/>
    <x v="4"/>
  </r>
  <r>
    <x v="32"/>
    <x v="4"/>
  </r>
  <r>
    <x v="32"/>
    <x v="3"/>
  </r>
  <r>
    <x v="32"/>
    <x v="4"/>
  </r>
  <r>
    <x v="32"/>
    <x v="3"/>
  </r>
  <r>
    <x v="33"/>
    <x v="4"/>
  </r>
  <r>
    <x v="33"/>
    <x v="4"/>
  </r>
  <r>
    <x v="33"/>
    <x v="4"/>
  </r>
  <r>
    <x v="33"/>
    <x v="4"/>
  </r>
  <r>
    <x v="33"/>
    <x v="4"/>
  </r>
  <r>
    <x v="33"/>
    <x v="4"/>
  </r>
  <r>
    <x v="33"/>
    <x v="4"/>
  </r>
  <r>
    <x v="33"/>
    <x v="4"/>
  </r>
  <r>
    <x v="33"/>
    <x v="3"/>
  </r>
  <r>
    <x v="33"/>
    <x v="4"/>
  </r>
  <r>
    <x v="33"/>
    <x v="4"/>
  </r>
  <r>
    <x v="33"/>
    <x v="4"/>
  </r>
  <r>
    <x v="33"/>
    <x v="4"/>
  </r>
  <r>
    <x v="33"/>
    <x v="4"/>
  </r>
  <r>
    <x v="33"/>
    <x v="4"/>
  </r>
  <r>
    <x v="33"/>
    <x v="4"/>
  </r>
  <r>
    <x v="33"/>
    <x v="4"/>
  </r>
  <r>
    <x v="33"/>
    <x v="4"/>
  </r>
  <r>
    <x v="33"/>
    <x v="4"/>
  </r>
  <r>
    <x v="33"/>
    <x v="4"/>
  </r>
  <r>
    <x v="33"/>
    <x v="4"/>
  </r>
  <r>
    <x v="33"/>
    <x v="4"/>
  </r>
  <r>
    <x v="33"/>
    <x v="4"/>
  </r>
  <r>
    <x v="33"/>
    <x v="4"/>
  </r>
  <r>
    <x v="33"/>
    <x v="4"/>
  </r>
  <r>
    <x v="33"/>
    <x v="4"/>
  </r>
  <r>
    <x v="33"/>
    <x v="6"/>
  </r>
  <r>
    <x v="33"/>
    <x v="3"/>
  </r>
  <r>
    <x v="33"/>
    <x v="4"/>
  </r>
  <r>
    <x v="33"/>
    <x v="4"/>
  </r>
  <r>
    <x v="33"/>
    <x v="4"/>
  </r>
  <r>
    <x v="33"/>
    <x v="4"/>
  </r>
  <r>
    <x v="33"/>
    <x v="4"/>
  </r>
  <r>
    <x v="33"/>
    <x v="4"/>
  </r>
  <r>
    <x v="33"/>
    <x v="4"/>
  </r>
  <r>
    <x v="33"/>
    <x v="4"/>
  </r>
  <r>
    <x v="33"/>
    <x v="4"/>
  </r>
  <r>
    <x v="33"/>
    <x v="4"/>
  </r>
  <r>
    <x v="33"/>
    <x v="4"/>
  </r>
  <r>
    <x v="33"/>
    <x v="3"/>
  </r>
  <r>
    <x v="33"/>
    <x v="4"/>
  </r>
  <r>
    <x v="33"/>
    <x v="7"/>
  </r>
  <r>
    <x v="33"/>
    <x v="3"/>
  </r>
  <r>
    <x v="33"/>
    <x v="3"/>
  </r>
  <r>
    <x v="33"/>
    <x v="4"/>
  </r>
  <r>
    <x v="33"/>
    <x v="4"/>
  </r>
  <r>
    <x v="33"/>
    <x v="4"/>
  </r>
  <r>
    <x v="33"/>
    <x v="4"/>
  </r>
  <r>
    <x v="33"/>
    <x v="3"/>
  </r>
  <r>
    <x v="33"/>
    <x v="3"/>
  </r>
  <r>
    <x v="33"/>
    <x v="9"/>
  </r>
  <r>
    <x v="33"/>
    <x v="4"/>
  </r>
  <r>
    <x v="33"/>
    <x v="4"/>
  </r>
  <r>
    <x v="33"/>
    <x v="4"/>
  </r>
  <r>
    <x v="33"/>
    <x v="4"/>
  </r>
  <r>
    <x v="33"/>
    <x v="4"/>
  </r>
  <r>
    <x v="33"/>
    <x v="4"/>
  </r>
  <r>
    <x v="33"/>
    <x v="4"/>
  </r>
  <r>
    <x v="33"/>
    <x v="4"/>
  </r>
  <r>
    <x v="33"/>
    <x v="4"/>
  </r>
  <r>
    <x v="33"/>
    <x v="3"/>
  </r>
  <r>
    <x v="33"/>
    <x v="4"/>
  </r>
  <r>
    <x v="33"/>
    <x v="4"/>
  </r>
  <r>
    <x v="33"/>
    <x v="4"/>
  </r>
  <r>
    <x v="33"/>
    <x v="4"/>
  </r>
  <r>
    <x v="33"/>
    <x v="4"/>
  </r>
  <r>
    <x v="33"/>
    <x v="3"/>
  </r>
  <r>
    <x v="33"/>
    <x v="4"/>
  </r>
  <r>
    <x v="33"/>
    <x v="4"/>
  </r>
  <r>
    <x v="33"/>
    <x v="4"/>
  </r>
  <r>
    <x v="33"/>
    <x v="4"/>
  </r>
  <r>
    <x v="33"/>
    <x v="4"/>
  </r>
  <r>
    <x v="33"/>
    <x v="4"/>
  </r>
  <r>
    <x v="33"/>
    <x v="4"/>
  </r>
  <r>
    <x v="33"/>
    <x v="4"/>
  </r>
  <r>
    <x v="33"/>
    <x v="4"/>
  </r>
  <r>
    <x v="33"/>
    <x v="4"/>
  </r>
  <r>
    <x v="33"/>
    <x v="3"/>
  </r>
  <r>
    <x v="33"/>
    <x v="4"/>
  </r>
  <r>
    <x v="33"/>
    <x v="4"/>
  </r>
  <r>
    <x v="33"/>
    <x v="4"/>
  </r>
  <r>
    <x v="33"/>
    <x v="4"/>
  </r>
  <r>
    <x v="33"/>
    <x v="3"/>
  </r>
  <r>
    <x v="33"/>
    <x v="4"/>
  </r>
  <r>
    <x v="34"/>
    <x v="4"/>
  </r>
  <r>
    <x v="34"/>
    <x v="4"/>
  </r>
  <r>
    <x v="34"/>
    <x v="4"/>
  </r>
  <r>
    <x v="34"/>
    <x v="4"/>
  </r>
  <r>
    <x v="34"/>
    <x v="4"/>
  </r>
  <r>
    <x v="34"/>
    <x v="4"/>
  </r>
  <r>
    <x v="34"/>
    <x v="4"/>
  </r>
  <r>
    <x v="34"/>
    <x v="4"/>
  </r>
  <r>
    <x v="34"/>
    <x v="4"/>
  </r>
  <r>
    <x v="34"/>
    <x v="4"/>
  </r>
  <r>
    <x v="34"/>
    <x v="4"/>
  </r>
  <r>
    <x v="34"/>
    <x v="4"/>
  </r>
  <r>
    <x v="34"/>
    <x v="3"/>
  </r>
  <r>
    <x v="34"/>
    <x v="4"/>
  </r>
  <r>
    <x v="34"/>
    <x v="4"/>
  </r>
  <r>
    <x v="34"/>
    <x v="4"/>
  </r>
  <r>
    <x v="34"/>
    <x v="4"/>
  </r>
  <r>
    <x v="34"/>
    <x v="4"/>
  </r>
  <r>
    <x v="34"/>
    <x v="4"/>
  </r>
  <r>
    <x v="34"/>
    <x v="4"/>
  </r>
  <r>
    <x v="34"/>
    <x v="4"/>
  </r>
  <r>
    <x v="34"/>
    <x v="4"/>
  </r>
  <r>
    <x v="34"/>
    <x v="4"/>
  </r>
  <r>
    <x v="34"/>
    <x v="4"/>
  </r>
  <r>
    <x v="34"/>
    <x v="4"/>
  </r>
  <r>
    <x v="34"/>
    <x v="4"/>
  </r>
  <r>
    <x v="34"/>
    <x v="7"/>
  </r>
  <r>
    <x v="34"/>
    <x v="4"/>
  </r>
  <r>
    <x v="34"/>
    <x v="4"/>
  </r>
  <r>
    <x v="34"/>
    <x v="4"/>
  </r>
  <r>
    <x v="34"/>
    <x v="4"/>
  </r>
  <r>
    <x v="34"/>
    <x v="4"/>
  </r>
  <r>
    <x v="34"/>
    <x v="4"/>
  </r>
  <r>
    <x v="34"/>
    <x v="4"/>
  </r>
  <r>
    <x v="34"/>
    <x v="3"/>
  </r>
  <r>
    <x v="34"/>
    <x v="4"/>
  </r>
  <r>
    <x v="34"/>
    <x v="4"/>
  </r>
  <r>
    <x v="34"/>
    <x v="4"/>
  </r>
  <r>
    <x v="34"/>
    <x v="5"/>
  </r>
  <r>
    <x v="34"/>
    <x v="4"/>
  </r>
  <r>
    <x v="34"/>
    <x v="3"/>
  </r>
  <r>
    <x v="34"/>
    <x v="4"/>
  </r>
  <r>
    <x v="34"/>
    <x v="4"/>
  </r>
  <r>
    <x v="34"/>
    <x v="4"/>
  </r>
  <r>
    <x v="34"/>
    <x v="4"/>
  </r>
  <r>
    <x v="34"/>
    <x v="0"/>
  </r>
  <r>
    <x v="34"/>
    <x v="4"/>
  </r>
  <r>
    <x v="34"/>
    <x v="4"/>
  </r>
  <r>
    <x v="34"/>
    <x v="4"/>
  </r>
  <r>
    <x v="34"/>
    <x v="3"/>
  </r>
  <r>
    <x v="34"/>
    <x v="4"/>
  </r>
  <r>
    <x v="34"/>
    <x v="4"/>
  </r>
  <r>
    <x v="34"/>
    <x v="4"/>
  </r>
  <r>
    <x v="34"/>
    <x v="0"/>
  </r>
  <r>
    <x v="34"/>
    <x v="3"/>
  </r>
  <r>
    <x v="34"/>
    <x v="8"/>
  </r>
  <r>
    <x v="34"/>
    <x v="4"/>
  </r>
  <r>
    <x v="34"/>
    <x v="4"/>
  </r>
  <r>
    <x v="34"/>
    <x v="4"/>
  </r>
  <r>
    <x v="34"/>
    <x v="4"/>
  </r>
  <r>
    <x v="34"/>
    <x v="4"/>
  </r>
  <r>
    <x v="34"/>
    <x v="4"/>
  </r>
  <r>
    <x v="34"/>
    <x v="4"/>
  </r>
  <r>
    <x v="34"/>
    <x v="4"/>
  </r>
  <r>
    <x v="34"/>
    <x v="4"/>
  </r>
  <r>
    <x v="34"/>
    <x v="4"/>
  </r>
  <r>
    <x v="34"/>
    <x v="3"/>
  </r>
  <r>
    <x v="34"/>
    <x v="7"/>
  </r>
  <r>
    <x v="34"/>
    <x v="4"/>
  </r>
  <r>
    <x v="34"/>
    <x v="2"/>
  </r>
  <r>
    <x v="34"/>
    <x v="2"/>
  </r>
  <r>
    <x v="35"/>
    <x v="4"/>
  </r>
  <r>
    <x v="35"/>
    <x v="4"/>
  </r>
  <r>
    <x v="35"/>
    <x v="4"/>
  </r>
  <r>
    <x v="35"/>
    <x v="4"/>
  </r>
  <r>
    <x v="35"/>
    <x v="4"/>
  </r>
  <r>
    <x v="35"/>
    <x v="4"/>
  </r>
  <r>
    <x v="35"/>
    <x v="4"/>
  </r>
  <r>
    <x v="35"/>
    <x v="4"/>
  </r>
  <r>
    <x v="35"/>
    <x v="3"/>
  </r>
  <r>
    <x v="35"/>
    <x v="4"/>
  </r>
  <r>
    <x v="35"/>
    <x v="4"/>
  </r>
  <r>
    <x v="35"/>
    <x v="4"/>
  </r>
  <r>
    <x v="35"/>
    <x v="4"/>
  </r>
  <r>
    <x v="35"/>
    <x v="4"/>
  </r>
  <r>
    <x v="35"/>
    <x v="4"/>
  </r>
  <r>
    <x v="35"/>
    <x v="4"/>
  </r>
  <r>
    <x v="35"/>
    <x v="4"/>
  </r>
  <r>
    <x v="35"/>
    <x v="4"/>
  </r>
  <r>
    <x v="35"/>
    <x v="4"/>
  </r>
  <r>
    <x v="35"/>
    <x v="4"/>
  </r>
  <r>
    <x v="35"/>
    <x v="4"/>
  </r>
  <r>
    <x v="35"/>
    <x v="4"/>
  </r>
  <r>
    <x v="35"/>
    <x v="4"/>
  </r>
  <r>
    <x v="35"/>
    <x v="4"/>
  </r>
  <r>
    <x v="35"/>
    <x v="4"/>
  </r>
  <r>
    <x v="35"/>
    <x v="4"/>
  </r>
  <r>
    <x v="35"/>
    <x v="4"/>
  </r>
  <r>
    <x v="35"/>
    <x v="4"/>
  </r>
  <r>
    <x v="35"/>
    <x v="3"/>
  </r>
  <r>
    <x v="35"/>
    <x v="4"/>
  </r>
  <r>
    <x v="35"/>
    <x v="4"/>
  </r>
  <r>
    <x v="35"/>
    <x v="4"/>
  </r>
  <r>
    <x v="35"/>
    <x v="4"/>
  </r>
  <r>
    <x v="35"/>
    <x v="4"/>
  </r>
  <r>
    <x v="35"/>
    <x v="4"/>
  </r>
  <r>
    <x v="35"/>
    <x v="4"/>
  </r>
  <r>
    <x v="35"/>
    <x v="4"/>
  </r>
  <r>
    <x v="35"/>
    <x v="4"/>
  </r>
  <r>
    <x v="35"/>
    <x v="4"/>
  </r>
  <r>
    <x v="35"/>
    <x v="4"/>
  </r>
  <r>
    <x v="35"/>
    <x v="4"/>
  </r>
  <r>
    <x v="35"/>
    <x v="3"/>
  </r>
  <r>
    <x v="35"/>
    <x v="4"/>
  </r>
  <r>
    <x v="35"/>
    <x v="4"/>
  </r>
  <r>
    <x v="35"/>
    <x v="4"/>
  </r>
  <r>
    <x v="35"/>
    <x v="4"/>
  </r>
  <r>
    <x v="35"/>
    <x v="4"/>
  </r>
  <r>
    <x v="35"/>
    <x v="4"/>
  </r>
  <r>
    <x v="35"/>
    <x v="4"/>
  </r>
  <r>
    <x v="35"/>
    <x v="4"/>
  </r>
  <r>
    <x v="35"/>
    <x v="4"/>
  </r>
  <r>
    <x v="35"/>
    <x v="4"/>
  </r>
  <r>
    <x v="35"/>
    <x v="4"/>
  </r>
  <r>
    <x v="35"/>
    <x v="4"/>
  </r>
  <r>
    <x v="35"/>
    <x v="4"/>
  </r>
  <r>
    <x v="35"/>
    <x v="4"/>
  </r>
  <r>
    <x v="35"/>
    <x v="4"/>
  </r>
  <r>
    <x v="35"/>
    <x v="4"/>
  </r>
  <r>
    <x v="35"/>
    <x v="4"/>
  </r>
  <r>
    <x v="35"/>
    <x v="4"/>
  </r>
  <r>
    <x v="35"/>
    <x v="3"/>
  </r>
  <r>
    <x v="35"/>
    <x v="3"/>
  </r>
  <r>
    <x v="35"/>
    <x v="4"/>
  </r>
  <r>
    <x v="35"/>
    <x v="4"/>
  </r>
  <r>
    <x v="35"/>
    <x v="3"/>
  </r>
  <r>
    <x v="35"/>
    <x v="4"/>
  </r>
  <r>
    <x v="35"/>
    <x v="4"/>
  </r>
  <r>
    <x v="35"/>
    <x v="4"/>
  </r>
  <r>
    <x v="35"/>
    <x v="4"/>
  </r>
  <r>
    <x v="35"/>
    <x v="4"/>
  </r>
  <r>
    <x v="35"/>
    <x v="4"/>
  </r>
  <r>
    <x v="35"/>
    <x v="4"/>
  </r>
  <r>
    <x v="35"/>
    <x v="3"/>
  </r>
  <r>
    <x v="35"/>
    <x v="4"/>
  </r>
  <r>
    <x v="35"/>
    <x v="4"/>
  </r>
  <r>
    <x v="35"/>
    <x v="4"/>
  </r>
  <r>
    <x v="35"/>
    <x v="4"/>
  </r>
  <r>
    <x v="35"/>
    <x v="4"/>
  </r>
  <r>
    <x v="35"/>
    <x v="4"/>
  </r>
  <r>
    <x v="35"/>
    <x v="4"/>
  </r>
  <r>
    <x v="35"/>
    <x v="4"/>
  </r>
  <r>
    <x v="35"/>
    <x v="4"/>
  </r>
  <r>
    <x v="35"/>
    <x v="3"/>
  </r>
  <r>
    <x v="35"/>
    <x v="4"/>
  </r>
  <r>
    <x v="35"/>
    <x v="2"/>
  </r>
  <r>
    <x v="35"/>
    <x v="2"/>
  </r>
  <r>
    <x v="36"/>
    <x v="4"/>
  </r>
  <r>
    <x v="36"/>
    <x v="0"/>
  </r>
  <r>
    <x v="36"/>
    <x v="4"/>
  </r>
  <r>
    <x v="36"/>
    <x v="4"/>
  </r>
  <r>
    <x v="36"/>
    <x v="4"/>
  </r>
  <r>
    <x v="36"/>
    <x v="4"/>
  </r>
  <r>
    <x v="36"/>
    <x v="4"/>
  </r>
  <r>
    <x v="36"/>
    <x v="4"/>
  </r>
  <r>
    <x v="36"/>
    <x v="4"/>
  </r>
  <r>
    <x v="36"/>
    <x v="4"/>
  </r>
  <r>
    <x v="36"/>
    <x v="4"/>
  </r>
  <r>
    <x v="36"/>
    <x v="4"/>
  </r>
  <r>
    <x v="36"/>
    <x v="4"/>
  </r>
  <r>
    <x v="36"/>
    <x v="4"/>
  </r>
  <r>
    <x v="36"/>
    <x v="4"/>
  </r>
  <r>
    <x v="36"/>
    <x v="4"/>
  </r>
  <r>
    <x v="36"/>
    <x v="4"/>
  </r>
  <r>
    <x v="36"/>
    <x v="0"/>
  </r>
  <r>
    <x v="36"/>
    <x v="6"/>
  </r>
  <r>
    <x v="36"/>
    <x v="3"/>
  </r>
  <r>
    <x v="36"/>
    <x v="4"/>
  </r>
  <r>
    <x v="36"/>
    <x v="4"/>
  </r>
  <r>
    <x v="36"/>
    <x v="4"/>
  </r>
  <r>
    <x v="36"/>
    <x v="3"/>
  </r>
  <r>
    <x v="36"/>
    <x v="4"/>
  </r>
  <r>
    <x v="36"/>
    <x v="4"/>
  </r>
  <r>
    <x v="36"/>
    <x v="4"/>
  </r>
  <r>
    <x v="36"/>
    <x v="4"/>
  </r>
  <r>
    <x v="36"/>
    <x v="4"/>
  </r>
  <r>
    <x v="36"/>
    <x v="4"/>
  </r>
  <r>
    <x v="36"/>
    <x v="0"/>
  </r>
  <r>
    <x v="36"/>
    <x v="4"/>
  </r>
  <r>
    <x v="36"/>
    <x v="4"/>
  </r>
  <r>
    <x v="36"/>
    <x v="4"/>
  </r>
  <r>
    <x v="36"/>
    <x v="4"/>
  </r>
  <r>
    <x v="36"/>
    <x v="4"/>
  </r>
  <r>
    <x v="36"/>
    <x v="2"/>
  </r>
  <r>
    <x v="36"/>
    <x v="7"/>
  </r>
  <r>
    <x v="36"/>
    <x v="4"/>
  </r>
  <r>
    <x v="36"/>
    <x v="4"/>
  </r>
  <r>
    <x v="36"/>
    <x v="4"/>
  </r>
  <r>
    <x v="36"/>
    <x v="4"/>
  </r>
  <r>
    <x v="36"/>
    <x v="0"/>
  </r>
  <r>
    <x v="36"/>
    <x v="0"/>
  </r>
  <r>
    <x v="36"/>
    <x v="4"/>
  </r>
  <r>
    <x v="36"/>
    <x v="4"/>
  </r>
  <r>
    <x v="36"/>
    <x v="4"/>
  </r>
  <r>
    <x v="36"/>
    <x v="4"/>
  </r>
  <r>
    <x v="36"/>
    <x v="3"/>
  </r>
  <r>
    <x v="36"/>
    <x v="3"/>
  </r>
  <r>
    <x v="36"/>
    <x v="3"/>
  </r>
  <r>
    <x v="36"/>
    <x v="4"/>
  </r>
  <r>
    <x v="36"/>
    <x v="4"/>
  </r>
  <r>
    <x v="36"/>
    <x v="4"/>
  </r>
  <r>
    <x v="36"/>
    <x v="4"/>
  </r>
  <r>
    <x v="36"/>
    <x v="4"/>
  </r>
  <r>
    <x v="36"/>
    <x v="4"/>
  </r>
  <r>
    <x v="36"/>
    <x v="4"/>
  </r>
  <r>
    <x v="36"/>
    <x v="4"/>
  </r>
  <r>
    <x v="36"/>
    <x v="4"/>
  </r>
  <r>
    <x v="36"/>
    <x v="5"/>
  </r>
  <r>
    <x v="36"/>
    <x v="3"/>
  </r>
  <r>
    <x v="36"/>
    <x v="3"/>
  </r>
  <r>
    <x v="36"/>
    <x v="5"/>
  </r>
  <r>
    <x v="36"/>
    <x v="4"/>
  </r>
  <r>
    <x v="36"/>
    <x v="4"/>
  </r>
  <r>
    <x v="36"/>
    <x v="4"/>
  </r>
  <r>
    <x v="36"/>
    <x v="4"/>
  </r>
  <r>
    <x v="36"/>
    <x v="4"/>
  </r>
  <r>
    <x v="36"/>
    <x v="3"/>
  </r>
  <r>
    <x v="36"/>
    <x v="4"/>
  </r>
  <r>
    <x v="36"/>
    <x v="6"/>
  </r>
  <r>
    <x v="36"/>
    <x v="0"/>
  </r>
  <r>
    <x v="36"/>
    <x v="4"/>
  </r>
  <r>
    <x v="36"/>
    <x v="4"/>
  </r>
  <r>
    <x v="36"/>
    <x v="4"/>
  </r>
  <r>
    <x v="36"/>
    <x v="4"/>
  </r>
  <r>
    <x v="36"/>
    <x v="4"/>
  </r>
  <r>
    <x v="36"/>
    <x v="4"/>
  </r>
  <r>
    <x v="36"/>
    <x v="4"/>
  </r>
  <r>
    <x v="36"/>
    <x v="4"/>
  </r>
  <r>
    <x v="36"/>
    <x v="4"/>
  </r>
  <r>
    <x v="36"/>
    <x v="4"/>
  </r>
  <r>
    <x v="36"/>
    <x v="4"/>
  </r>
  <r>
    <x v="36"/>
    <x v="4"/>
  </r>
  <r>
    <x v="36"/>
    <x v="4"/>
  </r>
  <r>
    <x v="36"/>
    <x v="4"/>
  </r>
  <r>
    <x v="36"/>
    <x v="4"/>
  </r>
  <r>
    <x v="36"/>
    <x v="4"/>
  </r>
  <r>
    <x v="36"/>
    <x v="4"/>
  </r>
  <r>
    <x v="36"/>
    <x v="4"/>
  </r>
  <r>
    <x v="36"/>
    <x v="4"/>
  </r>
  <r>
    <x v="37"/>
    <x v="4"/>
  </r>
  <r>
    <x v="37"/>
    <x v="4"/>
  </r>
  <r>
    <x v="37"/>
    <x v="0"/>
  </r>
  <r>
    <x v="37"/>
    <x v="4"/>
  </r>
  <r>
    <x v="37"/>
    <x v="4"/>
  </r>
  <r>
    <x v="37"/>
    <x v="4"/>
  </r>
  <r>
    <x v="37"/>
    <x v="4"/>
  </r>
  <r>
    <x v="37"/>
    <x v="4"/>
  </r>
  <r>
    <x v="37"/>
    <x v="7"/>
  </r>
  <r>
    <x v="37"/>
    <x v="4"/>
  </r>
  <r>
    <x v="37"/>
    <x v="4"/>
  </r>
  <r>
    <x v="37"/>
    <x v="4"/>
  </r>
  <r>
    <x v="37"/>
    <x v="4"/>
  </r>
  <r>
    <x v="37"/>
    <x v="4"/>
  </r>
  <r>
    <x v="37"/>
    <x v="4"/>
  </r>
  <r>
    <x v="37"/>
    <x v="6"/>
  </r>
  <r>
    <x v="37"/>
    <x v="4"/>
  </r>
  <r>
    <x v="37"/>
    <x v="3"/>
  </r>
  <r>
    <x v="37"/>
    <x v="0"/>
  </r>
  <r>
    <x v="37"/>
    <x v="4"/>
  </r>
  <r>
    <x v="37"/>
    <x v="4"/>
  </r>
  <r>
    <x v="37"/>
    <x v="4"/>
  </r>
  <r>
    <x v="37"/>
    <x v="4"/>
  </r>
  <r>
    <x v="37"/>
    <x v="4"/>
  </r>
  <r>
    <x v="37"/>
    <x v="6"/>
  </r>
  <r>
    <x v="37"/>
    <x v="4"/>
  </r>
  <r>
    <x v="37"/>
    <x v="4"/>
  </r>
  <r>
    <x v="37"/>
    <x v="3"/>
  </r>
  <r>
    <x v="37"/>
    <x v="4"/>
  </r>
  <r>
    <x v="37"/>
    <x v="4"/>
  </r>
  <r>
    <x v="37"/>
    <x v="4"/>
  </r>
  <r>
    <x v="37"/>
    <x v="4"/>
  </r>
  <r>
    <x v="37"/>
    <x v="4"/>
  </r>
  <r>
    <x v="37"/>
    <x v="4"/>
  </r>
  <r>
    <x v="37"/>
    <x v="4"/>
  </r>
  <r>
    <x v="37"/>
    <x v="4"/>
  </r>
  <r>
    <x v="37"/>
    <x v="4"/>
  </r>
  <r>
    <x v="37"/>
    <x v="4"/>
  </r>
  <r>
    <x v="37"/>
    <x v="4"/>
  </r>
  <r>
    <x v="37"/>
    <x v="4"/>
  </r>
  <r>
    <x v="37"/>
    <x v="4"/>
  </r>
  <r>
    <x v="37"/>
    <x v="4"/>
  </r>
  <r>
    <x v="37"/>
    <x v="4"/>
  </r>
  <r>
    <x v="37"/>
    <x v="4"/>
  </r>
  <r>
    <x v="37"/>
    <x v="3"/>
  </r>
  <r>
    <x v="37"/>
    <x v="3"/>
  </r>
  <r>
    <x v="37"/>
    <x v="3"/>
  </r>
  <r>
    <x v="37"/>
    <x v="3"/>
  </r>
  <r>
    <x v="37"/>
    <x v="4"/>
  </r>
  <r>
    <x v="37"/>
    <x v="4"/>
  </r>
  <r>
    <x v="37"/>
    <x v="4"/>
  </r>
  <r>
    <x v="37"/>
    <x v="4"/>
  </r>
  <r>
    <x v="37"/>
    <x v="4"/>
  </r>
  <r>
    <x v="37"/>
    <x v="5"/>
  </r>
  <r>
    <x v="37"/>
    <x v="4"/>
  </r>
  <r>
    <x v="37"/>
    <x v="4"/>
  </r>
  <r>
    <x v="37"/>
    <x v="3"/>
  </r>
  <r>
    <x v="37"/>
    <x v="4"/>
  </r>
  <r>
    <x v="37"/>
    <x v="4"/>
  </r>
  <r>
    <x v="37"/>
    <x v="4"/>
  </r>
  <r>
    <x v="37"/>
    <x v="4"/>
  </r>
  <r>
    <x v="37"/>
    <x v="4"/>
  </r>
  <r>
    <x v="37"/>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13D823F-3DA6-43FD-9B1B-E62EF185C8AB}" name="Tabela dinâmica1" cacheId="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7">
  <location ref="A4:F45" firstHeaderRow="1" firstDataRow="2" firstDataCol="1" rowPageCount="1" colPageCount="1"/>
  <pivotFields count="25">
    <pivotField axis="axisRow" showAll="0">
      <items count="40">
        <item x="0"/>
        <item x="1"/>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2"/>
        <item x="4"/>
        <item t="default"/>
      </items>
    </pivotField>
    <pivotField axis="axisPage" multipleItemSelectionAllowed="1" showAll="0">
      <items count="13">
        <item h="1" x="9"/>
        <item h="1" x="8"/>
        <item x="3"/>
        <item x="7"/>
        <item h="1" x="2"/>
        <item x="0"/>
        <item x="6"/>
        <item x="4"/>
        <item x="10"/>
        <item x="5"/>
        <item x="1"/>
        <item x="11"/>
        <item t="default"/>
      </items>
    </pivotField>
    <pivotField dataField="1"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multipleItemSelectionAllowed="1" showAll="0">
      <items count="7">
        <item x="3"/>
        <item h="1" x="4"/>
        <item x="1"/>
        <item x="2"/>
        <item x="0"/>
        <item h="1" x="5"/>
        <item t="default"/>
      </items>
    </pivotField>
    <pivotField showAll="0"/>
    <pivotField showAll="0"/>
    <pivotField showAll="0"/>
    <pivotField showAll="0"/>
    <pivotField showAll="0"/>
    <pivotField showAll="0"/>
    <pivotField showAll="0"/>
  </pivotFields>
  <rowFields count="1">
    <field x="0"/>
  </rowFields>
  <rowItems count="4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t="grand">
      <x/>
    </i>
  </rowItems>
  <colFields count="1">
    <field x="17"/>
  </colFields>
  <colItems count="5">
    <i>
      <x/>
    </i>
    <i>
      <x v="2"/>
    </i>
    <i>
      <x v="3"/>
    </i>
    <i>
      <x v="4"/>
    </i>
    <i t="grand">
      <x/>
    </i>
  </colItems>
  <pageFields count="1">
    <pageField fld="1" hier="-1"/>
  </pageFields>
  <dataFields count="1">
    <dataField name="Contagem de Número do Ato" fld="2" subtotal="count" baseField="0" baseItem="0"/>
  </dataFields>
  <chartFormats count="42">
    <chartFormat chart="4" format="94" series="1">
      <pivotArea type="data" outline="0" fieldPosition="0">
        <references count="2">
          <reference field="4294967294" count="1" selected="0">
            <x v="0"/>
          </reference>
          <reference field="0" count="1" selected="0">
            <x v="0"/>
          </reference>
        </references>
      </pivotArea>
    </chartFormat>
    <chartFormat chart="4" format="95" series="1">
      <pivotArea type="data" outline="0" fieldPosition="0">
        <references count="2">
          <reference field="4294967294" count="1" selected="0">
            <x v="0"/>
          </reference>
          <reference field="0" count="1" selected="0">
            <x v="2"/>
          </reference>
        </references>
      </pivotArea>
    </chartFormat>
    <chartFormat chart="4" format="96" series="1">
      <pivotArea type="data" outline="0" fieldPosition="0">
        <references count="2">
          <reference field="4294967294" count="1" selected="0">
            <x v="0"/>
          </reference>
          <reference field="0" count="1" selected="0">
            <x v="4"/>
          </reference>
        </references>
      </pivotArea>
    </chartFormat>
    <chartFormat chart="4" format="97" series="1">
      <pivotArea type="data" outline="0" fieldPosition="0">
        <references count="2">
          <reference field="4294967294" count="1" selected="0">
            <x v="0"/>
          </reference>
          <reference field="0" count="1" selected="0">
            <x v="5"/>
          </reference>
        </references>
      </pivotArea>
    </chartFormat>
    <chartFormat chart="4" format="98" series="1">
      <pivotArea type="data" outline="0" fieldPosition="0">
        <references count="2">
          <reference field="4294967294" count="1" selected="0">
            <x v="0"/>
          </reference>
          <reference field="0" count="1" selected="0">
            <x v="6"/>
          </reference>
        </references>
      </pivotArea>
    </chartFormat>
    <chartFormat chart="4" format="99" series="1">
      <pivotArea type="data" outline="0" fieldPosition="0">
        <references count="2">
          <reference field="4294967294" count="1" selected="0">
            <x v="0"/>
          </reference>
          <reference field="0" count="1" selected="0">
            <x v="8"/>
          </reference>
        </references>
      </pivotArea>
    </chartFormat>
    <chartFormat chart="4" format="100" series="1">
      <pivotArea type="data" outline="0" fieldPosition="0">
        <references count="2">
          <reference field="4294967294" count="1" selected="0">
            <x v="0"/>
          </reference>
          <reference field="0" count="1" selected="0">
            <x v="9"/>
          </reference>
        </references>
      </pivotArea>
    </chartFormat>
    <chartFormat chart="4" format="101" series="1">
      <pivotArea type="data" outline="0" fieldPosition="0">
        <references count="2">
          <reference field="4294967294" count="1" selected="0">
            <x v="0"/>
          </reference>
          <reference field="0" count="1" selected="0">
            <x v="10"/>
          </reference>
        </references>
      </pivotArea>
    </chartFormat>
    <chartFormat chart="4" format="102" series="1">
      <pivotArea type="data" outline="0" fieldPosition="0">
        <references count="2">
          <reference field="4294967294" count="1" selected="0">
            <x v="0"/>
          </reference>
          <reference field="0" count="1" selected="0">
            <x v="11"/>
          </reference>
        </references>
      </pivotArea>
    </chartFormat>
    <chartFormat chart="4" format="103" series="1">
      <pivotArea type="data" outline="0" fieldPosition="0">
        <references count="2">
          <reference field="4294967294" count="1" selected="0">
            <x v="0"/>
          </reference>
          <reference field="0" count="1" selected="0">
            <x v="12"/>
          </reference>
        </references>
      </pivotArea>
    </chartFormat>
    <chartFormat chart="4" format="104" series="1">
      <pivotArea type="data" outline="0" fieldPosition="0">
        <references count="2">
          <reference field="4294967294" count="1" selected="0">
            <x v="0"/>
          </reference>
          <reference field="0" count="1" selected="0">
            <x v="13"/>
          </reference>
        </references>
      </pivotArea>
    </chartFormat>
    <chartFormat chart="4" format="105" series="1">
      <pivotArea type="data" outline="0" fieldPosition="0">
        <references count="2">
          <reference field="4294967294" count="1" selected="0">
            <x v="0"/>
          </reference>
          <reference field="0" count="1" selected="0">
            <x v="14"/>
          </reference>
        </references>
      </pivotArea>
    </chartFormat>
    <chartFormat chart="4" format="106" series="1">
      <pivotArea type="data" outline="0" fieldPosition="0">
        <references count="2">
          <reference field="4294967294" count="1" selected="0">
            <x v="0"/>
          </reference>
          <reference field="0" count="1" selected="0">
            <x v="15"/>
          </reference>
        </references>
      </pivotArea>
    </chartFormat>
    <chartFormat chart="4" format="107" series="1">
      <pivotArea type="data" outline="0" fieldPosition="0">
        <references count="2">
          <reference field="4294967294" count="1" selected="0">
            <x v="0"/>
          </reference>
          <reference field="0" count="1" selected="0">
            <x v="16"/>
          </reference>
        </references>
      </pivotArea>
    </chartFormat>
    <chartFormat chart="4" format="108" series="1">
      <pivotArea type="data" outline="0" fieldPosition="0">
        <references count="2">
          <reference field="4294967294" count="1" selected="0">
            <x v="0"/>
          </reference>
          <reference field="0" count="1" selected="0">
            <x v="17"/>
          </reference>
        </references>
      </pivotArea>
    </chartFormat>
    <chartFormat chart="4" format="109" series="1">
      <pivotArea type="data" outline="0" fieldPosition="0">
        <references count="2">
          <reference field="4294967294" count="1" selected="0">
            <x v="0"/>
          </reference>
          <reference field="0" count="1" selected="0">
            <x v="18"/>
          </reference>
        </references>
      </pivotArea>
    </chartFormat>
    <chartFormat chart="4" format="110" series="1">
      <pivotArea type="data" outline="0" fieldPosition="0">
        <references count="2">
          <reference field="4294967294" count="1" selected="0">
            <x v="0"/>
          </reference>
          <reference field="0" count="1" selected="0">
            <x v="19"/>
          </reference>
        </references>
      </pivotArea>
    </chartFormat>
    <chartFormat chart="4" format="111" series="1">
      <pivotArea type="data" outline="0" fieldPosition="0">
        <references count="2">
          <reference field="4294967294" count="1" selected="0">
            <x v="0"/>
          </reference>
          <reference field="0" count="1" selected="0">
            <x v="20"/>
          </reference>
        </references>
      </pivotArea>
    </chartFormat>
    <chartFormat chart="4" format="112" series="1">
      <pivotArea type="data" outline="0" fieldPosition="0">
        <references count="2">
          <reference field="4294967294" count="1" selected="0">
            <x v="0"/>
          </reference>
          <reference field="0" count="1" selected="0">
            <x v="21"/>
          </reference>
        </references>
      </pivotArea>
    </chartFormat>
    <chartFormat chart="4" format="113" series="1">
      <pivotArea type="data" outline="0" fieldPosition="0">
        <references count="2">
          <reference field="4294967294" count="1" selected="0">
            <x v="0"/>
          </reference>
          <reference field="0" count="1" selected="0">
            <x v="22"/>
          </reference>
        </references>
      </pivotArea>
    </chartFormat>
    <chartFormat chart="4" format="114" series="1">
      <pivotArea type="data" outline="0" fieldPosition="0">
        <references count="2">
          <reference field="4294967294" count="1" selected="0">
            <x v="0"/>
          </reference>
          <reference field="0" count="1" selected="0">
            <x v="23"/>
          </reference>
        </references>
      </pivotArea>
    </chartFormat>
    <chartFormat chart="4" format="115" series="1">
      <pivotArea type="data" outline="0" fieldPosition="0">
        <references count="2">
          <reference field="4294967294" count="1" selected="0">
            <x v="0"/>
          </reference>
          <reference field="0" count="1" selected="0">
            <x v="24"/>
          </reference>
        </references>
      </pivotArea>
    </chartFormat>
    <chartFormat chart="4" format="116" series="1">
      <pivotArea type="data" outline="0" fieldPosition="0">
        <references count="2">
          <reference field="4294967294" count="1" selected="0">
            <x v="0"/>
          </reference>
          <reference field="0" count="1" selected="0">
            <x v="25"/>
          </reference>
        </references>
      </pivotArea>
    </chartFormat>
    <chartFormat chart="4" format="117" series="1">
      <pivotArea type="data" outline="0" fieldPosition="0">
        <references count="2">
          <reference field="4294967294" count="1" selected="0">
            <x v="0"/>
          </reference>
          <reference field="0" count="1" selected="0">
            <x v="26"/>
          </reference>
        </references>
      </pivotArea>
    </chartFormat>
    <chartFormat chart="4" format="118" series="1">
      <pivotArea type="data" outline="0" fieldPosition="0">
        <references count="2">
          <reference field="4294967294" count="1" selected="0">
            <x v="0"/>
          </reference>
          <reference field="0" count="1" selected="0">
            <x v="27"/>
          </reference>
        </references>
      </pivotArea>
    </chartFormat>
    <chartFormat chart="4" format="119" series="1">
      <pivotArea type="data" outline="0" fieldPosition="0">
        <references count="2">
          <reference field="4294967294" count="1" selected="0">
            <x v="0"/>
          </reference>
          <reference field="0" count="1" selected="0">
            <x v="28"/>
          </reference>
        </references>
      </pivotArea>
    </chartFormat>
    <chartFormat chart="4" format="120" series="1">
      <pivotArea type="data" outline="0" fieldPosition="0">
        <references count="2">
          <reference field="4294967294" count="1" selected="0">
            <x v="0"/>
          </reference>
          <reference field="0" count="1" selected="0">
            <x v="29"/>
          </reference>
        </references>
      </pivotArea>
    </chartFormat>
    <chartFormat chart="4" format="121" series="1">
      <pivotArea type="data" outline="0" fieldPosition="0">
        <references count="2">
          <reference field="4294967294" count="1" selected="0">
            <x v="0"/>
          </reference>
          <reference field="0" count="1" selected="0">
            <x v="30"/>
          </reference>
        </references>
      </pivotArea>
    </chartFormat>
    <chartFormat chart="4" format="122" series="1">
      <pivotArea type="data" outline="0" fieldPosition="0">
        <references count="2">
          <reference field="4294967294" count="1" selected="0">
            <x v="0"/>
          </reference>
          <reference field="0" count="1" selected="0">
            <x v="31"/>
          </reference>
        </references>
      </pivotArea>
    </chartFormat>
    <chartFormat chart="4" format="123" series="1">
      <pivotArea type="data" outline="0" fieldPosition="0">
        <references count="2">
          <reference field="4294967294" count="1" selected="0">
            <x v="0"/>
          </reference>
          <reference field="0" count="1" selected="0">
            <x v="32"/>
          </reference>
        </references>
      </pivotArea>
    </chartFormat>
    <chartFormat chart="4" format="124" series="1">
      <pivotArea type="data" outline="0" fieldPosition="0">
        <references count="2">
          <reference field="4294967294" count="1" selected="0">
            <x v="0"/>
          </reference>
          <reference field="0" count="1" selected="0">
            <x v="33"/>
          </reference>
        </references>
      </pivotArea>
    </chartFormat>
    <chartFormat chart="4" format="125" series="1">
      <pivotArea type="data" outline="0" fieldPosition="0">
        <references count="2">
          <reference field="4294967294" count="1" selected="0">
            <x v="0"/>
          </reference>
          <reference field="0" count="1" selected="0">
            <x v="34"/>
          </reference>
        </references>
      </pivotArea>
    </chartFormat>
    <chartFormat chart="4" format="126" series="1">
      <pivotArea type="data" outline="0" fieldPosition="0">
        <references count="2">
          <reference field="4294967294" count="1" selected="0">
            <x v="0"/>
          </reference>
          <reference field="0" count="1" selected="0">
            <x v="35"/>
          </reference>
        </references>
      </pivotArea>
    </chartFormat>
    <chartFormat chart="4" format="127" series="1">
      <pivotArea type="data" outline="0" fieldPosition="0">
        <references count="2">
          <reference field="4294967294" count="1" selected="0">
            <x v="0"/>
          </reference>
          <reference field="0" count="1" selected="0">
            <x v="36"/>
          </reference>
        </references>
      </pivotArea>
    </chartFormat>
    <chartFormat chart="4" format="128" series="1">
      <pivotArea type="data" outline="0" fieldPosition="0">
        <references count="2">
          <reference field="4294967294" count="1" selected="0">
            <x v="0"/>
          </reference>
          <reference field="0" count="1" selected="0">
            <x v="1"/>
          </reference>
        </references>
      </pivotArea>
    </chartFormat>
    <chartFormat chart="4" format="129" series="1">
      <pivotArea type="data" outline="0" fieldPosition="0">
        <references count="2">
          <reference field="4294967294" count="1" selected="0">
            <x v="0"/>
          </reference>
          <reference field="0" count="1" selected="0">
            <x v="3"/>
          </reference>
        </references>
      </pivotArea>
    </chartFormat>
    <chartFormat chart="4" format="130" series="1">
      <pivotArea type="data" outline="0" fieldPosition="0">
        <references count="2">
          <reference field="4294967294" count="1" selected="0">
            <x v="0"/>
          </reference>
          <reference field="0" count="1" selected="0">
            <x v="7"/>
          </reference>
        </references>
      </pivotArea>
    </chartFormat>
    <chartFormat chart="4" format="131" series="1">
      <pivotArea type="data" outline="0" fieldPosition="0">
        <references count="1">
          <reference field="4294967294" count="1" selected="0">
            <x v="0"/>
          </reference>
        </references>
      </pivotArea>
    </chartFormat>
    <chartFormat chart="4" format="132" series="1">
      <pivotArea type="data" outline="0" fieldPosition="0">
        <references count="2">
          <reference field="4294967294" count="1" selected="0">
            <x v="0"/>
          </reference>
          <reference field="17" count="1" selected="0">
            <x v="4"/>
          </reference>
        </references>
      </pivotArea>
    </chartFormat>
    <chartFormat chart="4" format="133" series="1">
      <pivotArea type="data" outline="0" fieldPosition="0">
        <references count="2">
          <reference field="4294967294" count="1" selected="0">
            <x v="0"/>
          </reference>
          <reference field="17" count="1" selected="0">
            <x v="3"/>
          </reference>
        </references>
      </pivotArea>
    </chartFormat>
    <chartFormat chart="4" format="134" series="1">
      <pivotArea type="data" outline="0" fieldPosition="0">
        <references count="2">
          <reference field="4294967294" count="1" selected="0">
            <x v="0"/>
          </reference>
          <reference field="17" count="1" selected="0">
            <x v="0"/>
          </reference>
        </references>
      </pivotArea>
    </chartFormat>
    <chartFormat chart="4" format="135" series="1">
      <pivotArea type="data" outline="0" fieldPosition="0">
        <references count="2">
          <reference field="4294967294" count="1" selected="0">
            <x v="0"/>
          </reference>
          <reference field="17"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Tabela dinâmica1"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4:A5" firstHeaderRow="1" firstDataRow="1" firstDataCol="0" rowPageCount="2" colPageCount="1"/>
  <pivotFields count="2">
    <pivotField axis="axisPage" showAll="0">
      <items count="39">
        <item x="0"/>
        <item x="1"/>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2"/>
        <item x="4"/>
        <item t="default"/>
      </items>
    </pivotField>
    <pivotField axis="axisPage" dataField="1" multipleItemSelectionAllowed="1" showAll="0">
      <items count="12">
        <item h="1" x="9"/>
        <item h="1" x="8"/>
        <item h="1" x="3"/>
        <item h="1" x="7"/>
        <item h="1" x="2"/>
        <item h="1" x="0"/>
        <item h="1" x="6"/>
        <item h="1" x="4"/>
        <item m="1" x="10"/>
        <item h="1" x="5"/>
        <item h="1" x="1"/>
        <item t="default"/>
      </items>
    </pivotField>
  </pivotFields>
  <rowItems count="1">
    <i/>
  </rowItems>
  <colItems count="1">
    <i/>
  </colItems>
  <pageFields count="2">
    <pageField fld="0" item="35" hier="-1"/>
    <pageField fld="1" hier="-1"/>
  </pageFields>
  <dataFields count="1">
    <dataField name="Contagem de Tipo de Ato" fld="1"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ela dinâmica2" cacheId="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3:B14" firstHeaderRow="1" firstDataRow="1" firstDataCol="1" rowPageCount="1" colPageCount="1"/>
  <pivotFields count="3">
    <pivotField dataField="1" subtotalTop="0" showAll="0" defaultSubtotal="0"/>
    <pivotField axis="axisRow" allDrilled="1" subtotalTop="0" showAll="0" sortType="descending" defaultSubtotal="0" defaultAttributeDrillState="1">
      <items count="10">
        <item x="0"/>
        <item x="1"/>
        <item x="2"/>
        <item x="3"/>
        <item x="4"/>
        <item x="5"/>
        <item x="6"/>
        <item x="7"/>
        <item x="8"/>
        <item x="9"/>
      </items>
      <autoSortScope>
        <pivotArea dataOnly="0" outline="0" fieldPosition="0">
          <references count="1">
            <reference field="4294967294" count="1" selected="0">
              <x v="0"/>
            </reference>
          </references>
        </pivotArea>
      </autoSortScope>
    </pivotField>
    <pivotField axis="axisPage" allDrilled="1" subtotalTop="0" showAll="0" dataSourceSort="1" defaultSubtotal="0" defaultAttributeDrillState="1"/>
  </pivotFields>
  <rowFields count="1">
    <field x="1"/>
  </rowFields>
  <rowItems count="11">
    <i>
      <x v="7"/>
    </i>
    <i>
      <x v="5"/>
    </i>
    <i>
      <x v="2"/>
    </i>
    <i>
      <x v="8"/>
    </i>
    <i>
      <x v="9"/>
    </i>
    <i>
      <x v="3"/>
    </i>
    <i>
      <x v="4"/>
    </i>
    <i>
      <x v="6"/>
    </i>
    <i>
      <x v="1"/>
    </i>
    <i>
      <x/>
    </i>
    <i t="grand">
      <x/>
    </i>
  </rowItems>
  <colItems count="1">
    <i/>
  </colItems>
  <pageFields count="1">
    <pageField fld="2" hier="17" name="[Intervalo].[Status do Ato].[All]" cap="All"/>
  </pageFields>
  <dataFields count="1">
    <dataField name="Contagem de Ano" fld="0" subtotal="count" baseField="0" baseItem="0"/>
  </dataFields>
  <chartFormats count="1">
    <chartFormat chart="0" format="0" series="1">
      <pivotArea type="data" outline="0" fieldPosition="0">
        <references count="1">
          <reference field="4294967294" count="1" selected="0">
            <x v="0"/>
          </reference>
        </references>
      </pivotArea>
    </chartFormat>
  </chartFormats>
  <pivotHierarchies count="2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MPLETA!$A$1:$AE$1915">
        <x15:activeTabTopLevelEntity name="[Interval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Tabela dinâmica3" cacheId="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4:F23" firstHeaderRow="1" firstDataRow="2" firstDataCol="1" rowPageCount="1" colPageCount="1"/>
  <pivotFields count="25">
    <pivotField showAll="0"/>
    <pivotField axis="axisPage" multipleItemSelectionAllowed="1" showAll="0">
      <items count="12">
        <item h="1" x="9"/>
        <item h="1" x="8"/>
        <item x="3"/>
        <item h="1" x="7"/>
        <item h="1" x="2"/>
        <item x="0"/>
        <item h="1" x="6"/>
        <item x="4"/>
        <item x="10"/>
        <item x="5"/>
        <item x="1"/>
        <item t="default"/>
      </items>
    </pivotField>
    <pivotField showAll="0"/>
    <pivotField numFmtId="14" showAll="0"/>
    <pivotField showAll="0"/>
    <pivotField showAll="0"/>
    <pivotField showAll="0"/>
    <pivotField showAll="0"/>
    <pivotField showAll="0"/>
    <pivotField showAll="0"/>
    <pivotField axis="axisRow" dataField="1" showAll="0" sortType="descending">
      <items count="18">
        <item x="5"/>
        <item x="1"/>
        <item x="4"/>
        <item x="7"/>
        <item x="11"/>
        <item x="14"/>
        <item x="9"/>
        <item x="0"/>
        <item x="15"/>
        <item x="8"/>
        <item x="12"/>
        <item x="3"/>
        <item x="13"/>
        <item x="16"/>
        <item x="6"/>
        <item x="10"/>
        <item x="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axis="axisCol" multipleItemSelectionAllowed="1" showAll="0">
      <items count="7">
        <item x="3"/>
        <item h="1" x="4"/>
        <item x="1"/>
        <item x="2"/>
        <item x="0"/>
        <item h="1" x="5"/>
        <item t="default"/>
      </items>
    </pivotField>
    <pivotField showAll="0"/>
    <pivotField showAll="0"/>
    <pivotField showAll="0"/>
    <pivotField showAll="0"/>
    <pivotField showAll="0"/>
    <pivotField showAll="0"/>
    <pivotField showAll="0"/>
  </pivotFields>
  <rowFields count="1">
    <field x="10"/>
  </rowFields>
  <rowItems count="18">
    <i>
      <x v="7"/>
    </i>
    <i>
      <x v="1"/>
    </i>
    <i>
      <x v="16"/>
    </i>
    <i>
      <x v="3"/>
    </i>
    <i>
      <x v="10"/>
    </i>
    <i>
      <x v="11"/>
    </i>
    <i>
      <x v="14"/>
    </i>
    <i>
      <x v="9"/>
    </i>
    <i>
      <x v="4"/>
    </i>
    <i>
      <x/>
    </i>
    <i>
      <x v="2"/>
    </i>
    <i>
      <x v="12"/>
    </i>
    <i>
      <x v="15"/>
    </i>
    <i>
      <x v="5"/>
    </i>
    <i>
      <x v="8"/>
    </i>
    <i>
      <x v="6"/>
    </i>
    <i>
      <x v="13"/>
    </i>
    <i t="grand">
      <x/>
    </i>
  </rowItems>
  <colFields count="1">
    <field x="17"/>
  </colFields>
  <colItems count="5">
    <i>
      <x/>
    </i>
    <i>
      <x v="2"/>
    </i>
    <i>
      <x v="3"/>
    </i>
    <i>
      <x v="4"/>
    </i>
    <i t="grand">
      <x/>
    </i>
  </colItems>
  <pageFields count="1">
    <pageField fld="1" hier="-1"/>
  </pageFields>
  <dataFields count="1">
    <dataField name="Contagem de Macrotema atual" fld="10" subtotal="count" baseField="0" baseItem="0"/>
  </dataFields>
  <formats count="69">
    <format dxfId="10359">
      <pivotArea field="10" grandCol="1" collapsedLevelsAreSubtotals="1" axis="axisRow" fieldPosition="0">
        <references count="1">
          <reference field="10" count="1">
            <x v="7"/>
          </reference>
        </references>
      </pivotArea>
    </format>
    <format dxfId="10358">
      <pivotArea field="10" grandCol="1" collapsedLevelsAreSubtotals="1" axis="axisRow" fieldPosition="0">
        <references count="1">
          <reference field="10" count="1">
            <x v="12"/>
          </reference>
        </references>
      </pivotArea>
    </format>
    <format dxfId="10357">
      <pivotArea field="10" grandCol="1" collapsedLevelsAreSubtotals="1" axis="axisRow" fieldPosition="0">
        <references count="1">
          <reference field="10" count="1">
            <x v="12"/>
          </reference>
        </references>
      </pivotArea>
    </format>
    <format dxfId="10356">
      <pivotArea field="10" grandCol="1" collapsedLevelsAreSubtotals="1" axis="axisRow" fieldPosition="0">
        <references count="1">
          <reference field="10" count="1">
            <x v="1"/>
          </reference>
        </references>
      </pivotArea>
    </format>
    <format dxfId="10355">
      <pivotArea field="10" grandCol="1" collapsedLevelsAreSubtotals="1" axis="axisRow" fieldPosition="0">
        <references count="1">
          <reference field="10" count="1">
            <x v="5"/>
          </reference>
        </references>
      </pivotArea>
    </format>
    <format dxfId="10354">
      <pivotArea field="10" grandCol="1" collapsedLevelsAreSubtotals="1" axis="axisRow" fieldPosition="0">
        <references count="1">
          <reference field="10" count="1">
            <x v="6"/>
          </reference>
        </references>
      </pivotArea>
    </format>
    <format dxfId="10353">
      <pivotArea field="10" grandCol="1" collapsedLevelsAreSubtotals="1" axis="axisRow" fieldPosition="0">
        <references count="1">
          <reference field="10" count="1">
            <x v="8"/>
          </reference>
        </references>
      </pivotArea>
    </format>
    <format dxfId="10352">
      <pivotArea field="10" grandCol="1" collapsedLevelsAreSubtotals="1" axis="axisRow" fieldPosition="0">
        <references count="1">
          <reference field="10" count="1">
            <x v="4"/>
          </reference>
        </references>
      </pivotArea>
    </format>
    <format dxfId="10351">
      <pivotArea field="10" grandCol="1" collapsedLevelsAreSubtotals="1" axis="axisRow" fieldPosition="0">
        <references count="1">
          <reference field="10" count="1">
            <x v="16"/>
          </reference>
        </references>
      </pivotArea>
    </format>
    <format dxfId="10350">
      <pivotArea field="10" grandCol="1" collapsedLevelsAreSubtotals="1" axis="axisRow" fieldPosition="0">
        <references count="1">
          <reference field="10" count="1">
            <x v="3"/>
          </reference>
        </references>
      </pivotArea>
    </format>
    <format dxfId="10349">
      <pivotArea field="10" grandCol="1" collapsedLevelsAreSubtotals="1" axis="axisRow" fieldPosition="0">
        <references count="1">
          <reference field="10" count="1">
            <x v="2"/>
          </reference>
        </references>
      </pivotArea>
    </format>
    <format dxfId="10348">
      <pivotArea field="10" grandCol="1" collapsedLevelsAreSubtotals="1" axis="axisRow" fieldPosition="0">
        <references count="1">
          <reference field="10" count="1">
            <x v="15"/>
          </reference>
        </references>
      </pivotArea>
    </format>
    <format dxfId="10347">
      <pivotArea field="10" grandCol="1" collapsedLevelsAreSubtotals="1" axis="axisRow" fieldPosition="0">
        <references count="1">
          <reference field="10" count="1">
            <x v="2"/>
          </reference>
        </references>
      </pivotArea>
    </format>
    <format dxfId="10346">
      <pivotArea field="10" grandCol="1" collapsedLevelsAreSubtotals="1" axis="axisRow" fieldPosition="0">
        <references count="1">
          <reference field="10" count="1">
            <x v="0"/>
          </reference>
        </references>
      </pivotArea>
    </format>
    <format dxfId="10345">
      <pivotArea field="10" grandCol="1" collapsedLevelsAreSubtotals="1" axis="axisRow" fieldPosition="0">
        <references count="1">
          <reference field="10" count="1">
            <x v="12"/>
          </reference>
        </references>
      </pivotArea>
    </format>
    <format dxfId="10344">
      <pivotArea field="10" grandCol="1" collapsedLevelsAreSubtotals="1" axis="axisRow" fieldPosition="0">
        <references count="1">
          <reference field="10" count="1">
            <x v="5"/>
          </reference>
        </references>
      </pivotArea>
    </format>
    <format dxfId="10343">
      <pivotArea field="10" grandCol="1" collapsedLevelsAreSubtotals="1" axis="axisRow" fieldPosition="0">
        <references count="1">
          <reference field="10" count="0"/>
        </references>
      </pivotArea>
    </format>
    <format dxfId="10342">
      <pivotArea field="10" grandCol="1" collapsedLevelsAreSubtotals="1" axis="axisRow" fieldPosition="0">
        <references count="1">
          <reference field="10" count="1">
            <x v="7"/>
          </reference>
        </references>
      </pivotArea>
    </format>
    <format dxfId="10341">
      <pivotArea field="10" grandCol="1" collapsedLevelsAreSubtotals="1" axis="axisRow" fieldPosition="0">
        <references count="1">
          <reference field="10" count="1">
            <x v="12"/>
          </reference>
        </references>
      </pivotArea>
    </format>
    <format dxfId="10340">
      <pivotArea field="10" grandCol="1" collapsedLevelsAreSubtotals="1" axis="axisRow" fieldPosition="0">
        <references count="1">
          <reference field="10" count="1">
            <x v="1"/>
          </reference>
        </references>
      </pivotArea>
    </format>
    <format dxfId="10339">
      <pivotArea field="10" grandCol="1" collapsedLevelsAreSubtotals="1" axis="axisRow" fieldPosition="0">
        <references count="1">
          <reference field="10" count="1">
            <x v="4"/>
          </reference>
        </references>
      </pivotArea>
    </format>
    <format dxfId="10338">
      <pivotArea field="10" grandCol="1" collapsedLevelsAreSubtotals="1" axis="axisRow" fieldPosition="0">
        <references count="1">
          <reference field="10" count="1">
            <x v="8"/>
          </reference>
        </references>
      </pivotArea>
    </format>
    <format dxfId="10337">
      <pivotArea field="10" grandCol="1" collapsedLevelsAreSubtotals="1" axis="axisRow" fieldPosition="0">
        <references count="1">
          <reference field="10" count="1">
            <x v="16"/>
          </reference>
        </references>
      </pivotArea>
    </format>
    <format dxfId="10336">
      <pivotArea field="10" grandCol="1" collapsedLevelsAreSubtotals="1" axis="axisRow" fieldPosition="0">
        <references count="1">
          <reference field="10" count="1">
            <x v="3"/>
          </reference>
        </references>
      </pivotArea>
    </format>
    <format dxfId="10335">
      <pivotArea field="10" grandCol="1" collapsedLevelsAreSubtotals="1" axis="axisRow" fieldPosition="0">
        <references count="1">
          <reference field="10" count="1">
            <x v="0"/>
          </reference>
        </references>
      </pivotArea>
    </format>
    <format dxfId="10334">
      <pivotArea field="10" grandCol="1" collapsedLevelsAreSubtotals="1" axis="axisRow" fieldPosition="0">
        <references count="1">
          <reference field="10" count="1">
            <x v="2"/>
          </reference>
        </references>
      </pivotArea>
    </format>
    <format dxfId="10333">
      <pivotArea field="10" grandCol="1" collapsedLevelsAreSubtotals="1" axis="axisRow" fieldPosition="0">
        <references count="1">
          <reference field="10" count="1">
            <x v="6"/>
          </reference>
        </references>
      </pivotArea>
    </format>
    <format dxfId="10332">
      <pivotArea field="10" grandCol="1" collapsedLevelsAreSubtotals="1" axis="axisRow" fieldPosition="0">
        <references count="1">
          <reference field="10" count="0"/>
        </references>
      </pivotArea>
    </format>
    <format dxfId="10331">
      <pivotArea field="10" grandCol="1" collapsedLevelsAreSubtotals="1" axis="axisRow" fieldPosition="0">
        <references count="1">
          <reference field="10" count="1">
            <x v="4"/>
          </reference>
        </references>
      </pivotArea>
    </format>
    <format dxfId="10330">
      <pivotArea field="10" grandCol="1" collapsedLevelsAreSubtotals="1" axis="axisRow" fieldPosition="0">
        <references count="1">
          <reference field="10" count="1">
            <x v="7"/>
          </reference>
        </references>
      </pivotArea>
    </format>
    <format dxfId="10329">
      <pivotArea field="10" grandCol="1" collapsedLevelsAreSubtotals="1" axis="axisRow" fieldPosition="0">
        <references count="1">
          <reference field="10" count="1">
            <x v="5"/>
          </reference>
        </references>
      </pivotArea>
    </format>
    <format dxfId="10328">
      <pivotArea field="10" grandCol="1" collapsedLevelsAreSubtotals="1" axis="axisRow" fieldPosition="0">
        <references count="1">
          <reference field="10" count="1">
            <x v="1"/>
          </reference>
        </references>
      </pivotArea>
    </format>
    <format dxfId="10327">
      <pivotArea field="10" grandCol="1" collapsedLevelsAreSubtotals="1" axis="axisRow" fieldPosition="0">
        <references count="1">
          <reference field="10" count="1">
            <x v="2"/>
          </reference>
        </references>
      </pivotArea>
    </format>
    <format dxfId="10326">
      <pivotArea field="10" grandCol="1" collapsedLevelsAreSubtotals="1" axis="axisRow" fieldPosition="0">
        <references count="1">
          <reference field="10" count="1">
            <x v="8"/>
          </reference>
        </references>
      </pivotArea>
    </format>
    <format dxfId="10325">
      <pivotArea field="10" grandCol="1" collapsedLevelsAreSubtotals="1" axis="axisRow" fieldPosition="0">
        <references count="1">
          <reference field="10" count="1">
            <x v="16"/>
          </reference>
        </references>
      </pivotArea>
    </format>
    <format dxfId="10324">
      <pivotArea field="10" grandCol="1" collapsedLevelsAreSubtotals="1" axis="axisRow" fieldPosition="0">
        <references count="1">
          <reference field="10" count="1">
            <x v="3"/>
          </reference>
        </references>
      </pivotArea>
    </format>
    <format dxfId="10323">
      <pivotArea field="10" grandCol="1" collapsedLevelsAreSubtotals="1" axis="axisRow" fieldPosition="0">
        <references count="1">
          <reference field="10" count="1">
            <x v="0"/>
          </reference>
        </references>
      </pivotArea>
    </format>
    <format dxfId="10322">
      <pivotArea field="10" grandCol="1" collapsedLevelsAreSubtotals="1" axis="axisRow" fieldPosition="0">
        <references count="1">
          <reference field="10" count="1">
            <x v="15"/>
          </reference>
        </references>
      </pivotArea>
    </format>
    <format dxfId="10321">
      <pivotArea field="10" grandCol="1" collapsedLevelsAreSubtotals="1" axis="axisRow" fieldPosition="0">
        <references count="1">
          <reference field="10" count="0"/>
        </references>
      </pivotArea>
    </format>
    <format dxfId="10320">
      <pivotArea field="10" grandCol="1" collapsedLevelsAreSubtotals="1" axis="axisRow" fieldPosition="0">
        <references count="1">
          <reference field="10" count="1">
            <x v="7"/>
          </reference>
        </references>
      </pivotArea>
    </format>
    <format dxfId="10319">
      <pivotArea field="10" grandCol="1" collapsedLevelsAreSubtotals="1" axis="axisRow" fieldPosition="0">
        <references count="1">
          <reference field="10" count="1">
            <x v="12"/>
          </reference>
        </references>
      </pivotArea>
    </format>
    <format dxfId="10318">
      <pivotArea field="10" grandCol="1" collapsedLevelsAreSubtotals="1" axis="axisRow" fieldPosition="0">
        <references count="1">
          <reference field="10" count="1">
            <x v="5"/>
          </reference>
        </references>
      </pivotArea>
    </format>
    <format dxfId="10317">
      <pivotArea field="10" grandCol="1" collapsedLevelsAreSubtotals="1" axis="axisRow" fieldPosition="0">
        <references count="1">
          <reference field="10" count="1">
            <x v="10"/>
          </reference>
        </references>
      </pivotArea>
    </format>
    <format dxfId="10316">
      <pivotArea field="10" grandCol="1" collapsedLevelsAreSubtotals="1" axis="axisRow" fieldPosition="0">
        <references count="1">
          <reference field="10" count="1">
            <x v="10"/>
          </reference>
        </references>
      </pivotArea>
    </format>
    <format dxfId="10315">
      <pivotArea field="10" grandCol="1" collapsedLevelsAreSubtotals="1" axis="axisRow" fieldPosition="0">
        <references count="1">
          <reference field="10" count="1">
            <x v="1"/>
          </reference>
        </references>
      </pivotArea>
    </format>
    <format dxfId="10314">
      <pivotArea field="10" grandCol="1" collapsedLevelsAreSubtotals="1" axis="axisRow" fieldPosition="0">
        <references count="1">
          <reference field="10" count="1">
            <x v="3"/>
          </reference>
        </references>
      </pivotArea>
    </format>
    <format dxfId="10313">
      <pivotArea field="10" grandCol="1" collapsedLevelsAreSubtotals="1" axis="axisRow" fieldPosition="0">
        <references count="1">
          <reference field="10" count="1">
            <x v="2"/>
          </reference>
        </references>
      </pivotArea>
    </format>
    <format dxfId="10312">
      <pivotArea field="10" grandCol="1" collapsedLevelsAreSubtotals="1" axis="axisRow" fieldPosition="0">
        <references count="1">
          <reference field="10" count="1">
            <x v="0"/>
          </reference>
        </references>
      </pivotArea>
    </format>
    <format dxfId="10311">
      <pivotArea field="10" grandCol="1" collapsedLevelsAreSubtotals="1" axis="axisRow" fieldPosition="0">
        <references count="1">
          <reference field="10" count="1">
            <x v="16"/>
          </reference>
        </references>
      </pivotArea>
    </format>
    <format dxfId="10310">
      <pivotArea field="10" grandCol="1" collapsedLevelsAreSubtotals="1" axis="axisRow" fieldPosition="0">
        <references count="1">
          <reference field="10" count="1">
            <x v="11"/>
          </reference>
        </references>
      </pivotArea>
    </format>
    <format dxfId="10309">
      <pivotArea field="10" grandCol="1" collapsedLevelsAreSubtotals="1" axis="axisRow" fieldPosition="0">
        <references count="1">
          <reference field="10" count="1">
            <x v="9"/>
          </reference>
        </references>
      </pivotArea>
    </format>
    <format dxfId="10308">
      <pivotArea field="10" grandCol="1" collapsedLevelsAreSubtotals="1" axis="axisRow" fieldPosition="0">
        <references count="1">
          <reference field="10" count="1">
            <x v="14"/>
          </reference>
        </references>
      </pivotArea>
    </format>
    <format dxfId="10307">
      <pivotArea field="10" grandCol="1" collapsedLevelsAreSubtotals="1" axis="axisRow" fieldPosition="0">
        <references count="1">
          <reference field="10" count="1">
            <x v="4"/>
          </reference>
        </references>
      </pivotArea>
    </format>
    <format dxfId="10306">
      <pivotArea field="10" grandCol="1" collapsedLevelsAreSubtotals="1" axis="axisRow" fieldPosition="0">
        <references count="1">
          <reference field="10" count="1">
            <x v="15"/>
          </reference>
        </references>
      </pivotArea>
    </format>
    <format dxfId="10305">
      <pivotArea field="10" grandCol="1" collapsedLevelsAreSubtotals="1" axis="axisRow" fieldPosition="0">
        <references count="1">
          <reference field="10" count="1">
            <x v="8"/>
          </reference>
        </references>
      </pivotArea>
    </format>
    <format dxfId="10304">
      <pivotArea field="10" grandCol="1" collapsedLevelsAreSubtotals="1" axis="axisRow" fieldPosition="0">
        <references count="1">
          <reference field="10" count="1">
            <x v="13"/>
          </reference>
        </references>
      </pivotArea>
    </format>
    <format dxfId="10303">
      <pivotArea field="10" grandCol="1" collapsedLevelsAreSubtotals="1" axis="axisRow" fieldPosition="0">
        <references count="1">
          <reference field="10" count="1">
            <x v="6"/>
          </reference>
        </references>
      </pivotArea>
    </format>
    <format dxfId="10302">
      <pivotArea field="10" grandCol="1" collapsedLevelsAreSubtotals="1" axis="axisRow" fieldPosition="0">
        <references count="1">
          <reference field="10" count="0"/>
        </references>
      </pivotArea>
    </format>
    <format dxfId="10301">
      <pivotArea field="10" grandCol="1" collapsedLevelsAreSubtotals="1" axis="axisRow" fieldPosition="0">
        <references count="1">
          <reference field="10" count="1">
            <x v="7"/>
          </reference>
        </references>
      </pivotArea>
    </format>
    <format dxfId="10300">
      <pivotArea field="10" grandCol="1" collapsedLevelsAreSubtotals="1" axis="axisRow" fieldPosition="0">
        <references count="1">
          <reference field="10" count="1">
            <x v="10"/>
          </reference>
        </references>
      </pivotArea>
    </format>
    <format dxfId="10299">
      <pivotArea field="10" grandCol="1" collapsedLevelsAreSubtotals="1" axis="axisRow" fieldPosition="0">
        <references count="1">
          <reference field="10" count="1">
            <x v="12"/>
          </reference>
        </references>
      </pivotArea>
    </format>
    <format dxfId="10298">
      <pivotArea field="10" grandCol="1" collapsedLevelsAreSubtotals="1" axis="axisRow" fieldPosition="0">
        <references count="1">
          <reference field="10" count="1">
            <x v="5"/>
          </reference>
        </references>
      </pivotArea>
    </format>
    <format dxfId="10297">
      <pivotArea field="10" grandCol="1" collapsedLevelsAreSubtotals="1" axis="axisRow" fieldPosition="0">
        <references count="1">
          <reference field="10" count="1">
            <x v="1"/>
          </reference>
        </references>
      </pivotArea>
    </format>
    <format dxfId="10296">
      <pivotArea field="10" grandCol="1" collapsedLevelsAreSubtotals="1" axis="axisRow" fieldPosition="0">
        <references count="1">
          <reference field="10" count="1">
            <x v="14"/>
          </reference>
        </references>
      </pivotArea>
    </format>
    <format dxfId="10295">
      <pivotArea field="10" grandCol="1" collapsedLevelsAreSubtotals="1" axis="axisRow" fieldPosition="0">
        <references count="1">
          <reference field="10" count="1">
            <x v="0"/>
          </reference>
        </references>
      </pivotArea>
    </format>
    <format dxfId="10294">
      <pivotArea field="10" grandCol="1" collapsedLevelsAreSubtotals="1" axis="axisRow" fieldPosition="0">
        <references count="1">
          <reference field="10" count="1">
            <x v="2"/>
          </reference>
        </references>
      </pivotArea>
    </format>
    <format dxfId="10293">
      <pivotArea field="10" grandCol="1" collapsedLevelsAreSubtotals="1" axis="axisRow" fieldPosition="0">
        <references count="1">
          <reference field="10" count="1">
            <x v="15"/>
          </reference>
        </references>
      </pivotArea>
    </format>
    <format dxfId="10292">
      <pivotArea field="10" grandCol="1" collapsedLevelsAreSubtotals="1" axis="axisRow" fieldPosition="0">
        <references count="1">
          <reference field="10" count="1">
            <x v="8"/>
          </reference>
        </references>
      </pivotArea>
    </format>
    <format dxfId="10291">
      <pivotArea field="10" grandCol="1" collapsedLevelsAreSubtotals="1" axis="axisRow" fieldPosition="0">
        <references count="1">
          <reference field="10" count="0"/>
        </references>
      </pivotArea>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B1" dT="2020-03-12T12:34:02.97" personId="{6EB14EF3-8796-4A81-941C-5F1DC981B20B}" id="{57AC7E28-03A6-4B55-8D72-263BF5AEBA7B}">
    <text>Classificar em: "Obrigação de Informação", "Clareza","Obrigação de Informação e Clareza", "Não"</text>
  </threadedComment>
  <threadedComment ref="T512" dT="2019-08-22T18:50:14.44" personId="{2F257CD1-DBB2-42CF-A901-17242859BED2}" id="{41D14E87-9C6D-4581-A9E5-E24EAB2B420A}">
    <text xml:space="preserve">Norma na pasta pública, mas não no Portal
</text>
  </threadedComment>
  <threadedComment ref="T549" dT="2019-08-22T18:50:37.16" personId="{2F257CD1-DBB2-42CF-A901-17242859BED2}" id="{F6AEC034-A9CD-4E83-9320-2F1B3AAA4084}">
    <text xml:space="preserve">Norma no Saúde Legis, mas nao na pasta publica e portal
</text>
  </threadedComment>
  <threadedComment ref="V716" personId="{BC597440-2939-4B58-BF7A-3C7C24728FD7}" id="{78FC40BE-4197-4DE1-BF35-4B6364539FD3}">
    <text>Republicado em DOU, de 19/05/1998;
Republicado em DOU, de 31/12/1998;
Republicado em DOU, de 01/02/1999;
Alterado pela  PRT Nº 445/SVS, de 28/05/1998;
Alterado pela PRT Nº 722/SVS, de 10/09/1998; 
Alterado pela PRT Nº 724/SVS, de 14/09/1998;
Alterado pela RES Nº 147, de 28/05/1999;
Alterado pela  RES Nº 478, de 23/09/1999;
Alterado pela RES N  480, de 23/09/1999;
Alterado pela RES Nº 33, de 14/01/2000;
Alterado pela RES Nº 166, de 29/02/2000;
Alterado pela RDC Nº 40, de 28/04/2000;
Alterado pela RDC Nº 62, de 03/07/2000;
Alterado pela RDC Nº 98, de 20/11/2000;
Alterado pela RDC Nº 104, de 06/12/2000;
Alterado pela  RDC Nº 22, de 15/02/2001;
Alterado pela RDC Nº 147, de 09/08/2001;
Alterado pela RDC Nº 228, de 11/12/2001;
Alterado pela RDC Nº 229, de 11/12/2001;
Alterado pela RDC Nº 178, de 17/05/2002;
Alterado pela RDC Nº 201, de 18/07/2002;
Alterado pela RDC Nº 249, de 05/09/2002;
Alterado pela RDC Nº 17, de 23/01/2003;
Alterado pela RDC Nº 18, de 28/01/2003;
Alterado pela RDC Nº 254, de 17/09/2003;
Alterado pela RDC Nº 03, de 08/01/2004;
Alterado pela RDC Nº 137, de 26/05/2004;
Alterado pela RDC Nº 197, de 11/08/2004;
Alterado pela RDC Nº 200, de 17/08/2004;
Alterado(a) pelo(a) Resolução n° 280/ANVISA, de 22/11/2004
Alterado(a) pelo(a) Resolução n° 26/ANVISA, de 15/02/2005
Alterado(a) pelo(a) Resolução n° 12/ANVISA, de 30/01/2006
Alterado(a) pelo(a) Resolução n° 202/ANVISA, de 01/11/2006
Alterado(a) pelo(a) Resolução n° 15/ANVISA, de 01/03/2007
Alterado(a) pelo(a) Resolução n° 44/ANVISA, de 02/07/2007
Alterado(a) pelo(a) Resolução n° 63/ANVISA, de 27/09/2007
Alterado(a) pelo(a) Resolução n° 88/ANVISA, de 18/12/2007
Alterado(a) pelo(a) Resolução n° 19/ANVISA, de 24/03/2008
Alterado(a) pelo(a) Resolução n° 26/ANVISA, de 25/04/2008
Alterado(a) pelo(a) Resolução n° 41/ANVISA, de 09/06/2008
Alterado(a) pelo(a) Resolução n° 63/ANVISA, de 09/09/2008
Alterado(a) pelo(a) Resolução n° 79/ANVISA, de 04/11/2008
Alterado(a) pelo(a) Resolução n° 96/ANVISA, de 17/12/2008
Alterado pela RDC Nº 99, de 30/12/2008
Alterado(a) pelo(a) Resolução n° 7/ANVISA, de 26/02/2009
Alterado(a) pelo(a) Resolução n° 40/ANVISA, de 15/07/2009
Alterado(a) pelo(a) Resolução n° 70/ANVISA, de 22/12/2009
Alterado(a) pelo(a) Resolução n° 13/ANVISA, de 26/03/2010
Alterado(a) pelo(a) Resolução n° 21/ANVISA, de 17/06/2010
Alterado pela RDC Nº 60, de 17/12/2010, tornada sem efeito pela RDC Nº 63, de 23/12/2010;
Alterado pela RDC Nº 11, de 22/03/2011;
Alterado(a) pelo(a) Resolução n° 36/ANVISA, de 03/08/2011
Alterado(a) pelo(a) Resolução n° 37/ANVISA, de 02/07/2012
Alterado(a) pelo(a) Resolução n° 39/ANVISA, de 09/07/2012
Alterado(a) pelo(a) Resolução n° 6/ANVISA, de 18/02/2014
Alterado pela RDC Nº 16, de 01/04/2014;
Alterado(a) pelo(a) Resolução n° 32/ANVISA, de 04/06/2014
Alterado(a) pelo(a) Resolução n° 44/ANVISA, de 24/09/2014
Alterado(a) pelo(a) Resolução n° 63/ANVISA, de 17/10/2014
Alterado pela RDC Nº 03, de 26/01/2015;
Alterado pela RDC Nº 08, de 13/02/2015;
Alterado pela RDC Nº 13, de 24/03/2015;
Alterado pela RDC Nº 18, de 13/05/2015;
Alterado pela RDC Nº 32, de 30/07/2015;
Alterado pela RDC Nº 44, de 08/10/2015;
Alterado pela RDC Nº 49, de 11/11/2015; 
Alterado pela RDC Nº 62, de 11/02/2016;
Alterado pela RDC Nº 65, de 02/03/2016;
Alterado pela RDC Nº 66, de 18/03/2016;
Alterado pela RDC Nº 79, de 23/05/2016;
Alterado pela RDC Nº 87, de 28/06/2016;
Alterado pela RDC Nº 103, de 31/08/2016;
Alterado pela RDC Nº 117, de 19/10/2016;
Alterado pela RDC Nº 130, de 02/12/2016;
Alterado pela RDC Nº 143, de 17/03/2017;
Alterado pela RDC Nº 159, de 02/06/2017;
Alterado pela RDC Nº 169, de 15/08/2017;
Alterado pela RDC Nº 175, de 15/09/2017; 
Alterado pela RDC Nº 186, de 24/10/2017;
Alterado pela RDC Nº 188, de 13/11/2017;
Alterado pela RDC Nº 192, de 11/12/2017;
Alterado pela RDC Nº 227, de 17/05/2018;
Alterado pela RDC Nº  231, de 20/06/2018;
Alterado pela RDC Nº 246, de 21/08/2018;
Alterado pela RDC Nº 254, de 10/12/2018;
Alterado pela RDC Nº 265, de 08/02/2019; 
Alterado pela RDC nº 277, de 16/04/2019;
Alterado pela RDC nº 300, de 12/08/2019;
Alterado pela RDC nº 314, de 10/10/2019;
Alterado pela RDC nº 325, de 03/12/2019;
Alterado pela RDC nº 337, de 11/02/2020;
Alterado pela RDC nº 345, de 09/03/2020;
Alterado pela RDC nº 351, de 20/03/2020;
Alterado pela RDC nº 368, de 07/04/2020;
Alterado pela RDC nº 372, de 15/04/2020;
Alterado pela RDC nº 404, de 21/07/2020;
Alterado pela RDC nº 405, de 22/07/2020;
Alterado pela RDC nº 438, de 06/11/2020;
Alterado pela RDC nº 473, de 24/02/2021;
Alterado pela RDC nº 581, de 02/12/2021;
Alterado pela RDC nº 598, de 09/02/2022;
Alterado pela RDC nº 607, de 23/02/2022;
Alterado pela RDC nº 676, de 28/04/2022;
Alterado pela RDC nº 734, de 11/07/2022;
Alterado pela RDC nº 762, de 24/11/2022;
Alterado pela RDC nº 767, de 08/12/2022;
Alterado pela RDC nº 768, de 12/12/2022;
Alterado pela RDC nº 784, de 31/03/2023;
Alterado pela RDC nº 804, de 24/07/2023;
Alterado pela RDC nº 812, de 31/08/2023;
Alterado pela RDC nº 816, de 15/09/2023;
Alterado pela RDC nº 827, de 24/11/2023;
Alterado pela RDC nº 835, de 13/12/2023;
Alterado pela RDC nº 861, de 06/05/2024.</text>
  </threadedComment>
  <threadedComment ref="V1815" personId="{94A5F164-20D8-460D-850D-F47C19D9EAB7}" id="{678CAEC4-16DF-452F-8D58-DCEB6CB78FA5}">
    <text xml:space="preserve">
Republicado em DOU Nº 219, de 11/11/2008;
Alterado pela RDC Nº 28, de 28/06/2011; 
Alterado  pela RDC Nº 48, de 31/08/2012;
Alterado pela RDC Nº 09, 20/02/2015;
Alterado pela RDC Nº 10, de 20/02/2015;
Alterado pela RDC Nº 62, de 11/02/2016; 
Alterado pela RDC Nº 74, de 02/05/2016;
Alterado pela RDC Nº 103, de 31/08/2016;
Alterado pela RDC nº 172, de 08/09/2017;
Alterado pela RDC nº 208, de 05/01/2018;
Alterado pela RDC nº 228, de 23/05/2018;
Alterado pela RDC nº 262, de 01/02/2019;
Alterado pela RDC nº 383, de 12/05/2020;
Alterado pela RDC nº 599, de 09/02/2022;
Alterado pela RDC nº 771, de 26/12/2022.</text>
  </threadedComment>
  <threadedComment ref="V2152" personId="{BC597440-2939-4B58-BF7A-3C7C24728FD7}" id="{3633D8A2-6F99-49B0-9D1B-79F78950843E}">
    <text xml:space="preserve">
Alterado pela RDC Nº 29, de 20/05/2013;
Alterado pela RDC Nº 02, de 10/01/2014;
Alterado pela RDC Nº 19, de 04/04/2014;
Alterado pela RDC Nº 39, de 08/07/2014;
Alterado pela RDC Nº 42, de 09/09/2014;
Alterado pela RDC Nº 64, de 17/10/2014;
Alterado pela RDC Nº 01, de 19/01/2015;
Alterado pela RDC Nº 11, de 06/03/2015;
Alterado pela RDC Nº 19, de 13/05/2015;
Alterado pela RDC Nº 38, de 26/08/2015;
Alterado pela RDC Nº 51, de 27/11/2015; 
Alterado pela RDC Nº 71, de 30/03/2016;
Alterado pela RDC Nº 104, de 31/08/2016;
Alterado pela RDC Nº 127, de 01/12/2016;
Alterado pela RDC Nº 144, de 17/03/2017;
Alterado pela RDC Nº 156, de 05/05/2017;
Alterado pela RDC Nº 164, de 03/07/2017;
Alterado pela RDC Nº 201, de 26/12/2017.
Alterado pela RDC Nº 224, de 05/04/2018;
Alterado pela RDC Nº 230, de 05/06/2018;
Alterado pela RDC nº 247, de 03/09/2018;
Alterado pela RDC nº  249, de 23/10/2018;
Alterado pela RDC nº 261, de 18/01/2019;
Alterado pela RDC nº 269, de 25/02/2019;
Alterado pela RDC nº 289, de 04/06/2019;
Alterado pela RDC nº 333, de 23/12/2019;
Alterado pela RDC nº 394, de 27/05/2020;
Alterado pela RDC nº 411, de 10/08/2020;
Alterado pela RDC nº 424, de 18/09/2020;
Alterado pela RDC nº 435, de 05/11/2020;
Alterado pela RDC nº 455, de 17/12/2020;
Revogado pela RDC nº 469, de 23/02/2021.</text>
  </threadedComment>
  <threadedComment ref="S2817" dT="2020-07-30T12:56:49.75" personId="{EA36886A-C61A-4DBE-8D19-84D8F911A0DB}" id="{2DDC5B24-E9CD-47F4-97E1-2EA7DB1DD349}">
    <text>Revoga: 
PRT SNVS/MS nº 3, de 01/02/1990;
PRT SNVS/MS nº 19, de 28/02/1990; 
PRT SNVS/MS nº 19, de 09/08/1990; 
PRT SNVS/MS nº 22, de 29/08/1990; 
PRT SNVS/MS nº 39, de 30/10/1990; 
PRT SNVS/MS nº 21, de 31/01/1991; 
PRT SNVS/MS nº 43, de 30/07/1991; 
PRT SNVS/MS nº 52, de 04/12/1991;
PRT SNVS/MS nº 20, de 30/01/1992; 
PRT SNVS/MS nº 58, de 05/06/1992;
PRT SVS/MS nº 157, de 16/12/1992; 
PRT SVS/MS nº 159, de 29/12/1992; 
PRT SVS/MS nº 25, de 24/03/1993; 
PRT SVS/MS nº 31, de 30/03/1993; 
a PRT SVS/MS nº 65, de 02/06/1993; 
PRT SVS/MS nº 94, de 25/08/1993;
PRT SVS/MS nº 122, de 29/11/1993;
PRT SVS/MS nº 24, de 14/03/1994;
PRT SVS/MS nº 55, de 18/04/1996; 
PRT SVS/MS nº 88, de 10/06/1996; 
PRT SVS/MS nº 140, de 02/09/1996; 
PRT SVS/MS nº 600, de 22/11/1996;
PRT SVS/MS nº 199, de 16/12/1996; 
PRT SVS/MS nº 9, de 10/01/1997; 
PRT SVS/MS nº 13, de 28/01/1997; 
PRT SVS/MS nº 642, de 12/12/1997; 
PRT SVS/MS nº 487, de 16/06/1998; 
PRT SVS/MS nº 722, de 10/09/1998; 
PRT SVS/MS nº 724, de 14/09/1998; 
PRT SVS/MS nº 833, de 20/10/1998;
PRT SVS/MS nº 81, de 02/02/1999; 
PRT SVS/MS nº 110, de 11/02/1999; 
PRT SVS/MS nº 117, de 18/02/1999;
PRT SVS/MS nº 353, de 16/04/1999; 
RES nº 15, de 29/04/1999;
RES nº 363, de 29/07/1999;
RDC nº 5, de 16/01/2003;
RDC nº 9, de 04/03/2010; 
RDC nº 95, de 27/07/2016; 
RDC nº 277, de 16/04/2019;
RDC nº 292, de 24 de junho de 2019; 
RDC nº 300, de 12/08/2019; 
RDC nº 309, de 07/102019; 
RDC nº 314, de 10/10/2019;
RDC nº 325, de 03/12/2019.</text>
  </threadedComment>
  <threadedComment ref="S2864" dT="2021-08-23T19:10:46.30" personId="{EA36886A-C61A-4DBE-8D19-84D8F911A0DB}" id="{30FB62CA-5BA9-48DE-A66C-5092F13B06C8}">
    <text>Altera a PRT SVS/MS nº 344, de 12/05/1998; 
Altera a RDC nº 240, de 09/09/2003;
Altera a RDC nº 13, de 27/01/2004;
Altera a RDC nº 108, de 27/04/2005;
Altera a RDC nº 222, de 28/12/2006;
Altera a IN nº 4, de 02/07/2013; Altera a RDC nº 31, de 29/05/2014;
Altera a RDC nº 36, de 26/08/2015;
Altera a RDC nº 40, de 26/08/2015;
Altera a RDC nº 63, de 19/02/2016;
Altera a RDC nº 102, de 24/08/2016.</text>
  </threadedComment>
  <threadedComment ref="S2869" dT="2021-08-23T15:20:41.49" personId="{EA36886A-C61A-4DBE-8D19-84D8F911A0DB}" id="{C1D2CA78-0265-4F66-98CC-1C189FF77D20}">
    <text>Revoga:
PRT nº 15, de 30/04/1999; 
PRT nº 346, de 09/08/2001; 
PRT nº 584, de 29/09/2001; 
PRT nº 187, de 01/04/2002;  
PRT nº 101, de 10/02/2003; 
PRT nº 485, de 07/07/2004; 
PRT nº 487, de 07/07/2004; 
PRT nº 453, de 19/06/2007; 
PRT nº 77, de 25/01/2010; 
PRT nº 1.743, de 18/11/2011; 
PRT nº 685, de 07/05/2012; 
PRT nº 868, de 12/06/2012; 
PRT nº 869, de 12/06/2012; 
PRT nº 1.237, de 23/08/2012; 
PRT nº 1239, de 23/08/2012; 
PRT n° 1.355, de 06/11/2015; 
PRT nº 1.731, de 09/09/2016; 
PRT nº 1732, de 09/09/2016; 
PRT nº 1.856, de 07/11/2017; 
PRT nº 1.752, de 18/12/2018; 
PRT nº 1.978, de 20/12/2019.</text>
  </threadedComment>
  <threadedComment ref="S2884" dT="2021-08-18T16:31:34.16" personId="{EA36886A-C61A-4DBE-8D19-84D8F911A0DB}" id="{F9EA549B-E742-4C18-83C3-A2982CD316B5}">
    <text>Revoga CTA: 
Resolução CTA nº 2, de 20/09/1978; 
Resolução CTA nº 5, de 02/10/1978; 
Resolução CTA nº 6, de 23/10/1978; 
Resolução CTA nº 7, de 23/10/1978; 
Resolução CTA nº 9, de 30/05/1979; 
Resolução CTA nº 8, de 01/06/1979; 
Resolução CTA nº 14, de 14/08/1979; e 
Resolução CTA nº 19, de 03/10/1979.
Revoga CNNPA:
Resolução CNNPA nº 5, de 08/05/1968; 
Resolução CNNPA nº 6, de 08/05/1968; 
Resolução CNNPA nº 7, de 08/05/1968; 
Resolução CNNPA nº 2, de 22/07/1968; 
Resolução CNNPA nº 5, de 22/07/1968; 
Resolução CNNPA nº 6, de 22/07/1968; 
Resolução CNNPA nº 10, de 22/07/1968; 
Resolução CNNPA nº 11, de 22/07/1968;
Resolução CNNPA nº 21, de 22/07/1968; 
Resolução CNNPA nº 9, de 16/09/1970; 
Resolução CNNPA nº 10, de 16/09/1970; 
Resolução CNNPA nº 1, de 16/09/1970; 
Resolução CNNPA nº 2, de 16/09/1970; 
Resolução CNNPA nº 3, de 16/09/1970; 
Resolução CNNPA nº 4, de 16/09/1970; 
Resolução CNNPA nº 5, de 16/09/1970; 
Resolução CNNPA nº 6, de 16/09/1970; 
Resolução CNNPA nº 7, de 16/09/1970; 
Resolução CNNPA nº 8, de 16/09/1970; 
Resolução CNNPA nº 8, de 16/09/1970; 
Resolução CNNPA nº 11, de 16/09/1970; 
Resolução CNNPA nº 12, de 16/09/1970; 
Resolução CNNPA nº 14, de 16/09/1970; 
Resolução CNNPA nº 15, de 16/09/1970; 
Resolução CNNPA nº 16, de 16/09/1970; 
Resolução CNNPA nº 18, de 16/09/1970; 
Resolução CNNPA nº 22, de 16/09/1970; 
Resolução CNNPA nº 35, de 16/09/1970; 
Resolução CNNPA nº 36, de 16/09/1970; 
Resolução CNNPA nº 19, de 01/07/1971; 
Resolução CNNPA nº 25, de 01/07/1971; 
Resolução CNNPA nº 20, de 01/07/1971; 
Resolução CNNPA nº 21, de 01/07/1971; 
Resolução CNNPA nº 23, de 01/07/1971; 
Resolução CNNPA nº 24, de 01/07/1971; 
Resolução CNNPA nº 27, de 01/07/1971; 
Resolução CNNPA nº 32, de 01/07/1971; 
Resolução CNNPA nº 16, de 10/09/1971; 
Resolução CNNPA nº 19, de 10/09/1971; 
Resolução CNNPA nº 24, de 10/09/1971; 
Resolução CNNPA nº 1, de 11/10/1971; 
Resolução CNNPA nº 2, de 11/10/1971; 
Resolução CNNPA nº 7, de 11/10/1971; 
Resolução CNNPA nº 8, de 11/10/1971; 
Resolução CNNPA nº 9, de 11/10/1971; 
Resolução CNNPA nº 12, de 11/10/1971; 
Resolução CNNPA nº 14, de 11/10/1971; 
Resolução CNNPA nº 25, de 26/10/1971; 
Resolução CNNPA nº 26, de 26/10/1971; 
Resolução CNNPA nº 32, de 03/12/1971; 
Resolução CNNPA nº 33, de 03/12/1971; 
Resolução CNNPA nº 34, de 03/12/1971; 
Resolução CNNPA nº 45, de 06/01/1972; 
Resolução CNNPA nº 47, de 06/01/1972; 
Resolução CNNPA nº 38, de 28/01/1972; 
Resolução CNNPA nº 39, de 28/01/1972; 
Resolução CNNPA nº 9, de 04/05/1972; 
Resolução CNNPA nº 12, de 28/06/1972; 
Resolução CNNPA nº 13, de 28/06/1972; 
Resolução CNNPA nº 17, de 24/07/1972; 
Resolução CNNPA nº 19, de 18/08/1972; 
Resolução CNNPA nº 20, de 18/08/1972; 
Resolução CNNPA nº 23, de 16/10/1972; 
Resolução CNNPA nº 28, de 21/11/1972; 
Resolução CNNPA nº 34, de 27/12/1972; 
Resolução CNNPA nº 37, de 23/01/1973; 
Resolução CNNPA nº 2, de 15/03/1973; 
Resolução CNNPA nº 7, de 29/03/1973; 
Resolução CNNPA nº 12, de 02/07/1973; 
Resolução CNNPA nº 13, de 05/07/1973; 
Resolução CNNPA nº 17, de 10/09/1973; 
Resolução CNNPA nº 20, de 25/09/1973; 
Resolução CNNPA nº 31, de 29/01/1974; 
Resolução CNNPA nº 1, de 20/02/1974; 
Resolução CNNPA nº 9, de 07/06/1974; 
Resolução CNNPA nº 17, de 30/10/1974; 
Resolução CNNPA nº 27, de 06/01/1975; 
Resolução CNNPA nº 28, de 06/01/1975; 
Resolução CNNPA nº 6, de 27/05/1975; 
Resolução CNNPA nº 12, de 30/07/1975; 
Resolução CNNPA nº 15, de 18/09/1975; 
Resolução CNNPA nº 18, de 09/12/1975; 
Resolução CNNPA nº 41, de 01/01/1976; 
Resolução CNNPA nº 25, de 06/02/1976; 
Resolução CNNPA nº 26, de 06/02/1976; 
Resolução CNNPA nº 29, de 06/02/1976; 
Resolução CNNPA nº 22, de 17/02/1976; 
Resolução CNNPA nº 4, de 28/06/1976; 
Resolução CNNPA nº 13, de 14/07/1976; 
Resolução CNNPA nº 14, de 14/07/1976; 
Resolução CNNPA nº 5, de 17/09/1976; 
Resolução CNNPA nº 6, de 17/09/1976; 
Resolução CNNPA nº 8, de 17/09/1976; 
Resolução CNNPA nº 10, de 17/09/1976; 
Resolução CNNPA nº 21, de 25/10/1976; 
Resolução CNNPA nº 44, de 01/01/1977; 
Resolução CNNPA nº 1, de 24/02/1977; 
Resolução CNNPA nº 37, de 04/03/1977; 
Resolução CNNPA nº 22, de 16/03/1977; 
Resolução CNNPA nº 23, de 16/03/1977; 
Resolução CNNPA nº 6, de 13/04/1977; 
Resolução CNNPA nº 40, de 24/04/1977; 
Resolução CNNPA nº 26, de 29/04/1977; 
Resolução CNNPA nº 1, de 09/05/1977; 
Resolução CNNPA nº 2, de 09/05/1977; 
Resolução CNNPA nº 10, de 26/05/1977; 
Resolução CNNPA nº 11, de 17/06/1977; 
Resolução CNNPA nº 17, de 15/07/1977; 
Resolução CNNPA nº 21, de 26/07/1977; 
Resolução CNNPA nº 24, de 06/09/1977; 
Resolução CNNPA nº 5, de 19/10/1977; 
Resolução CNNPA nº 37, de 27/12/1977; 
Resolução CNNPA nº 10, de 01/01/1978; 
Resolução CNNPA nº 1, de 12/05/1978; 
Resolução CNNPA nº 4, de 12/05/1978; 
Resolução CNNPA nº 11, de 04/07/1978; e 
Resolução CNNPA nº 12, de 24/07/1978. 
Revoga SNVS/SVS/MS: 
Comunicado nº 1, de 13/03/1980; 
Portaria SNVS/MS nº 34, de 14/03/1980; 
Portaria SNVS/MS nº 13, de 09/09/1980; 
Comunicado nº 15, de 13/10/1980; 
Comunicado nº 17, de 21/10/1980; 
Comunicado nº 29, de 26/11/1980; 
Portaria SNVS/MS nº 3, de 07/01/1981; 
Portaria SNVS/MS nº 4, de 26/01/1981; 
Portaria SNVS/MS nº 2, de 26/01/1981; 
Portaria SNVS/MS nº 3, de 26/01/1981; 
Portaria SNVS/MS nº 29, de 30/03/1981; 
Comunicado nº 2, de 10/06/1981; 
Portaria SNVS/MS nº 61, de 23/06/1981; 
Comunicado nº 8, de 13/10/1981; 
Portaria SNVS/MS nº 116, de 26/11/1981; 
Comunicado nº 10, de 09/12/1981; 
Comunicado nº 12, de 21/12/1981; 
Portaria SNVS/MS nº 5, de 08/01/1982; 
Portaria SNVS/MS nº 63, de 27/12/1984; 
Portaria SNVS/MS nº 88, de 11/03/1985; 
Portaria SNVS/MS nº 24, de 18/04/1986; 
Portaria SNVS/MS nº 27, de 02/05/1986; 
Portaria SNVS/MS nº 17, de 16/07/1986; 
Portaria SNVS/MS nº 14, de 10/09/1986; 
Portaria SNVS/MS nº 47, de 31/10/1986; 
Portaria SNVS/MS nº 2, de 28/01/1987; 
Portaria SNVS/MS nº 11, de 15/05/1987; 
Portaria SNVS/MS nº 1, de 07/01/1988; 
Portaria SNVS/MS nº 2, de 07/01/1988; 
Portaria SNVS/MS nº 4, de 07/01/1988; 
Portaria SNVS/MS nº 5, de 07/01/1988; 
Portaria SNVS/MS nº 6, de 07/01/1988; 
Portaria SNVS/MS nº 7, de 07/01/1988; 
Portaria SNVS/MS nº 8, de 07/08/1988; 
Portaria SNVS/MS nº 9, de 07/01/1988; 
Portaria SNVS/MS nº 10, de 07/01/1988; 
Portaria SNVS/MS nº 11, de 07/01/1988; 
Portaria SNVS/MS nº 12, de 12/01/1988; 
Portaria SNVS/MS nº 14, de 26/01/1988; 
Portaria Interministerial nº 224, de 05/04/1989; 
Portaria SNVS/MS nº 5, de 14/02/1990; 
Portaria SNVS/MS nº 6, de 14/02/1990; 
Portaria SNVS/MS nº 8, de 20/02/1990; 
Portaria SNVS/MS nº 9, de 23/02/1990; 
Portaria SNVS/MS nº 11, de 05/03/1990; 
Portaria SNVS/MS nº 12, de 05/03/1990; 
Portaria SNVS/MS nº 13, de 05/03/1990; 
Portaria SNVS/MS nº 14, de 05/03/1990; 
Portaria SNVS/MS nº 16, de 13/03/1990; 
Portaria SNVS/MS nº 17, de 14/03/1990; 
Portaria SNVS/MS nº 18, de 14/03/1990; 
Portaria SNVS/MS nº 19, de 14/03/1990; 
Portaria SNVS/MS nº 6, de 13/06/1990; 
Portaria SNVS/MS nº 7, de 20/06/1990; 
Portaria SNVS/MS nº 10, de 02/07/1990; 
Portaria SNVS/MS nº 14, de 24/07/1990; 
Portaria SNVS/MS nº 15, de 27/07/1990; 
Portaria SNVS/MS nº 16, de 27/07/1990; 
Portaria SNVS/MS nº 10, de 05/09/1990; 
Portaria SNVS/MS nº 28, de 06/09/1990; 
Portaria SNVS/MS nº 29, de 06/09/1990; 
Portaria SNVS/MS nº 34, de 11/10/1990; 
Portaria SNVS/MS nº 37, de 30/10/1990; 
Portaria SNVS/MS nº 38, de 30/10/1990; 
Portaria SNVS/MS nº 45, de 21/11/1990; 
Portaria SNVS/MS nº 46, de 21/11/1990; 
Portaria SNVS/MS nº 47, de 21/11/1990; 
Portaria SNVS/MS nº 48, de 21/11/1990; 
Portaria SNVS/MS nº 58, de 06/12/1990; 
Portaria SNVS/MS nº 64, de 13/12/1990; 
Portaria SNVS/MS nº 65, de 13/12/1990; 
Portaria SNVS/MS nº 71, de 17/12/1990; 
Portaria SNVS/MS nº 4, de 15/01/1991; 
Portaria SNVS/MS nº 5, de 15/01/1991; 
Portaria SNVS/MS nº 9, de 18/01/1991; 
Portaria SNVS/MS nº 10, de 18/01/1991; 
Portaria SNVS/MS nº 11, de 23/01/1991; 
Portaria SNVS/MS nº 12, de 23/01/1991; 
Portaria SNVS/MS nº 13, de 24/01/1991; 
Portaria SNVS/MS nº 14, de 24/01/1991; 
Portaria SNVS/MS nº 33, de 28/02/1991; 
Portaria SNVS/MS nº 53, de 04/04/1991; 
Portaria SNVS/MS nº 55, de 11/04/1991; 
Portaria SNVS/MS nº 56, de 17/04/1991; 
Portaria SNVS/MS nº 57, de 17/04/1991; 
Portaria SNVS/MS nº 58, de 18/04/1991; 
Portaria SNVS/MS nº 3, de 09/05/1991; 
Portaria SNVS/MS nº 68, de 16/05/1991; 
Portaria SNVS/MS nº 75, de 29/05/1991; 
Portaria SNVS/MS nº 76, de 29/05/1991; 
Portaria SNVS/MS nº 86, de 13/06/1991; 
Portaria SNVS/MS nº 90, de 26/06/1991; 
Portaria SNVS/MS nº 96, de 10/07/1991; 
Portaria SNVS/MS nº 102, de 18/07/1991; 
Portaria SNVS/MS nº 103, de 18/07/1991; 
Portaria SNVS/MS nº 104, de 18/07/1991; 
Portaria SNVS/MS nº 104, de 24/07/1991; 
Portaria SNVS/MS nº 42, de 30/07/1991; 
Portaria SNVS/MS nº 50, de 23/09/1991; 
Autorização SVS/MS nº 0, de 10/10/1991; 
Norma Técnica SNVS/MS nº 1, de 31/10/1991; 
Norma Técnica SNVS/MS nº 2, de 31/10/1991; 
Norma Técnica SNVS/MS nº 3, de 31/10/1991; 
Norma Técnica SNVS/MS nº 4, de 31/10/1991; 
Norma Técnica SNVS/MS nº 5, de 31/10/1991; 
Norma Técnica SNVS/MS nº 7, de 31/10/1991; 
Norma Técnica SNVS/MS nº 8, de 31/10/1991; 
Norma Técnica SNVS/MS nº 9, de 31/10/1991; 
Autorização SVS/MS nº 0, de 03/12/1991; 
Portaria SNVS/MS nº 51, de 04/12/1991; 
Norma SNVS/MS nº 1, de 09/12/1991; 
Autorização SVS/MS nº 0, de 12/12/1991; 
Portaria SNVS/MS nº 12, de 20/12/1991; 
Portaria SNVS/MS nº 13, de 20/12/1991; 
Portaria SNVS/MS nº 3, de 16/01/1992; 
Portaria SNVS/MS nº 10, de 23/01/1992; 
Portaria SNVS/MS nº 13, de 23/01/1992; 
Portaria SNVS/MS nº 12, de 23/01/1992; 
Portaria SNVS/MS nº 14, de 24/01/1992; 
Portaria SNVS/MS nº 4, de 11/02/1992; 
Portaria SNVS/MS nº 32, de 13/02/1992; 
Portaria SNVS/MS nº 33, de 13/02/1992; 
Portaria SNVS/MS nº 34, de 13/02/1992; 
Portaria SNVS/MS nº 42, de 27/02/1992; 
Portaria SNVS/MS nº 48, de 21/05/1992; 
Portaria SNVS/MS nº 49, de 21/05/1992; 
Portaria SNVS/MS nº 50, de 21/05/1992; 
Portaria SNVS/MS nº 54, de 28/05/1992; 
Portaria SNVS/MS nº 60, de 05/06/1992; 
Portaria SNVS/MS nº 80, de 23/07/1992; 
Portaria SNVS/MS nº 81, de 23/07/1992; 
Portaria SNVS/MS nº 93, de 12/08/1992; 
Portaria SNVS/MS nº 103, de 19/08/1992; 
Portaria SNVS/MS nº 104, de 19/08/1992; 
Portaria SNVS/MS nº 132, de 24/09/1992; 
Portaria SNVS/MS nº 20, de 10/03/1993; 
Portaria SNVS/MS nº 30, de 27/04/1993; 
Portaria SNVS/MS nº 44, de 04/05/1993; 
Portaria SNVS/MS nº 45, de 05/05/1993; 
Portaria SNVS/MS nº 46, de 05/05/1993; 
Portaria SNVS/MS nº 47, de 05/05/1993; 
Portaria SNVS/MS nº 48, de 05/05/1993; 
Portaria SNVS/MS nº 49, de 05/05/1993; 
Portaria SNVS/MS nº 50, de 05/05/1993; 
Portaria SNVS/MS nº 54, de 13/05/1993; 
Portaria SNVS/MS nº 63, de 02/06/1993; 
Portaria SNVS/MS nº 59, de 24/06/1993; 
Portaria SNVS/MS nº 76, de 01/07/1993; 
Portaria SNVS/MS nº 78, de 26/07/1993; 
Portaria SNVS/MS nº 79, de 26/07/1993; 
Portaria SNVS/MS nº 80, de 26/07/1993; 
Portaria SNVS/MS nº 81, de 26/07/1993; 
Portaria SNVS/MS nº 82, de 26/07/1993; 
Portaria SNVS/MS nº 83, de 26/07/1993; 
Portaria SNVS/MS nº 84, de 26/07/1993; 
Portaria SNVS/MS nº 85, de 26/07/1993; 
Portaria SNVS/MS nº 86, de 26/07/1993; 
Portaria SNVS/MS nº 87, de 27/07/1993; 
Portaria SNVS/MS nº 96, de 06/08/1993; 
Portaria SNVS/MS nº 97, de 06/08/1993; 
Portaria SNVS/MS nº 85, de 06/08/1993; 
Portaria SNVS/MS nº 87, de 19/08/1993; 
Portaria SNVS/MS nº 93, de 24/08/1993; 
Portaria SNVS/MS nº 97, de 17/09/1993; 
Portaria SNVS/MS nº 108, de 07/10/1993; 
Portaria SNVS/MS nº 112, de 07/10/1993; 
Portaria SNVS/MS nº 103, de 08/10/1993; 
Portaria SNVS/MS nº 109, de 04/11/1993; 
Portaria SNVS/MS nº 112, de 19/11/1993; 
Portaria SNVS/MS nº 110, de 24/11/1993; 
Portaria SNVS/MS nº 120, de 25/11/1993; 
Portaria SNVS/MS nº 121, de 29/11/1993; 
Portaria SNVS/MS nº 116, de 07/12/1993; 
Portaria SNVS/MS nº 6, de 25/01/1994; 
Portaria SNVS/MS nº 15, de 11/02/1994; 
Portaria SNVS/MS nº 31, de 21/03/1994; 
Portaria SNVS/MS nº 29, de 14/04/1994; 
Portaria SNVS/MS nº 32, de 15/04/1994; 
Portaria SNVS/MS nº 37, de 27/04/1994; 
Portaria SNVS/MS nº 38, de 02/05/1994; 
Portaria SNVS/MS nº 39, de 03/05/1994; 
Portaria SNVS/MS nº 5, de 31/05/1994; 
Portaria SNVS/MS nº 48, de 14/06/1994; 
Portaria SNVS/MS nº 3, de 20/06/1994; 
Portaria SNVS/MS nº 4, de 22/06/1994; 
Portaria SNVS/MS nº 6, de 22/06/1994; 
Portaria SNVS/MS nº 7, de 22/06/1994; 
Portaria SNVS/MS nº 8, de 20/07/1994; 
Portaria SNVS/MS nº 9, de 20/07/1994; 
Portaria SNVS/MS nº 10, de 20/07/1994; 
Portaria SNVS/MS nº 11, de 20/07/1994; 
Portaria SNVS/MS nº 12, de 20/07/1994; 
Portaria SNVS/MS nº 13, de 20/07/1994; 
Portaria SNVS/MS nº 14, de 20/07/1994; 
Portaria SNVS/MS nº 15, de 20/07/1994; 
Portaria SNVS/MS nº 16, de 20/07/1994; 
Portaria SNVS/MS nº 82, de 15/08/1994; 
Portaria SNVS/MS nº 83, de 16/08/1994; 
Portaria SNVS/MS nº 17, de 23/08/1994; 
Portaria SNVS/MS nº 18, de 23/08/1994; 
Portaria SNVS/MS nº 19, de 23/08/1994; 
Portaria SNVS/MS nº 20, de 23/08/1994; 
Portaria SNVS/MS nº 90, de 25/08/1994; 
Portaria SNVS/MS nº 91, de 25/08/1994; 
Portaria SNVS/MS nº 110, de 26/09/1994; 
Instrução Normativa nº 1, de 30/09/1994; 
Portaria SNVS/MS nº 114, de 30/09/1994; 
Portaria SNVS/MS nº 21, de 07/10/1994; 
Portaria SNVS/MS nº 116, de 10/10/1994; 
Portaria SNVS/MS nº 22, de 11/10/1994; 
Portaria SNVS/MS nº 122, de 18/10/1994; 
Portaria SNVS/MS nº 123, de 19/10/1994; 
Portaria SNVS/MS nº 23, de 25/10/1994; 
Portaria SNVS/MS nº 24, de 25/10/1994; 
Portaria SNVS/MS nº 25, de 25/10/1994; 
Portaria SNVS/MS nº 26, de 25/10/1994; 
Portaria SNVS/MS nº 27, de 25/10/1994; 
Portaria SNVS/MS nº 142, de 06/12/1994; 
Portaria SNVS/MS nº 143, de 06/12/1994; 
Portaria SNVS/MS nº 144, de 06/12/1994; 
Portaria SNVS/MS nº 145, de 06/12/1994; 
Portaria SNVS/MS nº 150, de 13/12/1994; 
Portaria SNVS/MS nº 151, de 13/12/1994; 
Portaria SNVS/MS nº 152, de 13/12/1994; 
Portaria SNVS/MS nº 153, de 13/12/1994; 
Portaria SNVS/MS nº 154, de 15/12/1994; 
Portaria SNVS/MS nº 155, de 15/12/1994; 
Portaria SNVS/MS nº 156, de 15/12/1994; 
Portaria SNVS/MS nº 157, de 15/12/1994; 
Portaria SNVS/MS nº 158, de 15/12/1994; 
Portaria SNVS/MS nº 159, de 15/12/1994; 
Portaria SNVS/MS nº 160, de 15/12/1994; 
Portaria SNVS/MS nº 2058, de 15/12/1994; 
Portaria SNVS/MS nº 164, de 21/12/1994; 
Portaria SNVS/MS nº 123, de 22/12/1994; 
Portaria SNVS/MS nº 4, de 26/01/1995; 
Portaria SNVS/MS nº 7, de 07/02/1995; 
Portaria SNVS/MS nº 11, de 13/02/1995; 
Portaria SNVS/MS nº 15, de 24/02/1995; 
Portaria SNVS/MS nº 17, de 03/03/1995; 
Portaria SNVS/MS nº 22, de 15/03/1995; 
Portaria SNVS/MS nº 32, de 23/03/1995; 
Portaria SNVS/MS nº 33, de 23/03/1995; 
Portaria SNVS/MS nº 34, de 23/03/1995; 
Portaria SNVS/MS nº 35, de 23/03/1995; 
Portaria SNVS/MS nº 44, de 06/04/1995; 
Portaria SNVS/MS nº 38, de 14/04/1995; 
Portaria SNVS/MS nº 55, de 28/04/1995; 
Portaria SNVS/MS nº 35, de 28/04/1995; 
Portaria SNVS/MS nº 36, de 28/04/1995; 
Portaria SNVS/MS nº 56, de 02/05/1995; 
Portaria SNVS/MS nº 57, de 02/05/1995; 
Portaria SNVS/MS nº 58, de 02/05/1995; 
Portaria SNVS/MS nº 39, de 04/05/1995; 
Portaria SNVS/MS nº 50, de 15/06/1995; 
Portaria SNVS/MS nº 51, de 19/06/1995; 
Portaria SNVS/MS nº 134, de 06/07/1995; 
Portaria SNVS/MS nº 55, de 06/07/1995; 
Portaria SNVS/MS nº 168, de 04/08/1995; 
Portaria SNVS/MS nº 182, de 16/08/1995; 
Portaria SNVS/MS nº 183, de 16/08/1995; 
Portaria SNVS/MS nº 184, de 17/08/1995; 
Portaria SNVS/MS nº 185, de 17/08/1995; 
Portaria SNVS/MS nº 74, de 17/08/1995; 
Portaria SNVS/MS nº 186, de 18/08/1995; 
Portaria SNVS/MS nº 187, de 18/08/1995; 
Portaria SNVS/MS nº 188, de 18/08/1995; 
Portaria SNVS/MS nº 189, de 18/08/1995; 
Portaria SNVS/MS nº 199, de 29/08/1995; 
Portaria SNVS/MS nº 205, de 04/09/1995; 
Portaria SNVS/MS nº 206, de 04/09/1995; 
Portaria SNVS/MS nº 207, de 04/09/1995; 
Portaria SNVS/MS nº 80, de 12/09/1995; 
Portaria SNVS/MS nº 81, de 13/09/1995; 
Portaria SNVS/MS nº 86, de 20/09/1995; 
Portaria SNVS/MS nº 85, de 20/09/1995; 
Portaria SNVS/MS nº 228, de 25/09/1995; 
Portaria SNVS/MS nº 229, de 25/09/1995; 
Portaria SNVS/MS nº 230, de 25/09/1995; 
Portaria SNVS/MS nº 231, de 25/09/1995; 
Portaria SNVS/MS nº 232, de 25/09/1995; 
Portaria SNVS/MS nº 233, de 25/09/1995; 
Portaria SNVS/MS nº 234, de 25/09/1995; 
Portaria SNVS/MS nº 103, de 17/10/1995; 
Portaria SNVS/MS nº 289, de 01/11/1995; 
Portaria SNVS/MS nº 300, de 16/11/1995; 
Portaria SNVS/MS nº 116, de 22/11/1995; 
Portaria SNVS/MS nº 331, de 07/12/1995; 
Portaria SNVS/MS nº 332, de 07/12/1995; 
Portaria SNVS/MS nº 333, de 07/12/1995; 
Portaria SNVS/MS nº 334, de 07/12/1995; 
Portaria SNVS/MS nº 339, de 07/12/1995; 
Portaria SNVS/MS nº 340, de 07/12/1995; 
Portaria SNVS/MS nº 341, de 07/12/1995; 
Portaria SNVS/MS nº 342, de 07/12/1995; 
Portaria SNVS/MS nº 127, de 08/12/1995; 
Portaria SNVS/MS nº 2, de 02/01/1996; 
Portaria SNVS/MS nº 1, de 02/01/1996; 
Portaria SNVS/MS nº 21, de 15/01/1996; 
Portaria SNVS/MS nº 28, de 22/01/1996; 
Portaria SNVS/MS nº 29, de 22/01/1996; 
Portaria SNVS/MS nº 61, de 12/02/1996; 
Portaria SNVS/MS nº 20, de 02/03/1996; 
Portaria SNVS/MS nº 88, de 05/03/1996; 
Portaria SNVS/MS nº 90, de 05/03/1996; 
Portaria SNVS/MS nº 91, de 05/03/1996; 
Portaria SNVS/MS nº 92, de 05/03/1996; 
Portaria SNVS/MS nº 93, de 05/03/1996; 
Portaria SNVS/MS nº 110, de 12/03/1996; 
Portaria SNVS/MS nº 146, de 03/04/1996; 
Portaria SNVS/MS nº 164, de 15/04/1996; 
Portaria SNVS/MS nº 174, de 24/04/1996; 
Portaria SNVS/MS nº 175, de 24/04/1996; 
Portaria SNVS/MS nº 176, de 24/04/1996; 
Portaria SNVS/MS nº 177, de 24/04/1996; 
Portaria SNVS/MS nº 182, de 25/04/1996; 
Portaria SNVS/MS nº 60, de 06/05/1996; 
Portaria SNVS/MS nº 202, de 07/05/1996; 
Portaria SNVS/MS nº 68, de 10/05/1996; 
Portaria SNVS/MS nº 219, de 15/05/1996; 
Portaria SNVS/MS nº 238, de 22/05/1996; 
Portaria SNVS/MS nº 240, de 22/05/1996; 
Portaria SNVS/MS nº 247, de 24/05/1996; 
Portaria SNVS/MS nº 254, de 30/05/1996; 
Portaria SNVS/MS nº 255, de 30/05/1996; 
Portaria SNVS/MS nº 256, de 30/05/1996; 
Portaria SNVS/MS nº 257, de 30/05/1996; 
Portaria SNVS/MS nº 258, de 30/05/1996; 
Portaria SNVS/MS nº 259, de 30/05/1996; 
Portaria SNVS/MS nº 260, de 30/05/1996; 
Portaria SNVS/MS nº 261, de 30/05/1996; 
Portaria SNVS/MS nº 89, de 12/06/1996; 
Portaria SNVS/MS nº 90, de 13/06/1996; 
Portaria SNVS/MS nº 282, de 17/06/1996; 
Portaria SNVS/MS nº 95, de 20/06/1996; 
Portaria SNVS/MS nº 100, de 01/07/1996; 
Portaria SNVS/MS nº 344, de 17/07/1996; 
Portaria SNVS/MS nº 345, de 17/07/1996; 
Portaria SNVS/MS nº 346, de 17/07/1996; 
Portaria SNVS/MS nº 347, de 17/07/1996; 
Portaria SNVS/MS nº 348, de 17/07/1996; 
Portaria SNVS/MS nº 349, de 17/07/1996; 
Portaria SNVS/MS nº 374, de 31/07/1996; 
Portaria SNVS/MS nº 375, de 31/07/1996; 
Portaria SNVS/MS nº 113, de 06/08/1996; 
Portaria SNVS/MS nº 390, de 07/08/1996; 
Portaria SNVS/MS nº 392, de 07/08/1996; 
Portaria SNVS/MS nº 387, de 08/08/1996; 
Portaria SNVS/MS nº 388, de 08/08/1996; 
Portaria SNVS/MS nº 397, de 12/08/1996; 
Portaria SNVS/MS nº 407, de 15/08/1996; 
Portaria SNVS/MS nº 408, de 15/08/1996; 
Portaria SNVS/MS nº 124, de 26/08/1996; 
Portaria SNVS/MS nº 431, de 30/08/1996; 
Portaria SNVS/MS nº 436, de 02/09/1996; 
Portaria SNVS/MS nº 450, de 11/09/1996; 
Portaria SNVS/MS nº 451, de 11/09/1996; 
Portaria SNVS/MS nº 452, de 11/09/1996; 
Portaria SNVS/MS nº 453, de 11/09/1996; 
Portaria SNVS/MS nº 454, de 11/09/1996; 
Portaria SNVS/MS nº 455, de 11/09/1996; 
Portaria SNVS/MS nº 456, de 11/09/1996; 
Portaria SNVS/MS nº 137, de 12/09/1996; 
Portaria SNVS/MS nº 138, de 12/09/1996; 
Portaria SNVS/MS nº 139, de 12/09/1996; 
Portaria SNVS/MS nº 141, de 12/09/1996; 
Portaria Conjunta nº 2, de 19/09/1996; 
Portaria SNVS/MS nº 534, de 24/10/1996; 
Portaria SNVS/MS nº 542, de 24/10/1996; 
Portaria SNVS/MS nº 163, de 24/10/1996; 
Portaria SNVS/MS nº 171, de 04/11/1996; 
Portaria SNVS/MS nº 563, de 05/11/1996; 
Portaria SNVS/MS nº 564, de 05/11/1996; 
Portaria SNVS/MS nº 565, de 05/11/1996; 
Portaria SNVS/MS nº 174, de 11/11/1996; 
Portaria SNVS/MS nº 176, de 11/11/1996; 
Portaria SNVS/MS nº 592, de 21/11/1996; 
Portaria SNVS/MS nº 593, de 21/11/1996; 
Portaria SNVS/MS nº 594, de 21/11/1996; 
Portaria SNVS/MS nº 595, de 21/11/1996; 
Portaria SNVS/MS nº 596, de 21/11/1996; 
Portaria SNVS/MS nº 597, de 21/11/1996; 
Portaria SNVS/MS nº 598, de 22/11/1996; 
Portaria SNVS/MS nº 188, de 29/11/1996; 
Portaria SNVS/MS nº 642, de 16/12/1996; 
Portaria SNVS/MS nº 643, de 16/12/1996; 
Portaria SNVS/MS nº 644, de 16/12/1996; 
Portaria SNVS/MS nº 645, de 16/12/1996; 
Portaria SNVS/MS nº 646, de 16/12/1996; 
Portaria SNVS/MS nº 647, de 16/12/1996; 
Portaria SNVS/MS nº 648, de 16/12/1996; 
Portaria SNVS/MS nº 198, de 18/12/1996; 
Portaria SNVS/MS nº 226, de 27/12/1996; 
Portaria SNVS/MS nº 231, de 27/12/1996; 
Portaria SNVS/MS nº 23, de 29/01/1997; 
Portaria SNVS/MS nº 24, de 29/01/1997; 
Portaria SNVS/MS nº 25, de 29/01/1997; 
Portaria SNVS/MS nº 26, de 29/01/1997; 
Portaria SNVS/MS nº 27, de 29/01/1997; 
Portaria SNVS/MS nº 28, de 29/01/1997; 
Portaria SNVS/MS nº 29, de 29/01/1997; 
Portaria SNVS/MS nº 30, de 29/01/1997; 
Portaria SNVS/MS nº 31, de 29/01/1997; 
Portaria SNVS/MS nº 32, de 29/01/1997; 
Portaria SNVS/MS nº 33, de 29/01/1997; 
Portaria SNVS/MS nº 34, de 29/01/1997; 
Portaria SNVS/MS nº 35, de 29/01/1997; 
Portaria SNVS/MS nº 62, de 19/02/1997; 
Portaria SNVS/MS nº 86, de 05/03/1997; 
Portaria SNVS/MS nº 87, de 05/03/1997; 
Portaria SNVS/MS nº 88, de 05/03/1997; 
Portaria SNVS/MS nº 89, de 05/03/1997; 
Portaria SNVS/MS nº 142, de 18/03/1997; 
Portaria SNVS/MS nº 159, de 24/04/1997; 
Portaria SNVS/MS nº 168, de 05/05/1997; 
Portaria SNVS/MS nº 279, de 02/07/1997; 
Portaria SNVS/MS nº 377, de 27/08/1997; 
Portaria SNVS/MS nº 384, de 29/08/1997; 
Portaria SNVS/MS nº 410, de 05/09/1997; 
Portaria SNVS/MS nº 440, de 17/09/1997; 
Portaria SNVS/MS nº 450, de 19/09/1997; 
Portaria SNVS/MS nº 549, de 30/10/1997; 
Portaria SNVS/MS nº 579, de 17/11/1997; 
Portaria SNVS/MS nº 604, de 01/12/1997; 
Portaria SNVS/MS nº 605, de 01/12/1997; 
Portaria SNVS/MS nº 607, de 01/12/1997; 
Portaria SNVS/MS nº 631, de 10/12/1997; 
Portaria SNVS/MS nº 655, de 18/12/1997; 
Portaria SNVS/MS nº 661, de 22/12/1997; 
Portaria SNVS/MS nº 9, de 08/01/1998; 
Portaria SNVS/MS nº 10, de 08/01/1998; 
Portaria SNVS/MS nº 11, de 08/01/1998; 
Portaria SNVS/MS nº 12, de 08/01/1998; 
Portaria SNVS/MS nº 13, de 08/01/1998; 
Portaria SNVS/MS nº 14, de 08/01/1998; 
Portaria SNVS/MS nº 15, de 08/01/1998; 
Portaria SNVS/MS nº 16, de 08/01/1998; 
Portaria SNVS/MS nº 17, de 08/01/1998; 
Portaria SNVS/MS nº 18, de 08/01/1998; 
Portaria SNVS/MS nº 19, de 08/01/1998; 
Portaria SNVS/MS nº 20, de 08/01/1998; 
Portaria SNVS/MS nº 21, de 08/01/1998; 
Portaria SNVS/MS nº 22, de 08/01/1998; 
Portaria SNVS/MS nº 24, de 09/01/1998; 
Portaria SNVS/MS nº 62, de 20/01/1998; 
Portaria SNVS/MS nº 63, de 20/01/1998; 
Portaria SNVS/MS nº 93, de 30/01/1998; 
Portaria SNVS/MS nº 94, de 30/01/1998; 
Portaria SNVS/MS nº 95, de 30/01/1998; 
Portaria SNVS/MS nº 96, de 30/01/1998; 
Portaria SNVS/MS nº 151, de 18/02/1998; 
Portaria SNVS/MS nº 156, de 20/02/1998; 
Portaria SNVS/MS nº 181, de 10/03/1998; 
Portaria SNVS/MS nº 303, de 23/04/1998; 
Portaria SNVS/MS nº 306, de 27/04/1998; 
Portaria SNVS/MS nº 347, de 12/05/1998; 
Portaria SNVS/MS nº 348, de 12/05/1998; 
Portaria SNVS/MS nº 349, de 12/05/1998; 
Portaria SNVS/MS nº 350, de 12/05/1998; 
Portaria SNVS/MS nº 351, de 12/05/1998; 
Portaria SNVS/MS nº 352, de 12/05/1998; 
Portaria SNVS/MS nº 353, de 12/05/1998; 
Portaria SNVS/MS nº 354, de 12/05/1998; 
Portaria SNVS/MS nº 355, de 12/05/1998; 
Portaria SNVS/MS nº 356, de 12/05/1998; 
Portaria SNVS/MS nº 357, de 12/05/1998; 
Portaria SNVS/MS nº 358, de 12/05/1998; 
Portaria SNVS/MS nº 359, de 12/05/1998; 
Portaria SNVS/MS nº 360, de 12/05/1998; 
Portaria SNVS/MS nº 361, de 12/05/1998; 
Portaria SNVS/MS nº 362, de 12/05/1998; 
Portaria SNVS/MS nº 363, de 12/05/1998; 
Portaria SNVS/MS nº 364, de 12/05/1998; 
Portaria SNVS/MS nº 365, de 12/05/1998; 
Portaria SNVS/MS nº 366, de 12/05/1998; 
Portaria SNVS/MS nº 367, de 12/05/1998; 
Portaria SNVS/MS nº 368, de 12/05/1998; 
Portaria SNVS/MS nº 369, de 12/05/1998; 
Portaria SNVS/MS nº 370, de 12/05/1998; 
Portaria SNVS/MS nº 375, de 14/05/1998; 
Portaria SNVS/MS nº 376, de 14/05/1998; 
Portaria SNVS/MS nº 377, de 14/05/1998; 
Portaria SNVS/MS nº 378, de 14/05/1998; 
Portaria SNVS/MS nº 379, de 14/05/1998; 
Portaria SNVS/MS nº 380, de 14/05/1998; 
Portaria SNVS/MS nº 381, de 14/05/1998; 
Portaria SNVS/MS nº 382, de 14/05/1998; 
Portaria SNVS/MS nº 383, de 14/05/1998; 
Portaria SNVS/MS nº 384, de 14/05/1998; 
Portaria SNVS/MS nº 385, de 14/05/1998; 
Portaria SNVS/MS nº 386, de 14/05/1998; 
Portaria SNVS/MS nº 387, de 14/05/1998; 
Portaria SNVS/MS nº 388, de 14/05/1998; 
Portaria SNVS/MS nº 389, de 14/05/1998; 
Portaria SNVS/MS nº 390, de 14/05/1998; 
Portaria SNVS/MS nº 402, de 14/05/1998; 
Portaria SNVS/MS nº 403, de 14/05/1998; 
Portaria SNVS/MS nº 404, de 14/05/1998; 
Portaria SNVS/MS nº 405, de 14/05/1998; 
Portaria SNVS/MS nº 406, de 14/05/1998; 
Portaria SNVS/MS nº 407, de 14/05/1998; 
Portaria SNVS/MS nº 408, de 14/05/1998; 
Portaria SNVS/MS nº 409, de 14/05/1998; 
Portaria SNVS/MS nº 410, de 14/05/1998; 
Portaria SNVS/MS nº 411, de 14/05/1998; 
Portaria SNVS/MS nº 412, de 14/05/1998; 
Portaria SNVS/MS nº 413, de 14/05/1998; 
Portaria SNVS/MS nº 414, de 14/05/1998; 
Portaria SNVS/MS nº 415, de 14/05/1998; 
Portaria SNVS/MS nº 416, de 14/05/1998; 
Portaria SNVS/MS nº 473, de 09/06/1998; 
Portaria SNVS/MS nº 474, de 09/06/1998; 
Portaria SNVS/MS nº 475, de 09/06/1998; 
Portaria SNVS/MS nº 502, de 22/06/1998; 
Portaria SNVS/MS nº 517, de 25/06/1998; 
Portaria SNVS/MS nº 527, de 30/06/1998; 
Portaria SNVS/MS nº 551, de 13/07/1998; 
Portaria SNVS/MS nº 666, de 24/08/1998; 
Portaria SNVS/MS nº 667, de 24/08/1998; 
Portaria SNVS/MS nº 668, de 24/08/1998; 
Portaria SNVS/MS nº 669, de 24/08/1998; 
Portaria SNVS/MS nº 670, de 24/08/1998; 
Portaria SNVS/MS nº 671, de 24/08/1998; 
Portaria SNVS/MS nº 672, de 24/08/1998; 
Portaria SNVS/MS nº 673, de 24/08/1998; 
Portaria SNVS/MS nº 691, de 31/08/1998; 
Portaria SNVS/MS nº 697, de 01/09/1998; 
Portaria SNVS/MS nº 698, de 01/09/1998; 
Portaria SNVS/MS nº 699, de 01/09/1998; 
Portaria SNVS/MS nº 700, de 01/09/1998;
Portaria SNVS/MS nº 701, de 01/09/1998; 
Portaria SNVS/MS nº 702, de 01/09/1998; 
Portaria SNVS/MS nº 754, de 21/09/1998; 
Portaria SNVS/MS nº 755, de 21/09/1998; 
Portaria SNVS/MS nº 756, de 21/09/1998; 
Portaria SNVS/MS nº 783, de 01/10/1998; 
Portaria SNVS/MS nº 801, de 07/10/1998; 
Portaria SNVS/MS nº 853, de 27/10/1998; 
Portaria SNVS/MS nº 827, de 29/10/1998; 
Portaria SNVS/MS nº 875, de 05/11/1998; 
Portaria SNVS/MS nº 881, de 06/11/1998; 
Portaria SNVS/MS nº 882, de 06/11/1998; 
Portaria SNVS/MS nº 883, de 06/11/1998; 
Portaria SNVS/MS nº 884, de 06/11/1998; 
Portaria SNVS/MS nº 885, de 06/11/1998; 
Portaria SNVS/MS nº 886, de 06/11/1998; 
Portaria SNVS/MS nº 887, de 06/11/1998; 
Portaria SNVS/MS nº 888, de 06/11/1998; 
Portaria SNVS/MS nº 889, de 06/11/1998; 
Portaria SNVS/MS nº 890, de 06/11/1998; 
Portaria SNVS/MS nº 891, de 06/11/1998; 
Portaria SNVS/MS nº 892, de 06/11/1998; 
Portaria SNVS/MS nº 893, de 06/11/1998; 
Portaria SNVS/MS nº 894, de 06/11/1998; 
Portaria SNVS/MS nº 895, de 06/11/1998; 
Portaria SNVS/MS nº 904, de 10/11/1998; 
Portaria SNVS/MS nº 905, de 10/11/1998; 
Portaria SNVS/MS nº 938, de 24/11/1998; 
Portaria SNVS/MS nº 939, de 24/11/1998; 
Portaria SNVS/MS nº 940, de 24/11/1998; 
Portaria SNVS/MS nº 1054, de 30/12/1998; 
Portaria SNVS/MS nº 18, de 12/01/1999; 
Portaria SNVS/MS nº 138, de 23/02/1999; 
Portaria SNVS/MS nº 177, de 04/03/1999; 
Portaria SNVS/MS nº 306, de 08/04/1999; 
Portaria SNVS/MS nº 370, de 26/04/1999; 
Portaria SNVS/MS nº 371, de 26/04/1999; 
Portaria SNVS/MS nº 374, de 26/04/1999; 
Portaria SNVS/MS nº 375, de 26/04/1999. 
Revoga Anvisa:
RE nº 2, de 28/11/2000; 
RDC nº 104, de 28/11/2000; 
RDC nº 72, de 10/04/2001; 
RDC nº 89, de 08/05/2001; 
RDC nº 116, de 08/06/2001; 
RDC nº 191, de 18/07/2003; 
RDC nº 333, de 19/11/2003; 
RDC nº 65, de 25/03/2004; 
RDC nº 296, de 29/11/2004; 
RDC nº 302, de 03/12/2004; 
RDC nº 305, de 07/12/2004; 
RDC nº 199, de 01/07/2005; 
RDC nº 287, de 28/09/2005; 
RDC nº 124-A, de 07/07/2006; 
RDC nº 212, de 17/11/2006; 
RDC nº 218, de 21/12/2006; 
RDC nº 47, de 18/07/2007; 
RDC nº 48, de 20/07/2007; 
RDC nº 87, de 18/12/2007; 
RDC nº 92, de 28/12/2007; 
RDC nº 62, de 22/12/2010; 
RDC nº 65, de 27/12/2010; 
RDC nº 53, de 19/10/2011;
IN nº 1, de 04/04/2012; e 
RDC nº 25, de 07/05/2012.</text>
  </threadedComment>
  <threadedComment ref="S2904" dT="2021-02-24T11:50:29.72" personId="{EA36886A-C61A-4DBE-8D19-84D8F911A0DB}" id="{80EAEC74-E75C-44D2-878A-86265B7695DF}">
    <text>Revoga a RDC nº 64, de 28/12/2012;
Revoga a RDC nº 29, de 20/05/2013;
Revoga a RDC nº 2, de 10/01/2014;
Revoga a RDC nº 19, de 04/04/2014;
Revoga a RDC nº 39, de 08/07/2014;
Revoga a RDC nº 42, de 09/09/2014;
Revoga a RDC nº 64, de 17/10/2014;
Revoga a RDC nº 1, de 19/01/2015;
Revoga a RDC nº 11, de 06/03/2015;
Revoga a RDC nº 19, de 13/05/2015;
Revoga a RDC nº 38, de 26/08/2015;
Revoga a RDC nº 51, de 27/11/2015;
Revoga a RDC nº 71, de 30/03/2016;
Revoga a RDC nº 104, de 31/08/2016;
Revoga a RDC nº 127, de 01/12/2016;
Revoga a RDC nº 144, de 17/03/2017;
Revoga a RDC nº 156, de 05/05/2017;
Revoga a RDC nº 164, de 03/07/2017;
Revoga a RDC nº 201, de 26/12/2017;
Revoga a RDC nº 224, de 05/04/2018;
Revoga a RDC nº 230, de 05/06/2018;
Revoga a RDC nº 247, de 03/09/2018;
Revoga a RDC nº 249, de 23/10/2018;
Revoga a RDC nº 261, de 18/01/2019;
Revoga a RDC nº 269, de 25/02/2019;
Revoga a RDC nº 289, de 04/06/2019;
Revoga a RDC nº 333, de 23/12/2019;
Revoga a RDC nº 394, de 26/05/2020;
Revoga a RDC nº 411, de 10/08/2020;
Revoga a RDC nº 424, de 18/09/2020;
Revoga a RDC nº 435, de 05/11/2020;
Revoga a RDC nº 455, de 17/12/2020.</text>
  </threadedComment>
  <threadedComment ref="V2904" dT="2022-07-13T20:55:48.30" personId="{EA36886A-C61A-4DBE-8D19-84D8F911A0DB}" id="{FC8DA7B5-2C50-43CB-9557-D532DC8148B3}">
    <text>Alterada pela RDC nº 480, de 15/03/2021;
Alterada pela RDC nº 515, de 28/05/2021;
Alterada pela RDC nº 535, de 23/08/2021;
Alterada pela RDC nº 566, de 29/09/2021.
Alterada pela RDC nº 590, de 21/12/2021;
Alterada pela RDC nº 631, de 24/03/2022;
Alterada pela RDC nº 733, de 07/07/2022;
Alterada pela RDC nº 748, de 01/09/2022;
Alterada pela RDC nº 758, de 27/10/2022;
Alterada pela RDC nº 764, de 07/12/2022;
Alterada pela RDC nº 775, de 16/02/2023;
Alterada pela RDC nº 787, de 10/05/2023;
Alterada pela RDC nº 803, de 20/07/2023;
Alterada pela RDC nº 822, de 16/10/2023;
Alterada pela RDC nº 834, de 12/12/2023;
Alterada pela RDC nº 842, de 22/02/2024;
Alterada pela RDC nº 859, de 06/05/2024.</text>
  </threadedComment>
  <threadedComment ref="S2953" dT="2021-08-23T14:40:50.40" personId="{EA36886A-C61A-4DBE-8D19-84D8F911A0DB}" id="{EE318E40-88EC-486B-9F9A-5C2EAD5CAABE}">
    <text>Revoga RDC nº 56, de 26/02/2002; 
Revoga RDC nº 280 de 25/10/2002; 
Revoga RDC nº 129, de 26/05/2003; 
Revoga RDC nº 280 de 03/10/2003; 
Revoga RDC nº 295, de 22/10/2003; 
Revoga RDC nº 1, de 08/01/2004; Revoga RDC nº 24, de 12/02/2004; 
Revoga RDC nº 54, de 18/03/2004; 
Revoga RDC nº 235, de 29/09/2004; 
Revoga RDC nº 312, de 09/12/2004; 
Revoga RDC nº 188, de 21/06/2005;
Revoga RDC nº 262, de 22/09/2005; 
Revoga RDC nº 309, de 19/10/2005; 
Revoga RDC nº 348, de 16/12/2005; 
Revoga RDC nº 209, de 17/11/2006;
Revoga RDC nº 40, de 26/06/2007; 
Revoga RDC nº 41, de 26/06/2007; 
Revoga RDC nº 43, de 02/07/2007; 
Revoga RDC nº 49, de 13/08/2007;
Revoga RDC nº 50, de 13/08/2007; 
Revoga RDC nº 73, de 31/10/2007; 
Revoga RDC nº 74, de 31/10/2007; 
Revoga RDC nº 74, de 22/10/2008; 
Revoga RDC nº 11, de 10/03/2009; 
Revoga RDC nº 62, de 17/12/2009; 
Revoga RDC 64, de 23/12/2010; Revoga RDC nº 46, de 28/08/2012; 
Revoga RDC nº 1, de 04/01/2013; Revoga RDC nº 41, de 27/08/2013; 
Revoga RDC nº 56, de 16/12/2013; 
Revoga RDC 41, de 05/08/2014; Revoga RDC nº 2 de 19/01/2015; Revoga RDC nº 27, de 02/07/2015; 
Revoga RDC nº 54, de 05/12/2015;
Revoga RDC nº 80, de 30/05/2016.</text>
  </threadedComment>
  <threadedComment ref="S2956" dT="2021-08-23T14:02:38.36" personId="{EA36886A-C61A-4DBE-8D19-84D8F911A0DB}" id="{D01A2193-1CF8-423E-9A4C-47D134E5E45A}">
    <text>Altera RDC nº 390, de 26/05/2020; Altera RDC nº 359, de 27/03/2020;
Revoga RDC nº 186, de 27/07/2004; 
Revoga RDC nº 219, de 29/07/2005; 
Revoga RDC nº 250, de 13/09/2005; Revoga RDC nº 50, de 24/11/2010; 
Revoga IN nº 14, de 09/12/2016; Revoga RDC nº 414, de 21/08/2020; 
Revoga RDC nº 169, de 07/06/2005; 
Revoga RDC nº 260, de 05/11/2004.</text>
  </threadedComment>
  <threadedComment ref="V3031" dT="2022-05-16T15:32:02.92" personId="{EA36886A-C61A-4DBE-8D19-84D8F911A0DB}" id="{BD294A58-52C3-4BC5-A9FA-B33AB767073B}">
    <text>Republicada no DOU nº 205, de 29/10/2021; 
Alterada pela RDC nº 572, de 27/10/2021; 
Alterada pela IN nº 111, de 02/12/2021; 
Alterada pela IN nº 112, de 02/12/2021; 
Alterada pela IN nº 113, de 02/12/2021; 
Alterada pela IN nº 114, de 02/12/2021; 
Alterada pela IN nº 125, de 24/03/2022; 
Alterada pela IN nº 126, de 25/03/2022; 
Alterada pela IN nº 141, de 29/04/2022;
Alterada pela IN nº 142, de 29/04/2022; 
Alterada pela IN nº 143, de 29/04/2022;
Alterada pela IN nº 144, de 29/04/2022;
Alterada pela IN nº 145, de 29/04/2022;
Alterada pela IN nº 146, de 29/04/2022;
Alterada pela IN nº 147, de 29/04/2022;
Alterada pela IN nº 148, de 29/04/2022;
Alterada pela IN nº 149, de 29/04/2022;
Alterada pela IN nº 150, 29/04/2022;
Alterada pela IN nº 151, de 29/04/2022;
Alterada pela IN nº 154, de 13/05/2022;
Alterada pela IN nº 155, de 13/05/2022;
Alterada pela IN nº 156, de 13/05/2022;
Alterada pela IN nº 165, de 12/08/2022;
Alterada pela IN nº 166, de 12/08/2022;
Alterada pela IN nº 167, de 12/08/2022;
Alterada pela IN nº 168, de 12/08/2022;
Alterada pela IN nº 169, de 12/08/2022;
Alterada pela IN nº 170, de 12/08/2022;
Alterada pela IN nº 171, de 12/08/2022;
Alterada pela IN nº 172, de 12/08/2022;
Alterada pela IN nº 173, de 12/08/2022;
Alterada pela IN nº 174, de 12/08/2022;
Alterada pela IN nº 175, de 12/08/2022;
Alterada pela IN nº 176, de 12/08/2022;
Alterada pela IN nº 177, de 12/08/2022;
Alterada pela IN nº 178, de 15/08/2022;
Alterada pela IN nº 179, de 02/09/2022;
Alterada pela IN nº 180, de 02/09/2022;
Alterada pela IN nº 181, de 02/09/2022;
Alterada pela IN nº 185, de 28/09/2022;
Alterada pela IN nº 186, de 28/09/2022;
Alterada pela IN nº 187, de 28/09/2022;
Alterada pela IN nº 188, de 28/09/2022;
Alterada pela IN nº 190, de 31/10/2022;
Alterada pela IN nº 191, de 31/10/2022;
Alterada pela IN nº 192, de 31/10/2022;
Alterada pela IN nº 193, de 31/10/2022;
Alterada pela IN nº 194, de 31/10/2022;
Alterada pela IN nº 195, de 31/10/2022;
Alterada pela IN nº 201, de 23/12/2022;
Alterada pela IN nº 202, de 23/12/2022;
Alterada pela IN nº 203, de 26/12/2022;
Alterada pela IN nº 204, de 27/12/2022;
Alterada pela IN nº 205, de 16/02/2023;
Alterada pela IN nº 206, de 16/02/2023;
Alterada pela IN nº 207, de 16/02/2023;
Alterada pela IN nº 208, de 16/02/2023;
Alterada pela IN nº 209, de 16/02/2023;
Alterada pela IN nº 210, de 16/02/2023;
Alterada pela IN nº 212, de 01/03/2023;
Alterada pela IN nº 213, de 01/03/2023;
Alterada pela IN nº 214, de 01/03/2023;
Alterada pela IN nº 215, de 02/03/2023;
Alterada pela IN nº 216, de 03/03/2023;
Alterada pela IN nº 217, de 20/03/2023;
Alterada pela IN nº 218, de 20/03/2023;
Alterada pela IN nº 219, de 20/03/2023;
Alterada pela IN nº 222, de 04/05/2023;
Alterada pela IN nº 224, de 15/05/2023;
Alterada pela IN nº 225, de 15/05/2023;
Alterada pela IN nº 226, de 15/05/2023;
Alterada pela IN nº 227, de 01/06/2023;
Alterada pela IN nº 228, de 01/06/2023;
Alterada pela IN nº 229, de 01/06/2023;
Alterada pela IN nº 230, de 01/06/2023;
Alterada pela IN nº 231, de 01/06/2023;
Alterada pela IN nº 232, de 01/08/2023;
Alterada pela IN nº 233, de 01/08/2023;
Alterada pela IN nº 234, de 01/08/2023;
Alterada pela IN nº 235, de 01/08/2023;
Alterada pela IN nº 236, de 01/08/2023;
Alterada pela IN nº 237, de 01/08/2023;
Alterada pela IN nº 238, de 01/08/2023;
Alterada pela IN nº 239, de 01/08/2023;
Alterada pela IN nº 240, de 01/08/2023;
Alterada pela IN nº 245, de 01/09/2023;
Alterada pela IN nº 246, de 01/09/2023;
Alterada pela IN nº 247, de 01/09/2023;
Alterada pela IN nº 248, de 01/09/2023;
Alterada pela IN nº 249, de 01/09/2023;
Alterada pela IN nº 250, de 01/09/2023;
Alterada pela IN nº 251, de 01/09/2023;
Alterada pela IN nº 252, de 27/09/2023;
Alterada pela IN nº 253, de 27/09/2023;
Alterada pela IN nº 254, de 27/09/2023;
Alterada pela IN nº 255, de 27/09/2023;
Alterada pela IN nº 256, de 28/09/2023;
Alterada pela IN nº 257, de 28/09/2023;
Alterada pela IN nº 259, de 16/10/2023;
Alterada pela IN nº 260, de 17/10/2023;
Alterada pela IN nº 263, de 26/10/2023;
Alterada pela IN nº 264, de 23/11/2023;
Alterada pela IN nº 266, de 29/11/2023;
Alterada pela IN nº 268, de 12/12/2023;
Alterada pela IN nº 269, de 12/12/2023;
Alterada pela IN nº 276, de 22/02/2024;
Alterada pela IN nº 277, de 22/02/2024;
Alterada pela IN nº 278, de 22/02/2024;
Alterada pela IN nº 279, de 22/02/2024;
Alterada pela IN nº 280, de 22/02/2024;
Alterada pela IN nº 282, de 06/03/2024;
Alterada pela IN nº 287, de 20/03/2024;
Alterada pela IN nº 288, de 20/03/2024;
Alterada pela IN nº 291, de 05/04/2024;
Alterada pela IN nº 293, de 02/05/2024; 
Alterada pela IN nº 294, de 02/05/2024;
Alterada pela IN nº 296, de 02/05/2024, sendo esta tornada sem efeito no DOU nº 87, de 07/05/2024.</text>
  </threadedComment>
  <threadedComment ref="S3057" dT="2021-12-15T12:16:37.66" personId="{EA36886A-C61A-4DBE-8D19-84D8F911A0DB}" id="{59C7B9A1-4B1D-4061-A74B-4CD0E7ADAF44}">
    <text>Quando entrar em vigor: 
Revoga a RDC nº 255, de 10/12/2018; 
Revoga a RDC nº 267, de 15/02/2019; 
Revoga a RDC nº 274, de 05/04/2019; 
Revoga a RDC nº 282, de 30/04/2019; 
Revoga a RDC nº 286, de 31/05/2019; 
Revoga a RDC nº 287, de 31/05/2019; 
Revoga a RDC nº 303, de 13/09/2019; 
Revoga a RDC nº 308, de 27/09/2019; 
Revoga a RDC nº 315, de 11/10/2019; 
Revoga a RDC nº 323, de 29/11/2019; 
Revoga a RDC nº 408, de 24/07/2020; 
Revoga a RDC nº 410, de 29/07/2020; 
Revoga a RDC nº 446, de 11/12/2020; 
Revoga a RDC nº 447, de 14/12/2020; 
Revoga a RDC nº 491, de 14/04/2021.</text>
  </threadedComment>
  <threadedComment ref="S3076" dT="2022-02-16T14:28:24.95" personId="{EA36886A-C61A-4DBE-8D19-84D8F911A0DB}" id="{D74B74A3-3C2A-4DD4-9930-CFCA1939129A}">
    <text>Revoga a RES CNS nº 4, de 24/11/1988; 
Revoga a PRT SVS/MS nº 31, de 10/10/1989; 
Revoga a PRT SVS/MS nº 38, de 15/12/1989; 
Revoga a PRT SVS/MS nº 133, de 24/09/1992; 
Revoga a PRT SVS/MS nº 13, de 11/01/1996; 
Revoga a PRT SVS/MS nº 97, de 06/03/1996; 
Revoga a PRT SVS/MS nº 236, de 21/05/1996; 
Revoga a PRT SVS/MS nº 503, de 22/06/1998; 
Revoga a PRT SVS/MS nº 1.003, de 11/12/1998; 
Revoga a PRT SVS/MS nº 372, de 26/04/1999; 
Revoga a RDC nº 25, de 28/03/2000; 
Revoga a RDC nº 1, de 02/01/2001; 
Revoga a RDC nº 52, de 11/03/2005; 
Revoga a RDC nº 65, de 04/08/2007; 
Revoga a RDC nº 12, de 07/03/2008; 
Revoga a RDC nº 56, de 04/11/2011.</text>
  </threadedComment>
  <threadedComment ref="S3088" dT="2022-03-23T18:45:35.28" personId="{EA36886A-C61A-4DBE-8D19-84D8F911A0DB}" id="{776D3710-8C5D-42E9-A3DF-36A0D8E390A9}">
    <text>Revoga a RDC nº 253, de 16/09/2003; 
Revoga a RDC nº 33, de 08/06/2009;
Revoga a RDC nº 25, de 30/06/2010; 
Revoga a RDC nº 26, de 01/07/2010; 
Revoga a RDC nº 52, de 06/10/2011; 
Revoga a RDC nº 483, de 19/03/2021;
Revoga a RDC nº 489, de 07/04/2021;
Revoga a RDC nº 496, de 11/05/2021;
Revoga a RDC nº 516, de 02/06/2021;
Revoga a RDC nº 524, de 08/07/2021;
Revoga a RDC nº 531, de 04/08/2021;
Revoga a RDC nº 561, de 01/09/2021.</text>
  </threadedComment>
  <threadedComment ref="S3093" dT="2022-03-23T19:07:52.31" personId="{EA36886A-C61A-4DBE-8D19-84D8F911A0DB}" id="{18AE10D5-BBA6-4413-8D3B-70E10E2EDDCF}">
    <text xml:space="preserve">Revoga a RDC nº 36, de 15/03/2001;
Revoga a RDC nº 172, de 13/06/2002; 
Revoga a RDC nº 193, de 08/07/2002;
Revoga a RDC nº 332, de 02/12/2002;
Revoga a RDC nº 40, de 26/02/2003;
Revoga a RDC nº 41, de 26/02/2003;
Revoga a RDC nº 77, de 11/04/2003;
Revoga a RE nº 119, de 12/04/2004;
Revoga a RDC n º 53, de 22/10/2009;
Revoga a RDC nº 16, de 13/04/2010; 
Revoga a RDC nº 20, de 10/04/2013;
Revoga a RDC nº 24, de 14/05/2013; 
Revoga a RDC nº 25, de 14/05/2013; 
Revoga a RDC nº 48, de 09/11/2015; 
Revoga a RDC nº 111, de 06/09/2016; 
Revoga a RDC nº 139, de 09/02/2017;
Revoga a RDC nº 168, de 08/08/2017; 
Revoga a RE nº 2.696, de 06/10/2017; 
Revoga a RE nº 2.714, de 04/10/2018;
Revoga a RDC nº 253, de 29/11/2018;
Revoga a RE nº 3.076, de 31/10/2019.  </text>
  </threadedComment>
  <threadedComment ref="S3197" dT="2022-05-25T13:16:30.98" personId="{EA36886A-C61A-4DBE-8D19-84D8F911A0DB}" id="{AD55FDB5-F4B0-47A4-934E-E1FE839EF6B6}">
    <text xml:space="preserve">Altera a RDC nº 357, de 24/03/2020; 
Altera a RDC nº 364, de 01/04/2020; 
Altera a RDC nº 373, de 16/04/2020; 
Altera a RDC nº 377, de 28/04/2020; 
Altera a RDC nº 384, de 12/05/2020; 
Altera a RDC nº 400, de 21/07/2020; 
Altera a RDC nº 402, de 21/07/2020; 
Altera a RDC nº 415, de 26/08/2020; 
Altera a RDC nº 465, de 09/02/2021; 
Altera a RDC nº 479, de 12/03/2021; 
Altera a RDC nº 522, de 23/06/2021; 
Altera a RDC nº 533, de 23/08/2021; 
Altera a RDC nº 534, de 23/08/2021; 
Altera a RDC nº 568, de 29/09/2021; 
Altera a RDC nº 573, de 29/10/2021; 
Altera a RDC nº 574, de 29/10/2021; 
Altera a RDC nº 584, de 08/12/2021; 
Altera a RDC nº 601, de 09/02/2022; 
Altera a RDC nº 606, de 23/02/2022. </text>
  </threadedComment>
  <threadedComment ref="S3216" dT="2022-05-25T14:11:08.18" personId="{EA36886A-C61A-4DBE-8D19-84D8F911A0DB}" id="{23FC9FDD-5A70-4B4D-B4F3-D05D603390F2}">
    <text xml:space="preserve">Revoga a RDC nº 349, de 19/03/2020; 
Revoga a RDC nº 352, 20/03/2020;
Revoga a RDC nº 366, de 02/04/2020; 
Revoga a RDC nº 375, de 17/04/2020; 
Revoga a RDC nº 378, de 28/04/2020; 
Revoga a RDC nº 382, de 12/05/2020; 
Revoga a RDC nº 386, de 15/05/2020; 
Revoga a RDC nº 389, de 26/05/2020; 
Revoga a RDC nº 392, de 26/05/2020; 
Revoga a RDC nº 405, de 22/07/2020; 
Revoga a RDC nº 420, de 01/09/2020; 
Revoga a RDC nº 425, de 24/09/2020;
 Revoga a RDC nº 426, de 30/09/2020; 
Revoga a RDC nº 445, de 10/12/2020; 
Revoga a RDC nº 448, de 15/12/2020; 
Revoga a RDC nº 461, de 22/01/2021; 
Revoga a RDC nº 462, de 26/01/2021; 
Revoga a RDC nº 476, de 10/03/2021; 
Revoga a RDC nº 482, de 19/03/2021; 
Revoga a RDC nº 484, de 19/03/2021; 
Revoga a RDC nº 485, de 26/03/2021; 
Revoga a RDC nº 495, de 16/04/2021; 
Revoga a RDC nº 517, de 10/06/2021; 
Revoga a RDC nº 523, de 08/07/2021; 
Revoga a RDC nº 527, de 05/08/2021; 
Altera RDC nº 557, de 30/08/2021;
Revoga a RDC nº 582, de 02/12/2021; 
Altera a RDC nº 595, de 28/01/2022.    </text>
  </threadedComment>
  <threadedComment ref="S3355" dT="2023-03-08T12:19:40.09" personId="{EA36886A-C61A-4DBE-8D19-84D8F911A0DB}" id="{9B0A4899-3922-4015-8D25-04FFB3E0713B}">
    <text>Revoga 65 normas:
Revoga a RES CNNPA nº 21, de 1973 (DOU: 25/09/1973);
Revoga a RES CNNPA nº 17, de 1976 (DOU: 09/05/1977);
Revoga a RES CTA nº 13, de 1978 (DOU: 16/01/1979;
Revoga a PRT SVS/MS nº 72, de 24/08/1995;
Revoga a PRT SVS/MS nº 161, de 28/04/1997;
Revoga a PRT SVS/MS nº 235, de 21/05/1996;
Revoga a PRT SVS/MS nº 540, de 27/10/1997;
Revoga a PRT SVS/MS nº 554, de 03/11/1997;
Revoga a PRT SVS/MS nº 28, de 13/01/1998;
Revoga a PRT SVS/MS nº 35, de 13/01/1998;
Revoga a PRT SVS/MS nº 39, de 13/01/1998;
Revoga a RES nº 383, de 05/08/1999;
Revoga a RES nº 387, de 05/08/1999;
Revoga a RES nº 388, de 05/08/1999;
Revoga a RDC nº 27, de 28/03/2000;
Revoga a RDC nº 77, de 17/08/2000;
Revoga a RDC nº 7, de 02/01/2001;
Revoga a RDC nº 33, de 09/03/2001;
Revoga a RDC nº 34, de 09/03/2001;
Revoga a RDC nº 1, de 08/01/2002;
Revoga a RDC nº 79, de 18/03/2002;
Revoga a RDC nº 169, de 10/06/2002;
Revoga a RDC nº 2, de 08/01/2004;
Revoga a RDC nº 27, de 13/02/2004;
Revoga a RDC nº 23, de 15/02/2005;
Revoga a RDC nº 25, de 15/02/2005;
Revoga a RDC nº 201, de 05/07/2005;
Revoga a RDC nº 248, de 13/09/2005;
Revoga a RDC Nº 286, de 28/09/2005;
Revoga a RDC nº 3, de 15/01/2007;
Revoga a RDC nº 4, de 15/01/2007;
Revoga a RDC nº 5, de 15/01/2007;
Revoga a RDC nº 60, de 05/09/2007;
Revoga a RDC nº 70, de 22/10/2007;
Revoga a RDC nº 6, de 20/02/2008;
Revoga a RDC nº 8, de 20/02/2008;
Revoga a RDC nº 13, de 07/03/2008;
Revoga a RDC nº 18, de 24/03/2008;
Revoga a RDC nº 64, de 16/09/2008;
Revoga a RDC nº 27, de 26/05/2009;
Revoga a RDC nº 45, de 03/11/2010;
Revoga a RDC nº 46, de 03/11/2010;
Revoga a RDC nº 40, de 13/09/2011;
Revoga a RDC nº 46, de 19/09/2011;
Revoga a RDC nº 64, de 29/11/2011;
Revoga a RDC nº 65, de 29/11/2011;
Revoga a RDC nº 5, de 04/02/2013;
Revoga a RDC nº 7, de 06/03/2013;
Revoga a RDC nº 8, de 06/03/2013;
Revoga a RDC nº 49, de 25/09/2014;
Revoga a RDC nº 123, de 04/11/2016;
Revoga a RDC nº 149, de 29/03/2017;
Revoga a RDC nº 160, de 06/06/2017;
Revoga a RDC nº 239, de 26/07/2018;
Revoga a RDC nº 244, de 17/08/2018;
Revoga a RDC nº 272, de 14/03/2019;
Revoga a RDC nº 281, de 29/04/2019;
Revoga a RDC nº 285, de 21/05/2019;
Revoga a RDC nº 322, de 29/11/2019;
Revoga a RDC nº 329, de 19/12/2019;
Revoga a RDC nº 397, de 25/06/2020;
Revoga a RDC nº 437, de 05/11/2020;
Revoga a RDC nº 466, de 10/02/2021;
Revoga a RDC nº 588, de 20/12/2021;
Revoga a RDC nº 740, de 09/08/2022.</text>
  </threadedComment>
  <threadedComment ref="S3408" dT="2023-07-26T10:04:58.48" personId="{EA36886A-C61A-4DBE-8D19-84D8F911A0DB}" id="{32FE000D-73A4-4CE5-A1FD-F7705253876A}">
    <text>Revoga a RDC nº 364, de 01/04/2020;
Revoga a RDC nº 400, de 21/07/2020;
Revoga a RDC nº 402, de 21/07/2020;
Revoga a RDC nº 456, de 17/12/2020;
Revoga a RDC nº 465, de 09/02/2021;
Revoga a RDC nº 477, de 11/03/2021;
Revoga a RDC nº 479, de 12/03/2021;
Revoga a RDC nº 533, de 23/08/2021;
Revoga RDC nº 568, de 29/09/2021;
Revoga a RDC nº 606, de 23/02/2022;
Revoga a RDC nº 641, de 24/03/2022;
Revoga a RDC nº 683, de 12/05/2022;
Revoga a RDC nº 684, de 13/05/2022;
Revoga a RDC nº 688, de 13/05/2022;
Revoga a RDC nº 745, de 17/08/2022.</text>
  </threadedComment>
</ThreadedComments>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bin"/><Relationship Id="rId7"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5548" Type="http://schemas.microsoft.com/office/2017/10/relationships/threadedComment" Target="../threadedComments/threadedComment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5.bin"/><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6.bin"/><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
  <dimension ref="A1:AA3552"/>
  <sheetViews>
    <sheetView tabSelected="1" zoomScaleNormal="100" workbookViewId="0">
      <pane ySplit="1" topLeftCell="A3551" activePane="bottomLeft" state="frozen"/>
      <selection pane="bottomLeft" activeCell="A3552" sqref="A3552"/>
    </sheetView>
  </sheetViews>
  <sheetFormatPr defaultColWidth="9.140625" defaultRowHeight="12.75" x14ac:dyDescent="0.25"/>
  <cols>
    <col min="1" max="1" width="11.42578125" style="14" bestFit="1" customWidth="1"/>
    <col min="2" max="2" width="11.140625" style="14" customWidth="1"/>
    <col min="3" max="3" width="12.5703125" style="56" customWidth="1"/>
    <col min="4" max="5" width="15.5703125" style="65" customWidth="1"/>
    <col min="6" max="6" width="28.42578125" style="14" customWidth="1"/>
    <col min="7" max="7" width="19" style="14" customWidth="1"/>
    <col min="8" max="9" width="46.85546875" style="15" customWidth="1"/>
    <col min="10" max="10" width="15.5703125" style="15" customWidth="1"/>
    <col min="11" max="13" width="16.85546875" style="14" customWidth="1"/>
    <col min="14" max="15" width="54.42578125" style="14" customWidth="1"/>
    <col min="16" max="16" width="11.5703125" style="14" customWidth="1"/>
    <col min="17" max="17" width="39.140625" style="14" customWidth="1"/>
    <col min="18" max="18" width="25.85546875" style="14" customWidth="1"/>
    <col min="19" max="19" width="13.42578125" style="14" customWidth="1"/>
    <col min="20" max="20" width="28.42578125" style="14" customWidth="1"/>
    <col min="21" max="21" width="19.5703125" style="14" customWidth="1"/>
    <col min="22" max="22" width="20.42578125" style="65" customWidth="1"/>
    <col min="23" max="23" width="20.85546875" style="65" customWidth="1"/>
    <col min="24" max="24" width="17.140625" style="65" customWidth="1"/>
    <col min="25" max="25" width="0" style="14" hidden="1" customWidth="1"/>
    <col min="26" max="16384" width="9.140625" style="14"/>
  </cols>
  <sheetData>
    <row r="1" spans="1:25" ht="46.5" customHeight="1" x14ac:dyDescent="0.25">
      <c r="A1" s="47" t="s">
        <v>0</v>
      </c>
      <c r="B1" s="48" t="s">
        <v>1</v>
      </c>
      <c r="C1" s="47" t="s">
        <v>2</v>
      </c>
      <c r="D1" s="49" t="s">
        <v>3</v>
      </c>
      <c r="E1" s="49" t="s">
        <v>4</v>
      </c>
      <c r="F1" s="48" t="s">
        <v>5</v>
      </c>
      <c r="G1" s="49" t="s">
        <v>6</v>
      </c>
      <c r="H1" s="50" t="s">
        <v>7</v>
      </c>
      <c r="I1" s="50" t="s">
        <v>8</v>
      </c>
      <c r="J1" s="50" t="s">
        <v>11008</v>
      </c>
      <c r="K1" s="50" t="s">
        <v>9</v>
      </c>
      <c r="L1" s="50" t="s">
        <v>11009</v>
      </c>
      <c r="M1" s="50" t="s">
        <v>10</v>
      </c>
      <c r="N1" s="50" t="s">
        <v>11</v>
      </c>
      <c r="O1" s="50" t="s">
        <v>12</v>
      </c>
      <c r="P1" s="50" t="s">
        <v>13</v>
      </c>
      <c r="Q1" s="50" t="s">
        <v>14</v>
      </c>
      <c r="R1" s="50" t="s">
        <v>15</v>
      </c>
      <c r="S1" s="50" t="s">
        <v>16</v>
      </c>
      <c r="T1" s="50" t="s">
        <v>17</v>
      </c>
      <c r="U1" s="50" t="s">
        <v>18</v>
      </c>
      <c r="V1" s="50" t="s">
        <v>19</v>
      </c>
      <c r="W1" s="50" t="s">
        <v>20</v>
      </c>
      <c r="X1" s="50" t="s">
        <v>21</v>
      </c>
      <c r="Y1" s="14" t="s">
        <v>22</v>
      </c>
    </row>
    <row r="2" spans="1:25" ht="93" customHeight="1" x14ac:dyDescent="0.25">
      <c r="A2" s="16">
        <v>1966</v>
      </c>
      <c r="B2" s="17" t="s">
        <v>23</v>
      </c>
      <c r="C2" s="16">
        <v>17</v>
      </c>
      <c r="D2" s="18">
        <v>24341</v>
      </c>
      <c r="E2" s="18" t="s">
        <v>24</v>
      </c>
      <c r="F2" s="17" t="s">
        <v>25</v>
      </c>
      <c r="G2" s="27">
        <v>24342</v>
      </c>
      <c r="H2" s="19" t="s">
        <v>26</v>
      </c>
      <c r="I2" s="20" t="s">
        <v>27</v>
      </c>
      <c r="J2" s="69"/>
      <c r="K2" s="20" t="s">
        <v>28</v>
      </c>
      <c r="L2" s="20"/>
      <c r="M2" s="20" t="s">
        <v>29</v>
      </c>
      <c r="N2" s="20" t="s">
        <v>30</v>
      </c>
      <c r="O2" s="20"/>
      <c r="P2" s="20" t="s">
        <v>31</v>
      </c>
      <c r="Q2" s="20" t="s">
        <v>32</v>
      </c>
      <c r="R2" s="20" t="s">
        <v>33</v>
      </c>
      <c r="S2" s="20" t="s">
        <v>34</v>
      </c>
      <c r="T2" s="20" t="s">
        <v>35</v>
      </c>
      <c r="U2" s="20">
        <v>2</v>
      </c>
      <c r="V2" s="18">
        <v>37774</v>
      </c>
      <c r="W2" s="18">
        <v>39174</v>
      </c>
      <c r="X2" s="18" t="s">
        <v>36</v>
      </c>
    </row>
    <row r="3" spans="1:25" ht="40.5" customHeight="1" x14ac:dyDescent="0.25">
      <c r="A3" s="21">
        <v>1968</v>
      </c>
      <c r="B3" s="22" t="s">
        <v>38</v>
      </c>
      <c r="C3" s="21">
        <v>5</v>
      </c>
      <c r="D3" s="23">
        <v>24966</v>
      </c>
      <c r="E3" s="23" t="s">
        <v>39</v>
      </c>
      <c r="F3" s="22" t="s">
        <v>40</v>
      </c>
      <c r="G3" s="24">
        <v>24966</v>
      </c>
      <c r="H3" s="25" t="s">
        <v>41</v>
      </c>
      <c r="I3" s="26" t="s">
        <v>27</v>
      </c>
      <c r="J3" s="68"/>
      <c r="K3" s="26" t="s">
        <v>42</v>
      </c>
      <c r="L3" s="26"/>
      <c r="M3" s="26"/>
      <c r="N3" s="26"/>
      <c r="O3" s="26"/>
      <c r="P3" s="26" t="s">
        <v>43</v>
      </c>
      <c r="Q3" s="26" t="s">
        <v>41</v>
      </c>
      <c r="R3" s="26" t="s">
        <v>44</v>
      </c>
      <c r="S3" s="29" t="s">
        <v>45</v>
      </c>
      <c r="T3" s="26" t="s">
        <v>46</v>
      </c>
      <c r="U3" s="26">
        <v>1</v>
      </c>
      <c r="V3" s="23">
        <v>44188</v>
      </c>
      <c r="W3" s="23">
        <v>44188</v>
      </c>
      <c r="X3" s="23" t="s">
        <v>36</v>
      </c>
    </row>
    <row r="4" spans="1:25" ht="57.75" customHeight="1" x14ac:dyDescent="0.25">
      <c r="A4" s="21">
        <v>1968</v>
      </c>
      <c r="B4" s="22" t="s">
        <v>38</v>
      </c>
      <c r="C4" s="21">
        <v>6</v>
      </c>
      <c r="D4" s="23">
        <v>24966</v>
      </c>
      <c r="E4" s="23" t="s">
        <v>39</v>
      </c>
      <c r="F4" s="22" t="s">
        <v>40</v>
      </c>
      <c r="G4" s="24">
        <v>24966</v>
      </c>
      <c r="H4" s="25" t="s">
        <v>47</v>
      </c>
      <c r="I4" s="26" t="s">
        <v>27</v>
      </c>
      <c r="J4" s="68"/>
      <c r="K4" s="26" t="s">
        <v>42</v>
      </c>
      <c r="L4" s="26"/>
      <c r="M4" s="26"/>
      <c r="N4" s="26"/>
      <c r="O4" s="26"/>
      <c r="P4" s="26" t="s">
        <v>48</v>
      </c>
      <c r="Q4" s="26" t="s">
        <v>47</v>
      </c>
      <c r="R4" s="26" t="s">
        <v>44</v>
      </c>
      <c r="S4" s="29" t="s">
        <v>45</v>
      </c>
      <c r="T4" s="26" t="s">
        <v>46</v>
      </c>
      <c r="U4" s="26">
        <v>1</v>
      </c>
      <c r="V4" s="23">
        <v>44188</v>
      </c>
      <c r="W4" s="23">
        <v>44188</v>
      </c>
      <c r="X4" s="23" t="s">
        <v>36</v>
      </c>
    </row>
    <row r="5" spans="1:25" ht="36" customHeight="1" x14ac:dyDescent="0.25">
      <c r="A5" s="21">
        <v>1968</v>
      </c>
      <c r="B5" s="22" t="s">
        <v>38</v>
      </c>
      <c r="C5" s="21">
        <v>7</v>
      </c>
      <c r="D5" s="23">
        <v>24966</v>
      </c>
      <c r="E5" s="23" t="s">
        <v>39</v>
      </c>
      <c r="F5" s="22" t="s">
        <v>40</v>
      </c>
      <c r="G5" s="24">
        <v>24966</v>
      </c>
      <c r="H5" s="25" t="s">
        <v>49</v>
      </c>
      <c r="I5" s="26" t="s">
        <v>27</v>
      </c>
      <c r="J5" s="68"/>
      <c r="K5" s="26" t="s">
        <v>42</v>
      </c>
      <c r="L5" s="26"/>
      <c r="M5" s="26"/>
      <c r="N5" s="26"/>
      <c r="O5" s="26"/>
      <c r="P5" s="26" t="s">
        <v>31</v>
      </c>
      <c r="Q5" s="26"/>
      <c r="R5" s="26" t="s">
        <v>33</v>
      </c>
      <c r="S5" s="29" t="s">
        <v>45</v>
      </c>
      <c r="T5" s="26" t="s">
        <v>46</v>
      </c>
      <c r="U5" s="26">
        <v>1</v>
      </c>
      <c r="V5" s="23">
        <v>44188</v>
      </c>
      <c r="W5" s="23">
        <v>44188</v>
      </c>
      <c r="X5" s="23" t="s">
        <v>36</v>
      </c>
    </row>
    <row r="6" spans="1:25" ht="46.5" customHeight="1" x14ac:dyDescent="0.25">
      <c r="A6" s="21">
        <v>1968</v>
      </c>
      <c r="B6" s="22" t="s">
        <v>38</v>
      </c>
      <c r="C6" s="21">
        <v>2</v>
      </c>
      <c r="D6" s="23">
        <v>25041</v>
      </c>
      <c r="E6" s="23" t="s">
        <v>39</v>
      </c>
      <c r="F6" s="22" t="s">
        <v>50</v>
      </c>
      <c r="G6" s="24">
        <v>25041</v>
      </c>
      <c r="H6" s="25" t="s">
        <v>51</v>
      </c>
      <c r="I6" s="26" t="s">
        <v>27</v>
      </c>
      <c r="J6" s="68"/>
      <c r="K6" s="26" t="s">
        <v>42</v>
      </c>
      <c r="L6" s="26"/>
      <c r="M6" s="26"/>
      <c r="N6" s="26"/>
      <c r="O6" s="26"/>
      <c r="P6" s="26" t="s">
        <v>48</v>
      </c>
      <c r="Q6" s="26" t="s">
        <v>51</v>
      </c>
      <c r="R6" s="26" t="s">
        <v>44</v>
      </c>
      <c r="S6" s="29" t="s">
        <v>45</v>
      </c>
      <c r="T6" s="26" t="s">
        <v>46</v>
      </c>
      <c r="U6" s="26">
        <v>1</v>
      </c>
      <c r="V6" s="23">
        <v>44188</v>
      </c>
      <c r="W6" s="23">
        <v>44188</v>
      </c>
      <c r="X6" s="23" t="s">
        <v>36</v>
      </c>
    </row>
    <row r="7" spans="1:25" ht="44.25" customHeight="1" x14ac:dyDescent="0.25">
      <c r="A7" s="21">
        <v>1968</v>
      </c>
      <c r="B7" s="22" t="s">
        <v>38</v>
      </c>
      <c r="C7" s="21">
        <v>5</v>
      </c>
      <c r="D7" s="23">
        <v>25041</v>
      </c>
      <c r="E7" s="23" t="s">
        <v>39</v>
      </c>
      <c r="F7" s="22" t="s">
        <v>50</v>
      </c>
      <c r="G7" s="24">
        <v>25041</v>
      </c>
      <c r="H7" s="25" t="s">
        <v>52</v>
      </c>
      <c r="I7" s="26" t="s">
        <v>27</v>
      </c>
      <c r="J7" s="68"/>
      <c r="K7" s="26" t="s">
        <v>42</v>
      </c>
      <c r="L7" s="26"/>
      <c r="M7" s="26"/>
      <c r="N7" s="26"/>
      <c r="O7" s="26"/>
      <c r="P7" s="26" t="s">
        <v>48</v>
      </c>
      <c r="Q7" s="26" t="s">
        <v>52</v>
      </c>
      <c r="R7" s="26" t="s">
        <v>44</v>
      </c>
      <c r="S7" s="29" t="s">
        <v>45</v>
      </c>
      <c r="T7" s="26" t="s">
        <v>46</v>
      </c>
      <c r="U7" s="26">
        <v>1</v>
      </c>
      <c r="V7" s="23">
        <v>44188</v>
      </c>
      <c r="W7" s="23">
        <v>44188</v>
      </c>
      <c r="X7" s="23" t="s">
        <v>36</v>
      </c>
    </row>
    <row r="8" spans="1:25" ht="29.25" customHeight="1" x14ac:dyDescent="0.25">
      <c r="A8" s="21">
        <v>1968</v>
      </c>
      <c r="B8" s="22" t="s">
        <v>38</v>
      </c>
      <c r="C8" s="21">
        <v>6</v>
      </c>
      <c r="D8" s="23">
        <v>25041</v>
      </c>
      <c r="E8" s="23" t="s">
        <v>39</v>
      </c>
      <c r="F8" s="22" t="s">
        <v>50</v>
      </c>
      <c r="G8" s="24">
        <v>25041</v>
      </c>
      <c r="H8" s="25" t="s">
        <v>53</v>
      </c>
      <c r="I8" s="26" t="s">
        <v>27</v>
      </c>
      <c r="J8" s="68"/>
      <c r="K8" s="26" t="s">
        <v>42</v>
      </c>
      <c r="L8" s="26"/>
      <c r="M8" s="26"/>
      <c r="N8" s="26"/>
      <c r="O8" s="26"/>
      <c r="P8" s="26" t="s">
        <v>48</v>
      </c>
      <c r="Q8" s="26"/>
      <c r="R8" s="26" t="s">
        <v>33</v>
      </c>
      <c r="S8" s="29" t="s">
        <v>45</v>
      </c>
      <c r="T8" s="26" t="s">
        <v>46</v>
      </c>
      <c r="U8" s="26">
        <v>1</v>
      </c>
      <c r="V8" s="23">
        <v>44188</v>
      </c>
      <c r="W8" s="23">
        <v>44188</v>
      </c>
      <c r="X8" s="23" t="s">
        <v>36</v>
      </c>
    </row>
    <row r="9" spans="1:25" ht="38.25" customHeight="1" x14ac:dyDescent="0.25">
      <c r="A9" s="21">
        <v>1968</v>
      </c>
      <c r="B9" s="22" t="s">
        <v>38</v>
      </c>
      <c r="C9" s="21">
        <v>10</v>
      </c>
      <c r="D9" s="23">
        <v>25041</v>
      </c>
      <c r="E9" s="23" t="s">
        <v>39</v>
      </c>
      <c r="F9" s="22" t="s">
        <v>50</v>
      </c>
      <c r="G9" s="24">
        <v>25041</v>
      </c>
      <c r="H9" s="25" t="s">
        <v>54</v>
      </c>
      <c r="I9" s="26" t="s">
        <v>27</v>
      </c>
      <c r="J9" s="68"/>
      <c r="K9" s="26" t="s">
        <v>42</v>
      </c>
      <c r="L9" s="26"/>
      <c r="M9" s="26"/>
      <c r="N9" s="26"/>
      <c r="O9" s="26"/>
      <c r="P9" s="26" t="s">
        <v>31</v>
      </c>
      <c r="Q9" s="26"/>
      <c r="R9" s="26" t="s">
        <v>33</v>
      </c>
      <c r="S9" s="29" t="s">
        <v>45</v>
      </c>
      <c r="T9" s="26" t="s">
        <v>46</v>
      </c>
      <c r="U9" s="26">
        <v>1</v>
      </c>
      <c r="V9" s="23">
        <v>44188</v>
      </c>
      <c r="W9" s="23">
        <v>44188</v>
      </c>
      <c r="X9" s="23" t="s">
        <v>36</v>
      </c>
    </row>
    <row r="10" spans="1:25" ht="57.75" customHeight="1" x14ac:dyDescent="0.25">
      <c r="A10" s="21">
        <v>1968</v>
      </c>
      <c r="B10" s="22" t="s">
        <v>38</v>
      </c>
      <c r="C10" s="21">
        <v>11</v>
      </c>
      <c r="D10" s="23">
        <v>25041</v>
      </c>
      <c r="E10" s="23" t="s">
        <v>39</v>
      </c>
      <c r="F10" s="22" t="s">
        <v>50</v>
      </c>
      <c r="G10" s="24">
        <v>25041</v>
      </c>
      <c r="H10" s="25" t="s">
        <v>55</v>
      </c>
      <c r="I10" s="26" t="s">
        <v>27</v>
      </c>
      <c r="J10" s="68"/>
      <c r="K10" s="26" t="s">
        <v>42</v>
      </c>
      <c r="L10" s="26"/>
      <c r="M10" s="26"/>
      <c r="N10" s="26"/>
      <c r="O10" s="26"/>
      <c r="P10" s="26" t="s">
        <v>31</v>
      </c>
      <c r="Q10" s="26"/>
      <c r="R10" s="26" t="s">
        <v>33</v>
      </c>
      <c r="S10" s="29" t="s">
        <v>45</v>
      </c>
      <c r="T10" s="26" t="s">
        <v>46</v>
      </c>
      <c r="U10" s="26">
        <v>1</v>
      </c>
      <c r="V10" s="23">
        <v>44188</v>
      </c>
      <c r="W10" s="23">
        <v>44188</v>
      </c>
      <c r="X10" s="23" t="s">
        <v>36</v>
      </c>
    </row>
    <row r="11" spans="1:25" ht="45.75" customHeight="1" x14ac:dyDescent="0.25">
      <c r="A11" s="21">
        <v>1968</v>
      </c>
      <c r="B11" s="22" t="s">
        <v>38</v>
      </c>
      <c r="C11" s="21">
        <v>17</v>
      </c>
      <c r="D11" s="23">
        <v>25041</v>
      </c>
      <c r="E11" s="23" t="s">
        <v>39</v>
      </c>
      <c r="F11" s="22" t="s">
        <v>50</v>
      </c>
      <c r="G11" s="24">
        <v>25041</v>
      </c>
      <c r="H11" s="25" t="s">
        <v>56</v>
      </c>
      <c r="I11" s="26" t="s">
        <v>27</v>
      </c>
      <c r="J11" s="68"/>
      <c r="K11" s="26" t="s">
        <v>42</v>
      </c>
      <c r="L11" s="26"/>
      <c r="M11" s="26"/>
      <c r="N11" s="26"/>
      <c r="O11" s="26"/>
      <c r="P11" s="26" t="s">
        <v>31</v>
      </c>
      <c r="Q11" s="26"/>
      <c r="R11" s="26" t="s">
        <v>33</v>
      </c>
      <c r="S11" s="29" t="s">
        <v>45</v>
      </c>
      <c r="T11" s="26" t="s">
        <v>57</v>
      </c>
      <c r="U11" s="26">
        <v>1</v>
      </c>
      <c r="V11" s="23">
        <v>44790</v>
      </c>
      <c r="W11" s="23">
        <v>44790</v>
      </c>
      <c r="X11" s="23" t="s">
        <v>36</v>
      </c>
    </row>
    <row r="12" spans="1:25" ht="33.75" customHeight="1" x14ac:dyDescent="0.25">
      <c r="A12" s="21">
        <v>1968</v>
      </c>
      <c r="B12" s="22" t="s">
        <v>38</v>
      </c>
      <c r="C12" s="21">
        <v>21</v>
      </c>
      <c r="D12" s="23">
        <v>25041</v>
      </c>
      <c r="E12" s="23" t="s">
        <v>39</v>
      </c>
      <c r="F12" s="22" t="s">
        <v>58</v>
      </c>
      <c r="G12" s="24">
        <v>25041</v>
      </c>
      <c r="H12" s="25" t="s">
        <v>59</v>
      </c>
      <c r="I12" s="26" t="s">
        <v>27</v>
      </c>
      <c r="J12" s="68"/>
      <c r="K12" s="26" t="s">
        <v>42</v>
      </c>
      <c r="L12" s="26"/>
      <c r="M12" s="26"/>
      <c r="N12" s="26"/>
      <c r="O12" s="26"/>
      <c r="P12" s="26" t="s">
        <v>31</v>
      </c>
      <c r="Q12" s="26"/>
      <c r="R12" s="26" t="s">
        <v>33</v>
      </c>
      <c r="S12" s="29" t="s">
        <v>45</v>
      </c>
      <c r="T12" s="26" t="s">
        <v>46</v>
      </c>
      <c r="U12" s="26">
        <v>1</v>
      </c>
      <c r="V12" s="23">
        <v>44188</v>
      </c>
      <c r="W12" s="23">
        <v>44188</v>
      </c>
      <c r="X12" s="23" t="s">
        <v>36</v>
      </c>
    </row>
    <row r="13" spans="1:25" ht="38.25" customHeight="1" x14ac:dyDescent="0.25">
      <c r="A13" s="21">
        <v>1969</v>
      </c>
      <c r="B13" s="22" t="s">
        <v>38</v>
      </c>
      <c r="C13" s="21">
        <v>9</v>
      </c>
      <c r="D13" s="23">
        <v>25827</v>
      </c>
      <c r="E13" s="23" t="s">
        <v>39</v>
      </c>
      <c r="F13" s="22" t="s">
        <v>60</v>
      </c>
      <c r="G13" s="24">
        <v>25827</v>
      </c>
      <c r="H13" s="25" t="s">
        <v>61</v>
      </c>
      <c r="I13" s="26" t="s">
        <v>27</v>
      </c>
      <c r="J13" s="68"/>
      <c r="K13" s="26" t="s">
        <v>42</v>
      </c>
      <c r="L13" s="26"/>
      <c r="M13" s="26"/>
      <c r="N13" s="26"/>
      <c r="O13" s="26"/>
      <c r="P13" s="26" t="s">
        <v>48</v>
      </c>
      <c r="Q13" s="26" t="s">
        <v>61</v>
      </c>
      <c r="R13" s="26" t="s">
        <v>44</v>
      </c>
      <c r="S13" s="29" t="s">
        <v>45</v>
      </c>
      <c r="T13" s="26" t="s">
        <v>62</v>
      </c>
      <c r="U13" s="26">
        <v>1</v>
      </c>
      <c r="V13" s="23">
        <v>32496</v>
      </c>
      <c r="W13" s="23">
        <v>32496</v>
      </c>
      <c r="X13" s="23" t="s">
        <v>36</v>
      </c>
    </row>
    <row r="14" spans="1:25" ht="38.25" customHeight="1" x14ac:dyDescent="0.25">
      <c r="A14" s="21">
        <v>1970</v>
      </c>
      <c r="B14" s="22" t="s">
        <v>38</v>
      </c>
      <c r="C14" s="21">
        <v>5</v>
      </c>
      <c r="D14" s="23">
        <v>25827</v>
      </c>
      <c r="E14" s="23" t="s">
        <v>39</v>
      </c>
      <c r="F14" s="22"/>
      <c r="G14" s="24">
        <v>25827</v>
      </c>
      <c r="H14" s="25" t="s">
        <v>63</v>
      </c>
      <c r="I14" s="26" t="s">
        <v>27</v>
      </c>
      <c r="J14" s="68"/>
      <c r="K14" s="26" t="s">
        <v>42</v>
      </c>
      <c r="L14" s="26"/>
      <c r="M14" s="26"/>
      <c r="N14" s="26"/>
      <c r="O14" s="26"/>
      <c r="P14" s="26" t="s">
        <v>31</v>
      </c>
      <c r="Q14" s="26" t="s">
        <v>32</v>
      </c>
      <c r="R14" s="26" t="s">
        <v>32</v>
      </c>
      <c r="S14" s="26" t="s">
        <v>45</v>
      </c>
      <c r="T14" s="26" t="s">
        <v>64</v>
      </c>
      <c r="U14" s="26">
        <v>1</v>
      </c>
      <c r="V14" s="23">
        <v>38624</v>
      </c>
      <c r="W14" s="23">
        <v>38624</v>
      </c>
      <c r="X14" s="23" t="s">
        <v>36</v>
      </c>
    </row>
    <row r="15" spans="1:25" ht="38.25" customHeight="1" x14ac:dyDescent="0.25">
      <c r="A15" s="21">
        <v>1970</v>
      </c>
      <c r="B15" s="22" t="s">
        <v>38</v>
      </c>
      <c r="C15" s="21">
        <v>7</v>
      </c>
      <c r="D15" s="23">
        <v>25827</v>
      </c>
      <c r="E15" s="23" t="s">
        <v>39</v>
      </c>
      <c r="F15" s="22" t="s">
        <v>65</v>
      </c>
      <c r="G15" s="24">
        <v>25827</v>
      </c>
      <c r="H15" s="25" t="s">
        <v>66</v>
      </c>
      <c r="I15" s="26" t="s">
        <v>27</v>
      </c>
      <c r="J15" s="68"/>
      <c r="K15" s="26" t="s">
        <v>42</v>
      </c>
      <c r="L15" s="26"/>
      <c r="M15" s="26"/>
      <c r="N15" s="26"/>
      <c r="O15" s="26"/>
      <c r="P15" s="26" t="s">
        <v>31</v>
      </c>
      <c r="Q15" s="26" t="s">
        <v>32</v>
      </c>
      <c r="R15" s="26" t="s">
        <v>33</v>
      </c>
      <c r="S15" s="26" t="s">
        <v>45</v>
      </c>
      <c r="T15" s="26" t="s">
        <v>67</v>
      </c>
      <c r="U15" s="26">
        <v>1</v>
      </c>
      <c r="V15" s="23">
        <v>43825</v>
      </c>
      <c r="W15" s="23">
        <v>43825</v>
      </c>
      <c r="X15" s="23" t="s">
        <v>36</v>
      </c>
    </row>
    <row r="16" spans="1:25" ht="38.25" customHeight="1" x14ac:dyDescent="0.25">
      <c r="A16" s="21">
        <v>1970</v>
      </c>
      <c r="B16" s="22" t="s">
        <v>38</v>
      </c>
      <c r="C16" s="21">
        <v>10</v>
      </c>
      <c r="D16" s="23">
        <v>25827</v>
      </c>
      <c r="E16" s="23" t="s">
        <v>39</v>
      </c>
      <c r="F16" s="22" t="s">
        <v>65</v>
      </c>
      <c r="G16" s="24">
        <v>25827</v>
      </c>
      <c r="H16" s="25" t="s">
        <v>68</v>
      </c>
      <c r="I16" s="26" t="s">
        <v>27</v>
      </c>
      <c r="J16" s="68"/>
      <c r="K16" s="26" t="s">
        <v>42</v>
      </c>
      <c r="L16" s="26"/>
      <c r="M16" s="26"/>
      <c r="N16" s="26"/>
      <c r="O16" s="26"/>
      <c r="P16" s="26" t="s">
        <v>31</v>
      </c>
      <c r="Q16" s="26"/>
      <c r="R16" s="26" t="s">
        <v>33</v>
      </c>
      <c r="S16" s="29" t="s">
        <v>45</v>
      </c>
      <c r="T16" s="26" t="s">
        <v>46</v>
      </c>
      <c r="U16" s="26">
        <v>1</v>
      </c>
      <c r="V16" s="23">
        <v>44188</v>
      </c>
      <c r="W16" s="23">
        <v>44188</v>
      </c>
      <c r="X16" s="23" t="s">
        <v>36</v>
      </c>
    </row>
    <row r="17" spans="1:24" ht="38.25" customHeight="1" x14ac:dyDescent="0.25">
      <c r="A17" s="21">
        <v>1970</v>
      </c>
      <c r="B17" s="22" t="s">
        <v>38</v>
      </c>
      <c r="C17" s="21">
        <v>1</v>
      </c>
      <c r="D17" s="23">
        <v>25827</v>
      </c>
      <c r="E17" s="23" t="s">
        <v>39</v>
      </c>
      <c r="F17" s="22" t="s">
        <v>65</v>
      </c>
      <c r="G17" s="24">
        <v>25827</v>
      </c>
      <c r="H17" s="25" t="s">
        <v>69</v>
      </c>
      <c r="I17" s="26" t="s">
        <v>27</v>
      </c>
      <c r="J17" s="68"/>
      <c r="K17" s="26" t="s">
        <v>42</v>
      </c>
      <c r="L17" s="26"/>
      <c r="M17" s="26"/>
      <c r="N17" s="26"/>
      <c r="O17" s="26"/>
      <c r="P17" s="26" t="s">
        <v>31</v>
      </c>
      <c r="Q17" s="26"/>
      <c r="R17" s="26" t="s">
        <v>33</v>
      </c>
      <c r="S17" s="29" t="s">
        <v>45</v>
      </c>
      <c r="T17" s="26" t="s">
        <v>46</v>
      </c>
      <c r="U17" s="26">
        <v>1</v>
      </c>
      <c r="V17" s="23">
        <v>44188</v>
      </c>
      <c r="W17" s="23">
        <v>44188</v>
      </c>
      <c r="X17" s="23" t="s">
        <v>36</v>
      </c>
    </row>
    <row r="18" spans="1:24" ht="38.25" customHeight="1" x14ac:dyDescent="0.25">
      <c r="A18" s="21">
        <v>1970</v>
      </c>
      <c r="B18" s="22" t="s">
        <v>38</v>
      </c>
      <c r="C18" s="21">
        <v>2</v>
      </c>
      <c r="D18" s="23">
        <v>25827</v>
      </c>
      <c r="E18" s="23" t="s">
        <v>39</v>
      </c>
      <c r="F18" s="22"/>
      <c r="G18" s="24">
        <v>25827</v>
      </c>
      <c r="H18" s="25" t="s">
        <v>70</v>
      </c>
      <c r="I18" s="26" t="s">
        <v>27</v>
      </c>
      <c r="J18" s="68"/>
      <c r="K18" s="26" t="s">
        <v>42</v>
      </c>
      <c r="L18" s="26"/>
      <c r="M18" s="26"/>
      <c r="N18" s="26"/>
      <c r="O18" s="26"/>
      <c r="P18" s="26" t="s">
        <v>31</v>
      </c>
      <c r="Q18" s="26"/>
      <c r="R18" s="26" t="s">
        <v>33</v>
      </c>
      <c r="S18" s="29" t="s">
        <v>45</v>
      </c>
      <c r="T18" s="26" t="s">
        <v>46</v>
      </c>
      <c r="U18" s="26">
        <v>1</v>
      </c>
      <c r="V18" s="23">
        <v>44188</v>
      </c>
      <c r="W18" s="23">
        <v>44188</v>
      </c>
      <c r="X18" s="23" t="s">
        <v>36</v>
      </c>
    </row>
    <row r="19" spans="1:24" ht="51" x14ac:dyDescent="0.25">
      <c r="A19" s="21">
        <v>1970</v>
      </c>
      <c r="B19" s="22" t="s">
        <v>38</v>
      </c>
      <c r="C19" s="21">
        <v>3</v>
      </c>
      <c r="D19" s="23">
        <v>25827</v>
      </c>
      <c r="E19" s="23" t="s">
        <v>39</v>
      </c>
      <c r="F19" s="22" t="s">
        <v>71</v>
      </c>
      <c r="G19" s="24">
        <v>25827</v>
      </c>
      <c r="H19" s="25" t="s">
        <v>72</v>
      </c>
      <c r="I19" s="26" t="s">
        <v>27</v>
      </c>
      <c r="J19" s="68"/>
      <c r="K19" s="26" t="s">
        <v>42</v>
      </c>
      <c r="L19" s="26"/>
      <c r="M19" s="26"/>
      <c r="N19" s="26"/>
      <c r="O19" s="26"/>
      <c r="P19" s="26" t="s">
        <v>31</v>
      </c>
      <c r="Q19" s="26"/>
      <c r="R19" s="26" t="s">
        <v>33</v>
      </c>
      <c r="S19" s="29" t="s">
        <v>45</v>
      </c>
      <c r="T19" s="26" t="s">
        <v>46</v>
      </c>
      <c r="U19" s="26">
        <v>1</v>
      </c>
      <c r="V19" s="23">
        <v>44188</v>
      </c>
      <c r="W19" s="23">
        <v>44188</v>
      </c>
      <c r="X19" s="23" t="s">
        <v>36</v>
      </c>
    </row>
    <row r="20" spans="1:24" ht="38.25" customHeight="1" x14ac:dyDescent="0.25">
      <c r="A20" s="21">
        <v>1970</v>
      </c>
      <c r="B20" s="22" t="s">
        <v>38</v>
      </c>
      <c r="C20" s="21">
        <v>4</v>
      </c>
      <c r="D20" s="23">
        <v>25827</v>
      </c>
      <c r="E20" s="23" t="s">
        <v>39</v>
      </c>
      <c r="F20" s="22" t="s">
        <v>65</v>
      </c>
      <c r="G20" s="24">
        <v>25827</v>
      </c>
      <c r="H20" s="25" t="s">
        <v>73</v>
      </c>
      <c r="I20" s="26" t="s">
        <v>27</v>
      </c>
      <c r="J20" s="68"/>
      <c r="K20" s="26" t="s">
        <v>42</v>
      </c>
      <c r="L20" s="26"/>
      <c r="M20" s="26"/>
      <c r="N20" s="26"/>
      <c r="O20" s="26"/>
      <c r="P20" s="26" t="s">
        <v>31</v>
      </c>
      <c r="Q20" s="26"/>
      <c r="R20" s="26" t="s">
        <v>33</v>
      </c>
      <c r="S20" s="29" t="s">
        <v>45</v>
      </c>
      <c r="T20" s="26" t="s">
        <v>46</v>
      </c>
      <c r="U20" s="26">
        <v>1</v>
      </c>
      <c r="V20" s="23">
        <v>44188</v>
      </c>
      <c r="W20" s="23">
        <v>44188</v>
      </c>
      <c r="X20" s="23" t="s">
        <v>36</v>
      </c>
    </row>
    <row r="21" spans="1:24" ht="38.25" customHeight="1" x14ac:dyDescent="0.25">
      <c r="A21" s="21">
        <v>1970</v>
      </c>
      <c r="B21" s="22" t="s">
        <v>38</v>
      </c>
      <c r="C21" s="21">
        <v>5</v>
      </c>
      <c r="D21" s="23">
        <v>25827</v>
      </c>
      <c r="E21" s="23" t="s">
        <v>39</v>
      </c>
      <c r="F21" s="22"/>
      <c r="G21" s="24">
        <v>25827</v>
      </c>
      <c r="H21" s="25" t="s">
        <v>74</v>
      </c>
      <c r="I21" s="26" t="s">
        <v>27</v>
      </c>
      <c r="J21" s="68"/>
      <c r="K21" s="26" t="s">
        <v>42</v>
      </c>
      <c r="L21" s="26"/>
      <c r="M21" s="26"/>
      <c r="N21" s="26"/>
      <c r="O21" s="26"/>
      <c r="P21" s="26" t="s">
        <v>48</v>
      </c>
      <c r="Q21" s="26" t="s">
        <v>74</v>
      </c>
      <c r="R21" s="26" t="s">
        <v>44</v>
      </c>
      <c r="S21" s="29" t="s">
        <v>45</v>
      </c>
      <c r="T21" s="26" t="s">
        <v>46</v>
      </c>
      <c r="U21" s="26">
        <v>1</v>
      </c>
      <c r="V21" s="23">
        <v>44188</v>
      </c>
      <c r="W21" s="23">
        <v>44188</v>
      </c>
      <c r="X21" s="23" t="s">
        <v>36</v>
      </c>
    </row>
    <row r="22" spans="1:24" ht="38.25" customHeight="1" x14ac:dyDescent="0.25">
      <c r="A22" s="21">
        <v>1970</v>
      </c>
      <c r="B22" s="22" t="s">
        <v>38</v>
      </c>
      <c r="C22" s="21">
        <v>6</v>
      </c>
      <c r="D22" s="23">
        <v>25827</v>
      </c>
      <c r="E22" s="23" t="s">
        <v>39</v>
      </c>
      <c r="F22" s="22" t="s">
        <v>71</v>
      </c>
      <c r="G22" s="24">
        <v>25827</v>
      </c>
      <c r="H22" s="25" t="s">
        <v>75</v>
      </c>
      <c r="I22" s="26" t="s">
        <v>27</v>
      </c>
      <c r="J22" s="68"/>
      <c r="K22" s="26" t="s">
        <v>42</v>
      </c>
      <c r="L22" s="26"/>
      <c r="M22" s="26"/>
      <c r="N22" s="26"/>
      <c r="O22" s="26"/>
      <c r="P22" s="26" t="s">
        <v>31</v>
      </c>
      <c r="Q22" s="26" t="s">
        <v>32</v>
      </c>
      <c r="R22" s="26" t="s">
        <v>33</v>
      </c>
      <c r="S22" s="29" t="s">
        <v>45</v>
      </c>
      <c r="T22" s="26" t="s">
        <v>46</v>
      </c>
      <c r="U22" s="26">
        <v>1</v>
      </c>
      <c r="V22" s="23">
        <v>44188</v>
      </c>
      <c r="W22" s="23">
        <v>44188</v>
      </c>
      <c r="X22" s="23" t="s">
        <v>36</v>
      </c>
    </row>
    <row r="23" spans="1:24" ht="38.25" customHeight="1" x14ac:dyDescent="0.25">
      <c r="A23" s="21">
        <v>1970</v>
      </c>
      <c r="B23" s="22" t="s">
        <v>38</v>
      </c>
      <c r="C23" s="21">
        <v>7</v>
      </c>
      <c r="D23" s="23">
        <v>25827</v>
      </c>
      <c r="E23" s="23" t="s">
        <v>39</v>
      </c>
      <c r="F23" s="22" t="s">
        <v>71</v>
      </c>
      <c r="G23" s="24">
        <v>25827</v>
      </c>
      <c r="H23" s="25" t="s">
        <v>76</v>
      </c>
      <c r="I23" s="26" t="s">
        <v>27</v>
      </c>
      <c r="J23" s="68"/>
      <c r="K23" s="26" t="s">
        <v>42</v>
      </c>
      <c r="L23" s="26"/>
      <c r="M23" s="26"/>
      <c r="N23" s="26"/>
      <c r="O23" s="26"/>
      <c r="P23" s="26" t="s">
        <v>48</v>
      </c>
      <c r="Q23" s="26" t="s">
        <v>76</v>
      </c>
      <c r="R23" s="26" t="s">
        <v>44</v>
      </c>
      <c r="S23" s="29" t="s">
        <v>45</v>
      </c>
      <c r="T23" s="26" t="s">
        <v>46</v>
      </c>
      <c r="U23" s="26">
        <v>1</v>
      </c>
      <c r="V23" s="23">
        <v>44188</v>
      </c>
      <c r="W23" s="23">
        <v>44188</v>
      </c>
      <c r="X23" s="23" t="s">
        <v>36</v>
      </c>
    </row>
    <row r="24" spans="1:24" ht="38.25" customHeight="1" x14ac:dyDescent="0.25">
      <c r="A24" s="21">
        <v>1970</v>
      </c>
      <c r="B24" s="22" t="s">
        <v>38</v>
      </c>
      <c r="C24" s="21">
        <v>8</v>
      </c>
      <c r="D24" s="23">
        <v>25827</v>
      </c>
      <c r="E24" s="23" t="s">
        <v>39</v>
      </c>
      <c r="F24" s="22"/>
      <c r="G24" s="24">
        <v>25827</v>
      </c>
      <c r="H24" s="25" t="s">
        <v>77</v>
      </c>
      <c r="I24" s="26" t="s">
        <v>27</v>
      </c>
      <c r="J24" s="68"/>
      <c r="K24" s="26" t="s">
        <v>42</v>
      </c>
      <c r="L24" s="26"/>
      <c r="M24" s="26"/>
      <c r="N24" s="26"/>
      <c r="O24" s="26"/>
      <c r="P24" s="26" t="s">
        <v>31</v>
      </c>
      <c r="Q24" s="26"/>
      <c r="R24" s="26" t="s">
        <v>33</v>
      </c>
      <c r="S24" s="29" t="s">
        <v>45</v>
      </c>
      <c r="T24" s="26" t="s">
        <v>46</v>
      </c>
      <c r="U24" s="26">
        <v>1</v>
      </c>
      <c r="V24" s="23">
        <v>44188</v>
      </c>
      <c r="W24" s="23">
        <v>44188</v>
      </c>
      <c r="X24" s="23" t="s">
        <v>36</v>
      </c>
    </row>
    <row r="25" spans="1:24" ht="43.5" customHeight="1" x14ac:dyDescent="0.25">
      <c r="A25" s="21">
        <v>1970</v>
      </c>
      <c r="B25" s="22" t="s">
        <v>38</v>
      </c>
      <c r="C25" s="21">
        <v>8</v>
      </c>
      <c r="D25" s="23">
        <v>25827</v>
      </c>
      <c r="E25" s="23" t="s">
        <v>39</v>
      </c>
      <c r="F25" s="22" t="s">
        <v>60</v>
      </c>
      <c r="G25" s="24">
        <v>25827</v>
      </c>
      <c r="H25" s="25" t="s">
        <v>78</v>
      </c>
      <c r="I25" s="26" t="s">
        <v>27</v>
      </c>
      <c r="J25" s="68"/>
      <c r="K25" s="26" t="s">
        <v>42</v>
      </c>
      <c r="L25" s="26"/>
      <c r="M25" s="26"/>
      <c r="N25" s="26"/>
      <c r="O25" s="26"/>
      <c r="P25" s="26" t="s">
        <v>31</v>
      </c>
      <c r="Q25" s="26"/>
      <c r="R25" s="26" t="s">
        <v>33</v>
      </c>
      <c r="S25" s="29" t="s">
        <v>45</v>
      </c>
      <c r="T25" s="26" t="s">
        <v>46</v>
      </c>
      <c r="U25" s="26">
        <v>1</v>
      </c>
      <c r="V25" s="23">
        <v>44188</v>
      </c>
      <c r="W25" s="23">
        <v>44188</v>
      </c>
      <c r="X25" s="23" t="s">
        <v>36</v>
      </c>
    </row>
    <row r="26" spans="1:24" ht="63.75" x14ac:dyDescent="0.25">
      <c r="A26" s="21">
        <v>1970</v>
      </c>
      <c r="B26" s="22" t="s">
        <v>38</v>
      </c>
      <c r="C26" s="21">
        <v>9</v>
      </c>
      <c r="D26" s="23">
        <v>25827</v>
      </c>
      <c r="E26" s="23" t="s">
        <v>39</v>
      </c>
      <c r="F26" s="22" t="s">
        <v>65</v>
      </c>
      <c r="G26" s="24">
        <v>25827</v>
      </c>
      <c r="H26" s="25" t="s">
        <v>79</v>
      </c>
      <c r="I26" s="26" t="s">
        <v>27</v>
      </c>
      <c r="J26" s="68"/>
      <c r="K26" s="26" t="s">
        <v>42</v>
      </c>
      <c r="L26" s="26"/>
      <c r="M26" s="26"/>
      <c r="N26" s="26"/>
      <c r="O26" s="26"/>
      <c r="P26" s="26" t="s">
        <v>31</v>
      </c>
      <c r="Q26" s="26"/>
      <c r="R26" s="26" t="s">
        <v>33</v>
      </c>
      <c r="S26" s="29" t="s">
        <v>45</v>
      </c>
      <c r="T26" s="26" t="s">
        <v>46</v>
      </c>
      <c r="U26" s="26">
        <v>1</v>
      </c>
      <c r="V26" s="23">
        <v>44188</v>
      </c>
      <c r="W26" s="23">
        <v>44188</v>
      </c>
      <c r="X26" s="23" t="s">
        <v>36</v>
      </c>
    </row>
    <row r="27" spans="1:24" ht="38.25" customHeight="1" x14ac:dyDescent="0.25">
      <c r="A27" s="21">
        <v>1970</v>
      </c>
      <c r="B27" s="22" t="s">
        <v>38</v>
      </c>
      <c r="C27" s="21">
        <v>11</v>
      </c>
      <c r="D27" s="23">
        <v>25827</v>
      </c>
      <c r="E27" s="23" t="s">
        <v>39</v>
      </c>
      <c r="F27" s="22" t="s">
        <v>65</v>
      </c>
      <c r="G27" s="24">
        <v>25827</v>
      </c>
      <c r="H27" s="25" t="s">
        <v>80</v>
      </c>
      <c r="I27" s="26" t="s">
        <v>27</v>
      </c>
      <c r="J27" s="68"/>
      <c r="K27" s="26" t="s">
        <v>42</v>
      </c>
      <c r="L27" s="26"/>
      <c r="M27" s="26"/>
      <c r="N27" s="26"/>
      <c r="O27" s="26"/>
      <c r="P27" s="26" t="s">
        <v>31</v>
      </c>
      <c r="Q27" s="26"/>
      <c r="R27" s="26" t="s">
        <v>33</v>
      </c>
      <c r="S27" s="29" t="s">
        <v>45</v>
      </c>
      <c r="T27" s="26" t="s">
        <v>46</v>
      </c>
      <c r="U27" s="26">
        <v>1</v>
      </c>
      <c r="V27" s="23">
        <v>44188</v>
      </c>
      <c r="W27" s="23">
        <v>44188</v>
      </c>
      <c r="X27" s="23" t="s">
        <v>36</v>
      </c>
    </row>
    <row r="28" spans="1:24" ht="38.25" customHeight="1" x14ac:dyDescent="0.25">
      <c r="A28" s="21">
        <v>1970</v>
      </c>
      <c r="B28" s="22" t="s">
        <v>38</v>
      </c>
      <c r="C28" s="21">
        <v>12</v>
      </c>
      <c r="D28" s="23">
        <v>25827</v>
      </c>
      <c r="E28" s="23" t="s">
        <v>39</v>
      </c>
      <c r="F28" s="22" t="s">
        <v>65</v>
      </c>
      <c r="G28" s="24">
        <v>25827</v>
      </c>
      <c r="H28" s="25" t="s">
        <v>81</v>
      </c>
      <c r="I28" s="26" t="s">
        <v>27</v>
      </c>
      <c r="J28" s="68"/>
      <c r="K28" s="26" t="s">
        <v>42</v>
      </c>
      <c r="L28" s="26"/>
      <c r="M28" s="26"/>
      <c r="N28" s="26"/>
      <c r="O28" s="26"/>
      <c r="P28" s="26" t="s">
        <v>31</v>
      </c>
      <c r="Q28" s="26"/>
      <c r="R28" s="26" t="s">
        <v>33</v>
      </c>
      <c r="S28" s="29" t="s">
        <v>45</v>
      </c>
      <c r="T28" s="26" t="s">
        <v>46</v>
      </c>
      <c r="U28" s="26">
        <v>1</v>
      </c>
      <c r="V28" s="23">
        <v>44188</v>
      </c>
      <c r="W28" s="23">
        <v>44188</v>
      </c>
      <c r="X28" s="23" t="s">
        <v>36</v>
      </c>
    </row>
    <row r="29" spans="1:24" ht="38.25" customHeight="1" x14ac:dyDescent="0.25">
      <c r="A29" s="21">
        <v>1970</v>
      </c>
      <c r="B29" s="22" t="s">
        <v>38</v>
      </c>
      <c r="C29" s="21">
        <v>14</v>
      </c>
      <c r="D29" s="23">
        <v>25827</v>
      </c>
      <c r="E29" s="23" t="s">
        <v>39</v>
      </c>
      <c r="F29" s="22" t="s">
        <v>82</v>
      </c>
      <c r="G29" s="24">
        <v>25827</v>
      </c>
      <c r="H29" s="25" t="s">
        <v>83</v>
      </c>
      <c r="I29" s="26" t="s">
        <v>27</v>
      </c>
      <c r="J29" s="68"/>
      <c r="K29" s="26" t="s">
        <v>42</v>
      </c>
      <c r="L29" s="26"/>
      <c r="M29" s="26"/>
      <c r="N29" s="26"/>
      <c r="O29" s="26"/>
      <c r="P29" s="26" t="s">
        <v>31</v>
      </c>
      <c r="Q29" s="26"/>
      <c r="R29" s="26" t="s">
        <v>33</v>
      </c>
      <c r="S29" s="29" t="s">
        <v>45</v>
      </c>
      <c r="T29" s="26" t="s">
        <v>46</v>
      </c>
      <c r="U29" s="26">
        <v>1</v>
      </c>
      <c r="V29" s="23">
        <v>44188</v>
      </c>
      <c r="W29" s="23">
        <v>44188</v>
      </c>
      <c r="X29" s="23" t="s">
        <v>36</v>
      </c>
    </row>
    <row r="30" spans="1:24" ht="38.25" customHeight="1" x14ac:dyDescent="0.25">
      <c r="A30" s="21">
        <v>1970</v>
      </c>
      <c r="B30" s="22" t="s">
        <v>38</v>
      </c>
      <c r="C30" s="21">
        <v>15</v>
      </c>
      <c r="D30" s="23">
        <v>25827</v>
      </c>
      <c r="E30" s="23" t="s">
        <v>39</v>
      </c>
      <c r="F30" s="22" t="s">
        <v>65</v>
      </c>
      <c r="G30" s="24">
        <v>25827</v>
      </c>
      <c r="H30" s="25" t="s">
        <v>84</v>
      </c>
      <c r="I30" s="26" t="s">
        <v>27</v>
      </c>
      <c r="J30" s="68"/>
      <c r="K30" s="26" t="s">
        <v>42</v>
      </c>
      <c r="L30" s="26"/>
      <c r="M30" s="26"/>
      <c r="N30" s="26"/>
      <c r="O30" s="26"/>
      <c r="P30" s="26" t="s">
        <v>31</v>
      </c>
      <c r="Q30" s="26"/>
      <c r="R30" s="26" t="s">
        <v>33</v>
      </c>
      <c r="S30" s="29" t="s">
        <v>45</v>
      </c>
      <c r="T30" s="26" t="s">
        <v>46</v>
      </c>
      <c r="U30" s="26">
        <v>1</v>
      </c>
      <c r="V30" s="23">
        <v>44188</v>
      </c>
      <c r="W30" s="23">
        <v>44188</v>
      </c>
      <c r="X30" s="23" t="s">
        <v>36</v>
      </c>
    </row>
    <row r="31" spans="1:24" ht="38.25" customHeight="1" x14ac:dyDescent="0.25">
      <c r="A31" s="21">
        <v>1970</v>
      </c>
      <c r="B31" s="22" t="s">
        <v>38</v>
      </c>
      <c r="C31" s="21">
        <v>16</v>
      </c>
      <c r="D31" s="23">
        <v>25827</v>
      </c>
      <c r="E31" s="23" t="s">
        <v>39</v>
      </c>
      <c r="F31" s="22" t="s">
        <v>82</v>
      </c>
      <c r="G31" s="24">
        <v>25827</v>
      </c>
      <c r="H31" s="25" t="s">
        <v>85</v>
      </c>
      <c r="I31" s="26" t="s">
        <v>27</v>
      </c>
      <c r="J31" s="68"/>
      <c r="K31" s="26" t="s">
        <v>42</v>
      </c>
      <c r="L31" s="26"/>
      <c r="M31" s="26"/>
      <c r="N31" s="26"/>
      <c r="O31" s="26"/>
      <c r="P31" s="26" t="s">
        <v>31</v>
      </c>
      <c r="Q31" s="26"/>
      <c r="R31" s="26" t="s">
        <v>33</v>
      </c>
      <c r="S31" s="29" t="s">
        <v>45</v>
      </c>
      <c r="T31" s="26" t="s">
        <v>46</v>
      </c>
      <c r="U31" s="26">
        <v>1</v>
      </c>
      <c r="V31" s="23">
        <v>44188</v>
      </c>
      <c r="W31" s="23">
        <v>44188</v>
      </c>
      <c r="X31" s="23" t="s">
        <v>36</v>
      </c>
    </row>
    <row r="32" spans="1:24" ht="38.25" customHeight="1" x14ac:dyDescent="0.25">
      <c r="A32" s="21">
        <v>1970</v>
      </c>
      <c r="B32" s="22" t="s">
        <v>38</v>
      </c>
      <c r="C32" s="21">
        <v>18</v>
      </c>
      <c r="D32" s="23">
        <v>25827</v>
      </c>
      <c r="E32" s="23" t="s">
        <v>39</v>
      </c>
      <c r="F32" s="22" t="s">
        <v>65</v>
      </c>
      <c r="G32" s="24">
        <v>25827</v>
      </c>
      <c r="H32" s="25" t="s">
        <v>86</v>
      </c>
      <c r="I32" s="26" t="s">
        <v>27</v>
      </c>
      <c r="J32" s="68"/>
      <c r="K32" s="26" t="s">
        <v>42</v>
      </c>
      <c r="L32" s="26"/>
      <c r="M32" s="26"/>
      <c r="N32" s="26"/>
      <c r="O32" s="26"/>
      <c r="P32" s="26" t="s">
        <v>31</v>
      </c>
      <c r="Q32" s="26"/>
      <c r="R32" s="26" t="s">
        <v>33</v>
      </c>
      <c r="S32" s="29" t="s">
        <v>45</v>
      </c>
      <c r="T32" s="26" t="s">
        <v>46</v>
      </c>
      <c r="U32" s="26">
        <v>1</v>
      </c>
      <c r="V32" s="23">
        <v>44188</v>
      </c>
      <c r="W32" s="23">
        <v>44188</v>
      </c>
      <c r="X32" s="23" t="s">
        <v>36</v>
      </c>
    </row>
    <row r="33" spans="1:24" ht="38.25" customHeight="1" x14ac:dyDescent="0.25">
      <c r="A33" s="21">
        <v>1970</v>
      </c>
      <c r="B33" s="22" t="s">
        <v>38</v>
      </c>
      <c r="C33" s="21">
        <v>22</v>
      </c>
      <c r="D33" s="23">
        <v>25827</v>
      </c>
      <c r="E33" s="23" t="s">
        <v>39</v>
      </c>
      <c r="F33" s="22" t="s">
        <v>82</v>
      </c>
      <c r="G33" s="24">
        <v>25827</v>
      </c>
      <c r="H33" s="25" t="s">
        <v>87</v>
      </c>
      <c r="I33" s="26" t="s">
        <v>27</v>
      </c>
      <c r="J33" s="68"/>
      <c r="K33" s="26" t="s">
        <v>42</v>
      </c>
      <c r="L33" s="26"/>
      <c r="M33" s="26"/>
      <c r="N33" s="26"/>
      <c r="O33" s="26"/>
      <c r="P33" s="26" t="s">
        <v>31</v>
      </c>
      <c r="Q33" s="26"/>
      <c r="R33" s="26" t="s">
        <v>33</v>
      </c>
      <c r="S33" s="29" t="s">
        <v>45</v>
      </c>
      <c r="T33" s="26" t="s">
        <v>46</v>
      </c>
      <c r="U33" s="26">
        <v>1</v>
      </c>
      <c r="V33" s="23">
        <v>44188</v>
      </c>
      <c r="W33" s="23">
        <v>44188</v>
      </c>
      <c r="X33" s="23" t="s">
        <v>36</v>
      </c>
    </row>
    <row r="34" spans="1:24" ht="38.25" customHeight="1" x14ac:dyDescent="0.25">
      <c r="A34" s="35">
        <v>1970</v>
      </c>
      <c r="B34" s="30" t="s">
        <v>38</v>
      </c>
      <c r="C34" s="35">
        <v>34</v>
      </c>
      <c r="D34" s="31">
        <v>25827</v>
      </c>
      <c r="E34" s="34" t="s">
        <v>39</v>
      </c>
      <c r="F34" s="30" t="s">
        <v>65</v>
      </c>
      <c r="G34" s="31">
        <v>25827</v>
      </c>
      <c r="H34" s="114" t="s">
        <v>88</v>
      </c>
      <c r="I34" s="29" t="s">
        <v>27</v>
      </c>
      <c r="J34" s="55"/>
      <c r="K34" s="29" t="s">
        <v>42</v>
      </c>
      <c r="L34" s="29"/>
      <c r="M34" s="29"/>
      <c r="N34" s="29"/>
      <c r="O34" s="29"/>
      <c r="P34" s="29" t="s">
        <v>43</v>
      </c>
      <c r="Q34" s="114" t="s">
        <v>89</v>
      </c>
      <c r="R34" s="29" t="s">
        <v>44</v>
      </c>
      <c r="S34" s="29" t="s">
        <v>90</v>
      </c>
      <c r="T34" s="29" t="s">
        <v>32</v>
      </c>
      <c r="U34" s="29" t="s">
        <v>32</v>
      </c>
      <c r="V34" s="34" t="s">
        <v>32</v>
      </c>
      <c r="W34" s="34" t="s">
        <v>32</v>
      </c>
      <c r="X34" s="34" t="s">
        <v>36</v>
      </c>
    </row>
    <row r="35" spans="1:24" ht="38.25" customHeight="1" x14ac:dyDescent="0.25">
      <c r="A35" s="21">
        <v>1970</v>
      </c>
      <c r="B35" s="22" t="s">
        <v>38</v>
      </c>
      <c r="C35" s="21">
        <v>35</v>
      </c>
      <c r="D35" s="23">
        <v>25827</v>
      </c>
      <c r="E35" s="23" t="s">
        <v>39</v>
      </c>
      <c r="F35" s="22" t="s">
        <v>82</v>
      </c>
      <c r="G35" s="24">
        <v>25827</v>
      </c>
      <c r="H35" s="25" t="s">
        <v>91</v>
      </c>
      <c r="I35" s="26" t="s">
        <v>27</v>
      </c>
      <c r="J35" s="68"/>
      <c r="K35" s="26" t="s">
        <v>42</v>
      </c>
      <c r="L35" s="26"/>
      <c r="M35" s="26"/>
      <c r="N35" s="26"/>
      <c r="O35" s="26"/>
      <c r="P35" s="26" t="s">
        <v>31</v>
      </c>
      <c r="Q35" s="26"/>
      <c r="R35" s="26" t="s">
        <v>33</v>
      </c>
      <c r="S35" s="29" t="s">
        <v>45</v>
      </c>
      <c r="T35" s="26" t="s">
        <v>46</v>
      </c>
      <c r="U35" s="26">
        <v>1</v>
      </c>
      <c r="V35" s="23">
        <v>44188</v>
      </c>
      <c r="W35" s="23">
        <v>44188</v>
      </c>
      <c r="X35" s="23" t="s">
        <v>36</v>
      </c>
    </row>
    <row r="36" spans="1:24" ht="38.25" customHeight="1" x14ac:dyDescent="0.25">
      <c r="A36" s="21">
        <v>1970</v>
      </c>
      <c r="B36" s="22" t="s">
        <v>38</v>
      </c>
      <c r="C36" s="21">
        <v>36</v>
      </c>
      <c r="D36" s="23">
        <v>25827</v>
      </c>
      <c r="E36" s="23" t="s">
        <v>39</v>
      </c>
      <c r="F36" s="22" t="s">
        <v>71</v>
      </c>
      <c r="G36" s="24">
        <v>25827</v>
      </c>
      <c r="H36" s="25" t="s">
        <v>92</v>
      </c>
      <c r="I36" s="26" t="s">
        <v>27</v>
      </c>
      <c r="J36" s="68"/>
      <c r="K36" s="26" t="s">
        <v>42</v>
      </c>
      <c r="L36" s="26"/>
      <c r="M36" s="26"/>
      <c r="N36" s="26"/>
      <c r="O36" s="26"/>
      <c r="P36" s="26" t="s">
        <v>31</v>
      </c>
      <c r="Q36" s="26"/>
      <c r="R36" s="26" t="s">
        <v>33</v>
      </c>
      <c r="S36" s="29" t="s">
        <v>45</v>
      </c>
      <c r="T36" s="26" t="s">
        <v>46</v>
      </c>
      <c r="U36" s="26">
        <v>1</v>
      </c>
      <c r="V36" s="23">
        <v>44188</v>
      </c>
      <c r="W36" s="23">
        <v>44188</v>
      </c>
      <c r="X36" s="23" t="s">
        <v>36</v>
      </c>
    </row>
    <row r="37" spans="1:24" ht="44.25" customHeight="1" x14ac:dyDescent="0.25">
      <c r="A37" s="21">
        <v>1971</v>
      </c>
      <c r="B37" s="22" t="s">
        <v>38</v>
      </c>
      <c r="C37" s="21">
        <v>25</v>
      </c>
      <c r="D37" s="23">
        <v>26115</v>
      </c>
      <c r="E37" s="23" t="s">
        <v>39</v>
      </c>
      <c r="F37" s="22" t="s">
        <v>93</v>
      </c>
      <c r="G37" s="24">
        <v>26115</v>
      </c>
      <c r="H37" s="25" t="s">
        <v>94</v>
      </c>
      <c r="I37" s="26" t="s">
        <v>27</v>
      </c>
      <c r="J37" s="68"/>
      <c r="K37" s="26" t="s">
        <v>42</v>
      </c>
      <c r="L37" s="26"/>
      <c r="M37" s="26"/>
      <c r="N37" s="26"/>
      <c r="O37" s="26"/>
      <c r="P37" s="26" t="s">
        <v>31</v>
      </c>
      <c r="Q37" s="26" t="s">
        <v>32</v>
      </c>
      <c r="R37" s="26" t="s">
        <v>33</v>
      </c>
      <c r="S37" s="20" t="s">
        <v>45</v>
      </c>
      <c r="T37" s="26" t="s">
        <v>95</v>
      </c>
      <c r="U37" s="26">
        <v>3</v>
      </c>
      <c r="V37" s="23">
        <v>41341</v>
      </c>
      <c r="W37" s="23">
        <v>44188</v>
      </c>
      <c r="X37" s="23" t="s">
        <v>36</v>
      </c>
    </row>
    <row r="38" spans="1:24" ht="45.75" customHeight="1" x14ac:dyDescent="0.25">
      <c r="A38" s="21">
        <v>1971</v>
      </c>
      <c r="B38" s="22" t="s">
        <v>38</v>
      </c>
      <c r="C38" s="21">
        <v>19</v>
      </c>
      <c r="D38" s="23">
        <v>26115</v>
      </c>
      <c r="E38" s="23" t="s">
        <v>39</v>
      </c>
      <c r="F38" s="22" t="s">
        <v>93</v>
      </c>
      <c r="G38" s="24">
        <v>26115</v>
      </c>
      <c r="H38" s="25" t="s">
        <v>96</v>
      </c>
      <c r="I38" s="26" t="s">
        <v>27</v>
      </c>
      <c r="J38" s="68"/>
      <c r="K38" s="26" t="s">
        <v>42</v>
      </c>
      <c r="L38" s="26"/>
      <c r="M38" s="26"/>
      <c r="N38" s="26"/>
      <c r="O38" s="26"/>
      <c r="P38" s="26" t="s">
        <v>48</v>
      </c>
      <c r="Q38" s="26" t="s">
        <v>96</v>
      </c>
      <c r="R38" s="26" t="s">
        <v>44</v>
      </c>
      <c r="S38" s="29" t="s">
        <v>45</v>
      </c>
      <c r="T38" s="26" t="s">
        <v>46</v>
      </c>
      <c r="U38" s="26">
        <v>1</v>
      </c>
      <c r="V38" s="23">
        <v>44188</v>
      </c>
      <c r="W38" s="23">
        <v>44188</v>
      </c>
      <c r="X38" s="23" t="s">
        <v>36</v>
      </c>
    </row>
    <row r="39" spans="1:24" ht="43.5" customHeight="1" x14ac:dyDescent="0.25">
      <c r="A39" s="21">
        <v>1971</v>
      </c>
      <c r="B39" s="22" t="s">
        <v>38</v>
      </c>
      <c r="C39" s="21">
        <v>20</v>
      </c>
      <c r="D39" s="23">
        <v>26115</v>
      </c>
      <c r="E39" s="23" t="s">
        <v>39</v>
      </c>
      <c r="F39" s="22" t="s">
        <v>93</v>
      </c>
      <c r="G39" s="24">
        <v>26115</v>
      </c>
      <c r="H39" s="25" t="s">
        <v>97</v>
      </c>
      <c r="I39" s="26" t="s">
        <v>27</v>
      </c>
      <c r="J39" s="68"/>
      <c r="K39" s="26" t="s">
        <v>42</v>
      </c>
      <c r="L39" s="26"/>
      <c r="M39" s="26"/>
      <c r="N39" s="26"/>
      <c r="O39" s="26"/>
      <c r="P39" s="26" t="s">
        <v>48</v>
      </c>
      <c r="Q39" s="26" t="s">
        <v>97</v>
      </c>
      <c r="R39" s="26" t="s">
        <v>44</v>
      </c>
      <c r="S39" s="29" t="s">
        <v>45</v>
      </c>
      <c r="T39" s="26" t="s">
        <v>46</v>
      </c>
      <c r="U39" s="26">
        <v>1</v>
      </c>
      <c r="V39" s="23">
        <v>44188</v>
      </c>
      <c r="W39" s="23">
        <v>44188</v>
      </c>
      <c r="X39" s="23" t="s">
        <v>36</v>
      </c>
    </row>
    <row r="40" spans="1:24" ht="33" customHeight="1" x14ac:dyDescent="0.25">
      <c r="A40" s="21">
        <v>1971</v>
      </c>
      <c r="B40" s="22" t="s">
        <v>38</v>
      </c>
      <c r="C40" s="21">
        <v>21</v>
      </c>
      <c r="D40" s="23">
        <v>26115</v>
      </c>
      <c r="E40" s="23" t="s">
        <v>39</v>
      </c>
      <c r="F40" s="22"/>
      <c r="G40" s="24">
        <v>26115</v>
      </c>
      <c r="H40" s="25" t="s">
        <v>98</v>
      </c>
      <c r="I40" s="26" t="s">
        <v>27</v>
      </c>
      <c r="J40" s="68"/>
      <c r="K40" s="26" t="s">
        <v>42</v>
      </c>
      <c r="L40" s="26"/>
      <c r="M40" s="26"/>
      <c r="N40" s="26"/>
      <c r="O40" s="26"/>
      <c r="P40" s="26" t="s">
        <v>48</v>
      </c>
      <c r="Q40" s="26" t="s">
        <v>98</v>
      </c>
      <c r="R40" s="26" t="s">
        <v>44</v>
      </c>
      <c r="S40" s="29" t="s">
        <v>45</v>
      </c>
      <c r="T40" s="26" t="s">
        <v>46</v>
      </c>
      <c r="U40" s="26">
        <v>1</v>
      </c>
      <c r="V40" s="23">
        <v>44188</v>
      </c>
      <c r="W40" s="23">
        <v>44188</v>
      </c>
      <c r="X40" s="23" t="s">
        <v>36</v>
      </c>
    </row>
    <row r="41" spans="1:24" ht="35.25" customHeight="1" x14ac:dyDescent="0.25">
      <c r="A41" s="21">
        <v>1971</v>
      </c>
      <c r="B41" s="22" t="s">
        <v>38</v>
      </c>
      <c r="C41" s="21">
        <v>23</v>
      </c>
      <c r="D41" s="23">
        <v>26115</v>
      </c>
      <c r="E41" s="23" t="s">
        <v>39</v>
      </c>
      <c r="F41" s="22"/>
      <c r="G41" s="24">
        <v>26115</v>
      </c>
      <c r="H41" s="25" t="s">
        <v>99</v>
      </c>
      <c r="I41" s="26" t="s">
        <v>27</v>
      </c>
      <c r="J41" s="68"/>
      <c r="K41" s="26" t="s">
        <v>42</v>
      </c>
      <c r="L41" s="26"/>
      <c r="M41" s="26"/>
      <c r="N41" s="26"/>
      <c r="O41" s="26"/>
      <c r="P41" s="26" t="s">
        <v>31</v>
      </c>
      <c r="Q41" s="26"/>
      <c r="R41" s="26" t="s">
        <v>33</v>
      </c>
      <c r="S41" s="29" t="s">
        <v>45</v>
      </c>
      <c r="T41" s="26" t="s">
        <v>46</v>
      </c>
      <c r="U41" s="26">
        <v>1</v>
      </c>
      <c r="V41" s="23">
        <v>44188</v>
      </c>
      <c r="W41" s="23">
        <v>44188</v>
      </c>
      <c r="X41" s="23" t="s">
        <v>36</v>
      </c>
    </row>
    <row r="42" spans="1:24" ht="33.75" customHeight="1" x14ac:dyDescent="0.25">
      <c r="A42" s="21">
        <v>1971</v>
      </c>
      <c r="B42" s="22" t="s">
        <v>38</v>
      </c>
      <c r="C42" s="21">
        <v>24</v>
      </c>
      <c r="D42" s="23">
        <v>26115</v>
      </c>
      <c r="E42" s="23" t="s">
        <v>39</v>
      </c>
      <c r="F42" s="22" t="s">
        <v>93</v>
      </c>
      <c r="G42" s="24">
        <v>26115</v>
      </c>
      <c r="H42" s="25" t="s">
        <v>100</v>
      </c>
      <c r="I42" s="26" t="s">
        <v>27</v>
      </c>
      <c r="J42" s="68"/>
      <c r="K42" s="26" t="s">
        <v>42</v>
      </c>
      <c r="L42" s="26"/>
      <c r="M42" s="26"/>
      <c r="N42" s="26"/>
      <c r="O42" s="26"/>
      <c r="P42" s="26" t="s">
        <v>31</v>
      </c>
      <c r="Q42" s="26"/>
      <c r="R42" s="26" t="s">
        <v>33</v>
      </c>
      <c r="S42" s="29" t="s">
        <v>45</v>
      </c>
      <c r="T42" s="26" t="s">
        <v>46</v>
      </c>
      <c r="U42" s="26">
        <v>1</v>
      </c>
      <c r="V42" s="23">
        <v>44188</v>
      </c>
      <c r="W42" s="23">
        <v>44188</v>
      </c>
      <c r="X42" s="23" t="s">
        <v>36</v>
      </c>
    </row>
    <row r="43" spans="1:24" ht="36" customHeight="1" x14ac:dyDescent="0.25">
      <c r="A43" s="21">
        <v>1971</v>
      </c>
      <c r="B43" s="22" t="s">
        <v>38</v>
      </c>
      <c r="C43" s="21">
        <v>27</v>
      </c>
      <c r="D43" s="23">
        <v>26115</v>
      </c>
      <c r="E43" s="23" t="s">
        <v>39</v>
      </c>
      <c r="F43" s="22" t="s">
        <v>93</v>
      </c>
      <c r="G43" s="24">
        <v>26115</v>
      </c>
      <c r="H43" s="25" t="s">
        <v>101</v>
      </c>
      <c r="I43" s="26" t="s">
        <v>27</v>
      </c>
      <c r="J43" s="68"/>
      <c r="K43" s="26" t="s">
        <v>42</v>
      </c>
      <c r="L43" s="26"/>
      <c r="M43" s="26"/>
      <c r="N43" s="26"/>
      <c r="O43" s="26"/>
      <c r="P43" s="26" t="s">
        <v>31</v>
      </c>
      <c r="Q43" s="26"/>
      <c r="R43" s="26" t="s">
        <v>33</v>
      </c>
      <c r="S43" s="29" t="s">
        <v>45</v>
      </c>
      <c r="T43" s="26" t="s">
        <v>46</v>
      </c>
      <c r="U43" s="26">
        <v>1</v>
      </c>
      <c r="V43" s="23">
        <v>44188</v>
      </c>
      <c r="W43" s="23">
        <v>44188</v>
      </c>
      <c r="X43" s="23" t="s">
        <v>36</v>
      </c>
    </row>
    <row r="44" spans="1:24" ht="36" customHeight="1" x14ac:dyDescent="0.25">
      <c r="A44" s="21">
        <v>1971</v>
      </c>
      <c r="B44" s="22" t="s">
        <v>38</v>
      </c>
      <c r="C44" s="21">
        <v>32</v>
      </c>
      <c r="D44" s="23">
        <v>26115</v>
      </c>
      <c r="E44" s="23" t="s">
        <v>39</v>
      </c>
      <c r="F44" s="22" t="s">
        <v>102</v>
      </c>
      <c r="G44" s="24">
        <v>26115</v>
      </c>
      <c r="H44" s="25" t="s">
        <v>103</v>
      </c>
      <c r="I44" s="26" t="s">
        <v>27</v>
      </c>
      <c r="J44" s="68"/>
      <c r="K44" s="26" t="s">
        <v>42</v>
      </c>
      <c r="L44" s="26"/>
      <c r="M44" s="26"/>
      <c r="N44" s="26"/>
      <c r="O44" s="26"/>
      <c r="P44" s="26" t="s">
        <v>31</v>
      </c>
      <c r="Q44" s="26"/>
      <c r="R44" s="26" t="s">
        <v>33</v>
      </c>
      <c r="S44" s="29" t="s">
        <v>45</v>
      </c>
      <c r="T44" s="26" t="s">
        <v>46</v>
      </c>
      <c r="U44" s="26">
        <v>1</v>
      </c>
      <c r="V44" s="23">
        <v>44188</v>
      </c>
      <c r="W44" s="23">
        <v>44188</v>
      </c>
      <c r="X44" s="23" t="s">
        <v>36</v>
      </c>
    </row>
    <row r="45" spans="1:24" ht="24.75" customHeight="1" x14ac:dyDescent="0.25">
      <c r="A45" s="21">
        <v>1971</v>
      </c>
      <c r="B45" s="22" t="s">
        <v>38</v>
      </c>
      <c r="C45" s="21">
        <v>16</v>
      </c>
      <c r="D45" s="23">
        <v>26115</v>
      </c>
      <c r="E45" s="23" t="s">
        <v>39</v>
      </c>
      <c r="F45" s="22"/>
      <c r="G45" s="24">
        <v>26115</v>
      </c>
      <c r="H45" s="25" t="s">
        <v>104</v>
      </c>
      <c r="I45" s="26" t="s">
        <v>27</v>
      </c>
      <c r="J45" s="68"/>
      <c r="K45" s="26" t="s">
        <v>42</v>
      </c>
      <c r="L45" s="26"/>
      <c r="M45" s="26"/>
      <c r="N45" s="26"/>
      <c r="O45" s="26"/>
      <c r="P45" s="26" t="s">
        <v>48</v>
      </c>
      <c r="Q45" s="26" t="s">
        <v>104</v>
      </c>
      <c r="R45" s="26" t="s">
        <v>44</v>
      </c>
      <c r="S45" s="29" t="s">
        <v>45</v>
      </c>
      <c r="T45" s="26" t="s">
        <v>46</v>
      </c>
      <c r="U45" s="26">
        <v>1</v>
      </c>
      <c r="V45" s="23">
        <v>44188</v>
      </c>
      <c r="W45" s="23">
        <v>44188</v>
      </c>
      <c r="X45" s="23" t="s">
        <v>36</v>
      </c>
    </row>
    <row r="46" spans="1:24" ht="31.5" customHeight="1" x14ac:dyDescent="0.25">
      <c r="A46" s="21">
        <v>1971</v>
      </c>
      <c r="B46" s="22" t="s">
        <v>38</v>
      </c>
      <c r="C46" s="21">
        <v>19</v>
      </c>
      <c r="D46" s="23">
        <v>26186</v>
      </c>
      <c r="E46" s="21" t="s">
        <v>39</v>
      </c>
      <c r="F46" s="22"/>
      <c r="G46" s="24">
        <v>26186</v>
      </c>
      <c r="H46" s="25" t="s">
        <v>105</v>
      </c>
      <c r="I46" s="21" t="s">
        <v>27</v>
      </c>
      <c r="J46" s="22"/>
      <c r="K46" s="21" t="s">
        <v>42</v>
      </c>
      <c r="L46" s="22"/>
      <c r="M46" s="21"/>
      <c r="N46" s="22"/>
      <c r="O46" s="21"/>
      <c r="P46" s="22" t="s">
        <v>31</v>
      </c>
      <c r="Q46" s="21"/>
      <c r="R46" s="22" t="s">
        <v>33</v>
      </c>
      <c r="S46" s="21" t="s">
        <v>45</v>
      </c>
      <c r="T46" s="22" t="s">
        <v>46</v>
      </c>
      <c r="U46" s="21">
        <v>1</v>
      </c>
      <c r="V46" s="23">
        <v>44188</v>
      </c>
      <c r="W46" s="23">
        <v>44188</v>
      </c>
      <c r="X46" s="22" t="s">
        <v>36</v>
      </c>
    </row>
    <row r="47" spans="1:24" ht="27" customHeight="1" x14ac:dyDescent="0.25">
      <c r="A47" s="21">
        <v>1971</v>
      </c>
      <c r="B47" s="22" t="s">
        <v>38</v>
      </c>
      <c r="C47" s="21">
        <v>24</v>
      </c>
      <c r="D47" s="23">
        <v>26115</v>
      </c>
      <c r="E47" s="21" t="s">
        <v>39</v>
      </c>
      <c r="F47" s="22"/>
      <c r="G47" s="24">
        <v>26115</v>
      </c>
      <c r="H47" s="25" t="s">
        <v>106</v>
      </c>
      <c r="I47" s="21" t="s">
        <v>27</v>
      </c>
      <c r="J47" s="22"/>
      <c r="K47" s="21" t="s">
        <v>42</v>
      </c>
      <c r="L47" s="22"/>
      <c r="M47" s="21"/>
      <c r="N47" s="22"/>
      <c r="O47" s="21"/>
      <c r="P47" s="22" t="s">
        <v>31</v>
      </c>
      <c r="Q47" s="21"/>
      <c r="R47" s="22" t="s">
        <v>33</v>
      </c>
      <c r="S47" s="29" t="s">
        <v>45</v>
      </c>
      <c r="T47" s="22" t="s">
        <v>46</v>
      </c>
      <c r="U47" s="21">
        <v>1</v>
      </c>
      <c r="V47" s="23">
        <v>44188</v>
      </c>
      <c r="W47" s="23">
        <v>44188</v>
      </c>
      <c r="X47" s="22" t="s">
        <v>36</v>
      </c>
    </row>
    <row r="48" spans="1:24" ht="28.5" customHeight="1" x14ac:dyDescent="0.25">
      <c r="A48" s="21">
        <v>1971</v>
      </c>
      <c r="B48" s="22" t="s">
        <v>38</v>
      </c>
      <c r="C48" s="21">
        <v>1</v>
      </c>
      <c r="D48" s="23">
        <v>26217</v>
      </c>
      <c r="E48" s="23" t="s">
        <v>39</v>
      </c>
      <c r="F48" s="22"/>
      <c r="G48" s="24">
        <v>26217</v>
      </c>
      <c r="H48" s="25" t="s">
        <v>107</v>
      </c>
      <c r="I48" s="26" t="s">
        <v>27</v>
      </c>
      <c r="J48" s="68"/>
      <c r="K48" s="26" t="s">
        <v>42</v>
      </c>
      <c r="L48" s="26"/>
      <c r="M48" s="26"/>
      <c r="N48" s="26"/>
      <c r="O48" s="26"/>
      <c r="P48" s="26" t="s">
        <v>31</v>
      </c>
      <c r="Q48" s="26"/>
      <c r="R48" s="26" t="s">
        <v>33</v>
      </c>
      <c r="S48" s="29" t="s">
        <v>45</v>
      </c>
      <c r="T48" s="26" t="s">
        <v>46</v>
      </c>
      <c r="U48" s="26">
        <v>1</v>
      </c>
      <c r="V48" s="23">
        <v>44188</v>
      </c>
      <c r="W48" s="23">
        <v>44188</v>
      </c>
      <c r="X48" s="23" t="s">
        <v>36</v>
      </c>
    </row>
    <row r="49" spans="1:24" ht="30.75" customHeight="1" x14ac:dyDescent="0.25">
      <c r="A49" s="21">
        <v>1971</v>
      </c>
      <c r="B49" s="22" t="s">
        <v>38</v>
      </c>
      <c r="C49" s="21">
        <v>2</v>
      </c>
      <c r="D49" s="23">
        <v>26217</v>
      </c>
      <c r="E49" s="23" t="s">
        <v>39</v>
      </c>
      <c r="F49" s="22"/>
      <c r="G49" s="24">
        <v>26217</v>
      </c>
      <c r="H49" s="25" t="s">
        <v>108</v>
      </c>
      <c r="I49" s="26" t="s">
        <v>27</v>
      </c>
      <c r="J49" s="68"/>
      <c r="K49" s="26" t="s">
        <v>42</v>
      </c>
      <c r="L49" s="26"/>
      <c r="M49" s="26"/>
      <c r="N49" s="26"/>
      <c r="O49" s="26"/>
      <c r="P49" s="26" t="s">
        <v>31</v>
      </c>
      <c r="Q49" s="26"/>
      <c r="R49" s="26" t="s">
        <v>33</v>
      </c>
      <c r="S49" s="29" t="s">
        <v>45</v>
      </c>
      <c r="T49" s="26" t="s">
        <v>46</v>
      </c>
      <c r="U49" s="26">
        <v>1</v>
      </c>
      <c r="V49" s="23">
        <v>44188</v>
      </c>
      <c r="W49" s="23">
        <v>44188</v>
      </c>
      <c r="X49" s="23" t="s">
        <v>36</v>
      </c>
    </row>
    <row r="50" spans="1:24" ht="31.5" customHeight="1" x14ac:dyDescent="0.25">
      <c r="A50" s="21">
        <v>1971</v>
      </c>
      <c r="B50" s="22" t="s">
        <v>38</v>
      </c>
      <c r="C50" s="21">
        <v>7</v>
      </c>
      <c r="D50" s="23">
        <v>26217</v>
      </c>
      <c r="E50" s="23" t="s">
        <v>39</v>
      </c>
      <c r="F50" s="22"/>
      <c r="G50" s="24">
        <v>26217</v>
      </c>
      <c r="H50" s="25" t="s">
        <v>109</v>
      </c>
      <c r="I50" s="26" t="s">
        <v>27</v>
      </c>
      <c r="J50" s="68"/>
      <c r="K50" s="26" t="s">
        <v>42</v>
      </c>
      <c r="L50" s="26"/>
      <c r="M50" s="26"/>
      <c r="N50" s="26"/>
      <c r="O50" s="26"/>
      <c r="P50" s="26" t="s">
        <v>31</v>
      </c>
      <c r="Q50" s="26"/>
      <c r="R50" s="26" t="s">
        <v>33</v>
      </c>
      <c r="S50" s="29" t="s">
        <v>45</v>
      </c>
      <c r="T50" s="26" t="s">
        <v>46</v>
      </c>
      <c r="U50" s="26">
        <v>1</v>
      </c>
      <c r="V50" s="23">
        <v>44188</v>
      </c>
      <c r="W50" s="23">
        <v>44188</v>
      </c>
      <c r="X50" s="23" t="s">
        <v>36</v>
      </c>
    </row>
    <row r="51" spans="1:24" ht="49.5" customHeight="1" x14ac:dyDescent="0.25">
      <c r="A51" s="21">
        <v>1971</v>
      </c>
      <c r="B51" s="22" t="s">
        <v>38</v>
      </c>
      <c r="C51" s="21">
        <v>8</v>
      </c>
      <c r="D51" s="23">
        <v>26217</v>
      </c>
      <c r="E51" s="23" t="s">
        <v>39</v>
      </c>
      <c r="F51" s="22"/>
      <c r="G51" s="24">
        <v>26217</v>
      </c>
      <c r="H51" s="25" t="s">
        <v>110</v>
      </c>
      <c r="I51" s="26" t="s">
        <v>27</v>
      </c>
      <c r="J51" s="68"/>
      <c r="K51" s="26" t="s">
        <v>42</v>
      </c>
      <c r="L51" s="26"/>
      <c r="M51" s="26"/>
      <c r="N51" s="26"/>
      <c r="O51" s="26"/>
      <c r="P51" s="26" t="s">
        <v>31</v>
      </c>
      <c r="Q51" s="26"/>
      <c r="R51" s="26" t="s">
        <v>33</v>
      </c>
      <c r="S51" s="29" t="s">
        <v>45</v>
      </c>
      <c r="T51" s="26" t="s">
        <v>46</v>
      </c>
      <c r="U51" s="26">
        <v>1</v>
      </c>
      <c r="V51" s="23">
        <v>44188</v>
      </c>
      <c r="W51" s="23">
        <v>44188</v>
      </c>
      <c r="X51" s="23" t="s">
        <v>36</v>
      </c>
    </row>
    <row r="52" spans="1:24" ht="48" customHeight="1" x14ac:dyDescent="0.25">
      <c r="A52" s="21">
        <v>1971</v>
      </c>
      <c r="B52" s="22" t="s">
        <v>38</v>
      </c>
      <c r="C52" s="21">
        <v>9</v>
      </c>
      <c r="D52" s="23">
        <v>26217</v>
      </c>
      <c r="E52" s="23" t="s">
        <v>39</v>
      </c>
      <c r="F52" s="22"/>
      <c r="G52" s="24">
        <v>26217</v>
      </c>
      <c r="H52" s="25" t="s">
        <v>111</v>
      </c>
      <c r="I52" s="26" t="s">
        <v>27</v>
      </c>
      <c r="J52" s="68"/>
      <c r="K52" s="26" t="s">
        <v>42</v>
      </c>
      <c r="L52" s="26"/>
      <c r="M52" s="26"/>
      <c r="N52" s="26"/>
      <c r="O52" s="26"/>
      <c r="P52" s="26" t="s">
        <v>31</v>
      </c>
      <c r="Q52" s="26"/>
      <c r="R52" s="26" t="s">
        <v>33</v>
      </c>
      <c r="S52" s="29" t="s">
        <v>45</v>
      </c>
      <c r="T52" s="26" t="s">
        <v>46</v>
      </c>
      <c r="U52" s="26">
        <v>1</v>
      </c>
      <c r="V52" s="23">
        <v>44188</v>
      </c>
      <c r="W52" s="23">
        <v>44188</v>
      </c>
      <c r="X52" s="23" t="s">
        <v>36</v>
      </c>
    </row>
    <row r="53" spans="1:24" ht="34.5" customHeight="1" x14ac:dyDescent="0.25">
      <c r="A53" s="21">
        <v>1971</v>
      </c>
      <c r="B53" s="22" t="s">
        <v>38</v>
      </c>
      <c r="C53" s="21">
        <v>12</v>
      </c>
      <c r="D53" s="23">
        <v>26217</v>
      </c>
      <c r="E53" s="23" t="s">
        <v>39</v>
      </c>
      <c r="F53" s="22"/>
      <c r="G53" s="24">
        <v>26217</v>
      </c>
      <c r="H53" s="25" t="s">
        <v>112</v>
      </c>
      <c r="I53" s="26" t="s">
        <v>27</v>
      </c>
      <c r="J53" s="68"/>
      <c r="K53" s="26" t="s">
        <v>42</v>
      </c>
      <c r="L53" s="26"/>
      <c r="M53" s="26"/>
      <c r="N53" s="26"/>
      <c r="O53" s="26"/>
      <c r="P53" s="26" t="s">
        <v>31</v>
      </c>
      <c r="Q53" s="26"/>
      <c r="R53" s="26" t="s">
        <v>33</v>
      </c>
      <c r="S53" s="29" t="s">
        <v>45</v>
      </c>
      <c r="T53" s="26" t="s">
        <v>46</v>
      </c>
      <c r="U53" s="26">
        <v>1</v>
      </c>
      <c r="V53" s="23">
        <v>44188</v>
      </c>
      <c r="W53" s="23">
        <v>44188</v>
      </c>
      <c r="X53" s="23" t="s">
        <v>36</v>
      </c>
    </row>
    <row r="54" spans="1:24" ht="47.25" customHeight="1" x14ac:dyDescent="0.25">
      <c r="A54" s="21">
        <v>1971</v>
      </c>
      <c r="B54" s="22" t="s">
        <v>38</v>
      </c>
      <c r="C54" s="21">
        <v>14</v>
      </c>
      <c r="D54" s="23">
        <v>26217</v>
      </c>
      <c r="E54" s="23" t="s">
        <v>39</v>
      </c>
      <c r="F54" s="22"/>
      <c r="G54" s="24">
        <v>26217</v>
      </c>
      <c r="H54" s="25" t="s">
        <v>113</v>
      </c>
      <c r="I54" s="26" t="s">
        <v>27</v>
      </c>
      <c r="J54" s="68"/>
      <c r="K54" s="26" t="s">
        <v>42</v>
      </c>
      <c r="L54" s="26"/>
      <c r="M54" s="26"/>
      <c r="N54" s="26"/>
      <c r="O54" s="26"/>
      <c r="P54" s="26" t="s">
        <v>31</v>
      </c>
      <c r="Q54" s="26"/>
      <c r="R54" s="26" t="s">
        <v>33</v>
      </c>
      <c r="S54" s="29" t="s">
        <v>45</v>
      </c>
      <c r="T54" s="26" t="s">
        <v>46</v>
      </c>
      <c r="U54" s="26">
        <v>1</v>
      </c>
      <c r="V54" s="23">
        <v>44188</v>
      </c>
      <c r="W54" s="23">
        <v>44188</v>
      </c>
      <c r="X54" s="23" t="s">
        <v>36</v>
      </c>
    </row>
    <row r="55" spans="1:24" ht="38.25" customHeight="1" x14ac:dyDescent="0.25">
      <c r="A55" s="21">
        <v>1971</v>
      </c>
      <c r="B55" s="22" t="s">
        <v>38</v>
      </c>
      <c r="C55" s="21">
        <v>25</v>
      </c>
      <c r="D55" s="23">
        <v>26232</v>
      </c>
      <c r="E55" s="23" t="s">
        <v>39</v>
      </c>
      <c r="F55" s="22"/>
      <c r="G55" s="24">
        <v>26232</v>
      </c>
      <c r="H55" s="25" t="s">
        <v>114</v>
      </c>
      <c r="I55" s="26" t="s">
        <v>27</v>
      </c>
      <c r="J55" s="68"/>
      <c r="K55" s="26" t="s">
        <v>42</v>
      </c>
      <c r="L55" s="26"/>
      <c r="M55" s="26"/>
      <c r="N55" s="26"/>
      <c r="O55" s="26"/>
      <c r="P55" s="26" t="s">
        <v>31</v>
      </c>
      <c r="Q55" s="26"/>
      <c r="R55" s="26" t="s">
        <v>33</v>
      </c>
      <c r="S55" s="29" t="s">
        <v>45</v>
      </c>
      <c r="T55" s="26" t="s">
        <v>46</v>
      </c>
      <c r="U55" s="26">
        <v>1</v>
      </c>
      <c r="V55" s="23">
        <v>44188</v>
      </c>
      <c r="W55" s="23">
        <v>44188</v>
      </c>
      <c r="X55" s="23" t="s">
        <v>36</v>
      </c>
    </row>
    <row r="56" spans="1:24" ht="45" customHeight="1" x14ac:dyDescent="0.25">
      <c r="A56" s="21">
        <v>1971</v>
      </c>
      <c r="B56" s="22" t="s">
        <v>38</v>
      </c>
      <c r="C56" s="21">
        <v>26</v>
      </c>
      <c r="D56" s="23">
        <v>26232</v>
      </c>
      <c r="E56" s="23" t="s">
        <v>39</v>
      </c>
      <c r="F56" s="22"/>
      <c r="G56" s="24">
        <v>26232</v>
      </c>
      <c r="H56" s="25" t="s">
        <v>115</v>
      </c>
      <c r="I56" s="26" t="s">
        <v>27</v>
      </c>
      <c r="J56" s="68"/>
      <c r="K56" s="26" t="s">
        <v>42</v>
      </c>
      <c r="L56" s="26"/>
      <c r="M56" s="26"/>
      <c r="N56" s="26"/>
      <c r="O56" s="26"/>
      <c r="P56" s="26" t="s">
        <v>43</v>
      </c>
      <c r="Q56" s="26" t="s">
        <v>115</v>
      </c>
      <c r="R56" s="26" t="s">
        <v>44</v>
      </c>
      <c r="S56" s="29" t="s">
        <v>45</v>
      </c>
      <c r="T56" s="26" t="s">
        <v>46</v>
      </c>
      <c r="U56" s="26">
        <v>1</v>
      </c>
      <c r="V56" s="23">
        <v>44188</v>
      </c>
      <c r="W56" s="23">
        <v>44188</v>
      </c>
      <c r="X56" s="23" t="s">
        <v>36</v>
      </c>
    </row>
    <row r="57" spans="1:24" ht="44.25" customHeight="1" x14ac:dyDescent="0.25">
      <c r="A57" s="21">
        <v>1971</v>
      </c>
      <c r="B57" s="22" t="s">
        <v>38</v>
      </c>
      <c r="C57" s="21">
        <v>32</v>
      </c>
      <c r="D57" s="23">
        <v>26270</v>
      </c>
      <c r="E57" s="23" t="s">
        <v>39</v>
      </c>
      <c r="F57" s="22"/>
      <c r="G57" s="24">
        <v>26270</v>
      </c>
      <c r="H57" s="25" t="s">
        <v>116</v>
      </c>
      <c r="I57" s="26" t="s">
        <v>27</v>
      </c>
      <c r="J57" s="68"/>
      <c r="K57" s="26" t="s">
        <v>42</v>
      </c>
      <c r="L57" s="26"/>
      <c r="M57" s="26"/>
      <c r="N57" s="26"/>
      <c r="O57" s="26"/>
      <c r="P57" s="26" t="s">
        <v>31</v>
      </c>
      <c r="Q57" s="26"/>
      <c r="R57" s="26" t="s">
        <v>33</v>
      </c>
      <c r="S57" s="29" t="s">
        <v>45</v>
      </c>
      <c r="T57" s="26" t="s">
        <v>46</v>
      </c>
      <c r="U57" s="26">
        <v>1</v>
      </c>
      <c r="V57" s="23">
        <v>44188</v>
      </c>
      <c r="W57" s="23">
        <v>44188</v>
      </c>
      <c r="X57" s="23" t="s">
        <v>36</v>
      </c>
    </row>
    <row r="58" spans="1:24" ht="45" customHeight="1" x14ac:dyDescent="0.25">
      <c r="A58" s="21">
        <v>1971</v>
      </c>
      <c r="B58" s="22" t="s">
        <v>38</v>
      </c>
      <c r="C58" s="21">
        <v>33</v>
      </c>
      <c r="D58" s="23">
        <v>26270</v>
      </c>
      <c r="E58" s="23" t="s">
        <v>39</v>
      </c>
      <c r="F58" s="22"/>
      <c r="G58" s="24">
        <v>26270</v>
      </c>
      <c r="H58" s="25" t="s">
        <v>117</v>
      </c>
      <c r="I58" s="26" t="s">
        <v>27</v>
      </c>
      <c r="J58" s="68"/>
      <c r="K58" s="26" t="s">
        <v>42</v>
      </c>
      <c r="L58" s="26"/>
      <c r="M58" s="26"/>
      <c r="N58" s="26"/>
      <c r="O58" s="26"/>
      <c r="P58" s="26" t="s">
        <v>31</v>
      </c>
      <c r="Q58" s="26"/>
      <c r="R58" s="26" t="s">
        <v>33</v>
      </c>
      <c r="S58" s="29" t="s">
        <v>45</v>
      </c>
      <c r="T58" s="26" t="s">
        <v>46</v>
      </c>
      <c r="U58" s="26">
        <v>1</v>
      </c>
      <c r="V58" s="23">
        <v>44188</v>
      </c>
      <c r="W58" s="23">
        <v>44188</v>
      </c>
      <c r="X58" s="23" t="s">
        <v>36</v>
      </c>
    </row>
    <row r="59" spans="1:24" ht="60" customHeight="1" x14ac:dyDescent="0.25">
      <c r="A59" s="21">
        <v>1971</v>
      </c>
      <c r="B59" s="22" t="s">
        <v>38</v>
      </c>
      <c r="C59" s="21">
        <v>34</v>
      </c>
      <c r="D59" s="23">
        <v>26270</v>
      </c>
      <c r="E59" s="23" t="s">
        <v>39</v>
      </c>
      <c r="F59" s="22"/>
      <c r="G59" s="24">
        <v>26270</v>
      </c>
      <c r="H59" s="25" t="s">
        <v>118</v>
      </c>
      <c r="I59" s="26" t="s">
        <v>27</v>
      </c>
      <c r="J59" s="68"/>
      <c r="K59" s="26" t="s">
        <v>42</v>
      </c>
      <c r="L59" s="26"/>
      <c r="M59" s="26"/>
      <c r="N59" s="26"/>
      <c r="O59" s="26"/>
      <c r="P59" s="26" t="s">
        <v>48</v>
      </c>
      <c r="Q59" s="26" t="s">
        <v>118</v>
      </c>
      <c r="R59" s="26" t="s">
        <v>44</v>
      </c>
      <c r="S59" s="29" t="s">
        <v>45</v>
      </c>
      <c r="T59" s="26" t="s">
        <v>46</v>
      </c>
      <c r="U59" s="26">
        <v>1</v>
      </c>
      <c r="V59" s="23">
        <v>44188</v>
      </c>
      <c r="W59" s="23">
        <v>44188</v>
      </c>
      <c r="X59" s="23" t="s">
        <v>36</v>
      </c>
    </row>
    <row r="60" spans="1:24" ht="30.75" customHeight="1" x14ac:dyDescent="0.25">
      <c r="A60" s="21">
        <v>1972</v>
      </c>
      <c r="B60" s="22" t="s">
        <v>38</v>
      </c>
      <c r="C60" s="21">
        <v>18</v>
      </c>
      <c r="D60" s="23">
        <v>26504</v>
      </c>
      <c r="E60" s="23" t="s">
        <v>39</v>
      </c>
      <c r="F60" s="22"/>
      <c r="G60" s="24">
        <v>26504</v>
      </c>
      <c r="H60" s="25" t="s">
        <v>119</v>
      </c>
      <c r="I60" s="26" t="s">
        <v>27</v>
      </c>
      <c r="J60" s="68"/>
      <c r="K60" s="26" t="s">
        <v>42</v>
      </c>
      <c r="L60" s="26"/>
      <c r="M60" s="26"/>
      <c r="N60" s="26"/>
      <c r="O60" s="26"/>
      <c r="P60" s="26" t="s">
        <v>31</v>
      </c>
      <c r="Q60" s="26"/>
      <c r="R60" s="26" t="s">
        <v>33</v>
      </c>
      <c r="S60" s="29" t="s">
        <v>45</v>
      </c>
      <c r="T60" s="26" t="s">
        <v>57</v>
      </c>
      <c r="U60" s="26">
        <v>1</v>
      </c>
      <c r="V60" s="23">
        <v>44790</v>
      </c>
      <c r="W60" s="23">
        <v>44790</v>
      </c>
      <c r="X60" s="23" t="s">
        <v>36</v>
      </c>
    </row>
    <row r="61" spans="1:24" ht="28.5" customHeight="1" x14ac:dyDescent="0.25">
      <c r="A61" s="21">
        <v>1972</v>
      </c>
      <c r="B61" s="22" t="s">
        <v>38</v>
      </c>
      <c r="C61" s="21">
        <v>28</v>
      </c>
      <c r="D61" s="23">
        <v>26624</v>
      </c>
      <c r="E61" s="23" t="s">
        <v>39</v>
      </c>
      <c r="F61" s="22"/>
      <c r="G61" s="24">
        <v>26624</v>
      </c>
      <c r="H61" s="25" t="s">
        <v>120</v>
      </c>
      <c r="I61" s="26" t="s">
        <v>27</v>
      </c>
      <c r="J61" s="68"/>
      <c r="K61" s="26" t="s">
        <v>42</v>
      </c>
      <c r="L61" s="26"/>
      <c r="M61" s="26"/>
      <c r="N61" s="26"/>
      <c r="O61" s="26"/>
      <c r="P61" s="26" t="s">
        <v>31</v>
      </c>
      <c r="Q61" s="26"/>
      <c r="R61" s="26" t="s">
        <v>33</v>
      </c>
      <c r="S61" s="29" t="s">
        <v>45</v>
      </c>
      <c r="T61" s="26" t="s">
        <v>46</v>
      </c>
      <c r="U61" s="26">
        <v>1</v>
      </c>
      <c r="V61" s="23">
        <v>44188</v>
      </c>
      <c r="W61" s="23">
        <v>44188</v>
      </c>
      <c r="X61" s="23" t="s">
        <v>36</v>
      </c>
    </row>
    <row r="62" spans="1:24" ht="24" customHeight="1" x14ac:dyDescent="0.25">
      <c r="A62" s="21">
        <v>1972</v>
      </c>
      <c r="B62" s="22" t="s">
        <v>38</v>
      </c>
      <c r="C62" s="21">
        <v>45</v>
      </c>
      <c r="D62" s="23">
        <v>26304</v>
      </c>
      <c r="E62" s="23" t="s">
        <v>39</v>
      </c>
      <c r="F62" s="22"/>
      <c r="G62" s="24">
        <v>26304</v>
      </c>
      <c r="H62" s="25" t="s">
        <v>121</v>
      </c>
      <c r="I62" s="26" t="s">
        <v>27</v>
      </c>
      <c r="J62" s="68"/>
      <c r="K62" s="26" t="s">
        <v>42</v>
      </c>
      <c r="L62" s="26"/>
      <c r="M62" s="26"/>
      <c r="N62" s="26"/>
      <c r="O62" s="26"/>
      <c r="P62" s="26" t="s">
        <v>31</v>
      </c>
      <c r="Q62" s="26"/>
      <c r="R62" s="26" t="s">
        <v>33</v>
      </c>
      <c r="S62" s="29" t="s">
        <v>45</v>
      </c>
      <c r="T62" s="26" t="s">
        <v>46</v>
      </c>
      <c r="U62" s="26">
        <v>1</v>
      </c>
      <c r="V62" s="23">
        <v>44188</v>
      </c>
      <c r="W62" s="23">
        <v>44188</v>
      </c>
      <c r="X62" s="23" t="s">
        <v>36</v>
      </c>
    </row>
    <row r="63" spans="1:24" ht="33.75" customHeight="1" x14ac:dyDescent="0.25">
      <c r="A63" s="21">
        <v>1972</v>
      </c>
      <c r="B63" s="22" t="s">
        <v>38</v>
      </c>
      <c r="C63" s="21">
        <v>47</v>
      </c>
      <c r="D63" s="23">
        <v>26304</v>
      </c>
      <c r="E63" s="23" t="s">
        <v>39</v>
      </c>
      <c r="F63" s="22"/>
      <c r="G63" s="24">
        <v>26304</v>
      </c>
      <c r="H63" s="25" t="s">
        <v>122</v>
      </c>
      <c r="I63" s="26" t="s">
        <v>27</v>
      </c>
      <c r="J63" s="68"/>
      <c r="K63" s="26" t="s">
        <v>42</v>
      </c>
      <c r="L63" s="26"/>
      <c r="M63" s="26"/>
      <c r="N63" s="26"/>
      <c r="O63" s="26"/>
      <c r="P63" s="26" t="s">
        <v>43</v>
      </c>
      <c r="Q63" s="26" t="s">
        <v>122</v>
      </c>
      <c r="R63" s="26" t="s">
        <v>44</v>
      </c>
      <c r="S63" s="29" t="s">
        <v>45</v>
      </c>
      <c r="T63" s="26" t="s">
        <v>46</v>
      </c>
      <c r="U63" s="26">
        <v>1</v>
      </c>
      <c r="V63" s="23">
        <v>44188</v>
      </c>
      <c r="W63" s="23">
        <v>44188</v>
      </c>
      <c r="X63" s="23" t="s">
        <v>36</v>
      </c>
    </row>
    <row r="64" spans="1:24" ht="47.25" customHeight="1" x14ac:dyDescent="0.25">
      <c r="A64" s="21">
        <v>1972</v>
      </c>
      <c r="B64" s="22" t="s">
        <v>38</v>
      </c>
      <c r="C64" s="21">
        <v>38</v>
      </c>
      <c r="D64" s="23">
        <v>26326</v>
      </c>
      <c r="E64" s="23" t="s">
        <v>39</v>
      </c>
      <c r="F64" s="22"/>
      <c r="G64" s="24">
        <v>26326</v>
      </c>
      <c r="H64" s="25" t="s">
        <v>123</v>
      </c>
      <c r="I64" s="26" t="s">
        <v>27</v>
      </c>
      <c r="J64" s="68"/>
      <c r="K64" s="26" t="s">
        <v>42</v>
      </c>
      <c r="L64" s="26"/>
      <c r="M64" s="26"/>
      <c r="N64" s="26"/>
      <c r="O64" s="26"/>
      <c r="P64" s="26" t="s">
        <v>48</v>
      </c>
      <c r="Q64" s="26" t="s">
        <v>123</v>
      </c>
      <c r="R64" s="26" t="s">
        <v>44</v>
      </c>
      <c r="S64" s="29" t="s">
        <v>45</v>
      </c>
      <c r="T64" s="26" t="s">
        <v>46</v>
      </c>
      <c r="U64" s="26">
        <v>1</v>
      </c>
      <c r="V64" s="23">
        <v>44188</v>
      </c>
      <c r="W64" s="23">
        <v>44188</v>
      </c>
      <c r="X64" s="23" t="s">
        <v>36</v>
      </c>
    </row>
    <row r="65" spans="1:24" ht="60" customHeight="1" x14ac:dyDescent="0.25">
      <c r="A65" s="21">
        <v>1972</v>
      </c>
      <c r="B65" s="22" t="s">
        <v>38</v>
      </c>
      <c r="C65" s="21">
        <v>39</v>
      </c>
      <c r="D65" s="23">
        <v>26326</v>
      </c>
      <c r="E65" s="23" t="s">
        <v>39</v>
      </c>
      <c r="F65" s="22"/>
      <c r="G65" s="24">
        <v>26326</v>
      </c>
      <c r="H65" s="25" t="s">
        <v>124</v>
      </c>
      <c r="I65" s="26" t="s">
        <v>27</v>
      </c>
      <c r="J65" s="68"/>
      <c r="K65" s="26" t="s">
        <v>42</v>
      </c>
      <c r="L65" s="26"/>
      <c r="M65" s="26"/>
      <c r="N65" s="26"/>
      <c r="O65" s="26"/>
      <c r="P65" s="26" t="s">
        <v>48</v>
      </c>
      <c r="Q65" s="26" t="s">
        <v>124</v>
      </c>
      <c r="R65" s="26" t="s">
        <v>44</v>
      </c>
      <c r="S65" s="29" t="s">
        <v>45</v>
      </c>
      <c r="T65" s="26" t="s">
        <v>46</v>
      </c>
      <c r="U65" s="26">
        <v>1</v>
      </c>
      <c r="V65" s="23">
        <v>44188</v>
      </c>
      <c r="W65" s="23">
        <v>44188</v>
      </c>
      <c r="X65" s="23" t="s">
        <v>36</v>
      </c>
    </row>
    <row r="66" spans="1:24" ht="60" customHeight="1" x14ac:dyDescent="0.25">
      <c r="A66" s="21">
        <v>1972</v>
      </c>
      <c r="B66" s="22" t="s">
        <v>38</v>
      </c>
      <c r="C66" s="21">
        <v>9</v>
      </c>
      <c r="D66" s="23">
        <v>26423</v>
      </c>
      <c r="E66" s="23" t="s">
        <v>39</v>
      </c>
      <c r="F66" s="22"/>
      <c r="G66" s="24">
        <v>26423</v>
      </c>
      <c r="H66" s="25" t="s">
        <v>125</v>
      </c>
      <c r="I66" s="26" t="s">
        <v>27</v>
      </c>
      <c r="J66" s="68"/>
      <c r="K66" s="26" t="s">
        <v>42</v>
      </c>
      <c r="L66" s="26"/>
      <c r="M66" s="26"/>
      <c r="N66" s="26"/>
      <c r="O66" s="26"/>
      <c r="P66" s="26" t="s">
        <v>43</v>
      </c>
      <c r="Q66" s="26" t="s">
        <v>125</v>
      </c>
      <c r="R66" s="26" t="s">
        <v>44</v>
      </c>
      <c r="S66" s="29" t="s">
        <v>45</v>
      </c>
      <c r="T66" s="26" t="s">
        <v>46</v>
      </c>
      <c r="U66" s="26">
        <v>1</v>
      </c>
      <c r="V66" s="23">
        <v>44188</v>
      </c>
      <c r="W66" s="23">
        <v>44188</v>
      </c>
      <c r="X66" s="23" t="s">
        <v>36</v>
      </c>
    </row>
    <row r="67" spans="1:24" ht="34.5" customHeight="1" x14ac:dyDescent="0.25">
      <c r="A67" s="21">
        <v>1972</v>
      </c>
      <c r="B67" s="22" t="s">
        <v>38</v>
      </c>
      <c r="C67" s="21">
        <v>11</v>
      </c>
      <c r="D67" s="23">
        <v>26478</v>
      </c>
      <c r="E67" s="23" t="s">
        <v>39</v>
      </c>
      <c r="F67" s="22"/>
      <c r="G67" s="24">
        <v>26478</v>
      </c>
      <c r="H67" s="25" t="s">
        <v>126</v>
      </c>
      <c r="I67" s="26" t="s">
        <v>27</v>
      </c>
      <c r="J67" s="68"/>
      <c r="K67" s="26" t="s">
        <v>42</v>
      </c>
      <c r="L67" s="26"/>
      <c r="M67" s="26"/>
      <c r="N67" s="26"/>
      <c r="O67" s="26"/>
      <c r="P67" s="26" t="s">
        <v>31</v>
      </c>
      <c r="Q67" s="26"/>
      <c r="R67" s="26" t="s">
        <v>33</v>
      </c>
      <c r="S67" s="29" t="s">
        <v>45</v>
      </c>
      <c r="T67" s="26" t="s">
        <v>57</v>
      </c>
      <c r="U67" s="26">
        <v>1</v>
      </c>
      <c r="V67" s="23">
        <v>44790</v>
      </c>
      <c r="W67" s="23">
        <v>44790</v>
      </c>
      <c r="X67" s="23" t="s">
        <v>36</v>
      </c>
    </row>
    <row r="68" spans="1:24" ht="32.25" customHeight="1" x14ac:dyDescent="0.25">
      <c r="A68" s="21">
        <v>1972</v>
      </c>
      <c r="B68" s="22" t="s">
        <v>38</v>
      </c>
      <c r="C68" s="21">
        <v>12</v>
      </c>
      <c r="D68" s="23">
        <v>26478</v>
      </c>
      <c r="E68" s="23" t="s">
        <v>39</v>
      </c>
      <c r="F68" s="22"/>
      <c r="G68" s="24">
        <v>26478</v>
      </c>
      <c r="H68" s="25" t="s">
        <v>127</v>
      </c>
      <c r="I68" s="26" t="s">
        <v>27</v>
      </c>
      <c r="J68" s="68"/>
      <c r="K68" s="26" t="s">
        <v>42</v>
      </c>
      <c r="L68" s="26"/>
      <c r="M68" s="26"/>
      <c r="N68" s="26"/>
      <c r="O68" s="26"/>
      <c r="P68" s="26" t="s">
        <v>31</v>
      </c>
      <c r="Q68" s="26"/>
      <c r="R68" s="26" t="s">
        <v>33</v>
      </c>
      <c r="S68" s="29" t="s">
        <v>45</v>
      </c>
      <c r="T68" s="26" t="s">
        <v>46</v>
      </c>
      <c r="U68" s="26">
        <v>1</v>
      </c>
      <c r="V68" s="23">
        <v>44188</v>
      </c>
      <c r="W68" s="23">
        <v>44188</v>
      </c>
      <c r="X68" s="23" t="s">
        <v>36</v>
      </c>
    </row>
    <row r="69" spans="1:24" ht="35.25" customHeight="1" x14ac:dyDescent="0.25">
      <c r="A69" s="21">
        <v>1972</v>
      </c>
      <c r="B69" s="22" t="s">
        <v>38</v>
      </c>
      <c r="C69" s="21">
        <v>13</v>
      </c>
      <c r="D69" s="23">
        <v>26478</v>
      </c>
      <c r="E69" s="23" t="s">
        <v>39</v>
      </c>
      <c r="F69" s="22"/>
      <c r="G69" s="24">
        <v>26478</v>
      </c>
      <c r="H69" s="25" t="s">
        <v>128</v>
      </c>
      <c r="I69" s="26" t="s">
        <v>27</v>
      </c>
      <c r="J69" s="68"/>
      <c r="K69" s="26" t="s">
        <v>42</v>
      </c>
      <c r="L69" s="26"/>
      <c r="M69" s="26"/>
      <c r="N69" s="26"/>
      <c r="O69" s="26"/>
      <c r="P69" s="26" t="s">
        <v>31</v>
      </c>
      <c r="Q69" s="26"/>
      <c r="R69" s="26" t="s">
        <v>33</v>
      </c>
      <c r="S69" s="29" t="s">
        <v>45</v>
      </c>
      <c r="T69" s="26" t="s">
        <v>46</v>
      </c>
      <c r="U69" s="26">
        <v>1</v>
      </c>
      <c r="V69" s="23">
        <v>44188</v>
      </c>
      <c r="W69" s="23">
        <v>44188</v>
      </c>
      <c r="X69" s="23" t="s">
        <v>36</v>
      </c>
    </row>
    <row r="70" spans="1:24" ht="34.5" customHeight="1" x14ac:dyDescent="0.25">
      <c r="A70" s="21">
        <v>1972</v>
      </c>
      <c r="B70" s="22" t="s">
        <v>38</v>
      </c>
      <c r="C70" s="21">
        <v>17</v>
      </c>
      <c r="D70" s="23">
        <v>26504</v>
      </c>
      <c r="E70" s="23" t="s">
        <v>39</v>
      </c>
      <c r="F70" s="22"/>
      <c r="G70" s="24">
        <v>26504</v>
      </c>
      <c r="H70" s="25" t="s">
        <v>129</v>
      </c>
      <c r="I70" s="26" t="s">
        <v>27</v>
      </c>
      <c r="J70" s="68"/>
      <c r="K70" s="26" t="s">
        <v>42</v>
      </c>
      <c r="L70" s="26"/>
      <c r="M70" s="26"/>
      <c r="N70" s="26"/>
      <c r="O70" s="26"/>
      <c r="P70" s="26" t="s">
        <v>43</v>
      </c>
      <c r="Q70" s="26" t="s">
        <v>129</v>
      </c>
      <c r="R70" s="26" t="s">
        <v>44</v>
      </c>
      <c r="S70" s="29" t="s">
        <v>45</v>
      </c>
      <c r="T70" s="26" t="s">
        <v>46</v>
      </c>
      <c r="U70" s="26">
        <v>1</v>
      </c>
      <c r="V70" s="23">
        <v>44188</v>
      </c>
      <c r="W70" s="23">
        <v>44188</v>
      </c>
      <c r="X70" s="23" t="s">
        <v>36</v>
      </c>
    </row>
    <row r="71" spans="1:24" ht="39" customHeight="1" x14ac:dyDescent="0.25">
      <c r="A71" s="21">
        <v>1972</v>
      </c>
      <c r="B71" s="22" t="s">
        <v>38</v>
      </c>
      <c r="C71" s="21">
        <v>19</v>
      </c>
      <c r="D71" s="23">
        <v>26529</v>
      </c>
      <c r="E71" s="23" t="s">
        <v>39</v>
      </c>
      <c r="F71" s="22"/>
      <c r="G71" s="24">
        <v>26529</v>
      </c>
      <c r="H71" s="25" t="s">
        <v>130</v>
      </c>
      <c r="I71" s="26" t="s">
        <v>27</v>
      </c>
      <c r="J71" s="68"/>
      <c r="K71" s="26" t="s">
        <v>42</v>
      </c>
      <c r="L71" s="26"/>
      <c r="M71" s="26"/>
      <c r="N71" s="26"/>
      <c r="O71" s="26"/>
      <c r="P71" s="26" t="s">
        <v>48</v>
      </c>
      <c r="Q71" s="26" t="s">
        <v>130</v>
      </c>
      <c r="R71" s="26" t="s">
        <v>44</v>
      </c>
      <c r="S71" s="29" t="s">
        <v>45</v>
      </c>
      <c r="T71" s="26" t="s">
        <v>46</v>
      </c>
      <c r="U71" s="26">
        <v>1</v>
      </c>
      <c r="V71" s="23">
        <v>44188</v>
      </c>
      <c r="W71" s="23">
        <v>44188</v>
      </c>
      <c r="X71" s="23" t="s">
        <v>36</v>
      </c>
    </row>
    <row r="72" spans="1:24" ht="46.5" customHeight="1" x14ac:dyDescent="0.25">
      <c r="A72" s="21">
        <v>1972</v>
      </c>
      <c r="B72" s="22" t="s">
        <v>38</v>
      </c>
      <c r="C72" s="21">
        <v>20</v>
      </c>
      <c r="D72" s="23">
        <v>26529</v>
      </c>
      <c r="E72" s="23" t="s">
        <v>39</v>
      </c>
      <c r="F72" s="22"/>
      <c r="G72" s="24">
        <v>26529</v>
      </c>
      <c r="H72" s="25" t="s">
        <v>131</v>
      </c>
      <c r="I72" s="26" t="s">
        <v>27</v>
      </c>
      <c r="J72" s="68"/>
      <c r="K72" s="26" t="s">
        <v>42</v>
      </c>
      <c r="L72" s="26"/>
      <c r="M72" s="26"/>
      <c r="N72" s="26"/>
      <c r="O72" s="26"/>
      <c r="P72" s="26" t="s">
        <v>31</v>
      </c>
      <c r="Q72" s="26"/>
      <c r="R72" s="26" t="s">
        <v>33</v>
      </c>
      <c r="S72" s="29" t="s">
        <v>45</v>
      </c>
      <c r="T72" s="26" t="s">
        <v>46</v>
      </c>
      <c r="U72" s="26">
        <v>1</v>
      </c>
      <c r="V72" s="23">
        <v>44188</v>
      </c>
      <c r="W72" s="23">
        <v>44188</v>
      </c>
      <c r="X72" s="23" t="s">
        <v>36</v>
      </c>
    </row>
    <row r="73" spans="1:24" ht="31.5" customHeight="1" x14ac:dyDescent="0.25">
      <c r="A73" s="21">
        <v>1972</v>
      </c>
      <c r="B73" s="22" t="s">
        <v>38</v>
      </c>
      <c r="C73" s="21">
        <v>23</v>
      </c>
      <c r="D73" s="23">
        <v>26588</v>
      </c>
      <c r="E73" s="23" t="s">
        <v>39</v>
      </c>
      <c r="F73" s="22"/>
      <c r="G73" s="24">
        <v>26588</v>
      </c>
      <c r="H73" s="25" t="s">
        <v>132</v>
      </c>
      <c r="I73" s="26" t="s">
        <v>27</v>
      </c>
      <c r="J73" s="68"/>
      <c r="K73" s="26" t="s">
        <v>42</v>
      </c>
      <c r="L73" s="26"/>
      <c r="M73" s="26"/>
      <c r="N73" s="26"/>
      <c r="O73" s="26"/>
      <c r="P73" s="26" t="s">
        <v>31</v>
      </c>
      <c r="Q73" s="26"/>
      <c r="R73" s="26" t="s">
        <v>33</v>
      </c>
      <c r="S73" s="29" t="s">
        <v>45</v>
      </c>
      <c r="T73" s="26" t="s">
        <v>46</v>
      </c>
      <c r="U73" s="26">
        <v>1</v>
      </c>
      <c r="V73" s="23">
        <v>44188</v>
      </c>
      <c r="W73" s="23">
        <v>44188</v>
      </c>
      <c r="X73" s="23" t="s">
        <v>36</v>
      </c>
    </row>
    <row r="74" spans="1:24" ht="26.25" customHeight="1" x14ac:dyDescent="0.25">
      <c r="A74" s="21">
        <v>1972</v>
      </c>
      <c r="B74" s="22" t="s">
        <v>38</v>
      </c>
      <c r="C74" s="21">
        <v>34</v>
      </c>
      <c r="D74" s="23">
        <v>26660</v>
      </c>
      <c r="E74" s="23" t="s">
        <v>39</v>
      </c>
      <c r="F74" s="22"/>
      <c r="G74" s="24">
        <v>26660</v>
      </c>
      <c r="H74" s="25" t="s">
        <v>133</v>
      </c>
      <c r="I74" s="26" t="s">
        <v>27</v>
      </c>
      <c r="J74" s="68"/>
      <c r="K74" s="26" t="s">
        <v>42</v>
      </c>
      <c r="L74" s="26"/>
      <c r="M74" s="26"/>
      <c r="N74" s="26"/>
      <c r="O74" s="26"/>
      <c r="P74" s="26" t="s">
        <v>48</v>
      </c>
      <c r="Q74" s="26" t="s">
        <v>133</v>
      </c>
      <c r="R74" s="26" t="s">
        <v>44</v>
      </c>
      <c r="S74" s="29" t="s">
        <v>45</v>
      </c>
      <c r="T74" s="26" t="s">
        <v>46</v>
      </c>
      <c r="U74" s="26">
        <v>1</v>
      </c>
      <c r="V74" s="23">
        <v>44188</v>
      </c>
      <c r="W74" s="23">
        <v>44188</v>
      </c>
      <c r="X74" s="23" t="s">
        <v>36</v>
      </c>
    </row>
    <row r="75" spans="1:24" ht="29.25" customHeight="1" x14ac:dyDescent="0.25">
      <c r="A75" s="21">
        <v>1973</v>
      </c>
      <c r="B75" s="22" t="s">
        <v>38</v>
      </c>
      <c r="C75" s="21">
        <v>17</v>
      </c>
      <c r="D75" s="23">
        <v>26917</v>
      </c>
      <c r="E75" s="23" t="s">
        <v>39</v>
      </c>
      <c r="F75" s="22"/>
      <c r="G75" s="24">
        <v>26917</v>
      </c>
      <c r="H75" s="25" t="s">
        <v>134</v>
      </c>
      <c r="I75" s="26" t="s">
        <v>27</v>
      </c>
      <c r="J75" s="68"/>
      <c r="K75" s="26" t="s">
        <v>42</v>
      </c>
      <c r="L75" s="26"/>
      <c r="M75" s="26"/>
      <c r="N75" s="26"/>
      <c r="O75" s="26"/>
      <c r="P75" s="26" t="s">
        <v>31</v>
      </c>
      <c r="Q75" s="26"/>
      <c r="R75" s="26" t="s">
        <v>33</v>
      </c>
      <c r="S75" s="29" t="s">
        <v>45</v>
      </c>
      <c r="T75" s="26" t="s">
        <v>46</v>
      </c>
      <c r="U75" s="26">
        <v>1</v>
      </c>
      <c r="V75" s="23">
        <v>44188</v>
      </c>
      <c r="W75" s="23">
        <v>44188</v>
      </c>
      <c r="X75" s="23" t="s">
        <v>36</v>
      </c>
    </row>
    <row r="76" spans="1:24" ht="60" customHeight="1" x14ac:dyDescent="0.25">
      <c r="A76" s="21">
        <v>1973</v>
      </c>
      <c r="B76" s="22" t="s">
        <v>38</v>
      </c>
      <c r="C76" s="21">
        <v>37</v>
      </c>
      <c r="D76" s="23">
        <v>26687</v>
      </c>
      <c r="E76" s="23" t="s">
        <v>39</v>
      </c>
      <c r="F76" s="22"/>
      <c r="G76" s="24">
        <v>26687</v>
      </c>
      <c r="H76" s="25" t="s">
        <v>135</v>
      </c>
      <c r="I76" s="26" t="s">
        <v>27</v>
      </c>
      <c r="J76" s="68"/>
      <c r="K76" s="26" t="s">
        <v>42</v>
      </c>
      <c r="L76" s="26"/>
      <c r="M76" s="26"/>
      <c r="N76" s="26"/>
      <c r="O76" s="26"/>
      <c r="P76" s="26" t="s">
        <v>48</v>
      </c>
      <c r="Q76" s="26" t="s">
        <v>135</v>
      </c>
      <c r="R76" s="26" t="s">
        <v>44</v>
      </c>
      <c r="S76" s="29" t="s">
        <v>45</v>
      </c>
      <c r="T76" s="26" t="s">
        <v>46</v>
      </c>
      <c r="U76" s="26">
        <v>1</v>
      </c>
      <c r="V76" s="23">
        <v>44188</v>
      </c>
      <c r="W76" s="23">
        <v>44188</v>
      </c>
      <c r="X76" s="23" t="s">
        <v>36</v>
      </c>
    </row>
    <row r="77" spans="1:24" ht="25.5" customHeight="1" x14ac:dyDescent="0.25">
      <c r="A77" s="21">
        <v>1973</v>
      </c>
      <c r="B77" s="22" t="s">
        <v>38</v>
      </c>
      <c r="C77" s="21">
        <v>2</v>
      </c>
      <c r="D77" s="23">
        <v>26738</v>
      </c>
      <c r="E77" s="23" t="s">
        <v>39</v>
      </c>
      <c r="F77" s="22"/>
      <c r="G77" s="24">
        <v>26738</v>
      </c>
      <c r="H77" s="25" t="s">
        <v>136</v>
      </c>
      <c r="I77" s="26" t="s">
        <v>27</v>
      </c>
      <c r="J77" s="68"/>
      <c r="K77" s="26" t="s">
        <v>42</v>
      </c>
      <c r="L77" s="26"/>
      <c r="M77" s="26"/>
      <c r="N77" s="26"/>
      <c r="O77" s="26"/>
      <c r="P77" s="26" t="s">
        <v>31</v>
      </c>
      <c r="Q77" s="26"/>
      <c r="R77" s="26" t="s">
        <v>33</v>
      </c>
      <c r="S77" s="29" t="s">
        <v>45</v>
      </c>
      <c r="T77" s="26" t="s">
        <v>46</v>
      </c>
      <c r="U77" s="26">
        <v>1</v>
      </c>
      <c r="V77" s="23">
        <v>44188</v>
      </c>
      <c r="W77" s="23">
        <v>44188</v>
      </c>
      <c r="X77" s="23" t="s">
        <v>36</v>
      </c>
    </row>
    <row r="78" spans="1:24" ht="40.5" customHeight="1" x14ac:dyDescent="0.25">
      <c r="A78" s="21">
        <v>1973</v>
      </c>
      <c r="B78" s="22" t="s">
        <v>38</v>
      </c>
      <c r="C78" s="21">
        <v>7</v>
      </c>
      <c r="D78" s="23">
        <v>26752</v>
      </c>
      <c r="E78" s="23" t="s">
        <v>39</v>
      </c>
      <c r="F78" s="22"/>
      <c r="G78" s="24">
        <v>26752</v>
      </c>
      <c r="H78" s="25" t="s">
        <v>137</v>
      </c>
      <c r="I78" s="26" t="s">
        <v>27</v>
      </c>
      <c r="J78" s="68"/>
      <c r="K78" s="26" t="s">
        <v>42</v>
      </c>
      <c r="L78" s="26"/>
      <c r="M78" s="26"/>
      <c r="N78" s="26"/>
      <c r="O78" s="26"/>
      <c r="P78" s="26" t="s">
        <v>48</v>
      </c>
      <c r="Q78" s="26" t="s">
        <v>137</v>
      </c>
      <c r="R78" s="26" t="s">
        <v>44</v>
      </c>
      <c r="S78" s="29" t="s">
        <v>45</v>
      </c>
      <c r="T78" s="26" t="s">
        <v>46</v>
      </c>
      <c r="U78" s="26">
        <v>1</v>
      </c>
      <c r="V78" s="23">
        <v>44188</v>
      </c>
      <c r="W78" s="23">
        <v>44188</v>
      </c>
      <c r="X78" s="23" t="s">
        <v>36</v>
      </c>
    </row>
    <row r="79" spans="1:24" ht="60" customHeight="1" x14ac:dyDescent="0.25">
      <c r="A79" s="21">
        <v>1973</v>
      </c>
      <c r="B79" s="22" t="s">
        <v>38</v>
      </c>
      <c r="C79" s="21">
        <v>12</v>
      </c>
      <c r="D79" s="23">
        <v>26847</v>
      </c>
      <c r="E79" s="23" t="s">
        <v>39</v>
      </c>
      <c r="F79" s="22"/>
      <c r="G79" s="24">
        <v>26847</v>
      </c>
      <c r="H79" s="25" t="s">
        <v>138</v>
      </c>
      <c r="I79" s="26" t="s">
        <v>27</v>
      </c>
      <c r="J79" s="68"/>
      <c r="K79" s="26" t="s">
        <v>42</v>
      </c>
      <c r="L79" s="26"/>
      <c r="M79" s="26"/>
      <c r="N79" s="26"/>
      <c r="O79" s="26"/>
      <c r="P79" s="26" t="s">
        <v>31</v>
      </c>
      <c r="Q79" s="26"/>
      <c r="R79" s="26" t="s">
        <v>33</v>
      </c>
      <c r="S79" s="29" t="s">
        <v>45</v>
      </c>
      <c r="T79" s="26" t="s">
        <v>46</v>
      </c>
      <c r="U79" s="26">
        <v>1</v>
      </c>
      <c r="V79" s="23">
        <v>44188</v>
      </c>
      <c r="W79" s="23">
        <v>44188</v>
      </c>
      <c r="X79" s="23" t="s">
        <v>36</v>
      </c>
    </row>
    <row r="80" spans="1:24" ht="35.25" customHeight="1" x14ac:dyDescent="0.25">
      <c r="A80" s="21">
        <v>1973</v>
      </c>
      <c r="B80" s="22" t="s">
        <v>38</v>
      </c>
      <c r="C80" s="21">
        <v>13</v>
      </c>
      <c r="D80" s="23">
        <v>26850</v>
      </c>
      <c r="E80" s="23" t="s">
        <v>39</v>
      </c>
      <c r="F80" s="22"/>
      <c r="G80" s="24">
        <v>26850</v>
      </c>
      <c r="H80" s="25" t="s">
        <v>139</v>
      </c>
      <c r="I80" s="26" t="s">
        <v>27</v>
      </c>
      <c r="J80" s="68"/>
      <c r="K80" s="26" t="s">
        <v>42</v>
      </c>
      <c r="L80" s="26"/>
      <c r="M80" s="26"/>
      <c r="N80" s="26"/>
      <c r="O80" s="26"/>
      <c r="P80" s="26" t="s">
        <v>43</v>
      </c>
      <c r="Q80" s="26" t="s">
        <v>139</v>
      </c>
      <c r="R80" s="26" t="s">
        <v>44</v>
      </c>
      <c r="S80" s="29" t="s">
        <v>45</v>
      </c>
      <c r="T80" s="26" t="s">
        <v>46</v>
      </c>
      <c r="U80" s="26">
        <v>1</v>
      </c>
      <c r="V80" s="23">
        <v>44188</v>
      </c>
      <c r="W80" s="23">
        <v>44188</v>
      </c>
      <c r="X80" s="23" t="s">
        <v>36</v>
      </c>
    </row>
    <row r="81" spans="1:24" ht="60" customHeight="1" x14ac:dyDescent="0.25">
      <c r="A81" s="21">
        <v>1973</v>
      </c>
      <c r="B81" s="22" t="s">
        <v>38</v>
      </c>
      <c r="C81" s="21">
        <v>20</v>
      </c>
      <c r="D81" s="23">
        <v>26932</v>
      </c>
      <c r="E81" s="23" t="s">
        <v>39</v>
      </c>
      <c r="F81" s="22"/>
      <c r="G81" s="24">
        <v>26932</v>
      </c>
      <c r="H81" s="25" t="s">
        <v>140</v>
      </c>
      <c r="I81" s="26" t="s">
        <v>27</v>
      </c>
      <c r="J81" s="68"/>
      <c r="K81" s="26" t="s">
        <v>42</v>
      </c>
      <c r="L81" s="26"/>
      <c r="M81" s="26"/>
      <c r="N81" s="26"/>
      <c r="O81" s="26"/>
      <c r="P81" s="26" t="s">
        <v>48</v>
      </c>
      <c r="Q81" s="26" t="s">
        <v>140</v>
      </c>
      <c r="R81" s="26" t="s">
        <v>44</v>
      </c>
      <c r="S81" s="29" t="s">
        <v>45</v>
      </c>
      <c r="T81" s="26" t="s">
        <v>46</v>
      </c>
      <c r="U81" s="26">
        <v>1</v>
      </c>
      <c r="V81" s="23">
        <v>44188</v>
      </c>
      <c r="W81" s="23">
        <v>44188</v>
      </c>
      <c r="X81" s="23" t="s">
        <v>36</v>
      </c>
    </row>
    <row r="82" spans="1:24" ht="38.25" customHeight="1" x14ac:dyDescent="0.25">
      <c r="A82" s="21">
        <v>1973</v>
      </c>
      <c r="B82" s="22" t="s">
        <v>38</v>
      </c>
      <c r="C82" s="21">
        <v>21</v>
      </c>
      <c r="D82" s="23">
        <v>26932</v>
      </c>
      <c r="E82" s="23" t="s">
        <v>39</v>
      </c>
      <c r="F82" s="22"/>
      <c r="G82" s="24">
        <v>26932</v>
      </c>
      <c r="H82" s="25" t="s">
        <v>141</v>
      </c>
      <c r="I82" s="26" t="s">
        <v>27</v>
      </c>
      <c r="J82" s="26"/>
      <c r="K82" s="26" t="s">
        <v>42</v>
      </c>
      <c r="L82" s="26"/>
      <c r="M82" s="26"/>
      <c r="N82" s="26"/>
      <c r="O82" s="26"/>
      <c r="P82" s="26" t="s">
        <v>48</v>
      </c>
      <c r="Q82" s="26" t="s">
        <v>32</v>
      </c>
      <c r="R82" s="26" t="s">
        <v>44</v>
      </c>
      <c r="S82" s="20" t="s">
        <v>45</v>
      </c>
      <c r="T82" s="26" t="s">
        <v>142</v>
      </c>
      <c r="U82" s="26">
        <v>3</v>
      </c>
      <c r="V82" s="23">
        <v>26932</v>
      </c>
      <c r="W82" s="23">
        <v>44993</v>
      </c>
      <c r="X82" s="23" t="s">
        <v>36</v>
      </c>
    </row>
    <row r="83" spans="1:24" ht="38.25" customHeight="1" x14ac:dyDescent="0.25">
      <c r="A83" s="21">
        <v>1974</v>
      </c>
      <c r="B83" s="22" t="s">
        <v>38</v>
      </c>
      <c r="C83" s="21">
        <v>31</v>
      </c>
      <c r="D83" s="23">
        <v>27058</v>
      </c>
      <c r="E83" s="23" t="s">
        <v>39</v>
      </c>
      <c r="F83" s="22"/>
      <c r="G83" s="24">
        <v>27058</v>
      </c>
      <c r="H83" s="25" t="s">
        <v>143</v>
      </c>
      <c r="I83" s="26" t="s">
        <v>27</v>
      </c>
      <c r="J83" s="68"/>
      <c r="K83" s="26" t="s">
        <v>42</v>
      </c>
      <c r="L83" s="26"/>
      <c r="M83" s="26"/>
      <c r="N83" s="26"/>
      <c r="O83" s="26"/>
      <c r="P83" s="26" t="s">
        <v>31</v>
      </c>
      <c r="Q83" s="26"/>
      <c r="R83" s="26" t="s">
        <v>33</v>
      </c>
      <c r="S83" s="29" t="s">
        <v>45</v>
      </c>
      <c r="T83" s="26" t="s">
        <v>46</v>
      </c>
      <c r="U83" s="26">
        <v>1</v>
      </c>
      <c r="V83" s="23">
        <v>44188</v>
      </c>
      <c r="W83" s="23">
        <v>44188</v>
      </c>
      <c r="X83" s="23" t="s">
        <v>36</v>
      </c>
    </row>
    <row r="84" spans="1:24" ht="39" customHeight="1" x14ac:dyDescent="0.25">
      <c r="A84" s="21">
        <v>1974</v>
      </c>
      <c r="B84" s="22" t="s">
        <v>38</v>
      </c>
      <c r="C84" s="21">
        <v>1</v>
      </c>
      <c r="D84" s="23">
        <v>27080</v>
      </c>
      <c r="E84" s="23" t="s">
        <v>39</v>
      </c>
      <c r="F84" s="22"/>
      <c r="G84" s="24">
        <v>27080</v>
      </c>
      <c r="H84" s="25" t="s">
        <v>144</v>
      </c>
      <c r="I84" s="26" t="s">
        <v>27</v>
      </c>
      <c r="J84" s="68"/>
      <c r="K84" s="26" t="s">
        <v>42</v>
      </c>
      <c r="L84" s="26"/>
      <c r="M84" s="26"/>
      <c r="N84" s="26"/>
      <c r="O84" s="26"/>
      <c r="P84" s="26" t="s">
        <v>31</v>
      </c>
      <c r="Q84" s="26"/>
      <c r="R84" s="26" t="s">
        <v>33</v>
      </c>
      <c r="S84" s="29" t="s">
        <v>45</v>
      </c>
      <c r="T84" s="26" t="s">
        <v>46</v>
      </c>
      <c r="U84" s="26">
        <v>1</v>
      </c>
      <c r="V84" s="23">
        <v>44188</v>
      </c>
      <c r="W84" s="23">
        <v>44188</v>
      </c>
      <c r="X84" s="23" t="s">
        <v>36</v>
      </c>
    </row>
    <row r="85" spans="1:24" ht="35.25" customHeight="1" x14ac:dyDescent="0.25">
      <c r="A85" s="21">
        <v>1974</v>
      </c>
      <c r="B85" s="22" t="s">
        <v>38</v>
      </c>
      <c r="C85" s="21">
        <v>9</v>
      </c>
      <c r="D85" s="23">
        <v>27187</v>
      </c>
      <c r="E85" s="23" t="s">
        <v>39</v>
      </c>
      <c r="F85" s="22"/>
      <c r="G85" s="24">
        <v>27187</v>
      </c>
      <c r="H85" s="25" t="s">
        <v>145</v>
      </c>
      <c r="I85" s="26" t="s">
        <v>27</v>
      </c>
      <c r="J85" s="68"/>
      <c r="K85" s="26" t="s">
        <v>42</v>
      </c>
      <c r="L85" s="26"/>
      <c r="M85" s="26"/>
      <c r="N85" s="26"/>
      <c r="O85" s="26"/>
      <c r="P85" s="26" t="s">
        <v>48</v>
      </c>
      <c r="Q85" s="26" t="s">
        <v>145</v>
      </c>
      <c r="R85" s="26" t="s">
        <v>44</v>
      </c>
      <c r="S85" s="29" t="s">
        <v>45</v>
      </c>
      <c r="T85" s="26" t="s">
        <v>46</v>
      </c>
      <c r="U85" s="26">
        <v>1</v>
      </c>
      <c r="V85" s="23">
        <v>44188</v>
      </c>
      <c r="W85" s="23">
        <v>44188</v>
      </c>
      <c r="X85" s="23" t="s">
        <v>36</v>
      </c>
    </row>
    <row r="86" spans="1:24" ht="36" customHeight="1" x14ac:dyDescent="0.25">
      <c r="A86" s="21">
        <v>1974</v>
      </c>
      <c r="B86" s="22" t="s">
        <v>38</v>
      </c>
      <c r="C86" s="21">
        <v>17</v>
      </c>
      <c r="D86" s="23">
        <v>27332</v>
      </c>
      <c r="E86" s="23" t="s">
        <v>39</v>
      </c>
      <c r="F86" s="22"/>
      <c r="G86" s="24">
        <v>27332</v>
      </c>
      <c r="H86" s="25" t="s">
        <v>146</v>
      </c>
      <c r="I86" s="26" t="s">
        <v>27</v>
      </c>
      <c r="J86" s="68"/>
      <c r="K86" s="26" t="s">
        <v>42</v>
      </c>
      <c r="L86" s="26"/>
      <c r="M86" s="26"/>
      <c r="N86" s="26"/>
      <c r="O86" s="26"/>
      <c r="P86" s="26" t="s">
        <v>48</v>
      </c>
      <c r="Q86" s="26" t="s">
        <v>146</v>
      </c>
      <c r="R86" s="26" t="s">
        <v>44</v>
      </c>
      <c r="S86" s="29" t="s">
        <v>45</v>
      </c>
      <c r="T86" s="26" t="s">
        <v>46</v>
      </c>
      <c r="U86" s="26">
        <v>1</v>
      </c>
      <c r="V86" s="23">
        <v>44188</v>
      </c>
      <c r="W86" s="23">
        <v>44188</v>
      </c>
      <c r="X86" s="23" t="s">
        <v>36</v>
      </c>
    </row>
    <row r="87" spans="1:24" ht="35.25" customHeight="1" x14ac:dyDescent="0.25">
      <c r="A87" s="21">
        <v>1975</v>
      </c>
      <c r="B87" s="22" t="s">
        <v>38</v>
      </c>
      <c r="C87" s="21">
        <v>27</v>
      </c>
      <c r="D87" s="23">
        <v>27400</v>
      </c>
      <c r="E87" s="23" t="s">
        <v>39</v>
      </c>
      <c r="F87" s="22"/>
      <c r="G87" s="24">
        <v>27400</v>
      </c>
      <c r="H87" s="25" t="s">
        <v>147</v>
      </c>
      <c r="I87" s="26" t="s">
        <v>27</v>
      </c>
      <c r="J87" s="68"/>
      <c r="K87" s="26" t="s">
        <v>42</v>
      </c>
      <c r="L87" s="26"/>
      <c r="M87" s="26"/>
      <c r="N87" s="26"/>
      <c r="O87" s="26"/>
      <c r="P87" s="26" t="s">
        <v>31</v>
      </c>
      <c r="Q87" s="26"/>
      <c r="R87" s="26" t="s">
        <v>33</v>
      </c>
      <c r="S87" s="29" t="s">
        <v>45</v>
      </c>
      <c r="T87" s="26" t="s">
        <v>46</v>
      </c>
      <c r="U87" s="26">
        <v>1</v>
      </c>
      <c r="V87" s="23">
        <v>44188</v>
      </c>
      <c r="W87" s="23">
        <v>44188</v>
      </c>
      <c r="X87" s="23" t="s">
        <v>36</v>
      </c>
    </row>
    <row r="88" spans="1:24" ht="36" customHeight="1" x14ac:dyDescent="0.25">
      <c r="A88" s="21">
        <v>1975</v>
      </c>
      <c r="B88" s="22" t="s">
        <v>38</v>
      </c>
      <c r="C88" s="21">
        <v>28</v>
      </c>
      <c r="D88" s="23">
        <v>27400</v>
      </c>
      <c r="E88" s="23" t="s">
        <v>39</v>
      </c>
      <c r="F88" s="22"/>
      <c r="G88" s="24">
        <v>27400</v>
      </c>
      <c r="H88" s="25" t="s">
        <v>148</v>
      </c>
      <c r="I88" s="26" t="s">
        <v>27</v>
      </c>
      <c r="J88" s="68"/>
      <c r="K88" s="26" t="s">
        <v>42</v>
      </c>
      <c r="L88" s="26"/>
      <c r="M88" s="26"/>
      <c r="N88" s="26"/>
      <c r="O88" s="26"/>
      <c r="P88" s="26" t="s">
        <v>48</v>
      </c>
      <c r="Q88" s="26" t="s">
        <v>148</v>
      </c>
      <c r="R88" s="26" t="s">
        <v>44</v>
      </c>
      <c r="S88" s="29" t="s">
        <v>45</v>
      </c>
      <c r="T88" s="26" t="s">
        <v>46</v>
      </c>
      <c r="U88" s="26">
        <v>1</v>
      </c>
      <c r="V88" s="23">
        <v>44188</v>
      </c>
      <c r="W88" s="23">
        <v>44188</v>
      </c>
      <c r="X88" s="23" t="s">
        <v>36</v>
      </c>
    </row>
    <row r="89" spans="1:24" ht="27" customHeight="1" x14ac:dyDescent="0.25">
      <c r="A89" s="21">
        <v>1975</v>
      </c>
      <c r="B89" s="22" t="s">
        <v>38</v>
      </c>
      <c r="C89" s="21">
        <v>6</v>
      </c>
      <c r="D89" s="23">
        <v>27541</v>
      </c>
      <c r="E89" s="23" t="s">
        <v>39</v>
      </c>
      <c r="F89" s="22"/>
      <c r="G89" s="24">
        <v>27541</v>
      </c>
      <c r="H89" s="25" t="s">
        <v>149</v>
      </c>
      <c r="I89" s="26" t="s">
        <v>27</v>
      </c>
      <c r="J89" s="68"/>
      <c r="K89" s="26" t="s">
        <v>42</v>
      </c>
      <c r="L89" s="26"/>
      <c r="M89" s="26"/>
      <c r="N89" s="26"/>
      <c r="O89" s="26"/>
      <c r="P89" s="26" t="s">
        <v>31</v>
      </c>
      <c r="Q89" s="26"/>
      <c r="R89" s="26" t="s">
        <v>33</v>
      </c>
      <c r="S89" s="29" t="s">
        <v>45</v>
      </c>
      <c r="T89" s="26" t="s">
        <v>46</v>
      </c>
      <c r="U89" s="26">
        <v>1</v>
      </c>
      <c r="V89" s="23">
        <v>44188</v>
      </c>
      <c r="W89" s="23">
        <v>44188</v>
      </c>
      <c r="X89" s="23" t="s">
        <v>36</v>
      </c>
    </row>
    <row r="90" spans="1:24" ht="33.75" customHeight="1" x14ac:dyDescent="0.25">
      <c r="A90" s="21">
        <v>1975</v>
      </c>
      <c r="B90" s="22" t="s">
        <v>38</v>
      </c>
      <c r="C90" s="21">
        <v>12</v>
      </c>
      <c r="D90" s="23">
        <v>27605</v>
      </c>
      <c r="E90" s="23" t="s">
        <v>39</v>
      </c>
      <c r="F90" s="22"/>
      <c r="G90" s="24">
        <v>27605</v>
      </c>
      <c r="H90" s="25" t="s">
        <v>150</v>
      </c>
      <c r="I90" s="26" t="s">
        <v>27</v>
      </c>
      <c r="J90" s="68"/>
      <c r="K90" s="26" t="s">
        <v>42</v>
      </c>
      <c r="L90" s="26"/>
      <c r="M90" s="26"/>
      <c r="N90" s="26"/>
      <c r="O90" s="26"/>
      <c r="P90" s="26" t="s">
        <v>31</v>
      </c>
      <c r="Q90" s="26"/>
      <c r="R90" s="26" t="s">
        <v>33</v>
      </c>
      <c r="S90" s="29" t="s">
        <v>45</v>
      </c>
      <c r="T90" s="26" t="s">
        <v>46</v>
      </c>
      <c r="U90" s="26">
        <v>1</v>
      </c>
      <c r="V90" s="23">
        <v>44188</v>
      </c>
      <c r="W90" s="23">
        <v>44188</v>
      </c>
      <c r="X90" s="23" t="s">
        <v>36</v>
      </c>
    </row>
    <row r="91" spans="1:24" ht="28.5" customHeight="1" x14ac:dyDescent="0.25">
      <c r="A91" s="21">
        <v>1975</v>
      </c>
      <c r="B91" s="22" t="s">
        <v>38</v>
      </c>
      <c r="C91" s="21">
        <v>14</v>
      </c>
      <c r="D91" s="23">
        <v>27605</v>
      </c>
      <c r="E91" s="23" t="s">
        <v>39</v>
      </c>
      <c r="F91" s="22"/>
      <c r="G91" s="24">
        <v>27605</v>
      </c>
      <c r="H91" s="25" t="s">
        <v>151</v>
      </c>
      <c r="I91" s="26" t="s">
        <v>27</v>
      </c>
      <c r="J91" s="68"/>
      <c r="K91" s="26" t="s">
        <v>42</v>
      </c>
      <c r="L91" s="26"/>
      <c r="M91" s="26"/>
      <c r="N91" s="26"/>
      <c r="O91" s="26"/>
      <c r="P91" s="26" t="s">
        <v>31</v>
      </c>
      <c r="Q91" s="26"/>
      <c r="R91" s="26" t="s">
        <v>33</v>
      </c>
      <c r="S91" s="29" t="s">
        <v>45</v>
      </c>
      <c r="T91" s="26" t="s">
        <v>57</v>
      </c>
      <c r="U91" s="26">
        <v>1</v>
      </c>
      <c r="V91" s="23">
        <v>44790</v>
      </c>
      <c r="W91" s="23">
        <v>44790</v>
      </c>
      <c r="X91" s="23" t="s">
        <v>36</v>
      </c>
    </row>
    <row r="92" spans="1:24" ht="33.75" customHeight="1" x14ac:dyDescent="0.25">
      <c r="A92" s="21">
        <v>1975</v>
      </c>
      <c r="B92" s="22" t="s">
        <v>38</v>
      </c>
      <c r="C92" s="21">
        <v>15</v>
      </c>
      <c r="D92" s="23">
        <v>27655</v>
      </c>
      <c r="E92" s="23" t="s">
        <v>39</v>
      </c>
      <c r="F92" s="22"/>
      <c r="G92" s="24">
        <v>27655</v>
      </c>
      <c r="H92" s="25" t="s">
        <v>152</v>
      </c>
      <c r="I92" s="26" t="s">
        <v>27</v>
      </c>
      <c r="J92" s="68"/>
      <c r="K92" s="26" t="s">
        <v>42</v>
      </c>
      <c r="L92" s="26"/>
      <c r="M92" s="26"/>
      <c r="N92" s="26"/>
      <c r="O92" s="26"/>
      <c r="P92" s="26" t="s">
        <v>31</v>
      </c>
      <c r="Q92" s="26"/>
      <c r="R92" s="26" t="s">
        <v>33</v>
      </c>
      <c r="S92" s="29" t="s">
        <v>45</v>
      </c>
      <c r="T92" s="26" t="s">
        <v>46</v>
      </c>
      <c r="U92" s="26">
        <v>1</v>
      </c>
      <c r="V92" s="23">
        <v>44188</v>
      </c>
      <c r="W92" s="23">
        <v>44188</v>
      </c>
      <c r="X92" s="23" t="s">
        <v>36</v>
      </c>
    </row>
    <row r="93" spans="1:24" ht="28.5" customHeight="1" x14ac:dyDescent="0.25">
      <c r="A93" s="21">
        <v>1975</v>
      </c>
      <c r="B93" s="22" t="s">
        <v>38</v>
      </c>
      <c r="C93" s="21">
        <v>18</v>
      </c>
      <c r="D93" s="23">
        <v>27737</v>
      </c>
      <c r="E93" s="23" t="s">
        <v>39</v>
      </c>
      <c r="F93" s="22"/>
      <c r="G93" s="24">
        <v>27737</v>
      </c>
      <c r="H93" s="25" t="s">
        <v>153</v>
      </c>
      <c r="I93" s="26" t="s">
        <v>27</v>
      </c>
      <c r="J93" s="68"/>
      <c r="K93" s="26" t="s">
        <v>42</v>
      </c>
      <c r="L93" s="26"/>
      <c r="M93" s="26"/>
      <c r="N93" s="26"/>
      <c r="O93" s="26"/>
      <c r="P93" s="26" t="s">
        <v>31</v>
      </c>
      <c r="Q93" s="26"/>
      <c r="R93" s="26" t="s">
        <v>33</v>
      </c>
      <c r="S93" s="29" t="s">
        <v>45</v>
      </c>
      <c r="T93" s="26" t="s">
        <v>46</v>
      </c>
      <c r="U93" s="26">
        <v>1</v>
      </c>
      <c r="V93" s="23">
        <v>44188</v>
      </c>
      <c r="W93" s="23">
        <v>44188</v>
      </c>
      <c r="X93" s="23" t="s">
        <v>36</v>
      </c>
    </row>
    <row r="94" spans="1:24" ht="38.25" customHeight="1" x14ac:dyDescent="0.25">
      <c r="A94" s="21">
        <v>1976</v>
      </c>
      <c r="B94" s="22" t="s">
        <v>38</v>
      </c>
      <c r="C94" s="21">
        <v>3</v>
      </c>
      <c r="D94" s="23">
        <v>27914</v>
      </c>
      <c r="E94" s="23" t="s">
        <v>39</v>
      </c>
      <c r="F94" s="22" t="s">
        <v>154</v>
      </c>
      <c r="G94" s="24">
        <v>27914</v>
      </c>
      <c r="H94" s="25" t="s">
        <v>155</v>
      </c>
      <c r="I94" s="26" t="s">
        <v>27</v>
      </c>
      <c r="J94" s="26"/>
      <c r="K94" s="26" t="s">
        <v>42</v>
      </c>
      <c r="L94" s="26"/>
      <c r="M94" s="26"/>
      <c r="N94" s="26"/>
      <c r="O94" s="26"/>
      <c r="P94" s="26" t="s">
        <v>31</v>
      </c>
      <c r="Q94" s="26" t="s">
        <v>32</v>
      </c>
      <c r="R94" s="26" t="s">
        <v>33</v>
      </c>
      <c r="S94" s="29" t="s">
        <v>45</v>
      </c>
      <c r="T94" s="26" t="s">
        <v>156</v>
      </c>
      <c r="U94" s="26">
        <v>2</v>
      </c>
      <c r="V94" s="23">
        <v>44188</v>
      </c>
      <c r="W94" s="23">
        <v>44748</v>
      </c>
      <c r="X94" s="23" t="s">
        <v>36</v>
      </c>
    </row>
    <row r="95" spans="1:24" ht="24.75" customHeight="1" x14ac:dyDescent="0.25">
      <c r="A95" s="21">
        <v>1976</v>
      </c>
      <c r="B95" s="22" t="s">
        <v>38</v>
      </c>
      <c r="C95" s="21">
        <v>19</v>
      </c>
      <c r="D95" s="23">
        <v>28058</v>
      </c>
      <c r="E95" s="23" t="s">
        <v>39</v>
      </c>
      <c r="F95" s="22"/>
      <c r="G95" s="24">
        <v>28058</v>
      </c>
      <c r="H95" s="25" t="s">
        <v>157</v>
      </c>
      <c r="I95" s="26" t="s">
        <v>27</v>
      </c>
      <c r="J95" s="68"/>
      <c r="K95" s="26" t="s">
        <v>42</v>
      </c>
      <c r="L95" s="26"/>
      <c r="M95" s="26"/>
      <c r="N95" s="26"/>
      <c r="O95" s="26"/>
      <c r="P95" s="26" t="s">
        <v>31</v>
      </c>
      <c r="Q95" s="26"/>
      <c r="R95" s="26" t="s">
        <v>33</v>
      </c>
      <c r="S95" s="29" t="s">
        <v>45</v>
      </c>
      <c r="T95" s="26" t="s">
        <v>57</v>
      </c>
      <c r="U95" s="26">
        <v>1</v>
      </c>
      <c r="V95" s="23">
        <v>44790</v>
      </c>
      <c r="W95" s="23">
        <v>44790</v>
      </c>
      <c r="X95" s="23" t="s">
        <v>36</v>
      </c>
    </row>
    <row r="96" spans="1:24" ht="38.25" customHeight="1" x14ac:dyDescent="0.25">
      <c r="A96" s="21">
        <v>1976</v>
      </c>
      <c r="B96" s="22" t="s">
        <v>38</v>
      </c>
      <c r="C96" s="21">
        <v>41</v>
      </c>
      <c r="D96" s="23">
        <v>27760</v>
      </c>
      <c r="E96" s="23" t="s">
        <v>39</v>
      </c>
      <c r="F96" s="22"/>
      <c r="G96" s="24">
        <v>27760</v>
      </c>
      <c r="H96" s="25" t="s">
        <v>158</v>
      </c>
      <c r="I96" s="26" t="s">
        <v>27</v>
      </c>
      <c r="J96" s="68"/>
      <c r="K96" s="26" t="s">
        <v>42</v>
      </c>
      <c r="L96" s="26"/>
      <c r="M96" s="26"/>
      <c r="N96" s="26"/>
      <c r="O96" s="26"/>
      <c r="P96" s="26" t="s">
        <v>31</v>
      </c>
      <c r="Q96" s="26"/>
      <c r="R96" s="26" t="s">
        <v>33</v>
      </c>
      <c r="S96" s="29" t="s">
        <v>45</v>
      </c>
      <c r="T96" s="26" t="s">
        <v>46</v>
      </c>
      <c r="U96" s="26">
        <v>1</v>
      </c>
      <c r="V96" s="23">
        <v>44188</v>
      </c>
      <c r="W96" s="23">
        <v>44188</v>
      </c>
      <c r="X96" s="23" t="s">
        <v>36</v>
      </c>
    </row>
    <row r="97" spans="1:24" ht="26.25" customHeight="1" x14ac:dyDescent="0.25">
      <c r="A97" s="21">
        <v>1976</v>
      </c>
      <c r="B97" s="22" t="s">
        <v>38</v>
      </c>
      <c r="C97" s="21">
        <v>25</v>
      </c>
      <c r="D97" s="23">
        <v>27796</v>
      </c>
      <c r="E97" s="23" t="s">
        <v>39</v>
      </c>
      <c r="F97" s="22"/>
      <c r="G97" s="24">
        <v>27796</v>
      </c>
      <c r="H97" s="25" t="s">
        <v>159</v>
      </c>
      <c r="I97" s="26" t="s">
        <v>27</v>
      </c>
      <c r="J97" s="68"/>
      <c r="K97" s="26" t="s">
        <v>42</v>
      </c>
      <c r="L97" s="26"/>
      <c r="M97" s="26"/>
      <c r="N97" s="26"/>
      <c r="O97" s="26"/>
      <c r="P97" s="26" t="s">
        <v>31</v>
      </c>
      <c r="Q97" s="26"/>
      <c r="R97" s="26" t="s">
        <v>33</v>
      </c>
      <c r="S97" s="29" t="s">
        <v>45</v>
      </c>
      <c r="T97" s="26" t="s">
        <v>46</v>
      </c>
      <c r="U97" s="26">
        <v>1</v>
      </c>
      <c r="V97" s="23">
        <v>44188</v>
      </c>
      <c r="W97" s="23">
        <v>44188</v>
      </c>
      <c r="X97" s="23" t="s">
        <v>36</v>
      </c>
    </row>
    <row r="98" spans="1:24" ht="33" customHeight="1" x14ac:dyDescent="0.25">
      <c r="A98" s="21">
        <v>1976</v>
      </c>
      <c r="B98" s="22" t="s">
        <v>38</v>
      </c>
      <c r="C98" s="21">
        <v>26</v>
      </c>
      <c r="D98" s="23">
        <v>27796</v>
      </c>
      <c r="E98" s="23" t="s">
        <v>39</v>
      </c>
      <c r="F98" s="22"/>
      <c r="G98" s="24">
        <v>27796</v>
      </c>
      <c r="H98" s="25" t="s">
        <v>160</v>
      </c>
      <c r="I98" s="26" t="s">
        <v>27</v>
      </c>
      <c r="J98" s="68"/>
      <c r="K98" s="26" t="s">
        <v>42</v>
      </c>
      <c r="L98" s="26"/>
      <c r="M98" s="26"/>
      <c r="N98" s="26"/>
      <c r="O98" s="26"/>
      <c r="P98" s="26" t="s">
        <v>48</v>
      </c>
      <c r="Q98" s="26" t="s">
        <v>160</v>
      </c>
      <c r="R98" s="26" t="s">
        <v>44</v>
      </c>
      <c r="S98" s="29" t="s">
        <v>45</v>
      </c>
      <c r="T98" s="26" t="s">
        <v>46</v>
      </c>
      <c r="U98" s="26">
        <v>1</v>
      </c>
      <c r="V98" s="23">
        <v>44188</v>
      </c>
      <c r="W98" s="23">
        <v>44188</v>
      </c>
      <c r="X98" s="23" t="s">
        <v>36</v>
      </c>
    </row>
    <row r="99" spans="1:24" ht="29.25" customHeight="1" x14ac:dyDescent="0.25">
      <c r="A99" s="21">
        <v>1976</v>
      </c>
      <c r="B99" s="22" t="s">
        <v>38</v>
      </c>
      <c r="C99" s="21">
        <v>29</v>
      </c>
      <c r="D99" s="23">
        <v>27796</v>
      </c>
      <c r="E99" s="23" t="s">
        <v>39</v>
      </c>
      <c r="F99" s="22"/>
      <c r="G99" s="24">
        <v>27796</v>
      </c>
      <c r="H99" s="25" t="s">
        <v>161</v>
      </c>
      <c r="I99" s="26" t="s">
        <v>27</v>
      </c>
      <c r="J99" s="68"/>
      <c r="K99" s="26" t="s">
        <v>42</v>
      </c>
      <c r="L99" s="26"/>
      <c r="M99" s="26"/>
      <c r="N99" s="26"/>
      <c r="O99" s="26"/>
      <c r="P99" s="26" t="s">
        <v>31</v>
      </c>
      <c r="Q99" s="26"/>
      <c r="R99" s="26" t="s">
        <v>33</v>
      </c>
      <c r="S99" s="29" t="s">
        <v>45</v>
      </c>
      <c r="T99" s="26" t="s">
        <v>46</v>
      </c>
      <c r="U99" s="26">
        <v>1</v>
      </c>
      <c r="V99" s="23">
        <v>44188</v>
      </c>
      <c r="W99" s="23">
        <v>44188</v>
      </c>
      <c r="X99" s="23" t="s">
        <v>36</v>
      </c>
    </row>
    <row r="100" spans="1:24" ht="38.25" customHeight="1" x14ac:dyDescent="0.25">
      <c r="A100" s="21">
        <v>1976</v>
      </c>
      <c r="B100" s="22" t="s">
        <v>38</v>
      </c>
      <c r="C100" s="21">
        <v>22</v>
      </c>
      <c r="D100" s="23">
        <v>27807</v>
      </c>
      <c r="E100" s="23" t="s">
        <v>39</v>
      </c>
      <c r="F100" s="22"/>
      <c r="G100" s="24">
        <v>27807</v>
      </c>
      <c r="H100" s="25" t="s">
        <v>162</v>
      </c>
      <c r="I100" s="26" t="s">
        <v>27</v>
      </c>
      <c r="J100" s="68"/>
      <c r="K100" s="26" t="s">
        <v>42</v>
      </c>
      <c r="L100" s="26"/>
      <c r="M100" s="26"/>
      <c r="N100" s="26"/>
      <c r="O100" s="26"/>
      <c r="P100" s="26" t="s">
        <v>48</v>
      </c>
      <c r="Q100" s="26" t="s">
        <v>162</v>
      </c>
      <c r="R100" s="26" t="s">
        <v>44</v>
      </c>
      <c r="S100" s="29" t="s">
        <v>45</v>
      </c>
      <c r="T100" s="26" t="s">
        <v>46</v>
      </c>
      <c r="U100" s="26">
        <v>1</v>
      </c>
      <c r="V100" s="23">
        <v>44188</v>
      </c>
      <c r="W100" s="23">
        <v>44188</v>
      </c>
      <c r="X100" s="23" t="s">
        <v>36</v>
      </c>
    </row>
    <row r="101" spans="1:24" ht="33" customHeight="1" x14ac:dyDescent="0.25">
      <c r="A101" s="21">
        <v>1976</v>
      </c>
      <c r="B101" s="22" t="s">
        <v>38</v>
      </c>
      <c r="C101" s="21">
        <v>4</v>
      </c>
      <c r="D101" s="23">
        <v>27939</v>
      </c>
      <c r="E101" s="23" t="s">
        <v>39</v>
      </c>
      <c r="F101" s="22"/>
      <c r="G101" s="24">
        <v>27939</v>
      </c>
      <c r="H101" s="25" t="s">
        <v>163</v>
      </c>
      <c r="I101" s="26" t="s">
        <v>27</v>
      </c>
      <c r="J101" s="68"/>
      <c r="K101" s="26" t="s">
        <v>42</v>
      </c>
      <c r="L101" s="26"/>
      <c r="M101" s="26"/>
      <c r="N101" s="26"/>
      <c r="O101" s="26"/>
      <c r="P101" s="26" t="s">
        <v>48</v>
      </c>
      <c r="Q101" s="26" t="s">
        <v>163</v>
      </c>
      <c r="R101" s="26" t="s">
        <v>44</v>
      </c>
      <c r="S101" s="29" t="s">
        <v>45</v>
      </c>
      <c r="T101" s="26" t="s">
        <v>46</v>
      </c>
      <c r="U101" s="26">
        <v>1</v>
      </c>
      <c r="V101" s="23">
        <v>44188</v>
      </c>
      <c r="W101" s="23">
        <v>44188</v>
      </c>
      <c r="X101" s="23" t="s">
        <v>36</v>
      </c>
    </row>
    <row r="102" spans="1:24" ht="38.25" customHeight="1" x14ac:dyDescent="0.25">
      <c r="A102" s="21">
        <v>1976</v>
      </c>
      <c r="B102" s="22" t="s">
        <v>38</v>
      </c>
      <c r="C102" s="21">
        <v>13</v>
      </c>
      <c r="D102" s="23">
        <v>27955</v>
      </c>
      <c r="E102" s="23" t="s">
        <v>39</v>
      </c>
      <c r="F102" s="22"/>
      <c r="G102" s="24">
        <v>27955</v>
      </c>
      <c r="H102" s="25" t="s">
        <v>164</v>
      </c>
      <c r="I102" s="26" t="s">
        <v>27</v>
      </c>
      <c r="J102" s="68"/>
      <c r="K102" s="26" t="s">
        <v>42</v>
      </c>
      <c r="L102" s="26"/>
      <c r="M102" s="26"/>
      <c r="N102" s="26"/>
      <c r="O102" s="26"/>
      <c r="P102" s="26" t="s">
        <v>31</v>
      </c>
      <c r="Q102" s="26"/>
      <c r="R102" s="26" t="s">
        <v>33</v>
      </c>
      <c r="S102" s="29" t="s">
        <v>45</v>
      </c>
      <c r="T102" s="26" t="s">
        <v>46</v>
      </c>
      <c r="U102" s="26">
        <v>1</v>
      </c>
      <c r="V102" s="23">
        <v>44188</v>
      </c>
      <c r="W102" s="23">
        <v>44188</v>
      </c>
      <c r="X102" s="23" t="s">
        <v>36</v>
      </c>
    </row>
    <row r="103" spans="1:24" ht="27.75" customHeight="1" x14ac:dyDescent="0.25">
      <c r="A103" s="21">
        <v>1976</v>
      </c>
      <c r="B103" s="22" t="s">
        <v>38</v>
      </c>
      <c r="C103" s="21">
        <v>14</v>
      </c>
      <c r="D103" s="23">
        <v>27955</v>
      </c>
      <c r="E103" s="23" t="s">
        <v>39</v>
      </c>
      <c r="F103" s="22"/>
      <c r="G103" s="24">
        <v>27955</v>
      </c>
      <c r="H103" s="25" t="s">
        <v>165</v>
      </c>
      <c r="I103" s="26" t="s">
        <v>27</v>
      </c>
      <c r="J103" s="68"/>
      <c r="K103" s="26" t="s">
        <v>42</v>
      </c>
      <c r="L103" s="26"/>
      <c r="M103" s="26"/>
      <c r="N103" s="26"/>
      <c r="O103" s="26"/>
      <c r="P103" s="26" t="s">
        <v>31</v>
      </c>
      <c r="Q103" s="26"/>
      <c r="R103" s="26" t="s">
        <v>33</v>
      </c>
      <c r="S103" s="29" t="s">
        <v>45</v>
      </c>
      <c r="T103" s="26" t="s">
        <v>46</v>
      </c>
      <c r="U103" s="26">
        <v>1</v>
      </c>
      <c r="V103" s="23">
        <v>44188</v>
      </c>
      <c r="W103" s="23">
        <v>44188</v>
      </c>
      <c r="X103" s="23" t="s">
        <v>36</v>
      </c>
    </row>
    <row r="104" spans="1:24" ht="33" customHeight="1" x14ac:dyDescent="0.25">
      <c r="A104" s="21">
        <v>1976</v>
      </c>
      <c r="B104" s="22" t="s">
        <v>38</v>
      </c>
      <c r="C104" s="21">
        <v>5</v>
      </c>
      <c r="D104" s="23">
        <v>28020</v>
      </c>
      <c r="E104" s="23" t="s">
        <v>39</v>
      </c>
      <c r="F104" s="22"/>
      <c r="G104" s="24">
        <v>28020</v>
      </c>
      <c r="H104" s="25" t="s">
        <v>166</v>
      </c>
      <c r="I104" s="26" t="s">
        <v>27</v>
      </c>
      <c r="J104" s="68"/>
      <c r="K104" s="26" t="s">
        <v>42</v>
      </c>
      <c r="L104" s="26"/>
      <c r="M104" s="26"/>
      <c r="N104" s="26"/>
      <c r="O104" s="26"/>
      <c r="P104" s="26" t="s">
        <v>43</v>
      </c>
      <c r="Q104" s="26" t="s">
        <v>166</v>
      </c>
      <c r="R104" s="26" t="s">
        <v>44</v>
      </c>
      <c r="S104" s="29" t="s">
        <v>45</v>
      </c>
      <c r="T104" s="26" t="s">
        <v>46</v>
      </c>
      <c r="U104" s="26">
        <v>1</v>
      </c>
      <c r="V104" s="23">
        <v>44188</v>
      </c>
      <c r="W104" s="23">
        <v>44188</v>
      </c>
      <c r="X104" s="23" t="s">
        <v>36</v>
      </c>
    </row>
    <row r="105" spans="1:24" ht="38.25" customHeight="1" x14ac:dyDescent="0.25">
      <c r="A105" s="21">
        <v>1976</v>
      </c>
      <c r="B105" s="22" t="s">
        <v>38</v>
      </c>
      <c r="C105" s="21">
        <v>6</v>
      </c>
      <c r="D105" s="23">
        <v>28020</v>
      </c>
      <c r="E105" s="23" t="s">
        <v>39</v>
      </c>
      <c r="F105" s="22"/>
      <c r="G105" s="24">
        <v>28020</v>
      </c>
      <c r="H105" s="25" t="s">
        <v>167</v>
      </c>
      <c r="I105" s="26" t="s">
        <v>27</v>
      </c>
      <c r="J105" s="68"/>
      <c r="K105" s="26" t="s">
        <v>42</v>
      </c>
      <c r="L105" s="26"/>
      <c r="M105" s="26"/>
      <c r="N105" s="26"/>
      <c r="O105" s="26"/>
      <c r="P105" s="26" t="s">
        <v>31</v>
      </c>
      <c r="Q105" s="26"/>
      <c r="R105" s="26" t="s">
        <v>33</v>
      </c>
      <c r="S105" s="29" t="s">
        <v>45</v>
      </c>
      <c r="T105" s="26" t="s">
        <v>46</v>
      </c>
      <c r="U105" s="26">
        <v>1</v>
      </c>
      <c r="V105" s="23">
        <v>44188</v>
      </c>
      <c r="W105" s="23">
        <v>44188</v>
      </c>
      <c r="X105" s="23" t="s">
        <v>36</v>
      </c>
    </row>
    <row r="106" spans="1:24" ht="38.25" customHeight="1" x14ac:dyDescent="0.25">
      <c r="A106" s="21">
        <v>1976</v>
      </c>
      <c r="B106" s="22" t="s">
        <v>38</v>
      </c>
      <c r="C106" s="21">
        <v>8</v>
      </c>
      <c r="D106" s="23">
        <v>28020</v>
      </c>
      <c r="E106" s="23" t="s">
        <v>39</v>
      </c>
      <c r="F106" s="22"/>
      <c r="G106" s="24">
        <v>28020</v>
      </c>
      <c r="H106" s="25" t="s">
        <v>168</v>
      </c>
      <c r="I106" s="26" t="s">
        <v>27</v>
      </c>
      <c r="J106" s="68"/>
      <c r="K106" s="26" t="s">
        <v>42</v>
      </c>
      <c r="L106" s="26"/>
      <c r="M106" s="26"/>
      <c r="N106" s="26"/>
      <c r="O106" s="26"/>
      <c r="P106" s="26" t="s">
        <v>48</v>
      </c>
      <c r="Q106" s="26" t="s">
        <v>168</v>
      </c>
      <c r="R106" s="26" t="s">
        <v>44</v>
      </c>
      <c r="S106" s="29" t="s">
        <v>45</v>
      </c>
      <c r="T106" s="26" t="s">
        <v>46</v>
      </c>
      <c r="U106" s="26">
        <v>1</v>
      </c>
      <c r="V106" s="23">
        <v>44188</v>
      </c>
      <c r="W106" s="23">
        <v>44188</v>
      </c>
      <c r="X106" s="23" t="s">
        <v>36</v>
      </c>
    </row>
    <row r="107" spans="1:24" ht="38.25" customHeight="1" x14ac:dyDescent="0.25">
      <c r="A107" s="21">
        <v>1976</v>
      </c>
      <c r="B107" s="22" t="s">
        <v>38</v>
      </c>
      <c r="C107" s="21">
        <v>10</v>
      </c>
      <c r="D107" s="23">
        <v>28020</v>
      </c>
      <c r="E107" s="23" t="s">
        <v>39</v>
      </c>
      <c r="F107" s="22"/>
      <c r="G107" s="24">
        <v>28020</v>
      </c>
      <c r="H107" s="25" t="s">
        <v>169</v>
      </c>
      <c r="I107" s="26" t="s">
        <v>27</v>
      </c>
      <c r="J107" s="68"/>
      <c r="K107" s="26" t="s">
        <v>42</v>
      </c>
      <c r="L107" s="26"/>
      <c r="M107" s="26"/>
      <c r="N107" s="26"/>
      <c r="O107" s="26"/>
      <c r="P107" s="26" t="s">
        <v>31</v>
      </c>
      <c r="Q107" s="26"/>
      <c r="R107" s="26" t="s">
        <v>33</v>
      </c>
      <c r="S107" s="29" t="s">
        <v>45</v>
      </c>
      <c r="T107" s="26" t="s">
        <v>46</v>
      </c>
      <c r="U107" s="26">
        <v>1</v>
      </c>
      <c r="V107" s="23">
        <v>44188</v>
      </c>
      <c r="W107" s="23">
        <v>44188</v>
      </c>
      <c r="X107" s="23" t="s">
        <v>36</v>
      </c>
    </row>
    <row r="108" spans="1:24" ht="34.5" customHeight="1" x14ac:dyDescent="0.25">
      <c r="A108" s="21">
        <v>1976</v>
      </c>
      <c r="B108" s="22" t="s">
        <v>38</v>
      </c>
      <c r="C108" s="21">
        <v>21</v>
      </c>
      <c r="D108" s="23">
        <v>28058</v>
      </c>
      <c r="E108" s="23" t="s">
        <v>39</v>
      </c>
      <c r="F108" s="22"/>
      <c r="G108" s="24">
        <v>28058</v>
      </c>
      <c r="H108" s="25" t="s">
        <v>170</v>
      </c>
      <c r="I108" s="26" t="s">
        <v>27</v>
      </c>
      <c r="J108" s="68"/>
      <c r="K108" s="26" t="s">
        <v>42</v>
      </c>
      <c r="L108" s="26"/>
      <c r="M108" s="26"/>
      <c r="N108" s="26"/>
      <c r="O108" s="26"/>
      <c r="P108" s="26" t="s">
        <v>48</v>
      </c>
      <c r="Q108" s="26" t="s">
        <v>170</v>
      </c>
      <c r="R108" s="26" t="s">
        <v>44</v>
      </c>
      <c r="S108" s="29" t="s">
        <v>45</v>
      </c>
      <c r="T108" s="26" t="s">
        <v>46</v>
      </c>
      <c r="U108" s="26">
        <v>1</v>
      </c>
      <c r="V108" s="23">
        <v>44188</v>
      </c>
      <c r="W108" s="23">
        <v>44188</v>
      </c>
      <c r="X108" s="23" t="s">
        <v>36</v>
      </c>
    </row>
    <row r="109" spans="1:24" ht="35.25" customHeight="1" x14ac:dyDescent="0.25">
      <c r="A109" s="16">
        <v>1976</v>
      </c>
      <c r="B109" s="17" t="s">
        <v>171</v>
      </c>
      <c r="C109" s="16">
        <v>6360</v>
      </c>
      <c r="D109" s="18">
        <v>28026</v>
      </c>
      <c r="E109" s="18" t="s">
        <v>172</v>
      </c>
      <c r="F109" s="17"/>
      <c r="G109" s="27">
        <v>28027</v>
      </c>
      <c r="H109" s="19" t="s">
        <v>173</v>
      </c>
      <c r="I109" s="20" t="s">
        <v>27</v>
      </c>
      <c r="J109" s="69"/>
      <c r="K109" s="20" t="s">
        <v>174</v>
      </c>
      <c r="L109" s="20"/>
      <c r="M109" s="20" t="s">
        <v>175</v>
      </c>
      <c r="N109" s="20"/>
      <c r="O109" s="20"/>
      <c r="P109" s="20" t="s">
        <v>31</v>
      </c>
      <c r="Q109" s="20" t="s">
        <v>32</v>
      </c>
      <c r="R109" s="20" t="s">
        <v>32</v>
      </c>
      <c r="S109" s="20" t="s">
        <v>34</v>
      </c>
      <c r="T109" s="20" t="s">
        <v>32</v>
      </c>
      <c r="U109" s="20" t="s">
        <v>32</v>
      </c>
      <c r="V109" s="18" t="s">
        <v>32</v>
      </c>
      <c r="W109" s="18" t="s">
        <v>32</v>
      </c>
      <c r="X109" s="18" t="s">
        <v>36</v>
      </c>
    </row>
    <row r="110" spans="1:24" ht="51" customHeight="1" x14ac:dyDescent="0.25">
      <c r="A110" s="21">
        <v>1976</v>
      </c>
      <c r="B110" s="22" t="s">
        <v>38</v>
      </c>
      <c r="C110" s="21">
        <v>17</v>
      </c>
      <c r="D110" s="23">
        <v>28254</v>
      </c>
      <c r="E110" s="23" t="s">
        <v>39</v>
      </c>
      <c r="F110" s="22"/>
      <c r="G110" s="24">
        <v>28254</v>
      </c>
      <c r="H110" s="25" t="s">
        <v>176</v>
      </c>
      <c r="I110" s="26" t="s">
        <v>27</v>
      </c>
      <c r="J110" s="68"/>
      <c r="K110" s="26" t="s">
        <v>42</v>
      </c>
      <c r="L110" s="26"/>
      <c r="M110" s="26"/>
      <c r="N110" s="26"/>
      <c r="O110" s="26"/>
      <c r="P110" s="26" t="s">
        <v>31</v>
      </c>
      <c r="Q110" s="26" t="s">
        <v>32</v>
      </c>
      <c r="R110" s="26" t="s">
        <v>33</v>
      </c>
      <c r="S110" s="29" t="s">
        <v>45</v>
      </c>
      <c r="T110" s="26" t="s">
        <v>177</v>
      </c>
      <c r="U110" s="26">
        <v>1</v>
      </c>
      <c r="V110" s="23">
        <v>44993</v>
      </c>
      <c r="W110" s="23">
        <v>44993</v>
      </c>
      <c r="X110" s="23" t="s">
        <v>36</v>
      </c>
    </row>
    <row r="111" spans="1:24" ht="42" customHeight="1" x14ac:dyDescent="0.25">
      <c r="A111" s="21">
        <v>1977</v>
      </c>
      <c r="B111" s="22" t="s">
        <v>38</v>
      </c>
      <c r="C111" s="21">
        <v>44</v>
      </c>
      <c r="D111" s="23">
        <v>28126</v>
      </c>
      <c r="E111" s="23" t="s">
        <v>39</v>
      </c>
      <c r="F111" s="22"/>
      <c r="G111" s="24">
        <v>28126</v>
      </c>
      <c r="H111" s="25" t="s">
        <v>178</v>
      </c>
      <c r="I111" s="26" t="s">
        <v>27</v>
      </c>
      <c r="J111" s="68"/>
      <c r="K111" s="26" t="s">
        <v>42</v>
      </c>
      <c r="L111" s="26"/>
      <c r="M111" s="26"/>
      <c r="N111" s="26"/>
      <c r="O111" s="26"/>
      <c r="P111" s="26" t="s">
        <v>31</v>
      </c>
      <c r="Q111" s="26"/>
      <c r="R111" s="26" t="s">
        <v>33</v>
      </c>
      <c r="S111" s="29" t="s">
        <v>45</v>
      </c>
      <c r="T111" s="26" t="s">
        <v>46</v>
      </c>
      <c r="U111" s="26">
        <v>1</v>
      </c>
      <c r="V111" s="23">
        <v>44188</v>
      </c>
      <c r="W111" s="23">
        <v>44188</v>
      </c>
      <c r="X111" s="23" t="s">
        <v>36</v>
      </c>
    </row>
    <row r="112" spans="1:24" ht="42.75" customHeight="1" x14ac:dyDescent="0.25">
      <c r="A112" s="21">
        <v>1977</v>
      </c>
      <c r="B112" s="22" t="s">
        <v>38</v>
      </c>
      <c r="C112" s="21">
        <v>1</v>
      </c>
      <c r="D112" s="23">
        <v>28180</v>
      </c>
      <c r="E112" s="23" t="s">
        <v>39</v>
      </c>
      <c r="F112" s="22"/>
      <c r="G112" s="24">
        <v>28180</v>
      </c>
      <c r="H112" s="25" t="s">
        <v>179</v>
      </c>
      <c r="I112" s="26" t="s">
        <v>27</v>
      </c>
      <c r="J112" s="68"/>
      <c r="K112" s="26" t="s">
        <v>42</v>
      </c>
      <c r="L112" s="26"/>
      <c r="M112" s="26"/>
      <c r="N112" s="26"/>
      <c r="O112" s="26"/>
      <c r="P112" s="26" t="s">
        <v>48</v>
      </c>
      <c r="Q112" s="26" t="s">
        <v>179</v>
      </c>
      <c r="R112" s="26" t="s">
        <v>44</v>
      </c>
      <c r="S112" s="29" t="s">
        <v>45</v>
      </c>
      <c r="T112" s="26" t="s">
        <v>46</v>
      </c>
      <c r="U112" s="26">
        <v>1</v>
      </c>
      <c r="V112" s="23">
        <v>44188</v>
      </c>
      <c r="W112" s="23">
        <v>44188</v>
      </c>
      <c r="X112" s="23" t="s">
        <v>36</v>
      </c>
    </row>
    <row r="113" spans="1:24" ht="37.5" customHeight="1" x14ac:dyDescent="0.25">
      <c r="A113" s="21">
        <v>1977</v>
      </c>
      <c r="B113" s="22" t="s">
        <v>38</v>
      </c>
      <c r="C113" s="21">
        <v>37</v>
      </c>
      <c r="D113" s="23">
        <v>28188</v>
      </c>
      <c r="E113" s="23" t="s">
        <v>39</v>
      </c>
      <c r="F113" s="22"/>
      <c r="G113" s="24">
        <v>28188</v>
      </c>
      <c r="H113" s="25" t="s">
        <v>180</v>
      </c>
      <c r="I113" s="26" t="s">
        <v>27</v>
      </c>
      <c r="J113" s="68"/>
      <c r="K113" s="26" t="s">
        <v>42</v>
      </c>
      <c r="L113" s="26"/>
      <c r="M113" s="26"/>
      <c r="N113" s="26"/>
      <c r="O113" s="26"/>
      <c r="P113" s="26" t="s">
        <v>31</v>
      </c>
      <c r="Q113" s="26"/>
      <c r="R113" s="26" t="s">
        <v>33</v>
      </c>
      <c r="S113" s="29" t="s">
        <v>45</v>
      </c>
      <c r="T113" s="26" t="s">
        <v>46</v>
      </c>
      <c r="U113" s="26">
        <v>1</v>
      </c>
      <c r="V113" s="23">
        <v>44188</v>
      </c>
      <c r="W113" s="23">
        <v>44188</v>
      </c>
      <c r="X113" s="23" t="s">
        <v>36</v>
      </c>
    </row>
    <row r="114" spans="1:24" ht="51" customHeight="1" x14ac:dyDescent="0.25">
      <c r="A114" s="21">
        <v>1977</v>
      </c>
      <c r="B114" s="22" t="s">
        <v>38</v>
      </c>
      <c r="C114" s="21">
        <v>22</v>
      </c>
      <c r="D114" s="23">
        <v>28200</v>
      </c>
      <c r="E114" s="23" t="s">
        <v>39</v>
      </c>
      <c r="F114" s="22"/>
      <c r="G114" s="24">
        <v>28200</v>
      </c>
      <c r="H114" s="25" t="s">
        <v>181</v>
      </c>
      <c r="I114" s="26" t="s">
        <v>27</v>
      </c>
      <c r="J114" s="68"/>
      <c r="K114" s="26" t="s">
        <v>42</v>
      </c>
      <c r="L114" s="26"/>
      <c r="M114" s="26"/>
      <c r="N114" s="26"/>
      <c r="O114" s="26"/>
      <c r="P114" s="26" t="s">
        <v>31</v>
      </c>
      <c r="Q114" s="26"/>
      <c r="R114" s="26" t="s">
        <v>33</v>
      </c>
      <c r="S114" s="29" t="s">
        <v>45</v>
      </c>
      <c r="T114" s="26" t="s">
        <v>46</v>
      </c>
      <c r="U114" s="26">
        <v>1</v>
      </c>
      <c r="V114" s="23">
        <v>44188</v>
      </c>
      <c r="W114" s="23">
        <v>44188</v>
      </c>
      <c r="X114" s="23" t="s">
        <v>36</v>
      </c>
    </row>
    <row r="115" spans="1:24" ht="24.75" customHeight="1" x14ac:dyDescent="0.25">
      <c r="A115" s="21">
        <v>1977</v>
      </c>
      <c r="B115" s="22" t="s">
        <v>38</v>
      </c>
      <c r="C115" s="21">
        <v>23</v>
      </c>
      <c r="D115" s="23">
        <v>28200</v>
      </c>
      <c r="E115" s="23" t="s">
        <v>39</v>
      </c>
      <c r="F115" s="22"/>
      <c r="G115" s="24">
        <v>28200</v>
      </c>
      <c r="H115" s="25" t="s">
        <v>182</v>
      </c>
      <c r="I115" s="26" t="s">
        <v>27</v>
      </c>
      <c r="J115" s="68"/>
      <c r="K115" s="26" t="s">
        <v>42</v>
      </c>
      <c r="L115" s="26"/>
      <c r="M115" s="26"/>
      <c r="N115" s="26"/>
      <c r="O115" s="26"/>
      <c r="P115" s="26" t="s">
        <v>31</v>
      </c>
      <c r="Q115" s="26"/>
      <c r="R115" s="26" t="s">
        <v>33</v>
      </c>
      <c r="S115" s="29" t="s">
        <v>45</v>
      </c>
      <c r="T115" s="26" t="s">
        <v>46</v>
      </c>
      <c r="U115" s="26">
        <v>1</v>
      </c>
      <c r="V115" s="23">
        <v>44188</v>
      </c>
      <c r="W115" s="23">
        <v>44188</v>
      </c>
      <c r="X115" s="23" t="s">
        <v>36</v>
      </c>
    </row>
    <row r="116" spans="1:24" ht="29.25" customHeight="1" x14ac:dyDescent="0.25">
      <c r="A116" s="21">
        <v>1977</v>
      </c>
      <c r="B116" s="22" t="s">
        <v>38</v>
      </c>
      <c r="C116" s="21">
        <v>6</v>
      </c>
      <c r="D116" s="23">
        <v>28228</v>
      </c>
      <c r="E116" s="23" t="s">
        <v>39</v>
      </c>
      <c r="F116" s="22"/>
      <c r="G116" s="24">
        <v>28228</v>
      </c>
      <c r="H116" s="25" t="s">
        <v>183</v>
      </c>
      <c r="I116" s="26" t="s">
        <v>27</v>
      </c>
      <c r="J116" s="68"/>
      <c r="K116" s="26" t="s">
        <v>42</v>
      </c>
      <c r="L116" s="26"/>
      <c r="M116" s="26"/>
      <c r="N116" s="26"/>
      <c r="O116" s="26"/>
      <c r="P116" s="26" t="s">
        <v>31</v>
      </c>
      <c r="Q116" s="26"/>
      <c r="R116" s="26" t="s">
        <v>33</v>
      </c>
      <c r="S116" s="29" t="s">
        <v>45</v>
      </c>
      <c r="T116" s="26" t="s">
        <v>46</v>
      </c>
      <c r="U116" s="26">
        <v>1</v>
      </c>
      <c r="V116" s="23">
        <v>44188</v>
      </c>
      <c r="W116" s="23">
        <v>44188</v>
      </c>
      <c r="X116" s="23" t="s">
        <v>36</v>
      </c>
    </row>
    <row r="117" spans="1:24" ht="51" customHeight="1" x14ac:dyDescent="0.25">
      <c r="A117" s="21">
        <v>1977</v>
      </c>
      <c r="B117" s="22" t="s">
        <v>38</v>
      </c>
      <c r="C117" s="21">
        <v>40</v>
      </c>
      <c r="D117" s="23">
        <v>28239</v>
      </c>
      <c r="E117" s="23" t="s">
        <v>39</v>
      </c>
      <c r="F117" s="22"/>
      <c r="G117" s="24">
        <v>28239</v>
      </c>
      <c r="H117" s="25" t="s">
        <v>184</v>
      </c>
      <c r="I117" s="26" t="s">
        <v>27</v>
      </c>
      <c r="J117" s="68"/>
      <c r="K117" s="26" t="s">
        <v>42</v>
      </c>
      <c r="L117" s="26"/>
      <c r="M117" s="26"/>
      <c r="N117" s="26"/>
      <c r="O117" s="26"/>
      <c r="P117" s="26" t="s">
        <v>43</v>
      </c>
      <c r="Q117" s="26" t="s">
        <v>184</v>
      </c>
      <c r="R117" s="26" t="s">
        <v>44</v>
      </c>
      <c r="S117" s="29" t="s">
        <v>45</v>
      </c>
      <c r="T117" s="26" t="s">
        <v>46</v>
      </c>
      <c r="U117" s="26">
        <v>1</v>
      </c>
      <c r="V117" s="23">
        <v>44188</v>
      </c>
      <c r="W117" s="23">
        <v>44188</v>
      </c>
      <c r="X117" s="23" t="s">
        <v>36</v>
      </c>
    </row>
    <row r="118" spans="1:24" ht="51" customHeight="1" x14ac:dyDescent="0.25">
      <c r="A118" s="21">
        <v>1977</v>
      </c>
      <c r="B118" s="22" t="s">
        <v>38</v>
      </c>
      <c r="C118" s="21">
        <v>26</v>
      </c>
      <c r="D118" s="23">
        <v>28244</v>
      </c>
      <c r="E118" s="23" t="s">
        <v>39</v>
      </c>
      <c r="F118" s="22"/>
      <c r="G118" s="24">
        <v>28244</v>
      </c>
      <c r="H118" s="25" t="s">
        <v>185</v>
      </c>
      <c r="I118" s="26" t="s">
        <v>27</v>
      </c>
      <c r="J118" s="68"/>
      <c r="K118" s="26" t="s">
        <v>42</v>
      </c>
      <c r="L118" s="26"/>
      <c r="M118" s="26"/>
      <c r="N118" s="26"/>
      <c r="O118" s="26"/>
      <c r="P118" s="26" t="s">
        <v>31</v>
      </c>
      <c r="Q118" s="26"/>
      <c r="R118" s="26" t="s">
        <v>33</v>
      </c>
      <c r="S118" s="29" t="s">
        <v>45</v>
      </c>
      <c r="T118" s="26" t="s">
        <v>46</v>
      </c>
      <c r="U118" s="26">
        <v>1</v>
      </c>
      <c r="V118" s="23">
        <v>44188</v>
      </c>
      <c r="W118" s="23">
        <v>44188</v>
      </c>
      <c r="X118" s="23" t="s">
        <v>36</v>
      </c>
    </row>
    <row r="119" spans="1:24" ht="29.25" customHeight="1" x14ac:dyDescent="0.25">
      <c r="A119" s="21">
        <v>1977</v>
      </c>
      <c r="B119" s="22" t="s">
        <v>38</v>
      </c>
      <c r="C119" s="21">
        <v>1</v>
      </c>
      <c r="D119" s="23">
        <v>28254</v>
      </c>
      <c r="E119" s="23" t="s">
        <v>39</v>
      </c>
      <c r="F119" s="22"/>
      <c r="G119" s="24">
        <v>28254</v>
      </c>
      <c r="H119" s="25" t="s">
        <v>186</v>
      </c>
      <c r="I119" s="26" t="s">
        <v>27</v>
      </c>
      <c r="J119" s="68"/>
      <c r="K119" s="26" t="s">
        <v>42</v>
      </c>
      <c r="L119" s="26"/>
      <c r="M119" s="26"/>
      <c r="N119" s="26"/>
      <c r="O119" s="26"/>
      <c r="P119" s="26" t="s">
        <v>31</v>
      </c>
      <c r="Q119" s="26"/>
      <c r="R119" s="26" t="s">
        <v>33</v>
      </c>
      <c r="S119" s="29" t="s">
        <v>45</v>
      </c>
      <c r="T119" s="26" t="s">
        <v>46</v>
      </c>
      <c r="U119" s="26">
        <v>1</v>
      </c>
      <c r="V119" s="23">
        <v>44188</v>
      </c>
      <c r="W119" s="23">
        <v>44188</v>
      </c>
      <c r="X119" s="23" t="s">
        <v>36</v>
      </c>
    </row>
    <row r="120" spans="1:24" ht="22.5" customHeight="1" x14ac:dyDescent="0.25">
      <c r="A120" s="21">
        <v>1977</v>
      </c>
      <c r="B120" s="22" t="s">
        <v>38</v>
      </c>
      <c r="C120" s="21">
        <v>2</v>
      </c>
      <c r="D120" s="23">
        <v>28254</v>
      </c>
      <c r="E120" s="23" t="s">
        <v>39</v>
      </c>
      <c r="F120" s="22"/>
      <c r="G120" s="24">
        <v>28254</v>
      </c>
      <c r="H120" s="25" t="s">
        <v>187</v>
      </c>
      <c r="I120" s="26" t="s">
        <v>27</v>
      </c>
      <c r="J120" s="68"/>
      <c r="K120" s="26" t="s">
        <v>42</v>
      </c>
      <c r="L120" s="26"/>
      <c r="M120" s="26"/>
      <c r="N120" s="26"/>
      <c r="O120" s="26"/>
      <c r="P120" s="26" t="s">
        <v>31</v>
      </c>
      <c r="Q120" s="26"/>
      <c r="R120" s="26" t="s">
        <v>33</v>
      </c>
      <c r="S120" s="29" t="s">
        <v>45</v>
      </c>
      <c r="T120" s="26" t="s">
        <v>46</v>
      </c>
      <c r="U120" s="26">
        <v>1</v>
      </c>
      <c r="V120" s="23">
        <v>44188</v>
      </c>
      <c r="W120" s="23">
        <v>44188</v>
      </c>
      <c r="X120" s="23" t="s">
        <v>36</v>
      </c>
    </row>
    <row r="121" spans="1:24" ht="27" customHeight="1" x14ac:dyDescent="0.25">
      <c r="A121" s="21">
        <v>1977</v>
      </c>
      <c r="B121" s="22" t="s">
        <v>38</v>
      </c>
      <c r="C121" s="21">
        <v>10</v>
      </c>
      <c r="D121" s="23">
        <v>28271</v>
      </c>
      <c r="E121" s="23" t="s">
        <v>39</v>
      </c>
      <c r="F121" s="22"/>
      <c r="G121" s="24">
        <v>28271</v>
      </c>
      <c r="H121" s="25" t="s">
        <v>188</v>
      </c>
      <c r="I121" s="26" t="s">
        <v>27</v>
      </c>
      <c r="J121" s="68"/>
      <c r="K121" s="26" t="s">
        <v>42</v>
      </c>
      <c r="L121" s="26"/>
      <c r="M121" s="26"/>
      <c r="N121" s="26"/>
      <c r="O121" s="26"/>
      <c r="P121" s="26" t="s">
        <v>31</v>
      </c>
      <c r="Q121" s="26"/>
      <c r="R121" s="26" t="s">
        <v>33</v>
      </c>
      <c r="S121" s="29" t="s">
        <v>45</v>
      </c>
      <c r="T121" s="26" t="s">
        <v>46</v>
      </c>
      <c r="U121" s="26">
        <v>1</v>
      </c>
      <c r="V121" s="23">
        <v>44188</v>
      </c>
      <c r="W121" s="23">
        <v>44188</v>
      </c>
      <c r="X121" s="23" t="s">
        <v>36</v>
      </c>
    </row>
    <row r="122" spans="1:24" ht="33.75" customHeight="1" x14ac:dyDescent="0.25">
      <c r="A122" s="21">
        <v>1977</v>
      </c>
      <c r="B122" s="21" t="s">
        <v>38</v>
      </c>
      <c r="C122" s="21">
        <v>11</v>
      </c>
      <c r="D122" s="23">
        <v>28293</v>
      </c>
      <c r="E122" s="23" t="s">
        <v>39</v>
      </c>
      <c r="F122" s="22"/>
      <c r="G122" s="24">
        <v>28293</v>
      </c>
      <c r="H122" s="25" t="s">
        <v>189</v>
      </c>
      <c r="I122" s="26" t="s">
        <v>27</v>
      </c>
      <c r="J122" s="68"/>
      <c r="K122" s="26" t="s">
        <v>42</v>
      </c>
      <c r="L122" s="26"/>
      <c r="M122" s="26"/>
      <c r="N122" s="26"/>
      <c r="O122" s="26"/>
      <c r="P122" s="26" t="s">
        <v>31</v>
      </c>
      <c r="Q122" s="26"/>
      <c r="R122" s="26" t="s">
        <v>33</v>
      </c>
      <c r="S122" s="29" t="s">
        <v>45</v>
      </c>
      <c r="T122" s="26" t="s">
        <v>46</v>
      </c>
      <c r="U122" s="26">
        <v>1</v>
      </c>
      <c r="V122" s="23">
        <v>44188</v>
      </c>
      <c r="W122" s="23">
        <v>44188</v>
      </c>
      <c r="X122" s="23" t="s">
        <v>36</v>
      </c>
    </row>
    <row r="123" spans="1:24" ht="36" customHeight="1" x14ac:dyDescent="0.25">
      <c r="A123" s="21">
        <v>1977</v>
      </c>
      <c r="B123" s="21" t="s">
        <v>38</v>
      </c>
      <c r="C123" s="21">
        <v>17</v>
      </c>
      <c r="D123" s="23">
        <v>28321</v>
      </c>
      <c r="E123" s="23" t="s">
        <v>39</v>
      </c>
      <c r="F123" s="22"/>
      <c r="G123" s="24">
        <v>28321</v>
      </c>
      <c r="H123" s="25" t="s">
        <v>190</v>
      </c>
      <c r="I123" s="26" t="s">
        <v>27</v>
      </c>
      <c r="J123" s="68"/>
      <c r="K123" s="26" t="s">
        <v>42</v>
      </c>
      <c r="L123" s="26"/>
      <c r="M123" s="26"/>
      <c r="N123" s="26"/>
      <c r="O123" s="26"/>
      <c r="P123" s="26" t="s">
        <v>31</v>
      </c>
      <c r="Q123" s="26"/>
      <c r="R123" s="26" t="s">
        <v>33</v>
      </c>
      <c r="S123" s="29" t="s">
        <v>45</v>
      </c>
      <c r="T123" s="26" t="s">
        <v>46</v>
      </c>
      <c r="U123" s="26">
        <v>1</v>
      </c>
      <c r="V123" s="23">
        <v>44188</v>
      </c>
      <c r="W123" s="23">
        <v>44188</v>
      </c>
      <c r="X123" s="23" t="s">
        <v>36</v>
      </c>
    </row>
    <row r="124" spans="1:24" ht="55.5" customHeight="1" x14ac:dyDescent="0.25">
      <c r="A124" s="21">
        <v>1977</v>
      </c>
      <c r="B124" s="21" t="s">
        <v>38</v>
      </c>
      <c r="C124" s="21">
        <v>21</v>
      </c>
      <c r="D124" s="23">
        <v>28332</v>
      </c>
      <c r="E124" s="23" t="s">
        <v>39</v>
      </c>
      <c r="F124" s="22"/>
      <c r="G124" s="24">
        <v>28332</v>
      </c>
      <c r="H124" s="25" t="s">
        <v>191</v>
      </c>
      <c r="I124" s="26" t="s">
        <v>27</v>
      </c>
      <c r="J124" s="68"/>
      <c r="K124" s="26" t="s">
        <v>42</v>
      </c>
      <c r="L124" s="26"/>
      <c r="M124" s="26"/>
      <c r="N124" s="26"/>
      <c r="O124" s="26"/>
      <c r="P124" s="26" t="s">
        <v>31</v>
      </c>
      <c r="Q124" s="26"/>
      <c r="R124" s="26" t="s">
        <v>33</v>
      </c>
      <c r="S124" s="29" t="s">
        <v>45</v>
      </c>
      <c r="T124" s="26" t="s">
        <v>46</v>
      </c>
      <c r="U124" s="26">
        <v>1</v>
      </c>
      <c r="V124" s="23">
        <v>44188</v>
      </c>
      <c r="W124" s="23">
        <v>44188</v>
      </c>
      <c r="X124" s="23" t="s">
        <v>36</v>
      </c>
    </row>
    <row r="125" spans="1:24" ht="51" customHeight="1" x14ac:dyDescent="0.25">
      <c r="A125" s="21">
        <v>1977</v>
      </c>
      <c r="B125" s="21" t="s">
        <v>38</v>
      </c>
      <c r="C125" s="21">
        <v>24</v>
      </c>
      <c r="D125" s="23">
        <v>28374</v>
      </c>
      <c r="E125" s="23" t="s">
        <v>39</v>
      </c>
      <c r="F125" s="22"/>
      <c r="G125" s="24">
        <v>28374</v>
      </c>
      <c r="H125" s="25" t="s">
        <v>192</v>
      </c>
      <c r="I125" s="26" t="s">
        <v>27</v>
      </c>
      <c r="J125" s="68"/>
      <c r="K125" s="26" t="s">
        <v>42</v>
      </c>
      <c r="L125" s="26"/>
      <c r="M125" s="26"/>
      <c r="N125" s="26"/>
      <c r="O125" s="26"/>
      <c r="P125" s="26" t="s">
        <v>31</v>
      </c>
      <c r="Q125" s="26"/>
      <c r="R125" s="26" t="s">
        <v>33</v>
      </c>
      <c r="S125" s="29" t="s">
        <v>45</v>
      </c>
      <c r="T125" s="26" t="s">
        <v>46</v>
      </c>
      <c r="U125" s="26">
        <v>1</v>
      </c>
      <c r="V125" s="23">
        <v>44188</v>
      </c>
      <c r="W125" s="23">
        <v>44188</v>
      </c>
      <c r="X125" s="23" t="s">
        <v>36</v>
      </c>
    </row>
    <row r="126" spans="1:24" ht="45" customHeight="1" x14ac:dyDescent="0.25">
      <c r="A126" s="21">
        <v>1977</v>
      </c>
      <c r="B126" s="21" t="s">
        <v>38</v>
      </c>
      <c r="C126" s="21">
        <v>5</v>
      </c>
      <c r="D126" s="23">
        <v>28417</v>
      </c>
      <c r="E126" s="23" t="s">
        <v>39</v>
      </c>
      <c r="F126" s="22"/>
      <c r="G126" s="24">
        <v>28417</v>
      </c>
      <c r="H126" s="25" t="s">
        <v>193</v>
      </c>
      <c r="I126" s="26" t="s">
        <v>27</v>
      </c>
      <c r="J126" s="68"/>
      <c r="K126" s="26" t="s">
        <v>42</v>
      </c>
      <c r="L126" s="26"/>
      <c r="M126" s="26"/>
      <c r="N126" s="26"/>
      <c r="O126" s="26"/>
      <c r="P126" s="26" t="s">
        <v>48</v>
      </c>
      <c r="Q126" s="26" t="s">
        <v>193</v>
      </c>
      <c r="R126" s="26" t="s">
        <v>44</v>
      </c>
      <c r="S126" s="29" t="s">
        <v>45</v>
      </c>
      <c r="T126" s="26" t="s">
        <v>46</v>
      </c>
      <c r="U126" s="26">
        <v>1</v>
      </c>
      <c r="V126" s="23">
        <v>44188</v>
      </c>
      <c r="W126" s="23">
        <v>44188</v>
      </c>
      <c r="X126" s="23" t="s">
        <v>36</v>
      </c>
    </row>
    <row r="127" spans="1:24" ht="29.25" customHeight="1" x14ac:dyDescent="0.25">
      <c r="A127" s="21">
        <v>1977</v>
      </c>
      <c r="B127" s="21" t="s">
        <v>38</v>
      </c>
      <c r="C127" s="21">
        <v>37</v>
      </c>
      <c r="D127" s="23">
        <v>28486</v>
      </c>
      <c r="E127" s="23" t="s">
        <v>39</v>
      </c>
      <c r="F127" s="22"/>
      <c r="G127" s="24">
        <v>28486</v>
      </c>
      <c r="H127" s="25" t="s">
        <v>194</v>
      </c>
      <c r="I127" s="26" t="s">
        <v>27</v>
      </c>
      <c r="J127" s="68"/>
      <c r="K127" s="26" t="s">
        <v>42</v>
      </c>
      <c r="L127" s="26"/>
      <c r="M127" s="26"/>
      <c r="N127" s="26"/>
      <c r="O127" s="26"/>
      <c r="P127" s="26" t="s">
        <v>31</v>
      </c>
      <c r="Q127" s="26"/>
      <c r="R127" s="26" t="s">
        <v>33</v>
      </c>
      <c r="S127" s="29" t="s">
        <v>45</v>
      </c>
      <c r="T127" s="26" t="s">
        <v>46</v>
      </c>
      <c r="U127" s="26">
        <v>1</v>
      </c>
      <c r="V127" s="23">
        <v>44188</v>
      </c>
      <c r="W127" s="23">
        <v>44188</v>
      </c>
      <c r="X127" s="23" t="s">
        <v>36</v>
      </c>
    </row>
    <row r="128" spans="1:24" ht="62.25" customHeight="1" x14ac:dyDescent="0.25">
      <c r="A128" s="21">
        <v>1977</v>
      </c>
      <c r="B128" s="22" t="s">
        <v>38</v>
      </c>
      <c r="C128" s="21">
        <v>38</v>
      </c>
      <c r="D128" s="23">
        <v>28480</v>
      </c>
      <c r="E128" s="23" t="s">
        <v>39</v>
      </c>
      <c r="F128" s="22"/>
      <c r="G128" s="24">
        <v>28480</v>
      </c>
      <c r="H128" s="25" t="s">
        <v>195</v>
      </c>
      <c r="I128" s="26" t="s">
        <v>27</v>
      </c>
      <c r="J128" s="68"/>
      <c r="K128" s="26" t="s">
        <v>42</v>
      </c>
      <c r="L128" s="26"/>
      <c r="M128" s="26"/>
      <c r="N128" s="26"/>
      <c r="O128" s="26"/>
      <c r="P128" s="26" t="s">
        <v>31</v>
      </c>
      <c r="Q128" s="26" t="s">
        <v>32</v>
      </c>
      <c r="R128" s="26" t="s">
        <v>33</v>
      </c>
      <c r="S128" s="29" t="s">
        <v>45</v>
      </c>
      <c r="T128" s="26" t="s">
        <v>196</v>
      </c>
      <c r="U128" s="26">
        <v>3</v>
      </c>
      <c r="V128" s="23">
        <v>36446</v>
      </c>
      <c r="W128" s="23">
        <v>44993</v>
      </c>
      <c r="X128" s="23" t="s">
        <v>36</v>
      </c>
    </row>
    <row r="129" spans="1:24" ht="51" customHeight="1" x14ac:dyDescent="0.25">
      <c r="A129" s="21">
        <v>1978</v>
      </c>
      <c r="B129" s="21" t="s">
        <v>38</v>
      </c>
      <c r="C129" s="21">
        <v>10</v>
      </c>
      <c r="D129" s="23">
        <v>28491</v>
      </c>
      <c r="E129" s="23" t="s">
        <v>39</v>
      </c>
      <c r="F129" s="22"/>
      <c r="G129" s="24">
        <v>28491</v>
      </c>
      <c r="H129" s="25" t="s">
        <v>197</v>
      </c>
      <c r="I129" s="26" t="s">
        <v>27</v>
      </c>
      <c r="J129" s="68"/>
      <c r="K129" s="26" t="s">
        <v>42</v>
      </c>
      <c r="L129" s="26"/>
      <c r="M129" s="26"/>
      <c r="N129" s="26"/>
      <c r="O129" s="26"/>
      <c r="P129" s="26" t="s">
        <v>31</v>
      </c>
      <c r="Q129" s="26"/>
      <c r="R129" s="26" t="s">
        <v>33</v>
      </c>
      <c r="S129" s="29" t="s">
        <v>45</v>
      </c>
      <c r="T129" s="26" t="s">
        <v>46</v>
      </c>
      <c r="U129" s="26">
        <v>1</v>
      </c>
      <c r="V129" s="23">
        <v>44188</v>
      </c>
      <c r="W129" s="23">
        <v>44188</v>
      </c>
      <c r="X129" s="23" t="s">
        <v>36</v>
      </c>
    </row>
    <row r="130" spans="1:24" ht="51" customHeight="1" x14ac:dyDescent="0.25">
      <c r="A130" s="21">
        <v>1978</v>
      </c>
      <c r="B130" s="22" t="s">
        <v>38</v>
      </c>
      <c r="C130" s="21">
        <v>13</v>
      </c>
      <c r="D130" s="23">
        <v>28871</v>
      </c>
      <c r="E130" s="23" t="s">
        <v>198</v>
      </c>
      <c r="F130" s="22" t="s">
        <v>199</v>
      </c>
      <c r="G130" s="24">
        <v>28871</v>
      </c>
      <c r="H130" s="25" t="s">
        <v>200</v>
      </c>
      <c r="I130" s="26" t="s">
        <v>27</v>
      </c>
      <c r="J130" s="26"/>
      <c r="K130" s="26" t="s">
        <v>42</v>
      </c>
      <c r="L130" s="26"/>
      <c r="M130" s="26"/>
      <c r="N130" s="26"/>
      <c r="O130" s="26"/>
      <c r="P130" s="26" t="s">
        <v>48</v>
      </c>
      <c r="Q130" s="26" t="s">
        <v>201</v>
      </c>
      <c r="R130" s="26" t="s">
        <v>44</v>
      </c>
      <c r="S130" s="20" t="s">
        <v>45</v>
      </c>
      <c r="T130" s="26" t="s">
        <v>202</v>
      </c>
      <c r="U130" s="26">
        <v>2</v>
      </c>
      <c r="V130" s="23">
        <v>43825</v>
      </c>
      <c r="W130" s="23">
        <v>44993</v>
      </c>
      <c r="X130" s="23" t="s">
        <v>36</v>
      </c>
    </row>
    <row r="131" spans="1:24" ht="51" customHeight="1" x14ac:dyDescent="0.25">
      <c r="A131" s="21">
        <v>1978</v>
      </c>
      <c r="B131" s="21" t="s">
        <v>38</v>
      </c>
      <c r="C131" s="21">
        <v>1</v>
      </c>
      <c r="D131" s="23">
        <v>28622</v>
      </c>
      <c r="E131" s="23" t="s">
        <v>39</v>
      </c>
      <c r="F131" s="22"/>
      <c r="G131" s="24">
        <v>28622</v>
      </c>
      <c r="H131" s="25" t="s">
        <v>203</v>
      </c>
      <c r="I131" s="26" t="s">
        <v>27</v>
      </c>
      <c r="J131" s="68"/>
      <c r="K131" s="26" t="s">
        <v>42</v>
      </c>
      <c r="L131" s="26"/>
      <c r="M131" s="26"/>
      <c r="N131" s="26"/>
      <c r="O131" s="26"/>
      <c r="P131" s="26" t="s">
        <v>31</v>
      </c>
      <c r="Q131" s="26"/>
      <c r="R131" s="26" t="s">
        <v>33</v>
      </c>
      <c r="S131" s="29" t="s">
        <v>45</v>
      </c>
      <c r="T131" s="26" t="s">
        <v>46</v>
      </c>
      <c r="U131" s="26">
        <v>1</v>
      </c>
      <c r="V131" s="23">
        <v>44188</v>
      </c>
      <c r="W131" s="23">
        <v>44188</v>
      </c>
      <c r="X131" s="23" t="s">
        <v>36</v>
      </c>
    </row>
    <row r="132" spans="1:24" ht="51" customHeight="1" x14ac:dyDescent="0.25">
      <c r="A132" s="21">
        <v>1978</v>
      </c>
      <c r="B132" s="21" t="s">
        <v>38</v>
      </c>
      <c r="C132" s="21">
        <v>4</v>
      </c>
      <c r="D132" s="23">
        <v>28622</v>
      </c>
      <c r="E132" s="23" t="s">
        <v>39</v>
      </c>
      <c r="F132" s="22"/>
      <c r="G132" s="24">
        <v>28622</v>
      </c>
      <c r="H132" s="25" t="s">
        <v>204</v>
      </c>
      <c r="I132" s="26" t="s">
        <v>27</v>
      </c>
      <c r="J132" s="68"/>
      <c r="K132" s="26" t="s">
        <v>42</v>
      </c>
      <c r="L132" s="26"/>
      <c r="M132" s="26"/>
      <c r="N132" s="26"/>
      <c r="O132" s="26"/>
      <c r="P132" s="26" t="s">
        <v>31</v>
      </c>
      <c r="Q132" s="26"/>
      <c r="R132" s="26" t="s">
        <v>33</v>
      </c>
      <c r="S132" s="29" t="s">
        <v>45</v>
      </c>
      <c r="T132" s="26" t="s">
        <v>46</v>
      </c>
      <c r="U132" s="26">
        <v>1</v>
      </c>
      <c r="V132" s="23">
        <v>44188</v>
      </c>
      <c r="W132" s="23">
        <v>44188</v>
      </c>
      <c r="X132" s="23" t="s">
        <v>36</v>
      </c>
    </row>
    <row r="133" spans="1:24" ht="51" customHeight="1" x14ac:dyDescent="0.25">
      <c r="A133" s="21">
        <v>1978</v>
      </c>
      <c r="B133" s="21" t="s">
        <v>38</v>
      </c>
      <c r="C133" s="21">
        <v>11</v>
      </c>
      <c r="D133" s="23">
        <v>28675</v>
      </c>
      <c r="E133" s="23" t="s">
        <v>39</v>
      </c>
      <c r="F133" s="22"/>
      <c r="G133" s="24">
        <v>28675</v>
      </c>
      <c r="H133" s="25" t="s">
        <v>205</v>
      </c>
      <c r="I133" s="26" t="s">
        <v>27</v>
      </c>
      <c r="J133" s="68"/>
      <c r="K133" s="26" t="s">
        <v>42</v>
      </c>
      <c r="L133" s="26"/>
      <c r="M133" s="26"/>
      <c r="N133" s="26"/>
      <c r="O133" s="26"/>
      <c r="P133" s="26" t="s">
        <v>43</v>
      </c>
      <c r="Q133" s="26" t="s">
        <v>205</v>
      </c>
      <c r="R133" s="26" t="s">
        <v>44</v>
      </c>
      <c r="S133" s="29" t="s">
        <v>45</v>
      </c>
      <c r="T133" s="26" t="s">
        <v>46</v>
      </c>
      <c r="U133" s="26">
        <v>1</v>
      </c>
      <c r="V133" s="23">
        <v>44188</v>
      </c>
      <c r="W133" s="23">
        <v>44188</v>
      </c>
      <c r="X133" s="23" t="s">
        <v>36</v>
      </c>
    </row>
    <row r="134" spans="1:24" ht="34.5" customHeight="1" x14ac:dyDescent="0.25">
      <c r="A134" s="21">
        <v>1978</v>
      </c>
      <c r="B134" s="21" t="s">
        <v>38</v>
      </c>
      <c r="C134" s="21">
        <v>12</v>
      </c>
      <c r="D134" s="23">
        <v>28695</v>
      </c>
      <c r="E134" s="23" t="s">
        <v>39</v>
      </c>
      <c r="F134" s="22"/>
      <c r="G134" s="24">
        <v>28695</v>
      </c>
      <c r="H134" s="25" t="s">
        <v>206</v>
      </c>
      <c r="I134" s="26" t="s">
        <v>27</v>
      </c>
      <c r="J134" s="68"/>
      <c r="K134" s="26" t="s">
        <v>42</v>
      </c>
      <c r="L134" s="26"/>
      <c r="M134" s="26"/>
      <c r="N134" s="26"/>
      <c r="O134" s="26"/>
      <c r="P134" s="26" t="s">
        <v>31</v>
      </c>
      <c r="Q134" s="26"/>
      <c r="R134" s="26" t="s">
        <v>33</v>
      </c>
      <c r="S134" s="29" t="s">
        <v>45</v>
      </c>
      <c r="T134" s="26" t="s">
        <v>46</v>
      </c>
      <c r="U134" s="26">
        <v>1</v>
      </c>
      <c r="V134" s="23">
        <v>44188</v>
      </c>
      <c r="W134" s="23">
        <v>44188</v>
      </c>
      <c r="X134" s="23" t="s">
        <v>36</v>
      </c>
    </row>
    <row r="135" spans="1:24" ht="36" customHeight="1" x14ac:dyDescent="0.25">
      <c r="A135" s="21">
        <v>1978</v>
      </c>
      <c r="B135" s="21" t="s">
        <v>38</v>
      </c>
      <c r="C135" s="21">
        <v>2</v>
      </c>
      <c r="D135" s="23">
        <v>28753</v>
      </c>
      <c r="E135" s="23" t="s">
        <v>198</v>
      </c>
      <c r="F135" s="22"/>
      <c r="G135" s="24">
        <v>28753</v>
      </c>
      <c r="H135" s="25" t="s">
        <v>207</v>
      </c>
      <c r="I135" s="26" t="s">
        <v>27</v>
      </c>
      <c r="J135" s="68"/>
      <c r="K135" s="26" t="s">
        <v>42</v>
      </c>
      <c r="L135" s="26"/>
      <c r="M135" s="26"/>
      <c r="N135" s="26"/>
      <c r="O135" s="26"/>
      <c r="P135" s="26" t="s">
        <v>43</v>
      </c>
      <c r="Q135" s="26" t="s">
        <v>207</v>
      </c>
      <c r="R135" s="26" t="s">
        <v>44</v>
      </c>
      <c r="S135" s="29" t="s">
        <v>45</v>
      </c>
      <c r="T135" s="26" t="s">
        <v>46</v>
      </c>
      <c r="U135" s="26">
        <v>1</v>
      </c>
      <c r="V135" s="23">
        <v>44188</v>
      </c>
      <c r="W135" s="23">
        <v>44188</v>
      </c>
      <c r="X135" s="23" t="s">
        <v>36</v>
      </c>
    </row>
    <row r="136" spans="1:24" ht="38.25" customHeight="1" x14ac:dyDescent="0.25">
      <c r="A136" s="21">
        <v>1978</v>
      </c>
      <c r="B136" s="21" t="s">
        <v>38</v>
      </c>
      <c r="C136" s="21">
        <v>5</v>
      </c>
      <c r="D136" s="23">
        <v>28765</v>
      </c>
      <c r="E136" s="23" t="s">
        <v>198</v>
      </c>
      <c r="F136" s="22"/>
      <c r="G136" s="24">
        <v>28765</v>
      </c>
      <c r="H136" s="25" t="s">
        <v>208</v>
      </c>
      <c r="I136" s="26" t="s">
        <v>27</v>
      </c>
      <c r="J136" s="68"/>
      <c r="K136" s="26" t="s">
        <v>42</v>
      </c>
      <c r="L136" s="26"/>
      <c r="M136" s="26"/>
      <c r="N136" s="26"/>
      <c r="O136" s="26"/>
      <c r="P136" s="26" t="s">
        <v>48</v>
      </c>
      <c r="Q136" s="26" t="s">
        <v>208</v>
      </c>
      <c r="R136" s="26" t="s">
        <v>44</v>
      </c>
      <c r="S136" s="29" t="s">
        <v>45</v>
      </c>
      <c r="T136" s="26" t="s">
        <v>46</v>
      </c>
      <c r="U136" s="26">
        <v>1</v>
      </c>
      <c r="V136" s="23">
        <v>44188</v>
      </c>
      <c r="W136" s="23">
        <v>44188</v>
      </c>
      <c r="X136" s="23" t="s">
        <v>36</v>
      </c>
    </row>
    <row r="137" spans="1:24" ht="35.25" customHeight="1" x14ac:dyDescent="0.25">
      <c r="A137" s="21">
        <v>1978</v>
      </c>
      <c r="B137" s="21" t="s">
        <v>38</v>
      </c>
      <c r="C137" s="21">
        <v>6</v>
      </c>
      <c r="D137" s="23">
        <v>28786</v>
      </c>
      <c r="E137" s="23" t="s">
        <v>198</v>
      </c>
      <c r="F137" s="22"/>
      <c r="G137" s="24">
        <v>28786</v>
      </c>
      <c r="H137" s="25" t="s">
        <v>209</v>
      </c>
      <c r="I137" s="26" t="s">
        <v>27</v>
      </c>
      <c r="J137" s="68"/>
      <c r="K137" s="26" t="s">
        <v>42</v>
      </c>
      <c r="L137" s="26"/>
      <c r="M137" s="26"/>
      <c r="N137" s="26"/>
      <c r="O137" s="26"/>
      <c r="P137" s="26" t="s">
        <v>31</v>
      </c>
      <c r="Q137" s="26"/>
      <c r="R137" s="26" t="s">
        <v>33</v>
      </c>
      <c r="S137" s="29" t="s">
        <v>45</v>
      </c>
      <c r="T137" s="26" t="s">
        <v>46</v>
      </c>
      <c r="U137" s="26">
        <v>1</v>
      </c>
      <c r="V137" s="23">
        <v>44188</v>
      </c>
      <c r="W137" s="23">
        <v>44188</v>
      </c>
      <c r="X137" s="23" t="s">
        <v>36</v>
      </c>
    </row>
    <row r="138" spans="1:24" ht="37.5" customHeight="1" x14ac:dyDescent="0.25">
      <c r="A138" s="21">
        <v>1978</v>
      </c>
      <c r="B138" s="21" t="s">
        <v>38</v>
      </c>
      <c r="C138" s="21">
        <v>7</v>
      </c>
      <c r="D138" s="23">
        <v>28786</v>
      </c>
      <c r="E138" s="23" t="s">
        <v>198</v>
      </c>
      <c r="F138" s="22"/>
      <c r="G138" s="24">
        <v>28786</v>
      </c>
      <c r="H138" s="25" t="s">
        <v>210</v>
      </c>
      <c r="I138" s="26" t="s">
        <v>27</v>
      </c>
      <c r="J138" s="68"/>
      <c r="K138" s="26" t="s">
        <v>42</v>
      </c>
      <c r="L138" s="26"/>
      <c r="M138" s="26"/>
      <c r="N138" s="26"/>
      <c r="O138" s="26"/>
      <c r="P138" s="26" t="s">
        <v>43</v>
      </c>
      <c r="Q138" s="26" t="s">
        <v>210</v>
      </c>
      <c r="R138" s="26" t="s">
        <v>44</v>
      </c>
      <c r="S138" s="29" t="s">
        <v>45</v>
      </c>
      <c r="T138" s="26" t="s">
        <v>46</v>
      </c>
      <c r="U138" s="26">
        <v>1</v>
      </c>
      <c r="V138" s="23">
        <v>44188</v>
      </c>
      <c r="W138" s="23">
        <v>44188</v>
      </c>
      <c r="X138" s="23" t="s">
        <v>36</v>
      </c>
    </row>
    <row r="139" spans="1:24" ht="32.25" customHeight="1" x14ac:dyDescent="0.25">
      <c r="A139" s="21">
        <v>1978</v>
      </c>
      <c r="B139" s="21" t="s">
        <v>38</v>
      </c>
      <c r="C139" s="21">
        <v>9</v>
      </c>
      <c r="D139" s="23">
        <v>28835</v>
      </c>
      <c r="E139" s="23" t="s">
        <v>198</v>
      </c>
      <c r="F139" s="22"/>
      <c r="G139" s="24">
        <v>28835</v>
      </c>
      <c r="H139" s="25" t="s">
        <v>211</v>
      </c>
      <c r="I139" s="26" t="s">
        <v>27</v>
      </c>
      <c r="J139" s="68"/>
      <c r="K139" s="26" t="s">
        <v>42</v>
      </c>
      <c r="L139" s="26"/>
      <c r="M139" s="26"/>
      <c r="N139" s="26"/>
      <c r="O139" s="26"/>
      <c r="P139" s="26" t="s">
        <v>43</v>
      </c>
      <c r="Q139" s="26" t="s">
        <v>211</v>
      </c>
      <c r="R139" s="26" t="s">
        <v>44</v>
      </c>
      <c r="S139" s="29" t="s">
        <v>45</v>
      </c>
      <c r="T139" s="26" t="s">
        <v>212</v>
      </c>
      <c r="U139" s="26">
        <v>1</v>
      </c>
      <c r="V139" s="23">
        <v>38618</v>
      </c>
      <c r="W139" s="23">
        <v>38618</v>
      </c>
      <c r="X139" s="23" t="s">
        <v>36</v>
      </c>
    </row>
    <row r="140" spans="1:24" ht="36" customHeight="1" x14ac:dyDescent="0.25">
      <c r="A140" s="21">
        <v>1979</v>
      </c>
      <c r="B140" s="21" t="s">
        <v>38</v>
      </c>
      <c r="C140" s="21">
        <v>14</v>
      </c>
      <c r="D140" s="23">
        <v>28905</v>
      </c>
      <c r="E140" s="23" t="s">
        <v>198</v>
      </c>
      <c r="F140" s="22"/>
      <c r="G140" s="24">
        <v>28905</v>
      </c>
      <c r="H140" s="25" t="s">
        <v>213</v>
      </c>
      <c r="I140" s="26" t="s">
        <v>27</v>
      </c>
      <c r="J140" s="68"/>
      <c r="K140" s="26" t="s">
        <v>42</v>
      </c>
      <c r="L140" s="26"/>
      <c r="M140" s="26"/>
      <c r="N140" s="26"/>
      <c r="O140" s="26"/>
      <c r="P140" s="26" t="s">
        <v>48</v>
      </c>
      <c r="Q140" s="26" t="s">
        <v>213</v>
      </c>
      <c r="R140" s="26" t="s">
        <v>44</v>
      </c>
      <c r="S140" s="29" t="s">
        <v>45</v>
      </c>
      <c r="T140" s="26" t="s">
        <v>214</v>
      </c>
      <c r="U140" s="26">
        <v>1</v>
      </c>
      <c r="V140" s="23">
        <v>44188</v>
      </c>
      <c r="W140" s="23">
        <v>44188</v>
      </c>
      <c r="X140" s="23" t="s">
        <v>36</v>
      </c>
    </row>
    <row r="141" spans="1:24" ht="35.25" customHeight="1" x14ac:dyDescent="0.25">
      <c r="A141" s="21">
        <v>1979</v>
      </c>
      <c r="B141" s="21" t="s">
        <v>38</v>
      </c>
      <c r="C141" s="21">
        <v>9</v>
      </c>
      <c r="D141" s="23">
        <v>29005</v>
      </c>
      <c r="E141" s="23" t="s">
        <v>198</v>
      </c>
      <c r="F141" s="22"/>
      <c r="G141" s="24">
        <v>29005</v>
      </c>
      <c r="H141" s="25" t="s">
        <v>215</v>
      </c>
      <c r="I141" s="26" t="s">
        <v>27</v>
      </c>
      <c r="J141" s="68"/>
      <c r="K141" s="26" t="s">
        <v>42</v>
      </c>
      <c r="L141" s="26"/>
      <c r="M141" s="26"/>
      <c r="N141" s="26"/>
      <c r="O141" s="26"/>
      <c r="P141" s="26" t="s">
        <v>31</v>
      </c>
      <c r="Q141" s="26"/>
      <c r="R141" s="26" t="s">
        <v>33</v>
      </c>
      <c r="S141" s="29" t="s">
        <v>45</v>
      </c>
      <c r="T141" s="26" t="s">
        <v>46</v>
      </c>
      <c r="U141" s="26">
        <v>1</v>
      </c>
      <c r="V141" s="23">
        <v>44188</v>
      </c>
      <c r="W141" s="23">
        <v>44188</v>
      </c>
      <c r="X141" s="23" t="s">
        <v>36</v>
      </c>
    </row>
    <row r="142" spans="1:24" ht="51" customHeight="1" x14ac:dyDescent="0.25">
      <c r="A142" s="21">
        <v>1979</v>
      </c>
      <c r="B142" s="21" t="s">
        <v>38</v>
      </c>
      <c r="C142" s="21">
        <v>8</v>
      </c>
      <c r="D142" s="23">
        <v>29007</v>
      </c>
      <c r="E142" s="23" t="s">
        <v>198</v>
      </c>
      <c r="F142" s="22"/>
      <c r="G142" s="24">
        <v>29007</v>
      </c>
      <c r="H142" s="25" t="s">
        <v>216</v>
      </c>
      <c r="I142" s="26" t="s">
        <v>27</v>
      </c>
      <c r="J142" s="68"/>
      <c r="K142" s="26" t="s">
        <v>42</v>
      </c>
      <c r="L142" s="26"/>
      <c r="M142" s="26"/>
      <c r="N142" s="26"/>
      <c r="O142" s="26"/>
      <c r="P142" s="26" t="s">
        <v>48</v>
      </c>
      <c r="Q142" s="26" t="s">
        <v>216</v>
      </c>
      <c r="R142" s="26" t="s">
        <v>44</v>
      </c>
      <c r="S142" s="29" t="s">
        <v>45</v>
      </c>
      <c r="T142" s="26" t="s">
        <v>46</v>
      </c>
      <c r="U142" s="26">
        <v>1</v>
      </c>
      <c r="V142" s="23">
        <v>44188</v>
      </c>
      <c r="W142" s="23">
        <v>44188</v>
      </c>
      <c r="X142" s="23" t="s">
        <v>36</v>
      </c>
    </row>
    <row r="143" spans="1:24" ht="51" customHeight="1" x14ac:dyDescent="0.25">
      <c r="A143" s="21">
        <v>1979</v>
      </c>
      <c r="B143" s="21" t="s">
        <v>38</v>
      </c>
      <c r="C143" s="21">
        <v>14</v>
      </c>
      <c r="D143" s="23">
        <v>29081</v>
      </c>
      <c r="E143" s="23" t="s">
        <v>198</v>
      </c>
      <c r="F143" s="22"/>
      <c r="G143" s="24">
        <v>29081</v>
      </c>
      <c r="H143" s="25" t="s">
        <v>217</v>
      </c>
      <c r="I143" s="26" t="s">
        <v>27</v>
      </c>
      <c r="J143" s="68"/>
      <c r="K143" s="26" t="s">
        <v>42</v>
      </c>
      <c r="L143" s="26"/>
      <c r="M143" s="26"/>
      <c r="N143" s="26"/>
      <c r="O143" s="26"/>
      <c r="P143" s="26" t="s">
        <v>31</v>
      </c>
      <c r="Q143" s="26"/>
      <c r="R143" s="26" t="s">
        <v>33</v>
      </c>
      <c r="S143" s="29" t="s">
        <v>45</v>
      </c>
      <c r="T143" s="26" t="s">
        <v>46</v>
      </c>
      <c r="U143" s="26">
        <v>1</v>
      </c>
      <c r="V143" s="23">
        <v>44188</v>
      </c>
      <c r="W143" s="23">
        <v>44188</v>
      </c>
      <c r="X143" s="23" t="s">
        <v>36</v>
      </c>
    </row>
    <row r="144" spans="1:24" ht="51" customHeight="1" x14ac:dyDescent="0.25">
      <c r="A144" s="21">
        <v>1979</v>
      </c>
      <c r="B144" s="21" t="s">
        <v>38</v>
      </c>
      <c r="C144" s="21">
        <v>19</v>
      </c>
      <c r="D144" s="23">
        <v>29131</v>
      </c>
      <c r="E144" s="23" t="s">
        <v>198</v>
      </c>
      <c r="F144" s="22"/>
      <c r="G144" s="24">
        <v>29131</v>
      </c>
      <c r="H144" s="25" t="s">
        <v>218</v>
      </c>
      <c r="I144" s="26" t="s">
        <v>27</v>
      </c>
      <c r="J144" s="68"/>
      <c r="K144" s="26" t="s">
        <v>42</v>
      </c>
      <c r="L144" s="26"/>
      <c r="M144" s="26"/>
      <c r="N144" s="26"/>
      <c r="O144" s="26"/>
      <c r="P144" s="26" t="s">
        <v>31</v>
      </c>
      <c r="Q144" s="26"/>
      <c r="R144" s="26" t="s">
        <v>33</v>
      </c>
      <c r="S144" s="29" t="s">
        <v>45</v>
      </c>
      <c r="T144" s="26" t="s">
        <v>46</v>
      </c>
      <c r="U144" s="26">
        <v>1</v>
      </c>
      <c r="V144" s="23">
        <v>44188</v>
      </c>
      <c r="W144" s="23">
        <v>44188</v>
      </c>
      <c r="X144" s="23" t="s">
        <v>36</v>
      </c>
    </row>
    <row r="145" spans="1:24" ht="51" customHeight="1" x14ac:dyDescent="0.25">
      <c r="A145" s="26">
        <v>1980</v>
      </c>
      <c r="B145" s="22" t="s">
        <v>219</v>
      </c>
      <c r="C145" s="21">
        <v>1</v>
      </c>
      <c r="D145" s="24">
        <v>29293</v>
      </c>
      <c r="E145" s="24" t="s">
        <v>220</v>
      </c>
      <c r="F145" s="26"/>
      <c r="G145" s="24">
        <v>29293</v>
      </c>
      <c r="H145" s="25" t="s">
        <v>221</v>
      </c>
      <c r="I145" s="26" t="s">
        <v>27</v>
      </c>
      <c r="J145" s="68"/>
      <c r="K145" s="26" t="s">
        <v>42</v>
      </c>
      <c r="L145" s="26"/>
      <c r="M145" s="26"/>
      <c r="N145" s="26"/>
      <c r="O145" s="26"/>
      <c r="P145" s="26" t="s">
        <v>31</v>
      </c>
      <c r="Q145" s="26"/>
      <c r="R145" s="26" t="s">
        <v>33</v>
      </c>
      <c r="S145" s="29" t="s">
        <v>45</v>
      </c>
      <c r="T145" s="26" t="s">
        <v>46</v>
      </c>
      <c r="U145" s="26">
        <v>1</v>
      </c>
      <c r="V145" s="24">
        <v>44188</v>
      </c>
      <c r="W145" s="24">
        <v>44188</v>
      </c>
      <c r="X145" s="24" t="s">
        <v>36</v>
      </c>
    </row>
    <row r="146" spans="1:24" ht="51" customHeight="1" x14ac:dyDescent="0.25">
      <c r="A146" s="26">
        <v>1980</v>
      </c>
      <c r="B146" s="22" t="s">
        <v>23</v>
      </c>
      <c r="C146" s="21">
        <v>34</v>
      </c>
      <c r="D146" s="24">
        <v>29294</v>
      </c>
      <c r="E146" s="24" t="s">
        <v>220</v>
      </c>
      <c r="F146" s="26"/>
      <c r="G146" s="24">
        <v>29305</v>
      </c>
      <c r="H146" s="25" t="s">
        <v>222</v>
      </c>
      <c r="I146" s="26" t="s">
        <v>27</v>
      </c>
      <c r="J146" s="68"/>
      <c r="K146" s="26" t="s">
        <v>42</v>
      </c>
      <c r="L146" s="26"/>
      <c r="M146" s="26"/>
      <c r="N146" s="26"/>
      <c r="O146" s="26"/>
      <c r="P146" s="26" t="s">
        <v>31</v>
      </c>
      <c r="Q146" s="26"/>
      <c r="R146" s="26" t="s">
        <v>33</v>
      </c>
      <c r="S146" s="29" t="s">
        <v>45</v>
      </c>
      <c r="T146" s="26" t="s">
        <v>46</v>
      </c>
      <c r="U146" s="26">
        <v>1</v>
      </c>
      <c r="V146" s="24">
        <v>44188</v>
      </c>
      <c r="W146" s="24">
        <v>44188</v>
      </c>
      <c r="X146" s="24" t="s">
        <v>36</v>
      </c>
    </row>
    <row r="147" spans="1:24" ht="51" customHeight="1" x14ac:dyDescent="0.25">
      <c r="A147" s="26">
        <v>1980</v>
      </c>
      <c r="B147" s="22" t="s">
        <v>23</v>
      </c>
      <c r="C147" s="21">
        <v>13</v>
      </c>
      <c r="D147" s="24">
        <v>29473</v>
      </c>
      <c r="E147" s="24" t="s">
        <v>220</v>
      </c>
      <c r="F147" s="26"/>
      <c r="G147" s="24">
        <v>29480</v>
      </c>
      <c r="H147" s="25" t="s">
        <v>223</v>
      </c>
      <c r="I147" s="26" t="s">
        <v>27</v>
      </c>
      <c r="J147" s="68"/>
      <c r="K147" s="26" t="s">
        <v>42</v>
      </c>
      <c r="L147" s="26"/>
      <c r="M147" s="26"/>
      <c r="N147" s="26"/>
      <c r="O147" s="26"/>
      <c r="P147" s="26" t="s">
        <v>31</v>
      </c>
      <c r="Q147" s="26"/>
      <c r="R147" s="26" t="s">
        <v>33</v>
      </c>
      <c r="S147" s="29" t="s">
        <v>45</v>
      </c>
      <c r="T147" s="26" t="s">
        <v>46</v>
      </c>
      <c r="U147" s="26">
        <v>1</v>
      </c>
      <c r="V147" s="24">
        <v>44188</v>
      </c>
      <c r="W147" s="24">
        <v>44188</v>
      </c>
      <c r="X147" s="24" t="s">
        <v>36</v>
      </c>
    </row>
    <row r="148" spans="1:24" ht="51" customHeight="1" x14ac:dyDescent="0.25">
      <c r="A148" s="26">
        <v>1980</v>
      </c>
      <c r="B148" s="22" t="s">
        <v>219</v>
      </c>
      <c r="C148" s="21">
        <v>15</v>
      </c>
      <c r="D148" s="24">
        <v>29507</v>
      </c>
      <c r="E148" s="24" t="s">
        <v>220</v>
      </c>
      <c r="F148" s="26"/>
      <c r="G148" s="24">
        <v>29507</v>
      </c>
      <c r="H148" s="25" t="s">
        <v>224</v>
      </c>
      <c r="I148" s="26" t="s">
        <v>27</v>
      </c>
      <c r="J148" s="68"/>
      <c r="K148" s="26" t="s">
        <v>42</v>
      </c>
      <c r="L148" s="26"/>
      <c r="M148" s="26"/>
      <c r="N148" s="26"/>
      <c r="O148" s="26"/>
      <c r="P148" s="26" t="s">
        <v>31</v>
      </c>
      <c r="Q148" s="26"/>
      <c r="R148" s="26" t="s">
        <v>33</v>
      </c>
      <c r="S148" s="29" t="s">
        <v>45</v>
      </c>
      <c r="T148" s="26" t="s">
        <v>214</v>
      </c>
      <c r="U148" s="26">
        <v>1</v>
      </c>
      <c r="V148" s="24">
        <v>44188</v>
      </c>
      <c r="W148" s="24">
        <v>44188</v>
      </c>
      <c r="X148" s="24" t="s">
        <v>36</v>
      </c>
    </row>
    <row r="149" spans="1:24" ht="51" customHeight="1" x14ac:dyDescent="0.25">
      <c r="A149" s="26">
        <v>1980</v>
      </c>
      <c r="B149" s="22" t="s">
        <v>219</v>
      </c>
      <c r="C149" s="21">
        <v>17</v>
      </c>
      <c r="D149" s="24">
        <v>29515</v>
      </c>
      <c r="E149" s="24" t="s">
        <v>220</v>
      </c>
      <c r="F149" s="26"/>
      <c r="G149" s="24">
        <v>29515</v>
      </c>
      <c r="H149" s="25" t="s">
        <v>225</v>
      </c>
      <c r="I149" s="26" t="s">
        <v>27</v>
      </c>
      <c r="J149" s="68"/>
      <c r="K149" s="26" t="s">
        <v>42</v>
      </c>
      <c r="L149" s="26"/>
      <c r="M149" s="26"/>
      <c r="N149" s="26"/>
      <c r="O149" s="26"/>
      <c r="P149" s="26" t="s">
        <v>31</v>
      </c>
      <c r="Q149" s="26"/>
      <c r="R149" s="26" t="s">
        <v>33</v>
      </c>
      <c r="S149" s="29" t="s">
        <v>45</v>
      </c>
      <c r="T149" s="26" t="s">
        <v>46</v>
      </c>
      <c r="U149" s="26">
        <v>1</v>
      </c>
      <c r="V149" s="24">
        <v>44188</v>
      </c>
      <c r="W149" s="24">
        <v>44188</v>
      </c>
      <c r="X149" s="24" t="s">
        <v>36</v>
      </c>
    </row>
    <row r="150" spans="1:24" ht="51" customHeight="1" x14ac:dyDescent="0.25">
      <c r="A150" s="26">
        <v>1980</v>
      </c>
      <c r="B150" s="22" t="s">
        <v>219</v>
      </c>
      <c r="C150" s="21">
        <v>29</v>
      </c>
      <c r="D150" s="24">
        <v>29551</v>
      </c>
      <c r="E150" s="24" t="s">
        <v>220</v>
      </c>
      <c r="F150" s="26"/>
      <c r="G150" s="24">
        <v>29551</v>
      </c>
      <c r="H150" s="25" t="s">
        <v>226</v>
      </c>
      <c r="I150" s="26" t="s">
        <v>27</v>
      </c>
      <c r="J150" s="68"/>
      <c r="K150" s="26" t="s">
        <v>42</v>
      </c>
      <c r="L150" s="26"/>
      <c r="M150" s="26"/>
      <c r="N150" s="26"/>
      <c r="O150" s="26"/>
      <c r="P150" s="26" t="s">
        <v>31</v>
      </c>
      <c r="Q150" s="26"/>
      <c r="R150" s="26" t="s">
        <v>33</v>
      </c>
      <c r="S150" s="29" t="s">
        <v>45</v>
      </c>
      <c r="T150" s="26" t="s">
        <v>46</v>
      </c>
      <c r="U150" s="26">
        <v>1</v>
      </c>
      <c r="V150" s="24">
        <v>44188</v>
      </c>
      <c r="W150" s="24">
        <v>44188</v>
      </c>
      <c r="X150" s="24" t="s">
        <v>36</v>
      </c>
    </row>
    <row r="151" spans="1:24" ht="51" customHeight="1" x14ac:dyDescent="0.25">
      <c r="A151" s="26">
        <v>1981</v>
      </c>
      <c r="B151" s="22" t="s">
        <v>23</v>
      </c>
      <c r="C151" s="21">
        <v>3</v>
      </c>
      <c r="D151" s="24">
        <v>29593</v>
      </c>
      <c r="E151" s="24" t="s">
        <v>220</v>
      </c>
      <c r="F151" s="26"/>
      <c r="G151" s="24">
        <v>29600</v>
      </c>
      <c r="H151" s="25" t="s">
        <v>227</v>
      </c>
      <c r="I151" s="26" t="s">
        <v>27</v>
      </c>
      <c r="J151" s="68"/>
      <c r="K151" s="26" t="s">
        <v>42</v>
      </c>
      <c r="L151" s="26"/>
      <c r="M151" s="26"/>
      <c r="N151" s="26"/>
      <c r="O151" s="26"/>
      <c r="P151" s="26" t="s">
        <v>31</v>
      </c>
      <c r="Q151" s="26"/>
      <c r="R151" s="26" t="s">
        <v>33</v>
      </c>
      <c r="S151" s="29" t="s">
        <v>45</v>
      </c>
      <c r="T151" s="26" t="s">
        <v>46</v>
      </c>
      <c r="U151" s="26">
        <v>1</v>
      </c>
      <c r="V151" s="24">
        <v>44188</v>
      </c>
      <c r="W151" s="24">
        <v>44188</v>
      </c>
      <c r="X151" s="24" t="s">
        <v>36</v>
      </c>
    </row>
    <row r="152" spans="1:24" ht="51" customHeight="1" x14ac:dyDescent="0.25">
      <c r="A152" s="26">
        <v>1981</v>
      </c>
      <c r="B152" s="22" t="s">
        <v>23</v>
      </c>
      <c r="C152" s="21">
        <v>4</v>
      </c>
      <c r="D152" s="24">
        <v>29612</v>
      </c>
      <c r="E152" s="24" t="s">
        <v>220</v>
      </c>
      <c r="F152" s="26"/>
      <c r="G152" s="24">
        <v>29623</v>
      </c>
      <c r="H152" s="25" t="s">
        <v>228</v>
      </c>
      <c r="I152" s="26" t="s">
        <v>27</v>
      </c>
      <c r="J152" s="68"/>
      <c r="K152" s="26" t="s">
        <v>42</v>
      </c>
      <c r="L152" s="26"/>
      <c r="M152" s="26"/>
      <c r="N152" s="26"/>
      <c r="O152" s="26"/>
      <c r="P152" s="26" t="s">
        <v>43</v>
      </c>
      <c r="Q152" s="26" t="s">
        <v>228</v>
      </c>
      <c r="R152" s="26" t="s">
        <v>44</v>
      </c>
      <c r="S152" s="29" t="s">
        <v>45</v>
      </c>
      <c r="T152" s="26" t="s">
        <v>46</v>
      </c>
      <c r="U152" s="26">
        <v>1</v>
      </c>
      <c r="V152" s="24">
        <v>44188</v>
      </c>
      <c r="W152" s="24">
        <v>44188</v>
      </c>
      <c r="X152" s="24" t="s">
        <v>36</v>
      </c>
    </row>
    <row r="153" spans="1:24" ht="51" customHeight="1" x14ac:dyDescent="0.25">
      <c r="A153" s="26">
        <v>1981</v>
      </c>
      <c r="B153" s="22" t="s">
        <v>23</v>
      </c>
      <c r="C153" s="21">
        <v>2</v>
      </c>
      <c r="D153" s="24">
        <v>29612</v>
      </c>
      <c r="E153" s="24" t="s">
        <v>220</v>
      </c>
      <c r="F153" s="26"/>
      <c r="G153" s="24">
        <v>29623</v>
      </c>
      <c r="H153" s="25" t="s">
        <v>229</v>
      </c>
      <c r="I153" s="26" t="s">
        <v>27</v>
      </c>
      <c r="J153" s="68"/>
      <c r="K153" s="26" t="s">
        <v>42</v>
      </c>
      <c r="L153" s="26"/>
      <c r="M153" s="26"/>
      <c r="N153" s="26"/>
      <c r="O153" s="26"/>
      <c r="P153" s="26" t="s">
        <v>43</v>
      </c>
      <c r="Q153" s="26" t="s">
        <v>229</v>
      </c>
      <c r="R153" s="26" t="s">
        <v>44</v>
      </c>
      <c r="S153" s="29" t="s">
        <v>45</v>
      </c>
      <c r="T153" s="26" t="s">
        <v>46</v>
      </c>
      <c r="U153" s="26">
        <v>1</v>
      </c>
      <c r="V153" s="24">
        <v>44188</v>
      </c>
      <c r="W153" s="24">
        <v>44188</v>
      </c>
      <c r="X153" s="24" t="s">
        <v>36</v>
      </c>
    </row>
    <row r="154" spans="1:24" ht="51" customHeight="1" x14ac:dyDescent="0.25">
      <c r="A154" s="26">
        <v>1981</v>
      </c>
      <c r="B154" s="22" t="s">
        <v>23</v>
      </c>
      <c r="C154" s="21">
        <v>3</v>
      </c>
      <c r="D154" s="24">
        <v>29612</v>
      </c>
      <c r="E154" s="24" t="s">
        <v>220</v>
      </c>
      <c r="F154" s="26"/>
      <c r="G154" s="24">
        <v>29614</v>
      </c>
      <c r="H154" s="25" t="s">
        <v>230</v>
      </c>
      <c r="I154" s="26" t="s">
        <v>27</v>
      </c>
      <c r="J154" s="68"/>
      <c r="K154" s="26" t="s">
        <v>42</v>
      </c>
      <c r="L154" s="26"/>
      <c r="M154" s="26"/>
      <c r="N154" s="26"/>
      <c r="O154" s="26"/>
      <c r="P154" s="26" t="s">
        <v>31</v>
      </c>
      <c r="Q154" s="26"/>
      <c r="R154" s="26" t="s">
        <v>33</v>
      </c>
      <c r="S154" s="29" t="s">
        <v>45</v>
      </c>
      <c r="T154" s="26" t="s">
        <v>46</v>
      </c>
      <c r="U154" s="26">
        <v>1</v>
      </c>
      <c r="V154" s="24">
        <v>44188</v>
      </c>
      <c r="W154" s="24">
        <v>44188</v>
      </c>
      <c r="X154" s="24" t="s">
        <v>36</v>
      </c>
    </row>
    <row r="155" spans="1:24" ht="51" customHeight="1" x14ac:dyDescent="0.25">
      <c r="A155" s="26">
        <v>1981</v>
      </c>
      <c r="B155" s="22" t="s">
        <v>23</v>
      </c>
      <c r="C155" s="21">
        <v>29</v>
      </c>
      <c r="D155" s="24">
        <v>29675</v>
      </c>
      <c r="E155" s="24" t="s">
        <v>220</v>
      </c>
      <c r="F155" s="26"/>
      <c r="G155" s="24">
        <v>29677</v>
      </c>
      <c r="H155" s="25" t="s">
        <v>231</v>
      </c>
      <c r="I155" s="26" t="s">
        <v>27</v>
      </c>
      <c r="J155" s="68"/>
      <c r="K155" s="26" t="s">
        <v>42</v>
      </c>
      <c r="L155" s="26"/>
      <c r="M155" s="26"/>
      <c r="N155" s="26"/>
      <c r="O155" s="26"/>
      <c r="P155" s="26" t="s">
        <v>31</v>
      </c>
      <c r="Q155" s="26"/>
      <c r="R155" s="26" t="s">
        <v>33</v>
      </c>
      <c r="S155" s="29" t="s">
        <v>45</v>
      </c>
      <c r="T155" s="26" t="s">
        <v>46</v>
      </c>
      <c r="U155" s="26">
        <v>1</v>
      </c>
      <c r="V155" s="24">
        <v>44188</v>
      </c>
      <c r="W155" s="24">
        <v>44188</v>
      </c>
      <c r="X155" s="24" t="s">
        <v>36</v>
      </c>
    </row>
    <row r="156" spans="1:24" ht="51" customHeight="1" x14ac:dyDescent="0.25">
      <c r="A156" s="26">
        <v>1981</v>
      </c>
      <c r="B156" s="22" t="s">
        <v>219</v>
      </c>
      <c r="C156" s="21">
        <v>2</v>
      </c>
      <c r="D156" s="24">
        <v>29747</v>
      </c>
      <c r="E156" s="24" t="s">
        <v>220</v>
      </c>
      <c r="F156" s="26"/>
      <c r="G156" s="24">
        <v>29747</v>
      </c>
      <c r="H156" s="25" t="s">
        <v>232</v>
      </c>
      <c r="I156" s="26" t="s">
        <v>27</v>
      </c>
      <c r="J156" s="68"/>
      <c r="K156" s="26" t="s">
        <v>42</v>
      </c>
      <c r="L156" s="26"/>
      <c r="M156" s="26"/>
      <c r="N156" s="26"/>
      <c r="O156" s="26"/>
      <c r="P156" s="26" t="s">
        <v>43</v>
      </c>
      <c r="Q156" s="26" t="s">
        <v>232</v>
      </c>
      <c r="R156" s="26" t="s">
        <v>44</v>
      </c>
      <c r="S156" s="29" t="s">
        <v>45</v>
      </c>
      <c r="T156" s="26" t="s">
        <v>46</v>
      </c>
      <c r="U156" s="26">
        <v>1</v>
      </c>
      <c r="V156" s="24">
        <v>44188</v>
      </c>
      <c r="W156" s="24">
        <v>44188</v>
      </c>
      <c r="X156" s="24" t="s">
        <v>36</v>
      </c>
    </row>
    <row r="157" spans="1:24" ht="51" customHeight="1" x14ac:dyDescent="0.25">
      <c r="A157" s="26">
        <v>1981</v>
      </c>
      <c r="B157" s="22" t="s">
        <v>23</v>
      </c>
      <c r="C157" s="21">
        <v>61</v>
      </c>
      <c r="D157" s="24">
        <v>29760</v>
      </c>
      <c r="E157" s="24" t="s">
        <v>220</v>
      </c>
      <c r="F157" s="26"/>
      <c r="G157" s="24">
        <v>29770</v>
      </c>
      <c r="H157" s="25" t="s">
        <v>233</v>
      </c>
      <c r="I157" s="26" t="s">
        <v>27</v>
      </c>
      <c r="J157" s="68"/>
      <c r="K157" s="26" t="s">
        <v>42</v>
      </c>
      <c r="L157" s="26"/>
      <c r="M157" s="26"/>
      <c r="N157" s="26"/>
      <c r="O157" s="26"/>
      <c r="P157" s="26" t="s">
        <v>31</v>
      </c>
      <c r="Q157" s="26"/>
      <c r="R157" s="26" t="s">
        <v>33</v>
      </c>
      <c r="S157" s="29" t="s">
        <v>45</v>
      </c>
      <c r="T157" s="26" t="s">
        <v>46</v>
      </c>
      <c r="U157" s="26">
        <v>1</v>
      </c>
      <c r="V157" s="24">
        <v>44188</v>
      </c>
      <c r="W157" s="24">
        <v>44188</v>
      </c>
      <c r="X157" s="24" t="s">
        <v>36</v>
      </c>
    </row>
    <row r="158" spans="1:24" ht="51" customHeight="1" x14ac:dyDescent="0.25">
      <c r="A158" s="26">
        <v>1981</v>
      </c>
      <c r="B158" s="22" t="s">
        <v>219</v>
      </c>
      <c r="C158" s="21">
        <v>8</v>
      </c>
      <c r="D158" s="24">
        <v>29872</v>
      </c>
      <c r="E158" s="24" t="s">
        <v>220</v>
      </c>
      <c r="F158" s="26"/>
      <c r="G158" s="24">
        <v>29872</v>
      </c>
      <c r="H158" s="25" t="s">
        <v>234</v>
      </c>
      <c r="I158" s="26" t="s">
        <v>27</v>
      </c>
      <c r="J158" s="68"/>
      <c r="K158" s="26" t="s">
        <v>42</v>
      </c>
      <c r="L158" s="26"/>
      <c r="M158" s="26"/>
      <c r="N158" s="26"/>
      <c r="O158" s="26"/>
      <c r="P158" s="26" t="s">
        <v>31</v>
      </c>
      <c r="Q158" s="26"/>
      <c r="R158" s="26" t="s">
        <v>33</v>
      </c>
      <c r="S158" s="29" t="s">
        <v>45</v>
      </c>
      <c r="T158" s="26" t="s">
        <v>46</v>
      </c>
      <c r="U158" s="26">
        <v>1</v>
      </c>
      <c r="V158" s="24">
        <v>44188</v>
      </c>
      <c r="W158" s="24">
        <v>44188</v>
      </c>
      <c r="X158" s="24" t="s">
        <v>36</v>
      </c>
    </row>
    <row r="159" spans="1:24" ht="51" customHeight="1" x14ac:dyDescent="0.25">
      <c r="A159" s="26">
        <v>1981</v>
      </c>
      <c r="B159" s="22" t="s">
        <v>23</v>
      </c>
      <c r="C159" s="21">
        <v>116</v>
      </c>
      <c r="D159" s="24">
        <v>29916</v>
      </c>
      <c r="E159" s="24" t="s">
        <v>220</v>
      </c>
      <c r="F159" s="26"/>
      <c r="G159" s="24">
        <v>29921</v>
      </c>
      <c r="H159" s="25" t="s">
        <v>235</v>
      </c>
      <c r="I159" s="26" t="s">
        <v>27</v>
      </c>
      <c r="J159" s="68"/>
      <c r="K159" s="26" t="s">
        <v>42</v>
      </c>
      <c r="L159" s="26"/>
      <c r="M159" s="26"/>
      <c r="N159" s="26"/>
      <c r="O159" s="26"/>
      <c r="P159" s="26" t="s">
        <v>43</v>
      </c>
      <c r="Q159" s="26" t="s">
        <v>235</v>
      </c>
      <c r="R159" s="26" t="s">
        <v>44</v>
      </c>
      <c r="S159" s="29" t="s">
        <v>45</v>
      </c>
      <c r="T159" s="26" t="s">
        <v>46</v>
      </c>
      <c r="U159" s="26">
        <v>1</v>
      </c>
      <c r="V159" s="24">
        <v>44188</v>
      </c>
      <c r="W159" s="24">
        <v>44188</v>
      </c>
      <c r="X159" s="24" t="s">
        <v>36</v>
      </c>
    </row>
    <row r="160" spans="1:24" ht="51" customHeight="1" x14ac:dyDescent="0.25">
      <c r="A160" s="26">
        <v>1981</v>
      </c>
      <c r="B160" s="22" t="s">
        <v>23</v>
      </c>
      <c r="C160" s="21">
        <v>117</v>
      </c>
      <c r="D160" s="24">
        <v>29917</v>
      </c>
      <c r="E160" s="24" t="s">
        <v>220</v>
      </c>
      <c r="F160" s="26" t="s">
        <v>236</v>
      </c>
      <c r="G160" s="24">
        <v>29923</v>
      </c>
      <c r="H160" s="25" t="s">
        <v>237</v>
      </c>
      <c r="I160" s="26" t="s">
        <v>27</v>
      </c>
      <c r="J160" s="68"/>
      <c r="K160" s="26" t="s">
        <v>42</v>
      </c>
      <c r="L160" s="26"/>
      <c r="M160" s="26"/>
      <c r="N160" s="26"/>
      <c r="O160" s="26"/>
      <c r="P160" s="26" t="s">
        <v>31</v>
      </c>
      <c r="Q160" s="26" t="s">
        <v>32</v>
      </c>
      <c r="R160" s="26" t="s">
        <v>32</v>
      </c>
      <c r="S160" s="26" t="s">
        <v>45</v>
      </c>
      <c r="T160" s="26" t="s">
        <v>238</v>
      </c>
      <c r="U160" s="26" t="s">
        <v>32</v>
      </c>
      <c r="V160" s="24">
        <v>37474</v>
      </c>
      <c r="W160" s="24">
        <v>37474</v>
      </c>
      <c r="X160" s="24" t="s">
        <v>36</v>
      </c>
    </row>
    <row r="161" spans="1:24" ht="51" customHeight="1" x14ac:dyDescent="0.25">
      <c r="A161" s="26">
        <v>1981</v>
      </c>
      <c r="B161" s="22" t="s">
        <v>219</v>
      </c>
      <c r="C161" s="21">
        <v>10</v>
      </c>
      <c r="D161" s="24">
        <v>29929</v>
      </c>
      <c r="E161" s="24" t="s">
        <v>220</v>
      </c>
      <c r="F161" s="26"/>
      <c r="G161" s="24">
        <v>29929</v>
      </c>
      <c r="H161" s="25" t="s">
        <v>239</v>
      </c>
      <c r="I161" s="26" t="s">
        <v>27</v>
      </c>
      <c r="J161" s="68"/>
      <c r="K161" s="26" t="s">
        <v>42</v>
      </c>
      <c r="L161" s="26"/>
      <c r="M161" s="26"/>
      <c r="N161" s="26"/>
      <c r="O161" s="26"/>
      <c r="P161" s="26" t="s">
        <v>31</v>
      </c>
      <c r="Q161" s="26"/>
      <c r="R161" s="26" t="s">
        <v>33</v>
      </c>
      <c r="S161" s="29" t="s">
        <v>45</v>
      </c>
      <c r="T161" s="26" t="s">
        <v>46</v>
      </c>
      <c r="U161" s="26">
        <v>1</v>
      </c>
      <c r="V161" s="24">
        <v>44188</v>
      </c>
      <c r="W161" s="24">
        <v>44188</v>
      </c>
      <c r="X161" s="24" t="s">
        <v>36</v>
      </c>
    </row>
    <row r="162" spans="1:24" ht="51" customHeight="1" x14ac:dyDescent="0.25">
      <c r="A162" s="26">
        <v>1981</v>
      </c>
      <c r="B162" s="22" t="s">
        <v>219</v>
      </c>
      <c r="C162" s="21">
        <v>12</v>
      </c>
      <c r="D162" s="24">
        <v>29941</v>
      </c>
      <c r="E162" s="24" t="s">
        <v>220</v>
      </c>
      <c r="F162" s="26"/>
      <c r="G162" s="24">
        <v>29941</v>
      </c>
      <c r="H162" s="25" t="s">
        <v>240</v>
      </c>
      <c r="I162" s="26" t="s">
        <v>27</v>
      </c>
      <c r="J162" s="68"/>
      <c r="K162" s="26" t="s">
        <v>42</v>
      </c>
      <c r="L162" s="26"/>
      <c r="M162" s="26"/>
      <c r="N162" s="26"/>
      <c r="O162" s="26"/>
      <c r="P162" s="26" t="s">
        <v>31</v>
      </c>
      <c r="Q162" s="26"/>
      <c r="R162" s="26" t="s">
        <v>33</v>
      </c>
      <c r="S162" s="29" t="s">
        <v>45</v>
      </c>
      <c r="T162" s="26" t="s">
        <v>46</v>
      </c>
      <c r="U162" s="26">
        <v>1</v>
      </c>
      <c r="V162" s="24">
        <v>44188</v>
      </c>
      <c r="W162" s="24">
        <v>44188</v>
      </c>
      <c r="X162" s="24" t="s">
        <v>36</v>
      </c>
    </row>
    <row r="163" spans="1:24" ht="51" customHeight="1" x14ac:dyDescent="0.25">
      <c r="A163" s="26">
        <v>1982</v>
      </c>
      <c r="B163" s="22" t="s">
        <v>23</v>
      </c>
      <c r="C163" s="21">
        <v>5</v>
      </c>
      <c r="D163" s="24">
        <v>29959</v>
      </c>
      <c r="E163" s="24" t="s">
        <v>220</v>
      </c>
      <c r="F163" s="26"/>
      <c r="G163" s="24">
        <v>29963</v>
      </c>
      <c r="H163" s="25" t="s">
        <v>241</v>
      </c>
      <c r="I163" s="26" t="s">
        <v>27</v>
      </c>
      <c r="J163" s="68"/>
      <c r="K163" s="26" t="s">
        <v>42</v>
      </c>
      <c r="L163" s="26"/>
      <c r="M163" s="26"/>
      <c r="N163" s="26"/>
      <c r="O163" s="26"/>
      <c r="P163" s="26" t="s">
        <v>31</v>
      </c>
      <c r="Q163" s="26"/>
      <c r="R163" s="26" t="s">
        <v>33</v>
      </c>
      <c r="S163" s="29" t="s">
        <v>45</v>
      </c>
      <c r="T163" s="26" t="s">
        <v>46</v>
      </c>
      <c r="U163" s="26">
        <v>1</v>
      </c>
      <c r="V163" s="24">
        <v>44188</v>
      </c>
      <c r="W163" s="24">
        <v>44188</v>
      </c>
      <c r="X163" s="24" t="s">
        <v>36</v>
      </c>
    </row>
    <row r="164" spans="1:24" ht="63.75" x14ac:dyDescent="0.25">
      <c r="A164" s="26">
        <v>1984</v>
      </c>
      <c r="B164" s="22" t="s">
        <v>23</v>
      </c>
      <c r="C164" s="21">
        <v>63</v>
      </c>
      <c r="D164" s="24">
        <v>31043</v>
      </c>
      <c r="E164" s="24" t="s">
        <v>220</v>
      </c>
      <c r="F164" s="26"/>
      <c r="G164" s="24">
        <v>31047</v>
      </c>
      <c r="H164" s="25" t="s">
        <v>242</v>
      </c>
      <c r="I164" s="26" t="s">
        <v>27</v>
      </c>
      <c r="J164" s="68"/>
      <c r="K164" s="26" t="s">
        <v>42</v>
      </c>
      <c r="L164" s="26"/>
      <c r="M164" s="26"/>
      <c r="N164" s="26"/>
      <c r="O164" s="26"/>
      <c r="P164" s="26" t="s">
        <v>31</v>
      </c>
      <c r="Q164" s="26"/>
      <c r="R164" s="26" t="s">
        <v>33</v>
      </c>
      <c r="S164" s="29" t="s">
        <v>45</v>
      </c>
      <c r="T164" s="26" t="s">
        <v>46</v>
      </c>
      <c r="U164" s="26">
        <v>1</v>
      </c>
      <c r="V164" s="24">
        <v>44188</v>
      </c>
      <c r="W164" s="24">
        <v>44188</v>
      </c>
      <c r="X164" s="24" t="s">
        <v>36</v>
      </c>
    </row>
    <row r="165" spans="1:24" ht="51" customHeight="1" x14ac:dyDescent="0.25">
      <c r="A165" s="26">
        <v>1985</v>
      </c>
      <c r="B165" s="22" t="s">
        <v>23</v>
      </c>
      <c r="C165" s="21">
        <v>88</v>
      </c>
      <c r="D165" s="24">
        <v>31117</v>
      </c>
      <c r="E165" s="24" t="s">
        <v>220</v>
      </c>
      <c r="F165" s="26"/>
      <c r="G165" s="24">
        <v>31118</v>
      </c>
      <c r="H165" s="25" t="s">
        <v>243</v>
      </c>
      <c r="I165" s="26" t="s">
        <v>27</v>
      </c>
      <c r="J165" s="68"/>
      <c r="K165" s="26" t="s">
        <v>42</v>
      </c>
      <c r="L165" s="26"/>
      <c r="M165" s="26"/>
      <c r="N165" s="26"/>
      <c r="O165" s="26"/>
      <c r="P165" s="26" t="s">
        <v>31</v>
      </c>
      <c r="Q165" s="26"/>
      <c r="R165" s="26" t="s">
        <v>33</v>
      </c>
      <c r="S165" s="29" t="s">
        <v>45</v>
      </c>
      <c r="T165" s="26" t="s">
        <v>46</v>
      </c>
      <c r="U165" s="26">
        <v>1</v>
      </c>
      <c r="V165" s="24">
        <v>44188</v>
      </c>
      <c r="W165" s="24">
        <v>44188</v>
      </c>
      <c r="X165" s="24" t="s">
        <v>36</v>
      </c>
    </row>
    <row r="166" spans="1:24" ht="51" customHeight="1" x14ac:dyDescent="0.25">
      <c r="A166" s="26">
        <v>1986</v>
      </c>
      <c r="B166" s="22" t="s">
        <v>23</v>
      </c>
      <c r="C166" s="21">
        <v>24</v>
      </c>
      <c r="D166" s="24">
        <v>31520</v>
      </c>
      <c r="E166" s="24" t="s">
        <v>220</v>
      </c>
      <c r="F166" s="26"/>
      <c r="G166" s="24">
        <v>31537</v>
      </c>
      <c r="H166" s="25" t="s">
        <v>244</v>
      </c>
      <c r="I166" s="26" t="s">
        <v>27</v>
      </c>
      <c r="J166" s="68"/>
      <c r="K166" s="26" t="s">
        <v>42</v>
      </c>
      <c r="L166" s="26"/>
      <c r="M166" s="26"/>
      <c r="N166" s="26"/>
      <c r="O166" s="26"/>
      <c r="P166" s="26" t="s">
        <v>31</v>
      </c>
      <c r="Q166" s="26"/>
      <c r="R166" s="26" t="s">
        <v>33</v>
      </c>
      <c r="S166" s="29" t="s">
        <v>45</v>
      </c>
      <c r="T166" s="26" t="s">
        <v>46</v>
      </c>
      <c r="U166" s="26">
        <v>1</v>
      </c>
      <c r="V166" s="24">
        <v>44188</v>
      </c>
      <c r="W166" s="24">
        <v>44188</v>
      </c>
      <c r="X166" s="24" t="s">
        <v>36</v>
      </c>
    </row>
    <row r="167" spans="1:24" ht="51" customHeight="1" x14ac:dyDescent="0.25">
      <c r="A167" s="26">
        <v>1986</v>
      </c>
      <c r="B167" s="22" t="s">
        <v>23</v>
      </c>
      <c r="C167" s="21">
        <v>27</v>
      </c>
      <c r="D167" s="24">
        <v>31534</v>
      </c>
      <c r="E167" s="24" t="s">
        <v>220</v>
      </c>
      <c r="F167" s="26"/>
      <c r="G167" s="24">
        <v>31539</v>
      </c>
      <c r="H167" s="25" t="s">
        <v>245</v>
      </c>
      <c r="I167" s="26" t="s">
        <v>27</v>
      </c>
      <c r="J167" s="68"/>
      <c r="K167" s="26" t="s">
        <v>42</v>
      </c>
      <c r="L167" s="26"/>
      <c r="M167" s="26"/>
      <c r="N167" s="26"/>
      <c r="O167" s="26"/>
      <c r="P167" s="26" t="s">
        <v>31</v>
      </c>
      <c r="Q167" s="26"/>
      <c r="R167" s="26" t="s">
        <v>33</v>
      </c>
      <c r="S167" s="29" t="s">
        <v>45</v>
      </c>
      <c r="T167" s="26" t="s">
        <v>46</v>
      </c>
      <c r="U167" s="26">
        <v>1</v>
      </c>
      <c r="V167" s="24">
        <v>44188</v>
      </c>
      <c r="W167" s="24">
        <v>44188</v>
      </c>
      <c r="X167" s="24" t="s">
        <v>36</v>
      </c>
    </row>
    <row r="168" spans="1:24" ht="51" customHeight="1" x14ac:dyDescent="0.25">
      <c r="A168" s="26">
        <v>1986</v>
      </c>
      <c r="B168" s="22" t="s">
        <v>23</v>
      </c>
      <c r="C168" s="21">
        <v>17</v>
      </c>
      <c r="D168" s="24">
        <v>31609</v>
      </c>
      <c r="E168" s="24" t="s">
        <v>220</v>
      </c>
      <c r="F168" s="26"/>
      <c r="G168" s="24">
        <v>31621</v>
      </c>
      <c r="H168" s="25" t="s">
        <v>246</v>
      </c>
      <c r="I168" s="26" t="s">
        <v>27</v>
      </c>
      <c r="J168" s="68"/>
      <c r="K168" s="26" t="s">
        <v>42</v>
      </c>
      <c r="L168" s="26"/>
      <c r="M168" s="26"/>
      <c r="N168" s="26"/>
      <c r="O168" s="26"/>
      <c r="P168" s="26" t="s">
        <v>31</v>
      </c>
      <c r="Q168" s="26"/>
      <c r="R168" s="26" t="s">
        <v>33</v>
      </c>
      <c r="S168" s="29" t="s">
        <v>45</v>
      </c>
      <c r="T168" s="26" t="s">
        <v>46</v>
      </c>
      <c r="U168" s="26">
        <v>1</v>
      </c>
      <c r="V168" s="24">
        <v>44188</v>
      </c>
      <c r="W168" s="24">
        <v>44188</v>
      </c>
      <c r="X168" s="24" t="s">
        <v>36</v>
      </c>
    </row>
    <row r="169" spans="1:24" ht="51" customHeight="1" x14ac:dyDescent="0.25">
      <c r="A169" s="26">
        <v>1986</v>
      </c>
      <c r="B169" s="22" t="s">
        <v>23</v>
      </c>
      <c r="C169" s="21">
        <v>14</v>
      </c>
      <c r="D169" s="24">
        <v>31665</v>
      </c>
      <c r="E169" s="24" t="s">
        <v>220</v>
      </c>
      <c r="F169" s="26"/>
      <c r="G169" s="24">
        <v>31667</v>
      </c>
      <c r="H169" s="25" t="s">
        <v>247</v>
      </c>
      <c r="I169" s="26" t="s">
        <v>27</v>
      </c>
      <c r="J169" s="68"/>
      <c r="K169" s="26" t="s">
        <v>42</v>
      </c>
      <c r="L169" s="26"/>
      <c r="M169" s="26"/>
      <c r="N169" s="26"/>
      <c r="O169" s="26"/>
      <c r="P169" s="26" t="s">
        <v>31</v>
      </c>
      <c r="Q169" s="26"/>
      <c r="R169" s="26" t="s">
        <v>33</v>
      </c>
      <c r="S169" s="29" t="s">
        <v>45</v>
      </c>
      <c r="T169" s="26" t="s">
        <v>46</v>
      </c>
      <c r="U169" s="26">
        <v>1</v>
      </c>
      <c r="V169" s="24">
        <v>44188</v>
      </c>
      <c r="W169" s="24">
        <v>44188</v>
      </c>
      <c r="X169" s="24" t="s">
        <v>36</v>
      </c>
    </row>
    <row r="170" spans="1:24" ht="51" customHeight="1" x14ac:dyDescent="0.25">
      <c r="A170" s="26">
        <v>1986</v>
      </c>
      <c r="B170" s="22" t="s">
        <v>23</v>
      </c>
      <c r="C170" s="21">
        <v>47</v>
      </c>
      <c r="D170" s="24">
        <v>31716</v>
      </c>
      <c r="E170" s="24" t="s">
        <v>220</v>
      </c>
      <c r="F170" s="26"/>
      <c r="G170" s="24">
        <v>31723</v>
      </c>
      <c r="H170" s="25" t="s">
        <v>248</v>
      </c>
      <c r="I170" s="26" t="s">
        <v>27</v>
      </c>
      <c r="J170" s="68"/>
      <c r="K170" s="26" t="s">
        <v>42</v>
      </c>
      <c r="L170" s="26"/>
      <c r="M170" s="26"/>
      <c r="N170" s="26"/>
      <c r="O170" s="26"/>
      <c r="P170" s="26" t="s">
        <v>31</v>
      </c>
      <c r="Q170" s="26"/>
      <c r="R170" s="26" t="s">
        <v>33</v>
      </c>
      <c r="S170" s="29" t="s">
        <v>45</v>
      </c>
      <c r="T170" s="26" t="s">
        <v>46</v>
      </c>
      <c r="U170" s="26">
        <v>1</v>
      </c>
      <c r="V170" s="24">
        <v>44188</v>
      </c>
      <c r="W170" s="24">
        <v>44188</v>
      </c>
      <c r="X170" s="24" t="s">
        <v>36</v>
      </c>
    </row>
    <row r="171" spans="1:24" ht="51" customHeight="1" x14ac:dyDescent="0.25">
      <c r="A171" s="26">
        <v>1987</v>
      </c>
      <c r="B171" s="22" t="s">
        <v>23</v>
      </c>
      <c r="C171" s="21">
        <v>2</v>
      </c>
      <c r="D171" s="24">
        <v>31805</v>
      </c>
      <c r="E171" s="24" t="s">
        <v>220</v>
      </c>
      <c r="F171" s="26"/>
      <c r="G171" s="24">
        <v>31817</v>
      </c>
      <c r="H171" s="25" t="s">
        <v>249</v>
      </c>
      <c r="I171" s="26" t="s">
        <v>27</v>
      </c>
      <c r="J171" s="68"/>
      <c r="K171" s="26" t="s">
        <v>42</v>
      </c>
      <c r="L171" s="26"/>
      <c r="M171" s="26"/>
      <c r="N171" s="26"/>
      <c r="O171" s="26"/>
      <c r="P171" s="26" t="s">
        <v>31</v>
      </c>
      <c r="Q171" s="26"/>
      <c r="R171" s="26" t="s">
        <v>33</v>
      </c>
      <c r="S171" s="29" t="s">
        <v>45</v>
      </c>
      <c r="T171" s="26" t="s">
        <v>46</v>
      </c>
      <c r="U171" s="26">
        <v>1</v>
      </c>
      <c r="V171" s="24">
        <v>44188</v>
      </c>
      <c r="W171" s="24">
        <v>44188</v>
      </c>
      <c r="X171" s="24" t="s">
        <v>36</v>
      </c>
    </row>
    <row r="172" spans="1:24" ht="60.75" customHeight="1" x14ac:dyDescent="0.25">
      <c r="A172" s="26">
        <v>1987</v>
      </c>
      <c r="B172" s="22" t="s">
        <v>23</v>
      </c>
      <c r="C172" s="21">
        <v>8</v>
      </c>
      <c r="D172" s="24">
        <v>31877</v>
      </c>
      <c r="E172" s="24" t="s">
        <v>220</v>
      </c>
      <c r="F172" s="26" t="s">
        <v>250</v>
      </c>
      <c r="G172" s="24">
        <v>31895</v>
      </c>
      <c r="H172" s="25" t="s">
        <v>251</v>
      </c>
      <c r="I172" s="26" t="s">
        <v>27</v>
      </c>
      <c r="J172" s="68"/>
      <c r="K172" s="28" t="s">
        <v>252</v>
      </c>
      <c r="L172" s="28"/>
      <c r="M172" s="28"/>
      <c r="N172" s="28"/>
      <c r="O172" s="28"/>
      <c r="P172" s="26" t="s">
        <v>31</v>
      </c>
      <c r="Q172" s="26" t="s">
        <v>32</v>
      </c>
      <c r="R172" s="26" t="s">
        <v>32</v>
      </c>
      <c r="S172" s="26" t="s">
        <v>45</v>
      </c>
      <c r="T172" s="26" t="s">
        <v>253</v>
      </c>
      <c r="U172" s="26">
        <v>2</v>
      </c>
      <c r="V172" s="24">
        <v>41453</v>
      </c>
      <c r="W172" s="24">
        <v>32318</v>
      </c>
      <c r="X172" s="24" t="s">
        <v>36</v>
      </c>
    </row>
    <row r="173" spans="1:24" ht="60.75" customHeight="1" x14ac:dyDescent="0.25">
      <c r="A173" s="29">
        <v>1987</v>
      </c>
      <c r="B173" s="30" t="s">
        <v>23</v>
      </c>
      <c r="C173" s="35">
        <v>9</v>
      </c>
      <c r="D173" s="31">
        <v>31877</v>
      </c>
      <c r="E173" s="31" t="s">
        <v>220</v>
      </c>
      <c r="F173" s="29" t="s">
        <v>250</v>
      </c>
      <c r="G173" s="31">
        <v>31895</v>
      </c>
      <c r="H173" s="32" t="s">
        <v>254</v>
      </c>
      <c r="I173" s="29" t="s">
        <v>27</v>
      </c>
      <c r="J173" s="55"/>
      <c r="K173" s="33" t="s">
        <v>252</v>
      </c>
      <c r="L173" s="33"/>
      <c r="M173" s="29" t="s">
        <v>255</v>
      </c>
      <c r="N173" s="33" t="s">
        <v>256</v>
      </c>
      <c r="O173" s="33"/>
      <c r="P173" s="29" t="s">
        <v>31</v>
      </c>
      <c r="Q173" s="29" t="s">
        <v>32</v>
      </c>
      <c r="R173" s="29" t="s">
        <v>33</v>
      </c>
      <c r="S173" s="26" t="s">
        <v>90</v>
      </c>
      <c r="T173" s="29" t="s">
        <v>32</v>
      </c>
      <c r="U173" s="29" t="s">
        <v>32</v>
      </c>
      <c r="V173" s="31" t="s">
        <v>32</v>
      </c>
      <c r="W173" s="31" t="s">
        <v>32</v>
      </c>
      <c r="X173" s="31" t="s">
        <v>36</v>
      </c>
    </row>
    <row r="174" spans="1:24" ht="78.75" customHeight="1" x14ac:dyDescent="0.25">
      <c r="A174" s="26">
        <v>1987</v>
      </c>
      <c r="B174" s="22" t="s">
        <v>23</v>
      </c>
      <c r="C174" s="21">
        <v>11</v>
      </c>
      <c r="D174" s="24">
        <v>31912</v>
      </c>
      <c r="E174" s="24" t="s">
        <v>220</v>
      </c>
      <c r="F174" s="26" t="s">
        <v>257</v>
      </c>
      <c r="G174" s="24">
        <v>31917</v>
      </c>
      <c r="H174" s="25" t="s">
        <v>258</v>
      </c>
      <c r="I174" s="26" t="s">
        <v>27</v>
      </c>
      <c r="J174" s="68"/>
      <c r="K174" s="28" t="s">
        <v>42</v>
      </c>
      <c r="L174" s="28"/>
      <c r="M174" s="26"/>
      <c r="N174" s="28"/>
      <c r="O174" s="28"/>
      <c r="P174" s="26" t="s">
        <v>43</v>
      </c>
      <c r="Q174" s="26" t="s">
        <v>259</v>
      </c>
      <c r="R174" s="26" t="s">
        <v>33</v>
      </c>
      <c r="S174" s="26" t="s">
        <v>45</v>
      </c>
      <c r="T174" s="26" t="s">
        <v>260</v>
      </c>
      <c r="U174" s="26">
        <v>2</v>
      </c>
      <c r="V174" s="24">
        <v>44188</v>
      </c>
      <c r="W174" s="24">
        <v>44286</v>
      </c>
      <c r="X174" s="24" t="s">
        <v>36</v>
      </c>
    </row>
    <row r="175" spans="1:24" ht="160.5" customHeight="1" x14ac:dyDescent="0.25">
      <c r="A175" s="26">
        <v>1987</v>
      </c>
      <c r="B175" s="22" t="s">
        <v>23</v>
      </c>
      <c r="C175" s="21">
        <v>24</v>
      </c>
      <c r="D175" s="24">
        <v>32036</v>
      </c>
      <c r="E175" s="24" t="s">
        <v>220</v>
      </c>
      <c r="F175" s="26" t="s">
        <v>261</v>
      </c>
      <c r="G175" s="24">
        <v>32042</v>
      </c>
      <c r="H175" s="52" t="s">
        <v>262</v>
      </c>
      <c r="I175" s="26" t="s">
        <v>27</v>
      </c>
      <c r="J175" s="68"/>
      <c r="K175" s="28" t="s">
        <v>42</v>
      </c>
      <c r="L175" s="28"/>
      <c r="M175" s="28"/>
      <c r="N175" s="28"/>
      <c r="O175" s="28"/>
      <c r="P175" s="26" t="s">
        <v>31</v>
      </c>
      <c r="Q175" s="26" t="s">
        <v>32</v>
      </c>
      <c r="R175" s="26" t="s">
        <v>32</v>
      </c>
      <c r="S175" s="26" t="s">
        <v>45</v>
      </c>
      <c r="T175" s="26" t="s">
        <v>263</v>
      </c>
      <c r="U175" s="26" t="s">
        <v>32</v>
      </c>
      <c r="V175" s="24">
        <v>32891</v>
      </c>
      <c r="W175" s="24">
        <v>32891</v>
      </c>
      <c r="X175" s="24" t="s">
        <v>36</v>
      </c>
    </row>
    <row r="176" spans="1:24" ht="50.25" customHeight="1" x14ac:dyDescent="0.25">
      <c r="A176" s="26">
        <v>1988</v>
      </c>
      <c r="B176" s="22" t="s">
        <v>23</v>
      </c>
      <c r="C176" s="21">
        <v>1</v>
      </c>
      <c r="D176" s="24">
        <v>32149</v>
      </c>
      <c r="E176" s="24" t="s">
        <v>220</v>
      </c>
      <c r="F176" s="26"/>
      <c r="G176" s="24">
        <v>32150</v>
      </c>
      <c r="H176" s="52" t="s">
        <v>264</v>
      </c>
      <c r="I176" s="26" t="s">
        <v>27</v>
      </c>
      <c r="J176" s="68"/>
      <c r="K176" s="28" t="s">
        <v>42</v>
      </c>
      <c r="L176" s="28"/>
      <c r="M176" s="28"/>
      <c r="N176" s="28"/>
      <c r="O176" s="28"/>
      <c r="P176" s="26" t="s">
        <v>31</v>
      </c>
      <c r="Q176" s="26"/>
      <c r="R176" s="26" t="s">
        <v>33</v>
      </c>
      <c r="S176" s="29" t="s">
        <v>45</v>
      </c>
      <c r="T176" s="26" t="s">
        <v>46</v>
      </c>
      <c r="U176" s="26">
        <v>1</v>
      </c>
      <c r="V176" s="24">
        <v>44188</v>
      </c>
      <c r="W176" s="24">
        <v>44188</v>
      </c>
      <c r="X176" s="24" t="s">
        <v>36</v>
      </c>
    </row>
    <row r="177" spans="1:24" ht="62.25" customHeight="1" x14ac:dyDescent="0.25">
      <c r="A177" s="26">
        <v>1988</v>
      </c>
      <c r="B177" s="22" t="s">
        <v>23</v>
      </c>
      <c r="C177" s="21">
        <v>2</v>
      </c>
      <c r="D177" s="24">
        <v>32149</v>
      </c>
      <c r="E177" s="24" t="s">
        <v>220</v>
      </c>
      <c r="F177" s="26"/>
      <c r="G177" s="24">
        <v>32153</v>
      </c>
      <c r="H177" s="52" t="s">
        <v>265</v>
      </c>
      <c r="I177" s="26" t="s">
        <v>27</v>
      </c>
      <c r="J177" s="68"/>
      <c r="K177" s="28" t="s">
        <v>42</v>
      </c>
      <c r="L177" s="28"/>
      <c r="M177" s="28"/>
      <c r="N177" s="28"/>
      <c r="O177" s="28"/>
      <c r="P177" s="26" t="s">
        <v>31</v>
      </c>
      <c r="Q177" s="26"/>
      <c r="R177" s="26" t="s">
        <v>33</v>
      </c>
      <c r="S177" s="29" t="s">
        <v>45</v>
      </c>
      <c r="T177" s="26" t="s">
        <v>46</v>
      </c>
      <c r="U177" s="26">
        <v>1</v>
      </c>
      <c r="V177" s="24">
        <v>44188</v>
      </c>
      <c r="W177" s="24">
        <v>44188</v>
      </c>
      <c r="X177" s="24" t="s">
        <v>36</v>
      </c>
    </row>
    <row r="178" spans="1:24" ht="55.5" customHeight="1" x14ac:dyDescent="0.25">
      <c r="A178" s="26">
        <v>1988</v>
      </c>
      <c r="B178" s="22" t="s">
        <v>23</v>
      </c>
      <c r="C178" s="21">
        <v>4</v>
      </c>
      <c r="D178" s="24">
        <v>32149</v>
      </c>
      <c r="E178" s="24" t="s">
        <v>220</v>
      </c>
      <c r="F178" s="26"/>
      <c r="G178" s="24">
        <v>32153</v>
      </c>
      <c r="H178" s="52" t="s">
        <v>266</v>
      </c>
      <c r="I178" s="26" t="s">
        <v>27</v>
      </c>
      <c r="J178" s="68"/>
      <c r="K178" s="28" t="s">
        <v>42</v>
      </c>
      <c r="L178" s="28"/>
      <c r="M178" s="28"/>
      <c r="N178" s="28"/>
      <c r="O178" s="28"/>
      <c r="P178" s="26" t="s">
        <v>31</v>
      </c>
      <c r="Q178" s="26"/>
      <c r="R178" s="26" t="s">
        <v>33</v>
      </c>
      <c r="S178" s="29" t="s">
        <v>45</v>
      </c>
      <c r="T178" s="26" t="s">
        <v>46</v>
      </c>
      <c r="U178" s="26">
        <v>1</v>
      </c>
      <c r="V178" s="24">
        <v>44188</v>
      </c>
      <c r="W178" s="24">
        <v>44188</v>
      </c>
      <c r="X178" s="24" t="s">
        <v>36</v>
      </c>
    </row>
    <row r="179" spans="1:24" ht="59.25" customHeight="1" x14ac:dyDescent="0.25">
      <c r="A179" s="26">
        <v>1988</v>
      </c>
      <c r="B179" s="22" t="s">
        <v>23</v>
      </c>
      <c r="C179" s="21">
        <v>5</v>
      </c>
      <c r="D179" s="24">
        <v>32149</v>
      </c>
      <c r="E179" s="24" t="s">
        <v>220</v>
      </c>
      <c r="F179" s="26"/>
      <c r="G179" s="24">
        <v>32153</v>
      </c>
      <c r="H179" s="52" t="s">
        <v>267</v>
      </c>
      <c r="I179" s="26" t="s">
        <v>27</v>
      </c>
      <c r="J179" s="68"/>
      <c r="K179" s="28" t="s">
        <v>42</v>
      </c>
      <c r="L179" s="28"/>
      <c r="M179" s="28"/>
      <c r="N179" s="28"/>
      <c r="O179" s="28"/>
      <c r="P179" s="26" t="s">
        <v>31</v>
      </c>
      <c r="Q179" s="26"/>
      <c r="R179" s="26" t="s">
        <v>33</v>
      </c>
      <c r="S179" s="29" t="s">
        <v>45</v>
      </c>
      <c r="T179" s="26" t="s">
        <v>46</v>
      </c>
      <c r="U179" s="26">
        <v>1</v>
      </c>
      <c r="V179" s="24">
        <v>44188</v>
      </c>
      <c r="W179" s="24">
        <v>44188</v>
      </c>
      <c r="X179" s="24" t="s">
        <v>36</v>
      </c>
    </row>
    <row r="180" spans="1:24" ht="69" customHeight="1" x14ac:dyDescent="0.25">
      <c r="A180" s="26">
        <v>1988</v>
      </c>
      <c r="B180" s="22" t="s">
        <v>23</v>
      </c>
      <c r="C180" s="21">
        <v>6</v>
      </c>
      <c r="D180" s="24">
        <v>32149</v>
      </c>
      <c r="E180" s="24" t="s">
        <v>220</v>
      </c>
      <c r="F180" s="26"/>
      <c r="G180" s="24">
        <v>32153</v>
      </c>
      <c r="H180" s="52" t="s">
        <v>268</v>
      </c>
      <c r="I180" s="26" t="s">
        <v>27</v>
      </c>
      <c r="J180" s="68"/>
      <c r="K180" s="28" t="s">
        <v>42</v>
      </c>
      <c r="L180" s="28"/>
      <c r="M180" s="28"/>
      <c r="N180" s="28"/>
      <c r="O180" s="28"/>
      <c r="P180" s="26" t="s">
        <v>31</v>
      </c>
      <c r="Q180" s="26"/>
      <c r="R180" s="26" t="s">
        <v>33</v>
      </c>
      <c r="S180" s="29" t="s">
        <v>45</v>
      </c>
      <c r="T180" s="26" t="s">
        <v>46</v>
      </c>
      <c r="U180" s="26">
        <v>1</v>
      </c>
      <c r="V180" s="24">
        <v>44188</v>
      </c>
      <c r="W180" s="24">
        <v>44188</v>
      </c>
      <c r="X180" s="24" t="s">
        <v>36</v>
      </c>
    </row>
    <row r="181" spans="1:24" ht="75.75" customHeight="1" x14ac:dyDescent="0.25">
      <c r="A181" s="26">
        <v>1988</v>
      </c>
      <c r="B181" s="22" t="s">
        <v>23</v>
      </c>
      <c r="C181" s="21">
        <v>7</v>
      </c>
      <c r="D181" s="24">
        <v>32149</v>
      </c>
      <c r="E181" s="24" t="s">
        <v>220</v>
      </c>
      <c r="F181" s="26"/>
      <c r="G181" s="24">
        <v>32153</v>
      </c>
      <c r="H181" s="52" t="s">
        <v>269</v>
      </c>
      <c r="I181" s="26" t="s">
        <v>27</v>
      </c>
      <c r="J181" s="68"/>
      <c r="K181" s="28" t="s">
        <v>42</v>
      </c>
      <c r="L181" s="28"/>
      <c r="M181" s="28"/>
      <c r="N181" s="28"/>
      <c r="O181" s="28"/>
      <c r="P181" s="26" t="s">
        <v>48</v>
      </c>
      <c r="Q181" s="26" t="s">
        <v>269</v>
      </c>
      <c r="R181" s="26" t="s">
        <v>44</v>
      </c>
      <c r="S181" s="29" t="s">
        <v>45</v>
      </c>
      <c r="T181" s="26" t="s">
        <v>46</v>
      </c>
      <c r="U181" s="26">
        <v>1</v>
      </c>
      <c r="V181" s="24">
        <v>44188</v>
      </c>
      <c r="W181" s="24">
        <v>44188</v>
      </c>
      <c r="X181" s="24" t="s">
        <v>36</v>
      </c>
    </row>
    <row r="182" spans="1:24" ht="77.25" customHeight="1" x14ac:dyDescent="0.25">
      <c r="A182" s="26">
        <v>1988</v>
      </c>
      <c r="B182" s="22" t="s">
        <v>23</v>
      </c>
      <c r="C182" s="21">
        <v>8</v>
      </c>
      <c r="D182" s="24">
        <v>32149</v>
      </c>
      <c r="E182" s="24" t="s">
        <v>220</v>
      </c>
      <c r="F182" s="26"/>
      <c r="G182" s="24">
        <v>32153</v>
      </c>
      <c r="H182" s="52" t="s">
        <v>270</v>
      </c>
      <c r="I182" s="26" t="s">
        <v>27</v>
      </c>
      <c r="J182" s="68"/>
      <c r="K182" s="28" t="s">
        <v>42</v>
      </c>
      <c r="L182" s="28"/>
      <c r="M182" s="28"/>
      <c r="N182" s="28"/>
      <c r="O182" s="28"/>
      <c r="P182" s="26" t="s">
        <v>48</v>
      </c>
      <c r="Q182" s="26" t="s">
        <v>270</v>
      </c>
      <c r="R182" s="26" t="s">
        <v>44</v>
      </c>
      <c r="S182" s="29" t="s">
        <v>45</v>
      </c>
      <c r="T182" s="26" t="s">
        <v>46</v>
      </c>
      <c r="U182" s="26">
        <v>1</v>
      </c>
      <c r="V182" s="24">
        <v>44188</v>
      </c>
      <c r="W182" s="24">
        <v>44188</v>
      </c>
      <c r="X182" s="24" t="s">
        <v>36</v>
      </c>
    </row>
    <row r="183" spans="1:24" ht="53.25" customHeight="1" x14ac:dyDescent="0.25">
      <c r="A183" s="26">
        <v>1988</v>
      </c>
      <c r="B183" s="22" t="s">
        <v>23</v>
      </c>
      <c r="C183" s="21">
        <v>9</v>
      </c>
      <c r="D183" s="24">
        <v>32149</v>
      </c>
      <c r="E183" s="24" t="s">
        <v>220</v>
      </c>
      <c r="F183" s="26"/>
      <c r="G183" s="24">
        <v>32153</v>
      </c>
      <c r="H183" s="52" t="s">
        <v>271</v>
      </c>
      <c r="I183" s="26" t="s">
        <v>27</v>
      </c>
      <c r="J183" s="68"/>
      <c r="K183" s="28" t="s">
        <v>42</v>
      </c>
      <c r="L183" s="28"/>
      <c r="M183" s="28"/>
      <c r="N183" s="28"/>
      <c r="O183" s="28"/>
      <c r="P183" s="26" t="s">
        <v>43</v>
      </c>
      <c r="Q183" s="26" t="s">
        <v>271</v>
      </c>
      <c r="R183" s="26" t="s">
        <v>44</v>
      </c>
      <c r="S183" s="29" t="s">
        <v>45</v>
      </c>
      <c r="T183" s="26" t="s">
        <v>46</v>
      </c>
      <c r="U183" s="26">
        <v>1</v>
      </c>
      <c r="V183" s="24">
        <v>44188</v>
      </c>
      <c r="W183" s="24">
        <v>44188</v>
      </c>
      <c r="X183" s="24" t="s">
        <v>36</v>
      </c>
    </row>
    <row r="184" spans="1:24" ht="69.75" customHeight="1" x14ac:dyDescent="0.25">
      <c r="A184" s="26">
        <v>1988</v>
      </c>
      <c r="B184" s="22" t="s">
        <v>23</v>
      </c>
      <c r="C184" s="21">
        <v>10</v>
      </c>
      <c r="D184" s="24">
        <v>32149</v>
      </c>
      <c r="E184" s="24" t="s">
        <v>220</v>
      </c>
      <c r="F184" s="26"/>
      <c r="G184" s="24">
        <v>32153</v>
      </c>
      <c r="H184" s="52" t="s">
        <v>272</v>
      </c>
      <c r="I184" s="26" t="s">
        <v>27</v>
      </c>
      <c r="J184" s="68"/>
      <c r="K184" s="28" t="s">
        <v>42</v>
      </c>
      <c r="L184" s="28"/>
      <c r="M184" s="28"/>
      <c r="N184" s="28"/>
      <c r="O184" s="28"/>
      <c r="P184" s="26" t="s">
        <v>31</v>
      </c>
      <c r="Q184" s="26"/>
      <c r="R184" s="26" t="s">
        <v>33</v>
      </c>
      <c r="S184" s="29" t="s">
        <v>45</v>
      </c>
      <c r="T184" s="26" t="s">
        <v>46</v>
      </c>
      <c r="U184" s="26">
        <v>1</v>
      </c>
      <c r="V184" s="24">
        <v>44188</v>
      </c>
      <c r="W184" s="24">
        <v>44188</v>
      </c>
      <c r="X184" s="24" t="s">
        <v>36</v>
      </c>
    </row>
    <row r="185" spans="1:24" ht="67.5" customHeight="1" x14ac:dyDescent="0.25">
      <c r="A185" s="26">
        <v>1988</v>
      </c>
      <c r="B185" s="22" t="s">
        <v>23</v>
      </c>
      <c r="C185" s="21">
        <v>11</v>
      </c>
      <c r="D185" s="24">
        <v>32149</v>
      </c>
      <c r="E185" s="24" t="s">
        <v>220</v>
      </c>
      <c r="F185" s="26"/>
      <c r="G185" s="24">
        <v>32153</v>
      </c>
      <c r="H185" s="52" t="s">
        <v>273</v>
      </c>
      <c r="I185" s="26" t="s">
        <v>27</v>
      </c>
      <c r="J185" s="68"/>
      <c r="K185" s="28" t="s">
        <v>42</v>
      </c>
      <c r="L185" s="28"/>
      <c r="M185" s="28"/>
      <c r="N185" s="28"/>
      <c r="O185" s="28"/>
      <c r="P185" s="26" t="s">
        <v>48</v>
      </c>
      <c r="Q185" s="26" t="s">
        <v>273</v>
      </c>
      <c r="R185" s="26" t="s">
        <v>44</v>
      </c>
      <c r="S185" s="29" t="s">
        <v>45</v>
      </c>
      <c r="T185" s="26" t="s">
        <v>46</v>
      </c>
      <c r="U185" s="26">
        <v>1</v>
      </c>
      <c r="V185" s="24">
        <v>44188</v>
      </c>
      <c r="W185" s="24">
        <v>44188</v>
      </c>
      <c r="X185" s="24" t="s">
        <v>36</v>
      </c>
    </row>
    <row r="186" spans="1:24" ht="66" customHeight="1" x14ac:dyDescent="0.25">
      <c r="A186" s="26">
        <v>1988</v>
      </c>
      <c r="B186" s="22" t="s">
        <v>23</v>
      </c>
      <c r="C186" s="21">
        <v>12</v>
      </c>
      <c r="D186" s="24">
        <v>32154</v>
      </c>
      <c r="E186" s="24" t="s">
        <v>220</v>
      </c>
      <c r="F186" s="26"/>
      <c r="G186" s="24">
        <v>32156</v>
      </c>
      <c r="H186" s="52" t="s">
        <v>274</v>
      </c>
      <c r="I186" s="26" t="s">
        <v>27</v>
      </c>
      <c r="J186" s="68"/>
      <c r="K186" s="28" t="s">
        <v>42</v>
      </c>
      <c r="L186" s="28"/>
      <c r="M186" s="28"/>
      <c r="N186" s="28"/>
      <c r="O186" s="28"/>
      <c r="P186" s="26" t="s">
        <v>31</v>
      </c>
      <c r="Q186" s="26"/>
      <c r="R186" s="26" t="s">
        <v>33</v>
      </c>
      <c r="S186" s="29" t="s">
        <v>45</v>
      </c>
      <c r="T186" s="26" t="s">
        <v>46</v>
      </c>
      <c r="U186" s="26">
        <v>1</v>
      </c>
      <c r="V186" s="24">
        <v>44188</v>
      </c>
      <c r="W186" s="24">
        <v>44188</v>
      </c>
      <c r="X186" s="24" t="s">
        <v>36</v>
      </c>
    </row>
    <row r="187" spans="1:24" ht="81.75" customHeight="1" x14ac:dyDescent="0.25">
      <c r="A187" s="26">
        <v>1988</v>
      </c>
      <c r="B187" s="22" t="s">
        <v>23</v>
      </c>
      <c r="C187" s="21">
        <v>14</v>
      </c>
      <c r="D187" s="24">
        <v>32168</v>
      </c>
      <c r="E187" s="24" t="s">
        <v>220</v>
      </c>
      <c r="F187" s="26"/>
      <c r="G187" s="24">
        <v>32171</v>
      </c>
      <c r="H187" s="52" t="s">
        <v>275</v>
      </c>
      <c r="I187" s="26" t="s">
        <v>27</v>
      </c>
      <c r="J187" s="68"/>
      <c r="K187" s="28" t="s">
        <v>42</v>
      </c>
      <c r="L187" s="28"/>
      <c r="M187" s="28"/>
      <c r="N187" s="28"/>
      <c r="O187" s="28"/>
      <c r="P187" s="26" t="s">
        <v>31</v>
      </c>
      <c r="Q187" s="26"/>
      <c r="R187" s="26" t="s">
        <v>33</v>
      </c>
      <c r="S187" s="29" t="s">
        <v>45</v>
      </c>
      <c r="T187" s="26" t="s">
        <v>46</v>
      </c>
      <c r="U187" s="26">
        <v>1</v>
      </c>
      <c r="V187" s="24">
        <v>44188</v>
      </c>
      <c r="W187" s="24">
        <v>44188</v>
      </c>
      <c r="X187" s="24" t="s">
        <v>36</v>
      </c>
    </row>
    <row r="188" spans="1:24" ht="51.75" customHeight="1" x14ac:dyDescent="0.25">
      <c r="A188" s="26">
        <v>1988</v>
      </c>
      <c r="B188" s="22" t="s">
        <v>23</v>
      </c>
      <c r="C188" s="21">
        <v>25</v>
      </c>
      <c r="D188" s="24">
        <v>32237</v>
      </c>
      <c r="E188" s="24" t="s">
        <v>220</v>
      </c>
      <c r="F188" s="26" t="s">
        <v>276</v>
      </c>
      <c r="G188" s="24">
        <v>32240</v>
      </c>
      <c r="H188" s="25" t="s">
        <v>277</v>
      </c>
      <c r="I188" s="26" t="s">
        <v>27</v>
      </c>
      <c r="J188" s="68"/>
      <c r="K188" s="26" t="s">
        <v>42</v>
      </c>
      <c r="L188" s="26"/>
      <c r="M188" s="26"/>
      <c r="N188" s="26"/>
      <c r="O188" s="26"/>
      <c r="P188" s="26" t="s">
        <v>31</v>
      </c>
      <c r="Q188" s="26" t="s">
        <v>32</v>
      </c>
      <c r="R188" s="26" t="s">
        <v>32</v>
      </c>
      <c r="S188" s="26" t="s">
        <v>45</v>
      </c>
      <c r="T188" s="26" t="s">
        <v>278</v>
      </c>
      <c r="U188" s="26">
        <v>2</v>
      </c>
      <c r="V188" s="24">
        <v>35723</v>
      </c>
      <c r="W188" s="24">
        <v>35723</v>
      </c>
      <c r="X188" s="24" t="s">
        <v>36</v>
      </c>
    </row>
    <row r="189" spans="1:24" ht="63.75" customHeight="1" x14ac:dyDescent="0.25">
      <c r="A189" s="26">
        <v>1988</v>
      </c>
      <c r="B189" s="22" t="s">
        <v>23</v>
      </c>
      <c r="C189" s="21">
        <v>13</v>
      </c>
      <c r="D189" s="24">
        <v>32314</v>
      </c>
      <c r="E189" s="24" t="s">
        <v>220</v>
      </c>
      <c r="F189" s="26" t="s">
        <v>279</v>
      </c>
      <c r="G189" s="24">
        <v>32318</v>
      </c>
      <c r="H189" s="25" t="s">
        <v>280</v>
      </c>
      <c r="I189" s="26" t="s">
        <v>27</v>
      </c>
      <c r="J189" s="68"/>
      <c r="K189" s="28" t="s">
        <v>252</v>
      </c>
      <c r="L189" s="28"/>
      <c r="M189" s="28"/>
      <c r="N189" s="28"/>
      <c r="O189" s="28"/>
      <c r="P189" s="26" t="s">
        <v>43</v>
      </c>
      <c r="Q189" s="26" t="s">
        <v>281</v>
      </c>
      <c r="R189" s="26" t="s">
        <v>32</v>
      </c>
      <c r="S189" s="28" t="s">
        <v>45</v>
      </c>
      <c r="T189" s="26" t="s">
        <v>282</v>
      </c>
      <c r="U189" s="26">
        <v>1</v>
      </c>
      <c r="V189" s="23">
        <v>41453</v>
      </c>
      <c r="W189" s="23">
        <v>41453</v>
      </c>
      <c r="X189" s="23" t="s">
        <v>36</v>
      </c>
    </row>
    <row r="190" spans="1:24" ht="51" customHeight="1" x14ac:dyDescent="0.25">
      <c r="A190" s="26">
        <v>1988</v>
      </c>
      <c r="B190" s="22" t="s">
        <v>23</v>
      </c>
      <c r="C190" s="21">
        <v>15</v>
      </c>
      <c r="D190" s="24">
        <v>32378</v>
      </c>
      <c r="E190" s="24" t="s">
        <v>220</v>
      </c>
      <c r="F190" s="26" t="s">
        <v>283</v>
      </c>
      <c r="G190" s="24">
        <v>32391</v>
      </c>
      <c r="H190" s="25" t="s">
        <v>284</v>
      </c>
      <c r="I190" s="26" t="s">
        <v>27</v>
      </c>
      <c r="J190" s="68"/>
      <c r="K190" s="28" t="s">
        <v>252</v>
      </c>
      <c r="L190" s="28"/>
      <c r="M190" s="28"/>
      <c r="N190" s="28"/>
      <c r="O190" s="28"/>
      <c r="P190" s="26" t="s">
        <v>31</v>
      </c>
      <c r="Q190" s="28" t="s">
        <v>32</v>
      </c>
      <c r="R190" s="28" t="s">
        <v>32</v>
      </c>
      <c r="S190" s="28" t="s">
        <v>45</v>
      </c>
      <c r="T190" s="26" t="s">
        <v>285</v>
      </c>
      <c r="U190" s="26">
        <v>14</v>
      </c>
      <c r="V190" s="23">
        <v>32826</v>
      </c>
      <c r="W190" s="23">
        <v>32826</v>
      </c>
      <c r="X190" s="23" t="s">
        <v>36</v>
      </c>
    </row>
    <row r="191" spans="1:24" ht="62.25" customHeight="1" x14ac:dyDescent="0.25">
      <c r="A191" s="26">
        <v>1988</v>
      </c>
      <c r="B191" s="22" t="s">
        <v>38</v>
      </c>
      <c r="C191" s="21">
        <v>4</v>
      </c>
      <c r="D191" s="24">
        <v>32471</v>
      </c>
      <c r="E191" s="24" t="s">
        <v>287</v>
      </c>
      <c r="F191" s="26"/>
      <c r="G191" s="24">
        <v>32496</v>
      </c>
      <c r="H191" s="25" t="s">
        <v>288</v>
      </c>
      <c r="I191" s="26" t="s">
        <v>27</v>
      </c>
      <c r="J191" s="68"/>
      <c r="K191" s="28" t="s">
        <v>42</v>
      </c>
      <c r="L191" s="28"/>
      <c r="M191" s="28"/>
      <c r="N191" s="28"/>
      <c r="O191" s="28"/>
      <c r="P191" s="26" t="s">
        <v>48</v>
      </c>
      <c r="Q191" s="28" t="s">
        <v>289</v>
      </c>
      <c r="R191" s="28" t="s">
        <v>33</v>
      </c>
      <c r="S191" s="20" t="s">
        <v>45</v>
      </c>
      <c r="T191" s="26" t="s">
        <v>290</v>
      </c>
      <c r="U191" s="26">
        <v>32</v>
      </c>
      <c r="V191" s="23">
        <v>32799</v>
      </c>
      <c r="W191" s="23">
        <v>44608</v>
      </c>
      <c r="X191" s="23" t="s">
        <v>36</v>
      </c>
    </row>
    <row r="192" spans="1:24" ht="51" customHeight="1" x14ac:dyDescent="0.25">
      <c r="A192" s="26">
        <v>1989</v>
      </c>
      <c r="B192" s="22" t="s">
        <v>23</v>
      </c>
      <c r="C192" s="21">
        <v>224</v>
      </c>
      <c r="D192" s="24">
        <v>32603</v>
      </c>
      <c r="E192" s="24" t="s">
        <v>291</v>
      </c>
      <c r="F192" s="26"/>
      <c r="G192" s="24">
        <v>32605</v>
      </c>
      <c r="H192" s="25" t="s">
        <v>292</v>
      </c>
      <c r="I192" s="26" t="s">
        <v>27</v>
      </c>
      <c r="J192" s="68"/>
      <c r="K192" s="28" t="s">
        <v>42</v>
      </c>
      <c r="L192" s="28"/>
      <c r="M192" s="28"/>
      <c r="N192" s="28"/>
      <c r="O192" s="28"/>
      <c r="P192" s="26" t="s">
        <v>31</v>
      </c>
      <c r="Q192" s="28"/>
      <c r="R192" s="28" t="s">
        <v>33</v>
      </c>
      <c r="S192" s="29" t="s">
        <v>45</v>
      </c>
      <c r="T192" s="26" t="s">
        <v>46</v>
      </c>
      <c r="U192" s="26">
        <v>1</v>
      </c>
      <c r="V192" s="24">
        <v>44188</v>
      </c>
      <c r="W192" s="24">
        <v>44188</v>
      </c>
      <c r="X192" s="23" t="s">
        <v>36</v>
      </c>
    </row>
    <row r="193" spans="1:24" ht="51" customHeight="1" x14ac:dyDescent="0.25">
      <c r="A193" s="26">
        <v>1989</v>
      </c>
      <c r="B193" s="22" t="s">
        <v>23</v>
      </c>
      <c r="C193" s="21">
        <v>8</v>
      </c>
      <c r="D193" s="24">
        <v>32685</v>
      </c>
      <c r="E193" s="24" t="s">
        <v>220</v>
      </c>
      <c r="F193" s="26" t="s">
        <v>293</v>
      </c>
      <c r="G193" s="24">
        <v>32687</v>
      </c>
      <c r="H193" s="25" t="s">
        <v>294</v>
      </c>
      <c r="I193" s="26" t="s">
        <v>27</v>
      </c>
      <c r="J193" s="68"/>
      <c r="K193" s="26" t="s">
        <v>42</v>
      </c>
      <c r="L193" s="26"/>
      <c r="M193" s="26"/>
      <c r="N193" s="26"/>
      <c r="O193" s="26"/>
      <c r="P193" s="26" t="s">
        <v>31</v>
      </c>
      <c r="Q193" s="26" t="s">
        <v>32</v>
      </c>
      <c r="R193" s="26" t="s">
        <v>32</v>
      </c>
      <c r="S193" s="26" t="s">
        <v>45</v>
      </c>
      <c r="T193" s="26" t="s">
        <v>295</v>
      </c>
      <c r="U193" s="26" t="s">
        <v>32</v>
      </c>
      <c r="V193" s="24">
        <v>36416</v>
      </c>
      <c r="W193" s="24">
        <v>36416</v>
      </c>
      <c r="X193" s="24" t="s">
        <v>36</v>
      </c>
    </row>
    <row r="194" spans="1:24" ht="51" customHeight="1" x14ac:dyDescent="0.25">
      <c r="A194" s="26">
        <v>1989</v>
      </c>
      <c r="B194" s="22" t="s">
        <v>23</v>
      </c>
      <c r="C194" s="21">
        <v>30</v>
      </c>
      <c r="D194" s="24">
        <v>32776</v>
      </c>
      <c r="E194" s="24" t="s">
        <v>220</v>
      </c>
      <c r="F194" s="26" t="s">
        <v>296</v>
      </c>
      <c r="G194" s="24">
        <v>32779</v>
      </c>
      <c r="H194" s="25" t="s">
        <v>297</v>
      </c>
      <c r="I194" s="26" t="s">
        <v>27</v>
      </c>
      <c r="J194" s="68"/>
      <c r="K194" s="26" t="s">
        <v>42</v>
      </c>
      <c r="L194" s="26"/>
      <c r="M194" s="26"/>
      <c r="N194" s="26"/>
      <c r="O194" s="26"/>
      <c r="P194" s="26" t="s">
        <v>31</v>
      </c>
      <c r="Q194" s="26" t="s">
        <v>32</v>
      </c>
      <c r="R194" s="26" t="s">
        <v>32</v>
      </c>
      <c r="S194" s="26" t="s">
        <v>45</v>
      </c>
      <c r="T194" s="26" t="s">
        <v>298</v>
      </c>
      <c r="U194" s="26" t="s">
        <v>32</v>
      </c>
      <c r="V194" s="24">
        <v>36920</v>
      </c>
      <c r="W194" s="24">
        <v>36920</v>
      </c>
      <c r="X194" s="24" t="s">
        <v>36</v>
      </c>
    </row>
    <row r="195" spans="1:24" ht="51" customHeight="1" x14ac:dyDescent="0.25">
      <c r="A195" s="26">
        <v>1989</v>
      </c>
      <c r="B195" s="22" t="s">
        <v>23</v>
      </c>
      <c r="C195" s="21">
        <v>31</v>
      </c>
      <c r="D195" s="24">
        <v>32791</v>
      </c>
      <c r="E195" s="24" t="s">
        <v>220</v>
      </c>
      <c r="F195" s="26" t="s">
        <v>299</v>
      </c>
      <c r="G195" s="24">
        <v>32805</v>
      </c>
      <c r="H195" s="25" t="s">
        <v>300</v>
      </c>
      <c r="I195" s="26" t="s">
        <v>27</v>
      </c>
      <c r="J195" s="68"/>
      <c r="K195" s="26" t="s">
        <v>42</v>
      </c>
      <c r="L195" s="26"/>
      <c r="M195" s="26"/>
      <c r="N195" s="26"/>
      <c r="O195" s="26"/>
      <c r="P195" s="26" t="s">
        <v>43</v>
      </c>
      <c r="Q195" s="26" t="s">
        <v>301</v>
      </c>
      <c r="R195" s="26" t="s">
        <v>302</v>
      </c>
      <c r="S195" s="29" t="s">
        <v>45</v>
      </c>
      <c r="T195" s="26" t="s">
        <v>303</v>
      </c>
      <c r="U195" s="26">
        <v>1</v>
      </c>
      <c r="V195" s="24">
        <v>44608</v>
      </c>
      <c r="W195" s="24">
        <v>44608</v>
      </c>
      <c r="X195" s="24" t="s">
        <v>36</v>
      </c>
    </row>
    <row r="196" spans="1:24" ht="82.5" customHeight="1" x14ac:dyDescent="0.25">
      <c r="A196" s="26">
        <v>1989</v>
      </c>
      <c r="B196" s="22" t="s">
        <v>23</v>
      </c>
      <c r="C196" s="21">
        <v>38</v>
      </c>
      <c r="D196" s="24">
        <v>32857</v>
      </c>
      <c r="E196" s="24" t="s">
        <v>220</v>
      </c>
      <c r="F196" s="26" t="s">
        <v>304</v>
      </c>
      <c r="G196" s="24">
        <v>32864</v>
      </c>
      <c r="H196" s="25" t="s">
        <v>305</v>
      </c>
      <c r="I196" s="26" t="s">
        <v>27</v>
      </c>
      <c r="J196" s="68"/>
      <c r="K196" s="26" t="s">
        <v>42</v>
      </c>
      <c r="L196" s="26"/>
      <c r="M196" s="26"/>
      <c r="N196" s="26"/>
      <c r="O196" s="26"/>
      <c r="P196" s="26" t="s">
        <v>48</v>
      </c>
      <c r="Q196" s="26" t="s">
        <v>32</v>
      </c>
      <c r="R196" s="26" t="s">
        <v>33</v>
      </c>
      <c r="S196" s="20" t="s">
        <v>45</v>
      </c>
      <c r="T196" s="26" t="s">
        <v>306</v>
      </c>
      <c r="U196" s="26">
        <v>3</v>
      </c>
      <c r="V196" s="24">
        <v>36381</v>
      </c>
      <c r="W196" s="24">
        <v>44608</v>
      </c>
      <c r="X196" s="24" t="s">
        <v>36</v>
      </c>
    </row>
    <row r="197" spans="1:24" ht="55.5" customHeight="1" x14ac:dyDescent="0.25">
      <c r="A197" s="21">
        <v>1990</v>
      </c>
      <c r="B197" s="22" t="s">
        <v>23</v>
      </c>
      <c r="C197" s="21">
        <v>1</v>
      </c>
      <c r="D197" s="23">
        <v>32885</v>
      </c>
      <c r="E197" s="23" t="s">
        <v>220</v>
      </c>
      <c r="F197" s="22" t="s">
        <v>307</v>
      </c>
      <c r="G197" s="24">
        <v>32891</v>
      </c>
      <c r="H197" s="25" t="s">
        <v>308</v>
      </c>
      <c r="I197" s="26" t="s">
        <v>27</v>
      </c>
      <c r="J197" s="68"/>
      <c r="K197" s="26" t="s">
        <v>42</v>
      </c>
      <c r="L197" s="26"/>
      <c r="M197" s="26"/>
      <c r="N197" s="26"/>
      <c r="O197" s="26"/>
      <c r="P197" s="26" t="s">
        <v>31</v>
      </c>
      <c r="Q197" s="26" t="s">
        <v>309</v>
      </c>
      <c r="R197" s="26" t="s">
        <v>32</v>
      </c>
      <c r="S197" s="20" t="s">
        <v>45</v>
      </c>
      <c r="T197" s="26" t="s">
        <v>310</v>
      </c>
      <c r="U197" s="26">
        <v>1</v>
      </c>
      <c r="V197" s="23">
        <v>32947</v>
      </c>
      <c r="W197" s="23">
        <v>32947</v>
      </c>
      <c r="X197" s="23" t="s">
        <v>36</v>
      </c>
    </row>
    <row r="198" spans="1:24" ht="55.5" customHeight="1" x14ac:dyDescent="0.25">
      <c r="A198" s="21">
        <v>1990</v>
      </c>
      <c r="B198" s="22" t="s">
        <v>23</v>
      </c>
      <c r="C198" s="21">
        <v>3</v>
      </c>
      <c r="D198" s="23">
        <v>32905</v>
      </c>
      <c r="E198" s="23" t="s">
        <v>220</v>
      </c>
      <c r="F198" s="22" t="s">
        <v>311</v>
      </c>
      <c r="G198" s="24">
        <v>32910</v>
      </c>
      <c r="H198" s="25" t="s">
        <v>312</v>
      </c>
      <c r="I198" s="26" t="s">
        <v>27</v>
      </c>
      <c r="J198" s="68"/>
      <c r="K198" s="26" t="s">
        <v>42</v>
      </c>
      <c r="L198" s="26"/>
      <c r="M198" s="26"/>
      <c r="N198" s="26"/>
      <c r="O198" s="26"/>
      <c r="P198" s="26" t="s">
        <v>43</v>
      </c>
      <c r="Q198" s="26" t="s">
        <v>313</v>
      </c>
      <c r="R198" s="26" t="s">
        <v>44</v>
      </c>
      <c r="S198" s="29" t="s">
        <v>45</v>
      </c>
      <c r="T198" s="26" t="s">
        <v>314</v>
      </c>
      <c r="U198" s="26">
        <v>1</v>
      </c>
      <c r="V198" s="23">
        <v>44041</v>
      </c>
      <c r="W198" s="23">
        <v>44041</v>
      </c>
      <c r="X198" s="23" t="s">
        <v>36</v>
      </c>
    </row>
    <row r="199" spans="1:24" ht="55.5" customHeight="1" x14ac:dyDescent="0.25">
      <c r="A199" s="21">
        <v>1990</v>
      </c>
      <c r="B199" s="22" t="s">
        <v>23</v>
      </c>
      <c r="C199" s="21">
        <v>5</v>
      </c>
      <c r="D199" s="23">
        <v>32918</v>
      </c>
      <c r="E199" s="23" t="s">
        <v>220</v>
      </c>
      <c r="F199" s="22" t="s">
        <v>315</v>
      </c>
      <c r="G199" s="24">
        <v>32920</v>
      </c>
      <c r="H199" s="25" t="s">
        <v>316</v>
      </c>
      <c r="I199" s="26" t="s">
        <v>27</v>
      </c>
      <c r="J199" s="68"/>
      <c r="K199" s="26" t="s">
        <v>42</v>
      </c>
      <c r="L199" s="26"/>
      <c r="M199" s="26"/>
      <c r="N199" s="26"/>
      <c r="O199" s="26"/>
      <c r="P199" s="26" t="s">
        <v>48</v>
      </c>
      <c r="Q199" s="26" t="s">
        <v>317</v>
      </c>
      <c r="R199" s="26" t="s">
        <v>44</v>
      </c>
      <c r="S199" s="29" t="s">
        <v>45</v>
      </c>
      <c r="T199" s="26" t="s">
        <v>46</v>
      </c>
      <c r="U199" s="26">
        <v>1</v>
      </c>
      <c r="V199" s="23">
        <v>44188</v>
      </c>
      <c r="W199" s="23">
        <v>44188</v>
      </c>
      <c r="X199" s="23" t="s">
        <v>36</v>
      </c>
    </row>
    <row r="200" spans="1:24" ht="55.5" customHeight="1" x14ac:dyDescent="0.25">
      <c r="A200" s="21">
        <v>1990</v>
      </c>
      <c r="B200" s="22" t="s">
        <v>23</v>
      </c>
      <c r="C200" s="21">
        <v>6</v>
      </c>
      <c r="D200" s="23">
        <v>32918</v>
      </c>
      <c r="E200" s="23" t="s">
        <v>220</v>
      </c>
      <c r="F200" s="22" t="s">
        <v>318</v>
      </c>
      <c r="G200" s="24">
        <v>32920</v>
      </c>
      <c r="H200" s="25" t="s">
        <v>319</v>
      </c>
      <c r="I200" s="26" t="s">
        <v>27</v>
      </c>
      <c r="J200" s="68"/>
      <c r="K200" s="26" t="s">
        <v>42</v>
      </c>
      <c r="L200" s="26"/>
      <c r="M200" s="26"/>
      <c r="N200" s="26"/>
      <c r="O200" s="26"/>
      <c r="P200" s="26" t="s">
        <v>48</v>
      </c>
      <c r="Q200" s="26" t="s">
        <v>320</v>
      </c>
      <c r="R200" s="26" t="s">
        <v>44</v>
      </c>
      <c r="S200" s="29" t="s">
        <v>45</v>
      </c>
      <c r="T200" s="26" t="s">
        <v>46</v>
      </c>
      <c r="U200" s="26">
        <v>1</v>
      </c>
      <c r="V200" s="23">
        <v>44188</v>
      </c>
      <c r="W200" s="23">
        <v>44188</v>
      </c>
      <c r="X200" s="23" t="s">
        <v>36</v>
      </c>
    </row>
    <row r="201" spans="1:24" ht="88.5" customHeight="1" x14ac:dyDescent="0.25">
      <c r="A201" s="21">
        <v>1990</v>
      </c>
      <c r="B201" s="22" t="s">
        <v>23</v>
      </c>
      <c r="C201" s="21">
        <v>8</v>
      </c>
      <c r="D201" s="23">
        <v>32924</v>
      </c>
      <c r="E201" s="23" t="s">
        <v>220</v>
      </c>
      <c r="F201" s="22" t="s">
        <v>321</v>
      </c>
      <c r="G201" s="24">
        <v>32926</v>
      </c>
      <c r="H201" s="25" t="s">
        <v>322</v>
      </c>
      <c r="I201" s="26" t="s">
        <v>27</v>
      </c>
      <c r="J201" s="68"/>
      <c r="K201" s="26" t="s">
        <v>42</v>
      </c>
      <c r="L201" s="26"/>
      <c r="M201" s="26"/>
      <c r="N201" s="26"/>
      <c r="O201" s="26"/>
      <c r="P201" s="26" t="s">
        <v>31</v>
      </c>
      <c r="Q201" s="26" t="s">
        <v>323</v>
      </c>
      <c r="R201" s="26" t="s">
        <v>33</v>
      </c>
      <c r="S201" s="20" t="s">
        <v>45</v>
      </c>
      <c r="T201" s="26" t="s">
        <v>324</v>
      </c>
      <c r="U201" s="26">
        <v>2</v>
      </c>
      <c r="V201" s="23">
        <v>33045</v>
      </c>
      <c r="W201" s="23">
        <v>44188</v>
      </c>
      <c r="X201" s="23" t="s">
        <v>36</v>
      </c>
    </row>
    <row r="202" spans="1:24" ht="100.5" customHeight="1" x14ac:dyDescent="0.25">
      <c r="A202" s="21">
        <v>1990</v>
      </c>
      <c r="B202" s="22" t="s">
        <v>23</v>
      </c>
      <c r="C202" s="21">
        <v>9</v>
      </c>
      <c r="D202" s="23">
        <v>32927</v>
      </c>
      <c r="E202" s="23" t="s">
        <v>220</v>
      </c>
      <c r="F202" s="22" t="s">
        <v>325</v>
      </c>
      <c r="G202" s="24">
        <v>32937</v>
      </c>
      <c r="H202" s="25" t="s">
        <v>326</v>
      </c>
      <c r="I202" s="26" t="s">
        <v>27</v>
      </c>
      <c r="J202" s="68"/>
      <c r="K202" s="26" t="s">
        <v>42</v>
      </c>
      <c r="L202" s="26"/>
      <c r="M202" s="26"/>
      <c r="N202" s="26"/>
      <c r="O202" s="26"/>
      <c r="P202" s="26" t="s">
        <v>31</v>
      </c>
      <c r="Q202" s="26" t="s">
        <v>32</v>
      </c>
      <c r="R202" s="26" t="s">
        <v>33</v>
      </c>
      <c r="S202" s="29" t="s">
        <v>45</v>
      </c>
      <c r="T202" s="26" t="s">
        <v>46</v>
      </c>
      <c r="U202" s="26">
        <v>1</v>
      </c>
      <c r="V202" s="23">
        <v>44188</v>
      </c>
      <c r="W202" s="23">
        <v>44188</v>
      </c>
      <c r="X202" s="23" t="s">
        <v>36</v>
      </c>
    </row>
    <row r="203" spans="1:24" ht="55.5" customHeight="1" x14ac:dyDescent="0.25">
      <c r="A203" s="21">
        <v>1990</v>
      </c>
      <c r="B203" s="22" t="s">
        <v>23</v>
      </c>
      <c r="C203" s="21">
        <v>19</v>
      </c>
      <c r="D203" s="23">
        <v>32932</v>
      </c>
      <c r="E203" s="23" t="s">
        <v>220</v>
      </c>
      <c r="F203" s="22" t="s">
        <v>327</v>
      </c>
      <c r="G203" s="24">
        <v>32934</v>
      </c>
      <c r="H203" s="52" t="s">
        <v>328</v>
      </c>
      <c r="I203" s="26" t="s">
        <v>27</v>
      </c>
      <c r="J203" s="68"/>
      <c r="K203" s="26" t="s">
        <v>28</v>
      </c>
      <c r="L203" s="26"/>
      <c r="M203" s="26"/>
      <c r="N203" s="26"/>
      <c r="O203" s="26"/>
      <c r="P203" s="26" t="s">
        <v>43</v>
      </c>
      <c r="Q203" s="26" t="s">
        <v>329</v>
      </c>
      <c r="R203" s="26" t="s">
        <v>330</v>
      </c>
      <c r="S203" s="29" t="s">
        <v>45</v>
      </c>
      <c r="T203" s="26" t="s">
        <v>314</v>
      </c>
      <c r="U203" s="26">
        <v>1</v>
      </c>
      <c r="V203" s="23">
        <v>44041</v>
      </c>
      <c r="W203" s="23">
        <v>44041</v>
      </c>
      <c r="X203" s="23" t="s">
        <v>36</v>
      </c>
    </row>
    <row r="204" spans="1:24" ht="111" customHeight="1" x14ac:dyDescent="0.25">
      <c r="A204" s="21">
        <v>1990</v>
      </c>
      <c r="B204" s="22" t="s">
        <v>23</v>
      </c>
      <c r="C204" s="21">
        <v>11</v>
      </c>
      <c r="D204" s="23">
        <v>32937</v>
      </c>
      <c r="E204" s="23" t="s">
        <v>220</v>
      </c>
      <c r="F204" s="22" t="s">
        <v>331</v>
      </c>
      <c r="G204" s="24">
        <v>32939</v>
      </c>
      <c r="H204" s="52" t="s">
        <v>332</v>
      </c>
      <c r="I204" s="26" t="s">
        <v>27</v>
      </c>
      <c r="J204" s="68"/>
      <c r="K204" s="26" t="s">
        <v>333</v>
      </c>
      <c r="L204" s="26"/>
      <c r="M204" s="26"/>
      <c r="N204" s="26"/>
      <c r="O204" s="26"/>
      <c r="P204" s="26" t="s">
        <v>43</v>
      </c>
      <c r="Q204" s="26" t="s">
        <v>334</v>
      </c>
      <c r="R204" s="26" t="s">
        <v>44</v>
      </c>
      <c r="S204" s="20" t="s">
        <v>45</v>
      </c>
      <c r="T204" s="26" t="s">
        <v>335</v>
      </c>
      <c r="U204" s="26">
        <v>3</v>
      </c>
      <c r="V204" s="23">
        <v>35948</v>
      </c>
      <c r="W204" s="23">
        <v>44188</v>
      </c>
      <c r="X204" s="23" t="s">
        <v>36</v>
      </c>
    </row>
    <row r="205" spans="1:24" ht="70.5" customHeight="1" x14ac:dyDescent="0.25">
      <c r="A205" s="21">
        <v>1990</v>
      </c>
      <c r="B205" s="22" t="s">
        <v>23</v>
      </c>
      <c r="C205" s="21">
        <v>12</v>
      </c>
      <c r="D205" s="23">
        <v>32937</v>
      </c>
      <c r="E205" s="23" t="s">
        <v>220</v>
      </c>
      <c r="F205" s="22" t="s">
        <v>336</v>
      </c>
      <c r="G205" s="24">
        <v>32939</v>
      </c>
      <c r="H205" s="52" t="s">
        <v>337</v>
      </c>
      <c r="I205" s="26" t="s">
        <v>27</v>
      </c>
      <c r="J205" s="68"/>
      <c r="K205" s="26" t="s">
        <v>333</v>
      </c>
      <c r="L205" s="26"/>
      <c r="M205" s="26"/>
      <c r="N205" s="26"/>
      <c r="O205" s="26"/>
      <c r="P205" s="26" t="s">
        <v>43</v>
      </c>
      <c r="Q205" s="26" t="s">
        <v>338</v>
      </c>
      <c r="R205" s="26" t="s">
        <v>44</v>
      </c>
      <c r="S205" s="29" t="s">
        <v>45</v>
      </c>
      <c r="T205" s="26" t="s">
        <v>339</v>
      </c>
      <c r="U205" s="26">
        <v>2</v>
      </c>
      <c r="V205" s="23">
        <v>33757</v>
      </c>
      <c r="W205" s="23">
        <v>44188</v>
      </c>
      <c r="X205" s="23" t="s">
        <v>36</v>
      </c>
    </row>
    <row r="206" spans="1:24" ht="55.5" customHeight="1" x14ac:dyDescent="0.25">
      <c r="A206" s="21">
        <v>1990</v>
      </c>
      <c r="B206" s="22" t="s">
        <v>23</v>
      </c>
      <c r="C206" s="21">
        <v>13</v>
      </c>
      <c r="D206" s="23">
        <v>32937</v>
      </c>
      <c r="E206" s="23" t="s">
        <v>220</v>
      </c>
      <c r="F206" s="22" t="s">
        <v>336</v>
      </c>
      <c r="G206" s="24">
        <v>32939</v>
      </c>
      <c r="H206" s="52" t="s">
        <v>340</v>
      </c>
      <c r="I206" s="26" t="s">
        <v>27</v>
      </c>
      <c r="J206" s="68"/>
      <c r="K206" s="26" t="s">
        <v>333</v>
      </c>
      <c r="L206" s="26"/>
      <c r="M206" s="26"/>
      <c r="N206" s="26"/>
      <c r="O206" s="26"/>
      <c r="P206" s="26" t="s">
        <v>43</v>
      </c>
      <c r="Q206" s="26" t="s">
        <v>341</v>
      </c>
      <c r="R206" s="26" t="s">
        <v>44</v>
      </c>
      <c r="S206" s="29" t="s">
        <v>45</v>
      </c>
      <c r="T206" s="26" t="s">
        <v>46</v>
      </c>
      <c r="U206" s="26">
        <v>1</v>
      </c>
      <c r="V206" s="23">
        <v>44188</v>
      </c>
      <c r="W206" s="23">
        <v>44188</v>
      </c>
      <c r="X206" s="23" t="s">
        <v>36</v>
      </c>
    </row>
    <row r="207" spans="1:24" ht="55.5" customHeight="1" x14ac:dyDescent="0.25">
      <c r="A207" s="21">
        <v>1990</v>
      </c>
      <c r="B207" s="22" t="s">
        <v>23</v>
      </c>
      <c r="C207" s="21">
        <v>14</v>
      </c>
      <c r="D207" s="23">
        <v>32937</v>
      </c>
      <c r="E207" s="23" t="s">
        <v>220</v>
      </c>
      <c r="F207" s="22" t="s">
        <v>336</v>
      </c>
      <c r="G207" s="24">
        <v>32939</v>
      </c>
      <c r="H207" s="52" t="s">
        <v>342</v>
      </c>
      <c r="I207" s="26" t="s">
        <v>27</v>
      </c>
      <c r="J207" s="68"/>
      <c r="K207" s="26" t="s">
        <v>333</v>
      </c>
      <c r="L207" s="26"/>
      <c r="M207" s="26"/>
      <c r="N207" s="26"/>
      <c r="O207" s="26"/>
      <c r="P207" s="26" t="s">
        <v>43</v>
      </c>
      <c r="Q207" s="26" t="s">
        <v>342</v>
      </c>
      <c r="R207" s="26" t="s">
        <v>44</v>
      </c>
      <c r="S207" s="29" t="s">
        <v>45</v>
      </c>
      <c r="T207" s="26" t="s">
        <v>46</v>
      </c>
      <c r="U207" s="26">
        <v>1</v>
      </c>
      <c r="V207" s="23">
        <v>44188</v>
      </c>
      <c r="W207" s="23">
        <v>44188</v>
      </c>
      <c r="X207" s="23" t="s">
        <v>36</v>
      </c>
    </row>
    <row r="208" spans="1:24" ht="69" customHeight="1" x14ac:dyDescent="0.25">
      <c r="A208" s="21">
        <v>1990</v>
      </c>
      <c r="B208" s="22" t="s">
        <v>23</v>
      </c>
      <c r="C208" s="21">
        <v>15</v>
      </c>
      <c r="D208" s="23">
        <v>32945</v>
      </c>
      <c r="E208" s="23" t="s">
        <v>220</v>
      </c>
      <c r="F208" s="22" t="s">
        <v>343</v>
      </c>
      <c r="G208" s="24">
        <v>32947</v>
      </c>
      <c r="H208" s="52" t="s">
        <v>344</v>
      </c>
      <c r="I208" s="26" t="s">
        <v>27</v>
      </c>
      <c r="J208" s="68"/>
      <c r="K208" s="26" t="s">
        <v>42</v>
      </c>
      <c r="L208" s="26"/>
      <c r="M208" s="26"/>
      <c r="N208" s="26"/>
      <c r="O208" s="26"/>
      <c r="P208" s="26" t="s">
        <v>43</v>
      </c>
      <c r="Q208" s="26" t="s">
        <v>345</v>
      </c>
      <c r="R208" s="26" t="s">
        <v>32</v>
      </c>
      <c r="S208" s="26" t="s">
        <v>45</v>
      </c>
      <c r="T208" s="26" t="s">
        <v>346</v>
      </c>
      <c r="U208" s="26">
        <v>1</v>
      </c>
      <c r="V208" s="23">
        <v>43642</v>
      </c>
      <c r="W208" s="23">
        <v>43642</v>
      </c>
      <c r="X208" s="23" t="s">
        <v>36</v>
      </c>
    </row>
    <row r="209" spans="1:24" ht="69" customHeight="1" x14ac:dyDescent="0.25">
      <c r="A209" s="21">
        <v>1990</v>
      </c>
      <c r="B209" s="22" t="s">
        <v>23</v>
      </c>
      <c r="C209" s="21">
        <v>16</v>
      </c>
      <c r="D209" s="23">
        <v>32945</v>
      </c>
      <c r="E209" s="23" t="s">
        <v>220</v>
      </c>
      <c r="F209" s="22" t="s">
        <v>343</v>
      </c>
      <c r="G209" s="24">
        <v>32947</v>
      </c>
      <c r="H209" s="52" t="s">
        <v>347</v>
      </c>
      <c r="I209" s="26" t="s">
        <v>27</v>
      </c>
      <c r="J209" s="68"/>
      <c r="K209" s="26" t="s">
        <v>42</v>
      </c>
      <c r="L209" s="26"/>
      <c r="M209" s="26"/>
      <c r="N209" s="26"/>
      <c r="O209" s="26"/>
      <c r="P209" s="26" t="s">
        <v>48</v>
      </c>
      <c r="Q209" s="26" t="s">
        <v>347</v>
      </c>
      <c r="R209" s="26" t="s">
        <v>44</v>
      </c>
      <c r="S209" s="29" t="s">
        <v>45</v>
      </c>
      <c r="T209" s="26" t="s">
        <v>46</v>
      </c>
      <c r="U209" s="26">
        <v>1</v>
      </c>
      <c r="V209" s="23">
        <v>44188</v>
      </c>
      <c r="W209" s="23">
        <v>44188</v>
      </c>
      <c r="X209" s="23" t="s">
        <v>36</v>
      </c>
    </row>
    <row r="210" spans="1:24" ht="82.5" customHeight="1" x14ac:dyDescent="0.25">
      <c r="A210" s="21">
        <v>1990</v>
      </c>
      <c r="B210" s="22" t="s">
        <v>23</v>
      </c>
      <c r="C210" s="21">
        <v>17</v>
      </c>
      <c r="D210" s="23">
        <v>32946</v>
      </c>
      <c r="E210" s="23" t="s">
        <v>220</v>
      </c>
      <c r="F210" s="22" t="s">
        <v>343</v>
      </c>
      <c r="G210" s="24">
        <v>32947</v>
      </c>
      <c r="H210" s="52" t="s">
        <v>348</v>
      </c>
      <c r="I210" s="26" t="s">
        <v>27</v>
      </c>
      <c r="J210" s="68"/>
      <c r="K210" s="26" t="s">
        <v>333</v>
      </c>
      <c r="L210" s="26"/>
      <c r="M210" s="26"/>
      <c r="N210" s="26"/>
      <c r="O210" s="26"/>
      <c r="P210" s="26" t="s">
        <v>43</v>
      </c>
      <c r="Q210" s="26" t="s">
        <v>349</v>
      </c>
      <c r="R210" s="26" t="s">
        <v>44</v>
      </c>
      <c r="S210" s="29" t="s">
        <v>45</v>
      </c>
      <c r="T210" s="26" t="s">
        <v>350</v>
      </c>
      <c r="U210" s="26">
        <v>1</v>
      </c>
      <c r="V210" s="23">
        <v>44188</v>
      </c>
      <c r="W210" s="23">
        <v>44188</v>
      </c>
      <c r="X210" s="23" t="s">
        <v>36</v>
      </c>
    </row>
    <row r="211" spans="1:24" ht="69" customHeight="1" x14ac:dyDescent="0.25">
      <c r="A211" s="21">
        <v>1990</v>
      </c>
      <c r="B211" s="22" t="s">
        <v>23</v>
      </c>
      <c r="C211" s="21">
        <v>18</v>
      </c>
      <c r="D211" s="23">
        <v>32946</v>
      </c>
      <c r="E211" s="23" t="s">
        <v>220</v>
      </c>
      <c r="F211" s="22" t="s">
        <v>351</v>
      </c>
      <c r="G211" s="24">
        <v>32947</v>
      </c>
      <c r="H211" s="52" t="s">
        <v>337</v>
      </c>
      <c r="I211" s="26" t="s">
        <v>27</v>
      </c>
      <c r="J211" s="68"/>
      <c r="K211" s="26" t="s">
        <v>333</v>
      </c>
      <c r="L211" s="26"/>
      <c r="M211" s="26"/>
      <c r="N211" s="26"/>
      <c r="O211" s="26"/>
      <c r="P211" s="26" t="s">
        <v>43</v>
      </c>
      <c r="Q211" s="26" t="s">
        <v>338</v>
      </c>
      <c r="R211" s="26" t="s">
        <v>44</v>
      </c>
      <c r="S211" s="29" t="s">
        <v>45</v>
      </c>
      <c r="T211" s="26" t="s">
        <v>352</v>
      </c>
      <c r="U211" s="26">
        <v>1</v>
      </c>
      <c r="V211" s="23">
        <v>44188</v>
      </c>
      <c r="W211" s="23">
        <v>44188</v>
      </c>
      <c r="X211" s="23" t="s">
        <v>36</v>
      </c>
    </row>
    <row r="212" spans="1:24" ht="120.75" customHeight="1" x14ac:dyDescent="0.25">
      <c r="A212" s="21">
        <v>1990</v>
      </c>
      <c r="B212" s="22" t="s">
        <v>23</v>
      </c>
      <c r="C212" s="21">
        <v>19</v>
      </c>
      <c r="D212" s="23">
        <v>32946</v>
      </c>
      <c r="E212" s="23" t="s">
        <v>220</v>
      </c>
      <c r="F212" s="22" t="s">
        <v>343</v>
      </c>
      <c r="G212" s="24">
        <v>32947</v>
      </c>
      <c r="H212" s="52" t="s">
        <v>353</v>
      </c>
      <c r="I212" s="26" t="s">
        <v>27</v>
      </c>
      <c r="J212" s="68"/>
      <c r="K212" s="26" t="s">
        <v>333</v>
      </c>
      <c r="L212" s="26"/>
      <c r="M212" s="26"/>
      <c r="N212" s="26"/>
      <c r="O212" s="26"/>
      <c r="P212" s="26" t="s">
        <v>43</v>
      </c>
      <c r="Q212" s="26" t="s">
        <v>353</v>
      </c>
      <c r="R212" s="26" t="s">
        <v>44</v>
      </c>
      <c r="S212" s="20" t="s">
        <v>45</v>
      </c>
      <c r="T212" s="26" t="s">
        <v>354</v>
      </c>
      <c r="U212" s="26">
        <v>4</v>
      </c>
      <c r="V212" s="23">
        <v>33059</v>
      </c>
      <c r="W212" s="23">
        <v>44188</v>
      </c>
      <c r="X212" s="23" t="s">
        <v>36</v>
      </c>
    </row>
    <row r="213" spans="1:24" ht="69" customHeight="1" x14ac:dyDescent="0.25">
      <c r="A213" s="21">
        <v>1990</v>
      </c>
      <c r="B213" s="22" t="s">
        <v>23</v>
      </c>
      <c r="C213" s="21">
        <v>6</v>
      </c>
      <c r="D213" s="23">
        <v>33037</v>
      </c>
      <c r="E213" s="23" t="s">
        <v>220</v>
      </c>
      <c r="F213" s="22" t="s">
        <v>355</v>
      </c>
      <c r="G213" s="24">
        <v>32952</v>
      </c>
      <c r="H213" s="52" t="s">
        <v>356</v>
      </c>
      <c r="I213" s="26" t="s">
        <v>27</v>
      </c>
      <c r="J213" s="68"/>
      <c r="K213" s="26" t="s">
        <v>333</v>
      </c>
      <c r="L213" s="26"/>
      <c r="M213" s="26"/>
      <c r="N213" s="26"/>
      <c r="O213" s="26"/>
      <c r="P213" s="26" t="s">
        <v>43</v>
      </c>
      <c r="Q213" s="26" t="s">
        <v>357</v>
      </c>
      <c r="R213" s="26" t="s">
        <v>44</v>
      </c>
      <c r="S213" s="29" t="s">
        <v>45</v>
      </c>
      <c r="T213" s="26" t="s">
        <v>46</v>
      </c>
      <c r="U213" s="26">
        <v>1</v>
      </c>
      <c r="V213" s="23">
        <v>44188</v>
      </c>
      <c r="W213" s="23">
        <v>44188</v>
      </c>
      <c r="X213" s="23" t="s">
        <v>36</v>
      </c>
    </row>
    <row r="214" spans="1:24" ht="119.25" customHeight="1" x14ac:dyDescent="0.25">
      <c r="A214" s="21">
        <v>1990</v>
      </c>
      <c r="B214" s="22" t="s">
        <v>23</v>
      </c>
      <c r="C214" s="21">
        <v>7</v>
      </c>
      <c r="D214" s="23">
        <v>33044</v>
      </c>
      <c r="E214" s="23" t="s">
        <v>220</v>
      </c>
      <c r="F214" s="22" t="s">
        <v>358</v>
      </c>
      <c r="G214" s="24">
        <v>33045</v>
      </c>
      <c r="H214" s="52" t="s">
        <v>359</v>
      </c>
      <c r="I214" s="26" t="s">
        <v>27</v>
      </c>
      <c r="J214" s="68"/>
      <c r="K214" s="26" t="s">
        <v>42</v>
      </c>
      <c r="L214" s="26"/>
      <c r="M214" s="26"/>
      <c r="N214" s="26"/>
      <c r="O214" s="26"/>
      <c r="P214" s="26" t="s">
        <v>43</v>
      </c>
      <c r="Q214" s="26" t="s">
        <v>360</v>
      </c>
      <c r="R214" s="26" t="s">
        <v>44</v>
      </c>
      <c r="S214" s="29" t="s">
        <v>45</v>
      </c>
      <c r="T214" s="26" t="s">
        <v>46</v>
      </c>
      <c r="U214" s="26">
        <v>1</v>
      </c>
      <c r="V214" s="23">
        <v>44188</v>
      </c>
      <c r="W214" s="23">
        <v>44188</v>
      </c>
      <c r="X214" s="23" t="s">
        <v>36</v>
      </c>
    </row>
    <row r="215" spans="1:24" ht="96" customHeight="1" x14ac:dyDescent="0.25">
      <c r="A215" s="21">
        <v>1990</v>
      </c>
      <c r="B215" s="22" t="s">
        <v>23</v>
      </c>
      <c r="C215" s="21">
        <v>10</v>
      </c>
      <c r="D215" s="23">
        <v>33056</v>
      </c>
      <c r="E215" s="23" t="s">
        <v>220</v>
      </c>
      <c r="F215" s="22" t="s">
        <v>355</v>
      </c>
      <c r="G215" s="24">
        <v>33044</v>
      </c>
      <c r="H215" s="52" t="s">
        <v>361</v>
      </c>
      <c r="I215" s="26" t="s">
        <v>27</v>
      </c>
      <c r="J215" s="68"/>
      <c r="K215" s="26" t="s">
        <v>42</v>
      </c>
      <c r="L215" s="26"/>
      <c r="M215" s="26"/>
      <c r="N215" s="26"/>
      <c r="O215" s="26"/>
      <c r="P215" s="26" t="s">
        <v>48</v>
      </c>
      <c r="Q215" s="26" t="s">
        <v>361</v>
      </c>
      <c r="R215" s="26" t="s">
        <v>44</v>
      </c>
      <c r="S215" s="29" t="s">
        <v>45</v>
      </c>
      <c r="T215" s="26" t="s">
        <v>46</v>
      </c>
      <c r="U215" s="26">
        <v>1</v>
      </c>
      <c r="V215" s="23">
        <v>44188</v>
      </c>
      <c r="W215" s="23">
        <v>44188</v>
      </c>
      <c r="X215" s="23" t="s">
        <v>36</v>
      </c>
    </row>
    <row r="216" spans="1:24" ht="87" customHeight="1" x14ac:dyDescent="0.25">
      <c r="A216" s="21">
        <v>1990</v>
      </c>
      <c r="B216" s="22" t="s">
        <v>23</v>
      </c>
      <c r="C216" s="21">
        <v>14</v>
      </c>
      <c r="D216" s="23">
        <v>33078</v>
      </c>
      <c r="E216" s="23" t="s">
        <v>220</v>
      </c>
      <c r="F216" s="22" t="s">
        <v>362</v>
      </c>
      <c r="G216" s="24">
        <v>33080</v>
      </c>
      <c r="H216" s="52" t="s">
        <v>363</v>
      </c>
      <c r="I216" s="26" t="s">
        <v>27</v>
      </c>
      <c r="J216" s="68"/>
      <c r="K216" s="26" t="s">
        <v>333</v>
      </c>
      <c r="L216" s="26"/>
      <c r="M216" s="26"/>
      <c r="N216" s="26"/>
      <c r="O216" s="26"/>
      <c r="P216" s="26" t="s">
        <v>43</v>
      </c>
      <c r="Q216" s="26" t="s">
        <v>364</v>
      </c>
      <c r="R216" s="26" t="s">
        <v>44</v>
      </c>
      <c r="S216" s="29" t="s">
        <v>45</v>
      </c>
      <c r="T216" s="26" t="s">
        <v>365</v>
      </c>
      <c r="U216" s="26">
        <v>1</v>
      </c>
      <c r="V216" s="23">
        <v>44188</v>
      </c>
      <c r="W216" s="23">
        <v>44188</v>
      </c>
      <c r="X216" s="23" t="s">
        <v>36</v>
      </c>
    </row>
    <row r="217" spans="1:24" ht="69" customHeight="1" x14ac:dyDescent="0.25">
      <c r="A217" s="21">
        <v>1990</v>
      </c>
      <c r="B217" s="22" t="s">
        <v>23</v>
      </c>
      <c r="C217" s="21">
        <v>15</v>
      </c>
      <c r="D217" s="23">
        <v>33081</v>
      </c>
      <c r="E217" s="23" t="s">
        <v>220</v>
      </c>
      <c r="F217" s="22" t="s">
        <v>366</v>
      </c>
      <c r="G217" s="24">
        <v>33084</v>
      </c>
      <c r="H217" s="52" t="s">
        <v>367</v>
      </c>
      <c r="I217" s="26" t="s">
        <v>27</v>
      </c>
      <c r="J217" s="68"/>
      <c r="K217" s="26" t="s">
        <v>333</v>
      </c>
      <c r="L217" s="26"/>
      <c r="M217" s="26"/>
      <c r="N217" s="26"/>
      <c r="O217" s="26"/>
      <c r="P217" s="26" t="s">
        <v>43</v>
      </c>
      <c r="Q217" s="26" t="s">
        <v>368</v>
      </c>
      <c r="R217" s="26" t="s">
        <v>44</v>
      </c>
      <c r="S217" s="29" t="s">
        <v>45</v>
      </c>
      <c r="T217" s="26" t="s">
        <v>46</v>
      </c>
      <c r="U217" s="26">
        <v>1</v>
      </c>
      <c r="V217" s="23">
        <v>44188</v>
      </c>
      <c r="W217" s="23">
        <v>44188</v>
      </c>
      <c r="X217" s="23" t="s">
        <v>36</v>
      </c>
    </row>
    <row r="218" spans="1:24" ht="69" customHeight="1" x14ac:dyDescent="0.25">
      <c r="A218" s="21">
        <v>1990</v>
      </c>
      <c r="B218" s="22" t="s">
        <v>23</v>
      </c>
      <c r="C218" s="21">
        <v>16</v>
      </c>
      <c r="D218" s="23">
        <v>33081</v>
      </c>
      <c r="E218" s="23" t="s">
        <v>220</v>
      </c>
      <c r="F218" s="22" t="s">
        <v>366</v>
      </c>
      <c r="G218" s="24">
        <v>33084</v>
      </c>
      <c r="H218" s="52" t="s">
        <v>369</v>
      </c>
      <c r="I218" s="26" t="s">
        <v>27</v>
      </c>
      <c r="J218" s="68"/>
      <c r="K218" s="26" t="s">
        <v>333</v>
      </c>
      <c r="L218" s="26"/>
      <c r="M218" s="26"/>
      <c r="N218" s="26"/>
      <c r="O218" s="26"/>
      <c r="P218" s="26" t="s">
        <v>43</v>
      </c>
      <c r="Q218" s="26" t="s">
        <v>369</v>
      </c>
      <c r="R218" s="26" t="s">
        <v>44</v>
      </c>
      <c r="S218" s="29" t="s">
        <v>45</v>
      </c>
      <c r="T218" s="26" t="s">
        <v>46</v>
      </c>
      <c r="U218" s="26">
        <v>1</v>
      </c>
      <c r="V218" s="23">
        <v>44188</v>
      </c>
      <c r="W218" s="23">
        <v>44188</v>
      </c>
      <c r="X218" s="23" t="s">
        <v>36</v>
      </c>
    </row>
    <row r="219" spans="1:24" ht="69" customHeight="1" x14ac:dyDescent="0.25">
      <c r="A219" s="21">
        <v>1990</v>
      </c>
      <c r="B219" s="22" t="s">
        <v>23</v>
      </c>
      <c r="C219" s="21">
        <v>19</v>
      </c>
      <c r="D219" s="23">
        <v>33094</v>
      </c>
      <c r="E219" s="23" t="s">
        <v>220</v>
      </c>
      <c r="F219" s="22" t="s">
        <v>370</v>
      </c>
      <c r="G219" s="24">
        <v>33098</v>
      </c>
      <c r="H219" s="25" t="s">
        <v>371</v>
      </c>
      <c r="I219" s="26" t="s">
        <v>27</v>
      </c>
      <c r="J219" s="68"/>
      <c r="K219" s="26" t="s">
        <v>333</v>
      </c>
      <c r="L219" s="26"/>
      <c r="M219" s="26"/>
      <c r="N219" s="26"/>
      <c r="O219" s="26"/>
      <c r="P219" s="26" t="s">
        <v>43</v>
      </c>
      <c r="Q219" s="26" t="s">
        <v>372</v>
      </c>
      <c r="R219" s="26" t="s">
        <v>302</v>
      </c>
      <c r="S219" s="29" t="s">
        <v>45</v>
      </c>
      <c r="T219" s="26" t="s">
        <v>314</v>
      </c>
      <c r="U219" s="26">
        <v>1</v>
      </c>
      <c r="V219" s="23">
        <v>44041</v>
      </c>
      <c r="W219" s="23">
        <v>44041</v>
      </c>
      <c r="X219" s="23" t="s">
        <v>36</v>
      </c>
    </row>
    <row r="220" spans="1:24" ht="69" customHeight="1" x14ac:dyDescent="0.25">
      <c r="A220" s="21">
        <v>1990</v>
      </c>
      <c r="B220" s="22" t="s">
        <v>23</v>
      </c>
      <c r="C220" s="21">
        <v>22</v>
      </c>
      <c r="D220" s="23">
        <v>33114</v>
      </c>
      <c r="E220" s="23" t="s">
        <v>220</v>
      </c>
      <c r="F220" s="22" t="s">
        <v>373</v>
      </c>
      <c r="G220" s="24">
        <v>33116</v>
      </c>
      <c r="H220" s="25" t="s">
        <v>374</v>
      </c>
      <c r="I220" s="26" t="s">
        <v>27</v>
      </c>
      <c r="J220" s="68"/>
      <c r="K220" s="26" t="s">
        <v>333</v>
      </c>
      <c r="L220" s="26"/>
      <c r="M220" s="26"/>
      <c r="N220" s="26"/>
      <c r="O220" s="26"/>
      <c r="P220" s="26" t="s">
        <v>43</v>
      </c>
      <c r="Q220" s="26" t="s">
        <v>375</v>
      </c>
      <c r="R220" s="26" t="s">
        <v>302</v>
      </c>
      <c r="S220" s="20" t="s">
        <v>45</v>
      </c>
      <c r="T220" s="26" t="s">
        <v>376</v>
      </c>
      <c r="U220" s="26">
        <v>2</v>
      </c>
      <c r="V220" s="23">
        <v>33177</v>
      </c>
      <c r="W220" s="23">
        <v>44041</v>
      </c>
      <c r="X220" s="23" t="s">
        <v>36</v>
      </c>
    </row>
    <row r="221" spans="1:24" ht="69" customHeight="1" x14ac:dyDescent="0.25">
      <c r="A221" s="21">
        <v>1990</v>
      </c>
      <c r="B221" s="22" t="s">
        <v>23</v>
      </c>
      <c r="C221" s="21">
        <v>10</v>
      </c>
      <c r="D221" s="23">
        <v>33121</v>
      </c>
      <c r="E221" s="23" t="s">
        <v>220</v>
      </c>
      <c r="F221" s="22" t="s">
        <v>377</v>
      </c>
      <c r="G221" s="24">
        <v>33126</v>
      </c>
      <c r="H221" s="25" t="s">
        <v>378</v>
      </c>
      <c r="I221" s="26" t="s">
        <v>27</v>
      </c>
      <c r="J221" s="68"/>
      <c r="K221" s="26" t="s">
        <v>174</v>
      </c>
      <c r="L221" s="26"/>
      <c r="M221" s="26"/>
      <c r="N221" s="26"/>
      <c r="O221" s="26"/>
      <c r="P221" s="26" t="s">
        <v>31</v>
      </c>
      <c r="Q221" s="26" t="s">
        <v>32</v>
      </c>
      <c r="R221" s="26" t="s">
        <v>33</v>
      </c>
      <c r="S221" s="29" t="s">
        <v>45</v>
      </c>
      <c r="T221" s="26" t="s">
        <v>46</v>
      </c>
      <c r="U221" s="26">
        <v>1</v>
      </c>
      <c r="V221" s="23">
        <v>44188</v>
      </c>
      <c r="W221" s="23">
        <v>44188</v>
      </c>
      <c r="X221" s="23" t="s">
        <v>36</v>
      </c>
    </row>
    <row r="222" spans="1:24" ht="69" customHeight="1" x14ac:dyDescent="0.25">
      <c r="A222" s="21">
        <v>1990</v>
      </c>
      <c r="B222" s="22" t="s">
        <v>23</v>
      </c>
      <c r="C222" s="21">
        <v>28</v>
      </c>
      <c r="D222" s="23">
        <v>33122</v>
      </c>
      <c r="E222" s="23" t="s">
        <v>220</v>
      </c>
      <c r="F222" s="22" t="s">
        <v>379</v>
      </c>
      <c r="G222" s="24">
        <v>33133</v>
      </c>
      <c r="H222" s="25" t="s">
        <v>380</v>
      </c>
      <c r="I222" s="26" t="s">
        <v>27</v>
      </c>
      <c r="J222" s="68"/>
      <c r="K222" s="26" t="s">
        <v>333</v>
      </c>
      <c r="L222" s="26"/>
      <c r="M222" s="26"/>
      <c r="N222" s="26"/>
      <c r="O222" s="26"/>
      <c r="P222" s="26" t="s">
        <v>43</v>
      </c>
      <c r="Q222" s="26" t="s">
        <v>381</v>
      </c>
      <c r="R222" s="26" t="s">
        <v>44</v>
      </c>
      <c r="S222" s="29" t="s">
        <v>45</v>
      </c>
      <c r="T222" s="26" t="s">
        <v>46</v>
      </c>
      <c r="U222" s="26">
        <v>1</v>
      </c>
      <c r="V222" s="23">
        <v>44188</v>
      </c>
      <c r="W222" s="23">
        <v>44188</v>
      </c>
      <c r="X222" s="23" t="s">
        <v>36</v>
      </c>
    </row>
    <row r="223" spans="1:24" ht="87" customHeight="1" x14ac:dyDescent="0.25">
      <c r="A223" s="21">
        <v>1990</v>
      </c>
      <c r="B223" s="22" t="s">
        <v>23</v>
      </c>
      <c r="C223" s="21">
        <v>29</v>
      </c>
      <c r="D223" s="23">
        <v>33122</v>
      </c>
      <c r="E223" s="23" t="s">
        <v>220</v>
      </c>
      <c r="F223" s="22" t="s">
        <v>379</v>
      </c>
      <c r="G223" s="24">
        <v>33133</v>
      </c>
      <c r="H223" s="25" t="s">
        <v>382</v>
      </c>
      <c r="I223" s="26" t="s">
        <v>27</v>
      </c>
      <c r="J223" s="68"/>
      <c r="K223" s="26" t="s">
        <v>333</v>
      </c>
      <c r="L223" s="26"/>
      <c r="M223" s="26"/>
      <c r="N223" s="26"/>
      <c r="O223" s="26"/>
      <c r="P223" s="26" t="s">
        <v>43</v>
      </c>
      <c r="Q223" s="26" t="s">
        <v>383</v>
      </c>
      <c r="R223" s="26" t="s">
        <v>44</v>
      </c>
      <c r="S223" s="29" t="s">
        <v>45</v>
      </c>
      <c r="T223" s="26" t="s">
        <v>46</v>
      </c>
      <c r="U223" s="26">
        <v>1</v>
      </c>
      <c r="V223" s="23">
        <v>44188</v>
      </c>
      <c r="W223" s="23">
        <v>44188</v>
      </c>
      <c r="X223" s="23" t="s">
        <v>36</v>
      </c>
    </row>
    <row r="224" spans="1:24" ht="69" customHeight="1" x14ac:dyDescent="0.25">
      <c r="A224" s="21">
        <v>1990</v>
      </c>
      <c r="B224" s="22" t="s">
        <v>23</v>
      </c>
      <c r="C224" s="21">
        <v>34</v>
      </c>
      <c r="D224" s="23">
        <v>33157</v>
      </c>
      <c r="E224" s="23" t="s">
        <v>220</v>
      </c>
      <c r="F224" s="22" t="s">
        <v>384</v>
      </c>
      <c r="G224" s="24">
        <v>33158</v>
      </c>
      <c r="H224" s="25" t="s">
        <v>385</v>
      </c>
      <c r="I224" s="26" t="s">
        <v>27</v>
      </c>
      <c r="J224" s="68"/>
      <c r="K224" s="26" t="s">
        <v>252</v>
      </c>
      <c r="L224" s="26"/>
      <c r="M224" s="26"/>
      <c r="N224" s="26"/>
      <c r="O224" s="26"/>
      <c r="P224" s="26" t="s">
        <v>43</v>
      </c>
      <c r="Q224" s="26" t="s">
        <v>386</v>
      </c>
      <c r="R224" s="26" t="s">
        <v>44</v>
      </c>
      <c r="S224" s="29" t="s">
        <v>45</v>
      </c>
      <c r="T224" s="26" t="s">
        <v>46</v>
      </c>
      <c r="U224" s="26">
        <v>1</v>
      </c>
      <c r="V224" s="23">
        <v>44188</v>
      </c>
      <c r="W224" s="23">
        <v>44188</v>
      </c>
      <c r="X224" s="23" t="s">
        <v>36</v>
      </c>
    </row>
    <row r="225" spans="1:24" ht="90" customHeight="1" x14ac:dyDescent="0.25">
      <c r="A225" s="21">
        <v>1990</v>
      </c>
      <c r="B225" s="22" t="s">
        <v>23</v>
      </c>
      <c r="C225" s="21">
        <v>37</v>
      </c>
      <c r="D225" s="23">
        <v>33176</v>
      </c>
      <c r="E225" s="23" t="s">
        <v>220</v>
      </c>
      <c r="F225" s="22" t="s">
        <v>387</v>
      </c>
      <c r="G225" s="24">
        <v>33177</v>
      </c>
      <c r="H225" s="25" t="s">
        <v>388</v>
      </c>
      <c r="I225" s="26" t="s">
        <v>27</v>
      </c>
      <c r="J225" s="68"/>
      <c r="K225" s="26" t="s">
        <v>333</v>
      </c>
      <c r="L225" s="26"/>
      <c r="M225" s="26"/>
      <c r="N225" s="26"/>
      <c r="O225" s="26"/>
      <c r="P225" s="26" t="s">
        <v>43</v>
      </c>
      <c r="Q225" s="26" t="s">
        <v>389</v>
      </c>
      <c r="R225" s="26" t="s">
        <v>44</v>
      </c>
      <c r="S225" s="20" t="s">
        <v>45</v>
      </c>
      <c r="T225" s="26" t="s">
        <v>390</v>
      </c>
      <c r="U225" s="26">
        <v>2</v>
      </c>
      <c r="V225" s="23">
        <v>33298</v>
      </c>
      <c r="W225" s="23">
        <v>44188</v>
      </c>
      <c r="X225" s="23" t="s">
        <v>36</v>
      </c>
    </row>
    <row r="226" spans="1:24" ht="69" customHeight="1" x14ac:dyDescent="0.25">
      <c r="A226" s="21">
        <v>1990</v>
      </c>
      <c r="B226" s="22" t="s">
        <v>23</v>
      </c>
      <c r="C226" s="21">
        <v>38</v>
      </c>
      <c r="D226" s="23">
        <v>33176</v>
      </c>
      <c r="E226" s="23" t="s">
        <v>220</v>
      </c>
      <c r="F226" s="22" t="s">
        <v>391</v>
      </c>
      <c r="G226" s="24">
        <v>33177</v>
      </c>
      <c r="H226" s="25" t="s">
        <v>392</v>
      </c>
      <c r="I226" s="26" t="s">
        <v>27</v>
      </c>
      <c r="J226" s="68"/>
      <c r="K226" s="26" t="s">
        <v>333</v>
      </c>
      <c r="L226" s="26"/>
      <c r="M226" s="26"/>
      <c r="N226" s="26"/>
      <c r="O226" s="26"/>
      <c r="P226" s="26" t="s">
        <v>43</v>
      </c>
      <c r="Q226" s="26" t="s">
        <v>393</v>
      </c>
      <c r="R226" s="26" t="s">
        <v>44</v>
      </c>
      <c r="S226" s="20" t="s">
        <v>45</v>
      </c>
      <c r="T226" s="26" t="s">
        <v>394</v>
      </c>
      <c r="U226" s="26">
        <v>3</v>
      </c>
      <c r="V226" s="23">
        <v>33260</v>
      </c>
      <c r="W226" s="23">
        <v>44188</v>
      </c>
      <c r="X226" s="23" t="s">
        <v>36</v>
      </c>
    </row>
    <row r="227" spans="1:24" ht="69" customHeight="1" x14ac:dyDescent="0.25">
      <c r="A227" s="21">
        <v>1990</v>
      </c>
      <c r="B227" s="22" t="s">
        <v>23</v>
      </c>
      <c r="C227" s="21">
        <v>39</v>
      </c>
      <c r="D227" s="23">
        <v>33176</v>
      </c>
      <c r="E227" s="23" t="s">
        <v>220</v>
      </c>
      <c r="F227" s="22" t="s">
        <v>395</v>
      </c>
      <c r="G227" s="24">
        <v>33177</v>
      </c>
      <c r="H227" s="25" t="s">
        <v>396</v>
      </c>
      <c r="I227" s="26" t="s">
        <v>27</v>
      </c>
      <c r="J227" s="68"/>
      <c r="K227" s="26" t="s">
        <v>333</v>
      </c>
      <c r="L227" s="26"/>
      <c r="M227" s="26"/>
      <c r="N227" s="26"/>
      <c r="O227" s="26"/>
      <c r="P227" s="26" t="s">
        <v>43</v>
      </c>
      <c r="Q227" s="26" t="s">
        <v>397</v>
      </c>
      <c r="R227" s="26" t="s">
        <v>302</v>
      </c>
      <c r="S227" s="20" t="s">
        <v>45</v>
      </c>
      <c r="T227" s="26" t="s">
        <v>398</v>
      </c>
      <c r="U227" s="26">
        <v>2</v>
      </c>
      <c r="V227" s="23">
        <v>33270</v>
      </c>
      <c r="W227" s="23">
        <v>44041</v>
      </c>
      <c r="X227" s="23" t="s">
        <v>36</v>
      </c>
    </row>
    <row r="228" spans="1:24" ht="69" customHeight="1" x14ac:dyDescent="0.25">
      <c r="A228" s="21">
        <v>1990</v>
      </c>
      <c r="B228" s="22" t="s">
        <v>23</v>
      </c>
      <c r="C228" s="21">
        <v>45</v>
      </c>
      <c r="D228" s="23">
        <v>33198</v>
      </c>
      <c r="E228" s="23" t="s">
        <v>220</v>
      </c>
      <c r="F228" s="22" t="s">
        <v>399</v>
      </c>
      <c r="G228" s="24">
        <v>33200</v>
      </c>
      <c r="H228" s="25" t="s">
        <v>400</v>
      </c>
      <c r="I228" s="26" t="s">
        <v>27</v>
      </c>
      <c r="J228" s="68"/>
      <c r="K228" s="26" t="s">
        <v>333</v>
      </c>
      <c r="L228" s="26"/>
      <c r="M228" s="26"/>
      <c r="N228" s="26"/>
      <c r="O228" s="26"/>
      <c r="P228" s="26" t="s">
        <v>43</v>
      </c>
      <c r="Q228" s="26" t="s">
        <v>401</v>
      </c>
      <c r="R228" s="26" t="s">
        <v>44</v>
      </c>
      <c r="S228" s="29" t="s">
        <v>45</v>
      </c>
      <c r="T228" s="26" t="s">
        <v>46</v>
      </c>
      <c r="U228" s="26">
        <v>1</v>
      </c>
      <c r="V228" s="23">
        <v>44188</v>
      </c>
      <c r="W228" s="23">
        <v>44188</v>
      </c>
      <c r="X228" s="23" t="s">
        <v>36</v>
      </c>
    </row>
    <row r="229" spans="1:24" ht="69" customHeight="1" x14ac:dyDescent="0.25">
      <c r="A229" s="21">
        <v>1990</v>
      </c>
      <c r="B229" s="22" t="s">
        <v>23</v>
      </c>
      <c r="C229" s="21">
        <v>46</v>
      </c>
      <c r="D229" s="23">
        <v>33198</v>
      </c>
      <c r="E229" s="23" t="s">
        <v>220</v>
      </c>
      <c r="F229" s="22" t="s">
        <v>399</v>
      </c>
      <c r="G229" s="24">
        <v>33200</v>
      </c>
      <c r="H229" s="25" t="s">
        <v>402</v>
      </c>
      <c r="I229" s="26" t="s">
        <v>27</v>
      </c>
      <c r="J229" s="68"/>
      <c r="K229" s="26" t="s">
        <v>333</v>
      </c>
      <c r="L229" s="26"/>
      <c r="M229" s="26"/>
      <c r="N229" s="26"/>
      <c r="O229" s="26"/>
      <c r="P229" s="26" t="s">
        <v>43</v>
      </c>
      <c r="Q229" s="26" t="s">
        <v>401</v>
      </c>
      <c r="R229" s="26" t="s">
        <v>44</v>
      </c>
      <c r="S229" s="29" t="s">
        <v>45</v>
      </c>
      <c r="T229" s="26" t="s">
        <v>46</v>
      </c>
      <c r="U229" s="26">
        <v>1</v>
      </c>
      <c r="V229" s="23">
        <v>44188</v>
      </c>
      <c r="W229" s="23">
        <v>44188</v>
      </c>
      <c r="X229" s="23" t="s">
        <v>36</v>
      </c>
    </row>
    <row r="230" spans="1:24" ht="69" customHeight="1" x14ac:dyDescent="0.25">
      <c r="A230" s="21">
        <v>1990</v>
      </c>
      <c r="B230" s="22" t="s">
        <v>23</v>
      </c>
      <c r="C230" s="21">
        <v>47</v>
      </c>
      <c r="D230" s="23">
        <v>33198</v>
      </c>
      <c r="E230" s="23" t="s">
        <v>220</v>
      </c>
      <c r="F230" s="22" t="s">
        <v>399</v>
      </c>
      <c r="G230" s="24">
        <v>33200</v>
      </c>
      <c r="H230" s="25" t="s">
        <v>403</v>
      </c>
      <c r="I230" s="26" t="s">
        <v>27</v>
      </c>
      <c r="J230" s="68"/>
      <c r="K230" s="26" t="s">
        <v>333</v>
      </c>
      <c r="L230" s="26"/>
      <c r="M230" s="26"/>
      <c r="N230" s="26"/>
      <c r="O230" s="26"/>
      <c r="P230" s="26" t="s">
        <v>43</v>
      </c>
      <c r="Q230" s="26" t="s">
        <v>401</v>
      </c>
      <c r="R230" s="26" t="s">
        <v>44</v>
      </c>
      <c r="S230" s="29" t="s">
        <v>45</v>
      </c>
      <c r="T230" s="26" t="s">
        <v>46</v>
      </c>
      <c r="U230" s="26">
        <v>1</v>
      </c>
      <c r="V230" s="23">
        <v>44188</v>
      </c>
      <c r="W230" s="23">
        <v>44188</v>
      </c>
      <c r="X230" s="23" t="s">
        <v>36</v>
      </c>
    </row>
    <row r="231" spans="1:24" ht="69" customHeight="1" x14ac:dyDescent="0.25">
      <c r="A231" s="21">
        <v>1990</v>
      </c>
      <c r="B231" s="22" t="s">
        <v>23</v>
      </c>
      <c r="C231" s="21">
        <v>48</v>
      </c>
      <c r="D231" s="23">
        <v>33198</v>
      </c>
      <c r="E231" s="23" t="s">
        <v>220</v>
      </c>
      <c r="F231" s="22" t="s">
        <v>399</v>
      </c>
      <c r="G231" s="24">
        <v>33200</v>
      </c>
      <c r="H231" s="25" t="s">
        <v>404</v>
      </c>
      <c r="I231" s="26" t="s">
        <v>27</v>
      </c>
      <c r="J231" s="68"/>
      <c r="K231" s="26" t="s">
        <v>333</v>
      </c>
      <c r="L231" s="26"/>
      <c r="M231" s="26"/>
      <c r="N231" s="26"/>
      <c r="O231" s="26"/>
      <c r="P231" s="26" t="s">
        <v>43</v>
      </c>
      <c r="Q231" s="26" t="s">
        <v>401</v>
      </c>
      <c r="R231" s="26" t="s">
        <v>44</v>
      </c>
      <c r="S231" s="29" t="s">
        <v>45</v>
      </c>
      <c r="T231" s="26" t="s">
        <v>46</v>
      </c>
      <c r="U231" s="26">
        <v>1</v>
      </c>
      <c r="V231" s="23">
        <v>44188</v>
      </c>
      <c r="W231" s="23">
        <v>44188</v>
      </c>
      <c r="X231" s="23" t="s">
        <v>36</v>
      </c>
    </row>
    <row r="232" spans="1:24" ht="69" customHeight="1" x14ac:dyDescent="0.25">
      <c r="A232" s="21">
        <v>1990</v>
      </c>
      <c r="B232" s="22" t="s">
        <v>23</v>
      </c>
      <c r="C232" s="21">
        <v>58</v>
      </c>
      <c r="D232" s="23">
        <v>33213</v>
      </c>
      <c r="E232" s="23" t="s">
        <v>220</v>
      </c>
      <c r="F232" s="22" t="s">
        <v>405</v>
      </c>
      <c r="G232" s="24">
        <v>33217</v>
      </c>
      <c r="H232" s="25" t="s">
        <v>406</v>
      </c>
      <c r="I232" s="26" t="s">
        <v>27</v>
      </c>
      <c r="J232" s="68"/>
      <c r="K232" s="26" t="s">
        <v>42</v>
      </c>
      <c r="L232" s="26"/>
      <c r="M232" s="26"/>
      <c r="N232" s="26"/>
      <c r="O232" s="26"/>
      <c r="P232" s="26" t="s">
        <v>31</v>
      </c>
      <c r="Q232" s="26" t="s">
        <v>407</v>
      </c>
      <c r="R232" s="26" t="s">
        <v>33</v>
      </c>
      <c r="S232" s="29" t="s">
        <v>45</v>
      </c>
      <c r="T232" s="26" t="s">
        <v>46</v>
      </c>
      <c r="U232" s="26">
        <v>1</v>
      </c>
      <c r="V232" s="23">
        <v>44188</v>
      </c>
      <c r="W232" s="23">
        <v>44188</v>
      </c>
      <c r="X232" s="23" t="s">
        <v>36</v>
      </c>
    </row>
    <row r="233" spans="1:24" ht="69" customHeight="1" x14ac:dyDescent="0.25">
      <c r="A233" s="21">
        <v>1990</v>
      </c>
      <c r="B233" s="22" t="s">
        <v>23</v>
      </c>
      <c r="C233" s="21">
        <v>64</v>
      </c>
      <c r="D233" s="23">
        <v>33220</v>
      </c>
      <c r="E233" s="23" t="s">
        <v>220</v>
      </c>
      <c r="F233" s="22" t="s">
        <v>408</v>
      </c>
      <c r="G233" s="24">
        <v>33224</v>
      </c>
      <c r="H233" s="25" t="s">
        <v>409</v>
      </c>
      <c r="I233" s="26" t="s">
        <v>27</v>
      </c>
      <c r="J233" s="68"/>
      <c r="K233" s="26" t="s">
        <v>333</v>
      </c>
      <c r="L233" s="26"/>
      <c r="M233" s="26"/>
      <c r="N233" s="26"/>
      <c r="O233" s="26"/>
      <c r="P233" s="26" t="s">
        <v>43</v>
      </c>
      <c r="Q233" s="26" t="s">
        <v>410</v>
      </c>
      <c r="R233" s="26" t="s">
        <v>44</v>
      </c>
      <c r="S233" s="29" t="s">
        <v>45</v>
      </c>
      <c r="T233" s="26" t="s">
        <v>46</v>
      </c>
      <c r="U233" s="26">
        <v>1</v>
      </c>
      <c r="V233" s="23">
        <v>44188</v>
      </c>
      <c r="W233" s="23">
        <v>44188</v>
      </c>
      <c r="X233" s="23" t="s">
        <v>36</v>
      </c>
    </row>
    <row r="234" spans="1:24" ht="69" customHeight="1" x14ac:dyDescent="0.25">
      <c r="A234" s="21">
        <v>1990</v>
      </c>
      <c r="B234" s="22" t="s">
        <v>23</v>
      </c>
      <c r="C234" s="21">
        <v>65</v>
      </c>
      <c r="D234" s="23">
        <v>33220</v>
      </c>
      <c r="E234" s="23" t="s">
        <v>220</v>
      </c>
      <c r="F234" s="22" t="s">
        <v>411</v>
      </c>
      <c r="G234" s="24">
        <v>33224</v>
      </c>
      <c r="H234" s="25" t="s">
        <v>412</v>
      </c>
      <c r="I234" s="26" t="s">
        <v>27</v>
      </c>
      <c r="J234" s="68"/>
      <c r="K234" s="26" t="s">
        <v>333</v>
      </c>
      <c r="L234" s="26"/>
      <c r="M234" s="26"/>
      <c r="N234" s="26"/>
      <c r="O234" s="26"/>
      <c r="P234" s="26" t="s">
        <v>43</v>
      </c>
      <c r="Q234" s="26" t="s">
        <v>413</v>
      </c>
      <c r="R234" s="26" t="s">
        <v>44</v>
      </c>
      <c r="S234" s="20" t="s">
        <v>45</v>
      </c>
      <c r="T234" s="26" t="s">
        <v>414</v>
      </c>
      <c r="U234" s="26">
        <v>2</v>
      </c>
      <c r="V234" s="23">
        <v>33262</v>
      </c>
      <c r="W234" s="23">
        <v>44188</v>
      </c>
      <c r="X234" s="23" t="s">
        <v>36</v>
      </c>
    </row>
    <row r="235" spans="1:24" ht="105" customHeight="1" x14ac:dyDescent="0.25">
      <c r="A235" s="21">
        <v>1990</v>
      </c>
      <c r="B235" s="22" t="s">
        <v>23</v>
      </c>
      <c r="C235" s="21">
        <v>71</v>
      </c>
      <c r="D235" s="23">
        <v>33224</v>
      </c>
      <c r="E235" s="23" t="s">
        <v>220</v>
      </c>
      <c r="F235" s="22" t="s">
        <v>415</v>
      </c>
      <c r="G235" s="24">
        <v>33225</v>
      </c>
      <c r="H235" s="25" t="s">
        <v>416</v>
      </c>
      <c r="I235" s="26" t="s">
        <v>27</v>
      </c>
      <c r="J235" s="68"/>
      <c r="K235" s="26" t="s">
        <v>333</v>
      </c>
      <c r="L235" s="26"/>
      <c r="M235" s="26"/>
      <c r="N235" s="26"/>
      <c r="O235" s="26"/>
      <c r="P235" s="26" t="s">
        <v>43</v>
      </c>
      <c r="Q235" s="26" t="s">
        <v>413</v>
      </c>
      <c r="R235" s="26" t="s">
        <v>44</v>
      </c>
      <c r="S235" s="20" t="s">
        <v>45</v>
      </c>
      <c r="T235" s="26" t="s">
        <v>417</v>
      </c>
      <c r="U235" s="26">
        <v>2</v>
      </c>
      <c r="V235" s="23">
        <v>33404</v>
      </c>
      <c r="W235" s="23">
        <v>44188</v>
      </c>
      <c r="X235" s="23" t="s">
        <v>36</v>
      </c>
    </row>
    <row r="236" spans="1:24" ht="55.5" customHeight="1" x14ac:dyDescent="0.25">
      <c r="A236" s="21">
        <v>1990</v>
      </c>
      <c r="B236" s="22" t="s">
        <v>23</v>
      </c>
      <c r="C236" s="21">
        <v>1480</v>
      </c>
      <c r="D236" s="23">
        <v>33238</v>
      </c>
      <c r="E236" s="23" t="s">
        <v>24</v>
      </c>
      <c r="F236" s="22" t="s">
        <v>418</v>
      </c>
      <c r="G236" s="24">
        <v>33245</v>
      </c>
      <c r="H236" s="25" t="s">
        <v>419</v>
      </c>
      <c r="I236" s="26" t="s">
        <v>27</v>
      </c>
      <c r="J236" s="68"/>
      <c r="K236" s="26" t="s">
        <v>420</v>
      </c>
      <c r="L236" s="26"/>
      <c r="M236" s="26"/>
      <c r="N236" s="26"/>
      <c r="O236" s="26"/>
      <c r="P236" s="26" t="s">
        <v>43</v>
      </c>
      <c r="Q236" s="26" t="s">
        <v>421</v>
      </c>
      <c r="R236" s="26" t="s">
        <v>32</v>
      </c>
      <c r="S236" s="67" t="s">
        <v>45</v>
      </c>
      <c r="T236" s="26" t="s">
        <v>422</v>
      </c>
      <c r="U236" s="26">
        <v>1</v>
      </c>
      <c r="V236" s="23">
        <v>42814</v>
      </c>
      <c r="W236" s="23">
        <v>42814</v>
      </c>
      <c r="X236" s="23" t="s">
        <v>36</v>
      </c>
    </row>
    <row r="237" spans="1:24" ht="114.75" x14ac:dyDescent="0.25">
      <c r="A237" s="21">
        <v>1991</v>
      </c>
      <c r="B237" s="22" t="s">
        <v>23</v>
      </c>
      <c r="C237" s="21">
        <v>4</v>
      </c>
      <c r="D237" s="23">
        <v>33253</v>
      </c>
      <c r="E237" s="23" t="s">
        <v>220</v>
      </c>
      <c r="F237" s="22" t="s">
        <v>423</v>
      </c>
      <c r="G237" s="24">
        <v>33254</v>
      </c>
      <c r="H237" s="25" t="s">
        <v>424</v>
      </c>
      <c r="I237" s="26" t="s">
        <v>27</v>
      </c>
      <c r="J237" s="68"/>
      <c r="K237" s="26" t="s">
        <v>333</v>
      </c>
      <c r="L237" s="26"/>
      <c r="M237" s="26"/>
      <c r="N237" s="26"/>
      <c r="O237" s="26"/>
      <c r="P237" s="26" t="s">
        <v>43</v>
      </c>
      <c r="Q237" s="26" t="s">
        <v>425</v>
      </c>
      <c r="R237" s="26" t="s">
        <v>44</v>
      </c>
      <c r="S237" s="29" t="s">
        <v>45</v>
      </c>
      <c r="T237" s="26" t="s">
        <v>46</v>
      </c>
      <c r="U237" s="26">
        <v>1</v>
      </c>
      <c r="V237" s="23">
        <v>44188</v>
      </c>
      <c r="W237" s="23">
        <v>44188</v>
      </c>
      <c r="X237" s="23" t="s">
        <v>36</v>
      </c>
    </row>
    <row r="238" spans="1:24" ht="89.25" x14ac:dyDescent="0.25">
      <c r="A238" s="21">
        <v>1991</v>
      </c>
      <c r="B238" s="22" t="s">
        <v>23</v>
      </c>
      <c r="C238" s="21">
        <v>5</v>
      </c>
      <c r="D238" s="23">
        <v>33253</v>
      </c>
      <c r="E238" s="23" t="s">
        <v>220</v>
      </c>
      <c r="F238" s="22" t="s">
        <v>423</v>
      </c>
      <c r="G238" s="24">
        <v>33254</v>
      </c>
      <c r="H238" s="25" t="s">
        <v>426</v>
      </c>
      <c r="I238" s="26" t="s">
        <v>27</v>
      </c>
      <c r="J238" s="68"/>
      <c r="K238" s="26" t="s">
        <v>333</v>
      </c>
      <c r="L238" s="26"/>
      <c r="M238" s="26"/>
      <c r="N238" s="26"/>
      <c r="O238" s="26"/>
      <c r="P238" s="26" t="s">
        <v>43</v>
      </c>
      <c r="Q238" s="26" t="s">
        <v>427</v>
      </c>
      <c r="R238" s="26" t="s">
        <v>44</v>
      </c>
      <c r="S238" s="29" t="s">
        <v>45</v>
      </c>
      <c r="T238" s="26" t="s">
        <v>46</v>
      </c>
      <c r="U238" s="26">
        <v>1</v>
      </c>
      <c r="V238" s="23">
        <v>44188</v>
      </c>
      <c r="W238" s="23">
        <v>44188</v>
      </c>
      <c r="X238" s="23" t="s">
        <v>36</v>
      </c>
    </row>
    <row r="239" spans="1:24" ht="51" x14ac:dyDescent="0.25">
      <c r="A239" s="21">
        <v>1991</v>
      </c>
      <c r="B239" s="22" t="s">
        <v>23</v>
      </c>
      <c r="C239" s="21">
        <v>9</v>
      </c>
      <c r="D239" s="23">
        <v>33256</v>
      </c>
      <c r="E239" s="23" t="s">
        <v>220</v>
      </c>
      <c r="F239" s="22" t="s">
        <v>428</v>
      </c>
      <c r="G239" s="24">
        <v>33256</v>
      </c>
      <c r="H239" s="25" t="s">
        <v>429</v>
      </c>
      <c r="I239" s="26" t="s">
        <v>27</v>
      </c>
      <c r="J239" s="68"/>
      <c r="K239" s="26" t="s">
        <v>333</v>
      </c>
      <c r="L239" s="26"/>
      <c r="M239" s="26"/>
      <c r="N239" s="26"/>
      <c r="O239" s="26"/>
      <c r="P239" s="26" t="s">
        <v>43</v>
      </c>
      <c r="Q239" s="26" t="s">
        <v>430</v>
      </c>
      <c r="R239" s="26" t="s">
        <v>44</v>
      </c>
      <c r="S239" s="29" t="s">
        <v>45</v>
      </c>
      <c r="T239" s="26" t="s">
        <v>46</v>
      </c>
      <c r="U239" s="26">
        <v>1</v>
      </c>
      <c r="V239" s="23">
        <v>44188</v>
      </c>
      <c r="W239" s="23">
        <v>44188</v>
      </c>
      <c r="X239" s="23" t="s">
        <v>36</v>
      </c>
    </row>
    <row r="240" spans="1:24" ht="63.75" x14ac:dyDescent="0.25">
      <c r="A240" s="21">
        <v>1991</v>
      </c>
      <c r="B240" s="22" t="s">
        <v>23</v>
      </c>
      <c r="C240" s="21">
        <v>10</v>
      </c>
      <c r="D240" s="23">
        <v>33256</v>
      </c>
      <c r="E240" s="23" t="s">
        <v>220</v>
      </c>
      <c r="F240" s="22" t="s">
        <v>428</v>
      </c>
      <c r="G240" s="24">
        <v>33256</v>
      </c>
      <c r="H240" s="25" t="s">
        <v>431</v>
      </c>
      <c r="I240" s="26" t="s">
        <v>27</v>
      </c>
      <c r="J240" s="68"/>
      <c r="K240" s="26" t="s">
        <v>333</v>
      </c>
      <c r="L240" s="26"/>
      <c r="M240" s="26"/>
      <c r="N240" s="26"/>
      <c r="O240" s="26"/>
      <c r="P240" s="26" t="s">
        <v>43</v>
      </c>
      <c r="Q240" s="26" t="s">
        <v>393</v>
      </c>
      <c r="R240" s="26" t="s">
        <v>44</v>
      </c>
      <c r="S240" s="29" t="s">
        <v>45</v>
      </c>
      <c r="T240" s="26" t="s">
        <v>46</v>
      </c>
      <c r="U240" s="26">
        <v>1</v>
      </c>
      <c r="V240" s="23">
        <v>44188</v>
      </c>
      <c r="W240" s="23">
        <v>44188</v>
      </c>
      <c r="X240" s="23" t="s">
        <v>36</v>
      </c>
    </row>
    <row r="241" spans="1:24" ht="51" x14ac:dyDescent="0.25">
      <c r="A241" s="21">
        <v>1991</v>
      </c>
      <c r="B241" s="22" t="s">
        <v>23</v>
      </c>
      <c r="C241" s="21">
        <v>11</v>
      </c>
      <c r="D241" s="23">
        <v>33261</v>
      </c>
      <c r="E241" s="23" t="s">
        <v>220</v>
      </c>
      <c r="F241" s="22" t="s">
        <v>432</v>
      </c>
      <c r="G241" s="24">
        <v>33262</v>
      </c>
      <c r="H241" s="25" t="s">
        <v>433</v>
      </c>
      <c r="I241" s="26" t="s">
        <v>27</v>
      </c>
      <c r="J241" s="68"/>
      <c r="K241" s="26" t="s">
        <v>333</v>
      </c>
      <c r="L241" s="26"/>
      <c r="M241" s="26"/>
      <c r="N241" s="26"/>
      <c r="O241" s="26"/>
      <c r="P241" s="26" t="s">
        <v>43</v>
      </c>
      <c r="Q241" s="26" t="s">
        <v>393</v>
      </c>
      <c r="R241" s="26" t="s">
        <v>44</v>
      </c>
      <c r="S241" s="29" t="s">
        <v>45</v>
      </c>
      <c r="T241" s="26" t="s">
        <v>46</v>
      </c>
      <c r="U241" s="26">
        <v>1</v>
      </c>
      <c r="V241" s="23">
        <v>44188</v>
      </c>
      <c r="W241" s="23">
        <v>44188</v>
      </c>
      <c r="X241" s="23" t="s">
        <v>36</v>
      </c>
    </row>
    <row r="242" spans="1:24" ht="38.25" x14ac:dyDescent="0.25">
      <c r="A242" s="21">
        <v>1991</v>
      </c>
      <c r="B242" s="22" t="s">
        <v>23</v>
      </c>
      <c r="C242" s="21">
        <v>12</v>
      </c>
      <c r="D242" s="23">
        <v>33261</v>
      </c>
      <c r="E242" s="23" t="s">
        <v>220</v>
      </c>
      <c r="F242" s="22" t="s">
        <v>432</v>
      </c>
      <c r="G242" s="24">
        <v>33262</v>
      </c>
      <c r="H242" s="25" t="s">
        <v>434</v>
      </c>
      <c r="I242" s="26" t="s">
        <v>27</v>
      </c>
      <c r="J242" s="68"/>
      <c r="K242" s="26" t="s">
        <v>333</v>
      </c>
      <c r="L242" s="26"/>
      <c r="M242" s="26"/>
      <c r="N242" s="26"/>
      <c r="O242" s="26"/>
      <c r="P242" s="26" t="s">
        <v>43</v>
      </c>
      <c r="Q242" s="26" t="s">
        <v>435</v>
      </c>
      <c r="R242" s="26" t="s">
        <v>44</v>
      </c>
      <c r="S242" s="29" t="s">
        <v>45</v>
      </c>
      <c r="T242" s="26" t="s">
        <v>46</v>
      </c>
      <c r="U242" s="26">
        <v>1</v>
      </c>
      <c r="V242" s="23">
        <v>44188</v>
      </c>
      <c r="W242" s="23">
        <v>44188</v>
      </c>
      <c r="X242" s="23" t="s">
        <v>36</v>
      </c>
    </row>
    <row r="243" spans="1:24" ht="51" x14ac:dyDescent="0.25">
      <c r="A243" s="21">
        <v>1991</v>
      </c>
      <c r="B243" s="22" t="s">
        <v>23</v>
      </c>
      <c r="C243" s="21">
        <v>13</v>
      </c>
      <c r="D243" s="23">
        <v>33262</v>
      </c>
      <c r="E243" s="23" t="s">
        <v>220</v>
      </c>
      <c r="F243" s="22" t="s">
        <v>436</v>
      </c>
      <c r="G243" s="24">
        <v>33263</v>
      </c>
      <c r="H243" s="25" t="s">
        <v>437</v>
      </c>
      <c r="I243" s="26" t="s">
        <v>27</v>
      </c>
      <c r="J243" s="68"/>
      <c r="K243" s="26" t="s">
        <v>333</v>
      </c>
      <c r="L243" s="26"/>
      <c r="M243" s="26"/>
      <c r="N243" s="26"/>
      <c r="O243" s="26"/>
      <c r="P243" s="26" t="s">
        <v>43</v>
      </c>
      <c r="Q243" s="26" t="s">
        <v>438</v>
      </c>
      <c r="R243" s="26" t="s">
        <v>44</v>
      </c>
      <c r="S243" s="29" t="s">
        <v>45</v>
      </c>
      <c r="T243" s="26" t="s">
        <v>46</v>
      </c>
      <c r="U243" s="26">
        <v>1</v>
      </c>
      <c r="V243" s="23">
        <v>44188</v>
      </c>
      <c r="W243" s="23">
        <v>44188</v>
      </c>
      <c r="X243" s="23" t="s">
        <v>36</v>
      </c>
    </row>
    <row r="244" spans="1:24" ht="38.25" x14ac:dyDescent="0.25">
      <c r="A244" s="21">
        <v>1991</v>
      </c>
      <c r="B244" s="22" t="s">
        <v>23</v>
      </c>
      <c r="C244" s="21">
        <v>14</v>
      </c>
      <c r="D244" s="23">
        <v>33262</v>
      </c>
      <c r="E244" s="23" t="s">
        <v>220</v>
      </c>
      <c r="F244" s="22" t="s">
        <v>436</v>
      </c>
      <c r="G244" s="24">
        <v>33263</v>
      </c>
      <c r="H244" s="25" t="s">
        <v>439</v>
      </c>
      <c r="I244" s="26" t="s">
        <v>27</v>
      </c>
      <c r="J244" s="68"/>
      <c r="K244" s="26" t="s">
        <v>333</v>
      </c>
      <c r="L244" s="26"/>
      <c r="M244" s="26"/>
      <c r="N244" s="26"/>
      <c r="O244" s="26"/>
      <c r="P244" s="26" t="s">
        <v>43</v>
      </c>
      <c r="Q244" s="26" t="s">
        <v>440</v>
      </c>
      <c r="R244" s="26" t="s">
        <v>44</v>
      </c>
      <c r="S244" s="29" t="s">
        <v>45</v>
      </c>
      <c r="T244" s="26" t="s">
        <v>46</v>
      </c>
      <c r="U244" s="26">
        <v>1</v>
      </c>
      <c r="V244" s="23">
        <v>44188</v>
      </c>
      <c r="W244" s="23">
        <v>44188</v>
      </c>
      <c r="X244" s="23" t="s">
        <v>36</v>
      </c>
    </row>
    <row r="245" spans="1:24" ht="55.5" customHeight="1" x14ac:dyDescent="0.25">
      <c r="A245" s="21">
        <v>1991</v>
      </c>
      <c r="B245" s="22" t="s">
        <v>23</v>
      </c>
      <c r="C245" s="21">
        <v>21</v>
      </c>
      <c r="D245" s="23">
        <v>33269</v>
      </c>
      <c r="E245" s="23" t="s">
        <v>220</v>
      </c>
      <c r="F245" s="26" t="s">
        <v>441</v>
      </c>
      <c r="G245" s="24">
        <v>33270</v>
      </c>
      <c r="H245" s="52" t="s">
        <v>442</v>
      </c>
      <c r="I245" s="26" t="s">
        <v>27</v>
      </c>
      <c r="J245" s="68"/>
      <c r="K245" s="26" t="s">
        <v>333</v>
      </c>
      <c r="L245" s="26"/>
      <c r="M245" s="26"/>
      <c r="N245" s="26"/>
      <c r="O245" s="26"/>
      <c r="P245" s="26" t="s">
        <v>43</v>
      </c>
      <c r="Q245" s="26" t="s">
        <v>443</v>
      </c>
      <c r="R245" s="26" t="s">
        <v>302</v>
      </c>
      <c r="S245" s="20" t="s">
        <v>45</v>
      </c>
      <c r="T245" s="26" t="s">
        <v>444</v>
      </c>
      <c r="U245" s="26">
        <v>2</v>
      </c>
      <c r="V245" s="23">
        <v>33634</v>
      </c>
      <c r="W245" s="23">
        <v>44041</v>
      </c>
      <c r="X245" s="23" t="s">
        <v>36</v>
      </c>
    </row>
    <row r="246" spans="1:24" ht="55.5" customHeight="1" x14ac:dyDescent="0.25">
      <c r="A246" s="21">
        <v>1991</v>
      </c>
      <c r="B246" s="22" t="s">
        <v>23</v>
      </c>
      <c r="C246" s="21">
        <v>33</v>
      </c>
      <c r="D246" s="23">
        <v>33297</v>
      </c>
      <c r="E246" s="23" t="s">
        <v>220</v>
      </c>
      <c r="F246" s="26" t="s">
        <v>445</v>
      </c>
      <c r="G246" s="24">
        <v>33298</v>
      </c>
      <c r="H246" s="52" t="s">
        <v>446</v>
      </c>
      <c r="I246" s="26" t="s">
        <v>27</v>
      </c>
      <c r="J246" s="68"/>
      <c r="K246" s="26" t="s">
        <v>333</v>
      </c>
      <c r="L246" s="26"/>
      <c r="M246" s="26"/>
      <c r="N246" s="26"/>
      <c r="O246" s="26"/>
      <c r="P246" s="26" t="s">
        <v>43</v>
      </c>
      <c r="Q246" s="26" t="s">
        <v>447</v>
      </c>
      <c r="R246" s="26" t="s">
        <v>44</v>
      </c>
      <c r="S246" s="29" t="s">
        <v>45</v>
      </c>
      <c r="T246" s="26" t="s">
        <v>46</v>
      </c>
      <c r="U246" s="26">
        <v>1</v>
      </c>
      <c r="V246" s="23">
        <v>44188</v>
      </c>
      <c r="W246" s="23">
        <v>44188</v>
      </c>
      <c r="X246" s="23" t="s">
        <v>36</v>
      </c>
    </row>
    <row r="247" spans="1:24" ht="55.5" customHeight="1" x14ac:dyDescent="0.25">
      <c r="A247" s="21">
        <v>1991</v>
      </c>
      <c r="B247" s="22" t="s">
        <v>23</v>
      </c>
      <c r="C247" s="21">
        <v>53</v>
      </c>
      <c r="D247" s="23">
        <v>33332</v>
      </c>
      <c r="E247" s="23" t="s">
        <v>220</v>
      </c>
      <c r="F247" s="26" t="s">
        <v>448</v>
      </c>
      <c r="G247" s="24">
        <v>33333</v>
      </c>
      <c r="H247" s="52" t="s">
        <v>449</v>
      </c>
      <c r="I247" s="26" t="s">
        <v>27</v>
      </c>
      <c r="J247" s="68"/>
      <c r="K247" s="26" t="s">
        <v>42</v>
      </c>
      <c r="L247" s="26"/>
      <c r="M247" s="26"/>
      <c r="N247" s="26"/>
      <c r="O247" s="26"/>
      <c r="P247" s="26" t="s">
        <v>48</v>
      </c>
      <c r="Q247" s="26" t="s">
        <v>450</v>
      </c>
      <c r="R247" s="26" t="s">
        <v>44</v>
      </c>
      <c r="S247" s="29" t="s">
        <v>45</v>
      </c>
      <c r="T247" s="26" t="s">
        <v>46</v>
      </c>
      <c r="U247" s="26">
        <v>1</v>
      </c>
      <c r="V247" s="23">
        <v>44188</v>
      </c>
      <c r="W247" s="23">
        <v>44188</v>
      </c>
      <c r="X247" s="23" t="s">
        <v>36</v>
      </c>
    </row>
    <row r="248" spans="1:24" ht="55.5" customHeight="1" x14ac:dyDescent="0.25">
      <c r="A248" s="21">
        <v>1991</v>
      </c>
      <c r="B248" s="22" t="s">
        <v>23</v>
      </c>
      <c r="C248" s="21">
        <v>55</v>
      </c>
      <c r="D248" s="23">
        <v>33339</v>
      </c>
      <c r="E248" s="23" t="s">
        <v>220</v>
      </c>
      <c r="F248" s="26" t="s">
        <v>451</v>
      </c>
      <c r="G248" s="24">
        <v>33340</v>
      </c>
      <c r="H248" s="52" t="s">
        <v>452</v>
      </c>
      <c r="I248" s="26" t="s">
        <v>27</v>
      </c>
      <c r="J248" s="68"/>
      <c r="K248" s="26" t="s">
        <v>333</v>
      </c>
      <c r="L248" s="26"/>
      <c r="M248" s="26"/>
      <c r="N248" s="26"/>
      <c r="O248" s="26"/>
      <c r="P248" s="26" t="s">
        <v>43</v>
      </c>
      <c r="Q248" s="26" t="s">
        <v>452</v>
      </c>
      <c r="R248" s="26" t="s">
        <v>44</v>
      </c>
      <c r="S248" s="29" t="s">
        <v>45</v>
      </c>
      <c r="T248" s="26" t="s">
        <v>46</v>
      </c>
      <c r="U248" s="26">
        <v>1</v>
      </c>
      <c r="V248" s="23">
        <v>44188</v>
      </c>
      <c r="W248" s="23">
        <v>44188</v>
      </c>
      <c r="X248" s="23" t="s">
        <v>36</v>
      </c>
    </row>
    <row r="249" spans="1:24" ht="55.5" customHeight="1" x14ac:dyDescent="0.25">
      <c r="A249" s="21">
        <v>1991</v>
      </c>
      <c r="B249" s="22" t="s">
        <v>23</v>
      </c>
      <c r="C249" s="21">
        <v>56</v>
      </c>
      <c r="D249" s="23">
        <v>33345</v>
      </c>
      <c r="E249" s="23" t="s">
        <v>220</v>
      </c>
      <c r="F249" s="26" t="s">
        <v>453</v>
      </c>
      <c r="G249" s="24">
        <v>33346</v>
      </c>
      <c r="H249" s="52" t="s">
        <v>454</v>
      </c>
      <c r="I249" s="26" t="s">
        <v>27</v>
      </c>
      <c r="J249" s="68"/>
      <c r="K249" s="26" t="s">
        <v>42</v>
      </c>
      <c r="L249" s="26"/>
      <c r="M249" s="26"/>
      <c r="N249" s="26"/>
      <c r="O249" s="26"/>
      <c r="P249" s="26" t="s">
        <v>48</v>
      </c>
      <c r="Q249" s="26" t="s">
        <v>454</v>
      </c>
      <c r="R249" s="26" t="s">
        <v>44</v>
      </c>
      <c r="S249" s="29" t="s">
        <v>45</v>
      </c>
      <c r="T249" s="26" t="s">
        <v>46</v>
      </c>
      <c r="U249" s="26">
        <v>1</v>
      </c>
      <c r="V249" s="23">
        <v>44188</v>
      </c>
      <c r="W249" s="23">
        <v>44188</v>
      </c>
      <c r="X249" s="23" t="s">
        <v>36</v>
      </c>
    </row>
    <row r="250" spans="1:24" ht="75" customHeight="1" x14ac:dyDescent="0.25">
      <c r="A250" s="21">
        <v>1991</v>
      </c>
      <c r="B250" s="22" t="s">
        <v>23</v>
      </c>
      <c r="C250" s="21">
        <v>57</v>
      </c>
      <c r="D250" s="23">
        <v>33345</v>
      </c>
      <c r="E250" s="23" t="s">
        <v>220</v>
      </c>
      <c r="F250" s="26" t="s">
        <v>455</v>
      </c>
      <c r="G250" s="24">
        <v>33346</v>
      </c>
      <c r="H250" s="52" t="s">
        <v>456</v>
      </c>
      <c r="I250" s="26" t="s">
        <v>27</v>
      </c>
      <c r="J250" s="68"/>
      <c r="K250" s="26" t="s">
        <v>42</v>
      </c>
      <c r="L250" s="26"/>
      <c r="M250" s="26"/>
      <c r="N250" s="26"/>
      <c r="O250" s="26"/>
      <c r="P250" s="26" t="s">
        <v>31</v>
      </c>
      <c r="Q250" s="26" t="s">
        <v>456</v>
      </c>
      <c r="R250" s="26" t="s">
        <v>33</v>
      </c>
      <c r="S250" s="20" t="s">
        <v>45</v>
      </c>
      <c r="T250" s="26" t="s">
        <v>457</v>
      </c>
      <c r="U250" s="26">
        <v>3</v>
      </c>
      <c r="V250" s="23">
        <v>36381</v>
      </c>
      <c r="W250" s="23">
        <v>44188</v>
      </c>
      <c r="X250" s="23" t="s">
        <v>36</v>
      </c>
    </row>
    <row r="251" spans="1:24" ht="106.5" customHeight="1" x14ac:dyDescent="0.25">
      <c r="A251" s="21">
        <v>1991</v>
      </c>
      <c r="B251" s="22" t="s">
        <v>23</v>
      </c>
      <c r="C251" s="21">
        <v>58</v>
      </c>
      <c r="D251" s="23">
        <v>33346</v>
      </c>
      <c r="E251" s="23" t="s">
        <v>220</v>
      </c>
      <c r="F251" s="26" t="s">
        <v>458</v>
      </c>
      <c r="G251" s="24">
        <v>33350</v>
      </c>
      <c r="H251" s="52" t="s">
        <v>459</v>
      </c>
      <c r="I251" s="26" t="s">
        <v>27</v>
      </c>
      <c r="J251" s="68"/>
      <c r="K251" s="26" t="s">
        <v>42</v>
      </c>
      <c r="L251" s="26"/>
      <c r="M251" s="26"/>
      <c r="N251" s="26"/>
      <c r="O251" s="26"/>
      <c r="P251" s="26" t="s">
        <v>48</v>
      </c>
      <c r="Q251" s="26" t="s">
        <v>460</v>
      </c>
      <c r="R251" s="26" t="s">
        <v>44</v>
      </c>
      <c r="S251" s="20" t="s">
        <v>45</v>
      </c>
      <c r="T251" s="26" t="s">
        <v>461</v>
      </c>
      <c r="U251" s="26">
        <v>4</v>
      </c>
      <c r="V251" s="23">
        <v>33480</v>
      </c>
      <c r="W251" s="23">
        <v>44188</v>
      </c>
      <c r="X251" s="23" t="s">
        <v>36</v>
      </c>
    </row>
    <row r="252" spans="1:24" ht="55.5" customHeight="1" x14ac:dyDescent="0.25">
      <c r="A252" s="21">
        <v>1991</v>
      </c>
      <c r="B252" s="22" t="s">
        <v>23</v>
      </c>
      <c r="C252" s="21">
        <v>3</v>
      </c>
      <c r="D252" s="23">
        <v>33367</v>
      </c>
      <c r="E252" s="23" t="s">
        <v>220</v>
      </c>
      <c r="F252" s="26" t="s">
        <v>462</v>
      </c>
      <c r="G252" s="24">
        <v>33371</v>
      </c>
      <c r="H252" s="52" t="s">
        <v>463</v>
      </c>
      <c r="I252" s="26" t="s">
        <v>27</v>
      </c>
      <c r="J252" s="68"/>
      <c r="K252" s="26" t="s">
        <v>464</v>
      </c>
      <c r="L252" s="26"/>
      <c r="M252" s="26"/>
      <c r="N252" s="26"/>
      <c r="O252" s="26"/>
      <c r="P252" s="26" t="s">
        <v>43</v>
      </c>
      <c r="Q252" s="26" t="s">
        <v>32</v>
      </c>
      <c r="R252" s="26" t="s">
        <v>33</v>
      </c>
      <c r="S252" s="20" t="s">
        <v>45</v>
      </c>
      <c r="T252" s="26" t="s">
        <v>465</v>
      </c>
      <c r="U252" s="26">
        <v>2</v>
      </c>
      <c r="V252" s="23">
        <v>33596</v>
      </c>
      <c r="W252" s="23">
        <v>44188</v>
      </c>
      <c r="X252" s="23" t="s">
        <v>36</v>
      </c>
    </row>
    <row r="253" spans="1:24" ht="55.5" customHeight="1" x14ac:dyDescent="0.25">
      <c r="A253" s="21">
        <v>1991</v>
      </c>
      <c r="B253" s="22" t="s">
        <v>23</v>
      </c>
      <c r="C253" s="21">
        <v>68</v>
      </c>
      <c r="D253" s="23">
        <v>33374</v>
      </c>
      <c r="E253" s="23" t="s">
        <v>220</v>
      </c>
      <c r="F253" s="26" t="s">
        <v>466</v>
      </c>
      <c r="G253" s="24">
        <v>33375</v>
      </c>
      <c r="H253" s="52" t="s">
        <v>467</v>
      </c>
      <c r="I253" s="26" t="s">
        <v>27</v>
      </c>
      <c r="J253" s="68"/>
      <c r="K253" s="26" t="s">
        <v>333</v>
      </c>
      <c r="L253" s="26"/>
      <c r="M253" s="26"/>
      <c r="N253" s="26"/>
      <c r="O253" s="26"/>
      <c r="P253" s="26" t="s">
        <v>43</v>
      </c>
      <c r="Q253" s="26" t="s">
        <v>468</v>
      </c>
      <c r="R253" s="26" t="s">
        <v>44</v>
      </c>
      <c r="S253" s="29" t="s">
        <v>45</v>
      </c>
      <c r="T253" s="26" t="s">
        <v>46</v>
      </c>
      <c r="U253" s="26">
        <v>1</v>
      </c>
      <c r="V253" s="23">
        <v>44188</v>
      </c>
      <c r="W253" s="23">
        <v>44188</v>
      </c>
      <c r="X253" s="23" t="s">
        <v>36</v>
      </c>
    </row>
    <row r="254" spans="1:24" ht="108" customHeight="1" x14ac:dyDescent="0.25">
      <c r="A254" s="21">
        <v>1991</v>
      </c>
      <c r="B254" s="22" t="s">
        <v>23</v>
      </c>
      <c r="C254" s="21">
        <v>75</v>
      </c>
      <c r="D254" s="23">
        <v>33387</v>
      </c>
      <c r="E254" s="23" t="s">
        <v>220</v>
      </c>
      <c r="F254" s="26" t="s">
        <v>469</v>
      </c>
      <c r="G254" s="24">
        <v>33389</v>
      </c>
      <c r="H254" s="52" t="s">
        <v>470</v>
      </c>
      <c r="I254" s="26" t="s">
        <v>27</v>
      </c>
      <c r="J254" s="68"/>
      <c r="K254" s="26" t="s">
        <v>333</v>
      </c>
      <c r="L254" s="26"/>
      <c r="M254" s="26"/>
      <c r="N254" s="26"/>
      <c r="O254" s="26"/>
      <c r="P254" s="26" t="s">
        <v>43</v>
      </c>
      <c r="Q254" s="26" t="s">
        <v>471</v>
      </c>
      <c r="R254" s="26" t="s">
        <v>44</v>
      </c>
      <c r="S254" s="20" t="s">
        <v>45</v>
      </c>
      <c r="T254" s="26" t="s">
        <v>472</v>
      </c>
      <c r="U254" s="26">
        <v>5</v>
      </c>
      <c r="V254" s="23">
        <v>35614</v>
      </c>
      <c r="W254" s="23">
        <v>44188</v>
      </c>
      <c r="X254" s="23" t="s">
        <v>36</v>
      </c>
    </row>
    <row r="255" spans="1:24" ht="91.5" customHeight="1" x14ac:dyDescent="0.25">
      <c r="A255" s="21">
        <v>1991</v>
      </c>
      <c r="B255" s="22" t="s">
        <v>23</v>
      </c>
      <c r="C255" s="21">
        <v>76</v>
      </c>
      <c r="D255" s="23">
        <v>33387</v>
      </c>
      <c r="E255" s="23" t="s">
        <v>220</v>
      </c>
      <c r="F255" s="26" t="s">
        <v>469</v>
      </c>
      <c r="G255" s="24">
        <v>33389</v>
      </c>
      <c r="H255" s="52" t="s">
        <v>473</v>
      </c>
      <c r="I255" s="26" t="s">
        <v>27</v>
      </c>
      <c r="J255" s="68"/>
      <c r="K255" s="26" t="s">
        <v>333</v>
      </c>
      <c r="L255" s="26"/>
      <c r="M255" s="26"/>
      <c r="N255" s="26"/>
      <c r="O255" s="26"/>
      <c r="P255" s="26" t="s">
        <v>43</v>
      </c>
      <c r="Q255" s="26" t="s">
        <v>474</v>
      </c>
      <c r="R255" s="26" t="s">
        <v>44</v>
      </c>
      <c r="S255" s="20" t="s">
        <v>45</v>
      </c>
      <c r="T255" s="26" t="s">
        <v>475</v>
      </c>
      <c r="U255" s="26">
        <v>3</v>
      </c>
      <c r="V255" s="23">
        <v>35130</v>
      </c>
      <c r="W255" s="23">
        <v>44188</v>
      </c>
      <c r="X255" s="23" t="s">
        <v>36</v>
      </c>
    </row>
    <row r="256" spans="1:24" ht="55.5" customHeight="1" x14ac:dyDescent="0.25">
      <c r="A256" s="21">
        <v>1991</v>
      </c>
      <c r="B256" s="22" t="s">
        <v>23</v>
      </c>
      <c r="C256" s="21">
        <v>86</v>
      </c>
      <c r="D256" s="23">
        <v>33405</v>
      </c>
      <c r="E256" s="23" t="s">
        <v>220</v>
      </c>
      <c r="F256" s="26" t="s">
        <v>476</v>
      </c>
      <c r="G256" s="24">
        <v>33406</v>
      </c>
      <c r="H256" s="52" t="s">
        <v>477</v>
      </c>
      <c r="I256" s="26" t="s">
        <v>27</v>
      </c>
      <c r="J256" s="68"/>
      <c r="K256" s="26" t="s">
        <v>333</v>
      </c>
      <c r="L256" s="26"/>
      <c r="M256" s="26"/>
      <c r="N256" s="26"/>
      <c r="O256" s="26"/>
      <c r="P256" s="26" t="s">
        <v>43</v>
      </c>
      <c r="Q256" s="26" t="s">
        <v>471</v>
      </c>
      <c r="R256" s="26" t="s">
        <v>44</v>
      </c>
      <c r="S256" s="29" t="s">
        <v>45</v>
      </c>
      <c r="T256" s="26" t="s">
        <v>46</v>
      </c>
      <c r="U256" s="26">
        <v>1</v>
      </c>
      <c r="V256" s="23">
        <v>44188</v>
      </c>
      <c r="W256" s="23">
        <v>44188</v>
      </c>
      <c r="X256" s="23" t="s">
        <v>36</v>
      </c>
    </row>
    <row r="257" spans="1:24" ht="55.5" customHeight="1" x14ac:dyDescent="0.25">
      <c r="A257" s="21">
        <v>1991</v>
      </c>
      <c r="B257" s="22" t="s">
        <v>23</v>
      </c>
      <c r="C257" s="21">
        <v>90</v>
      </c>
      <c r="D257" s="23">
        <v>33415</v>
      </c>
      <c r="E257" s="23" t="s">
        <v>220</v>
      </c>
      <c r="F257" s="26" t="s">
        <v>478</v>
      </c>
      <c r="G257" s="24">
        <v>33417</v>
      </c>
      <c r="H257" s="52" t="s">
        <v>479</v>
      </c>
      <c r="I257" s="26" t="s">
        <v>27</v>
      </c>
      <c r="J257" s="68"/>
      <c r="K257" s="26" t="s">
        <v>333</v>
      </c>
      <c r="L257" s="26"/>
      <c r="M257" s="26"/>
      <c r="N257" s="26"/>
      <c r="O257" s="26"/>
      <c r="P257" s="26" t="s">
        <v>43</v>
      </c>
      <c r="Q257" s="26" t="s">
        <v>474</v>
      </c>
      <c r="R257" s="26" t="s">
        <v>44</v>
      </c>
      <c r="S257" s="29" t="s">
        <v>45</v>
      </c>
      <c r="T257" s="26" t="s">
        <v>480</v>
      </c>
      <c r="U257" s="26">
        <v>1</v>
      </c>
      <c r="V257" s="23">
        <v>44188</v>
      </c>
      <c r="W257" s="23">
        <v>44188</v>
      </c>
      <c r="X257" s="23" t="s">
        <v>36</v>
      </c>
    </row>
    <row r="258" spans="1:24" ht="55.5" customHeight="1" x14ac:dyDescent="0.25">
      <c r="A258" s="21">
        <v>1991</v>
      </c>
      <c r="B258" s="22" t="s">
        <v>23</v>
      </c>
      <c r="C258" s="21">
        <v>96</v>
      </c>
      <c r="D258" s="23">
        <v>33429</v>
      </c>
      <c r="E258" s="23" t="s">
        <v>220</v>
      </c>
      <c r="F258" s="26" t="s">
        <v>481</v>
      </c>
      <c r="G258" s="24">
        <v>33430</v>
      </c>
      <c r="H258" s="52" t="s">
        <v>482</v>
      </c>
      <c r="I258" s="26" t="s">
        <v>27</v>
      </c>
      <c r="J258" s="68"/>
      <c r="K258" s="26" t="s">
        <v>333</v>
      </c>
      <c r="L258" s="26"/>
      <c r="M258" s="26"/>
      <c r="N258" s="26"/>
      <c r="O258" s="26"/>
      <c r="P258" s="26" t="s">
        <v>43</v>
      </c>
      <c r="Q258" s="26" t="s">
        <v>483</v>
      </c>
      <c r="R258" s="26" t="s">
        <v>44</v>
      </c>
      <c r="S258" s="29" t="s">
        <v>45</v>
      </c>
      <c r="T258" s="26" t="s">
        <v>46</v>
      </c>
      <c r="U258" s="26">
        <v>1</v>
      </c>
      <c r="V258" s="23">
        <v>44188</v>
      </c>
      <c r="W258" s="23">
        <v>44188</v>
      </c>
      <c r="X258" s="23" t="s">
        <v>36</v>
      </c>
    </row>
    <row r="259" spans="1:24" ht="55.5" customHeight="1" x14ac:dyDescent="0.25">
      <c r="A259" s="21">
        <v>1991</v>
      </c>
      <c r="B259" s="22" t="s">
        <v>23</v>
      </c>
      <c r="C259" s="21">
        <v>102</v>
      </c>
      <c r="D259" s="23">
        <v>33437</v>
      </c>
      <c r="E259" s="23" t="s">
        <v>220</v>
      </c>
      <c r="F259" s="26" t="s">
        <v>484</v>
      </c>
      <c r="G259" s="24">
        <v>33438</v>
      </c>
      <c r="H259" s="52" t="s">
        <v>485</v>
      </c>
      <c r="I259" s="26" t="s">
        <v>27</v>
      </c>
      <c r="J259" s="68"/>
      <c r="K259" s="26" t="s">
        <v>333</v>
      </c>
      <c r="L259" s="26"/>
      <c r="M259" s="26"/>
      <c r="N259" s="26"/>
      <c r="O259" s="26"/>
      <c r="P259" s="26" t="s">
        <v>43</v>
      </c>
      <c r="Q259" s="26" t="s">
        <v>474</v>
      </c>
      <c r="R259" s="26" t="s">
        <v>44</v>
      </c>
      <c r="S259" s="29" t="s">
        <v>45</v>
      </c>
      <c r="T259" s="26" t="s">
        <v>486</v>
      </c>
      <c r="U259" s="26">
        <v>1</v>
      </c>
      <c r="V259" s="23">
        <v>44188</v>
      </c>
      <c r="W259" s="23">
        <v>44188</v>
      </c>
      <c r="X259" s="23" t="s">
        <v>36</v>
      </c>
    </row>
    <row r="260" spans="1:24" ht="55.5" customHeight="1" x14ac:dyDescent="0.25">
      <c r="A260" s="21">
        <v>1991</v>
      </c>
      <c r="B260" s="22" t="s">
        <v>23</v>
      </c>
      <c r="C260" s="21">
        <v>103</v>
      </c>
      <c r="D260" s="23">
        <v>33437</v>
      </c>
      <c r="E260" s="23" t="s">
        <v>220</v>
      </c>
      <c r="F260" s="26" t="s">
        <v>484</v>
      </c>
      <c r="G260" s="24">
        <v>33438</v>
      </c>
      <c r="H260" s="52" t="s">
        <v>487</v>
      </c>
      <c r="I260" s="26" t="s">
        <v>27</v>
      </c>
      <c r="J260" s="68"/>
      <c r="K260" s="26" t="s">
        <v>333</v>
      </c>
      <c r="L260" s="26"/>
      <c r="M260" s="26"/>
      <c r="N260" s="26"/>
      <c r="O260" s="26"/>
      <c r="P260" s="26" t="s">
        <v>43</v>
      </c>
      <c r="Q260" s="26" t="s">
        <v>474</v>
      </c>
      <c r="R260" s="26" t="s">
        <v>44</v>
      </c>
      <c r="S260" s="29" t="s">
        <v>45</v>
      </c>
      <c r="T260" s="26" t="s">
        <v>46</v>
      </c>
      <c r="U260" s="26">
        <v>1</v>
      </c>
      <c r="V260" s="23">
        <v>44188</v>
      </c>
      <c r="W260" s="23">
        <v>44188</v>
      </c>
      <c r="X260" s="23" t="s">
        <v>36</v>
      </c>
    </row>
    <row r="261" spans="1:24" ht="67.5" customHeight="1" x14ac:dyDescent="0.25">
      <c r="A261" s="21">
        <v>1991</v>
      </c>
      <c r="B261" s="22" t="s">
        <v>23</v>
      </c>
      <c r="C261" s="21">
        <v>104</v>
      </c>
      <c r="D261" s="23">
        <v>33437</v>
      </c>
      <c r="E261" s="23" t="s">
        <v>220</v>
      </c>
      <c r="F261" s="26" t="s">
        <v>484</v>
      </c>
      <c r="G261" s="24">
        <v>33438</v>
      </c>
      <c r="H261" s="52" t="s">
        <v>488</v>
      </c>
      <c r="I261" s="26" t="s">
        <v>27</v>
      </c>
      <c r="J261" s="68"/>
      <c r="K261" s="26" t="s">
        <v>333</v>
      </c>
      <c r="L261" s="26"/>
      <c r="M261" s="26"/>
      <c r="N261" s="26"/>
      <c r="O261" s="26"/>
      <c r="P261" s="26" t="s">
        <v>43</v>
      </c>
      <c r="Q261" s="26" t="s">
        <v>474</v>
      </c>
      <c r="R261" s="26" t="s">
        <v>44</v>
      </c>
      <c r="S261" s="29" t="s">
        <v>45</v>
      </c>
      <c r="T261" s="26" t="s">
        <v>489</v>
      </c>
      <c r="U261" s="26">
        <v>1</v>
      </c>
      <c r="V261" s="23">
        <v>44188</v>
      </c>
      <c r="W261" s="23">
        <v>44188</v>
      </c>
      <c r="X261" s="23" t="s">
        <v>36</v>
      </c>
    </row>
    <row r="262" spans="1:24" ht="55.5" customHeight="1" x14ac:dyDescent="0.25">
      <c r="A262" s="35">
        <v>1991</v>
      </c>
      <c r="B262" s="30" t="s">
        <v>23</v>
      </c>
      <c r="C262" s="35">
        <v>108</v>
      </c>
      <c r="D262" s="34">
        <v>33444</v>
      </c>
      <c r="E262" s="34" t="s">
        <v>220</v>
      </c>
      <c r="F262" s="30" t="s">
        <v>490</v>
      </c>
      <c r="G262" s="31">
        <v>33448</v>
      </c>
      <c r="H262" s="32" t="s">
        <v>491</v>
      </c>
      <c r="I262" s="29" t="s">
        <v>27</v>
      </c>
      <c r="J262" s="55"/>
      <c r="K262" s="29" t="s">
        <v>28</v>
      </c>
      <c r="L262" s="29"/>
      <c r="M262" s="29" t="s">
        <v>29</v>
      </c>
      <c r="N262" s="33" t="s">
        <v>492</v>
      </c>
      <c r="O262" s="29"/>
      <c r="P262" s="29" t="s">
        <v>31</v>
      </c>
      <c r="Q262" s="29" t="s">
        <v>32</v>
      </c>
      <c r="R262" s="29" t="s">
        <v>33</v>
      </c>
      <c r="S262" s="29" t="s">
        <v>90</v>
      </c>
      <c r="T262" s="29" t="s">
        <v>493</v>
      </c>
      <c r="U262" s="29" t="s">
        <v>32</v>
      </c>
      <c r="V262" s="29" t="s">
        <v>32</v>
      </c>
      <c r="W262" s="29" t="s">
        <v>32</v>
      </c>
      <c r="X262" s="34" t="s">
        <v>36</v>
      </c>
    </row>
    <row r="263" spans="1:24" ht="55.5" customHeight="1" x14ac:dyDescent="0.25">
      <c r="A263" s="21">
        <v>1991</v>
      </c>
      <c r="B263" s="22" t="s">
        <v>23</v>
      </c>
      <c r="C263" s="21">
        <v>42</v>
      </c>
      <c r="D263" s="23">
        <v>33449</v>
      </c>
      <c r="E263" s="23" t="s">
        <v>220</v>
      </c>
      <c r="F263" s="26" t="s">
        <v>494</v>
      </c>
      <c r="G263" s="24">
        <v>33451</v>
      </c>
      <c r="H263" s="52" t="s">
        <v>495</v>
      </c>
      <c r="I263" s="26" t="s">
        <v>27</v>
      </c>
      <c r="J263" s="68"/>
      <c r="K263" s="26" t="s">
        <v>496</v>
      </c>
      <c r="L263" s="26"/>
      <c r="M263" s="26"/>
      <c r="N263" s="26"/>
      <c r="O263" s="26"/>
      <c r="P263" s="26" t="s">
        <v>31</v>
      </c>
      <c r="Q263" s="26" t="s">
        <v>32</v>
      </c>
      <c r="R263" s="26" t="s">
        <v>33</v>
      </c>
      <c r="S263" s="29" t="s">
        <v>45</v>
      </c>
      <c r="T263" s="26" t="s">
        <v>46</v>
      </c>
      <c r="U263" s="26">
        <v>1</v>
      </c>
      <c r="V263" s="23">
        <v>44188</v>
      </c>
      <c r="W263" s="23">
        <v>44188</v>
      </c>
      <c r="X263" s="23" t="s">
        <v>36</v>
      </c>
    </row>
    <row r="264" spans="1:24" ht="55.5" customHeight="1" x14ac:dyDescent="0.25">
      <c r="A264" s="21">
        <v>1991</v>
      </c>
      <c r="B264" s="22" t="s">
        <v>23</v>
      </c>
      <c r="C264" s="21">
        <v>43</v>
      </c>
      <c r="D264" s="23">
        <v>33449</v>
      </c>
      <c r="E264" s="23" t="s">
        <v>497</v>
      </c>
      <c r="F264" s="26" t="s">
        <v>498</v>
      </c>
      <c r="G264" s="24">
        <v>33451</v>
      </c>
      <c r="H264" s="52" t="s">
        <v>499</v>
      </c>
      <c r="I264" s="26" t="s">
        <v>27</v>
      </c>
      <c r="J264" s="68"/>
      <c r="K264" s="26" t="s">
        <v>496</v>
      </c>
      <c r="L264" s="26"/>
      <c r="M264" s="26"/>
      <c r="N264" s="26"/>
      <c r="O264" s="26"/>
      <c r="P264" s="26" t="s">
        <v>43</v>
      </c>
      <c r="Q264" s="26" t="s">
        <v>500</v>
      </c>
      <c r="R264" s="26" t="s">
        <v>44</v>
      </c>
      <c r="S264" s="29" t="s">
        <v>45</v>
      </c>
      <c r="T264" s="26" t="s">
        <v>314</v>
      </c>
      <c r="U264" s="26">
        <v>1</v>
      </c>
      <c r="V264" s="23">
        <v>44041</v>
      </c>
      <c r="W264" s="23">
        <v>44041</v>
      </c>
      <c r="X264" s="23" t="s">
        <v>36</v>
      </c>
    </row>
    <row r="265" spans="1:24" ht="55.5" customHeight="1" x14ac:dyDescent="0.25">
      <c r="A265" s="35">
        <v>1991</v>
      </c>
      <c r="B265" s="30" t="s">
        <v>23</v>
      </c>
      <c r="C265" s="35">
        <v>47</v>
      </c>
      <c r="D265" s="34">
        <v>33449</v>
      </c>
      <c r="E265" s="34" t="s">
        <v>220</v>
      </c>
      <c r="F265" s="30" t="s">
        <v>501</v>
      </c>
      <c r="G265" s="31">
        <v>33451</v>
      </c>
      <c r="H265" s="32" t="s">
        <v>502</v>
      </c>
      <c r="I265" s="29" t="s">
        <v>27</v>
      </c>
      <c r="J265" s="55"/>
      <c r="K265" s="29" t="s">
        <v>496</v>
      </c>
      <c r="L265" s="29"/>
      <c r="M265" s="29"/>
      <c r="N265" s="33"/>
      <c r="O265" s="29"/>
      <c r="P265" s="29" t="s">
        <v>43</v>
      </c>
      <c r="Q265" s="29" t="s">
        <v>502</v>
      </c>
      <c r="R265" s="29" t="s">
        <v>44</v>
      </c>
      <c r="S265" s="29" t="s">
        <v>90</v>
      </c>
      <c r="T265" s="29" t="s">
        <v>32</v>
      </c>
      <c r="U265" s="29" t="s">
        <v>32</v>
      </c>
      <c r="V265" s="29" t="s">
        <v>32</v>
      </c>
      <c r="W265" s="29" t="s">
        <v>32</v>
      </c>
      <c r="X265" s="34" t="s">
        <v>36</v>
      </c>
    </row>
    <row r="266" spans="1:24" ht="55.5" customHeight="1" x14ac:dyDescent="0.25">
      <c r="A266" s="21">
        <v>1991</v>
      </c>
      <c r="B266" s="22" t="s">
        <v>503</v>
      </c>
      <c r="C266" s="21">
        <v>0</v>
      </c>
      <c r="D266" s="23">
        <v>33521</v>
      </c>
      <c r="E266" s="23" t="s">
        <v>220</v>
      </c>
      <c r="F266" s="26" t="s">
        <v>504</v>
      </c>
      <c r="G266" s="24">
        <v>33521</v>
      </c>
      <c r="H266" s="52" t="s">
        <v>505</v>
      </c>
      <c r="I266" s="26" t="s">
        <v>27</v>
      </c>
      <c r="J266" s="68"/>
      <c r="K266" s="26" t="s">
        <v>333</v>
      </c>
      <c r="L266" s="26"/>
      <c r="M266" s="26"/>
      <c r="N266" s="26"/>
      <c r="O266" s="26"/>
      <c r="P266" s="26" t="s">
        <v>43</v>
      </c>
      <c r="Q266" s="26" t="s">
        <v>505</v>
      </c>
      <c r="R266" s="26" t="s">
        <v>44</v>
      </c>
      <c r="S266" s="29" t="s">
        <v>45</v>
      </c>
      <c r="T266" s="26" t="s">
        <v>46</v>
      </c>
      <c r="U266" s="26">
        <v>1</v>
      </c>
      <c r="V266" s="23">
        <v>44188</v>
      </c>
      <c r="W266" s="23">
        <v>44188</v>
      </c>
      <c r="X266" s="23" t="s">
        <v>36</v>
      </c>
    </row>
    <row r="267" spans="1:24" ht="55.5" customHeight="1" x14ac:dyDescent="0.25">
      <c r="A267" s="21">
        <v>1991</v>
      </c>
      <c r="B267" s="22" t="s">
        <v>23</v>
      </c>
      <c r="C267" s="21">
        <v>50</v>
      </c>
      <c r="D267" s="23">
        <v>33504</v>
      </c>
      <c r="E267" s="23" t="s">
        <v>220</v>
      </c>
      <c r="F267" s="26" t="s">
        <v>506</v>
      </c>
      <c r="G267" s="24">
        <v>33506</v>
      </c>
      <c r="H267" s="52" t="s">
        <v>507</v>
      </c>
      <c r="I267" s="26" t="s">
        <v>27</v>
      </c>
      <c r="J267" s="68"/>
      <c r="K267" s="26" t="s">
        <v>464</v>
      </c>
      <c r="L267" s="26"/>
      <c r="M267" s="26"/>
      <c r="N267" s="26"/>
      <c r="O267" s="26"/>
      <c r="P267" s="26" t="s">
        <v>31</v>
      </c>
      <c r="Q267" s="26" t="s">
        <v>32</v>
      </c>
      <c r="R267" s="26" t="s">
        <v>33</v>
      </c>
      <c r="S267" s="29" t="s">
        <v>45</v>
      </c>
      <c r="T267" s="26" t="s">
        <v>46</v>
      </c>
      <c r="U267" s="26">
        <v>1</v>
      </c>
      <c r="V267" s="23">
        <v>44188</v>
      </c>
      <c r="W267" s="23">
        <v>44188</v>
      </c>
      <c r="X267" s="23" t="s">
        <v>36</v>
      </c>
    </row>
    <row r="268" spans="1:24" ht="55.5" customHeight="1" x14ac:dyDescent="0.25">
      <c r="A268" s="21">
        <v>1991</v>
      </c>
      <c r="B268" s="22" t="s">
        <v>508</v>
      </c>
      <c r="C268" s="21">
        <v>1</v>
      </c>
      <c r="D268" s="23">
        <v>33542</v>
      </c>
      <c r="E268" s="23" t="s">
        <v>220</v>
      </c>
      <c r="F268" s="26" t="s">
        <v>509</v>
      </c>
      <c r="G268" s="24">
        <v>33542</v>
      </c>
      <c r="H268" s="52" t="s">
        <v>510</v>
      </c>
      <c r="I268" s="26" t="s">
        <v>27</v>
      </c>
      <c r="J268" s="68"/>
      <c r="K268" s="26" t="s">
        <v>28</v>
      </c>
      <c r="L268" s="26"/>
      <c r="M268" s="26"/>
      <c r="N268" s="26"/>
      <c r="O268" s="26"/>
      <c r="P268" s="26" t="s">
        <v>31</v>
      </c>
      <c r="Q268" s="26" t="s">
        <v>32</v>
      </c>
      <c r="R268" s="26" t="s">
        <v>33</v>
      </c>
      <c r="S268" s="29" t="s">
        <v>45</v>
      </c>
      <c r="T268" s="26" t="s">
        <v>46</v>
      </c>
      <c r="U268" s="26">
        <v>1</v>
      </c>
      <c r="V268" s="23">
        <v>44188</v>
      </c>
      <c r="W268" s="23">
        <v>44188</v>
      </c>
      <c r="X268" s="23" t="s">
        <v>36</v>
      </c>
    </row>
    <row r="269" spans="1:24" ht="55.5" customHeight="1" x14ac:dyDescent="0.25">
      <c r="A269" s="21">
        <v>1991</v>
      </c>
      <c r="B269" s="22" t="s">
        <v>508</v>
      </c>
      <c r="C269" s="21">
        <v>2</v>
      </c>
      <c r="D269" s="23">
        <v>33542</v>
      </c>
      <c r="E269" s="23" t="s">
        <v>220</v>
      </c>
      <c r="F269" s="26" t="s">
        <v>511</v>
      </c>
      <c r="G269" s="24">
        <v>33542</v>
      </c>
      <c r="H269" s="52" t="s">
        <v>512</v>
      </c>
      <c r="I269" s="26" t="s">
        <v>27</v>
      </c>
      <c r="J269" s="68"/>
      <c r="K269" s="26" t="s">
        <v>28</v>
      </c>
      <c r="L269" s="26"/>
      <c r="M269" s="26"/>
      <c r="N269" s="26"/>
      <c r="O269" s="26"/>
      <c r="P269" s="26" t="s">
        <v>31</v>
      </c>
      <c r="Q269" s="26" t="s">
        <v>32</v>
      </c>
      <c r="R269" s="26" t="s">
        <v>33</v>
      </c>
      <c r="S269" s="29" t="s">
        <v>45</v>
      </c>
      <c r="T269" s="26" t="s">
        <v>46</v>
      </c>
      <c r="U269" s="26">
        <v>1</v>
      </c>
      <c r="V269" s="23">
        <v>44188</v>
      </c>
      <c r="W269" s="23">
        <v>44188</v>
      </c>
      <c r="X269" s="23" t="s">
        <v>36</v>
      </c>
    </row>
    <row r="270" spans="1:24" ht="55.5" customHeight="1" x14ac:dyDescent="0.25">
      <c r="A270" s="21">
        <v>1991</v>
      </c>
      <c r="B270" s="22" t="s">
        <v>508</v>
      </c>
      <c r="C270" s="21">
        <v>3</v>
      </c>
      <c r="D270" s="23">
        <v>33542</v>
      </c>
      <c r="E270" s="23" t="s">
        <v>220</v>
      </c>
      <c r="F270" s="26" t="s">
        <v>513</v>
      </c>
      <c r="G270" s="24">
        <v>33542</v>
      </c>
      <c r="H270" s="52" t="s">
        <v>514</v>
      </c>
      <c r="I270" s="26" t="s">
        <v>27</v>
      </c>
      <c r="J270" s="68"/>
      <c r="K270" s="26" t="s">
        <v>28</v>
      </c>
      <c r="L270" s="26"/>
      <c r="M270" s="26"/>
      <c r="N270" s="26"/>
      <c r="O270" s="26"/>
      <c r="P270" s="26" t="s">
        <v>31</v>
      </c>
      <c r="Q270" s="26" t="s">
        <v>32</v>
      </c>
      <c r="R270" s="26" t="s">
        <v>33</v>
      </c>
      <c r="S270" s="29" t="s">
        <v>45</v>
      </c>
      <c r="T270" s="26" t="s">
        <v>46</v>
      </c>
      <c r="U270" s="26">
        <v>1</v>
      </c>
      <c r="V270" s="23">
        <v>44188</v>
      </c>
      <c r="W270" s="23">
        <v>44188</v>
      </c>
      <c r="X270" s="23" t="s">
        <v>36</v>
      </c>
    </row>
    <row r="271" spans="1:24" ht="55.5" customHeight="1" x14ac:dyDescent="0.25">
      <c r="A271" s="21">
        <v>1991</v>
      </c>
      <c r="B271" s="22" t="s">
        <v>508</v>
      </c>
      <c r="C271" s="21">
        <v>4</v>
      </c>
      <c r="D271" s="23">
        <v>33542</v>
      </c>
      <c r="E271" s="23" t="s">
        <v>220</v>
      </c>
      <c r="F271" s="26" t="s">
        <v>513</v>
      </c>
      <c r="G271" s="24">
        <v>33542</v>
      </c>
      <c r="H271" s="52" t="s">
        <v>515</v>
      </c>
      <c r="I271" s="26" t="s">
        <v>27</v>
      </c>
      <c r="J271" s="68"/>
      <c r="K271" s="26" t="s">
        <v>28</v>
      </c>
      <c r="L271" s="26"/>
      <c r="M271" s="26"/>
      <c r="N271" s="26"/>
      <c r="O271" s="26"/>
      <c r="P271" s="26" t="s">
        <v>31</v>
      </c>
      <c r="Q271" s="26" t="s">
        <v>32</v>
      </c>
      <c r="R271" s="26" t="s">
        <v>33</v>
      </c>
      <c r="S271" s="29" t="s">
        <v>45</v>
      </c>
      <c r="T271" s="26" t="s">
        <v>46</v>
      </c>
      <c r="U271" s="26">
        <v>1</v>
      </c>
      <c r="V271" s="23">
        <v>44188</v>
      </c>
      <c r="W271" s="23">
        <v>44188</v>
      </c>
      <c r="X271" s="23" t="s">
        <v>36</v>
      </c>
    </row>
    <row r="272" spans="1:24" ht="55.5" customHeight="1" x14ac:dyDescent="0.25">
      <c r="A272" s="21">
        <v>1991</v>
      </c>
      <c r="B272" s="22" t="s">
        <v>508</v>
      </c>
      <c r="C272" s="21">
        <v>5</v>
      </c>
      <c r="D272" s="23">
        <v>33542</v>
      </c>
      <c r="E272" s="23" t="s">
        <v>220</v>
      </c>
      <c r="F272" s="26" t="s">
        <v>516</v>
      </c>
      <c r="G272" s="24">
        <v>33542</v>
      </c>
      <c r="H272" s="52" t="s">
        <v>517</v>
      </c>
      <c r="I272" s="26" t="s">
        <v>27</v>
      </c>
      <c r="J272" s="68"/>
      <c r="K272" s="26" t="s">
        <v>28</v>
      </c>
      <c r="L272" s="26"/>
      <c r="M272" s="26"/>
      <c r="N272" s="26"/>
      <c r="O272" s="26"/>
      <c r="P272" s="26" t="s">
        <v>31</v>
      </c>
      <c r="Q272" s="26" t="s">
        <v>32</v>
      </c>
      <c r="R272" s="26" t="s">
        <v>33</v>
      </c>
      <c r="S272" s="29" t="s">
        <v>45</v>
      </c>
      <c r="T272" s="26" t="s">
        <v>46</v>
      </c>
      <c r="U272" s="26">
        <v>1</v>
      </c>
      <c r="V272" s="23">
        <v>44188</v>
      </c>
      <c r="W272" s="23">
        <v>44188</v>
      </c>
      <c r="X272" s="23" t="s">
        <v>36</v>
      </c>
    </row>
    <row r="273" spans="1:24" ht="55.5" customHeight="1" x14ac:dyDescent="0.25">
      <c r="A273" s="21">
        <v>1991</v>
      </c>
      <c r="B273" s="22" t="s">
        <v>508</v>
      </c>
      <c r="C273" s="21">
        <v>7</v>
      </c>
      <c r="D273" s="23">
        <v>33542</v>
      </c>
      <c r="E273" s="23" t="s">
        <v>220</v>
      </c>
      <c r="F273" s="26" t="s">
        <v>518</v>
      </c>
      <c r="G273" s="24">
        <v>33542</v>
      </c>
      <c r="H273" s="52" t="s">
        <v>519</v>
      </c>
      <c r="I273" s="26" t="s">
        <v>27</v>
      </c>
      <c r="J273" s="68"/>
      <c r="K273" s="26" t="s">
        <v>28</v>
      </c>
      <c r="L273" s="26"/>
      <c r="M273" s="26"/>
      <c r="N273" s="26"/>
      <c r="O273" s="26"/>
      <c r="P273" s="26" t="s">
        <v>31</v>
      </c>
      <c r="Q273" s="26" t="s">
        <v>32</v>
      </c>
      <c r="R273" s="26" t="s">
        <v>33</v>
      </c>
      <c r="S273" s="29" t="s">
        <v>45</v>
      </c>
      <c r="T273" s="26" t="s">
        <v>46</v>
      </c>
      <c r="U273" s="26">
        <v>1</v>
      </c>
      <c r="V273" s="23">
        <v>44188</v>
      </c>
      <c r="W273" s="23">
        <v>44188</v>
      </c>
      <c r="X273" s="23" t="s">
        <v>36</v>
      </c>
    </row>
    <row r="274" spans="1:24" ht="55.5" customHeight="1" x14ac:dyDescent="0.25">
      <c r="A274" s="21">
        <v>1991</v>
      </c>
      <c r="B274" s="22" t="s">
        <v>508</v>
      </c>
      <c r="C274" s="21">
        <v>8</v>
      </c>
      <c r="D274" s="23">
        <v>33542</v>
      </c>
      <c r="E274" s="23" t="s">
        <v>220</v>
      </c>
      <c r="F274" s="26" t="s">
        <v>520</v>
      </c>
      <c r="G274" s="24">
        <v>33542</v>
      </c>
      <c r="H274" s="52" t="s">
        <v>521</v>
      </c>
      <c r="I274" s="26" t="s">
        <v>27</v>
      </c>
      <c r="J274" s="68"/>
      <c r="K274" s="26" t="s">
        <v>28</v>
      </c>
      <c r="L274" s="26"/>
      <c r="M274" s="26"/>
      <c r="N274" s="26"/>
      <c r="O274" s="26"/>
      <c r="P274" s="26" t="s">
        <v>31</v>
      </c>
      <c r="Q274" s="26" t="s">
        <v>32</v>
      </c>
      <c r="R274" s="26" t="s">
        <v>33</v>
      </c>
      <c r="S274" s="29" t="s">
        <v>45</v>
      </c>
      <c r="T274" s="26" t="s">
        <v>46</v>
      </c>
      <c r="U274" s="26">
        <v>1</v>
      </c>
      <c r="V274" s="23">
        <v>44188</v>
      </c>
      <c r="W274" s="23">
        <v>44188</v>
      </c>
      <c r="X274" s="23" t="s">
        <v>36</v>
      </c>
    </row>
    <row r="275" spans="1:24" ht="55.5" customHeight="1" x14ac:dyDescent="0.25">
      <c r="A275" s="21">
        <v>1991</v>
      </c>
      <c r="B275" s="22" t="s">
        <v>508</v>
      </c>
      <c r="C275" s="21">
        <v>9</v>
      </c>
      <c r="D275" s="23">
        <v>33542</v>
      </c>
      <c r="E275" s="23" t="s">
        <v>220</v>
      </c>
      <c r="F275" s="26" t="s">
        <v>522</v>
      </c>
      <c r="G275" s="24">
        <v>33542</v>
      </c>
      <c r="H275" s="52" t="s">
        <v>523</v>
      </c>
      <c r="I275" s="26" t="s">
        <v>27</v>
      </c>
      <c r="J275" s="68"/>
      <c r="K275" s="26" t="s">
        <v>28</v>
      </c>
      <c r="L275" s="26"/>
      <c r="M275" s="26"/>
      <c r="N275" s="26"/>
      <c r="O275" s="26"/>
      <c r="P275" s="26" t="s">
        <v>31</v>
      </c>
      <c r="Q275" s="26" t="s">
        <v>32</v>
      </c>
      <c r="R275" s="26" t="s">
        <v>33</v>
      </c>
      <c r="S275" s="29" t="s">
        <v>45</v>
      </c>
      <c r="T275" s="26" t="s">
        <v>46</v>
      </c>
      <c r="U275" s="26">
        <v>1</v>
      </c>
      <c r="V275" s="23">
        <v>44188</v>
      </c>
      <c r="W275" s="23">
        <v>44188</v>
      </c>
      <c r="X275" s="23" t="s">
        <v>36</v>
      </c>
    </row>
    <row r="276" spans="1:24" ht="55.5" customHeight="1" x14ac:dyDescent="0.25">
      <c r="A276" s="21">
        <v>1991</v>
      </c>
      <c r="B276" s="22" t="s">
        <v>503</v>
      </c>
      <c r="C276" s="21">
        <v>0</v>
      </c>
      <c r="D276" s="23">
        <v>33575</v>
      </c>
      <c r="E276" s="23" t="s">
        <v>220</v>
      </c>
      <c r="F276" s="26"/>
      <c r="G276" s="24">
        <v>33575</v>
      </c>
      <c r="H276" s="52" t="s">
        <v>524</v>
      </c>
      <c r="I276" s="26" t="s">
        <v>27</v>
      </c>
      <c r="J276" s="68"/>
      <c r="K276" s="26" t="s">
        <v>42</v>
      </c>
      <c r="L276" s="26"/>
      <c r="M276" s="26"/>
      <c r="N276" s="26"/>
      <c r="O276" s="26"/>
      <c r="P276" s="26" t="s">
        <v>31</v>
      </c>
      <c r="Q276" s="26" t="s">
        <v>32</v>
      </c>
      <c r="R276" s="26" t="s">
        <v>33</v>
      </c>
      <c r="S276" s="29" t="s">
        <v>45</v>
      </c>
      <c r="T276" s="26" t="s">
        <v>46</v>
      </c>
      <c r="U276" s="26">
        <v>1</v>
      </c>
      <c r="V276" s="23">
        <v>44188</v>
      </c>
      <c r="W276" s="23">
        <v>44188</v>
      </c>
      <c r="X276" s="23" t="s">
        <v>36</v>
      </c>
    </row>
    <row r="277" spans="1:24" ht="55.5" customHeight="1" x14ac:dyDescent="0.25">
      <c r="A277" s="21">
        <v>1991</v>
      </c>
      <c r="B277" s="22" t="s">
        <v>23</v>
      </c>
      <c r="C277" s="21">
        <v>51</v>
      </c>
      <c r="D277" s="23">
        <v>33576</v>
      </c>
      <c r="E277" s="23" t="s">
        <v>220</v>
      </c>
      <c r="F277" s="26" t="s">
        <v>525</v>
      </c>
      <c r="G277" s="24">
        <v>33577</v>
      </c>
      <c r="H277" s="52" t="s">
        <v>526</v>
      </c>
      <c r="I277" s="26" t="s">
        <v>27</v>
      </c>
      <c r="J277" s="68"/>
      <c r="K277" s="26" t="s">
        <v>464</v>
      </c>
      <c r="L277" s="26"/>
      <c r="M277" s="26"/>
      <c r="N277" s="26"/>
      <c r="O277" s="26"/>
      <c r="P277" s="26" t="s">
        <v>31</v>
      </c>
      <c r="Q277" s="26" t="s">
        <v>32</v>
      </c>
      <c r="R277" s="26" t="s">
        <v>33</v>
      </c>
      <c r="S277" s="29" t="s">
        <v>45</v>
      </c>
      <c r="T277" s="26" t="s">
        <v>527</v>
      </c>
      <c r="U277" s="26">
        <v>1</v>
      </c>
      <c r="V277" s="23">
        <v>44188</v>
      </c>
      <c r="W277" s="23">
        <v>44188</v>
      </c>
      <c r="X277" s="23" t="s">
        <v>36</v>
      </c>
    </row>
    <row r="278" spans="1:24" ht="55.5" customHeight="1" x14ac:dyDescent="0.25">
      <c r="A278" s="21">
        <v>1991</v>
      </c>
      <c r="B278" s="22" t="s">
        <v>23</v>
      </c>
      <c r="C278" s="21">
        <v>52</v>
      </c>
      <c r="D278" s="23">
        <v>33576</v>
      </c>
      <c r="E278" s="23" t="s">
        <v>220</v>
      </c>
      <c r="F278" s="26" t="s">
        <v>528</v>
      </c>
      <c r="G278" s="24">
        <v>33596</v>
      </c>
      <c r="H278" s="52" t="s">
        <v>529</v>
      </c>
      <c r="I278" s="26" t="s">
        <v>27</v>
      </c>
      <c r="J278" s="68"/>
      <c r="K278" s="26" t="s">
        <v>464</v>
      </c>
      <c r="L278" s="26"/>
      <c r="M278" s="26"/>
      <c r="N278" s="26"/>
      <c r="O278" s="26"/>
      <c r="P278" s="26" t="s">
        <v>43</v>
      </c>
      <c r="Q278" s="26" t="s">
        <v>530</v>
      </c>
      <c r="R278" s="26" t="s">
        <v>302</v>
      </c>
      <c r="S278" s="29" t="s">
        <v>45</v>
      </c>
      <c r="T278" s="26" t="s">
        <v>314</v>
      </c>
      <c r="U278" s="26">
        <v>1</v>
      </c>
      <c r="V278" s="23">
        <v>44041</v>
      </c>
      <c r="W278" s="23">
        <v>44041</v>
      </c>
      <c r="X278" s="23" t="s">
        <v>36</v>
      </c>
    </row>
    <row r="279" spans="1:24" ht="55.5" customHeight="1" x14ac:dyDescent="0.25">
      <c r="A279" s="21">
        <v>1991</v>
      </c>
      <c r="B279" s="22" t="s">
        <v>531</v>
      </c>
      <c r="C279" s="21">
        <v>1</v>
      </c>
      <c r="D279" s="23">
        <v>33581</v>
      </c>
      <c r="E279" s="23" t="s">
        <v>220</v>
      </c>
      <c r="F279" s="26" t="s">
        <v>532</v>
      </c>
      <c r="G279" s="24">
        <v>33583</v>
      </c>
      <c r="H279" s="52" t="s">
        <v>533</v>
      </c>
      <c r="I279" s="26" t="s">
        <v>27</v>
      </c>
      <c r="J279" s="68"/>
      <c r="K279" s="26" t="s">
        <v>534</v>
      </c>
      <c r="L279" s="26"/>
      <c r="M279" s="26"/>
      <c r="N279" s="26"/>
      <c r="O279" s="26"/>
      <c r="P279" s="26" t="s">
        <v>31</v>
      </c>
      <c r="Q279" s="26" t="s">
        <v>32</v>
      </c>
      <c r="R279" s="26" t="s">
        <v>33</v>
      </c>
      <c r="S279" s="29" t="s">
        <v>45</v>
      </c>
      <c r="T279" s="26" t="s">
        <v>535</v>
      </c>
      <c r="U279" s="26">
        <v>1</v>
      </c>
      <c r="V279" s="23">
        <v>44188</v>
      </c>
      <c r="W279" s="23">
        <v>44188</v>
      </c>
      <c r="X279" s="23" t="s">
        <v>36</v>
      </c>
    </row>
    <row r="280" spans="1:24" ht="55.5" customHeight="1" x14ac:dyDescent="0.25">
      <c r="A280" s="21">
        <v>1991</v>
      </c>
      <c r="B280" s="22" t="s">
        <v>503</v>
      </c>
      <c r="C280" s="21">
        <v>0</v>
      </c>
      <c r="D280" s="23">
        <v>33584</v>
      </c>
      <c r="E280" s="23" t="s">
        <v>220</v>
      </c>
      <c r="F280" s="26" t="s">
        <v>536</v>
      </c>
      <c r="G280" s="24">
        <v>33584</v>
      </c>
      <c r="H280" s="52" t="s">
        <v>505</v>
      </c>
      <c r="I280" s="26" t="s">
        <v>27</v>
      </c>
      <c r="J280" s="68"/>
      <c r="K280" s="26" t="s">
        <v>333</v>
      </c>
      <c r="L280" s="26"/>
      <c r="M280" s="26"/>
      <c r="N280" s="26"/>
      <c r="O280" s="26"/>
      <c r="P280" s="26" t="s">
        <v>43</v>
      </c>
      <c r="Q280" s="26" t="s">
        <v>505</v>
      </c>
      <c r="R280" s="26" t="s">
        <v>44</v>
      </c>
      <c r="S280" s="29" t="s">
        <v>45</v>
      </c>
      <c r="T280" s="26" t="s">
        <v>46</v>
      </c>
      <c r="U280" s="26">
        <v>1</v>
      </c>
      <c r="V280" s="23">
        <v>44188</v>
      </c>
      <c r="W280" s="23">
        <v>44188</v>
      </c>
      <c r="X280" s="23" t="s">
        <v>36</v>
      </c>
    </row>
    <row r="281" spans="1:24" ht="55.5" customHeight="1" x14ac:dyDescent="0.25">
      <c r="A281" s="21">
        <v>1991</v>
      </c>
      <c r="B281" s="22" t="s">
        <v>23</v>
      </c>
      <c r="C281" s="21">
        <v>12</v>
      </c>
      <c r="D281" s="23">
        <v>33592</v>
      </c>
      <c r="E281" s="23" t="s">
        <v>220</v>
      </c>
      <c r="F281" s="26" t="s">
        <v>537</v>
      </c>
      <c r="G281" s="24">
        <v>33595</v>
      </c>
      <c r="H281" s="52" t="s">
        <v>538</v>
      </c>
      <c r="I281" s="26" t="s">
        <v>27</v>
      </c>
      <c r="J281" s="68"/>
      <c r="K281" s="26" t="s">
        <v>333</v>
      </c>
      <c r="L281" s="26"/>
      <c r="M281" s="26"/>
      <c r="N281" s="26"/>
      <c r="O281" s="26"/>
      <c r="P281" s="26" t="s">
        <v>43</v>
      </c>
      <c r="Q281" s="26" t="s">
        <v>539</v>
      </c>
      <c r="R281" s="26" t="s">
        <v>44</v>
      </c>
      <c r="S281" s="29" t="s">
        <v>45</v>
      </c>
      <c r="T281" s="26" t="s">
        <v>540</v>
      </c>
      <c r="U281" s="26">
        <v>1</v>
      </c>
      <c r="V281" s="23">
        <v>44188</v>
      </c>
      <c r="W281" s="23">
        <v>44188</v>
      </c>
      <c r="X281" s="23" t="s">
        <v>36</v>
      </c>
    </row>
    <row r="282" spans="1:24" ht="55.5" customHeight="1" x14ac:dyDescent="0.25">
      <c r="A282" s="21">
        <v>1991</v>
      </c>
      <c r="B282" s="22" t="s">
        <v>23</v>
      </c>
      <c r="C282" s="21">
        <v>13</v>
      </c>
      <c r="D282" s="23">
        <v>33592</v>
      </c>
      <c r="E282" s="23" t="s">
        <v>220</v>
      </c>
      <c r="F282" s="26" t="s">
        <v>537</v>
      </c>
      <c r="G282" s="24">
        <v>33595</v>
      </c>
      <c r="H282" s="52" t="s">
        <v>541</v>
      </c>
      <c r="I282" s="26" t="s">
        <v>27</v>
      </c>
      <c r="J282" s="68"/>
      <c r="K282" s="26" t="s">
        <v>333</v>
      </c>
      <c r="L282" s="26"/>
      <c r="M282" s="26"/>
      <c r="N282" s="26"/>
      <c r="O282" s="26"/>
      <c r="P282" s="26" t="s">
        <v>43</v>
      </c>
      <c r="Q282" s="26" t="s">
        <v>542</v>
      </c>
      <c r="R282" s="26" t="s">
        <v>44</v>
      </c>
      <c r="S282" s="29" t="s">
        <v>45</v>
      </c>
      <c r="T282" s="26" t="s">
        <v>46</v>
      </c>
      <c r="U282" s="26">
        <v>1</v>
      </c>
      <c r="V282" s="23">
        <v>44188</v>
      </c>
      <c r="W282" s="23">
        <v>44188</v>
      </c>
      <c r="X282" s="23" t="s">
        <v>36</v>
      </c>
    </row>
    <row r="283" spans="1:24" ht="135.75" customHeight="1" x14ac:dyDescent="0.25">
      <c r="A283" s="21">
        <v>1992</v>
      </c>
      <c r="B283" s="22" t="s">
        <v>23</v>
      </c>
      <c r="C283" s="21">
        <v>3</v>
      </c>
      <c r="D283" s="23">
        <v>33619</v>
      </c>
      <c r="E283" s="23" t="s">
        <v>220</v>
      </c>
      <c r="F283" s="26" t="s">
        <v>543</v>
      </c>
      <c r="G283" s="24">
        <v>33638</v>
      </c>
      <c r="H283" s="52" t="s">
        <v>544</v>
      </c>
      <c r="I283" s="26" t="s">
        <v>27</v>
      </c>
      <c r="J283" s="68"/>
      <c r="K283" s="26" t="s">
        <v>333</v>
      </c>
      <c r="L283" s="26"/>
      <c r="M283" s="26"/>
      <c r="N283" s="26"/>
      <c r="O283" s="26"/>
      <c r="P283" s="26" t="s">
        <v>31</v>
      </c>
      <c r="Q283" s="26" t="s">
        <v>545</v>
      </c>
      <c r="R283" s="26" t="s">
        <v>33</v>
      </c>
      <c r="S283" s="20" t="s">
        <v>45</v>
      </c>
      <c r="T283" s="26" t="s">
        <v>546</v>
      </c>
      <c r="U283" s="26">
        <v>6</v>
      </c>
      <c r="V283" s="23">
        <v>36657</v>
      </c>
      <c r="W283" s="23">
        <v>44188</v>
      </c>
      <c r="X283" s="23" t="s">
        <v>36</v>
      </c>
    </row>
    <row r="284" spans="1:24" ht="74.25" customHeight="1" x14ac:dyDescent="0.25">
      <c r="A284" s="21">
        <v>1992</v>
      </c>
      <c r="B284" s="22" t="s">
        <v>23</v>
      </c>
      <c r="C284" s="21">
        <v>10</v>
      </c>
      <c r="D284" s="23">
        <v>33626</v>
      </c>
      <c r="E284" s="23" t="s">
        <v>220</v>
      </c>
      <c r="F284" s="26" t="s">
        <v>547</v>
      </c>
      <c r="G284" s="24">
        <v>33627</v>
      </c>
      <c r="H284" s="52" t="s">
        <v>548</v>
      </c>
      <c r="I284" s="26" t="s">
        <v>27</v>
      </c>
      <c r="J284" s="68"/>
      <c r="K284" s="26" t="s">
        <v>333</v>
      </c>
      <c r="L284" s="26"/>
      <c r="M284" s="26"/>
      <c r="N284" s="26"/>
      <c r="O284" s="26"/>
      <c r="P284" s="26" t="s">
        <v>43</v>
      </c>
      <c r="Q284" s="26" t="s">
        <v>549</v>
      </c>
      <c r="R284" s="26" t="s">
        <v>44</v>
      </c>
      <c r="S284" s="20" t="s">
        <v>45</v>
      </c>
      <c r="T284" s="26" t="s">
        <v>550</v>
      </c>
      <c r="U284" s="26">
        <v>9</v>
      </c>
      <c r="V284" s="23">
        <v>35286</v>
      </c>
      <c r="W284" s="23">
        <v>44188</v>
      </c>
      <c r="X284" s="23" t="s">
        <v>36</v>
      </c>
    </row>
    <row r="285" spans="1:24" ht="51.75" customHeight="1" x14ac:dyDescent="0.25">
      <c r="A285" s="21">
        <v>1992</v>
      </c>
      <c r="B285" s="22" t="s">
        <v>23</v>
      </c>
      <c r="C285" s="21">
        <v>12</v>
      </c>
      <c r="D285" s="23">
        <v>33626</v>
      </c>
      <c r="E285" s="23" t="s">
        <v>220</v>
      </c>
      <c r="F285" s="26" t="s">
        <v>551</v>
      </c>
      <c r="G285" s="24">
        <v>33627</v>
      </c>
      <c r="H285" s="52" t="s">
        <v>552</v>
      </c>
      <c r="I285" s="26" t="s">
        <v>27</v>
      </c>
      <c r="J285" s="68"/>
      <c r="K285" s="26" t="s">
        <v>534</v>
      </c>
      <c r="L285" s="26"/>
      <c r="M285" s="26"/>
      <c r="N285" s="26"/>
      <c r="O285" s="26"/>
      <c r="P285" s="26" t="s">
        <v>43</v>
      </c>
      <c r="Q285" s="26" t="s">
        <v>553</v>
      </c>
      <c r="R285" s="26" t="s">
        <v>44</v>
      </c>
      <c r="S285" s="29" t="s">
        <v>45</v>
      </c>
      <c r="T285" s="26" t="s">
        <v>46</v>
      </c>
      <c r="U285" s="26">
        <v>1</v>
      </c>
      <c r="V285" s="23">
        <v>44188</v>
      </c>
      <c r="W285" s="23">
        <v>44188</v>
      </c>
      <c r="X285" s="23" t="s">
        <v>36</v>
      </c>
    </row>
    <row r="286" spans="1:24" ht="51" customHeight="1" x14ac:dyDescent="0.25">
      <c r="A286" s="21">
        <v>1992</v>
      </c>
      <c r="B286" s="22" t="s">
        <v>23</v>
      </c>
      <c r="C286" s="21">
        <v>13</v>
      </c>
      <c r="D286" s="23">
        <v>33626</v>
      </c>
      <c r="E286" s="23" t="s">
        <v>220</v>
      </c>
      <c r="F286" s="26" t="s">
        <v>551</v>
      </c>
      <c r="G286" s="24">
        <v>33627</v>
      </c>
      <c r="H286" s="52" t="s">
        <v>554</v>
      </c>
      <c r="I286" s="26" t="s">
        <v>27</v>
      </c>
      <c r="J286" s="68"/>
      <c r="K286" s="26" t="s">
        <v>28</v>
      </c>
      <c r="L286" s="26"/>
      <c r="M286" s="26"/>
      <c r="N286" s="26"/>
      <c r="O286" s="26"/>
      <c r="P286" s="26" t="s">
        <v>31</v>
      </c>
      <c r="Q286" s="26" t="s">
        <v>555</v>
      </c>
      <c r="R286" s="26" t="s">
        <v>33</v>
      </c>
      <c r="S286" s="29" t="s">
        <v>45</v>
      </c>
      <c r="T286" s="26" t="s">
        <v>46</v>
      </c>
      <c r="U286" s="26">
        <v>1</v>
      </c>
      <c r="V286" s="23">
        <v>44188</v>
      </c>
      <c r="W286" s="23">
        <v>44188</v>
      </c>
      <c r="X286" s="23" t="s">
        <v>36</v>
      </c>
    </row>
    <row r="287" spans="1:24" ht="63" customHeight="1" x14ac:dyDescent="0.25">
      <c r="A287" s="21">
        <v>1992</v>
      </c>
      <c r="B287" s="22" t="s">
        <v>23</v>
      </c>
      <c r="C287" s="21">
        <v>14</v>
      </c>
      <c r="D287" s="23">
        <v>33627</v>
      </c>
      <c r="E287" s="23" t="s">
        <v>220</v>
      </c>
      <c r="F287" s="26" t="s">
        <v>556</v>
      </c>
      <c r="G287" s="24">
        <v>33631</v>
      </c>
      <c r="H287" s="52" t="s">
        <v>557</v>
      </c>
      <c r="I287" s="26" t="s">
        <v>27</v>
      </c>
      <c r="J287" s="68"/>
      <c r="K287" s="26" t="s">
        <v>333</v>
      </c>
      <c r="L287" s="26"/>
      <c r="M287" s="26"/>
      <c r="N287" s="26"/>
      <c r="O287" s="26"/>
      <c r="P287" s="26" t="s">
        <v>31</v>
      </c>
      <c r="Q287" s="26" t="s">
        <v>32</v>
      </c>
      <c r="R287" s="26" t="s">
        <v>33</v>
      </c>
      <c r="S287" s="29" t="s">
        <v>45</v>
      </c>
      <c r="T287" s="26" t="s">
        <v>46</v>
      </c>
      <c r="U287" s="26">
        <v>1</v>
      </c>
      <c r="V287" s="23">
        <v>44188</v>
      </c>
      <c r="W287" s="23">
        <v>44188</v>
      </c>
      <c r="X287" s="23" t="s">
        <v>36</v>
      </c>
    </row>
    <row r="288" spans="1:24" ht="48.75" customHeight="1" x14ac:dyDescent="0.25">
      <c r="A288" s="35">
        <v>1992</v>
      </c>
      <c r="B288" s="30" t="s">
        <v>23</v>
      </c>
      <c r="C288" s="35">
        <v>19</v>
      </c>
      <c r="D288" s="34">
        <v>33633</v>
      </c>
      <c r="E288" s="34" t="s">
        <v>220</v>
      </c>
      <c r="F288" s="30" t="s">
        <v>558</v>
      </c>
      <c r="G288" s="31">
        <v>33637</v>
      </c>
      <c r="H288" s="44" t="s">
        <v>559</v>
      </c>
      <c r="I288" s="29" t="s">
        <v>27</v>
      </c>
      <c r="J288" s="55"/>
      <c r="K288" s="29" t="s">
        <v>28</v>
      </c>
      <c r="L288" s="29"/>
      <c r="M288" s="29"/>
      <c r="N288" s="29"/>
      <c r="O288" s="29"/>
      <c r="P288" s="29" t="s">
        <v>31</v>
      </c>
      <c r="Q288" s="29" t="s">
        <v>32</v>
      </c>
      <c r="R288" s="29" t="s">
        <v>33</v>
      </c>
      <c r="S288" s="29" t="s">
        <v>90</v>
      </c>
      <c r="T288" s="29" t="s">
        <v>32</v>
      </c>
      <c r="U288" s="29" t="s">
        <v>32</v>
      </c>
      <c r="V288" s="34" t="s">
        <v>32</v>
      </c>
      <c r="W288" s="34" t="s">
        <v>32</v>
      </c>
      <c r="X288" s="34" t="s">
        <v>36</v>
      </c>
    </row>
    <row r="289" spans="1:24" ht="53.25" customHeight="1" x14ac:dyDescent="0.25">
      <c r="A289" s="21">
        <v>1992</v>
      </c>
      <c r="B289" s="22" t="s">
        <v>23</v>
      </c>
      <c r="C289" s="21">
        <v>20</v>
      </c>
      <c r="D289" s="23">
        <v>33633</v>
      </c>
      <c r="E289" s="23" t="s">
        <v>220</v>
      </c>
      <c r="F289" s="26" t="s">
        <v>560</v>
      </c>
      <c r="G289" s="24">
        <v>33634</v>
      </c>
      <c r="H289" s="52" t="s">
        <v>561</v>
      </c>
      <c r="I289" s="26" t="s">
        <v>27</v>
      </c>
      <c r="J289" s="68"/>
      <c r="K289" s="26" t="s">
        <v>252</v>
      </c>
      <c r="L289" s="26"/>
      <c r="M289" s="26"/>
      <c r="N289" s="26"/>
      <c r="O289" s="26"/>
      <c r="P289" s="26" t="s">
        <v>43</v>
      </c>
      <c r="Q289" s="26" t="s">
        <v>562</v>
      </c>
      <c r="R289" s="26" t="s">
        <v>302</v>
      </c>
      <c r="S289" s="29" t="s">
        <v>45</v>
      </c>
      <c r="T289" s="26" t="s">
        <v>314</v>
      </c>
      <c r="U289" s="26">
        <v>1</v>
      </c>
      <c r="V289" s="23">
        <v>44041</v>
      </c>
      <c r="W289" s="23">
        <v>44041</v>
      </c>
      <c r="X289" s="23" t="s">
        <v>36</v>
      </c>
    </row>
    <row r="290" spans="1:24" ht="54.75" customHeight="1" x14ac:dyDescent="0.25">
      <c r="A290" s="21">
        <v>1992</v>
      </c>
      <c r="B290" s="22" t="s">
        <v>23</v>
      </c>
      <c r="C290" s="21">
        <v>4</v>
      </c>
      <c r="D290" s="23">
        <v>33645</v>
      </c>
      <c r="E290" s="23" t="s">
        <v>220</v>
      </c>
      <c r="F290" s="26" t="s">
        <v>563</v>
      </c>
      <c r="G290" s="24">
        <v>33651</v>
      </c>
      <c r="H290" s="52" t="s">
        <v>564</v>
      </c>
      <c r="I290" s="26" t="s">
        <v>27</v>
      </c>
      <c r="J290" s="68"/>
      <c r="K290" s="26" t="s">
        <v>420</v>
      </c>
      <c r="L290" s="26"/>
      <c r="M290" s="26"/>
      <c r="N290" s="26"/>
      <c r="O290" s="26"/>
      <c r="P290" s="26" t="s">
        <v>31</v>
      </c>
      <c r="Q290" s="26" t="s">
        <v>32</v>
      </c>
      <c r="R290" s="26" t="s">
        <v>33</v>
      </c>
      <c r="S290" s="29" t="s">
        <v>45</v>
      </c>
      <c r="T290" s="26" t="s">
        <v>46</v>
      </c>
      <c r="U290" s="26">
        <v>1</v>
      </c>
      <c r="V290" s="23">
        <v>44188</v>
      </c>
      <c r="W290" s="23">
        <v>44188</v>
      </c>
      <c r="X290" s="23" t="s">
        <v>36</v>
      </c>
    </row>
    <row r="291" spans="1:24" ht="84" customHeight="1" x14ac:dyDescent="0.25">
      <c r="A291" s="21">
        <v>1992</v>
      </c>
      <c r="B291" s="22" t="s">
        <v>23</v>
      </c>
      <c r="C291" s="21">
        <v>32</v>
      </c>
      <c r="D291" s="23">
        <v>33647</v>
      </c>
      <c r="E291" s="23" t="s">
        <v>220</v>
      </c>
      <c r="F291" s="26" t="s">
        <v>565</v>
      </c>
      <c r="G291" s="24">
        <v>33653</v>
      </c>
      <c r="H291" s="52" t="s">
        <v>566</v>
      </c>
      <c r="I291" s="26" t="s">
        <v>27</v>
      </c>
      <c r="J291" s="68"/>
      <c r="K291" s="26" t="s">
        <v>333</v>
      </c>
      <c r="L291" s="26"/>
      <c r="M291" s="26"/>
      <c r="N291" s="26"/>
      <c r="O291" s="26"/>
      <c r="P291" s="26" t="s">
        <v>43</v>
      </c>
      <c r="Q291" s="26" t="s">
        <v>567</v>
      </c>
      <c r="R291" s="26" t="s">
        <v>44</v>
      </c>
      <c r="S291" s="29" t="s">
        <v>45</v>
      </c>
      <c r="T291" s="26" t="s">
        <v>46</v>
      </c>
      <c r="U291" s="26">
        <v>1</v>
      </c>
      <c r="V291" s="23">
        <v>44188</v>
      </c>
      <c r="W291" s="23">
        <v>44188</v>
      </c>
      <c r="X291" s="23" t="s">
        <v>36</v>
      </c>
    </row>
    <row r="292" spans="1:24" ht="87" customHeight="1" x14ac:dyDescent="0.25">
      <c r="A292" s="21">
        <v>1992</v>
      </c>
      <c r="B292" s="22" t="s">
        <v>23</v>
      </c>
      <c r="C292" s="21">
        <v>33</v>
      </c>
      <c r="D292" s="23">
        <v>33647</v>
      </c>
      <c r="E292" s="23" t="s">
        <v>220</v>
      </c>
      <c r="F292" s="26" t="s">
        <v>568</v>
      </c>
      <c r="G292" s="24">
        <v>33653</v>
      </c>
      <c r="H292" s="52" t="s">
        <v>569</v>
      </c>
      <c r="I292" s="26" t="s">
        <v>27</v>
      </c>
      <c r="J292" s="68"/>
      <c r="K292" s="26" t="s">
        <v>333</v>
      </c>
      <c r="L292" s="26"/>
      <c r="M292" s="26"/>
      <c r="N292" s="26"/>
      <c r="O292" s="26"/>
      <c r="P292" s="26" t="s">
        <v>43</v>
      </c>
      <c r="Q292" s="26" t="s">
        <v>567</v>
      </c>
      <c r="R292" s="26" t="s">
        <v>44</v>
      </c>
      <c r="S292" s="29" t="s">
        <v>45</v>
      </c>
      <c r="T292" s="26" t="s">
        <v>570</v>
      </c>
      <c r="U292" s="26">
        <v>1</v>
      </c>
      <c r="V292" s="23">
        <v>44188</v>
      </c>
      <c r="W292" s="23">
        <v>44188</v>
      </c>
      <c r="X292" s="23" t="s">
        <v>36</v>
      </c>
    </row>
    <row r="293" spans="1:24" ht="51.75" customHeight="1" x14ac:dyDescent="0.25">
      <c r="A293" s="21">
        <v>1992</v>
      </c>
      <c r="B293" s="22" t="s">
        <v>23</v>
      </c>
      <c r="C293" s="21">
        <v>34</v>
      </c>
      <c r="D293" s="23">
        <v>33647</v>
      </c>
      <c r="E293" s="23" t="s">
        <v>220</v>
      </c>
      <c r="F293" s="26" t="s">
        <v>571</v>
      </c>
      <c r="G293" s="24">
        <v>33648</v>
      </c>
      <c r="H293" s="52" t="s">
        <v>572</v>
      </c>
      <c r="I293" s="26" t="s">
        <v>27</v>
      </c>
      <c r="J293" s="68"/>
      <c r="K293" s="26" t="s">
        <v>42</v>
      </c>
      <c r="L293" s="26"/>
      <c r="M293" s="26"/>
      <c r="N293" s="26"/>
      <c r="O293" s="26"/>
      <c r="P293" s="26" t="s">
        <v>48</v>
      </c>
      <c r="Q293" s="26" t="s">
        <v>573</v>
      </c>
      <c r="R293" s="26" t="s">
        <v>44</v>
      </c>
      <c r="S293" s="29" t="s">
        <v>45</v>
      </c>
      <c r="T293" s="26" t="s">
        <v>46</v>
      </c>
      <c r="U293" s="26">
        <v>1</v>
      </c>
      <c r="V293" s="23">
        <v>44188</v>
      </c>
      <c r="W293" s="23">
        <v>44188</v>
      </c>
      <c r="X293" s="23" t="s">
        <v>36</v>
      </c>
    </row>
    <row r="294" spans="1:24" ht="63.75" x14ac:dyDescent="0.25">
      <c r="A294" s="21">
        <v>1992</v>
      </c>
      <c r="B294" s="22" t="s">
        <v>23</v>
      </c>
      <c r="C294" s="21">
        <v>58</v>
      </c>
      <c r="D294" s="23">
        <v>33760</v>
      </c>
      <c r="E294" s="23" t="s">
        <v>220</v>
      </c>
      <c r="F294" s="26" t="s">
        <v>574</v>
      </c>
      <c r="G294" s="24">
        <v>33763</v>
      </c>
      <c r="H294" s="52" t="s">
        <v>575</v>
      </c>
      <c r="I294" s="26" t="s">
        <v>27</v>
      </c>
      <c r="J294" s="68"/>
      <c r="K294" s="26" t="s">
        <v>534</v>
      </c>
      <c r="L294" s="26"/>
      <c r="M294" s="26"/>
      <c r="N294" s="26"/>
      <c r="O294" s="26"/>
      <c r="P294" s="26" t="s">
        <v>43</v>
      </c>
      <c r="Q294" s="26" t="s">
        <v>576</v>
      </c>
      <c r="R294" s="26" t="s">
        <v>302</v>
      </c>
      <c r="S294" s="29" t="s">
        <v>45</v>
      </c>
      <c r="T294" s="26" t="s">
        <v>314</v>
      </c>
      <c r="U294" s="26">
        <v>1</v>
      </c>
      <c r="V294" s="23">
        <v>44041</v>
      </c>
      <c r="W294" s="23">
        <v>44041</v>
      </c>
      <c r="X294" s="23" t="s">
        <v>36</v>
      </c>
    </row>
    <row r="295" spans="1:24" ht="36.75" customHeight="1" x14ac:dyDescent="0.25">
      <c r="A295" s="21">
        <v>1992</v>
      </c>
      <c r="B295" s="22" t="s">
        <v>23</v>
      </c>
      <c r="C295" s="21">
        <v>93</v>
      </c>
      <c r="D295" s="23">
        <v>33828</v>
      </c>
      <c r="E295" s="23" t="s">
        <v>220</v>
      </c>
      <c r="F295" s="26" t="s">
        <v>577</v>
      </c>
      <c r="G295" s="24">
        <v>33830</v>
      </c>
      <c r="H295" s="52" t="s">
        <v>578</v>
      </c>
      <c r="I295" s="26" t="s">
        <v>27</v>
      </c>
      <c r="J295" s="68"/>
      <c r="K295" s="26" t="s">
        <v>174</v>
      </c>
      <c r="L295" s="26"/>
      <c r="M295" s="26"/>
      <c r="N295" s="26"/>
      <c r="O295" s="26"/>
      <c r="P295" s="26" t="s">
        <v>43</v>
      </c>
      <c r="Q295" s="26" t="s">
        <v>579</v>
      </c>
      <c r="R295" s="26" t="s">
        <v>44</v>
      </c>
      <c r="S295" s="29" t="s">
        <v>45</v>
      </c>
      <c r="T295" s="26" t="s">
        <v>46</v>
      </c>
      <c r="U295" s="26">
        <v>1</v>
      </c>
      <c r="V295" s="23">
        <v>44188</v>
      </c>
      <c r="W295" s="23">
        <v>44188</v>
      </c>
      <c r="X295" s="23" t="s">
        <v>36</v>
      </c>
    </row>
    <row r="296" spans="1:24" ht="57.75" customHeight="1" x14ac:dyDescent="0.25">
      <c r="A296" s="21">
        <v>1992</v>
      </c>
      <c r="B296" s="22" t="s">
        <v>23</v>
      </c>
      <c r="C296" s="21">
        <v>132</v>
      </c>
      <c r="D296" s="23">
        <v>33871</v>
      </c>
      <c r="E296" s="23" t="s">
        <v>220</v>
      </c>
      <c r="F296" s="26" t="s">
        <v>580</v>
      </c>
      <c r="G296" s="24">
        <v>33872</v>
      </c>
      <c r="H296" s="52" t="s">
        <v>581</v>
      </c>
      <c r="I296" s="26" t="s">
        <v>27</v>
      </c>
      <c r="J296" s="68"/>
      <c r="K296" s="26" t="s">
        <v>42</v>
      </c>
      <c r="L296" s="26"/>
      <c r="M296" s="26"/>
      <c r="N296" s="26"/>
      <c r="O296" s="26"/>
      <c r="P296" s="26" t="s">
        <v>31</v>
      </c>
      <c r="Q296" s="26" t="s">
        <v>32</v>
      </c>
      <c r="R296" s="26" t="s">
        <v>33</v>
      </c>
      <c r="S296" s="20" t="s">
        <v>45</v>
      </c>
      <c r="T296" s="26" t="s">
        <v>582</v>
      </c>
      <c r="U296" s="26">
        <v>2</v>
      </c>
      <c r="V296" s="23">
        <v>36381</v>
      </c>
      <c r="W296" s="23">
        <v>44188</v>
      </c>
      <c r="X296" s="23" t="s">
        <v>36</v>
      </c>
    </row>
    <row r="297" spans="1:24" ht="55.5" customHeight="1" x14ac:dyDescent="0.25">
      <c r="A297" s="21">
        <v>1992</v>
      </c>
      <c r="B297" s="22" t="s">
        <v>23</v>
      </c>
      <c r="C297" s="21">
        <v>133</v>
      </c>
      <c r="D297" s="23">
        <v>33871</v>
      </c>
      <c r="E297" s="23" t="s">
        <v>220</v>
      </c>
      <c r="F297" s="26" t="s">
        <v>580</v>
      </c>
      <c r="G297" s="24">
        <v>33872</v>
      </c>
      <c r="H297" s="52" t="s">
        <v>583</v>
      </c>
      <c r="I297" s="26" t="s">
        <v>27</v>
      </c>
      <c r="J297" s="68"/>
      <c r="K297" s="26" t="s">
        <v>42</v>
      </c>
      <c r="L297" s="26"/>
      <c r="M297" s="26"/>
      <c r="N297" s="26"/>
      <c r="O297" s="26"/>
      <c r="P297" s="26" t="s">
        <v>48</v>
      </c>
      <c r="Q297" s="26" t="s">
        <v>32</v>
      </c>
      <c r="R297" s="26" t="s">
        <v>33</v>
      </c>
      <c r="S297" s="20" t="s">
        <v>45</v>
      </c>
      <c r="T297" s="26" t="s">
        <v>584</v>
      </c>
      <c r="U297" s="26">
        <v>2</v>
      </c>
      <c r="V297" s="23">
        <v>36381</v>
      </c>
      <c r="W297" s="23">
        <v>44608</v>
      </c>
      <c r="X297" s="23" t="s">
        <v>36</v>
      </c>
    </row>
    <row r="298" spans="1:24" ht="78.75" customHeight="1" x14ac:dyDescent="0.25">
      <c r="A298" s="21">
        <v>1992</v>
      </c>
      <c r="B298" s="22" t="s">
        <v>23</v>
      </c>
      <c r="C298" s="21">
        <v>156</v>
      </c>
      <c r="D298" s="23">
        <v>33906</v>
      </c>
      <c r="E298" s="23" t="s">
        <v>220</v>
      </c>
      <c r="F298" s="26" t="s">
        <v>585</v>
      </c>
      <c r="G298" s="24">
        <v>33907</v>
      </c>
      <c r="H298" s="52" t="s">
        <v>586</v>
      </c>
      <c r="I298" s="26" t="s">
        <v>27</v>
      </c>
      <c r="J298" s="68"/>
      <c r="K298" s="26" t="s">
        <v>42</v>
      </c>
      <c r="L298" s="26"/>
      <c r="M298" s="26"/>
      <c r="N298" s="26"/>
      <c r="O298" s="26"/>
      <c r="P298" s="26" t="s">
        <v>43</v>
      </c>
      <c r="Q298" s="26" t="s">
        <v>587</v>
      </c>
      <c r="R298" s="26" t="s">
        <v>32</v>
      </c>
      <c r="S298" s="20" t="s">
        <v>45</v>
      </c>
      <c r="T298" s="26" t="s">
        <v>588</v>
      </c>
      <c r="U298" s="26">
        <v>1</v>
      </c>
      <c r="V298" s="23">
        <v>43642</v>
      </c>
      <c r="W298" s="23">
        <v>43642</v>
      </c>
      <c r="X298" s="23" t="s">
        <v>36</v>
      </c>
    </row>
    <row r="299" spans="1:24" ht="78.75" customHeight="1" x14ac:dyDescent="0.25">
      <c r="A299" s="21">
        <v>1992</v>
      </c>
      <c r="B299" s="22" t="s">
        <v>23</v>
      </c>
      <c r="C299" s="21">
        <v>157</v>
      </c>
      <c r="D299" s="23">
        <v>33954</v>
      </c>
      <c r="E299" s="23" t="s">
        <v>220</v>
      </c>
      <c r="F299" s="26" t="s">
        <v>589</v>
      </c>
      <c r="G299" s="24">
        <v>33956</v>
      </c>
      <c r="H299" s="52" t="s">
        <v>590</v>
      </c>
      <c r="I299" s="26" t="s">
        <v>27</v>
      </c>
      <c r="J299" s="68"/>
      <c r="K299" s="26" t="s">
        <v>534</v>
      </c>
      <c r="L299" s="26"/>
      <c r="M299" s="26"/>
      <c r="N299" s="26"/>
      <c r="O299" s="26"/>
      <c r="P299" s="26" t="s">
        <v>43</v>
      </c>
      <c r="Q299" s="26" t="s">
        <v>576</v>
      </c>
      <c r="R299" s="26" t="s">
        <v>302</v>
      </c>
      <c r="S299" s="29" t="s">
        <v>45</v>
      </c>
      <c r="T299" s="26" t="s">
        <v>314</v>
      </c>
      <c r="U299" s="26">
        <v>1</v>
      </c>
      <c r="V299" s="23">
        <v>44041</v>
      </c>
      <c r="W299" s="23">
        <v>44041</v>
      </c>
      <c r="X299" s="23" t="s">
        <v>36</v>
      </c>
    </row>
    <row r="300" spans="1:24" ht="78.75" customHeight="1" x14ac:dyDescent="0.25">
      <c r="A300" s="21">
        <v>1992</v>
      </c>
      <c r="B300" s="22" t="s">
        <v>23</v>
      </c>
      <c r="C300" s="21">
        <v>159</v>
      </c>
      <c r="D300" s="23">
        <v>33967</v>
      </c>
      <c r="E300" s="23" t="s">
        <v>220</v>
      </c>
      <c r="F300" s="26" t="s">
        <v>591</v>
      </c>
      <c r="G300" s="24">
        <v>33968</v>
      </c>
      <c r="H300" s="52" t="s">
        <v>592</v>
      </c>
      <c r="I300" s="26" t="s">
        <v>27</v>
      </c>
      <c r="J300" s="68"/>
      <c r="K300" s="26" t="s">
        <v>252</v>
      </c>
      <c r="L300" s="26"/>
      <c r="M300" s="26"/>
      <c r="N300" s="26"/>
      <c r="O300" s="26"/>
      <c r="P300" s="26" t="s">
        <v>43</v>
      </c>
      <c r="Q300" s="26" t="s">
        <v>593</v>
      </c>
      <c r="R300" s="26" t="s">
        <v>302</v>
      </c>
      <c r="S300" s="29" t="s">
        <v>45</v>
      </c>
      <c r="T300" s="26" t="s">
        <v>314</v>
      </c>
      <c r="U300" s="26">
        <v>1</v>
      </c>
      <c r="V300" s="23">
        <v>44041</v>
      </c>
      <c r="W300" s="23">
        <v>44041</v>
      </c>
      <c r="X300" s="23" t="s">
        <v>36</v>
      </c>
    </row>
    <row r="301" spans="1:24" ht="78.75" customHeight="1" x14ac:dyDescent="0.25">
      <c r="A301" s="21">
        <v>1993</v>
      </c>
      <c r="B301" s="22" t="s">
        <v>23</v>
      </c>
      <c r="C301" s="21">
        <v>20</v>
      </c>
      <c r="D301" s="23">
        <v>34038</v>
      </c>
      <c r="E301" s="23" t="s">
        <v>220</v>
      </c>
      <c r="F301" s="26" t="s">
        <v>594</v>
      </c>
      <c r="G301" s="24">
        <v>34039</v>
      </c>
      <c r="H301" s="52" t="s">
        <v>595</v>
      </c>
      <c r="I301" s="26" t="s">
        <v>27</v>
      </c>
      <c r="J301" s="68"/>
      <c r="K301" s="26" t="s">
        <v>42</v>
      </c>
      <c r="L301" s="26"/>
      <c r="M301" s="26"/>
      <c r="N301" s="26"/>
      <c r="O301" s="26"/>
      <c r="P301" s="26" t="s">
        <v>31</v>
      </c>
      <c r="Q301" s="26" t="s">
        <v>32</v>
      </c>
      <c r="R301" s="26" t="s">
        <v>33</v>
      </c>
      <c r="S301" s="29" t="s">
        <v>45</v>
      </c>
      <c r="T301" s="26" t="s">
        <v>46</v>
      </c>
      <c r="U301" s="26">
        <v>1</v>
      </c>
      <c r="V301" s="23">
        <v>44188</v>
      </c>
      <c r="W301" s="23">
        <v>44188</v>
      </c>
      <c r="X301" s="23" t="s">
        <v>36</v>
      </c>
    </row>
    <row r="302" spans="1:24" ht="78.75" customHeight="1" x14ac:dyDescent="0.25">
      <c r="A302" s="21">
        <v>1993</v>
      </c>
      <c r="B302" s="22" t="s">
        <v>23</v>
      </c>
      <c r="C302" s="21">
        <v>25</v>
      </c>
      <c r="D302" s="23">
        <v>34052</v>
      </c>
      <c r="E302" s="23" t="s">
        <v>220</v>
      </c>
      <c r="F302" s="26" t="s">
        <v>596</v>
      </c>
      <c r="G302" s="24">
        <v>34054</v>
      </c>
      <c r="H302" s="52" t="s">
        <v>597</v>
      </c>
      <c r="I302" s="26" t="s">
        <v>27</v>
      </c>
      <c r="J302" s="68"/>
      <c r="K302" s="26" t="s">
        <v>534</v>
      </c>
      <c r="L302" s="26"/>
      <c r="M302" s="26"/>
      <c r="N302" s="26"/>
      <c r="O302" s="26"/>
      <c r="P302" s="26" t="s">
        <v>43</v>
      </c>
      <c r="Q302" s="26" t="s">
        <v>576</v>
      </c>
      <c r="R302" s="26" t="s">
        <v>302</v>
      </c>
      <c r="S302" s="29" t="s">
        <v>45</v>
      </c>
      <c r="T302" s="26" t="s">
        <v>598</v>
      </c>
      <c r="U302" s="26">
        <v>1</v>
      </c>
      <c r="V302" s="23">
        <v>44041</v>
      </c>
      <c r="W302" s="23">
        <v>44041</v>
      </c>
      <c r="X302" s="23" t="s">
        <v>36</v>
      </c>
    </row>
    <row r="303" spans="1:24" ht="69" customHeight="1" x14ac:dyDescent="0.25">
      <c r="A303" s="21">
        <v>1993</v>
      </c>
      <c r="B303" s="22" t="s">
        <v>23</v>
      </c>
      <c r="C303" s="21">
        <v>31</v>
      </c>
      <c r="D303" s="23">
        <v>34058</v>
      </c>
      <c r="E303" s="23" t="s">
        <v>220</v>
      </c>
      <c r="F303" s="26" t="s">
        <v>599</v>
      </c>
      <c r="G303" s="24">
        <v>34060</v>
      </c>
      <c r="H303" s="52" t="s">
        <v>600</v>
      </c>
      <c r="I303" s="26" t="s">
        <v>27</v>
      </c>
      <c r="J303" s="68"/>
      <c r="K303" s="26" t="s">
        <v>252</v>
      </c>
      <c r="L303" s="26"/>
      <c r="M303" s="26"/>
      <c r="N303" s="26"/>
      <c r="O303" s="26"/>
      <c r="P303" s="26" t="s">
        <v>43</v>
      </c>
      <c r="Q303" s="26" t="s">
        <v>593</v>
      </c>
      <c r="R303" s="26" t="s">
        <v>302</v>
      </c>
      <c r="S303" s="29" t="s">
        <v>45</v>
      </c>
      <c r="T303" s="26" t="s">
        <v>314</v>
      </c>
      <c r="U303" s="26">
        <v>1</v>
      </c>
      <c r="V303" s="23">
        <v>44041</v>
      </c>
      <c r="W303" s="23">
        <v>44041</v>
      </c>
      <c r="X303" s="23" t="s">
        <v>36</v>
      </c>
    </row>
    <row r="304" spans="1:24" ht="69" customHeight="1" x14ac:dyDescent="0.25">
      <c r="A304" s="21">
        <v>1993</v>
      </c>
      <c r="B304" s="22" t="s">
        <v>23</v>
      </c>
      <c r="C304" s="21">
        <v>30</v>
      </c>
      <c r="D304" s="23">
        <v>34086</v>
      </c>
      <c r="E304" s="23" t="s">
        <v>220</v>
      </c>
      <c r="F304" s="26" t="s">
        <v>601</v>
      </c>
      <c r="G304" s="24">
        <v>34088</v>
      </c>
      <c r="H304" s="52" t="s">
        <v>602</v>
      </c>
      <c r="I304" s="26" t="s">
        <v>27</v>
      </c>
      <c r="J304" s="68"/>
      <c r="K304" s="26" t="s">
        <v>464</v>
      </c>
      <c r="L304" s="26"/>
      <c r="M304" s="26"/>
      <c r="N304" s="26"/>
      <c r="O304" s="26"/>
      <c r="P304" s="26" t="s">
        <v>43</v>
      </c>
      <c r="Q304" s="26" t="s">
        <v>32</v>
      </c>
      <c r="R304" s="26" t="s">
        <v>33</v>
      </c>
      <c r="S304" s="20" t="s">
        <v>45</v>
      </c>
      <c r="T304" s="26" t="s">
        <v>603</v>
      </c>
      <c r="U304" s="26">
        <v>18</v>
      </c>
      <c r="V304" s="23">
        <v>34145</v>
      </c>
      <c r="W304" s="23">
        <v>44188</v>
      </c>
      <c r="X304" s="23" t="s">
        <v>36</v>
      </c>
    </row>
    <row r="305" spans="1:24" ht="69" customHeight="1" x14ac:dyDescent="0.25">
      <c r="A305" s="21">
        <v>1993</v>
      </c>
      <c r="B305" s="22" t="s">
        <v>23</v>
      </c>
      <c r="C305" s="21">
        <v>44</v>
      </c>
      <c r="D305" s="23">
        <v>34093</v>
      </c>
      <c r="E305" s="23" t="s">
        <v>220</v>
      </c>
      <c r="F305" s="26" t="s">
        <v>604</v>
      </c>
      <c r="G305" s="24">
        <v>34095</v>
      </c>
      <c r="H305" s="52" t="s">
        <v>605</v>
      </c>
      <c r="I305" s="26" t="s">
        <v>27</v>
      </c>
      <c r="J305" s="68"/>
      <c r="K305" s="26" t="s">
        <v>28</v>
      </c>
      <c r="L305" s="26"/>
      <c r="M305" s="26"/>
      <c r="N305" s="26"/>
      <c r="O305" s="26"/>
      <c r="P305" s="26" t="s">
        <v>31</v>
      </c>
      <c r="Q305" s="26" t="s">
        <v>32</v>
      </c>
      <c r="R305" s="26" t="s">
        <v>33</v>
      </c>
      <c r="S305" s="29" t="s">
        <v>45</v>
      </c>
      <c r="T305" s="26" t="s">
        <v>46</v>
      </c>
      <c r="U305" s="26">
        <v>1</v>
      </c>
      <c r="V305" s="23">
        <v>44188</v>
      </c>
      <c r="W305" s="23">
        <v>44188</v>
      </c>
      <c r="X305" s="23" t="s">
        <v>36</v>
      </c>
    </row>
    <row r="306" spans="1:24" ht="69" customHeight="1" x14ac:dyDescent="0.25">
      <c r="A306" s="21">
        <v>1993</v>
      </c>
      <c r="B306" s="22" t="s">
        <v>23</v>
      </c>
      <c r="C306" s="21">
        <v>45</v>
      </c>
      <c r="D306" s="23">
        <v>34094</v>
      </c>
      <c r="E306" s="23" t="s">
        <v>220</v>
      </c>
      <c r="F306" s="26" t="s">
        <v>606</v>
      </c>
      <c r="G306" s="24">
        <v>34096</v>
      </c>
      <c r="H306" s="52" t="s">
        <v>607</v>
      </c>
      <c r="I306" s="26" t="s">
        <v>27</v>
      </c>
      <c r="J306" s="68"/>
      <c r="K306" s="26" t="s">
        <v>333</v>
      </c>
      <c r="L306" s="26"/>
      <c r="M306" s="26"/>
      <c r="N306" s="26"/>
      <c r="O306" s="26"/>
      <c r="P306" s="26" t="s">
        <v>43</v>
      </c>
      <c r="Q306" s="26" t="s">
        <v>607</v>
      </c>
      <c r="R306" s="26" t="s">
        <v>44</v>
      </c>
      <c r="S306" s="29" t="s">
        <v>45</v>
      </c>
      <c r="T306" s="26" t="s">
        <v>608</v>
      </c>
      <c r="U306" s="26">
        <v>1</v>
      </c>
      <c r="V306" s="23">
        <v>44188</v>
      </c>
      <c r="W306" s="23">
        <v>44188</v>
      </c>
      <c r="X306" s="23" t="s">
        <v>36</v>
      </c>
    </row>
    <row r="307" spans="1:24" ht="69" customHeight="1" x14ac:dyDescent="0.25">
      <c r="A307" s="21">
        <v>1993</v>
      </c>
      <c r="B307" s="22" t="s">
        <v>23</v>
      </c>
      <c r="C307" s="21">
        <v>46</v>
      </c>
      <c r="D307" s="23">
        <v>34094</v>
      </c>
      <c r="E307" s="23" t="s">
        <v>220</v>
      </c>
      <c r="F307" s="26" t="s">
        <v>606</v>
      </c>
      <c r="G307" s="24">
        <v>34096</v>
      </c>
      <c r="H307" s="52" t="s">
        <v>609</v>
      </c>
      <c r="I307" s="26" t="s">
        <v>27</v>
      </c>
      <c r="J307" s="68"/>
      <c r="K307" s="26" t="s">
        <v>333</v>
      </c>
      <c r="L307" s="26"/>
      <c r="M307" s="26"/>
      <c r="N307" s="26"/>
      <c r="O307" s="26"/>
      <c r="P307" s="26" t="s">
        <v>31</v>
      </c>
      <c r="Q307" s="26" t="s">
        <v>609</v>
      </c>
      <c r="R307" s="26" t="s">
        <v>33</v>
      </c>
      <c r="S307" s="29" t="s">
        <v>45</v>
      </c>
      <c r="T307" s="26" t="s">
        <v>608</v>
      </c>
      <c r="U307" s="26">
        <v>1</v>
      </c>
      <c r="V307" s="23">
        <v>44188</v>
      </c>
      <c r="W307" s="23">
        <v>44188</v>
      </c>
      <c r="X307" s="23" t="s">
        <v>36</v>
      </c>
    </row>
    <row r="308" spans="1:24" ht="69" customHeight="1" x14ac:dyDescent="0.25">
      <c r="A308" s="21">
        <v>1993</v>
      </c>
      <c r="B308" s="22" t="s">
        <v>23</v>
      </c>
      <c r="C308" s="21">
        <v>47</v>
      </c>
      <c r="D308" s="23">
        <v>34094</v>
      </c>
      <c r="E308" s="23" t="s">
        <v>220</v>
      </c>
      <c r="F308" s="26" t="s">
        <v>610</v>
      </c>
      <c r="G308" s="24">
        <v>34096</v>
      </c>
      <c r="H308" s="52" t="s">
        <v>611</v>
      </c>
      <c r="I308" s="26" t="s">
        <v>27</v>
      </c>
      <c r="J308" s="68"/>
      <c r="K308" s="26" t="s">
        <v>333</v>
      </c>
      <c r="L308" s="26"/>
      <c r="M308" s="26"/>
      <c r="N308" s="26"/>
      <c r="O308" s="26"/>
      <c r="P308" s="26" t="s">
        <v>43</v>
      </c>
      <c r="Q308" s="26" t="s">
        <v>611</v>
      </c>
      <c r="R308" s="26" t="s">
        <v>44</v>
      </c>
      <c r="S308" s="20" t="s">
        <v>45</v>
      </c>
      <c r="T308" s="26" t="s">
        <v>612</v>
      </c>
      <c r="U308" s="26">
        <v>3</v>
      </c>
      <c r="V308" s="23">
        <v>36126</v>
      </c>
      <c r="W308" s="23">
        <v>44188</v>
      </c>
      <c r="X308" s="23" t="s">
        <v>36</v>
      </c>
    </row>
    <row r="309" spans="1:24" ht="69" customHeight="1" x14ac:dyDescent="0.25">
      <c r="A309" s="21">
        <v>1993</v>
      </c>
      <c r="B309" s="22" t="s">
        <v>23</v>
      </c>
      <c r="C309" s="21">
        <v>48</v>
      </c>
      <c r="D309" s="23">
        <v>34094</v>
      </c>
      <c r="E309" s="23" t="s">
        <v>220</v>
      </c>
      <c r="F309" s="26" t="s">
        <v>610</v>
      </c>
      <c r="G309" s="24">
        <v>34096</v>
      </c>
      <c r="H309" s="52" t="s">
        <v>613</v>
      </c>
      <c r="I309" s="26" t="s">
        <v>27</v>
      </c>
      <c r="J309" s="68"/>
      <c r="K309" s="26" t="s">
        <v>333</v>
      </c>
      <c r="L309" s="26"/>
      <c r="M309" s="26"/>
      <c r="N309" s="26"/>
      <c r="O309" s="26"/>
      <c r="P309" s="26" t="s">
        <v>43</v>
      </c>
      <c r="Q309" s="26" t="s">
        <v>613</v>
      </c>
      <c r="R309" s="26" t="s">
        <v>44</v>
      </c>
      <c r="S309" s="20" t="s">
        <v>45</v>
      </c>
      <c r="T309" s="26" t="s">
        <v>614</v>
      </c>
      <c r="U309" s="26">
        <v>2</v>
      </c>
      <c r="V309" s="23">
        <v>37431</v>
      </c>
      <c r="W309" s="23">
        <v>44188</v>
      </c>
      <c r="X309" s="23" t="s">
        <v>36</v>
      </c>
    </row>
    <row r="310" spans="1:24" ht="69" customHeight="1" x14ac:dyDescent="0.25">
      <c r="A310" s="21">
        <v>1993</v>
      </c>
      <c r="B310" s="22" t="s">
        <v>23</v>
      </c>
      <c r="C310" s="21">
        <v>49</v>
      </c>
      <c r="D310" s="23">
        <v>34094</v>
      </c>
      <c r="E310" s="23" t="s">
        <v>220</v>
      </c>
      <c r="F310" s="26" t="s">
        <v>610</v>
      </c>
      <c r="G310" s="24">
        <v>34096</v>
      </c>
      <c r="H310" s="52" t="s">
        <v>615</v>
      </c>
      <c r="I310" s="26" t="s">
        <v>27</v>
      </c>
      <c r="J310" s="68"/>
      <c r="K310" s="26" t="s">
        <v>333</v>
      </c>
      <c r="L310" s="26"/>
      <c r="M310" s="26"/>
      <c r="N310" s="26"/>
      <c r="O310" s="26"/>
      <c r="P310" s="26" t="s">
        <v>43</v>
      </c>
      <c r="Q310" s="26" t="s">
        <v>615</v>
      </c>
      <c r="R310" s="26" t="s">
        <v>44</v>
      </c>
      <c r="S310" s="29" t="s">
        <v>45</v>
      </c>
      <c r="T310" s="26" t="s">
        <v>616</v>
      </c>
      <c r="U310" s="26">
        <v>1</v>
      </c>
      <c r="V310" s="23">
        <v>44188</v>
      </c>
      <c r="W310" s="23">
        <v>44188</v>
      </c>
      <c r="X310" s="23" t="s">
        <v>36</v>
      </c>
    </row>
    <row r="311" spans="1:24" ht="69" customHeight="1" x14ac:dyDescent="0.25">
      <c r="A311" s="21">
        <v>1993</v>
      </c>
      <c r="B311" s="22" t="s">
        <v>23</v>
      </c>
      <c r="C311" s="21">
        <v>50</v>
      </c>
      <c r="D311" s="23">
        <v>34094</v>
      </c>
      <c r="E311" s="23" t="s">
        <v>220</v>
      </c>
      <c r="F311" s="26" t="s">
        <v>617</v>
      </c>
      <c r="G311" s="24">
        <v>34096</v>
      </c>
      <c r="H311" s="52" t="s">
        <v>613</v>
      </c>
      <c r="I311" s="26" t="s">
        <v>27</v>
      </c>
      <c r="J311" s="68"/>
      <c r="K311" s="26" t="s">
        <v>333</v>
      </c>
      <c r="L311" s="26"/>
      <c r="M311" s="26"/>
      <c r="N311" s="26"/>
      <c r="O311" s="26"/>
      <c r="P311" s="26" t="s">
        <v>43</v>
      </c>
      <c r="Q311" s="26" t="s">
        <v>613</v>
      </c>
      <c r="R311" s="26" t="s">
        <v>44</v>
      </c>
      <c r="S311" s="29" t="s">
        <v>45</v>
      </c>
      <c r="T311" s="26" t="s">
        <v>46</v>
      </c>
      <c r="U311" s="26">
        <v>1</v>
      </c>
      <c r="V311" s="23">
        <v>44188</v>
      </c>
      <c r="W311" s="23">
        <v>44188</v>
      </c>
      <c r="X311" s="23" t="s">
        <v>36</v>
      </c>
    </row>
    <row r="312" spans="1:24" ht="69" customHeight="1" x14ac:dyDescent="0.25">
      <c r="A312" s="21">
        <v>1993</v>
      </c>
      <c r="B312" s="22" t="s">
        <v>23</v>
      </c>
      <c r="C312" s="21">
        <v>54</v>
      </c>
      <c r="D312" s="23">
        <v>34102</v>
      </c>
      <c r="E312" s="23" t="s">
        <v>220</v>
      </c>
      <c r="F312" s="26" t="s">
        <v>618</v>
      </c>
      <c r="G312" s="24">
        <v>34103</v>
      </c>
      <c r="H312" s="52" t="s">
        <v>619</v>
      </c>
      <c r="I312" s="26" t="s">
        <v>27</v>
      </c>
      <c r="J312" s="68"/>
      <c r="K312" s="26" t="s">
        <v>333</v>
      </c>
      <c r="L312" s="26"/>
      <c r="M312" s="26"/>
      <c r="N312" s="26"/>
      <c r="O312" s="26"/>
      <c r="P312" s="26" t="s">
        <v>43</v>
      </c>
      <c r="Q312" s="26" t="s">
        <v>619</v>
      </c>
      <c r="R312" s="26" t="s">
        <v>44</v>
      </c>
      <c r="S312" s="29" t="s">
        <v>45</v>
      </c>
      <c r="T312" s="26" t="s">
        <v>46</v>
      </c>
      <c r="U312" s="26">
        <v>1</v>
      </c>
      <c r="V312" s="23">
        <v>44188</v>
      </c>
      <c r="W312" s="23">
        <v>44188</v>
      </c>
      <c r="X312" s="23" t="s">
        <v>36</v>
      </c>
    </row>
    <row r="313" spans="1:24" ht="69" customHeight="1" x14ac:dyDescent="0.25">
      <c r="A313" s="21">
        <v>1993</v>
      </c>
      <c r="B313" s="22" t="s">
        <v>23</v>
      </c>
      <c r="C313" s="21">
        <v>63</v>
      </c>
      <c r="D313" s="23">
        <v>34122</v>
      </c>
      <c r="E313" s="23" t="s">
        <v>220</v>
      </c>
      <c r="F313" s="26" t="s">
        <v>620</v>
      </c>
      <c r="G313" s="24">
        <v>34124</v>
      </c>
      <c r="H313" s="52" t="s">
        <v>621</v>
      </c>
      <c r="I313" s="26" t="s">
        <v>27</v>
      </c>
      <c r="J313" s="68"/>
      <c r="K313" s="26" t="s">
        <v>42</v>
      </c>
      <c r="L313" s="26"/>
      <c r="M313" s="26"/>
      <c r="N313" s="26"/>
      <c r="O313" s="26"/>
      <c r="P313" s="26" t="s">
        <v>31</v>
      </c>
      <c r="Q313" s="26" t="s">
        <v>32</v>
      </c>
      <c r="R313" s="26" t="s">
        <v>33</v>
      </c>
      <c r="S313" s="29" t="s">
        <v>45</v>
      </c>
      <c r="T313" s="26" t="s">
        <v>46</v>
      </c>
      <c r="U313" s="26">
        <v>1</v>
      </c>
      <c r="V313" s="23">
        <v>44188</v>
      </c>
      <c r="W313" s="23">
        <v>44188</v>
      </c>
      <c r="X313" s="23" t="s">
        <v>36</v>
      </c>
    </row>
    <row r="314" spans="1:24" ht="78.75" customHeight="1" x14ac:dyDescent="0.25">
      <c r="A314" s="21">
        <v>1993</v>
      </c>
      <c r="B314" s="22" t="s">
        <v>23</v>
      </c>
      <c r="C314" s="21">
        <v>65</v>
      </c>
      <c r="D314" s="23">
        <v>34122</v>
      </c>
      <c r="E314" s="23" t="s">
        <v>220</v>
      </c>
      <c r="F314" s="26" t="s">
        <v>620</v>
      </c>
      <c r="G314" s="24">
        <v>34124</v>
      </c>
      <c r="H314" s="52" t="s">
        <v>622</v>
      </c>
      <c r="I314" s="26" t="s">
        <v>27</v>
      </c>
      <c r="J314" s="68"/>
      <c r="K314" s="26" t="s">
        <v>28</v>
      </c>
      <c r="L314" s="26"/>
      <c r="M314" s="26"/>
      <c r="N314" s="26"/>
      <c r="O314" s="26"/>
      <c r="P314" s="26" t="s">
        <v>43</v>
      </c>
      <c r="Q314" s="26" t="s">
        <v>623</v>
      </c>
      <c r="R314" s="26" t="s">
        <v>302</v>
      </c>
      <c r="S314" s="20" t="s">
        <v>45</v>
      </c>
      <c r="T314" s="26" t="s">
        <v>314</v>
      </c>
      <c r="U314" s="26">
        <v>1</v>
      </c>
      <c r="V314" s="23">
        <v>44041</v>
      </c>
      <c r="W314" s="23">
        <v>44041</v>
      </c>
      <c r="X314" s="23" t="s">
        <v>36</v>
      </c>
    </row>
    <row r="315" spans="1:24" ht="78.75" customHeight="1" x14ac:dyDescent="0.25">
      <c r="A315" s="21">
        <v>1993</v>
      </c>
      <c r="B315" s="22" t="s">
        <v>23</v>
      </c>
      <c r="C315" s="21">
        <v>59</v>
      </c>
      <c r="D315" s="23">
        <v>34144</v>
      </c>
      <c r="E315" s="23" t="s">
        <v>220</v>
      </c>
      <c r="F315" s="26" t="s">
        <v>624</v>
      </c>
      <c r="G315" s="24">
        <v>34145</v>
      </c>
      <c r="H315" s="52" t="s">
        <v>625</v>
      </c>
      <c r="I315" s="26" t="s">
        <v>27</v>
      </c>
      <c r="J315" s="68"/>
      <c r="K315" s="26" t="s">
        <v>464</v>
      </c>
      <c r="L315" s="26"/>
      <c r="M315" s="26"/>
      <c r="N315" s="26"/>
      <c r="O315" s="26"/>
      <c r="P315" s="26" t="s">
        <v>43</v>
      </c>
      <c r="Q315" s="26" t="s">
        <v>626</v>
      </c>
      <c r="R315" s="26" t="s">
        <v>44</v>
      </c>
      <c r="S315" s="20" t="s">
        <v>45</v>
      </c>
      <c r="T315" s="26" t="s">
        <v>46</v>
      </c>
      <c r="U315" s="26">
        <v>1</v>
      </c>
      <c r="V315" s="23">
        <v>44188</v>
      </c>
      <c r="W315" s="23">
        <v>44188</v>
      </c>
      <c r="X315" s="23" t="s">
        <v>36</v>
      </c>
    </row>
    <row r="316" spans="1:24" ht="78.75" customHeight="1" x14ac:dyDescent="0.25">
      <c r="A316" s="21">
        <v>1993</v>
      </c>
      <c r="B316" s="22" t="s">
        <v>23</v>
      </c>
      <c r="C316" s="21">
        <v>76</v>
      </c>
      <c r="D316" s="23">
        <v>34151</v>
      </c>
      <c r="E316" s="23" t="s">
        <v>220</v>
      </c>
      <c r="F316" s="26" t="s">
        <v>627</v>
      </c>
      <c r="G316" s="24">
        <v>34155</v>
      </c>
      <c r="H316" s="52" t="s">
        <v>628</v>
      </c>
      <c r="I316" s="26" t="s">
        <v>27</v>
      </c>
      <c r="J316" s="68"/>
      <c r="K316" s="26" t="s">
        <v>252</v>
      </c>
      <c r="L316" s="26"/>
      <c r="M316" s="26"/>
      <c r="N316" s="26"/>
      <c r="O316" s="26"/>
      <c r="P316" s="26" t="s">
        <v>43</v>
      </c>
      <c r="Q316" s="26" t="s">
        <v>629</v>
      </c>
      <c r="R316" s="26" t="s">
        <v>33</v>
      </c>
      <c r="S316" s="20" t="s">
        <v>45</v>
      </c>
      <c r="T316" s="26" t="s">
        <v>46</v>
      </c>
      <c r="U316" s="26">
        <v>1</v>
      </c>
      <c r="V316" s="23">
        <v>44188</v>
      </c>
      <c r="W316" s="23">
        <v>44188</v>
      </c>
      <c r="X316" s="23" t="s">
        <v>36</v>
      </c>
    </row>
    <row r="317" spans="1:24" ht="78.75" customHeight="1" x14ac:dyDescent="0.25">
      <c r="A317" s="21">
        <v>1993</v>
      </c>
      <c r="B317" s="22" t="s">
        <v>23</v>
      </c>
      <c r="C317" s="21">
        <v>78</v>
      </c>
      <c r="D317" s="23">
        <v>34176</v>
      </c>
      <c r="E317" s="23" t="s">
        <v>220</v>
      </c>
      <c r="F317" s="26" t="s">
        <v>630</v>
      </c>
      <c r="G317" s="24">
        <v>34178</v>
      </c>
      <c r="H317" s="52" t="s">
        <v>631</v>
      </c>
      <c r="I317" s="26" t="s">
        <v>27</v>
      </c>
      <c r="J317" s="68"/>
      <c r="K317" s="26" t="s">
        <v>333</v>
      </c>
      <c r="L317" s="26"/>
      <c r="M317" s="26"/>
      <c r="N317" s="26"/>
      <c r="O317" s="26"/>
      <c r="P317" s="26" t="s">
        <v>43</v>
      </c>
      <c r="Q317" s="26" t="s">
        <v>631</v>
      </c>
      <c r="R317" s="26" t="s">
        <v>44</v>
      </c>
      <c r="S317" s="20" t="s">
        <v>45</v>
      </c>
      <c r="T317" s="26" t="s">
        <v>632</v>
      </c>
      <c r="U317" s="26">
        <v>1</v>
      </c>
      <c r="V317" s="23">
        <v>44188</v>
      </c>
      <c r="W317" s="23">
        <v>44188</v>
      </c>
      <c r="X317" s="23" t="s">
        <v>36</v>
      </c>
    </row>
    <row r="318" spans="1:24" ht="78.75" customHeight="1" x14ac:dyDescent="0.25">
      <c r="A318" s="21">
        <v>1993</v>
      </c>
      <c r="B318" s="22" t="s">
        <v>23</v>
      </c>
      <c r="C318" s="21">
        <v>79</v>
      </c>
      <c r="D318" s="23">
        <v>34176</v>
      </c>
      <c r="E318" s="23" t="s">
        <v>220</v>
      </c>
      <c r="F318" s="26" t="s">
        <v>630</v>
      </c>
      <c r="G318" s="24">
        <v>34178</v>
      </c>
      <c r="H318" s="52" t="s">
        <v>633</v>
      </c>
      <c r="I318" s="26" t="s">
        <v>27</v>
      </c>
      <c r="J318" s="68"/>
      <c r="K318" s="26" t="s">
        <v>333</v>
      </c>
      <c r="L318" s="26"/>
      <c r="M318" s="26"/>
      <c r="N318" s="26"/>
      <c r="O318" s="26"/>
      <c r="P318" s="26" t="s">
        <v>43</v>
      </c>
      <c r="Q318" s="26" t="s">
        <v>633</v>
      </c>
      <c r="R318" s="26" t="s">
        <v>44</v>
      </c>
      <c r="S318" s="20" t="s">
        <v>45</v>
      </c>
      <c r="T318" s="26" t="s">
        <v>46</v>
      </c>
      <c r="U318" s="26">
        <v>1</v>
      </c>
      <c r="V318" s="23">
        <v>44188</v>
      </c>
      <c r="W318" s="23">
        <v>44188</v>
      </c>
      <c r="X318" s="23" t="s">
        <v>36</v>
      </c>
    </row>
    <row r="319" spans="1:24" ht="78.75" customHeight="1" x14ac:dyDescent="0.25">
      <c r="A319" s="21">
        <v>1993</v>
      </c>
      <c r="B319" s="22" t="s">
        <v>23</v>
      </c>
      <c r="C319" s="21">
        <v>80</v>
      </c>
      <c r="D319" s="23">
        <v>34176</v>
      </c>
      <c r="E319" s="23" t="s">
        <v>220</v>
      </c>
      <c r="F319" s="26" t="s">
        <v>630</v>
      </c>
      <c r="G319" s="24">
        <v>34178</v>
      </c>
      <c r="H319" s="52" t="s">
        <v>634</v>
      </c>
      <c r="I319" s="26" t="s">
        <v>27</v>
      </c>
      <c r="J319" s="68"/>
      <c r="K319" s="26" t="s">
        <v>333</v>
      </c>
      <c r="L319" s="26"/>
      <c r="M319" s="26"/>
      <c r="N319" s="26"/>
      <c r="O319" s="26"/>
      <c r="P319" s="26" t="s">
        <v>43</v>
      </c>
      <c r="Q319" s="26" t="s">
        <v>634</v>
      </c>
      <c r="R319" s="26" t="s">
        <v>44</v>
      </c>
      <c r="S319" s="20" t="s">
        <v>45</v>
      </c>
      <c r="T319" s="26" t="s">
        <v>46</v>
      </c>
      <c r="U319" s="26">
        <v>1</v>
      </c>
      <c r="V319" s="23">
        <v>44188</v>
      </c>
      <c r="W319" s="23">
        <v>44188</v>
      </c>
      <c r="X319" s="23" t="s">
        <v>36</v>
      </c>
    </row>
    <row r="320" spans="1:24" ht="78.75" customHeight="1" x14ac:dyDescent="0.25">
      <c r="A320" s="21">
        <v>1993</v>
      </c>
      <c r="B320" s="21" t="s">
        <v>23</v>
      </c>
      <c r="C320" s="21">
        <v>81</v>
      </c>
      <c r="D320" s="23">
        <v>34176</v>
      </c>
      <c r="E320" s="23" t="s">
        <v>220</v>
      </c>
      <c r="F320" s="26" t="s">
        <v>630</v>
      </c>
      <c r="G320" s="24">
        <v>34178</v>
      </c>
      <c r="H320" s="52" t="s">
        <v>635</v>
      </c>
      <c r="I320" s="26" t="s">
        <v>27</v>
      </c>
      <c r="J320" s="68"/>
      <c r="K320" s="26" t="s">
        <v>333</v>
      </c>
      <c r="L320" s="26"/>
      <c r="M320" s="26"/>
      <c r="N320" s="26"/>
      <c r="O320" s="26"/>
      <c r="P320" s="26" t="s">
        <v>43</v>
      </c>
      <c r="Q320" s="26" t="s">
        <v>635</v>
      </c>
      <c r="R320" s="26" t="s">
        <v>44</v>
      </c>
      <c r="S320" s="20" t="s">
        <v>45</v>
      </c>
      <c r="T320" s="26" t="s">
        <v>636</v>
      </c>
      <c r="U320" s="26">
        <v>1</v>
      </c>
      <c r="V320" s="23">
        <v>44188</v>
      </c>
      <c r="W320" s="23">
        <v>44188</v>
      </c>
      <c r="X320" s="23" t="s">
        <v>36</v>
      </c>
    </row>
    <row r="321" spans="1:24" ht="78.75" customHeight="1" x14ac:dyDescent="0.25">
      <c r="A321" s="21">
        <v>1993</v>
      </c>
      <c r="B321" s="21" t="s">
        <v>23</v>
      </c>
      <c r="C321" s="21">
        <v>82</v>
      </c>
      <c r="D321" s="23">
        <v>34176</v>
      </c>
      <c r="E321" s="23" t="s">
        <v>220</v>
      </c>
      <c r="F321" s="26" t="s">
        <v>637</v>
      </c>
      <c r="G321" s="24">
        <v>34178</v>
      </c>
      <c r="H321" s="52" t="s">
        <v>638</v>
      </c>
      <c r="I321" s="26" t="s">
        <v>27</v>
      </c>
      <c r="J321" s="68"/>
      <c r="K321" s="26" t="s">
        <v>333</v>
      </c>
      <c r="L321" s="26"/>
      <c r="M321" s="26"/>
      <c r="N321" s="26"/>
      <c r="O321" s="26"/>
      <c r="P321" s="26" t="s">
        <v>43</v>
      </c>
      <c r="Q321" s="26" t="s">
        <v>638</v>
      </c>
      <c r="R321" s="26" t="s">
        <v>44</v>
      </c>
      <c r="S321" s="20" t="s">
        <v>45</v>
      </c>
      <c r="T321" s="26" t="s">
        <v>46</v>
      </c>
      <c r="U321" s="26">
        <v>1</v>
      </c>
      <c r="V321" s="23">
        <v>44188</v>
      </c>
      <c r="W321" s="23">
        <v>44188</v>
      </c>
      <c r="X321" s="23" t="s">
        <v>36</v>
      </c>
    </row>
    <row r="322" spans="1:24" ht="78.75" customHeight="1" x14ac:dyDescent="0.25">
      <c r="A322" s="21">
        <v>1993</v>
      </c>
      <c r="B322" s="21" t="s">
        <v>23</v>
      </c>
      <c r="C322" s="21">
        <v>83</v>
      </c>
      <c r="D322" s="23">
        <v>34176</v>
      </c>
      <c r="E322" s="23" t="s">
        <v>220</v>
      </c>
      <c r="F322" s="26" t="s">
        <v>637</v>
      </c>
      <c r="G322" s="24">
        <v>34178</v>
      </c>
      <c r="H322" s="52" t="s">
        <v>639</v>
      </c>
      <c r="I322" s="26" t="s">
        <v>27</v>
      </c>
      <c r="J322" s="68"/>
      <c r="K322" s="26" t="s">
        <v>333</v>
      </c>
      <c r="L322" s="26"/>
      <c r="M322" s="26"/>
      <c r="N322" s="26"/>
      <c r="O322" s="26"/>
      <c r="P322" s="26" t="s">
        <v>43</v>
      </c>
      <c r="Q322" s="26" t="s">
        <v>639</v>
      </c>
      <c r="R322" s="26" t="s">
        <v>44</v>
      </c>
      <c r="S322" s="20" t="s">
        <v>45</v>
      </c>
      <c r="T322" s="26" t="s">
        <v>46</v>
      </c>
      <c r="U322" s="26">
        <v>1</v>
      </c>
      <c r="V322" s="23">
        <v>44188</v>
      </c>
      <c r="W322" s="23">
        <v>44188</v>
      </c>
      <c r="X322" s="23" t="s">
        <v>36</v>
      </c>
    </row>
    <row r="323" spans="1:24" ht="78.75" customHeight="1" x14ac:dyDescent="0.25">
      <c r="A323" s="21">
        <v>1993</v>
      </c>
      <c r="B323" s="21" t="s">
        <v>23</v>
      </c>
      <c r="C323" s="21">
        <v>84</v>
      </c>
      <c r="D323" s="23">
        <v>34176</v>
      </c>
      <c r="E323" s="23" t="s">
        <v>220</v>
      </c>
      <c r="F323" s="26" t="s">
        <v>637</v>
      </c>
      <c r="G323" s="24">
        <v>34178</v>
      </c>
      <c r="H323" s="52" t="s">
        <v>640</v>
      </c>
      <c r="I323" s="26" t="s">
        <v>27</v>
      </c>
      <c r="J323" s="68"/>
      <c r="K323" s="26" t="s">
        <v>333</v>
      </c>
      <c r="L323" s="26"/>
      <c r="M323" s="26"/>
      <c r="N323" s="26"/>
      <c r="O323" s="26"/>
      <c r="P323" s="26" t="s">
        <v>43</v>
      </c>
      <c r="Q323" s="26" t="s">
        <v>640</v>
      </c>
      <c r="R323" s="26" t="s">
        <v>44</v>
      </c>
      <c r="S323" s="20" t="s">
        <v>45</v>
      </c>
      <c r="T323" s="26" t="s">
        <v>641</v>
      </c>
      <c r="U323" s="26">
        <v>1</v>
      </c>
      <c r="V323" s="23">
        <v>44188</v>
      </c>
      <c r="W323" s="23">
        <v>44188</v>
      </c>
      <c r="X323" s="23" t="s">
        <v>36</v>
      </c>
    </row>
    <row r="324" spans="1:24" ht="78.75" customHeight="1" x14ac:dyDescent="0.25">
      <c r="A324" s="21">
        <v>1993</v>
      </c>
      <c r="B324" s="21" t="s">
        <v>23</v>
      </c>
      <c r="C324" s="21">
        <v>85</v>
      </c>
      <c r="D324" s="23">
        <v>34176</v>
      </c>
      <c r="E324" s="23" t="s">
        <v>220</v>
      </c>
      <c r="F324" s="26" t="s">
        <v>637</v>
      </c>
      <c r="G324" s="24">
        <v>34178</v>
      </c>
      <c r="H324" s="52" t="s">
        <v>642</v>
      </c>
      <c r="I324" s="26" t="s">
        <v>27</v>
      </c>
      <c r="J324" s="68"/>
      <c r="K324" s="26" t="s">
        <v>333</v>
      </c>
      <c r="L324" s="26"/>
      <c r="M324" s="26"/>
      <c r="N324" s="26"/>
      <c r="O324" s="26"/>
      <c r="P324" s="26" t="s">
        <v>43</v>
      </c>
      <c r="Q324" s="26" t="s">
        <v>642</v>
      </c>
      <c r="R324" s="26" t="s">
        <v>44</v>
      </c>
      <c r="S324" s="20" t="s">
        <v>45</v>
      </c>
      <c r="T324" s="26" t="s">
        <v>46</v>
      </c>
      <c r="U324" s="26">
        <v>1</v>
      </c>
      <c r="V324" s="23">
        <v>44188</v>
      </c>
      <c r="W324" s="23">
        <v>44188</v>
      </c>
      <c r="X324" s="23" t="s">
        <v>36</v>
      </c>
    </row>
    <row r="325" spans="1:24" ht="78.75" customHeight="1" x14ac:dyDescent="0.25">
      <c r="A325" s="21">
        <v>1993</v>
      </c>
      <c r="B325" s="21" t="s">
        <v>23</v>
      </c>
      <c r="C325" s="21">
        <v>86</v>
      </c>
      <c r="D325" s="23">
        <v>34176</v>
      </c>
      <c r="E325" s="23" t="s">
        <v>220</v>
      </c>
      <c r="F325" s="26" t="s">
        <v>637</v>
      </c>
      <c r="G325" s="24">
        <v>34178</v>
      </c>
      <c r="H325" s="52" t="s">
        <v>643</v>
      </c>
      <c r="I325" s="26" t="s">
        <v>27</v>
      </c>
      <c r="J325" s="68"/>
      <c r="K325" s="26" t="s">
        <v>333</v>
      </c>
      <c r="L325" s="26"/>
      <c r="M325" s="26"/>
      <c r="N325" s="26"/>
      <c r="O325" s="26"/>
      <c r="P325" s="26" t="s">
        <v>43</v>
      </c>
      <c r="Q325" s="26" t="s">
        <v>643</v>
      </c>
      <c r="R325" s="26" t="s">
        <v>44</v>
      </c>
      <c r="S325" s="20" t="s">
        <v>45</v>
      </c>
      <c r="T325" s="26" t="s">
        <v>644</v>
      </c>
      <c r="U325" s="26">
        <v>1</v>
      </c>
      <c r="V325" s="23">
        <v>44188</v>
      </c>
      <c r="W325" s="23">
        <v>44188</v>
      </c>
      <c r="X325" s="23" t="s">
        <v>36</v>
      </c>
    </row>
    <row r="326" spans="1:24" ht="78.75" customHeight="1" x14ac:dyDescent="0.25">
      <c r="A326" s="21">
        <v>1993</v>
      </c>
      <c r="B326" s="21" t="s">
        <v>23</v>
      </c>
      <c r="C326" s="21">
        <v>87</v>
      </c>
      <c r="D326" s="23">
        <v>34177</v>
      </c>
      <c r="E326" s="23" t="s">
        <v>220</v>
      </c>
      <c r="F326" s="26" t="s">
        <v>645</v>
      </c>
      <c r="G326" s="24">
        <v>34178</v>
      </c>
      <c r="H326" s="52" t="s">
        <v>646</v>
      </c>
      <c r="I326" s="26" t="s">
        <v>27</v>
      </c>
      <c r="J326" s="68"/>
      <c r="K326" s="26" t="s">
        <v>333</v>
      </c>
      <c r="L326" s="26"/>
      <c r="M326" s="26"/>
      <c r="N326" s="26"/>
      <c r="O326" s="26"/>
      <c r="P326" s="26" t="s">
        <v>43</v>
      </c>
      <c r="Q326" s="26" t="s">
        <v>646</v>
      </c>
      <c r="R326" s="26" t="s">
        <v>44</v>
      </c>
      <c r="S326" s="20" t="s">
        <v>45</v>
      </c>
      <c r="T326" s="26" t="s">
        <v>647</v>
      </c>
      <c r="U326" s="26">
        <v>1</v>
      </c>
      <c r="V326" s="23">
        <v>44188</v>
      </c>
      <c r="W326" s="23">
        <v>44188</v>
      </c>
      <c r="X326" s="23" t="s">
        <v>36</v>
      </c>
    </row>
    <row r="327" spans="1:24" ht="78.75" customHeight="1" x14ac:dyDescent="0.25">
      <c r="A327" s="21">
        <v>1993</v>
      </c>
      <c r="B327" s="21" t="s">
        <v>23</v>
      </c>
      <c r="C327" s="21">
        <v>85</v>
      </c>
      <c r="D327" s="23">
        <v>34187</v>
      </c>
      <c r="E327" s="23" t="s">
        <v>220</v>
      </c>
      <c r="F327" s="26" t="s">
        <v>648</v>
      </c>
      <c r="G327" s="24">
        <v>34190</v>
      </c>
      <c r="H327" s="52" t="s">
        <v>649</v>
      </c>
      <c r="I327" s="26" t="s">
        <v>27</v>
      </c>
      <c r="J327" s="68"/>
      <c r="K327" s="26" t="s">
        <v>496</v>
      </c>
      <c r="L327" s="26"/>
      <c r="M327" s="26"/>
      <c r="N327" s="26"/>
      <c r="O327" s="26"/>
      <c r="P327" s="26" t="s">
        <v>31</v>
      </c>
      <c r="Q327" s="26" t="s">
        <v>32</v>
      </c>
      <c r="R327" s="26" t="s">
        <v>33</v>
      </c>
      <c r="S327" s="20" t="s">
        <v>45</v>
      </c>
      <c r="T327" s="26" t="s">
        <v>46</v>
      </c>
      <c r="U327" s="26">
        <v>1</v>
      </c>
      <c r="V327" s="23">
        <v>44188</v>
      </c>
      <c r="W327" s="23">
        <v>44188</v>
      </c>
      <c r="X327" s="23" t="s">
        <v>36</v>
      </c>
    </row>
    <row r="328" spans="1:24" ht="78.75" customHeight="1" x14ac:dyDescent="0.25">
      <c r="A328" s="21">
        <v>1993</v>
      </c>
      <c r="B328" s="21" t="s">
        <v>23</v>
      </c>
      <c r="C328" s="21">
        <v>96</v>
      </c>
      <c r="D328" s="23">
        <v>34187</v>
      </c>
      <c r="E328" s="23" t="s">
        <v>220</v>
      </c>
      <c r="F328" s="26" t="s">
        <v>650</v>
      </c>
      <c r="G328" s="24">
        <v>34191</v>
      </c>
      <c r="H328" s="52" t="s">
        <v>651</v>
      </c>
      <c r="I328" s="26" t="s">
        <v>27</v>
      </c>
      <c r="J328" s="68"/>
      <c r="K328" s="26" t="s">
        <v>333</v>
      </c>
      <c r="L328" s="26"/>
      <c r="M328" s="26"/>
      <c r="N328" s="26"/>
      <c r="O328" s="26"/>
      <c r="P328" s="26" t="s">
        <v>43</v>
      </c>
      <c r="Q328" s="26" t="s">
        <v>651</v>
      </c>
      <c r="R328" s="26" t="s">
        <v>44</v>
      </c>
      <c r="S328" s="20" t="s">
        <v>45</v>
      </c>
      <c r="T328" s="26" t="s">
        <v>46</v>
      </c>
      <c r="U328" s="26">
        <v>1</v>
      </c>
      <c r="V328" s="23">
        <v>44188</v>
      </c>
      <c r="W328" s="23">
        <v>44188</v>
      </c>
      <c r="X328" s="23" t="s">
        <v>36</v>
      </c>
    </row>
    <row r="329" spans="1:24" ht="78.75" customHeight="1" x14ac:dyDescent="0.25">
      <c r="A329" s="21">
        <v>1993</v>
      </c>
      <c r="B329" s="21" t="s">
        <v>23</v>
      </c>
      <c r="C329" s="21">
        <v>97</v>
      </c>
      <c r="D329" s="23">
        <v>34187</v>
      </c>
      <c r="E329" s="23" t="s">
        <v>220</v>
      </c>
      <c r="F329" s="26" t="s">
        <v>650</v>
      </c>
      <c r="G329" s="24">
        <v>34191</v>
      </c>
      <c r="H329" s="52" t="s">
        <v>652</v>
      </c>
      <c r="I329" s="26" t="s">
        <v>27</v>
      </c>
      <c r="J329" s="68"/>
      <c r="K329" s="26" t="s">
        <v>333</v>
      </c>
      <c r="L329" s="26"/>
      <c r="M329" s="26"/>
      <c r="N329" s="26"/>
      <c r="O329" s="26"/>
      <c r="P329" s="26" t="s">
        <v>43</v>
      </c>
      <c r="Q329" s="26" t="s">
        <v>652</v>
      </c>
      <c r="R329" s="26" t="s">
        <v>44</v>
      </c>
      <c r="S329" s="20" t="s">
        <v>45</v>
      </c>
      <c r="T329" s="26" t="s">
        <v>46</v>
      </c>
      <c r="U329" s="26">
        <v>1</v>
      </c>
      <c r="V329" s="23">
        <v>44188</v>
      </c>
      <c r="W329" s="23">
        <v>44188</v>
      </c>
      <c r="X329" s="23" t="s">
        <v>36</v>
      </c>
    </row>
    <row r="330" spans="1:24" ht="78.75" customHeight="1" x14ac:dyDescent="0.25">
      <c r="A330" s="21">
        <v>1993</v>
      </c>
      <c r="B330" s="21" t="s">
        <v>23</v>
      </c>
      <c r="C330" s="21">
        <v>87</v>
      </c>
      <c r="D330" s="23">
        <v>34200</v>
      </c>
      <c r="E330" s="23" t="s">
        <v>220</v>
      </c>
      <c r="F330" s="26" t="s">
        <v>653</v>
      </c>
      <c r="G330" s="24">
        <v>34204</v>
      </c>
      <c r="H330" s="52" t="s">
        <v>654</v>
      </c>
      <c r="I330" s="26" t="s">
        <v>27</v>
      </c>
      <c r="J330" s="68"/>
      <c r="K330" s="26" t="s">
        <v>464</v>
      </c>
      <c r="L330" s="26"/>
      <c r="M330" s="26"/>
      <c r="N330" s="26"/>
      <c r="O330" s="26"/>
      <c r="P330" s="26" t="s">
        <v>43</v>
      </c>
      <c r="Q330" s="26" t="s">
        <v>626</v>
      </c>
      <c r="R330" s="26" t="s">
        <v>44</v>
      </c>
      <c r="S330" s="20" t="s">
        <v>45</v>
      </c>
      <c r="T330" s="26" t="s">
        <v>46</v>
      </c>
      <c r="U330" s="26">
        <v>1</v>
      </c>
      <c r="V330" s="23">
        <v>44188</v>
      </c>
      <c r="W330" s="23">
        <v>44188</v>
      </c>
      <c r="X330" s="23" t="s">
        <v>36</v>
      </c>
    </row>
    <row r="331" spans="1:24" ht="78.75" customHeight="1" x14ac:dyDescent="0.25">
      <c r="A331" s="21">
        <v>1993</v>
      </c>
      <c r="B331" s="21" t="s">
        <v>23</v>
      </c>
      <c r="C331" s="21">
        <v>93</v>
      </c>
      <c r="D331" s="23">
        <v>34205</v>
      </c>
      <c r="E331" s="23" t="s">
        <v>220</v>
      </c>
      <c r="F331" s="26" t="s">
        <v>655</v>
      </c>
      <c r="G331" s="24">
        <v>34207</v>
      </c>
      <c r="H331" s="52" t="s">
        <v>656</v>
      </c>
      <c r="I331" s="26" t="s">
        <v>27</v>
      </c>
      <c r="J331" s="68"/>
      <c r="K331" s="26" t="s">
        <v>657</v>
      </c>
      <c r="L331" s="26"/>
      <c r="M331" s="26"/>
      <c r="N331" s="26"/>
      <c r="O331" s="26"/>
      <c r="P331" s="26" t="s">
        <v>31</v>
      </c>
      <c r="Q331" s="26" t="s">
        <v>32</v>
      </c>
      <c r="R331" s="26" t="s">
        <v>33</v>
      </c>
      <c r="S331" s="20" t="s">
        <v>45</v>
      </c>
      <c r="T331" s="26" t="s">
        <v>46</v>
      </c>
      <c r="U331" s="26">
        <v>1</v>
      </c>
      <c r="V331" s="23">
        <v>44188</v>
      </c>
      <c r="W331" s="23">
        <v>44188</v>
      </c>
      <c r="X331" s="23" t="s">
        <v>36</v>
      </c>
    </row>
    <row r="332" spans="1:24" ht="78.75" customHeight="1" x14ac:dyDescent="0.25">
      <c r="A332" s="21">
        <v>1993</v>
      </c>
      <c r="B332" s="22" t="s">
        <v>23</v>
      </c>
      <c r="C332" s="21">
        <v>94</v>
      </c>
      <c r="D332" s="23">
        <v>34206</v>
      </c>
      <c r="E332" s="23" t="s">
        <v>220</v>
      </c>
      <c r="F332" s="22" t="s">
        <v>658</v>
      </c>
      <c r="G332" s="24">
        <v>34208</v>
      </c>
      <c r="H332" s="25" t="s">
        <v>659</v>
      </c>
      <c r="I332" s="26" t="s">
        <v>27</v>
      </c>
      <c r="J332" s="68"/>
      <c r="K332" s="26" t="s">
        <v>660</v>
      </c>
      <c r="L332" s="26"/>
      <c r="M332" s="26"/>
      <c r="N332" s="26"/>
      <c r="O332" s="26"/>
      <c r="P332" s="26" t="s">
        <v>43</v>
      </c>
      <c r="Q332" s="26" t="s">
        <v>661</v>
      </c>
      <c r="R332" s="26" t="s">
        <v>44</v>
      </c>
      <c r="S332" s="29" t="s">
        <v>45</v>
      </c>
      <c r="T332" s="26" t="s">
        <v>314</v>
      </c>
      <c r="U332" s="26">
        <v>1</v>
      </c>
      <c r="V332" s="24">
        <v>44041</v>
      </c>
      <c r="W332" s="23">
        <v>44041</v>
      </c>
      <c r="X332" s="23" t="s">
        <v>36</v>
      </c>
    </row>
    <row r="333" spans="1:24" ht="78.75" customHeight="1" x14ac:dyDescent="0.25">
      <c r="A333" s="21">
        <v>1993</v>
      </c>
      <c r="B333" s="22" t="s">
        <v>23</v>
      </c>
      <c r="C333" s="21">
        <v>97</v>
      </c>
      <c r="D333" s="23">
        <v>34229</v>
      </c>
      <c r="E333" s="23" t="s">
        <v>220</v>
      </c>
      <c r="F333" s="22" t="s">
        <v>662</v>
      </c>
      <c r="G333" s="24">
        <v>34232</v>
      </c>
      <c r="H333" s="25" t="s">
        <v>663</v>
      </c>
      <c r="I333" s="26" t="s">
        <v>27</v>
      </c>
      <c r="J333" s="68"/>
      <c r="K333" s="26" t="s">
        <v>28</v>
      </c>
      <c r="L333" s="26"/>
      <c r="M333" s="26"/>
      <c r="N333" s="26"/>
      <c r="O333" s="26"/>
      <c r="P333" s="26" t="s">
        <v>31</v>
      </c>
      <c r="Q333" s="26" t="s">
        <v>32</v>
      </c>
      <c r="R333" s="26" t="s">
        <v>33</v>
      </c>
      <c r="S333" s="29" t="s">
        <v>45</v>
      </c>
      <c r="T333" s="26" t="s">
        <v>46</v>
      </c>
      <c r="U333" s="26">
        <v>1</v>
      </c>
      <c r="V333" s="23">
        <v>44188</v>
      </c>
      <c r="W333" s="23">
        <v>44188</v>
      </c>
      <c r="X333" s="23" t="s">
        <v>36</v>
      </c>
    </row>
    <row r="334" spans="1:24" ht="78.75" customHeight="1" x14ac:dyDescent="0.25">
      <c r="A334" s="21">
        <v>1993</v>
      </c>
      <c r="B334" s="22" t="s">
        <v>23</v>
      </c>
      <c r="C334" s="21">
        <v>108</v>
      </c>
      <c r="D334" s="23">
        <v>34249</v>
      </c>
      <c r="E334" s="23" t="s">
        <v>220</v>
      </c>
      <c r="F334" s="22" t="s">
        <v>664</v>
      </c>
      <c r="G334" s="24">
        <v>34256</v>
      </c>
      <c r="H334" s="25" t="s">
        <v>665</v>
      </c>
      <c r="I334" s="26" t="s">
        <v>27</v>
      </c>
      <c r="J334" s="68"/>
      <c r="K334" s="26" t="s">
        <v>333</v>
      </c>
      <c r="L334" s="26"/>
      <c r="M334" s="26"/>
      <c r="N334" s="26"/>
      <c r="O334" s="26"/>
      <c r="P334" s="26" t="s">
        <v>43</v>
      </c>
      <c r="Q334" s="26" t="s">
        <v>665</v>
      </c>
      <c r="R334" s="26" t="s">
        <v>44</v>
      </c>
      <c r="S334" s="20" t="s">
        <v>45</v>
      </c>
      <c r="T334" s="26" t="s">
        <v>666</v>
      </c>
      <c r="U334" s="26">
        <v>2</v>
      </c>
      <c r="V334" s="23">
        <v>35935</v>
      </c>
      <c r="W334" s="23">
        <v>44188</v>
      </c>
      <c r="X334" s="23" t="s">
        <v>36</v>
      </c>
    </row>
    <row r="335" spans="1:24" ht="78.75" customHeight="1" x14ac:dyDescent="0.25">
      <c r="A335" s="21">
        <v>1993</v>
      </c>
      <c r="B335" s="22" t="s">
        <v>23</v>
      </c>
      <c r="C335" s="21">
        <v>112</v>
      </c>
      <c r="D335" s="23">
        <v>34249</v>
      </c>
      <c r="E335" s="23" t="s">
        <v>220</v>
      </c>
      <c r="F335" s="22" t="s">
        <v>667</v>
      </c>
      <c r="G335" s="24">
        <v>34253</v>
      </c>
      <c r="H335" s="25" t="s">
        <v>668</v>
      </c>
      <c r="I335" s="26" t="s">
        <v>27</v>
      </c>
      <c r="J335" s="68"/>
      <c r="K335" s="26" t="s">
        <v>333</v>
      </c>
      <c r="L335" s="26"/>
      <c r="M335" s="26"/>
      <c r="N335" s="26"/>
      <c r="O335" s="26"/>
      <c r="P335" s="26" t="s">
        <v>43</v>
      </c>
      <c r="Q335" s="26" t="s">
        <v>668</v>
      </c>
      <c r="R335" s="26" t="s">
        <v>44</v>
      </c>
      <c r="S335" s="29" t="s">
        <v>45</v>
      </c>
      <c r="T335" s="26" t="s">
        <v>46</v>
      </c>
      <c r="U335" s="26">
        <v>1</v>
      </c>
      <c r="V335" s="23">
        <v>44188</v>
      </c>
      <c r="W335" s="23">
        <v>44188</v>
      </c>
      <c r="X335" s="23" t="s">
        <v>36</v>
      </c>
    </row>
    <row r="336" spans="1:24" ht="78.75" customHeight="1" x14ac:dyDescent="0.25">
      <c r="A336" s="21">
        <v>1993</v>
      </c>
      <c r="B336" s="22" t="s">
        <v>23</v>
      </c>
      <c r="C336" s="21">
        <v>103</v>
      </c>
      <c r="D336" s="23">
        <v>34250</v>
      </c>
      <c r="E336" s="23" t="s">
        <v>220</v>
      </c>
      <c r="F336" s="22" t="s">
        <v>669</v>
      </c>
      <c r="G336" s="24">
        <v>34253</v>
      </c>
      <c r="H336" s="25" t="s">
        <v>654</v>
      </c>
      <c r="I336" s="26" t="s">
        <v>27</v>
      </c>
      <c r="J336" s="68"/>
      <c r="K336" s="26" t="s">
        <v>464</v>
      </c>
      <c r="L336" s="26"/>
      <c r="M336" s="26"/>
      <c r="N336" s="26"/>
      <c r="O336" s="26"/>
      <c r="P336" s="26" t="s">
        <v>43</v>
      </c>
      <c r="Q336" s="26" t="s">
        <v>626</v>
      </c>
      <c r="R336" s="26" t="s">
        <v>44</v>
      </c>
      <c r="S336" s="29" t="s">
        <v>45</v>
      </c>
      <c r="T336" s="26" t="s">
        <v>46</v>
      </c>
      <c r="U336" s="26">
        <v>1</v>
      </c>
      <c r="V336" s="23">
        <v>44188</v>
      </c>
      <c r="W336" s="23">
        <v>44188</v>
      </c>
      <c r="X336" s="23" t="s">
        <v>36</v>
      </c>
    </row>
    <row r="337" spans="1:24" ht="55.5" customHeight="1" x14ac:dyDescent="0.25">
      <c r="A337" s="21">
        <v>1993</v>
      </c>
      <c r="B337" s="22" t="s">
        <v>23</v>
      </c>
      <c r="C337" s="21">
        <v>109</v>
      </c>
      <c r="D337" s="23">
        <v>34277</v>
      </c>
      <c r="E337" s="23" t="s">
        <v>220</v>
      </c>
      <c r="F337" s="22" t="s">
        <v>670</v>
      </c>
      <c r="G337" s="24">
        <v>34281</v>
      </c>
      <c r="H337" s="25" t="s">
        <v>671</v>
      </c>
      <c r="I337" s="26" t="s">
        <v>27</v>
      </c>
      <c r="J337" s="68"/>
      <c r="K337" s="26" t="s">
        <v>28</v>
      </c>
      <c r="L337" s="26"/>
      <c r="M337" s="26"/>
      <c r="N337" s="26"/>
      <c r="O337" s="26"/>
      <c r="P337" s="26" t="s">
        <v>31</v>
      </c>
      <c r="Q337" s="26" t="s">
        <v>32</v>
      </c>
      <c r="R337" s="26" t="s">
        <v>32</v>
      </c>
      <c r="S337" s="26" t="s">
        <v>45</v>
      </c>
      <c r="T337" s="26" t="s">
        <v>672</v>
      </c>
      <c r="U337" s="26">
        <v>2</v>
      </c>
      <c r="V337" s="24">
        <v>37334</v>
      </c>
      <c r="W337" s="23">
        <v>44188</v>
      </c>
      <c r="X337" s="23" t="s">
        <v>36</v>
      </c>
    </row>
    <row r="338" spans="1:24" ht="55.5" customHeight="1" x14ac:dyDescent="0.25">
      <c r="A338" s="21">
        <v>1993</v>
      </c>
      <c r="B338" s="22" t="s">
        <v>23</v>
      </c>
      <c r="C338" s="21">
        <v>112</v>
      </c>
      <c r="D338" s="23">
        <v>34292</v>
      </c>
      <c r="E338" s="23" t="s">
        <v>220</v>
      </c>
      <c r="F338" s="22" t="s">
        <v>673</v>
      </c>
      <c r="G338" s="24">
        <v>34295</v>
      </c>
      <c r="H338" s="25" t="s">
        <v>674</v>
      </c>
      <c r="I338" s="26" t="s">
        <v>27</v>
      </c>
      <c r="J338" s="68"/>
      <c r="K338" s="26" t="s">
        <v>28</v>
      </c>
      <c r="L338" s="26"/>
      <c r="M338" s="26"/>
      <c r="N338" s="26"/>
      <c r="O338" s="26"/>
      <c r="P338" s="26" t="s">
        <v>43</v>
      </c>
      <c r="Q338" s="26" t="s">
        <v>675</v>
      </c>
      <c r="R338" s="26" t="s">
        <v>44</v>
      </c>
      <c r="S338" s="29" t="s">
        <v>45</v>
      </c>
      <c r="T338" s="26" t="s">
        <v>46</v>
      </c>
      <c r="U338" s="26">
        <v>1</v>
      </c>
      <c r="V338" s="23">
        <v>44188</v>
      </c>
      <c r="W338" s="23">
        <v>44188</v>
      </c>
      <c r="X338" s="23" t="s">
        <v>36</v>
      </c>
    </row>
    <row r="339" spans="1:24" ht="89.25" x14ac:dyDescent="0.25">
      <c r="A339" s="21">
        <v>1993</v>
      </c>
      <c r="B339" s="22" t="s">
        <v>23</v>
      </c>
      <c r="C339" s="21">
        <v>110</v>
      </c>
      <c r="D339" s="23">
        <v>34297</v>
      </c>
      <c r="E339" s="23" t="s">
        <v>220</v>
      </c>
      <c r="F339" s="22" t="s">
        <v>676</v>
      </c>
      <c r="G339" s="24">
        <v>34304</v>
      </c>
      <c r="H339" s="25" t="s">
        <v>677</v>
      </c>
      <c r="I339" s="26" t="s">
        <v>27</v>
      </c>
      <c r="J339" s="68"/>
      <c r="K339" s="26" t="s">
        <v>333</v>
      </c>
      <c r="L339" s="26"/>
      <c r="M339" s="26"/>
      <c r="N339" s="26"/>
      <c r="O339" s="26"/>
      <c r="P339" s="26" t="s">
        <v>43</v>
      </c>
      <c r="Q339" s="26" t="s">
        <v>677</v>
      </c>
      <c r="R339" s="26" t="s">
        <v>44</v>
      </c>
      <c r="S339" s="20" t="s">
        <v>45</v>
      </c>
      <c r="T339" s="26" t="s">
        <v>678</v>
      </c>
      <c r="U339" s="26">
        <v>3</v>
      </c>
      <c r="V339" s="23">
        <v>35948</v>
      </c>
      <c r="W339" s="23">
        <v>44188</v>
      </c>
      <c r="X339" s="23" t="s">
        <v>36</v>
      </c>
    </row>
    <row r="340" spans="1:24" ht="38.25" x14ac:dyDescent="0.25">
      <c r="A340" s="21">
        <v>1993</v>
      </c>
      <c r="B340" s="22" t="s">
        <v>23</v>
      </c>
      <c r="C340" s="21">
        <v>120</v>
      </c>
      <c r="D340" s="23">
        <v>34298</v>
      </c>
      <c r="E340" s="23" t="s">
        <v>220</v>
      </c>
      <c r="F340" s="22" t="s">
        <v>679</v>
      </c>
      <c r="G340" s="24">
        <v>34303</v>
      </c>
      <c r="H340" s="25" t="s">
        <v>680</v>
      </c>
      <c r="I340" s="26" t="s">
        <v>27</v>
      </c>
      <c r="J340" s="68"/>
      <c r="K340" s="26" t="s">
        <v>333</v>
      </c>
      <c r="L340" s="26"/>
      <c r="M340" s="26"/>
      <c r="N340" s="26"/>
      <c r="O340" s="26"/>
      <c r="P340" s="26" t="s">
        <v>43</v>
      </c>
      <c r="Q340" s="26" t="s">
        <v>680</v>
      </c>
      <c r="R340" s="26" t="s">
        <v>44</v>
      </c>
      <c r="S340" s="29" t="s">
        <v>45</v>
      </c>
      <c r="T340" s="26" t="s">
        <v>46</v>
      </c>
      <c r="U340" s="26">
        <v>1</v>
      </c>
      <c r="V340" s="23">
        <v>44188</v>
      </c>
      <c r="W340" s="23">
        <v>44188</v>
      </c>
      <c r="X340" s="23" t="s">
        <v>36</v>
      </c>
    </row>
    <row r="341" spans="1:24" ht="76.5" customHeight="1" x14ac:dyDescent="0.25">
      <c r="A341" s="35">
        <v>1993</v>
      </c>
      <c r="B341" s="30" t="s">
        <v>23</v>
      </c>
      <c r="C341" s="35">
        <v>1428</v>
      </c>
      <c r="D341" s="34">
        <v>34299</v>
      </c>
      <c r="E341" s="34" t="s">
        <v>24</v>
      </c>
      <c r="F341" s="30" t="s">
        <v>681</v>
      </c>
      <c r="G341" s="31">
        <v>34305</v>
      </c>
      <c r="H341" s="32" t="s">
        <v>682</v>
      </c>
      <c r="I341" s="29" t="s">
        <v>27</v>
      </c>
      <c r="J341" s="29"/>
      <c r="K341" s="29" t="s">
        <v>42</v>
      </c>
      <c r="L341" s="29"/>
      <c r="M341" s="29" t="s">
        <v>683</v>
      </c>
      <c r="N341" s="29" t="s">
        <v>684</v>
      </c>
      <c r="O341" s="29"/>
      <c r="P341" s="29" t="s">
        <v>31</v>
      </c>
      <c r="Q341" s="29" t="s">
        <v>32</v>
      </c>
      <c r="R341" s="29" t="s">
        <v>33</v>
      </c>
      <c r="S341" s="29" t="s">
        <v>90</v>
      </c>
      <c r="T341" s="29" t="s">
        <v>32</v>
      </c>
      <c r="U341" s="29" t="s">
        <v>32</v>
      </c>
      <c r="V341" s="34" t="s">
        <v>32</v>
      </c>
      <c r="W341" s="34" t="s">
        <v>32</v>
      </c>
      <c r="X341" s="34" t="s">
        <v>36</v>
      </c>
    </row>
    <row r="342" spans="1:24" ht="76.5" customHeight="1" x14ac:dyDescent="0.25">
      <c r="A342" s="21">
        <v>1993</v>
      </c>
      <c r="B342" s="22" t="s">
        <v>23</v>
      </c>
      <c r="C342" s="21">
        <v>121</v>
      </c>
      <c r="D342" s="23">
        <v>34302</v>
      </c>
      <c r="E342" s="23" t="s">
        <v>220</v>
      </c>
      <c r="F342" s="22" t="s">
        <v>679</v>
      </c>
      <c r="G342" s="24">
        <v>34303</v>
      </c>
      <c r="H342" s="25" t="s">
        <v>685</v>
      </c>
      <c r="I342" s="26" t="s">
        <v>27</v>
      </c>
      <c r="J342" s="68"/>
      <c r="K342" s="26" t="s">
        <v>333</v>
      </c>
      <c r="L342" s="26"/>
      <c r="M342" s="26"/>
      <c r="N342" s="26"/>
      <c r="O342" s="26"/>
      <c r="P342" s="26" t="s">
        <v>43</v>
      </c>
      <c r="Q342" s="26" t="s">
        <v>685</v>
      </c>
      <c r="R342" s="26" t="s">
        <v>44</v>
      </c>
      <c r="S342" s="29" t="s">
        <v>45</v>
      </c>
      <c r="T342" s="26" t="s">
        <v>46</v>
      </c>
      <c r="U342" s="26">
        <v>1</v>
      </c>
      <c r="V342" s="23">
        <v>44188</v>
      </c>
      <c r="W342" s="23">
        <v>44188</v>
      </c>
      <c r="X342" s="23" t="s">
        <v>36</v>
      </c>
    </row>
    <row r="343" spans="1:24" ht="55.5" customHeight="1" x14ac:dyDescent="0.25">
      <c r="A343" s="21">
        <v>1993</v>
      </c>
      <c r="B343" s="22" t="s">
        <v>23</v>
      </c>
      <c r="C343" s="21">
        <v>122</v>
      </c>
      <c r="D343" s="23">
        <v>34302</v>
      </c>
      <c r="E343" s="23" t="s">
        <v>220</v>
      </c>
      <c r="F343" s="22" t="s">
        <v>686</v>
      </c>
      <c r="G343" s="24">
        <v>34304</v>
      </c>
      <c r="H343" s="25" t="s">
        <v>687</v>
      </c>
      <c r="I343" s="26" t="s">
        <v>27</v>
      </c>
      <c r="J343" s="68"/>
      <c r="K343" s="26" t="s">
        <v>252</v>
      </c>
      <c r="L343" s="26"/>
      <c r="M343" s="26"/>
      <c r="N343" s="26"/>
      <c r="O343" s="26"/>
      <c r="P343" s="26" t="s">
        <v>43</v>
      </c>
      <c r="Q343" s="26" t="s">
        <v>688</v>
      </c>
      <c r="R343" s="26" t="s">
        <v>44</v>
      </c>
      <c r="S343" s="20" t="s">
        <v>45</v>
      </c>
      <c r="T343" s="26" t="s">
        <v>689</v>
      </c>
      <c r="U343" s="26">
        <v>2</v>
      </c>
      <c r="V343" s="24">
        <v>38943</v>
      </c>
      <c r="W343" s="23">
        <v>44041</v>
      </c>
      <c r="X343" s="23" t="s">
        <v>36</v>
      </c>
    </row>
    <row r="344" spans="1:24" ht="76.5" customHeight="1" x14ac:dyDescent="0.25">
      <c r="A344" s="21">
        <v>1993</v>
      </c>
      <c r="B344" s="22" t="s">
        <v>23</v>
      </c>
      <c r="C344" s="21">
        <v>116</v>
      </c>
      <c r="D344" s="23">
        <v>34310</v>
      </c>
      <c r="E344" s="23" t="s">
        <v>220</v>
      </c>
      <c r="F344" s="22" t="s">
        <v>690</v>
      </c>
      <c r="G344" s="24">
        <v>34319</v>
      </c>
      <c r="H344" s="25" t="s">
        <v>654</v>
      </c>
      <c r="I344" s="26" t="s">
        <v>27</v>
      </c>
      <c r="J344" s="68"/>
      <c r="K344" s="26" t="s">
        <v>464</v>
      </c>
      <c r="L344" s="26"/>
      <c r="M344" s="26"/>
      <c r="N344" s="26"/>
      <c r="O344" s="26"/>
      <c r="P344" s="26" t="s">
        <v>43</v>
      </c>
      <c r="Q344" s="26" t="s">
        <v>691</v>
      </c>
      <c r="R344" s="26" t="s">
        <v>44</v>
      </c>
      <c r="S344" s="29" t="s">
        <v>45</v>
      </c>
      <c r="T344" s="26" t="s">
        <v>46</v>
      </c>
      <c r="U344" s="26">
        <v>1</v>
      </c>
      <c r="V344" s="23">
        <v>44188</v>
      </c>
      <c r="W344" s="23">
        <v>44188</v>
      </c>
      <c r="X344" s="23" t="s">
        <v>36</v>
      </c>
    </row>
    <row r="345" spans="1:24" ht="76.5" customHeight="1" x14ac:dyDescent="0.25">
      <c r="A345" s="21">
        <v>1993</v>
      </c>
      <c r="B345" s="22" t="s">
        <v>23</v>
      </c>
      <c r="C345" s="21">
        <v>6</v>
      </c>
      <c r="D345" s="23">
        <v>34359</v>
      </c>
      <c r="E345" s="23" t="s">
        <v>220</v>
      </c>
      <c r="F345" s="22" t="s">
        <v>692</v>
      </c>
      <c r="G345" s="24">
        <v>34366</v>
      </c>
      <c r="H345" s="25" t="s">
        <v>693</v>
      </c>
      <c r="I345" s="26" t="s">
        <v>27</v>
      </c>
      <c r="J345" s="68"/>
      <c r="K345" s="26" t="s">
        <v>174</v>
      </c>
      <c r="L345" s="26"/>
      <c r="M345" s="26"/>
      <c r="N345" s="26"/>
      <c r="O345" s="26"/>
      <c r="P345" s="26" t="s">
        <v>43</v>
      </c>
      <c r="Q345" s="26" t="s">
        <v>694</v>
      </c>
      <c r="R345" s="26" t="s">
        <v>44</v>
      </c>
      <c r="S345" s="29" t="s">
        <v>45</v>
      </c>
      <c r="T345" s="26" t="s">
        <v>46</v>
      </c>
      <c r="U345" s="26">
        <v>1</v>
      </c>
      <c r="V345" s="23">
        <v>44188</v>
      </c>
      <c r="W345" s="23">
        <v>44188</v>
      </c>
      <c r="X345" s="23" t="s">
        <v>36</v>
      </c>
    </row>
    <row r="346" spans="1:24" ht="76.5" customHeight="1" x14ac:dyDescent="0.25">
      <c r="A346" s="21">
        <v>1994</v>
      </c>
      <c r="B346" s="22" t="s">
        <v>23</v>
      </c>
      <c r="C346" s="21">
        <v>15</v>
      </c>
      <c r="D346" s="23">
        <v>34376</v>
      </c>
      <c r="E346" s="23" t="s">
        <v>220</v>
      </c>
      <c r="F346" s="22" t="s">
        <v>695</v>
      </c>
      <c r="G346" s="24">
        <v>34387</v>
      </c>
      <c r="H346" s="25" t="s">
        <v>696</v>
      </c>
      <c r="I346" s="26" t="s">
        <v>27</v>
      </c>
      <c r="J346" s="68"/>
      <c r="K346" s="26" t="s">
        <v>464</v>
      </c>
      <c r="L346" s="26"/>
      <c r="M346" s="26"/>
      <c r="N346" s="26"/>
      <c r="O346" s="26"/>
      <c r="P346" s="26" t="s">
        <v>43</v>
      </c>
      <c r="Q346" s="26" t="s">
        <v>691</v>
      </c>
      <c r="R346" s="26" t="s">
        <v>44</v>
      </c>
      <c r="S346" s="29" t="s">
        <v>45</v>
      </c>
      <c r="T346" s="26" t="s">
        <v>46</v>
      </c>
      <c r="U346" s="26">
        <v>1</v>
      </c>
      <c r="V346" s="23">
        <v>44188</v>
      </c>
      <c r="W346" s="23">
        <v>44188</v>
      </c>
      <c r="X346" s="23" t="s">
        <v>36</v>
      </c>
    </row>
    <row r="347" spans="1:24" ht="76.5" customHeight="1" x14ac:dyDescent="0.25">
      <c r="A347" s="21">
        <v>1994</v>
      </c>
      <c r="B347" s="22" t="s">
        <v>23</v>
      </c>
      <c r="C347" s="21">
        <v>24</v>
      </c>
      <c r="D347" s="23">
        <v>34407</v>
      </c>
      <c r="E347" s="23" t="s">
        <v>220</v>
      </c>
      <c r="F347" s="22" t="s">
        <v>697</v>
      </c>
      <c r="G347" s="24">
        <v>34410</v>
      </c>
      <c r="H347" s="25" t="s">
        <v>698</v>
      </c>
      <c r="I347" s="26" t="s">
        <v>27</v>
      </c>
      <c r="J347" s="68"/>
      <c r="K347" s="26" t="s">
        <v>660</v>
      </c>
      <c r="L347" s="26"/>
      <c r="M347" s="26"/>
      <c r="N347" s="26"/>
      <c r="O347" s="26"/>
      <c r="P347" s="26" t="s">
        <v>43</v>
      </c>
      <c r="Q347" s="26" t="s">
        <v>699</v>
      </c>
      <c r="R347" s="26" t="s">
        <v>44</v>
      </c>
      <c r="S347" s="29" t="s">
        <v>45</v>
      </c>
      <c r="T347" s="26" t="s">
        <v>314</v>
      </c>
      <c r="U347" s="26">
        <v>1</v>
      </c>
      <c r="V347" s="24">
        <v>44041</v>
      </c>
      <c r="W347" s="23">
        <v>44041</v>
      </c>
      <c r="X347" s="23" t="s">
        <v>36</v>
      </c>
    </row>
    <row r="348" spans="1:24" ht="76.5" customHeight="1" x14ac:dyDescent="0.25">
      <c r="A348" s="21">
        <v>1994</v>
      </c>
      <c r="B348" s="22" t="s">
        <v>23</v>
      </c>
      <c r="C348" s="21">
        <v>31</v>
      </c>
      <c r="D348" s="23">
        <v>34414</v>
      </c>
      <c r="E348" s="23" t="s">
        <v>220</v>
      </c>
      <c r="F348" s="22" t="s">
        <v>700</v>
      </c>
      <c r="G348" s="24">
        <v>34415</v>
      </c>
      <c r="H348" s="25" t="s">
        <v>701</v>
      </c>
      <c r="I348" s="26" t="s">
        <v>27</v>
      </c>
      <c r="J348" s="68"/>
      <c r="K348" s="26" t="s">
        <v>252</v>
      </c>
      <c r="L348" s="26"/>
      <c r="M348" s="26"/>
      <c r="N348" s="26"/>
      <c r="O348" s="26"/>
      <c r="P348" s="26" t="s">
        <v>43</v>
      </c>
      <c r="Q348" s="26" t="s">
        <v>702</v>
      </c>
      <c r="R348" s="26" t="s">
        <v>44</v>
      </c>
      <c r="S348" s="29" t="s">
        <v>45</v>
      </c>
      <c r="T348" s="26" t="s">
        <v>46</v>
      </c>
      <c r="U348" s="26">
        <v>1</v>
      </c>
      <c r="V348" s="23">
        <v>44188</v>
      </c>
      <c r="W348" s="23">
        <v>44188</v>
      </c>
      <c r="X348" s="23" t="s">
        <v>36</v>
      </c>
    </row>
    <row r="349" spans="1:24" ht="76.5" customHeight="1" x14ac:dyDescent="0.25">
      <c r="A349" s="21">
        <v>1994</v>
      </c>
      <c r="B349" s="22" t="s">
        <v>23</v>
      </c>
      <c r="C349" s="21">
        <v>29</v>
      </c>
      <c r="D349" s="23">
        <v>34438</v>
      </c>
      <c r="E349" s="23" t="s">
        <v>220</v>
      </c>
      <c r="F349" s="22" t="s">
        <v>703</v>
      </c>
      <c r="G349" s="24">
        <v>34443</v>
      </c>
      <c r="H349" s="25" t="s">
        <v>654</v>
      </c>
      <c r="I349" s="26" t="s">
        <v>27</v>
      </c>
      <c r="J349" s="68"/>
      <c r="K349" s="26" t="s">
        <v>464</v>
      </c>
      <c r="L349" s="26"/>
      <c r="M349" s="26"/>
      <c r="N349" s="26"/>
      <c r="O349" s="26"/>
      <c r="P349" s="26" t="s">
        <v>43</v>
      </c>
      <c r="Q349" s="26" t="s">
        <v>626</v>
      </c>
      <c r="R349" s="26" t="s">
        <v>44</v>
      </c>
      <c r="S349" s="29" t="s">
        <v>45</v>
      </c>
      <c r="T349" s="26" t="s">
        <v>46</v>
      </c>
      <c r="U349" s="26">
        <v>1</v>
      </c>
      <c r="V349" s="23">
        <v>44188</v>
      </c>
      <c r="W349" s="23">
        <v>44188</v>
      </c>
      <c r="X349" s="23" t="s">
        <v>36</v>
      </c>
    </row>
    <row r="350" spans="1:24" ht="76.5" customHeight="1" x14ac:dyDescent="0.25">
      <c r="A350" s="21">
        <v>1994</v>
      </c>
      <c r="B350" s="22" t="s">
        <v>23</v>
      </c>
      <c r="C350" s="21">
        <v>32</v>
      </c>
      <c r="D350" s="23">
        <v>34439</v>
      </c>
      <c r="E350" s="23" t="s">
        <v>220</v>
      </c>
      <c r="F350" s="22" t="s">
        <v>704</v>
      </c>
      <c r="G350" s="24">
        <v>34463</v>
      </c>
      <c r="H350" s="25" t="s">
        <v>705</v>
      </c>
      <c r="I350" s="26" t="s">
        <v>27</v>
      </c>
      <c r="J350" s="68"/>
      <c r="K350" s="26" t="s">
        <v>333</v>
      </c>
      <c r="L350" s="26"/>
      <c r="M350" s="26"/>
      <c r="N350" s="26"/>
      <c r="O350" s="26"/>
      <c r="P350" s="26" t="s">
        <v>43</v>
      </c>
      <c r="Q350" s="26" t="s">
        <v>705</v>
      </c>
      <c r="R350" s="26" t="s">
        <v>44</v>
      </c>
      <c r="S350" s="29" t="s">
        <v>45</v>
      </c>
      <c r="T350" s="26" t="s">
        <v>706</v>
      </c>
      <c r="U350" s="26">
        <v>1</v>
      </c>
      <c r="V350" s="23">
        <v>44188</v>
      </c>
      <c r="W350" s="23">
        <v>44188</v>
      </c>
      <c r="X350" s="23" t="s">
        <v>36</v>
      </c>
    </row>
    <row r="351" spans="1:24" ht="76.5" customHeight="1" x14ac:dyDescent="0.25">
      <c r="A351" s="21">
        <v>1994</v>
      </c>
      <c r="B351" s="22" t="s">
        <v>23</v>
      </c>
      <c r="C351" s="21">
        <v>37</v>
      </c>
      <c r="D351" s="23">
        <v>34451</v>
      </c>
      <c r="E351" s="23" t="s">
        <v>220</v>
      </c>
      <c r="F351" s="22" t="s">
        <v>707</v>
      </c>
      <c r="G351" s="24">
        <v>34452</v>
      </c>
      <c r="H351" s="25" t="s">
        <v>708</v>
      </c>
      <c r="I351" s="26" t="s">
        <v>27</v>
      </c>
      <c r="J351" s="68"/>
      <c r="K351" s="26" t="s">
        <v>174</v>
      </c>
      <c r="L351" s="26"/>
      <c r="M351" s="26"/>
      <c r="N351" s="26"/>
      <c r="O351" s="26"/>
      <c r="P351" s="26" t="s">
        <v>43</v>
      </c>
      <c r="Q351" s="26" t="s">
        <v>709</v>
      </c>
      <c r="R351" s="26" t="s">
        <v>44</v>
      </c>
      <c r="S351" s="29" t="s">
        <v>45</v>
      </c>
      <c r="T351" s="26" t="s">
        <v>46</v>
      </c>
      <c r="U351" s="26">
        <v>1</v>
      </c>
      <c r="V351" s="23">
        <v>44188</v>
      </c>
      <c r="W351" s="23">
        <v>44188</v>
      </c>
      <c r="X351" s="23" t="s">
        <v>36</v>
      </c>
    </row>
    <row r="352" spans="1:24" ht="76.5" customHeight="1" x14ac:dyDescent="0.25">
      <c r="A352" s="21">
        <v>1994</v>
      </c>
      <c r="B352" s="22" t="s">
        <v>23</v>
      </c>
      <c r="C352" s="21">
        <v>38</v>
      </c>
      <c r="D352" s="23">
        <v>34456</v>
      </c>
      <c r="E352" s="23" t="s">
        <v>220</v>
      </c>
      <c r="F352" s="22" t="s">
        <v>704</v>
      </c>
      <c r="G352" s="24">
        <v>34463</v>
      </c>
      <c r="H352" s="25" t="s">
        <v>710</v>
      </c>
      <c r="I352" s="26" t="s">
        <v>27</v>
      </c>
      <c r="J352" s="68"/>
      <c r="K352" s="26" t="s">
        <v>333</v>
      </c>
      <c r="L352" s="26"/>
      <c r="M352" s="26"/>
      <c r="N352" s="26"/>
      <c r="O352" s="26"/>
      <c r="P352" s="26" t="s">
        <v>43</v>
      </c>
      <c r="Q352" s="26" t="s">
        <v>710</v>
      </c>
      <c r="R352" s="26" t="s">
        <v>44</v>
      </c>
      <c r="S352" s="29" t="s">
        <v>45</v>
      </c>
      <c r="T352" s="26" t="s">
        <v>46</v>
      </c>
      <c r="U352" s="26">
        <v>1</v>
      </c>
      <c r="V352" s="23">
        <v>44188</v>
      </c>
      <c r="W352" s="23">
        <v>44188</v>
      </c>
      <c r="X352" s="23" t="s">
        <v>36</v>
      </c>
    </row>
    <row r="353" spans="1:24" ht="76.5" customHeight="1" x14ac:dyDescent="0.25">
      <c r="A353" s="21">
        <v>1994</v>
      </c>
      <c r="B353" s="22" t="s">
        <v>23</v>
      </c>
      <c r="C353" s="21">
        <v>39</v>
      </c>
      <c r="D353" s="23">
        <v>34457</v>
      </c>
      <c r="E353" s="23" t="s">
        <v>220</v>
      </c>
      <c r="F353" s="22" t="s">
        <v>711</v>
      </c>
      <c r="G353" s="24">
        <v>34458</v>
      </c>
      <c r="H353" s="25" t="s">
        <v>712</v>
      </c>
      <c r="I353" s="26" t="s">
        <v>27</v>
      </c>
      <c r="J353" s="68"/>
      <c r="K353" s="26" t="s">
        <v>333</v>
      </c>
      <c r="L353" s="26"/>
      <c r="M353" s="26"/>
      <c r="N353" s="26"/>
      <c r="O353" s="26"/>
      <c r="P353" s="26" t="s">
        <v>43</v>
      </c>
      <c r="Q353" s="26" t="s">
        <v>712</v>
      </c>
      <c r="R353" s="26" t="s">
        <v>44</v>
      </c>
      <c r="S353" s="29" t="s">
        <v>45</v>
      </c>
      <c r="T353" s="26" t="s">
        <v>46</v>
      </c>
      <c r="U353" s="26">
        <v>1</v>
      </c>
      <c r="V353" s="23">
        <v>44188</v>
      </c>
      <c r="W353" s="23">
        <v>44188</v>
      </c>
      <c r="X353" s="23" t="s">
        <v>36</v>
      </c>
    </row>
    <row r="354" spans="1:24" ht="76.5" customHeight="1" x14ac:dyDescent="0.25">
      <c r="A354" s="21">
        <v>1994</v>
      </c>
      <c r="B354" s="22" t="s">
        <v>23</v>
      </c>
      <c r="C354" s="21">
        <v>5</v>
      </c>
      <c r="D354" s="23">
        <v>34485</v>
      </c>
      <c r="E354" s="23" t="s">
        <v>220</v>
      </c>
      <c r="F354" s="22" t="s">
        <v>713</v>
      </c>
      <c r="G354" s="24">
        <v>34491</v>
      </c>
      <c r="H354" s="25" t="s">
        <v>714</v>
      </c>
      <c r="I354" s="26" t="s">
        <v>27</v>
      </c>
      <c r="J354" s="68"/>
      <c r="K354" s="26" t="s">
        <v>333</v>
      </c>
      <c r="L354" s="26"/>
      <c r="M354" s="26"/>
      <c r="N354" s="26"/>
      <c r="O354" s="26"/>
      <c r="P354" s="26" t="s">
        <v>43</v>
      </c>
      <c r="Q354" s="26" t="s">
        <v>714</v>
      </c>
      <c r="R354" s="26" t="s">
        <v>44</v>
      </c>
      <c r="S354" s="29" t="s">
        <v>45</v>
      </c>
      <c r="T354" s="26" t="s">
        <v>46</v>
      </c>
      <c r="U354" s="26">
        <v>1</v>
      </c>
      <c r="V354" s="23">
        <v>44188</v>
      </c>
      <c r="W354" s="23">
        <v>44188</v>
      </c>
      <c r="X354" s="23" t="s">
        <v>36</v>
      </c>
    </row>
    <row r="355" spans="1:24" ht="76.5" customHeight="1" x14ac:dyDescent="0.25">
      <c r="A355" s="21">
        <v>1994</v>
      </c>
      <c r="B355" s="22" t="s">
        <v>23</v>
      </c>
      <c r="C355" s="21">
        <v>48</v>
      </c>
      <c r="D355" s="23">
        <v>34499</v>
      </c>
      <c r="E355" s="23" t="s">
        <v>220</v>
      </c>
      <c r="F355" s="22" t="s">
        <v>715</v>
      </c>
      <c r="G355" s="24">
        <v>34505</v>
      </c>
      <c r="H355" s="25" t="s">
        <v>716</v>
      </c>
      <c r="I355" s="26" t="s">
        <v>27</v>
      </c>
      <c r="J355" s="68"/>
      <c r="K355" s="26" t="s">
        <v>464</v>
      </c>
      <c r="L355" s="26"/>
      <c r="M355" s="26"/>
      <c r="N355" s="26"/>
      <c r="O355" s="26"/>
      <c r="P355" s="26" t="s">
        <v>43</v>
      </c>
      <c r="Q355" s="26" t="s">
        <v>717</v>
      </c>
      <c r="R355" s="26" t="s">
        <v>44</v>
      </c>
      <c r="S355" s="29" t="s">
        <v>45</v>
      </c>
      <c r="T355" s="26" t="s">
        <v>46</v>
      </c>
      <c r="U355" s="26">
        <v>1</v>
      </c>
      <c r="V355" s="23">
        <v>44188</v>
      </c>
      <c r="W355" s="23">
        <v>44188</v>
      </c>
      <c r="X355" s="23" t="s">
        <v>36</v>
      </c>
    </row>
    <row r="356" spans="1:24" ht="76.5" customHeight="1" x14ac:dyDescent="0.25">
      <c r="A356" s="21">
        <v>1994</v>
      </c>
      <c r="B356" s="22" t="s">
        <v>23</v>
      </c>
      <c r="C356" s="21">
        <v>3</v>
      </c>
      <c r="D356" s="23">
        <v>34505</v>
      </c>
      <c r="E356" s="23" t="s">
        <v>220</v>
      </c>
      <c r="F356" s="22" t="s">
        <v>715</v>
      </c>
      <c r="G356" s="24">
        <v>34536</v>
      </c>
      <c r="H356" s="25" t="s">
        <v>718</v>
      </c>
      <c r="I356" s="26" t="s">
        <v>27</v>
      </c>
      <c r="J356" s="68"/>
      <c r="K356" s="26" t="s">
        <v>333</v>
      </c>
      <c r="L356" s="26"/>
      <c r="M356" s="26"/>
      <c r="N356" s="26"/>
      <c r="O356" s="26"/>
      <c r="P356" s="26" t="s">
        <v>43</v>
      </c>
      <c r="Q356" s="26" t="s">
        <v>718</v>
      </c>
      <c r="R356" s="26" t="s">
        <v>44</v>
      </c>
      <c r="S356" s="29" t="s">
        <v>45</v>
      </c>
      <c r="T356" s="26" t="s">
        <v>719</v>
      </c>
      <c r="U356" s="26">
        <v>1</v>
      </c>
      <c r="V356" s="23">
        <v>44188</v>
      </c>
      <c r="W356" s="23">
        <v>44188</v>
      </c>
      <c r="X356" s="23" t="s">
        <v>36</v>
      </c>
    </row>
    <row r="357" spans="1:24" ht="76.5" customHeight="1" x14ac:dyDescent="0.25">
      <c r="A357" s="21">
        <v>1994</v>
      </c>
      <c r="B357" s="22" t="s">
        <v>23</v>
      </c>
      <c r="C357" s="21">
        <v>4</v>
      </c>
      <c r="D357" s="23">
        <v>34507</v>
      </c>
      <c r="E357" s="23" t="s">
        <v>220</v>
      </c>
      <c r="F357" s="22" t="s">
        <v>720</v>
      </c>
      <c r="G357" s="24">
        <v>34516</v>
      </c>
      <c r="H357" s="25" t="s">
        <v>721</v>
      </c>
      <c r="I357" s="26" t="s">
        <v>27</v>
      </c>
      <c r="J357" s="68"/>
      <c r="K357" s="26" t="s">
        <v>333</v>
      </c>
      <c r="L357" s="26"/>
      <c r="M357" s="26"/>
      <c r="N357" s="26"/>
      <c r="O357" s="26"/>
      <c r="P357" s="26" t="s">
        <v>43</v>
      </c>
      <c r="Q357" s="26" t="s">
        <v>721</v>
      </c>
      <c r="R357" s="26" t="s">
        <v>44</v>
      </c>
      <c r="S357" s="29" t="s">
        <v>45</v>
      </c>
      <c r="T357" s="26" t="s">
        <v>46</v>
      </c>
      <c r="U357" s="26">
        <v>1</v>
      </c>
      <c r="V357" s="23">
        <v>44188</v>
      </c>
      <c r="W357" s="23">
        <v>44188</v>
      </c>
      <c r="X357" s="23" t="s">
        <v>36</v>
      </c>
    </row>
    <row r="358" spans="1:24" ht="89.25" customHeight="1" x14ac:dyDescent="0.25">
      <c r="A358" s="21">
        <v>1994</v>
      </c>
      <c r="B358" s="22" t="s">
        <v>23</v>
      </c>
      <c r="C358" s="21">
        <v>6</v>
      </c>
      <c r="D358" s="23">
        <v>34507</v>
      </c>
      <c r="E358" s="23" t="s">
        <v>220</v>
      </c>
      <c r="F358" s="22" t="s">
        <v>722</v>
      </c>
      <c r="G358" s="24">
        <v>34516</v>
      </c>
      <c r="H358" s="25" t="s">
        <v>723</v>
      </c>
      <c r="I358" s="26" t="s">
        <v>27</v>
      </c>
      <c r="J358" s="68"/>
      <c r="K358" s="26" t="s">
        <v>333</v>
      </c>
      <c r="L358" s="26"/>
      <c r="M358" s="26"/>
      <c r="N358" s="26"/>
      <c r="O358" s="26"/>
      <c r="P358" s="26" t="s">
        <v>43</v>
      </c>
      <c r="Q358" s="26" t="s">
        <v>723</v>
      </c>
      <c r="R358" s="26" t="s">
        <v>44</v>
      </c>
      <c r="S358" s="20" t="s">
        <v>45</v>
      </c>
      <c r="T358" s="26" t="s">
        <v>724</v>
      </c>
      <c r="U358" s="26">
        <v>5</v>
      </c>
      <c r="V358" s="23">
        <v>34947</v>
      </c>
      <c r="W358" s="23">
        <v>44188</v>
      </c>
      <c r="X358" s="23" t="s">
        <v>36</v>
      </c>
    </row>
    <row r="359" spans="1:24" ht="76.5" customHeight="1" x14ac:dyDescent="0.25">
      <c r="A359" s="21">
        <v>1994</v>
      </c>
      <c r="B359" s="22" t="s">
        <v>23</v>
      </c>
      <c r="C359" s="21">
        <v>7</v>
      </c>
      <c r="D359" s="23">
        <v>34507</v>
      </c>
      <c r="E359" s="23" t="s">
        <v>220</v>
      </c>
      <c r="F359" s="22" t="s">
        <v>722</v>
      </c>
      <c r="G359" s="24">
        <v>34516</v>
      </c>
      <c r="H359" s="25" t="s">
        <v>725</v>
      </c>
      <c r="I359" s="26" t="s">
        <v>27</v>
      </c>
      <c r="J359" s="68"/>
      <c r="K359" s="26" t="s">
        <v>333</v>
      </c>
      <c r="L359" s="26"/>
      <c r="M359" s="26"/>
      <c r="N359" s="26"/>
      <c r="O359" s="26"/>
      <c r="P359" s="26" t="s">
        <v>43</v>
      </c>
      <c r="Q359" s="26" t="s">
        <v>725</v>
      </c>
      <c r="R359" s="26" t="s">
        <v>44</v>
      </c>
      <c r="S359" s="29" t="s">
        <v>45</v>
      </c>
      <c r="T359" s="26" t="s">
        <v>726</v>
      </c>
      <c r="U359" s="26">
        <v>1</v>
      </c>
      <c r="V359" s="23">
        <v>44188</v>
      </c>
      <c r="W359" s="23">
        <v>44188</v>
      </c>
      <c r="X359" s="23" t="s">
        <v>36</v>
      </c>
    </row>
    <row r="360" spans="1:24" ht="76.5" customHeight="1" x14ac:dyDescent="0.25">
      <c r="A360" s="21">
        <v>1994</v>
      </c>
      <c r="B360" s="22" t="s">
        <v>23</v>
      </c>
      <c r="C360" s="21">
        <v>8</v>
      </c>
      <c r="D360" s="23">
        <v>34535</v>
      </c>
      <c r="E360" s="23" t="s">
        <v>220</v>
      </c>
      <c r="F360" s="22" t="s">
        <v>727</v>
      </c>
      <c r="G360" s="24">
        <v>34536</v>
      </c>
      <c r="H360" s="25" t="s">
        <v>728</v>
      </c>
      <c r="I360" s="26" t="s">
        <v>27</v>
      </c>
      <c r="J360" s="68"/>
      <c r="K360" s="26" t="s">
        <v>333</v>
      </c>
      <c r="L360" s="26"/>
      <c r="M360" s="26"/>
      <c r="N360" s="26"/>
      <c r="O360" s="26"/>
      <c r="P360" s="26" t="s">
        <v>43</v>
      </c>
      <c r="Q360" s="26" t="s">
        <v>728</v>
      </c>
      <c r="R360" s="26" t="s">
        <v>44</v>
      </c>
      <c r="S360" s="29" t="s">
        <v>45</v>
      </c>
      <c r="T360" s="26" t="s">
        <v>46</v>
      </c>
      <c r="U360" s="26">
        <v>1</v>
      </c>
      <c r="V360" s="23">
        <v>44188</v>
      </c>
      <c r="W360" s="23">
        <v>44188</v>
      </c>
      <c r="X360" s="23" t="s">
        <v>36</v>
      </c>
    </row>
    <row r="361" spans="1:24" ht="76.5" customHeight="1" x14ac:dyDescent="0.25">
      <c r="A361" s="21">
        <v>1994</v>
      </c>
      <c r="B361" s="22" t="s">
        <v>23</v>
      </c>
      <c r="C361" s="21">
        <v>9</v>
      </c>
      <c r="D361" s="23">
        <v>34535</v>
      </c>
      <c r="E361" s="23" t="s">
        <v>220</v>
      </c>
      <c r="F361" s="22" t="s">
        <v>727</v>
      </c>
      <c r="G361" s="24">
        <v>34536</v>
      </c>
      <c r="H361" s="25" t="s">
        <v>729</v>
      </c>
      <c r="I361" s="26" t="s">
        <v>27</v>
      </c>
      <c r="J361" s="68"/>
      <c r="K361" s="26" t="s">
        <v>333</v>
      </c>
      <c r="L361" s="26"/>
      <c r="M361" s="26"/>
      <c r="N361" s="26"/>
      <c r="O361" s="26"/>
      <c r="P361" s="26" t="s">
        <v>43</v>
      </c>
      <c r="Q361" s="26" t="s">
        <v>729</v>
      </c>
      <c r="R361" s="26" t="s">
        <v>44</v>
      </c>
      <c r="S361" s="29" t="s">
        <v>45</v>
      </c>
      <c r="T361" s="26" t="s">
        <v>46</v>
      </c>
      <c r="U361" s="26">
        <v>1</v>
      </c>
      <c r="V361" s="23">
        <v>44188</v>
      </c>
      <c r="W361" s="23">
        <v>44188</v>
      </c>
      <c r="X361" s="23" t="s">
        <v>36</v>
      </c>
    </row>
    <row r="362" spans="1:24" ht="76.5" customHeight="1" x14ac:dyDescent="0.25">
      <c r="A362" s="21">
        <v>1994</v>
      </c>
      <c r="B362" s="22" t="s">
        <v>23</v>
      </c>
      <c r="C362" s="21">
        <v>10</v>
      </c>
      <c r="D362" s="23">
        <v>34535</v>
      </c>
      <c r="E362" s="23" t="s">
        <v>220</v>
      </c>
      <c r="F362" s="22" t="s">
        <v>727</v>
      </c>
      <c r="G362" s="24">
        <v>34536</v>
      </c>
      <c r="H362" s="25" t="s">
        <v>730</v>
      </c>
      <c r="I362" s="26" t="s">
        <v>27</v>
      </c>
      <c r="J362" s="68"/>
      <c r="K362" s="26" t="s">
        <v>333</v>
      </c>
      <c r="L362" s="26"/>
      <c r="M362" s="26"/>
      <c r="N362" s="26"/>
      <c r="O362" s="26"/>
      <c r="P362" s="26" t="s">
        <v>43</v>
      </c>
      <c r="Q362" s="26" t="s">
        <v>731</v>
      </c>
      <c r="R362" s="26" t="s">
        <v>44</v>
      </c>
      <c r="S362" s="29" t="s">
        <v>45</v>
      </c>
      <c r="T362" s="26" t="s">
        <v>46</v>
      </c>
      <c r="U362" s="26">
        <v>1</v>
      </c>
      <c r="V362" s="23">
        <v>44188</v>
      </c>
      <c r="W362" s="23">
        <v>44188</v>
      </c>
      <c r="X362" s="23" t="s">
        <v>36</v>
      </c>
    </row>
    <row r="363" spans="1:24" ht="76.5" customHeight="1" x14ac:dyDescent="0.25">
      <c r="A363" s="21">
        <v>1994</v>
      </c>
      <c r="B363" s="22" t="s">
        <v>23</v>
      </c>
      <c r="C363" s="21">
        <v>11</v>
      </c>
      <c r="D363" s="23">
        <v>34535</v>
      </c>
      <c r="E363" s="23" t="s">
        <v>220</v>
      </c>
      <c r="F363" s="22" t="s">
        <v>727</v>
      </c>
      <c r="G363" s="24">
        <v>34536</v>
      </c>
      <c r="H363" s="25" t="s">
        <v>732</v>
      </c>
      <c r="I363" s="26" t="s">
        <v>27</v>
      </c>
      <c r="J363" s="68"/>
      <c r="K363" s="26" t="s">
        <v>333</v>
      </c>
      <c r="L363" s="26"/>
      <c r="M363" s="26"/>
      <c r="N363" s="26"/>
      <c r="O363" s="26"/>
      <c r="P363" s="26" t="s">
        <v>43</v>
      </c>
      <c r="Q363" s="26" t="s">
        <v>732</v>
      </c>
      <c r="R363" s="26" t="s">
        <v>44</v>
      </c>
      <c r="S363" s="29" t="s">
        <v>45</v>
      </c>
      <c r="T363" s="26" t="s">
        <v>46</v>
      </c>
      <c r="U363" s="26">
        <v>1</v>
      </c>
      <c r="V363" s="23">
        <v>44188</v>
      </c>
      <c r="W363" s="23">
        <v>44188</v>
      </c>
      <c r="X363" s="23" t="s">
        <v>36</v>
      </c>
    </row>
    <row r="364" spans="1:24" ht="76.5" customHeight="1" x14ac:dyDescent="0.25">
      <c r="A364" s="21">
        <v>1994</v>
      </c>
      <c r="B364" s="22" t="s">
        <v>23</v>
      </c>
      <c r="C364" s="21">
        <v>12</v>
      </c>
      <c r="D364" s="23">
        <v>34535</v>
      </c>
      <c r="E364" s="23" t="s">
        <v>220</v>
      </c>
      <c r="F364" s="22" t="s">
        <v>733</v>
      </c>
      <c r="G364" s="24">
        <v>34536</v>
      </c>
      <c r="H364" s="25" t="s">
        <v>734</v>
      </c>
      <c r="I364" s="26" t="s">
        <v>27</v>
      </c>
      <c r="J364" s="68"/>
      <c r="K364" s="26" t="s">
        <v>333</v>
      </c>
      <c r="L364" s="26"/>
      <c r="M364" s="26"/>
      <c r="N364" s="26"/>
      <c r="O364" s="26"/>
      <c r="P364" s="26" t="s">
        <v>43</v>
      </c>
      <c r="Q364" s="26" t="s">
        <v>734</v>
      </c>
      <c r="R364" s="26" t="s">
        <v>44</v>
      </c>
      <c r="S364" s="29" t="s">
        <v>45</v>
      </c>
      <c r="T364" s="26" t="s">
        <v>735</v>
      </c>
      <c r="U364" s="26">
        <v>1</v>
      </c>
      <c r="V364" s="23">
        <v>44188</v>
      </c>
      <c r="W364" s="23">
        <v>44188</v>
      </c>
      <c r="X364" s="23" t="s">
        <v>36</v>
      </c>
    </row>
    <row r="365" spans="1:24" ht="76.5" customHeight="1" x14ac:dyDescent="0.25">
      <c r="A365" s="21">
        <v>1994</v>
      </c>
      <c r="B365" s="22" t="s">
        <v>23</v>
      </c>
      <c r="C365" s="21">
        <v>13</v>
      </c>
      <c r="D365" s="23">
        <v>34535</v>
      </c>
      <c r="E365" s="23" t="s">
        <v>220</v>
      </c>
      <c r="F365" s="22" t="s">
        <v>733</v>
      </c>
      <c r="G365" s="24">
        <v>34536</v>
      </c>
      <c r="H365" s="25" t="s">
        <v>736</v>
      </c>
      <c r="I365" s="26" t="s">
        <v>27</v>
      </c>
      <c r="J365" s="68"/>
      <c r="K365" s="26" t="s">
        <v>333</v>
      </c>
      <c r="L365" s="26"/>
      <c r="M365" s="26"/>
      <c r="N365" s="26"/>
      <c r="O365" s="26"/>
      <c r="P365" s="26" t="s">
        <v>43</v>
      </c>
      <c r="Q365" s="26" t="s">
        <v>737</v>
      </c>
      <c r="R365" s="26" t="s">
        <v>44</v>
      </c>
      <c r="S365" s="29" t="s">
        <v>45</v>
      </c>
      <c r="T365" s="26" t="s">
        <v>738</v>
      </c>
      <c r="U365" s="26">
        <v>1</v>
      </c>
      <c r="V365" s="23">
        <v>44188</v>
      </c>
      <c r="W365" s="23">
        <v>44188</v>
      </c>
      <c r="X365" s="23" t="s">
        <v>36</v>
      </c>
    </row>
    <row r="366" spans="1:24" ht="76.5" customHeight="1" x14ac:dyDescent="0.25">
      <c r="A366" s="21">
        <v>1994</v>
      </c>
      <c r="B366" s="22" t="s">
        <v>23</v>
      </c>
      <c r="C366" s="21">
        <v>14</v>
      </c>
      <c r="D366" s="23">
        <v>34535</v>
      </c>
      <c r="E366" s="23" t="s">
        <v>220</v>
      </c>
      <c r="F366" s="22" t="s">
        <v>733</v>
      </c>
      <c r="G366" s="24">
        <v>34536</v>
      </c>
      <c r="H366" s="25" t="s">
        <v>739</v>
      </c>
      <c r="I366" s="26" t="s">
        <v>27</v>
      </c>
      <c r="J366" s="68"/>
      <c r="K366" s="26" t="s">
        <v>333</v>
      </c>
      <c r="L366" s="26"/>
      <c r="M366" s="26"/>
      <c r="N366" s="26"/>
      <c r="O366" s="26"/>
      <c r="P366" s="26" t="s">
        <v>43</v>
      </c>
      <c r="Q366" s="26" t="s">
        <v>739</v>
      </c>
      <c r="R366" s="26" t="s">
        <v>44</v>
      </c>
      <c r="S366" s="20" t="s">
        <v>45</v>
      </c>
      <c r="T366" s="26" t="s">
        <v>740</v>
      </c>
      <c r="U366" s="26">
        <v>2</v>
      </c>
      <c r="V366" s="23">
        <v>35461</v>
      </c>
      <c r="W366" s="23">
        <v>44188</v>
      </c>
      <c r="X366" s="23" t="s">
        <v>36</v>
      </c>
    </row>
    <row r="367" spans="1:24" ht="76.5" customHeight="1" x14ac:dyDescent="0.25">
      <c r="A367" s="21">
        <v>1994</v>
      </c>
      <c r="B367" s="22" t="s">
        <v>23</v>
      </c>
      <c r="C367" s="21">
        <v>15</v>
      </c>
      <c r="D367" s="23">
        <v>34535</v>
      </c>
      <c r="E367" s="23" t="s">
        <v>220</v>
      </c>
      <c r="F367" s="22" t="s">
        <v>733</v>
      </c>
      <c r="G367" s="24">
        <v>34536</v>
      </c>
      <c r="H367" s="25" t="s">
        <v>741</v>
      </c>
      <c r="I367" s="26" t="s">
        <v>27</v>
      </c>
      <c r="J367" s="68"/>
      <c r="K367" s="26" t="s">
        <v>333</v>
      </c>
      <c r="L367" s="26"/>
      <c r="M367" s="26"/>
      <c r="N367" s="26"/>
      <c r="O367" s="26"/>
      <c r="P367" s="26" t="s">
        <v>43</v>
      </c>
      <c r="Q367" s="26" t="s">
        <v>741</v>
      </c>
      <c r="R367" s="26" t="s">
        <v>44</v>
      </c>
      <c r="S367" s="29" t="s">
        <v>45</v>
      </c>
      <c r="T367" s="26" t="s">
        <v>742</v>
      </c>
      <c r="U367" s="26">
        <v>1</v>
      </c>
      <c r="V367" s="23">
        <v>44188</v>
      </c>
      <c r="W367" s="23">
        <v>44188</v>
      </c>
      <c r="X367" s="23" t="s">
        <v>36</v>
      </c>
    </row>
    <row r="368" spans="1:24" ht="76.5" customHeight="1" x14ac:dyDescent="0.25">
      <c r="A368" s="21">
        <v>1994</v>
      </c>
      <c r="B368" s="22" t="s">
        <v>23</v>
      </c>
      <c r="C368" s="21">
        <v>16</v>
      </c>
      <c r="D368" s="23">
        <v>34535</v>
      </c>
      <c r="E368" s="23" t="s">
        <v>220</v>
      </c>
      <c r="F368" s="22" t="s">
        <v>743</v>
      </c>
      <c r="G368" s="24">
        <v>34536</v>
      </c>
      <c r="H368" s="25" t="s">
        <v>744</v>
      </c>
      <c r="I368" s="26" t="s">
        <v>27</v>
      </c>
      <c r="J368" s="68"/>
      <c r="K368" s="26" t="s">
        <v>333</v>
      </c>
      <c r="L368" s="26"/>
      <c r="M368" s="26"/>
      <c r="N368" s="26"/>
      <c r="O368" s="26"/>
      <c r="P368" s="26" t="s">
        <v>43</v>
      </c>
      <c r="Q368" s="26" t="s">
        <v>744</v>
      </c>
      <c r="R368" s="26" t="s">
        <v>44</v>
      </c>
      <c r="S368" s="29" t="s">
        <v>45</v>
      </c>
      <c r="T368" s="26" t="s">
        <v>46</v>
      </c>
      <c r="U368" s="26">
        <v>1</v>
      </c>
      <c r="V368" s="23">
        <v>44188</v>
      </c>
      <c r="W368" s="23">
        <v>44188</v>
      </c>
      <c r="X368" s="23" t="s">
        <v>36</v>
      </c>
    </row>
    <row r="369" spans="1:24" ht="76.5" customHeight="1" x14ac:dyDescent="0.25">
      <c r="A369" s="21">
        <v>1994</v>
      </c>
      <c r="B369" s="22" t="s">
        <v>23</v>
      </c>
      <c r="C369" s="21">
        <v>82</v>
      </c>
      <c r="D369" s="23">
        <v>34561</v>
      </c>
      <c r="E369" s="23" t="s">
        <v>220</v>
      </c>
      <c r="F369" s="22" t="s">
        <v>745</v>
      </c>
      <c r="G369" s="24">
        <v>34562</v>
      </c>
      <c r="H369" s="25" t="s">
        <v>716</v>
      </c>
      <c r="I369" s="26" t="s">
        <v>27</v>
      </c>
      <c r="J369" s="68"/>
      <c r="K369" s="26" t="s">
        <v>464</v>
      </c>
      <c r="L369" s="26"/>
      <c r="M369" s="26"/>
      <c r="N369" s="26"/>
      <c r="O369" s="26"/>
      <c r="P369" s="26" t="s">
        <v>43</v>
      </c>
      <c r="Q369" s="26" t="s">
        <v>746</v>
      </c>
      <c r="R369" s="26" t="s">
        <v>44</v>
      </c>
      <c r="S369" s="29" t="s">
        <v>45</v>
      </c>
      <c r="T369" s="26" t="s">
        <v>46</v>
      </c>
      <c r="U369" s="26">
        <v>1</v>
      </c>
      <c r="V369" s="23">
        <v>44188</v>
      </c>
      <c r="W369" s="23">
        <v>44188</v>
      </c>
      <c r="X369" s="23" t="s">
        <v>36</v>
      </c>
    </row>
    <row r="370" spans="1:24" ht="76.5" customHeight="1" x14ac:dyDescent="0.25">
      <c r="A370" s="21">
        <v>1994</v>
      </c>
      <c r="B370" s="22" t="s">
        <v>23</v>
      </c>
      <c r="C370" s="21">
        <v>83</v>
      </c>
      <c r="D370" s="23">
        <v>34562</v>
      </c>
      <c r="E370" s="23" t="s">
        <v>220</v>
      </c>
      <c r="F370" s="22" t="s">
        <v>747</v>
      </c>
      <c r="G370" s="24">
        <v>34563</v>
      </c>
      <c r="H370" s="25" t="s">
        <v>748</v>
      </c>
      <c r="I370" s="26" t="s">
        <v>27</v>
      </c>
      <c r="J370" s="68"/>
      <c r="K370" s="26" t="s">
        <v>174</v>
      </c>
      <c r="L370" s="26"/>
      <c r="M370" s="26"/>
      <c r="N370" s="26"/>
      <c r="O370" s="26"/>
      <c r="P370" s="26" t="s">
        <v>43</v>
      </c>
      <c r="Q370" s="26" t="s">
        <v>32</v>
      </c>
      <c r="R370" s="26" t="s">
        <v>33</v>
      </c>
      <c r="S370" s="20" t="s">
        <v>45</v>
      </c>
      <c r="T370" s="26" t="s">
        <v>749</v>
      </c>
      <c r="U370" s="26">
        <v>2</v>
      </c>
      <c r="V370" s="23">
        <v>36983</v>
      </c>
      <c r="W370" s="23">
        <v>44188</v>
      </c>
      <c r="X370" s="23" t="s">
        <v>36</v>
      </c>
    </row>
    <row r="371" spans="1:24" ht="76.5" customHeight="1" x14ac:dyDescent="0.25">
      <c r="A371" s="21">
        <v>1994</v>
      </c>
      <c r="B371" s="22" t="s">
        <v>23</v>
      </c>
      <c r="C371" s="21">
        <v>17</v>
      </c>
      <c r="D371" s="23">
        <v>34569</v>
      </c>
      <c r="E371" s="23" t="s">
        <v>220</v>
      </c>
      <c r="F371" s="22" t="s">
        <v>750</v>
      </c>
      <c r="G371" s="24">
        <v>34571</v>
      </c>
      <c r="H371" s="25" t="s">
        <v>751</v>
      </c>
      <c r="I371" s="26" t="s">
        <v>27</v>
      </c>
      <c r="J371" s="68"/>
      <c r="K371" s="26" t="s">
        <v>333</v>
      </c>
      <c r="L371" s="26"/>
      <c r="M371" s="26"/>
      <c r="N371" s="26"/>
      <c r="O371" s="26"/>
      <c r="P371" s="26" t="s">
        <v>43</v>
      </c>
      <c r="Q371" s="26" t="s">
        <v>751</v>
      </c>
      <c r="R371" s="26" t="s">
        <v>44</v>
      </c>
      <c r="S371" s="29" t="s">
        <v>45</v>
      </c>
      <c r="T371" s="26" t="s">
        <v>46</v>
      </c>
      <c r="U371" s="26">
        <v>1</v>
      </c>
      <c r="V371" s="23">
        <v>44188</v>
      </c>
      <c r="W371" s="23">
        <v>44188</v>
      </c>
      <c r="X371" s="23" t="s">
        <v>36</v>
      </c>
    </row>
    <row r="372" spans="1:24" ht="76.5" customHeight="1" x14ac:dyDescent="0.25">
      <c r="A372" s="21">
        <v>1994</v>
      </c>
      <c r="B372" s="22" t="s">
        <v>23</v>
      </c>
      <c r="C372" s="21">
        <v>18</v>
      </c>
      <c r="D372" s="23">
        <v>34569</v>
      </c>
      <c r="E372" s="23" t="s">
        <v>220</v>
      </c>
      <c r="F372" s="22" t="s">
        <v>750</v>
      </c>
      <c r="G372" s="24">
        <v>34571</v>
      </c>
      <c r="H372" s="25" t="s">
        <v>752</v>
      </c>
      <c r="I372" s="26" t="s">
        <v>27</v>
      </c>
      <c r="J372" s="68"/>
      <c r="K372" s="26" t="s">
        <v>333</v>
      </c>
      <c r="L372" s="26"/>
      <c r="M372" s="26"/>
      <c r="N372" s="26"/>
      <c r="O372" s="26"/>
      <c r="P372" s="26" t="s">
        <v>43</v>
      </c>
      <c r="Q372" s="26" t="s">
        <v>752</v>
      </c>
      <c r="R372" s="26" t="s">
        <v>44</v>
      </c>
      <c r="S372" s="29" t="s">
        <v>45</v>
      </c>
      <c r="T372" s="26" t="s">
        <v>46</v>
      </c>
      <c r="U372" s="26">
        <v>1</v>
      </c>
      <c r="V372" s="23">
        <v>44188</v>
      </c>
      <c r="W372" s="23">
        <v>44188</v>
      </c>
      <c r="X372" s="23" t="s">
        <v>36</v>
      </c>
    </row>
    <row r="373" spans="1:24" ht="76.5" customHeight="1" x14ac:dyDescent="0.25">
      <c r="A373" s="21">
        <v>1994</v>
      </c>
      <c r="B373" s="22" t="s">
        <v>23</v>
      </c>
      <c r="C373" s="21">
        <v>19</v>
      </c>
      <c r="D373" s="23">
        <v>34569</v>
      </c>
      <c r="E373" s="23" t="s">
        <v>220</v>
      </c>
      <c r="F373" s="22" t="s">
        <v>750</v>
      </c>
      <c r="G373" s="24">
        <v>34571</v>
      </c>
      <c r="H373" s="25" t="s">
        <v>753</v>
      </c>
      <c r="I373" s="26" t="s">
        <v>27</v>
      </c>
      <c r="J373" s="68"/>
      <c r="K373" s="26" t="s">
        <v>333</v>
      </c>
      <c r="L373" s="26"/>
      <c r="M373" s="26"/>
      <c r="N373" s="26"/>
      <c r="O373" s="26"/>
      <c r="P373" s="26" t="s">
        <v>43</v>
      </c>
      <c r="Q373" s="26" t="s">
        <v>753</v>
      </c>
      <c r="R373" s="26" t="s">
        <v>44</v>
      </c>
      <c r="S373" s="29" t="s">
        <v>45</v>
      </c>
      <c r="T373" s="26" t="s">
        <v>726</v>
      </c>
      <c r="U373" s="26">
        <v>1</v>
      </c>
      <c r="V373" s="23">
        <v>44188</v>
      </c>
      <c r="W373" s="23">
        <v>44188</v>
      </c>
      <c r="X373" s="23" t="s">
        <v>36</v>
      </c>
    </row>
    <row r="374" spans="1:24" ht="76.5" customHeight="1" x14ac:dyDescent="0.25">
      <c r="A374" s="21">
        <v>1994</v>
      </c>
      <c r="B374" s="22" t="s">
        <v>23</v>
      </c>
      <c r="C374" s="21">
        <v>20</v>
      </c>
      <c r="D374" s="23">
        <v>34569</v>
      </c>
      <c r="E374" s="23" t="s">
        <v>220</v>
      </c>
      <c r="F374" s="22" t="s">
        <v>750</v>
      </c>
      <c r="G374" s="24">
        <v>34571</v>
      </c>
      <c r="H374" s="25" t="s">
        <v>754</v>
      </c>
      <c r="I374" s="26" t="s">
        <v>27</v>
      </c>
      <c r="J374" s="68"/>
      <c r="K374" s="26" t="s">
        <v>333</v>
      </c>
      <c r="L374" s="26"/>
      <c r="M374" s="26"/>
      <c r="N374" s="26"/>
      <c r="O374" s="26"/>
      <c r="P374" s="26" t="s">
        <v>43</v>
      </c>
      <c r="Q374" s="26" t="s">
        <v>754</v>
      </c>
      <c r="R374" s="26" t="s">
        <v>44</v>
      </c>
      <c r="S374" s="20" t="s">
        <v>45</v>
      </c>
      <c r="T374" s="26" t="s">
        <v>755</v>
      </c>
      <c r="U374" s="26">
        <v>5</v>
      </c>
      <c r="V374" s="23">
        <v>34682</v>
      </c>
      <c r="W374" s="23">
        <v>44188</v>
      </c>
      <c r="X374" s="23" t="s">
        <v>36</v>
      </c>
    </row>
    <row r="375" spans="1:24" ht="63.75" x14ac:dyDescent="0.25">
      <c r="A375" s="26">
        <v>1994</v>
      </c>
      <c r="B375" s="22" t="s">
        <v>23</v>
      </c>
      <c r="C375" s="21">
        <v>89</v>
      </c>
      <c r="D375" s="24">
        <v>34571</v>
      </c>
      <c r="E375" s="24" t="s">
        <v>220</v>
      </c>
      <c r="F375" s="26" t="s">
        <v>756</v>
      </c>
      <c r="G375" s="24">
        <v>34572</v>
      </c>
      <c r="H375" s="25" t="s">
        <v>757</v>
      </c>
      <c r="I375" s="26" t="s">
        <v>27</v>
      </c>
      <c r="J375" s="68"/>
      <c r="K375" s="28" t="s">
        <v>252</v>
      </c>
      <c r="L375" s="28"/>
      <c r="M375" s="28"/>
      <c r="N375" s="28"/>
      <c r="O375" s="28"/>
      <c r="P375" s="26" t="s">
        <v>31</v>
      </c>
      <c r="Q375" s="26" t="s">
        <v>32</v>
      </c>
      <c r="R375" s="26" t="s">
        <v>32</v>
      </c>
      <c r="S375" s="26" t="s">
        <v>45</v>
      </c>
      <c r="T375" s="26" t="s">
        <v>758</v>
      </c>
      <c r="U375" s="26">
        <v>1</v>
      </c>
      <c r="V375" s="24">
        <v>40130</v>
      </c>
      <c r="W375" s="24">
        <v>40130</v>
      </c>
      <c r="X375" s="24" t="s">
        <v>36</v>
      </c>
    </row>
    <row r="376" spans="1:24" ht="63.75" x14ac:dyDescent="0.25">
      <c r="A376" s="26">
        <v>1994</v>
      </c>
      <c r="B376" s="22" t="s">
        <v>23</v>
      </c>
      <c r="C376" s="21">
        <v>90</v>
      </c>
      <c r="D376" s="24">
        <v>34571</v>
      </c>
      <c r="E376" s="24" t="s">
        <v>220</v>
      </c>
      <c r="F376" s="26" t="s">
        <v>759</v>
      </c>
      <c r="G376" s="24">
        <v>34572</v>
      </c>
      <c r="H376" s="25" t="s">
        <v>760</v>
      </c>
      <c r="I376" s="26" t="s">
        <v>27</v>
      </c>
      <c r="J376" s="68"/>
      <c r="K376" s="28" t="s">
        <v>28</v>
      </c>
      <c r="L376" s="28"/>
      <c r="M376" s="28"/>
      <c r="N376" s="28"/>
      <c r="O376" s="28"/>
      <c r="P376" s="26" t="s">
        <v>31</v>
      </c>
      <c r="Q376" s="26" t="s">
        <v>761</v>
      </c>
      <c r="R376" s="26" t="s">
        <v>33</v>
      </c>
      <c r="S376" s="29" t="s">
        <v>45</v>
      </c>
      <c r="T376" s="26" t="s">
        <v>46</v>
      </c>
      <c r="U376" s="26">
        <v>1</v>
      </c>
      <c r="V376" s="23">
        <v>44188</v>
      </c>
      <c r="W376" s="23">
        <v>44188</v>
      </c>
      <c r="X376" s="24" t="s">
        <v>36</v>
      </c>
    </row>
    <row r="377" spans="1:24" ht="63.75" x14ac:dyDescent="0.25">
      <c r="A377" s="26">
        <v>1994</v>
      </c>
      <c r="B377" s="22" t="s">
        <v>23</v>
      </c>
      <c r="C377" s="21">
        <v>91</v>
      </c>
      <c r="D377" s="24">
        <v>34571</v>
      </c>
      <c r="E377" s="24" t="s">
        <v>220</v>
      </c>
      <c r="F377" s="26" t="s">
        <v>759</v>
      </c>
      <c r="G377" s="24">
        <v>34572</v>
      </c>
      <c r="H377" s="25" t="s">
        <v>762</v>
      </c>
      <c r="I377" s="26" t="s">
        <v>27</v>
      </c>
      <c r="J377" s="68"/>
      <c r="K377" s="28" t="s">
        <v>28</v>
      </c>
      <c r="L377" s="28"/>
      <c r="M377" s="28"/>
      <c r="N377" s="28"/>
      <c r="O377" s="28"/>
      <c r="P377" s="26" t="s">
        <v>31</v>
      </c>
      <c r="Q377" s="26" t="s">
        <v>761</v>
      </c>
      <c r="R377" s="26" t="s">
        <v>33</v>
      </c>
      <c r="S377" s="29" t="s">
        <v>45</v>
      </c>
      <c r="T377" s="26" t="s">
        <v>46</v>
      </c>
      <c r="U377" s="26">
        <v>1</v>
      </c>
      <c r="V377" s="23">
        <v>44188</v>
      </c>
      <c r="W377" s="23">
        <v>44188</v>
      </c>
      <c r="X377" s="24" t="s">
        <v>36</v>
      </c>
    </row>
    <row r="378" spans="1:24" ht="55.5" customHeight="1" x14ac:dyDescent="0.25">
      <c r="A378" s="21">
        <v>1994</v>
      </c>
      <c r="B378" s="22" t="s">
        <v>23</v>
      </c>
      <c r="C378" s="21">
        <v>107</v>
      </c>
      <c r="D378" s="23">
        <v>34597</v>
      </c>
      <c r="E378" s="23" t="s">
        <v>220</v>
      </c>
      <c r="F378" s="22" t="s">
        <v>763</v>
      </c>
      <c r="G378" s="24">
        <v>34607</v>
      </c>
      <c r="H378" s="25" t="s">
        <v>764</v>
      </c>
      <c r="I378" s="26" t="s">
        <v>27</v>
      </c>
      <c r="J378" s="68"/>
      <c r="K378" s="26" t="s">
        <v>28</v>
      </c>
      <c r="L378" s="26"/>
      <c r="M378" s="26"/>
      <c r="N378" s="26"/>
      <c r="O378" s="26"/>
      <c r="P378" s="26" t="s">
        <v>31</v>
      </c>
      <c r="Q378" s="26" t="s">
        <v>32</v>
      </c>
      <c r="R378" s="26" t="s">
        <v>32</v>
      </c>
      <c r="S378" s="26" t="s">
        <v>45</v>
      </c>
      <c r="T378" s="26" t="s">
        <v>765</v>
      </c>
      <c r="U378" s="26">
        <v>1</v>
      </c>
      <c r="V378" s="24">
        <v>37334</v>
      </c>
      <c r="W378" s="23">
        <v>37334</v>
      </c>
      <c r="X378" s="23" t="s">
        <v>36</v>
      </c>
    </row>
    <row r="379" spans="1:24" ht="55.5" customHeight="1" x14ac:dyDescent="0.25">
      <c r="A379" s="21">
        <v>1994</v>
      </c>
      <c r="B379" s="22" t="s">
        <v>23</v>
      </c>
      <c r="C379" s="21">
        <v>110</v>
      </c>
      <c r="D379" s="23">
        <v>34603</v>
      </c>
      <c r="E379" s="23" t="s">
        <v>220</v>
      </c>
      <c r="F379" s="22" t="s">
        <v>766</v>
      </c>
      <c r="G379" s="24">
        <v>34604</v>
      </c>
      <c r="H379" s="25" t="s">
        <v>767</v>
      </c>
      <c r="I379" s="26" t="s">
        <v>27</v>
      </c>
      <c r="J379" s="68"/>
      <c r="K379" s="26" t="s">
        <v>174</v>
      </c>
      <c r="L379" s="26"/>
      <c r="M379" s="26"/>
      <c r="N379" s="26"/>
      <c r="O379" s="26"/>
      <c r="P379" s="26" t="s">
        <v>43</v>
      </c>
      <c r="Q379" s="26" t="s">
        <v>768</v>
      </c>
      <c r="R379" s="26" t="s">
        <v>33</v>
      </c>
      <c r="S379" s="29" t="s">
        <v>45</v>
      </c>
      <c r="T379" s="26" t="s">
        <v>46</v>
      </c>
      <c r="U379" s="26">
        <v>1</v>
      </c>
      <c r="V379" s="23">
        <v>44188</v>
      </c>
      <c r="W379" s="23">
        <v>44188</v>
      </c>
      <c r="X379" s="23" t="s">
        <v>36</v>
      </c>
    </row>
    <row r="380" spans="1:24" s="10" customFormat="1" ht="141.75" customHeight="1" x14ac:dyDescent="0.2">
      <c r="A380" s="21">
        <v>1994</v>
      </c>
      <c r="B380" s="22" t="s">
        <v>769</v>
      </c>
      <c r="C380" s="21">
        <v>1</v>
      </c>
      <c r="D380" s="23">
        <v>34607</v>
      </c>
      <c r="E380" s="23" t="s">
        <v>220</v>
      </c>
      <c r="F380" s="22" t="s">
        <v>770</v>
      </c>
      <c r="G380" s="24">
        <v>34611</v>
      </c>
      <c r="H380" s="25" t="s">
        <v>771</v>
      </c>
      <c r="I380" s="26" t="s">
        <v>27</v>
      </c>
      <c r="J380" s="68"/>
      <c r="K380" s="26" t="s">
        <v>174</v>
      </c>
      <c r="L380" s="26"/>
      <c r="M380" s="26"/>
      <c r="N380" s="26"/>
      <c r="O380" s="26"/>
      <c r="P380" s="26" t="s">
        <v>31</v>
      </c>
      <c r="Q380" s="26" t="s">
        <v>32</v>
      </c>
      <c r="R380" s="26" t="s">
        <v>33</v>
      </c>
      <c r="S380" s="20" t="s">
        <v>45</v>
      </c>
      <c r="T380" s="26" t="s">
        <v>772</v>
      </c>
      <c r="U380" s="26">
        <v>5</v>
      </c>
      <c r="V380" s="23">
        <v>36192</v>
      </c>
      <c r="W380" s="23">
        <v>44188</v>
      </c>
      <c r="X380" s="23" t="s">
        <v>36</v>
      </c>
    </row>
    <row r="381" spans="1:24" s="10" customFormat="1" ht="131.25" customHeight="1" x14ac:dyDescent="0.2">
      <c r="A381" s="21">
        <v>1994</v>
      </c>
      <c r="B381" s="22" t="s">
        <v>23</v>
      </c>
      <c r="C381" s="21">
        <v>114</v>
      </c>
      <c r="D381" s="23">
        <v>34607</v>
      </c>
      <c r="E381" s="23" t="s">
        <v>220</v>
      </c>
      <c r="F381" s="22" t="s">
        <v>773</v>
      </c>
      <c r="G381" s="24">
        <v>34611</v>
      </c>
      <c r="H381" s="25" t="s">
        <v>774</v>
      </c>
      <c r="I381" s="26" t="s">
        <v>27</v>
      </c>
      <c r="J381" s="68"/>
      <c r="K381" s="26" t="s">
        <v>174</v>
      </c>
      <c r="L381" s="26"/>
      <c r="M381" s="26"/>
      <c r="N381" s="26"/>
      <c r="O381" s="26"/>
      <c r="P381" s="26" t="s">
        <v>31</v>
      </c>
      <c r="Q381" s="26" t="s">
        <v>32</v>
      </c>
      <c r="R381" s="26" t="s">
        <v>33</v>
      </c>
      <c r="S381" s="29" t="s">
        <v>45</v>
      </c>
      <c r="T381" s="26" t="s">
        <v>46</v>
      </c>
      <c r="U381" s="26">
        <v>1</v>
      </c>
      <c r="V381" s="23">
        <v>44188</v>
      </c>
      <c r="W381" s="23">
        <v>44188</v>
      </c>
      <c r="X381" s="23" t="s">
        <v>36</v>
      </c>
    </row>
    <row r="382" spans="1:24" s="10" customFormat="1" ht="131.25" customHeight="1" x14ac:dyDescent="0.2">
      <c r="A382" s="21">
        <v>1994</v>
      </c>
      <c r="B382" s="22" t="s">
        <v>23</v>
      </c>
      <c r="C382" s="21">
        <v>21</v>
      </c>
      <c r="D382" s="23">
        <v>34614</v>
      </c>
      <c r="E382" s="23" t="s">
        <v>220</v>
      </c>
      <c r="F382" s="22" t="s">
        <v>775</v>
      </c>
      <c r="G382" s="24">
        <v>34618</v>
      </c>
      <c r="H382" s="25" t="s">
        <v>776</v>
      </c>
      <c r="I382" s="26" t="s">
        <v>27</v>
      </c>
      <c r="J382" s="68"/>
      <c r="K382" s="26" t="s">
        <v>333</v>
      </c>
      <c r="L382" s="26"/>
      <c r="M382" s="26"/>
      <c r="N382" s="26"/>
      <c r="O382" s="26"/>
      <c r="P382" s="26" t="s">
        <v>43</v>
      </c>
      <c r="Q382" s="26" t="s">
        <v>776</v>
      </c>
      <c r="R382" s="26" t="s">
        <v>44</v>
      </c>
      <c r="S382" s="20" t="s">
        <v>45</v>
      </c>
      <c r="T382" s="26" t="s">
        <v>777</v>
      </c>
      <c r="U382" s="26">
        <v>2</v>
      </c>
      <c r="V382" s="23">
        <v>35935</v>
      </c>
      <c r="W382" s="23">
        <v>44188</v>
      </c>
      <c r="X382" s="23" t="s">
        <v>36</v>
      </c>
    </row>
    <row r="383" spans="1:24" s="10" customFormat="1" ht="131.25" customHeight="1" x14ac:dyDescent="0.2">
      <c r="A383" s="21">
        <v>1994</v>
      </c>
      <c r="B383" s="22" t="s">
        <v>23</v>
      </c>
      <c r="C383" s="21">
        <v>116</v>
      </c>
      <c r="D383" s="23">
        <v>34617</v>
      </c>
      <c r="E383" s="23" t="s">
        <v>220</v>
      </c>
      <c r="F383" s="22" t="s">
        <v>778</v>
      </c>
      <c r="G383" s="24">
        <v>34620</v>
      </c>
      <c r="H383" s="25" t="s">
        <v>654</v>
      </c>
      <c r="I383" s="26" t="s">
        <v>27</v>
      </c>
      <c r="J383" s="68"/>
      <c r="K383" s="26" t="s">
        <v>464</v>
      </c>
      <c r="L383" s="26"/>
      <c r="M383" s="26"/>
      <c r="N383" s="26"/>
      <c r="O383" s="26"/>
      <c r="P383" s="26" t="s">
        <v>43</v>
      </c>
      <c r="Q383" s="26" t="s">
        <v>626</v>
      </c>
      <c r="R383" s="26" t="s">
        <v>44</v>
      </c>
      <c r="S383" s="29" t="s">
        <v>45</v>
      </c>
      <c r="T383" s="26" t="s">
        <v>46</v>
      </c>
      <c r="U383" s="26">
        <v>1</v>
      </c>
      <c r="V383" s="23">
        <v>44188</v>
      </c>
      <c r="W383" s="23">
        <v>44188</v>
      </c>
      <c r="X383" s="23" t="s">
        <v>36</v>
      </c>
    </row>
    <row r="384" spans="1:24" s="10" customFormat="1" ht="131.25" customHeight="1" x14ac:dyDescent="0.2">
      <c r="A384" s="21">
        <v>1994</v>
      </c>
      <c r="B384" s="22" t="s">
        <v>23</v>
      </c>
      <c r="C384" s="21">
        <v>22</v>
      </c>
      <c r="D384" s="23">
        <v>34618</v>
      </c>
      <c r="E384" s="23" t="s">
        <v>220</v>
      </c>
      <c r="F384" s="22" t="s">
        <v>778</v>
      </c>
      <c r="G384" s="24">
        <v>34620</v>
      </c>
      <c r="H384" s="25" t="s">
        <v>779</v>
      </c>
      <c r="I384" s="26" t="s">
        <v>27</v>
      </c>
      <c r="J384" s="68"/>
      <c r="K384" s="26" t="s">
        <v>333</v>
      </c>
      <c r="L384" s="26"/>
      <c r="M384" s="26"/>
      <c r="N384" s="26"/>
      <c r="O384" s="26"/>
      <c r="P384" s="26" t="s">
        <v>43</v>
      </c>
      <c r="Q384" s="26" t="s">
        <v>780</v>
      </c>
      <c r="R384" s="26" t="s">
        <v>44</v>
      </c>
      <c r="S384" s="20" t="s">
        <v>45</v>
      </c>
      <c r="T384" s="26" t="s">
        <v>781</v>
      </c>
      <c r="U384" s="26">
        <v>5</v>
      </c>
      <c r="V384" s="23">
        <v>34887</v>
      </c>
      <c r="W384" s="23">
        <v>44188</v>
      </c>
      <c r="X384" s="23" t="s">
        <v>36</v>
      </c>
    </row>
    <row r="385" spans="1:24" s="10" customFormat="1" ht="73.5" customHeight="1" x14ac:dyDescent="0.2">
      <c r="A385" s="21">
        <v>1994</v>
      </c>
      <c r="B385" s="22" t="s">
        <v>23</v>
      </c>
      <c r="C385" s="21">
        <v>122</v>
      </c>
      <c r="D385" s="23">
        <v>34625</v>
      </c>
      <c r="E385" s="23" t="s">
        <v>220</v>
      </c>
      <c r="F385" s="22" t="s">
        <v>782</v>
      </c>
      <c r="G385" s="24">
        <v>34626</v>
      </c>
      <c r="H385" s="25" t="s">
        <v>783</v>
      </c>
      <c r="I385" s="26" t="s">
        <v>27</v>
      </c>
      <c r="J385" s="68"/>
      <c r="K385" s="26" t="s">
        <v>42</v>
      </c>
      <c r="L385" s="26"/>
      <c r="M385" s="26"/>
      <c r="N385" s="26"/>
      <c r="O385" s="26"/>
      <c r="P385" s="26" t="s">
        <v>31</v>
      </c>
      <c r="Q385" s="26" t="s">
        <v>784</v>
      </c>
      <c r="R385" s="26" t="s">
        <v>33</v>
      </c>
      <c r="S385" s="29" t="s">
        <v>45</v>
      </c>
      <c r="T385" s="26" t="s">
        <v>46</v>
      </c>
      <c r="U385" s="26">
        <v>1</v>
      </c>
      <c r="V385" s="23">
        <v>44188</v>
      </c>
      <c r="W385" s="23">
        <v>44188</v>
      </c>
      <c r="X385" s="23" t="s">
        <v>36</v>
      </c>
    </row>
    <row r="386" spans="1:24" s="10" customFormat="1" ht="53.25" customHeight="1" x14ac:dyDescent="0.2">
      <c r="A386" s="21">
        <v>1994</v>
      </c>
      <c r="B386" s="22" t="s">
        <v>23</v>
      </c>
      <c r="C386" s="21">
        <v>123</v>
      </c>
      <c r="D386" s="23">
        <v>34626</v>
      </c>
      <c r="E386" s="23" t="s">
        <v>220</v>
      </c>
      <c r="F386" s="22" t="s">
        <v>785</v>
      </c>
      <c r="G386" s="24">
        <v>34627</v>
      </c>
      <c r="H386" s="25" t="s">
        <v>786</v>
      </c>
      <c r="I386" s="26" t="s">
        <v>27</v>
      </c>
      <c r="J386" s="68"/>
      <c r="K386" s="26" t="s">
        <v>28</v>
      </c>
      <c r="L386" s="26"/>
      <c r="M386" s="26"/>
      <c r="N386" s="26"/>
      <c r="O386" s="26"/>
      <c r="P386" s="26" t="s">
        <v>31</v>
      </c>
      <c r="Q386" s="26" t="s">
        <v>761</v>
      </c>
      <c r="R386" s="26" t="s">
        <v>33</v>
      </c>
      <c r="S386" s="29" t="s">
        <v>45</v>
      </c>
      <c r="T386" s="26" t="s">
        <v>46</v>
      </c>
      <c r="U386" s="26">
        <v>1</v>
      </c>
      <c r="V386" s="23">
        <v>44188</v>
      </c>
      <c r="W386" s="23">
        <v>44188</v>
      </c>
      <c r="X386" s="23" t="s">
        <v>36</v>
      </c>
    </row>
    <row r="387" spans="1:24" s="10" customFormat="1" ht="107.25" customHeight="1" x14ac:dyDescent="0.2">
      <c r="A387" s="21">
        <v>1994</v>
      </c>
      <c r="B387" s="22" t="s">
        <v>23</v>
      </c>
      <c r="C387" s="21">
        <v>23</v>
      </c>
      <c r="D387" s="23">
        <v>34632</v>
      </c>
      <c r="E387" s="23" t="s">
        <v>220</v>
      </c>
      <c r="F387" s="22" t="s">
        <v>787</v>
      </c>
      <c r="G387" s="24">
        <v>34633</v>
      </c>
      <c r="H387" s="25" t="s">
        <v>788</v>
      </c>
      <c r="I387" s="26" t="s">
        <v>27</v>
      </c>
      <c r="J387" s="68"/>
      <c r="K387" s="26" t="s">
        <v>333</v>
      </c>
      <c r="L387" s="26"/>
      <c r="M387" s="26"/>
      <c r="N387" s="26"/>
      <c r="O387" s="26"/>
      <c r="P387" s="26" t="s">
        <v>43</v>
      </c>
      <c r="Q387" s="26" t="s">
        <v>788</v>
      </c>
      <c r="R387" s="26" t="s">
        <v>44</v>
      </c>
      <c r="S387" s="29" t="s">
        <v>45</v>
      </c>
      <c r="T387" s="26" t="s">
        <v>789</v>
      </c>
      <c r="U387" s="26">
        <v>1</v>
      </c>
      <c r="V387" s="23">
        <v>44188</v>
      </c>
      <c r="W387" s="23">
        <v>44188</v>
      </c>
      <c r="X387" s="23" t="s">
        <v>36</v>
      </c>
    </row>
    <row r="388" spans="1:24" s="10" customFormat="1" ht="88.5" customHeight="1" x14ac:dyDescent="0.2">
      <c r="A388" s="21">
        <v>1994</v>
      </c>
      <c r="B388" s="22" t="s">
        <v>23</v>
      </c>
      <c r="C388" s="21">
        <v>24</v>
      </c>
      <c r="D388" s="23">
        <v>34632</v>
      </c>
      <c r="E388" s="23" t="s">
        <v>220</v>
      </c>
      <c r="F388" s="22" t="s">
        <v>787</v>
      </c>
      <c r="G388" s="24">
        <v>34633</v>
      </c>
      <c r="H388" s="25" t="s">
        <v>790</v>
      </c>
      <c r="I388" s="26" t="s">
        <v>27</v>
      </c>
      <c r="J388" s="68"/>
      <c r="K388" s="26" t="s">
        <v>333</v>
      </c>
      <c r="L388" s="26"/>
      <c r="M388" s="26"/>
      <c r="N388" s="26"/>
      <c r="O388" s="26"/>
      <c r="P388" s="26" t="s">
        <v>43</v>
      </c>
      <c r="Q388" s="26" t="s">
        <v>790</v>
      </c>
      <c r="R388" s="26" t="s">
        <v>44</v>
      </c>
      <c r="S388" s="29" t="s">
        <v>45</v>
      </c>
      <c r="T388" s="26" t="s">
        <v>46</v>
      </c>
      <c r="U388" s="26">
        <v>1</v>
      </c>
      <c r="V388" s="23">
        <v>44188</v>
      </c>
      <c r="W388" s="23">
        <v>44188</v>
      </c>
      <c r="X388" s="23" t="s">
        <v>36</v>
      </c>
    </row>
    <row r="389" spans="1:24" s="10" customFormat="1" ht="92.25" customHeight="1" x14ac:dyDescent="0.2">
      <c r="A389" s="21">
        <v>1994</v>
      </c>
      <c r="B389" s="22" t="s">
        <v>23</v>
      </c>
      <c r="C389" s="21">
        <v>25</v>
      </c>
      <c r="D389" s="23">
        <v>34632</v>
      </c>
      <c r="E389" s="23" t="s">
        <v>220</v>
      </c>
      <c r="F389" s="22" t="s">
        <v>791</v>
      </c>
      <c r="G389" s="24">
        <v>34633</v>
      </c>
      <c r="H389" s="25" t="s">
        <v>792</v>
      </c>
      <c r="I389" s="26" t="s">
        <v>27</v>
      </c>
      <c r="J389" s="68"/>
      <c r="K389" s="26" t="s">
        <v>333</v>
      </c>
      <c r="L389" s="26"/>
      <c r="M389" s="26"/>
      <c r="N389" s="26"/>
      <c r="O389" s="26"/>
      <c r="P389" s="26" t="s">
        <v>43</v>
      </c>
      <c r="Q389" s="26" t="s">
        <v>792</v>
      </c>
      <c r="R389" s="26" t="s">
        <v>44</v>
      </c>
      <c r="S389" s="29" t="s">
        <v>45</v>
      </c>
      <c r="T389" s="26" t="s">
        <v>793</v>
      </c>
      <c r="U389" s="26">
        <v>1</v>
      </c>
      <c r="V389" s="23">
        <v>44188</v>
      </c>
      <c r="W389" s="23">
        <v>44188</v>
      </c>
      <c r="X389" s="23" t="s">
        <v>36</v>
      </c>
    </row>
    <row r="390" spans="1:24" s="10" customFormat="1" ht="98.25" customHeight="1" x14ac:dyDescent="0.2">
      <c r="A390" s="21">
        <v>1994</v>
      </c>
      <c r="B390" s="22" t="s">
        <v>23</v>
      </c>
      <c r="C390" s="21">
        <v>26</v>
      </c>
      <c r="D390" s="23">
        <v>34632</v>
      </c>
      <c r="E390" s="23" t="s">
        <v>220</v>
      </c>
      <c r="F390" s="22" t="s">
        <v>791</v>
      </c>
      <c r="G390" s="24">
        <v>34633</v>
      </c>
      <c r="H390" s="25" t="s">
        <v>794</v>
      </c>
      <c r="I390" s="26" t="s">
        <v>27</v>
      </c>
      <c r="J390" s="68"/>
      <c r="K390" s="26" t="s">
        <v>333</v>
      </c>
      <c r="L390" s="26"/>
      <c r="M390" s="26"/>
      <c r="N390" s="26"/>
      <c r="O390" s="26"/>
      <c r="P390" s="26" t="s">
        <v>43</v>
      </c>
      <c r="Q390" s="26" t="s">
        <v>794</v>
      </c>
      <c r="R390" s="26" t="s">
        <v>44</v>
      </c>
      <c r="S390" s="29" t="s">
        <v>45</v>
      </c>
      <c r="T390" s="26" t="s">
        <v>46</v>
      </c>
      <c r="U390" s="26">
        <v>1</v>
      </c>
      <c r="V390" s="23">
        <v>44188</v>
      </c>
      <c r="W390" s="23">
        <v>44188</v>
      </c>
      <c r="X390" s="23" t="s">
        <v>36</v>
      </c>
    </row>
    <row r="391" spans="1:24" s="10" customFormat="1" ht="112.5" customHeight="1" x14ac:dyDescent="0.2">
      <c r="A391" s="21">
        <v>1994</v>
      </c>
      <c r="B391" s="22" t="s">
        <v>23</v>
      </c>
      <c r="C391" s="21">
        <v>27</v>
      </c>
      <c r="D391" s="23">
        <v>34632</v>
      </c>
      <c r="E391" s="23" t="s">
        <v>220</v>
      </c>
      <c r="F391" s="22" t="s">
        <v>791</v>
      </c>
      <c r="G391" s="24">
        <v>34633</v>
      </c>
      <c r="H391" s="25" t="s">
        <v>794</v>
      </c>
      <c r="I391" s="26" t="s">
        <v>27</v>
      </c>
      <c r="J391" s="68"/>
      <c r="K391" s="26" t="s">
        <v>333</v>
      </c>
      <c r="L391" s="26"/>
      <c r="M391" s="26"/>
      <c r="N391" s="26"/>
      <c r="O391" s="26"/>
      <c r="P391" s="26" t="s">
        <v>43</v>
      </c>
      <c r="Q391" s="26" t="s">
        <v>794</v>
      </c>
      <c r="R391" s="26" t="s">
        <v>44</v>
      </c>
      <c r="S391" s="29" t="s">
        <v>45</v>
      </c>
      <c r="T391" s="26" t="s">
        <v>46</v>
      </c>
      <c r="U391" s="26">
        <v>1</v>
      </c>
      <c r="V391" s="23">
        <v>44188</v>
      </c>
      <c r="W391" s="23">
        <v>44188</v>
      </c>
      <c r="X391" s="23" t="s">
        <v>36</v>
      </c>
    </row>
    <row r="392" spans="1:24" ht="48.75" customHeight="1" x14ac:dyDescent="0.25">
      <c r="A392" s="26">
        <v>1994</v>
      </c>
      <c r="B392" s="22" t="s">
        <v>23</v>
      </c>
      <c r="C392" s="21">
        <v>1884</v>
      </c>
      <c r="D392" s="24">
        <v>34649</v>
      </c>
      <c r="E392" s="24" t="s">
        <v>24</v>
      </c>
      <c r="F392" s="26" t="s">
        <v>795</v>
      </c>
      <c r="G392" s="24">
        <v>34683</v>
      </c>
      <c r="H392" s="25" t="s">
        <v>796</v>
      </c>
      <c r="I392" s="26" t="s">
        <v>27</v>
      </c>
      <c r="J392" s="68"/>
      <c r="K392" s="28" t="s">
        <v>657</v>
      </c>
      <c r="L392" s="28"/>
      <c r="M392" s="28"/>
      <c r="N392" s="28"/>
      <c r="O392" s="28"/>
      <c r="P392" s="26" t="s">
        <v>43</v>
      </c>
      <c r="Q392" s="26" t="s">
        <v>797</v>
      </c>
      <c r="R392" s="26" t="s">
        <v>32</v>
      </c>
      <c r="S392" s="28" t="s">
        <v>45</v>
      </c>
      <c r="T392" s="26" t="s">
        <v>798</v>
      </c>
      <c r="U392" s="26">
        <v>1</v>
      </c>
      <c r="V392" s="23">
        <v>37335</v>
      </c>
      <c r="W392" s="23">
        <v>37335</v>
      </c>
      <c r="X392" s="23" t="s">
        <v>36</v>
      </c>
    </row>
    <row r="393" spans="1:24" ht="114.75" x14ac:dyDescent="0.25">
      <c r="A393" s="26">
        <v>1994</v>
      </c>
      <c r="B393" s="22" t="s">
        <v>23</v>
      </c>
      <c r="C393" s="21">
        <v>142</v>
      </c>
      <c r="D393" s="24">
        <v>34674</v>
      </c>
      <c r="E393" s="24" t="s">
        <v>220</v>
      </c>
      <c r="F393" s="26" t="s">
        <v>799</v>
      </c>
      <c r="G393" s="24">
        <v>34675</v>
      </c>
      <c r="H393" s="25" t="s">
        <v>800</v>
      </c>
      <c r="I393" s="26" t="s">
        <v>27</v>
      </c>
      <c r="J393" s="68"/>
      <c r="K393" s="28" t="s">
        <v>333</v>
      </c>
      <c r="L393" s="28"/>
      <c r="M393" s="28"/>
      <c r="N393" s="28"/>
      <c r="O393" s="28"/>
      <c r="P393" s="26" t="s">
        <v>43</v>
      </c>
      <c r="Q393" s="26" t="s">
        <v>800</v>
      </c>
      <c r="R393" s="26" t="s">
        <v>44</v>
      </c>
      <c r="S393" s="20" t="s">
        <v>45</v>
      </c>
      <c r="T393" s="26" t="s">
        <v>801</v>
      </c>
      <c r="U393" s="26">
        <v>5</v>
      </c>
      <c r="V393" s="23">
        <v>35935</v>
      </c>
      <c r="W393" s="23">
        <v>44188</v>
      </c>
      <c r="X393" s="23" t="s">
        <v>36</v>
      </c>
    </row>
    <row r="394" spans="1:24" ht="89.25" x14ac:dyDescent="0.25">
      <c r="A394" s="26">
        <v>1994</v>
      </c>
      <c r="B394" s="22" t="s">
        <v>23</v>
      </c>
      <c r="C394" s="21">
        <v>143</v>
      </c>
      <c r="D394" s="24">
        <v>34674</v>
      </c>
      <c r="E394" s="24" t="s">
        <v>220</v>
      </c>
      <c r="F394" s="26" t="s">
        <v>799</v>
      </c>
      <c r="G394" s="24">
        <v>34675</v>
      </c>
      <c r="H394" s="25" t="s">
        <v>802</v>
      </c>
      <c r="I394" s="26" t="s">
        <v>27</v>
      </c>
      <c r="J394" s="68"/>
      <c r="K394" s="28" t="s">
        <v>333</v>
      </c>
      <c r="L394" s="28"/>
      <c r="M394" s="28"/>
      <c r="N394" s="28"/>
      <c r="O394" s="28"/>
      <c r="P394" s="26" t="s">
        <v>43</v>
      </c>
      <c r="Q394" s="26" t="s">
        <v>803</v>
      </c>
      <c r="R394" s="26" t="s">
        <v>44</v>
      </c>
      <c r="S394" s="29" t="s">
        <v>45</v>
      </c>
      <c r="T394" s="26" t="s">
        <v>46</v>
      </c>
      <c r="U394" s="26">
        <v>1</v>
      </c>
      <c r="V394" s="23">
        <v>44188</v>
      </c>
      <c r="W394" s="23">
        <v>44188</v>
      </c>
      <c r="X394" s="23" t="s">
        <v>36</v>
      </c>
    </row>
    <row r="395" spans="1:24" ht="89.25" x14ac:dyDescent="0.25">
      <c r="A395" s="26">
        <v>1994</v>
      </c>
      <c r="B395" s="22" t="s">
        <v>23</v>
      </c>
      <c r="C395" s="21">
        <v>144</v>
      </c>
      <c r="D395" s="24">
        <v>34674</v>
      </c>
      <c r="E395" s="24" t="s">
        <v>220</v>
      </c>
      <c r="F395" s="26" t="s">
        <v>799</v>
      </c>
      <c r="G395" s="24">
        <v>34675</v>
      </c>
      <c r="H395" s="25" t="s">
        <v>804</v>
      </c>
      <c r="I395" s="26" t="s">
        <v>27</v>
      </c>
      <c r="J395" s="68"/>
      <c r="K395" s="28" t="s">
        <v>333</v>
      </c>
      <c r="L395" s="28"/>
      <c r="M395" s="28"/>
      <c r="N395" s="28"/>
      <c r="O395" s="28"/>
      <c r="P395" s="26" t="s">
        <v>43</v>
      </c>
      <c r="Q395" s="26" t="s">
        <v>805</v>
      </c>
      <c r="R395" s="26" t="s">
        <v>44</v>
      </c>
      <c r="S395" s="29" t="s">
        <v>45</v>
      </c>
      <c r="T395" s="26" t="s">
        <v>806</v>
      </c>
      <c r="U395" s="26">
        <v>2</v>
      </c>
      <c r="V395" s="23">
        <v>36840</v>
      </c>
      <c r="W395" s="23">
        <v>44188</v>
      </c>
      <c r="X395" s="23" t="s">
        <v>36</v>
      </c>
    </row>
    <row r="396" spans="1:24" ht="89.25" x14ac:dyDescent="0.25">
      <c r="A396" s="26">
        <v>1994</v>
      </c>
      <c r="B396" s="22" t="s">
        <v>23</v>
      </c>
      <c r="C396" s="21">
        <v>145</v>
      </c>
      <c r="D396" s="24">
        <v>34674</v>
      </c>
      <c r="E396" s="24" t="s">
        <v>220</v>
      </c>
      <c r="F396" s="24" t="s">
        <v>807</v>
      </c>
      <c r="G396" s="24">
        <v>34675</v>
      </c>
      <c r="H396" s="25" t="s">
        <v>808</v>
      </c>
      <c r="I396" s="26" t="s">
        <v>27</v>
      </c>
      <c r="J396" s="68"/>
      <c r="K396" s="28" t="s">
        <v>333</v>
      </c>
      <c r="L396" s="28"/>
      <c r="M396" s="28"/>
      <c r="N396" s="28"/>
      <c r="O396" s="28"/>
      <c r="P396" s="26" t="s">
        <v>43</v>
      </c>
      <c r="Q396" s="26" t="s">
        <v>808</v>
      </c>
      <c r="R396" s="26" t="s">
        <v>44</v>
      </c>
      <c r="S396" s="29" t="s">
        <v>45</v>
      </c>
      <c r="T396" s="26" t="s">
        <v>46</v>
      </c>
      <c r="U396" s="26">
        <v>1</v>
      </c>
      <c r="V396" s="23">
        <v>44188</v>
      </c>
      <c r="W396" s="23">
        <v>44188</v>
      </c>
      <c r="X396" s="23" t="s">
        <v>36</v>
      </c>
    </row>
    <row r="397" spans="1:24" ht="89.25" x14ac:dyDescent="0.25">
      <c r="A397" s="26">
        <v>1994</v>
      </c>
      <c r="B397" s="22" t="s">
        <v>23</v>
      </c>
      <c r="C397" s="21">
        <v>150</v>
      </c>
      <c r="D397" s="24">
        <v>34681</v>
      </c>
      <c r="E397" s="24" t="s">
        <v>220</v>
      </c>
      <c r="F397" s="24" t="s">
        <v>809</v>
      </c>
      <c r="G397" s="24">
        <v>34682</v>
      </c>
      <c r="H397" s="25" t="s">
        <v>810</v>
      </c>
      <c r="I397" s="26" t="s">
        <v>27</v>
      </c>
      <c r="J397" s="68"/>
      <c r="K397" s="28" t="s">
        <v>333</v>
      </c>
      <c r="L397" s="28"/>
      <c r="M397" s="28"/>
      <c r="N397" s="28"/>
      <c r="O397" s="28"/>
      <c r="P397" s="26" t="s">
        <v>43</v>
      </c>
      <c r="Q397" s="26" t="s">
        <v>810</v>
      </c>
      <c r="R397" s="26" t="s">
        <v>44</v>
      </c>
      <c r="S397" s="29" t="s">
        <v>45</v>
      </c>
      <c r="T397" s="26" t="s">
        <v>46</v>
      </c>
      <c r="U397" s="26">
        <v>1</v>
      </c>
      <c r="V397" s="23">
        <v>44188</v>
      </c>
      <c r="W397" s="23">
        <v>44188</v>
      </c>
      <c r="X397" s="23" t="s">
        <v>36</v>
      </c>
    </row>
    <row r="398" spans="1:24" ht="89.25" x14ac:dyDescent="0.25">
      <c r="A398" s="26">
        <v>1994</v>
      </c>
      <c r="B398" s="22" t="s">
        <v>23</v>
      </c>
      <c r="C398" s="21">
        <v>151</v>
      </c>
      <c r="D398" s="24">
        <v>34681</v>
      </c>
      <c r="E398" s="24" t="s">
        <v>220</v>
      </c>
      <c r="F398" s="24" t="s">
        <v>811</v>
      </c>
      <c r="G398" s="24">
        <v>34682</v>
      </c>
      <c r="H398" s="25" t="s">
        <v>812</v>
      </c>
      <c r="I398" s="26" t="s">
        <v>27</v>
      </c>
      <c r="J398" s="68"/>
      <c r="K398" s="28" t="s">
        <v>333</v>
      </c>
      <c r="L398" s="28"/>
      <c r="M398" s="28"/>
      <c r="N398" s="28"/>
      <c r="O398" s="28"/>
      <c r="P398" s="26" t="s">
        <v>43</v>
      </c>
      <c r="Q398" s="26" t="s">
        <v>812</v>
      </c>
      <c r="R398" s="26" t="s">
        <v>44</v>
      </c>
      <c r="S398" s="29" t="s">
        <v>45</v>
      </c>
      <c r="T398" s="26" t="s">
        <v>46</v>
      </c>
      <c r="U398" s="26">
        <v>1</v>
      </c>
      <c r="V398" s="23">
        <v>44188</v>
      </c>
      <c r="W398" s="23">
        <v>44188</v>
      </c>
      <c r="X398" s="23" t="s">
        <v>36</v>
      </c>
    </row>
    <row r="399" spans="1:24" ht="89.25" x14ac:dyDescent="0.25">
      <c r="A399" s="26">
        <v>1994</v>
      </c>
      <c r="B399" s="22" t="s">
        <v>23</v>
      </c>
      <c r="C399" s="21">
        <v>152</v>
      </c>
      <c r="D399" s="24">
        <v>34681</v>
      </c>
      <c r="E399" s="24" t="s">
        <v>220</v>
      </c>
      <c r="F399" s="24" t="s">
        <v>811</v>
      </c>
      <c r="G399" s="24">
        <v>34682</v>
      </c>
      <c r="H399" s="25" t="s">
        <v>813</v>
      </c>
      <c r="I399" s="26" t="s">
        <v>27</v>
      </c>
      <c r="J399" s="68"/>
      <c r="K399" s="28" t="s">
        <v>333</v>
      </c>
      <c r="L399" s="28"/>
      <c r="M399" s="28"/>
      <c r="N399" s="28"/>
      <c r="O399" s="28"/>
      <c r="P399" s="26" t="s">
        <v>43</v>
      </c>
      <c r="Q399" s="26" t="s">
        <v>813</v>
      </c>
      <c r="R399" s="26" t="s">
        <v>44</v>
      </c>
      <c r="S399" s="29" t="s">
        <v>45</v>
      </c>
      <c r="T399" s="26" t="s">
        <v>46</v>
      </c>
      <c r="U399" s="26">
        <v>1</v>
      </c>
      <c r="V399" s="23">
        <v>44188</v>
      </c>
      <c r="W399" s="23">
        <v>44188</v>
      </c>
      <c r="X399" s="23" t="s">
        <v>36</v>
      </c>
    </row>
    <row r="400" spans="1:24" ht="76.5" x14ac:dyDescent="0.25">
      <c r="A400" s="26">
        <v>1994</v>
      </c>
      <c r="B400" s="22" t="s">
        <v>23</v>
      </c>
      <c r="C400" s="21">
        <v>153</v>
      </c>
      <c r="D400" s="24">
        <v>34681</v>
      </c>
      <c r="E400" s="24" t="s">
        <v>220</v>
      </c>
      <c r="F400" s="24" t="s">
        <v>811</v>
      </c>
      <c r="G400" s="24">
        <v>34682</v>
      </c>
      <c r="H400" s="25" t="s">
        <v>814</v>
      </c>
      <c r="I400" s="26" t="s">
        <v>27</v>
      </c>
      <c r="J400" s="68"/>
      <c r="K400" s="28" t="s">
        <v>333</v>
      </c>
      <c r="L400" s="28"/>
      <c r="M400" s="28"/>
      <c r="N400" s="28"/>
      <c r="O400" s="28"/>
      <c r="P400" s="26" t="s">
        <v>43</v>
      </c>
      <c r="Q400" s="26" t="s">
        <v>814</v>
      </c>
      <c r="R400" s="26" t="s">
        <v>44</v>
      </c>
      <c r="S400" s="20" t="s">
        <v>45</v>
      </c>
      <c r="T400" s="26" t="s">
        <v>815</v>
      </c>
      <c r="U400" s="26">
        <v>2</v>
      </c>
      <c r="V400" s="23">
        <v>36128</v>
      </c>
      <c r="W400" s="23">
        <v>44188</v>
      </c>
      <c r="X400" s="23" t="s">
        <v>36</v>
      </c>
    </row>
    <row r="401" spans="1:24" ht="63.75" x14ac:dyDescent="0.25">
      <c r="A401" s="29">
        <v>1994</v>
      </c>
      <c r="B401" s="30" t="s">
        <v>38</v>
      </c>
      <c r="C401" s="35">
        <v>147</v>
      </c>
      <c r="D401" s="31">
        <v>34683</v>
      </c>
      <c r="E401" s="31" t="s">
        <v>287</v>
      </c>
      <c r="F401" s="29" t="s">
        <v>816</v>
      </c>
      <c r="G401" s="31">
        <v>34691</v>
      </c>
      <c r="H401" s="32" t="s">
        <v>817</v>
      </c>
      <c r="I401" s="29" t="s">
        <v>27</v>
      </c>
      <c r="J401" s="55"/>
      <c r="K401" s="33" t="s">
        <v>42</v>
      </c>
      <c r="L401" s="33"/>
      <c r="M401" s="29"/>
      <c r="N401" s="29"/>
      <c r="O401" s="33"/>
      <c r="P401" s="115" t="s">
        <v>31</v>
      </c>
      <c r="Q401" s="33" t="s">
        <v>32</v>
      </c>
      <c r="R401" s="33" t="s">
        <v>33</v>
      </c>
      <c r="S401" s="33" t="s">
        <v>90</v>
      </c>
      <c r="T401" s="29" t="s">
        <v>818</v>
      </c>
      <c r="U401" s="29">
        <v>2</v>
      </c>
      <c r="V401" s="34">
        <v>44188</v>
      </c>
      <c r="W401" s="34">
        <v>44286</v>
      </c>
      <c r="X401" s="34" t="s">
        <v>36</v>
      </c>
    </row>
    <row r="402" spans="1:24" ht="89.25" x14ac:dyDescent="0.25">
      <c r="A402" s="26">
        <v>1994</v>
      </c>
      <c r="B402" s="22" t="s">
        <v>23</v>
      </c>
      <c r="C402" s="21">
        <v>154</v>
      </c>
      <c r="D402" s="24">
        <v>34683</v>
      </c>
      <c r="E402" s="24" t="s">
        <v>220</v>
      </c>
      <c r="F402" s="24" t="s">
        <v>819</v>
      </c>
      <c r="G402" s="24">
        <v>34688</v>
      </c>
      <c r="H402" s="25" t="s">
        <v>820</v>
      </c>
      <c r="I402" s="26" t="s">
        <v>27</v>
      </c>
      <c r="J402" s="68"/>
      <c r="K402" s="28" t="s">
        <v>333</v>
      </c>
      <c r="L402" s="28"/>
      <c r="M402" s="28"/>
      <c r="N402" s="28"/>
      <c r="O402" s="28"/>
      <c r="P402" s="26" t="s">
        <v>43</v>
      </c>
      <c r="Q402" s="26" t="s">
        <v>820</v>
      </c>
      <c r="R402" s="26" t="s">
        <v>44</v>
      </c>
      <c r="S402" s="33" t="s">
        <v>45</v>
      </c>
      <c r="T402" s="26" t="s">
        <v>46</v>
      </c>
      <c r="U402" s="26">
        <v>1</v>
      </c>
      <c r="V402" s="23">
        <v>44188</v>
      </c>
      <c r="W402" s="23">
        <v>44188</v>
      </c>
      <c r="X402" s="23" t="s">
        <v>36</v>
      </c>
    </row>
    <row r="403" spans="1:24" ht="102" x14ac:dyDescent="0.25">
      <c r="A403" s="26">
        <v>1994</v>
      </c>
      <c r="B403" s="22" t="s">
        <v>23</v>
      </c>
      <c r="C403" s="21">
        <v>155</v>
      </c>
      <c r="D403" s="24">
        <v>34683</v>
      </c>
      <c r="E403" s="24" t="s">
        <v>220</v>
      </c>
      <c r="F403" s="24" t="s">
        <v>821</v>
      </c>
      <c r="G403" s="24">
        <v>34688</v>
      </c>
      <c r="H403" s="25" t="s">
        <v>822</v>
      </c>
      <c r="I403" s="26" t="s">
        <v>27</v>
      </c>
      <c r="J403" s="68"/>
      <c r="K403" s="28" t="s">
        <v>333</v>
      </c>
      <c r="L403" s="28"/>
      <c r="M403" s="28"/>
      <c r="N403" s="28"/>
      <c r="O403" s="28"/>
      <c r="P403" s="26" t="s">
        <v>43</v>
      </c>
      <c r="Q403" s="26" t="s">
        <v>822</v>
      </c>
      <c r="R403" s="26" t="s">
        <v>44</v>
      </c>
      <c r="S403" s="33" t="s">
        <v>45</v>
      </c>
      <c r="T403" s="26" t="s">
        <v>46</v>
      </c>
      <c r="U403" s="26">
        <v>1</v>
      </c>
      <c r="V403" s="23">
        <v>44188</v>
      </c>
      <c r="W403" s="23">
        <v>44188</v>
      </c>
      <c r="X403" s="23" t="s">
        <v>36</v>
      </c>
    </row>
    <row r="404" spans="1:24" ht="89.25" x14ac:dyDescent="0.25">
      <c r="A404" s="26">
        <v>1994</v>
      </c>
      <c r="B404" s="22" t="s">
        <v>23</v>
      </c>
      <c r="C404" s="21">
        <v>156</v>
      </c>
      <c r="D404" s="24">
        <v>34683</v>
      </c>
      <c r="E404" s="24" t="s">
        <v>220</v>
      </c>
      <c r="F404" s="24" t="s">
        <v>821</v>
      </c>
      <c r="G404" s="24">
        <v>34688</v>
      </c>
      <c r="H404" s="25" t="s">
        <v>823</v>
      </c>
      <c r="I404" s="26" t="s">
        <v>27</v>
      </c>
      <c r="J404" s="68"/>
      <c r="K404" s="28" t="s">
        <v>333</v>
      </c>
      <c r="L404" s="28"/>
      <c r="M404" s="28"/>
      <c r="N404" s="28"/>
      <c r="O404" s="28"/>
      <c r="P404" s="26" t="s">
        <v>43</v>
      </c>
      <c r="Q404" s="26" t="s">
        <v>823</v>
      </c>
      <c r="R404" s="26" t="s">
        <v>44</v>
      </c>
      <c r="S404" s="29" t="s">
        <v>45</v>
      </c>
      <c r="T404" s="26" t="s">
        <v>824</v>
      </c>
      <c r="U404" s="26">
        <v>1</v>
      </c>
      <c r="V404" s="23">
        <v>44188</v>
      </c>
      <c r="W404" s="23">
        <v>44188</v>
      </c>
      <c r="X404" s="23" t="s">
        <v>36</v>
      </c>
    </row>
    <row r="405" spans="1:24" ht="102" x14ac:dyDescent="0.25">
      <c r="A405" s="26">
        <v>1994</v>
      </c>
      <c r="B405" s="22" t="s">
        <v>23</v>
      </c>
      <c r="C405" s="21">
        <v>157</v>
      </c>
      <c r="D405" s="24">
        <v>34683</v>
      </c>
      <c r="E405" s="24" t="s">
        <v>220</v>
      </c>
      <c r="F405" s="24" t="s">
        <v>821</v>
      </c>
      <c r="G405" s="24">
        <v>34688</v>
      </c>
      <c r="H405" s="25" t="s">
        <v>825</v>
      </c>
      <c r="I405" s="26" t="s">
        <v>27</v>
      </c>
      <c r="J405" s="68"/>
      <c r="K405" s="28" t="s">
        <v>333</v>
      </c>
      <c r="L405" s="28"/>
      <c r="M405" s="28"/>
      <c r="N405" s="28"/>
      <c r="O405" s="28"/>
      <c r="P405" s="26" t="s">
        <v>43</v>
      </c>
      <c r="Q405" s="26" t="s">
        <v>825</v>
      </c>
      <c r="R405" s="26" t="s">
        <v>44</v>
      </c>
      <c r="S405" s="29" t="s">
        <v>45</v>
      </c>
      <c r="T405" s="26" t="s">
        <v>826</v>
      </c>
      <c r="U405" s="26">
        <v>1</v>
      </c>
      <c r="V405" s="23">
        <v>44188</v>
      </c>
      <c r="W405" s="23">
        <v>44188</v>
      </c>
      <c r="X405" s="23" t="s">
        <v>36</v>
      </c>
    </row>
    <row r="406" spans="1:24" ht="89.25" x14ac:dyDescent="0.25">
      <c r="A406" s="26">
        <v>1994</v>
      </c>
      <c r="B406" s="22" t="s">
        <v>23</v>
      </c>
      <c r="C406" s="21">
        <v>158</v>
      </c>
      <c r="D406" s="24">
        <v>34683</v>
      </c>
      <c r="E406" s="24" t="s">
        <v>220</v>
      </c>
      <c r="F406" s="24" t="s">
        <v>821</v>
      </c>
      <c r="G406" s="24">
        <v>34688</v>
      </c>
      <c r="H406" s="25" t="s">
        <v>827</v>
      </c>
      <c r="I406" s="26" t="s">
        <v>27</v>
      </c>
      <c r="J406" s="68"/>
      <c r="K406" s="28" t="s">
        <v>333</v>
      </c>
      <c r="L406" s="28"/>
      <c r="M406" s="28"/>
      <c r="N406" s="28"/>
      <c r="O406" s="28"/>
      <c r="P406" s="26" t="s">
        <v>43</v>
      </c>
      <c r="Q406" s="26" t="s">
        <v>828</v>
      </c>
      <c r="R406" s="26" t="s">
        <v>44</v>
      </c>
      <c r="S406" s="20" t="s">
        <v>45</v>
      </c>
      <c r="T406" s="26" t="s">
        <v>829</v>
      </c>
      <c r="U406" s="26">
        <v>3</v>
      </c>
      <c r="V406" s="23">
        <v>35326</v>
      </c>
      <c r="W406" s="23">
        <v>44188</v>
      </c>
      <c r="X406" s="23" t="s">
        <v>36</v>
      </c>
    </row>
    <row r="407" spans="1:24" ht="102" x14ac:dyDescent="0.25">
      <c r="A407" s="26">
        <v>1994</v>
      </c>
      <c r="B407" s="22" t="s">
        <v>23</v>
      </c>
      <c r="C407" s="21">
        <v>159</v>
      </c>
      <c r="D407" s="24">
        <v>34683</v>
      </c>
      <c r="E407" s="24" t="s">
        <v>220</v>
      </c>
      <c r="F407" s="24" t="s">
        <v>830</v>
      </c>
      <c r="G407" s="24">
        <v>34688</v>
      </c>
      <c r="H407" s="25" t="s">
        <v>831</v>
      </c>
      <c r="I407" s="26" t="s">
        <v>27</v>
      </c>
      <c r="J407" s="68"/>
      <c r="K407" s="28" t="s">
        <v>333</v>
      </c>
      <c r="L407" s="28"/>
      <c r="M407" s="28"/>
      <c r="N407" s="28"/>
      <c r="O407" s="28"/>
      <c r="P407" s="26" t="s">
        <v>43</v>
      </c>
      <c r="Q407" s="26" t="s">
        <v>831</v>
      </c>
      <c r="R407" s="26" t="s">
        <v>44</v>
      </c>
      <c r="S407" s="29" t="s">
        <v>45</v>
      </c>
      <c r="T407" s="26" t="s">
        <v>46</v>
      </c>
      <c r="U407" s="26">
        <v>1</v>
      </c>
      <c r="V407" s="23">
        <v>44188</v>
      </c>
      <c r="W407" s="23">
        <v>44188</v>
      </c>
      <c r="X407" s="23" t="s">
        <v>36</v>
      </c>
    </row>
    <row r="408" spans="1:24" ht="102" x14ac:dyDescent="0.25">
      <c r="A408" s="26">
        <v>1994</v>
      </c>
      <c r="B408" s="22" t="s">
        <v>23</v>
      </c>
      <c r="C408" s="21">
        <v>160</v>
      </c>
      <c r="D408" s="24">
        <v>34683</v>
      </c>
      <c r="E408" s="24" t="s">
        <v>220</v>
      </c>
      <c r="F408" s="24" t="s">
        <v>830</v>
      </c>
      <c r="G408" s="24">
        <v>34688</v>
      </c>
      <c r="H408" s="25" t="s">
        <v>832</v>
      </c>
      <c r="I408" s="26" t="s">
        <v>27</v>
      </c>
      <c r="J408" s="68"/>
      <c r="K408" s="28" t="s">
        <v>333</v>
      </c>
      <c r="L408" s="28"/>
      <c r="M408" s="28"/>
      <c r="N408" s="28"/>
      <c r="O408" s="28"/>
      <c r="P408" s="26" t="s">
        <v>43</v>
      </c>
      <c r="Q408" s="26" t="s">
        <v>832</v>
      </c>
      <c r="R408" s="26" t="s">
        <v>44</v>
      </c>
      <c r="S408" s="20" t="s">
        <v>45</v>
      </c>
      <c r="T408" s="26" t="s">
        <v>833</v>
      </c>
      <c r="U408" s="26">
        <v>2</v>
      </c>
      <c r="V408" s="23">
        <v>35041</v>
      </c>
      <c r="W408" s="23">
        <v>44188</v>
      </c>
      <c r="X408" s="23" t="s">
        <v>36</v>
      </c>
    </row>
    <row r="409" spans="1:24" ht="63.75" x14ac:dyDescent="0.25">
      <c r="A409" s="26">
        <v>1994</v>
      </c>
      <c r="B409" s="22" t="s">
        <v>23</v>
      </c>
      <c r="C409" s="21">
        <v>2058</v>
      </c>
      <c r="D409" s="24">
        <v>34683</v>
      </c>
      <c r="E409" s="24" t="s">
        <v>220</v>
      </c>
      <c r="F409" s="24" t="s">
        <v>819</v>
      </c>
      <c r="G409" s="24">
        <v>34688</v>
      </c>
      <c r="H409" s="25" t="s">
        <v>834</v>
      </c>
      <c r="I409" s="26" t="s">
        <v>27</v>
      </c>
      <c r="J409" s="68"/>
      <c r="K409" s="26" t="s">
        <v>835</v>
      </c>
      <c r="L409" s="26"/>
      <c r="M409" s="28"/>
      <c r="N409" s="28"/>
      <c r="O409" s="28"/>
      <c r="P409" s="26" t="s">
        <v>31</v>
      </c>
      <c r="Q409" s="26" t="s">
        <v>32</v>
      </c>
      <c r="R409" s="26" t="s">
        <v>33</v>
      </c>
      <c r="S409" s="29" t="s">
        <v>45</v>
      </c>
      <c r="T409" s="26" t="s">
        <v>46</v>
      </c>
      <c r="U409" s="26">
        <v>1</v>
      </c>
      <c r="V409" s="23">
        <v>44188</v>
      </c>
      <c r="W409" s="23">
        <v>44188</v>
      </c>
      <c r="X409" s="23" t="s">
        <v>36</v>
      </c>
    </row>
    <row r="410" spans="1:24" ht="63.75" x14ac:dyDescent="0.25">
      <c r="A410" s="26">
        <v>1994</v>
      </c>
      <c r="B410" s="22" t="s">
        <v>23</v>
      </c>
      <c r="C410" s="21">
        <v>164</v>
      </c>
      <c r="D410" s="24">
        <v>34689</v>
      </c>
      <c r="E410" s="24" t="s">
        <v>220</v>
      </c>
      <c r="F410" s="24" t="s">
        <v>836</v>
      </c>
      <c r="G410" s="24">
        <v>34691</v>
      </c>
      <c r="H410" s="25" t="s">
        <v>837</v>
      </c>
      <c r="I410" s="26" t="s">
        <v>27</v>
      </c>
      <c r="J410" s="68"/>
      <c r="K410" s="26" t="s">
        <v>464</v>
      </c>
      <c r="L410" s="26"/>
      <c r="M410" s="28"/>
      <c r="N410" s="28"/>
      <c r="O410" s="28"/>
      <c r="P410" s="26" t="s">
        <v>43</v>
      </c>
      <c r="Q410" s="26" t="s">
        <v>626</v>
      </c>
      <c r="R410" s="26" t="s">
        <v>44</v>
      </c>
      <c r="S410" s="29" t="s">
        <v>45</v>
      </c>
      <c r="T410" s="26" t="s">
        <v>46</v>
      </c>
      <c r="U410" s="26">
        <v>1</v>
      </c>
      <c r="V410" s="23">
        <v>44188</v>
      </c>
      <c r="W410" s="23">
        <v>44188</v>
      </c>
      <c r="X410" s="23" t="s">
        <v>36</v>
      </c>
    </row>
    <row r="411" spans="1:24" ht="90.75" customHeight="1" x14ac:dyDescent="0.25">
      <c r="A411" s="26">
        <v>1994</v>
      </c>
      <c r="B411" s="22" t="s">
        <v>23</v>
      </c>
      <c r="C411" s="21">
        <v>123</v>
      </c>
      <c r="D411" s="24">
        <v>34690</v>
      </c>
      <c r="E411" s="24" t="s">
        <v>220</v>
      </c>
      <c r="F411" s="24" t="s">
        <v>836</v>
      </c>
      <c r="G411" s="24">
        <v>34691</v>
      </c>
      <c r="H411" s="25" t="s">
        <v>838</v>
      </c>
      <c r="I411" s="26" t="s">
        <v>27</v>
      </c>
      <c r="J411" s="68"/>
      <c r="K411" s="28" t="s">
        <v>333</v>
      </c>
      <c r="L411" s="28"/>
      <c r="M411" s="28"/>
      <c r="N411" s="28"/>
      <c r="O411" s="28"/>
      <c r="P411" s="26" t="s">
        <v>43</v>
      </c>
      <c r="Q411" s="26" t="s">
        <v>838</v>
      </c>
      <c r="R411" s="26" t="s">
        <v>44</v>
      </c>
      <c r="S411" s="29" t="s">
        <v>45</v>
      </c>
      <c r="T411" s="26" t="s">
        <v>46</v>
      </c>
      <c r="U411" s="26">
        <v>1</v>
      </c>
      <c r="V411" s="23">
        <v>44188</v>
      </c>
      <c r="W411" s="23">
        <v>44188</v>
      </c>
      <c r="X411" s="23" t="s">
        <v>36</v>
      </c>
    </row>
    <row r="412" spans="1:24" ht="55.5" customHeight="1" x14ac:dyDescent="0.25">
      <c r="A412" s="21">
        <v>1995</v>
      </c>
      <c r="B412" s="22" t="s">
        <v>23</v>
      </c>
      <c r="C412" s="21">
        <v>2</v>
      </c>
      <c r="D412" s="23">
        <v>34723</v>
      </c>
      <c r="E412" s="23" t="s">
        <v>220</v>
      </c>
      <c r="F412" s="22" t="s">
        <v>839</v>
      </c>
      <c r="G412" s="24">
        <v>34724</v>
      </c>
      <c r="H412" s="25" t="s">
        <v>840</v>
      </c>
      <c r="I412" s="26" t="s">
        <v>27</v>
      </c>
      <c r="J412" s="68"/>
      <c r="K412" s="26" t="s">
        <v>28</v>
      </c>
      <c r="L412" s="26"/>
      <c r="M412" s="26"/>
      <c r="N412" s="26"/>
      <c r="O412" s="26"/>
      <c r="P412" s="26" t="s">
        <v>31</v>
      </c>
      <c r="Q412" s="26" t="s">
        <v>32</v>
      </c>
      <c r="R412" s="26" t="s">
        <v>32</v>
      </c>
      <c r="S412" s="26" t="s">
        <v>45</v>
      </c>
      <c r="T412" s="26" t="s">
        <v>841</v>
      </c>
      <c r="U412" s="26">
        <v>2</v>
      </c>
      <c r="V412" s="26" t="s">
        <v>32</v>
      </c>
      <c r="W412" s="23">
        <v>37774</v>
      </c>
      <c r="X412" s="23" t="s">
        <v>36</v>
      </c>
    </row>
    <row r="413" spans="1:24" ht="102" x14ac:dyDescent="0.25">
      <c r="A413" s="21">
        <v>1995</v>
      </c>
      <c r="B413" s="22" t="s">
        <v>23</v>
      </c>
      <c r="C413" s="21">
        <v>4</v>
      </c>
      <c r="D413" s="23">
        <v>34725</v>
      </c>
      <c r="E413" s="23" t="s">
        <v>220</v>
      </c>
      <c r="F413" s="22" t="s">
        <v>842</v>
      </c>
      <c r="G413" s="24">
        <v>34726</v>
      </c>
      <c r="H413" s="25" t="s">
        <v>843</v>
      </c>
      <c r="I413" s="26" t="s">
        <v>27</v>
      </c>
      <c r="J413" s="68"/>
      <c r="K413" s="26" t="s">
        <v>333</v>
      </c>
      <c r="L413" s="26"/>
      <c r="M413" s="26"/>
      <c r="N413" s="26"/>
      <c r="O413" s="26"/>
      <c r="P413" s="26" t="s">
        <v>43</v>
      </c>
      <c r="Q413" s="26" t="s">
        <v>843</v>
      </c>
      <c r="R413" s="26" t="s">
        <v>44</v>
      </c>
      <c r="S413" s="29" t="s">
        <v>45</v>
      </c>
      <c r="T413" s="26" t="s">
        <v>844</v>
      </c>
      <c r="U413" s="26">
        <v>1</v>
      </c>
      <c r="V413" s="23">
        <v>44188</v>
      </c>
      <c r="W413" s="23">
        <v>44188</v>
      </c>
      <c r="X413" s="23" t="s">
        <v>36</v>
      </c>
    </row>
    <row r="414" spans="1:24" ht="55.5" customHeight="1" x14ac:dyDescent="0.25">
      <c r="A414" s="21">
        <v>1995</v>
      </c>
      <c r="B414" s="22" t="s">
        <v>23</v>
      </c>
      <c r="C414" s="21">
        <v>6</v>
      </c>
      <c r="D414" s="23">
        <v>34730</v>
      </c>
      <c r="E414" s="23" t="s">
        <v>220</v>
      </c>
      <c r="F414" s="22" t="s">
        <v>845</v>
      </c>
      <c r="G414" s="24">
        <v>34736</v>
      </c>
      <c r="H414" s="25" t="s">
        <v>846</v>
      </c>
      <c r="I414" s="26" t="s">
        <v>27</v>
      </c>
      <c r="J414" s="68"/>
      <c r="K414" s="26" t="s">
        <v>28</v>
      </c>
      <c r="L414" s="26"/>
      <c r="M414" s="26"/>
      <c r="N414" s="26"/>
      <c r="O414" s="26"/>
      <c r="P414" s="26" t="s">
        <v>31</v>
      </c>
      <c r="Q414" s="26" t="s">
        <v>32</v>
      </c>
      <c r="R414" s="26" t="s">
        <v>32</v>
      </c>
      <c r="S414" s="26" t="s">
        <v>45</v>
      </c>
      <c r="T414" s="26" t="s">
        <v>847</v>
      </c>
      <c r="U414" s="26" t="s">
        <v>32</v>
      </c>
      <c r="V414" s="26" t="s">
        <v>32</v>
      </c>
      <c r="W414" s="23">
        <v>36581</v>
      </c>
      <c r="X414" s="23" t="s">
        <v>36</v>
      </c>
    </row>
    <row r="415" spans="1:24" ht="76.5" x14ac:dyDescent="0.25">
      <c r="A415" s="21">
        <v>1995</v>
      </c>
      <c r="B415" s="22" t="s">
        <v>23</v>
      </c>
      <c r="C415" s="21">
        <v>7</v>
      </c>
      <c r="D415" s="23">
        <v>34737</v>
      </c>
      <c r="E415" s="23" t="s">
        <v>220</v>
      </c>
      <c r="F415" s="22" t="s">
        <v>848</v>
      </c>
      <c r="G415" s="24">
        <v>34739</v>
      </c>
      <c r="H415" s="25" t="s">
        <v>849</v>
      </c>
      <c r="I415" s="26" t="s">
        <v>27</v>
      </c>
      <c r="J415" s="68"/>
      <c r="K415" s="26" t="s">
        <v>333</v>
      </c>
      <c r="L415" s="26"/>
      <c r="M415" s="26"/>
      <c r="N415" s="26"/>
      <c r="O415" s="26"/>
      <c r="P415" s="26" t="s">
        <v>43</v>
      </c>
      <c r="Q415" s="26" t="s">
        <v>850</v>
      </c>
      <c r="R415" s="26" t="s">
        <v>44</v>
      </c>
      <c r="S415" s="29" t="s">
        <v>45</v>
      </c>
      <c r="T415" s="26" t="s">
        <v>46</v>
      </c>
      <c r="U415" s="26">
        <v>1</v>
      </c>
      <c r="V415" s="23">
        <v>44188</v>
      </c>
      <c r="W415" s="23">
        <v>44188</v>
      </c>
      <c r="X415" s="23" t="s">
        <v>36</v>
      </c>
    </row>
    <row r="416" spans="1:24" ht="55.5" customHeight="1" x14ac:dyDescent="0.25">
      <c r="A416" s="21">
        <v>1995</v>
      </c>
      <c r="B416" s="22" t="s">
        <v>23</v>
      </c>
      <c r="C416" s="21">
        <v>11</v>
      </c>
      <c r="D416" s="23">
        <v>34743</v>
      </c>
      <c r="E416" s="23" t="s">
        <v>220</v>
      </c>
      <c r="F416" s="22" t="s">
        <v>851</v>
      </c>
      <c r="G416" s="24">
        <v>34750</v>
      </c>
      <c r="H416" s="25" t="s">
        <v>654</v>
      </c>
      <c r="I416" s="26" t="s">
        <v>27</v>
      </c>
      <c r="J416" s="68"/>
      <c r="K416" s="26" t="s">
        <v>464</v>
      </c>
      <c r="L416" s="26"/>
      <c r="M416" s="26"/>
      <c r="N416" s="26"/>
      <c r="O416" s="26"/>
      <c r="P416" s="26" t="s">
        <v>43</v>
      </c>
      <c r="Q416" s="26" t="s">
        <v>852</v>
      </c>
      <c r="R416" s="26" t="s">
        <v>44</v>
      </c>
      <c r="S416" s="20" t="s">
        <v>45</v>
      </c>
      <c r="T416" s="26" t="s">
        <v>853</v>
      </c>
      <c r="U416" s="26">
        <v>2</v>
      </c>
      <c r="V416" s="23">
        <v>35781</v>
      </c>
      <c r="W416" s="23">
        <v>44188</v>
      </c>
      <c r="X416" s="23" t="s">
        <v>36</v>
      </c>
    </row>
    <row r="417" spans="1:24" ht="55.5" customHeight="1" x14ac:dyDescent="0.25">
      <c r="A417" s="21">
        <v>1995</v>
      </c>
      <c r="B417" s="22" t="s">
        <v>23</v>
      </c>
      <c r="C417" s="21">
        <v>15</v>
      </c>
      <c r="D417" s="23">
        <v>34754</v>
      </c>
      <c r="E417" s="23" t="s">
        <v>220</v>
      </c>
      <c r="F417" s="22" t="s">
        <v>854</v>
      </c>
      <c r="G417" s="24">
        <v>34761</v>
      </c>
      <c r="H417" s="25" t="s">
        <v>855</v>
      </c>
      <c r="I417" s="26" t="s">
        <v>27</v>
      </c>
      <c r="J417" s="68"/>
      <c r="K417" s="26" t="s">
        <v>333</v>
      </c>
      <c r="L417" s="26"/>
      <c r="M417" s="26"/>
      <c r="N417" s="26"/>
      <c r="O417" s="26"/>
      <c r="P417" s="26" t="s">
        <v>43</v>
      </c>
      <c r="Q417" s="26" t="s">
        <v>856</v>
      </c>
      <c r="R417" s="26" t="s">
        <v>44</v>
      </c>
      <c r="S417" s="29" t="s">
        <v>45</v>
      </c>
      <c r="T417" s="26" t="s">
        <v>46</v>
      </c>
      <c r="U417" s="26">
        <v>1</v>
      </c>
      <c r="V417" s="23">
        <v>44188</v>
      </c>
      <c r="W417" s="23">
        <v>44188</v>
      </c>
      <c r="X417" s="23" t="s">
        <v>36</v>
      </c>
    </row>
    <row r="418" spans="1:24" ht="55.5" customHeight="1" x14ac:dyDescent="0.25">
      <c r="A418" s="21">
        <v>1995</v>
      </c>
      <c r="B418" s="22" t="s">
        <v>23</v>
      </c>
      <c r="C418" s="21">
        <v>16</v>
      </c>
      <c r="D418" s="23">
        <v>34764</v>
      </c>
      <c r="E418" s="23" t="s">
        <v>220</v>
      </c>
      <c r="F418" s="22" t="s">
        <v>857</v>
      </c>
      <c r="G418" s="24">
        <v>34767</v>
      </c>
      <c r="H418" s="25" t="s">
        <v>858</v>
      </c>
      <c r="I418" s="26" t="s">
        <v>27</v>
      </c>
      <c r="J418" s="68"/>
      <c r="K418" s="26" t="s">
        <v>28</v>
      </c>
      <c r="L418" s="26"/>
      <c r="M418" s="26"/>
      <c r="N418" s="26"/>
      <c r="O418" s="26"/>
      <c r="P418" s="26" t="s">
        <v>31</v>
      </c>
      <c r="Q418" s="26" t="s">
        <v>32</v>
      </c>
      <c r="R418" s="26" t="s">
        <v>32</v>
      </c>
      <c r="S418" s="26" t="s">
        <v>45</v>
      </c>
      <c r="T418" s="26" t="s">
        <v>859</v>
      </c>
      <c r="U418" s="26">
        <v>1</v>
      </c>
      <c r="V418" s="23">
        <v>37088</v>
      </c>
      <c r="W418" s="23">
        <v>37088</v>
      </c>
      <c r="X418" s="23" t="s">
        <v>36</v>
      </c>
    </row>
    <row r="419" spans="1:24" ht="140.25" x14ac:dyDescent="0.25">
      <c r="A419" s="21">
        <v>1995</v>
      </c>
      <c r="B419" s="22" t="s">
        <v>23</v>
      </c>
      <c r="C419" s="21">
        <v>17</v>
      </c>
      <c r="D419" s="23">
        <v>34761</v>
      </c>
      <c r="E419" s="23" t="s">
        <v>220</v>
      </c>
      <c r="F419" s="22" t="s">
        <v>860</v>
      </c>
      <c r="G419" s="24">
        <v>34767</v>
      </c>
      <c r="H419" s="25" t="s">
        <v>861</v>
      </c>
      <c r="I419" s="26" t="s">
        <v>27</v>
      </c>
      <c r="J419" s="68"/>
      <c r="K419" s="26" t="s">
        <v>28</v>
      </c>
      <c r="L419" s="26"/>
      <c r="M419" s="26"/>
      <c r="N419" s="26"/>
      <c r="O419" s="26"/>
      <c r="P419" s="26" t="s">
        <v>31</v>
      </c>
      <c r="Q419" s="26" t="s">
        <v>761</v>
      </c>
      <c r="R419" s="26" t="s">
        <v>33</v>
      </c>
      <c r="S419" s="29" t="s">
        <v>45</v>
      </c>
      <c r="T419" s="26" t="s">
        <v>46</v>
      </c>
      <c r="U419" s="26">
        <v>1</v>
      </c>
      <c r="V419" s="23">
        <v>44188</v>
      </c>
      <c r="W419" s="23">
        <v>44188</v>
      </c>
      <c r="X419" s="23" t="s">
        <v>36</v>
      </c>
    </row>
    <row r="420" spans="1:24" ht="89.25" x14ac:dyDescent="0.25">
      <c r="A420" s="21">
        <v>1995</v>
      </c>
      <c r="B420" s="22" t="s">
        <v>23</v>
      </c>
      <c r="C420" s="21">
        <v>22</v>
      </c>
      <c r="D420" s="23">
        <v>34773</v>
      </c>
      <c r="E420" s="23" t="s">
        <v>220</v>
      </c>
      <c r="F420" s="22" t="s">
        <v>862</v>
      </c>
      <c r="G420" s="24">
        <v>34779</v>
      </c>
      <c r="H420" s="25" t="s">
        <v>863</v>
      </c>
      <c r="I420" s="26" t="s">
        <v>27</v>
      </c>
      <c r="J420" s="68"/>
      <c r="K420" s="26" t="s">
        <v>333</v>
      </c>
      <c r="L420" s="26"/>
      <c r="M420" s="26"/>
      <c r="N420" s="26"/>
      <c r="O420" s="26"/>
      <c r="P420" s="26" t="s">
        <v>43</v>
      </c>
      <c r="Q420" s="26" t="s">
        <v>863</v>
      </c>
      <c r="R420" s="26" t="s">
        <v>44</v>
      </c>
      <c r="S420" s="29" t="s">
        <v>45</v>
      </c>
      <c r="T420" s="26" t="s">
        <v>864</v>
      </c>
      <c r="U420" s="26">
        <v>1</v>
      </c>
      <c r="V420" s="23">
        <v>44188</v>
      </c>
      <c r="W420" s="23">
        <v>44188</v>
      </c>
      <c r="X420" s="23" t="s">
        <v>36</v>
      </c>
    </row>
    <row r="421" spans="1:24" ht="125.25" customHeight="1" x14ac:dyDescent="0.25">
      <c r="A421" s="26">
        <v>1995</v>
      </c>
      <c r="B421" s="22" t="s">
        <v>23</v>
      </c>
      <c r="C421" s="21">
        <v>30</v>
      </c>
      <c r="D421" s="24">
        <v>34776</v>
      </c>
      <c r="E421" s="24" t="s">
        <v>220</v>
      </c>
      <c r="F421" s="26"/>
      <c r="G421" s="24">
        <v>34796</v>
      </c>
      <c r="H421" s="25" t="s">
        <v>865</v>
      </c>
      <c r="I421" s="26" t="s">
        <v>27</v>
      </c>
      <c r="J421" s="68"/>
      <c r="K421" s="26" t="s">
        <v>420</v>
      </c>
      <c r="L421" s="26"/>
      <c r="M421" s="26"/>
      <c r="N421" s="26"/>
      <c r="O421" s="26"/>
      <c r="P421" s="26" t="s">
        <v>31</v>
      </c>
      <c r="Q421" s="26" t="s">
        <v>32</v>
      </c>
      <c r="R421" s="26" t="s">
        <v>32</v>
      </c>
      <c r="S421" s="26" t="s">
        <v>45</v>
      </c>
      <c r="T421" s="26" t="s">
        <v>866</v>
      </c>
      <c r="U421" s="26">
        <v>1</v>
      </c>
      <c r="V421" s="24">
        <v>36769</v>
      </c>
      <c r="W421" s="24">
        <v>36769</v>
      </c>
      <c r="X421" s="24" t="s">
        <v>36</v>
      </c>
    </row>
    <row r="422" spans="1:24" ht="90.75" customHeight="1" x14ac:dyDescent="0.25">
      <c r="A422" s="26">
        <v>1995</v>
      </c>
      <c r="B422" s="22" t="s">
        <v>23</v>
      </c>
      <c r="C422" s="21">
        <v>32</v>
      </c>
      <c r="D422" s="24">
        <v>34781</v>
      </c>
      <c r="E422" s="24" t="s">
        <v>220</v>
      </c>
      <c r="F422" s="26" t="s">
        <v>867</v>
      </c>
      <c r="G422" s="24">
        <v>34782</v>
      </c>
      <c r="H422" s="25" t="s">
        <v>868</v>
      </c>
      <c r="I422" s="26" t="s">
        <v>27</v>
      </c>
      <c r="J422" s="68"/>
      <c r="K422" s="26" t="s">
        <v>333</v>
      </c>
      <c r="L422" s="26"/>
      <c r="M422" s="26"/>
      <c r="N422" s="26"/>
      <c r="O422" s="26"/>
      <c r="P422" s="26" t="s">
        <v>43</v>
      </c>
      <c r="Q422" s="26" t="s">
        <v>868</v>
      </c>
      <c r="R422" s="26" t="s">
        <v>44</v>
      </c>
      <c r="S422" s="29" t="s">
        <v>45</v>
      </c>
      <c r="T422" s="26" t="s">
        <v>46</v>
      </c>
      <c r="U422" s="26">
        <v>1</v>
      </c>
      <c r="V422" s="23">
        <v>44188</v>
      </c>
      <c r="W422" s="23">
        <v>44188</v>
      </c>
      <c r="X422" s="24" t="s">
        <v>36</v>
      </c>
    </row>
    <row r="423" spans="1:24" ht="102" customHeight="1" x14ac:dyDescent="0.25">
      <c r="A423" s="26">
        <v>1995</v>
      </c>
      <c r="B423" s="22" t="s">
        <v>23</v>
      </c>
      <c r="C423" s="21">
        <v>33</v>
      </c>
      <c r="D423" s="24">
        <v>34781</v>
      </c>
      <c r="E423" s="24" t="s">
        <v>220</v>
      </c>
      <c r="F423" s="26" t="s">
        <v>867</v>
      </c>
      <c r="G423" s="24">
        <v>34782</v>
      </c>
      <c r="H423" s="25" t="s">
        <v>869</v>
      </c>
      <c r="I423" s="26" t="s">
        <v>27</v>
      </c>
      <c r="J423" s="68"/>
      <c r="K423" s="26" t="s">
        <v>333</v>
      </c>
      <c r="L423" s="26"/>
      <c r="M423" s="26"/>
      <c r="N423" s="26"/>
      <c r="O423" s="26"/>
      <c r="P423" s="26" t="s">
        <v>43</v>
      </c>
      <c r="Q423" s="26" t="s">
        <v>869</v>
      </c>
      <c r="R423" s="26" t="s">
        <v>44</v>
      </c>
      <c r="S423" s="29" t="s">
        <v>45</v>
      </c>
      <c r="T423" s="26" t="s">
        <v>46</v>
      </c>
      <c r="U423" s="26">
        <v>1</v>
      </c>
      <c r="V423" s="23">
        <v>44188</v>
      </c>
      <c r="W423" s="23">
        <v>44188</v>
      </c>
      <c r="X423" s="24" t="s">
        <v>36</v>
      </c>
    </row>
    <row r="424" spans="1:24" ht="125.25" customHeight="1" x14ac:dyDescent="0.25">
      <c r="A424" s="26">
        <v>1995</v>
      </c>
      <c r="B424" s="22" t="s">
        <v>23</v>
      </c>
      <c r="C424" s="21">
        <v>34</v>
      </c>
      <c r="D424" s="24">
        <v>34781</v>
      </c>
      <c r="E424" s="24" t="s">
        <v>220</v>
      </c>
      <c r="F424" s="26" t="s">
        <v>867</v>
      </c>
      <c r="G424" s="24">
        <v>34782</v>
      </c>
      <c r="H424" s="25" t="s">
        <v>870</v>
      </c>
      <c r="I424" s="26" t="s">
        <v>27</v>
      </c>
      <c r="J424" s="68"/>
      <c r="K424" s="26" t="s">
        <v>333</v>
      </c>
      <c r="L424" s="26"/>
      <c r="M424" s="26"/>
      <c r="N424" s="26"/>
      <c r="O424" s="26"/>
      <c r="P424" s="26" t="s">
        <v>31</v>
      </c>
      <c r="Q424" s="26" t="s">
        <v>32</v>
      </c>
      <c r="R424" s="26" t="s">
        <v>33</v>
      </c>
      <c r="S424" s="29" t="s">
        <v>45</v>
      </c>
      <c r="T424" s="26" t="s">
        <v>46</v>
      </c>
      <c r="U424" s="26">
        <v>1</v>
      </c>
      <c r="V424" s="23">
        <v>44188</v>
      </c>
      <c r="W424" s="23">
        <v>44188</v>
      </c>
      <c r="X424" s="24" t="s">
        <v>36</v>
      </c>
    </row>
    <row r="425" spans="1:24" ht="125.25" customHeight="1" x14ac:dyDescent="0.25">
      <c r="A425" s="26">
        <v>1995</v>
      </c>
      <c r="B425" s="22" t="s">
        <v>23</v>
      </c>
      <c r="C425" s="21">
        <v>35</v>
      </c>
      <c r="D425" s="24">
        <v>34781</v>
      </c>
      <c r="E425" s="24" t="s">
        <v>220</v>
      </c>
      <c r="F425" s="26" t="s">
        <v>867</v>
      </c>
      <c r="G425" s="24">
        <v>34782</v>
      </c>
      <c r="H425" s="25" t="s">
        <v>871</v>
      </c>
      <c r="I425" s="26" t="s">
        <v>27</v>
      </c>
      <c r="J425" s="68"/>
      <c r="K425" s="26" t="s">
        <v>333</v>
      </c>
      <c r="L425" s="26"/>
      <c r="M425" s="26"/>
      <c r="N425" s="26"/>
      <c r="O425" s="26"/>
      <c r="P425" s="26" t="s">
        <v>43</v>
      </c>
      <c r="Q425" s="26" t="s">
        <v>871</v>
      </c>
      <c r="R425" s="26" t="s">
        <v>44</v>
      </c>
      <c r="S425" s="29" t="s">
        <v>45</v>
      </c>
      <c r="T425" s="26" t="s">
        <v>46</v>
      </c>
      <c r="U425" s="26">
        <v>1</v>
      </c>
      <c r="V425" s="23">
        <v>44188</v>
      </c>
      <c r="W425" s="23">
        <v>44188</v>
      </c>
      <c r="X425" s="24" t="s">
        <v>36</v>
      </c>
    </row>
    <row r="426" spans="1:24" ht="74.25" customHeight="1" x14ac:dyDescent="0.25">
      <c r="A426" s="26">
        <v>1995</v>
      </c>
      <c r="B426" s="22" t="s">
        <v>23</v>
      </c>
      <c r="C426" s="21">
        <v>44</v>
      </c>
      <c r="D426" s="24">
        <v>34795</v>
      </c>
      <c r="E426" s="24" t="s">
        <v>220</v>
      </c>
      <c r="F426" s="26" t="s">
        <v>872</v>
      </c>
      <c r="G426" s="24">
        <v>34782</v>
      </c>
      <c r="H426" s="25" t="s">
        <v>873</v>
      </c>
      <c r="I426" s="26" t="s">
        <v>27</v>
      </c>
      <c r="J426" s="68"/>
      <c r="K426" s="26" t="s">
        <v>333</v>
      </c>
      <c r="L426" s="26"/>
      <c r="M426" s="26"/>
      <c r="N426" s="26"/>
      <c r="O426" s="26"/>
      <c r="P426" s="26" t="s">
        <v>43</v>
      </c>
      <c r="Q426" s="26" t="s">
        <v>873</v>
      </c>
      <c r="R426" s="26" t="s">
        <v>44</v>
      </c>
      <c r="S426" s="29" t="s">
        <v>45</v>
      </c>
      <c r="T426" s="26" t="s">
        <v>46</v>
      </c>
      <c r="U426" s="26">
        <v>1</v>
      </c>
      <c r="V426" s="23">
        <v>44188</v>
      </c>
      <c r="W426" s="23">
        <v>44188</v>
      </c>
      <c r="X426" s="24" t="s">
        <v>36</v>
      </c>
    </row>
    <row r="427" spans="1:24" ht="69" customHeight="1" x14ac:dyDescent="0.25">
      <c r="A427" s="26">
        <v>1995</v>
      </c>
      <c r="B427" s="22" t="s">
        <v>23</v>
      </c>
      <c r="C427" s="21">
        <v>38</v>
      </c>
      <c r="D427" s="24">
        <v>34803</v>
      </c>
      <c r="E427" s="24" t="s">
        <v>220</v>
      </c>
      <c r="F427" s="26" t="s">
        <v>874</v>
      </c>
      <c r="G427" s="24">
        <v>34823</v>
      </c>
      <c r="H427" s="25" t="s">
        <v>875</v>
      </c>
      <c r="I427" s="26" t="s">
        <v>27</v>
      </c>
      <c r="J427" s="68"/>
      <c r="K427" s="26" t="s">
        <v>464</v>
      </c>
      <c r="L427" s="26"/>
      <c r="M427" s="26"/>
      <c r="N427" s="26"/>
      <c r="O427" s="26"/>
      <c r="P427" s="26" t="s">
        <v>43</v>
      </c>
      <c r="Q427" s="26" t="s">
        <v>876</v>
      </c>
      <c r="R427" s="26" t="s">
        <v>44</v>
      </c>
      <c r="S427" s="29" t="s">
        <v>45</v>
      </c>
      <c r="T427" s="26" t="s">
        <v>46</v>
      </c>
      <c r="U427" s="26">
        <v>1</v>
      </c>
      <c r="V427" s="23">
        <v>44188</v>
      </c>
      <c r="W427" s="23">
        <v>44188</v>
      </c>
      <c r="X427" s="24" t="s">
        <v>36</v>
      </c>
    </row>
    <row r="428" spans="1:24" ht="51.75" customHeight="1" x14ac:dyDescent="0.25">
      <c r="A428" s="26">
        <v>1995</v>
      </c>
      <c r="B428" s="22" t="s">
        <v>23</v>
      </c>
      <c r="C428" s="21">
        <v>35</v>
      </c>
      <c r="D428" s="24">
        <v>34817</v>
      </c>
      <c r="E428" s="24" t="s">
        <v>220</v>
      </c>
      <c r="F428" s="26" t="s">
        <v>877</v>
      </c>
      <c r="G428" s="24">
        <v>34822</v>
      </c>
      <c r="H428" s="25" t="s">
        <v>878</v>
      </c>
      <c r="I428" s="26" t="s">
        <v>27</v>
      </c>
      <c r="J428" s="68"/>
      <c r="K428" s="26" t="s">
        <v>42</v>
      </c>
      <c r="L428" s="26"/>
      <c r="M428" s="26"/>
      <c r="N428" s="26"/>
      <c r="O428" s="26"/>
      <c r="P428" s="26" t="s">
        <v>31</v>
      </c>
      <c r="Q428" s="26" t="s">
        <v>32</v>
      </c>
      <c r="R428" s="26" t="s">
        <v>33</v>
      </c>
      <c r="S428" s="29" t="s">
        <v>45</v>
      </c>
      <c r="T428" s="26" t="s">
        <v>46</v>
      </c>
      <c r="U428" s="26">
        <v>1</v>
      </c>
      <c r="V428" s="23">
        <v>44188</v>
      </c>
      <c r="W428" s="23">
        <v>44188</v>
      </c>
      <c r="X428" s="24" t="s">
        <v>36</v>
      </c>
    </row>
    <row r="429" spans="1:24" ht="74.25" customHeight="1" x14ac:dyDescent="0.25">
      <c r="A429" s="26">
        <v>1995</v>
      </c>
      <c r="B429" s="22" t="s">
        <v>23</v>
      </c>
      <c r="C429" s="21">
        <v>36</v>
      </c>
      <c r="D429" s="24">
        <v>34817</v>
      </c>
      <c r="E429" s="24" t="s">
        <v>220</v>
      </c>
      <c r="F429" s="26" t="s">
        <v>879</v>
      </c>
      <c r="G429" s="24">
        <v>34822</v>
      </c>
      <c r="H429" s="25" t="s">
        <v>880</v>
      </c>
      <c r="I429" s="26" t="s">
        <v>27</v>
      </c>
      <c r="J429" s="68"/>
      <c r="K429" s="26" t="s">
        <v>42</v>
      </c>
      <c r="L429" s="26"/>
      <c r="M429" s="26"/>
      <c r="N429" s="26"/>
      <c r="O429" s="26"/>
      <c r="P429" s="26" t="s">
        <v>31</v>
      </c>
      <c r="Q429" s="26" t="s">
        <v>32</v>
      </c>
      <c r="R429" s="26" t="s">
        <v>33</v>
      </c>
      <c r="S429" s="29" t="s">
        <v>45</v>
      </c>
      <c r="T429" s="26" t="s">
        <v>46</v>
      </c>
      <c r="U429" s="26">
        <v>1</v>
      </c>
      <c r="V429" s="23">
        <v>44188</v>
      </c>
      <c r="W429" s="23">
        <v>44188</v>
      </c>
      <c r="X429" s="24" t="s">
        <v>36</v>
      </c>
    </row>
    <row r="430" spans="1:24" ht="70.5" customHeight="1" x14ac:dyDescent="0.25">
      <c r="A430" s="26">
        <v>1995</v>
      </c>
      <c r="B430" s="22" t="s">
        <v>23</v>
      </c>
      <c r="C430" s="21">
        <v>55</v>
      </c>
      <c r="D430" s="24">
        <v>34817</v>
      </c>
      <c r="E430" s="24" t="s">
        <v>220</v>
      </c>
      <c r="F430" s="26" t="s">
        <v>881</v>
      </c>
      <c r="G430" s="24">
        <v>34821</v>
      </c>
      <c r="H430" s="25" t="s">
        <v>882</v>
      </c>
      <c r="I430" s="26" t="s">
        <v>27</v>
      </c>
      <c r="J430" s="68"/>
      <c r="K430" s="26" t="s">
        <v>333</v>
      </c>
      <c r="L430" s="26"/>
      <c r="M430" s="26"/>
      <c r="N430" s="26"/>
      <c r="O430" s="26"/>
      <c r="P430" s="26" t="s">
        <v>43</v>
      </c>
      <c r="Q430" s="26" t="s">
        <v>882</v>
      </c>
      <c r="R430" s="26" t="s">
        <v>44</v>
      </c>
      <c r="S430" s="29" t="s">
        <v>45</v>
      </c>
      <c r="T430" s="26" t="s">
        <v>46</v>
      </c>
      <c r="U430" s="26">
        <v>1</v>
      </c>
      <c r="V430" s="23">
        <v>44188</v>
      </c>
      <c r="W430" s="23">
        <v>44188</v>
      </c>
      <c r="X430" s="24" t="s">
        <v>36</v>
      </c>
    </row>
    <row r="431" spans="1:24" ht="125.25" customHeight="1" x14ac:dyDescent="0.25">
      <c r="A431" s="26">
        <v>1995</v>
      </c>
      <c r="B431" s="22" t="s">
        <v>23</v>
      </c>
      <c r="C431" s="21">
        <v>56</v>
      </c>
      <c r="D431" s="24">
        <v>34821</v>
      </c>
      <c r="E431" s="24" t="s">
        <v>220</v>
      </c>
      <c r="F431" s="26" t="s">
        <v>879</v>
      </c>
      <c r="G431" s="24">
        <v>34822</v>
      </c>
      <c r="H431" s="25" t="s">
        <v>883</v>
      </c>
      <c r="I431" s="26" t="s">
        <v>27</v>
      </c>
      <c r="J431" s="68"/>
      <c r="K431" s="26" t="s">
        <v>333</v>
      </c>
      <c r="L431" s="26"/>
      <c r="M431" s="26"/>
      <c r="N431" s="26"/>
      <c r="O431" s="26"/>
      <c r="P431" s="26" t="s">
        <v>43</v>
      </c>
      <c r="Q431" s="26" t="s">
        <v>883</v>
      </c>
      <c r="R431" s="26" t="s">
        <v>44</v>
      </c>
      <c r="S431" s="29" t="s">
        <v>45</v>
      </c>
      <c r="T431" s="26" t="s">
        <v>46</v>
      </c>
      <c r="U431" s="26">
        <v>1</v>
      </c>
      <c r="V431" s="23">
        <v>44188</v>
      </c>
      <c r="W431" s="23">
        <v>44188</v>
      </c>
      <c r="X431" s="24" t="s">
        <v>36</v>
      </c>
    </row>
    <row r="432" spans="1:24" ht="125.25" customHeight="1" x14ac:dyDescent="0.25">
      <c r="A432" s="26">
        <v>1995</v>
      </c>
      <c r="B432" s="22" t="s">
        <v>23</v>
      </c>
      <c r="C432" s="21">
        <v>57</v>
      </c>
      <c r="D432" s="24">
        <v>34821</v>
      </c>
      <c r="E432" s="24" t="s">
        <v>220</v>
      </c>
      <c r="F432" s="26" t="s">
        <v>884</v>
      </c>
      <c r="G432" s="24">
        <v>34822</v>
      </c>
      <c r="H432" s="25" t="s">
        <v>885</v>
      </c>
      <c r="I432" s="26" t="s">
        <v>27</v>
      </c>
      <c r="J432" s="68"/>
      <c r="K432" s="26" t="s">
        <v>333</v>
      </c>
      <c r="L432" s="26"/>
      <c r="M432" s="26"/>
      <c r="N432" s="26"/>
      <c r="O432" s="26"/>
      <c r="P432" s="26" t="s">
        <v>43</v>
      </c>
      <c r="Q432" s="26" t="s">
        <v>885</v>
      </c>
      <c r="R432" s="26" t="s">
        <v>44</v>
      </c>
      <c r="S432" s="20" t="s">
        <v>45</v>
      </c>
      <c r="T432" s="26" t="s">
        <v>886</v>
      </c>
      <c r="U432" s="26">
        <v>2</v>
      </c>
      <c r="V432" s="23">
        <v>35201</v>
      </c>
      <c r="W432" s="23">
        <v>44188</v>
      </c>
      <c r="X432" s="24" t="s">
        <v>36</v>
      </c>
    </row>
    <row r="433" spans="1:24" ht="93.75" customHeight="1" x14ac:dyDescent="0.25">
      <c r="A433" s="26">
        <v>1995</v>
      </c>
      <c r="B433" s="22" t="s">
        <v>23</v>
      </c>
      <c r="C433" s="21">
        <v>58</v>
      </c>
      <c r="D433" s="24">
        <v>34821</v>
      </c>
      <c r="E433" s="24" t="s">
        <v>220</v>
      </c>
      <c r="F433" s="26" t="s">
        <v>887</v>
      </c>
      <c r="G433" s="24">
        <v>34822</v>
      </c>
      <c r="H433" s="25" t="s">
        <v>888</v>
      </c>
      <c r="I433" s="26" t="s">
        <v>27</v>
      </c>
      <c r="J433" s="68"/>
      <c r="K433" s="26" t="s">
        <v>333</v>
      </c>
      <c r="L433" s="26"/>
      <c r="M433" s="26"/>
      <c r="N433" s="26"/>
      <c r="O433" s="26"/>
      <c r="P433" s="26" t="s">
        <v>43</v>
      </c>
      <c r="Q433" s="26" t="s">
        <v>888</v>
      </c>
      <c r="R433" s="26" t="s">
        <v>44</v>
      </c>
      <c r="S433" s="20" t="s">
        <v>45</v>
      </c>
      <c r="T433" s="26" t="s">
        <v>889</v>
      </c>
      <c r="U433" s="26">
        <v>3</v>
      </c>
      <c r="V433" s="23">
        <v>35935</v>
      </c>
      <c r="W433" s="23">
        <v>44188</v>
      </c>
      <c r="X433" s="24" t="s">
        <v>36</v>
      </c>
    </row>
    <row r="434" spans="1:24" ht="40.5" customHeight="1" x14ac:dyDescent="0.25">
      <c r="A434" s="26">
        <v>1995</v>
      </c>
      <c r="B434" s="22" t="s">
        <v>23</v>
      </c>
      <c r="C434" s="21">
        <v>39</v>
      </c>
      <c r="D434" s="24">
        <v>34823</v>
      </c>
      <c r="E434" s="24" t="s">
        <v>220</v>
      </c>
      <c r="F434" s="26" t="s">
        <v>890</v>
      </c>
      <c r="G434" s="24">
        <v>34827</v>
      </c>
      <c r="H434" s="25" t="s">
        <v>891</v>
      </c>
      <c r="I434" s="26" t="s">
        <v>27</v>
      </c>
      <c r="J434" s="68"/>
      <c r="K434" s="26" t="s">
        <v>42</v>
      </c>
      <c r="L434" s="26"/>
      <c r="M434" s="26"/>
      <c r="N434" s="26"/>
      <c r="O434" s="26"/>
      <c r="P434" s="26" t="s">
        <v>31</v>
      </c>
      <c r="Q434" s="26" t="s">
        <v>32</v>
      </c>
      <c r="R434" s="26" t="s">
        <v>33</v>
      </c>
      <c r="S434" s="29" t="s">
        <v>45</v>
      </c>
      <c r="T434" s="26" t="s">
        <v>46</v>
      </c>
      <c r="U434" s="26">
        <v>1</v>
      </c>
      <c r="V434" s="23">
        <v>44188</v>
      </c>
      <c r="W434" s="23">
        <v>44188</v>
      </c>
      <c r="X434" s="24" t="s">
        <v>36</v>
      </c>
    </row>
    <row r="435" spans="1:24" ht="57" customHeight="1" x14ac:dyDescent="0.25">
      <c r="A435" s="26">
        <v>1995</v>
      </c>
      <c r="B435" s="22" t="s">
        <v>23</v>
      </c>
      <c r="C435" s="21">
        <v>50</v>
      </c>
      <c r="D435" s="24">
        <v>34865</v>
      </c>
      <c r="E435" s="24" t="s">
        <v>220</v>
      </c>
      <c r="F435" s="26" t="s">
        <v>892</v>
      </c>
      <c r="G435" s="24">
        <v>34873</v>
      </c>
      <c r="H435" s="25" t="s">
        <v>893</v>
      </c>
      <c r="I435" s="26" t="s">
        <v>27</v>
      </c>
      <c r="J435" s="68"/>
      <c r="K435" s="26" t="s">
        <v>464</v>
      </c>
      <c r="L435" s="26"/>
      <c r="M435" s="26"/>
      <c r="N435" s="26"/>
      <c r="O435" s="26"/>
      <c r="P435" s="26" t="s">
        <v>31</v>
      </c>
      <c r="Q435" s="26" t="s">
        <v>32</v>
      </c>
      <c r="R435" s="26" t="s">
        <v>33</v>
      </c>
      <c r="S435" s="29" t="s">
        <v>45</v>
      </c>
      <c r="T435" s="26" t="s">
        <v>46</v>
      </c>
      <c r="U435" s="26">
        <v>1</v>
      </c>
      <c r="V435" s="23">
        <v>44188</v>
      </c>
      <c r="W435" s="23">
        <v>44188</v>
      </c>
      <c r="X435" s="24" t="s">
        <v>36</v>
      </c>
    </row>
    <row r="436" spans="1:24" ht="91.5" customHeight="1" x14ac:dyDescent="0.25">
      <c r="A436" s="26">
        <v>1995</v>
      </c>
      <c r="B436" s="22" t="s">
        <v>23</v>
      </c>
      <c r="C436" s="21">
        <v>51</v>
      </c>
      <c r="D436" s="24">
        <v>34869</v>
      </c>
      <c r="E436" s="24" t="s">
        <v>220</v>
      </c>
      <c r="F436" s="26" t="s">
        <v>894</v>
      </c>
      <c r="G436" s="24">
        <v>34876</v>
      </c>
      <c r="H436" s="25" t="s">
        <v>895</v>
      </c>
      <c r="I436" s="26" t="s">
        <v>27</v>
      </c>
      <c r="J436" s="68"/>
      <c r="K436" s="26" t="s">
        <v>464</v>
      </c>
      <c r="L436" s="26"/>
      <c r="M436" s="26"/>
      <c r="N436" s="26"/>
      <c r="O436" s="26"/>
      <c r="P436" s="26" t="s">
        <v>43</v>
      </c>
      <c r="Q436" s="26" t="s">
        <v>691</v>
      </c>
      <c r="R436" s="26" t="s">
        <v>44</v>
      </c>
      <c r="S436" s="29" t="s">
        <v>45</v>
      </c>
      <c r="T436" s="26" t="s">
        <v>46</v>
      </c>
      <c r="U436" s="26">
        <v>1</v>
      </c>
      <c r="V436" s="23">
        <v>44188</v>
      </c>
      <c r="W436" s="23">
        <v>44188</v>
      </c>
      <c r="X436" s="24" t="s">
        <v>36</v>
      </c>
    </row>
    <row r="437" spans="1:24" ht="125.25" customHeight="1" x14ac:dyDescent="0.25">
      <c r="A437" s="26">
        <v>1995</v>
      </c>
      <c r="B437" s="22" t="s">
        <v>23</v>
      </c>
      <c r="C437" s="21">
        <v>54</v>
      </c>
      <c r="D437" s="24">
        <v>34884</v>
      </c>
      <c r="E437" s="24" t="s">
        <v>220</v>
      </c>
      <c r="F437" s="24" t="s">
        <v>896</v>
      </c>
      <c r="G437" s="24">
        <v>34885</v>
      </c>
      <c r="H437" s="25" t="s">
        <v>897</v>
      </c>
      <c r="I437" s="26" t="s">
        <v>27</v>
      </c>
      <c r="J437" s="26"/>
      <c r="K437" s="28" t="s">
        <v>42</v>
      </c>
      <c r="L437" s="26"/>
      <c r="M437" s="26"/>
      <c r="N437" s="28"/>
      <c r="O437" s="28"/>
      <c r="P437" s="26" t="s">
        <v>31</v>
      </c>
      <c r="Q437" s="26" t="s">
        <v>32</v>
      </c>
      <c r="R437" s="26" t="s">
        <v>33</v>
      </c>
      <c r="S437" s="26" t="s">
        <v>45</v>
      </c>
      <c r="T437" s="26" t="s">
        <v>898</v>
      </c>
      <c r="U437" s="26">
        <v>3</v>
      </c>
      <c r="V437" s="23">
        <v>42824</v>
      </c>
      <c r="W437" s="23">
        <v>44748</v>
      </c>
      <c r="X437" s="23" t="s">
        <v>36</v>
      </c>
    </row>
    <row r="438" spans="1:24" ht="125.25" customHeight="1" x14ac:dyDescent="0.25">
      <c r="A438" s="26">
        <v>1995</v>
      </c>
      <c r="B438" s="22" t="s">
        <v>23</v>
      </c>
      <c r="C438" s="21">
        <v>55</v>
      </c>
      <c r="D438" s="24">
        <v>34886</v>
      </c>
      <c r="E438" s="24" t="s">
        <v>220</v>
      </c>
      <c r="F438" s="26" t="s">
        <v>899</v>
      </c>
      <c r="G438" s="24">
        <v>34890</v>
      </c>
      <c r="H438" s="25" t="s">
        <v>900</v>
      </c>
      <c r="I438" s="26" t="s">
        <v>27</v>
      </c>
      <c r="J438" s="68"/>
      <c r="K438" s="26" t="s">
        <v>464</v>
      </c>
      <c r="L438" s="26"/>
      <c r="M438" s="28"/>
      <c r="N438" s="28"/>
      <c r="O438" s="28"/>
      <c r="P438" s="26" t="s">
        <v>31</v>
      </c>
      <c r="Q438" s="28" t="s">
        <v>32</v>
      </c>
      <c r="R438" s="28" t="s">
        <v>33</v>
      </c>
      <c r="S438" s="29" t="s">
        <v>45</v>
      </c>
      <c r="T438" s="26" t="s">
        <v>46</v>
      </c>
      <c r="U438" s="26">
        <v>1</v>
      </c>
      <c r="V438" s="23">
        <v>44188</v>
      </c>
      <c r="W438" s="23">
        <v>44188</v>
      </c>
      <c r="X438" s="23" t="s">
        <v>36</v>
      </c>
    </row>
    <row r="439" spans="1:24" ht="60.75" customHeight="1" x14ac:dyDescent="0.25">
      <c r="A439" s="26">
        <v>1995</v>
      </c>
      <c r="B439" s="22" t="s">
        <v>23</v>
      </c>
      <c r="C439" s="21">
        <v>134</v>
      </c>
      <c r="D439" s="24">
        <v>34886</v>
      </c>
      <c r="E439" s="24" t="s">
        <v>220</v>
      </c>
      <c r="F439" s="26" t="s">
        <v>901</v>
      </c>
      <c r="G439" s="24">
        <v>34890</v>
      </c>
      <c r="H439" s="25" t="s">
        <v>902</v>
      </c>
      <c r="I439" s="26" t="s">
        <v>27</v>
      </c>
      <c r="J439" s="68"/>
      <c r="K439" s="28" t="s">
        <v>333</v>
      </c>
      <c r="L439" s="28"/>
      <c r="M439" s="28"/>
      <c r="N439" s="28"/>
      <c r="O439" s="28"/>
      <c r="P439" s="26" t="s">
        <v>43</v>
      </c>
      <c r="Q439" s="28" t="s">
        <v>903</v>
      </c>
      <c r="R439" s="28" t="s">
        <v>44</v>
      </c>
      <c r="S439" s="29" t="s">
        <v>45</v>
      </c>
      <c r="T439" s="26" t="s">
        <v>46</v>
      </c>
      <c r="U439" s="26">
        <v>1</v>
      </c>
      <c r="V439" s="23">
        <v>44188</v>
      </c>
      <c r="W439" s="23">
        <v>44188</v>
      </c>
      <c r="X439" s="23" t="s">
        <v>36</v>
      </c>
    </row>
    <row r="440" spans="1:24" ht="55.5" customHeight="1" x14ac:dyDescent="0.25">
      <c r="A440" s="26">
        <v>1995</v>
      </c>
      <c r="B440" s="22" t="s">
        <v>23</v>
      </c>
      <c r="C440" s="21">
        <v>57</v>
      </c>
      <c r="D440" s="24">
        <v>34891</v>
      </c>
      <c r="E440" s="24" t="s">
        <v>220</v>
      </c>
      <c r="F440" s="26" t="s">
        <v>904</v>
      </c>
      <c r="G440" s="24">
        <v>34892</v>
      </c>
      <c r="H440" s="25" t="s">
        <v>905</v>
      </c>
      <c r="I440" s="26" t="s">
        <v>27</v>
      </c>
      <c r="J440" s="68"/>
      <c r="K440" s="28" t="s">
        <v>252</v>
      </c>
      <c r="L440" s="28"/>
      <c r="M440" s="28"/>
      <c r="N440" s="28"/>
      <c r="O440" s="28"/>
      <c r="P440" s="26" t="s">
        <v>31</v>
      </c>
      <c r="Q440" s="28" t="s">
        <v>32</v>
      </c>
      <c r="R440" s="28" t="s">
        <v>32</v>
      </c>
      <c r="S440" s="28" t="s">
        <v>45</v>
      </c>
      <c r="T440" s="26" t="s">
        <v>906</v>
      </c>
      <c r="U440" s="26">
        <v>2</v>
      </c>
      <c r="V440" s="23">
        <v>36257</v>
      </c>
      <c r="W440" s="23">
        <v>36364</v>
      </c>
      <c r="X440" s="23" t="s">
        <v>36</v>
      </c>
    </row>
    <row r="441" spans="1:24" ht="150.75" customHeight="1" x14ac:dyDescent="0.25">
      <c r="A441" s="26">
        <v>1995</v>
      </c>
      <c r="B441" s="22" t="s">
        <v>23</v>
      </c>
      <c r="C441" s="21">
        <v>59</v>
      </c>
      <c r="D441" s="24">
        <v>34893</v>
      </c>
      <c r="E441" s="24" t="s">
        <v>220</v>
      </c>
      <c r="F441" s="26" t="s">
        <v>907</v>
      </c>
      <c r="G441" s="24">
        <v>34894</v>
      </c>
      <c r="H441" s="25" t="s">
        <v>908</v>
      </c>
      <c r="I441" s="26" t="s">
        <v>27</v>
      </c>
      <c r="J441" s="68"/>
      <c r="K441" s="28" t="s">
        <v>42</v>
      </c>
      <c r="L441" s="28"/>
      <c r="M441" s="28"/>
      <c r="N441" s="28"/>
      <c r="O441" s="28"/>
      <c r="P441" s="26" t="s">
        <v>31</v>
      </c>
      <c r="Q441" s="26" t="s">
        <v>32</v>
      </c>
      <c r="R441" s="26" t="s">
        <v>32</v>
      </c>
      <c r="S441" s="28" t="s">
        <v>45</v>
      </c>
      <c r="T441" s="26" t="s">
        <v>909</v>
      </c>
      <c r="U441" s="26" t="s">
        <v>32</v>
      </c>
      <c r="V441" s="23">
        <v>35550</v>
      </c>
      <c r="W441" s="23">
        <v>35810</v>
      </c>
      <c r="X441" s="23" t="s">
        <v>36</v>
      </c>
    </row>
    <row r="442" spans="1:24" ht="132" customHeight="1" x14ac:dyDescent="0.25">
      <c r="A442" s="26">
        <v>1995</v>
      </c>
      <c r="B442" s="22" t="s">
        <v>23</v>
      </c>
      <c r="C442" s="21">
        <v>168</v>
      </c>
      <c r="D442" s="24">
        <v>34915</v>
      </c>
      <c r="E442" s="24" t="s">
        <v>220</v>
      </c>
      <c r="F442" s="26" t="s">
        <v>910</v>
      </c>
      <c r="G442" s="24">
        <v>34919</v>
      </c>
      <c r="H442" s="25" t="s">
        <v>911</v>
      </c>
      <c r="I442" s="26" t="s">
        <v>27</v>
      </c>
      <c r="J442" s="68"/>
      <c r="K442" s="28" t="s">
        <v>333</v>
      </c>
      <c r="L442" s="28"/>
      <c r="M442" s="28"/>
      <c r="N442" s="28"/>
      <c r="O442" s="28"/>
      <c r="P442" s="26" t="s">
        <v>43</v>
      </c>
      <c r="Q442" s="26" t="s">
        <v>911</v>
      </c>
      <c r="R442" s="26" t="s">
        <v>44</v>
      </c>
      <c r="S442" s="33" t="s">
        <v>45</v>
      </c>
      <c r="T442" s="26" t="s">
        <v>46</v>
      </c>
      <c r="U442" s="26">
        <v>1</v>
      </c>
      <c r="V442" s="23">
        <v>44188</v>
      </c>
      <c r="W442" s="23">
        <v>44188</v>
      </c>
      <c r="X442" s="23" t="s">
        <v>36</v>
      </c>
    </row>
    <row r="443" spans="1:24" ht="98.25" customHeight="1" x14ac:dyDescent="0.25">
      <c r="A443" s="26">
        <v>1995</v>
      </c>
      <c r="B443" s="22" t="s">
        <v>23</v>
      </c>
      <c r="C443" s="21">
        <v>182</v>
      </c>
      <c r="D443" s="24">
        <v>34927</v>
      </c>
      <c r="E443" s="24" t="s">
        <v>220</v>
      </c>
      <c r="F443" s="26" t="s">
        <v>912</v>
      </c>
      <c r="G443" s="24">
        <v>34935</v>
      </c>
      <c r="H443" s="25" t="s">
        <v>913</v>
      </c>
      <c r="I443" s="26" t="s">
        <v>27</v>
      </c>
      <c r="J443" s="68"/>
      <c r="K443" s="28" t="s">
        <v>333</v>
      </c>
      <c r="L443" s="28"/>
      <c r="M443" s="28"/>
      <c r="N443" s="28"/>
      <c r="O443" s="28"/>
      <c r="P443" s="26" t="s">
        <v>43</v>
      </c>
      <c r="Q443" s="26" t="s">
        <v>914</v>
      </c>
      <c r="R443" s="26" t="s">
        <v>44</v>
      </c>
      <c r="S443" s="33" t="s">
        <v>45</v>
      </c>
      <c r="T443" s="26" t="s">
        <v>46</v>
      </c>
      <c r="U443" s="26">
        <v>1</v>
      </c>
      <c r="V443" s="23">
        <v>44188</v>
      </c>
      <c r="W443" s="23">
        <v>44188</v>
      </c>
      <c r="X443" s="23" t="s">
        <v>36</v>
      </c>
    </row>
    <row r="444" spans="1:24" ht="95.25" customHeight="1" x14ac:dyDescent="0.25">
      <c r="A444" s="26">
        <v>1995</v>
      </c>
      <c r="B444" s="22" t="s">
        <v>23</v>
      </c>
      <c r="C444" s="21">
        <v>183</v>
      </c>
      <c r="D444" s="24">
        <v>34927</v>
      </c>
      <c r="E444" s="24" t="s">
        <v>220</v>
      </c>
      <c r="F444" s="26" t="s">
        <v>915</v>
      </c>
      <c r="G444" s="24">
        <v>34935</v>
      </c>
      <c r="H444" s="25" t="s">
        <v>916</v>
      </c>
      <c r="I444" s="26" t="s">
        <v>27</v>
      </c>
      <c r="J444" s="68"/>
      <c r="K444" s="28" t="s">
        <v>333</v>
      </c>
      <c r="L444" s="28"/>
      <c r="M444" s="28"/>
      <c r="N444" s="28"/>
      <c r="O444" s="28"/>
      <c r="P444" s="26" t="s">
        <v>43</v>
      </c>
      <c r="Q444" s="26" t="s">
        <v>916</v>
      </c>
      <c r="R444" s="26" t="s">
        <v>44</v>
      </c>
      <c r="S444" s="33" t="s">
        <v>45</v>
      </c>
      <c r="T444" s="26" t="s">
        <v>46</v>
      </c>
      <c r="U444" s="26">
        <v>1</v>
      </c>
      <c r="V444" s="23">
        <v>44188</v>
      </c>
      <c r="W444" s="23">
        <v>44188</v>
      </c>
      <c r="X444" s="23" t="s">
        <v>36</v>
      </c>
    </row>
    <row r="445" spans="1:24" ht="63.75" x14ac:dyDescent="0.25">
      <c r="A445" s="26">
        <v>1995</v>
      </c>
      <c r="B445" s="22" t="s">
        <v>23</v>
      </c>
      <c r="C445" s="21">
        <v>74</v>
      </c>
      <c r="D445" s="24">
        <v>34928</v>
      </c>
      <c r="E445" s="24" t="s">
        <v>220</v>
      </c>
      <c r="F445" s="26" t="s">
        <v>917</v>
      </c>
      <c r="G445" s="24">
        <v>34942</v>
      </c>
      <c r="H445" s="25" t="s">
        <v>918</v>
      </c>
      <c r="I445" s="26" t="s">
        <v>27</v>
      </c>
      <c r="J445" s="68"/>
      <c r="K445" s="26" t="s">
        <v>464</v>
      </c>
      <c r="L445" s="26"/>
      <c r="M445" s="28"/>
      <c r="N445" s="28"/>
      <c r="O445" s="28"/>
      <c r="P445" s="26" t="s">
        <v>43</v>
      </c>
      <c r="Q445" s="26" t="s">
        <v>919</v>
      </c>
      <c r="R445" s="26" t="s">
        <v>44</v>
      </c>
      <c r="S445" s="33" t="s">
        <v>45</v>
      </c>
      <c r="T445" s="26" t="s">
        <v>46</v>
      </c>
      <c r="U445" s="26">
        <v>1</v>
      </c>
      <c r="V445" s="23">
        <v>44188</v>
      </c>
      <c r="W445" s="23">
        <v>44188</v>
      </c>
      <c r="X445" s="23" t="s">
        <v>36</v>
      </c>
    </row>
    <row r="446" spans="1:24" ht="102" x14ac:dyDescent="0.25">
      <c r="A446" s="26">
        <v>1995</v>
      </c>
      <c r="B446" s="22" t="s">
        <v>23</v>
      </c>
      <c r="C446" s="21">
        <v>184</v>
      </c>
      <c r="D446" s="24">
        <v>34928</v>
      </c>
      <c r="E446" s="24" t="s">
        <v>220</v>
      </c>
      <c r="F446" s="26" t="s">
        <v>920</v>
      </c>
      <c r="G446" s="24">
        <v>34932</v>
      </c>
      <c r="H446" s="25" t="s">
        <v>921</v>
      </c>
      <c r="I446" s="26" t="s">
        <v>27</v>
      </c>
      <c r="J446" s="68"/>
      <c r="K446" s="28" t="s">
        <v>333</v>
      </c>
      <c r="L446" s="28"/>
      <c r="M446" s="28"/>
      <c r="N446" s="28"/>
      <c r="O446" s="28"/>
      <c r="P446" s="26" t="s">
        <v>43</v>
      </c>
      <c r="Q446" s="26" t="s">
        <v>921</v>
      </c>
      <c r="R446" s="26" t="s">
        <v>44</v>
      </c>
      <c r="S446" s="33" t="s">
        <v>45</v>
      </c>
      <c r="T446" s="26" t="s">
        <v>46</v>
      </c>
      <c r="U446" s="26">
        <v>1</v>
      </c>
      <c r="V446" s="23">
        <v>44188</v>
      </c>
      <c r="W446" s="23">
        <v>44188</v>
      </c>
      <c r="X446" s="23" t="s">
        <v>36</v>
      </c>
    </row>
    <row r="447" spans="1:24" ht="114.75" x14ac:dyDescent="0.25">
      <c r="A447" s="26">
        <v>1995</v>
      </c>
      <c r="B447" s="22" t="s">
        <v>23</v>
      </c>
      <c r="C447" s="21">
        <v>185</v>
      </c>
      <c r="D447" s="24">
        <v>34928</v>
      </c>
      <c r="E447" s="24" t="s">
        <v>220</v>
      </c>
      <c r="F447" s="26" t="s">
        <v>922</v>
      </c>
      <c r="G447" s="24">
        <v>34932</v>
      </c>
      <c r="H447" s="25" t="s">
        <v>923</v>
      </c>
      <c r="I447" s="26" t="s">
        <v>27</v>
      </c>
      <c r="J447" s="68"/>
      <c r="K447" s="28" t="s">
        <v>333</v>
      </c>
      <c r="L447" s="28"/>
      <c r="M447" s="28"/>
      <c r="N447" s="28"/>
      <c r="O447" s="28"/>
      <c r="P447" s="26" t="s">
        <v>43</v>
      </c>
      <c r="Q447" s="26" t="s">
        <v>924</v>
      </c>
      <c r="R447" s="26" t="s">
        <v>44</v>
      </c>
      <c r="S447" s="33" t="s">
        <v>45</v>
      </c>
      <c r="T447" s="26" t="s">
        <v>46</v>
      </c>
      <c r="U447" s="26">
        <v>1</v>
      </c>
      <c r="V447" s="23">
        <v>44188</v>
      </c>
      <c r="W447" s="23">
        <v>44188</v>
      </c>
      <c r="X447" s="23" t="s">
        <v>36</v>
      </c>
    </row>
    <row r="448" spans="1:24" ht="102" x14ac:dyDescent="0.25">
      <c r="A448" s="26">
        <v>1995</v>
      </c>
      <c r="B448" s="22" t="s">
        <v>23</v>
      </c>
      <c r="C448" s="21">
        <v>186</v>
      </c>
      <c r="D448" s="24">
        <v>34929</v>
      </c>
      <c r="E448" s="24" t="s">
        <v>220</v>
      </c>
      <c r="F448" s="26" t="s">
        <v>922</v>
      </c>
      <c r="G448" s="24">
        <v>34932</v>
      </c>
      <c r="H448" s="25" t="s">
        <v>925</v>
      </c>
      <c r="I448" s="26" t="s">
        <v>27</v>
      </c>
      <c r="J448" s="68"/>
      <c r="K448" s="28" t="s">
        <v>333</v>
      </c>
      <c r="L448" s="28"/>
      <c r="M448" s="28"/>
      <c r="N448" s="28"/>
      <c r="O448" s="28"/>
      <c r="P448" s="26" t="s">
        <v>43</v>
      </c>
      <c r="Q448" s="26" t="s">
        <v>925</v>
      </c>
      <c r="R448" s="26" t="s">
        <v>44</v>
      </c>
      <c r="S448" s="33" t="s">
        <v>45</v>
      </c>
      <c r="T448" s="26" t="s">
        <v>46</v>
      </c>
      <c r="U448" s="26">
        <v>1</v>
      </c>
      <c r="V448" s="23">
        <v>44188</v>
      </c>
      <c r="W448" s="23">
        <v>44188</v>
      </c>
      <c r="X448" s="23" t="s">
        <v>36</v>
      </c>
    </row>
    <row r="449" spans="1:24" ht="102" x14ac:dyDescent="0.25">
      <c r="A449" s="26">
        <v>1995</v>
      </c>
      <c r="B449" s="22" t="s">
        <v>23</v>
      </c>
      <c r="C449" s="21">
        <v>187</v>
      </c>
      <c r="D449" s="24">
        <v>34929</v>
      </c>
      <c r="E449" s="24" t="s">
        <v>220</v>
      </c>
      <c r="F449" s="26" t="s">
        <v>926</v>
      </c>
      <c r="G449" s="24">
        <v>34932</v>
      </c>
      <c r="H449" s="25" t="s">
        <v>927</v>
      </c>
      <c r="I449" s="26" t="s">
        <v>27</v>
      </c>
      <c r="J449" s="68"/>
      <c r="K449" s="28" t="s">
        <v>333</v>
      </c>
      <c r="L449" s="28"/>
      <c r="M449" s="28"/>
      <c r="N449" s="28"/>
      <c r="O449" s="28"/>
      <c r="P449" s="26" t="s">
        <v>43</v>
      </c>
      <c r="Q449" s="26" t="s">
        <v>927</v>
      </c>
      <c r="R449" s="26" t="s">
        <v>44</v>
      </c>
      <c r="S449" s="33" t="s">
        <v>45</v>
      </c>
      <c r="T449" s="26" t="s">
        <v>46</v>
      </c>
      <c r="U449" s="26">
        <v>1</v>
      </c>
      <c r="V449" s="23">
        <v>44188</v>
      </c>
      <c r="W449" s="23">
        <v>44188</v>
      </c>
      <c r="X449" s="23" t="s">
        <v>36</v>
      </c>
    </row>
    <row r="450" spans="1:24" ht="102" x14ac:dyDescent="0.25">
      <c r="A450" s="26">
        <v>1995</v>
      </c>
      <c r="B450" s="22" t="s">
        <v>23</v>
      </c>
      <c r="C450" s="21">
        <v>188</v>
      </c>
      <c r="D450" s="24">
        <v>34929</v>
      </c>
      <c r="E450" s="24" t="s">
        <v>220</v>
      </c>
      <c r="F450" s="26" t="s">
        <v>926</v>
      </c>
      <c r="G450" s="24">
        <v>34932</v>
      </c>
      <c r="H450" s="25" t="s">
        <v>928</v>
      </c>
      <c r="I450" s="26" t="s">
        <v>27</v>
      </c>
      <c r="J450" s="68"/>
      <c r="K450" s="28" t="s">
        <v>333</v>
      </c>
      <c r="L450" s="28"/>
      <c r="M450" s="28"/>
      <c r="N450" s="28"/>
      <c r="O450" s="28"/>
      <c r="P450" s="26" t="s">
        <v>43</v>
      </c>
      <c r="Q450" s="26" t="s">
        <v>928</v>
      </c>
      <c r="R450" s="26" t="s">
        <v>44</v>
      </c>
      <c r="S450" s="33" t="s">
        <v>45</v>
      </c>
      <c r="T450" s="26" t="s">
        <v>46</v>
      </c>
      <c r="U450" s="26">
        <v>1</v>
      </c>
      <c r="V450" s="23">
        <v>44188</v>
      </c>
      <c r="W450" s="23">
        <v>44188</v>
      </c>
      <c r="X450" s="23" t="s">
        <v>36</v>
      </c>
    </row>
    <row r="451" spans="1:24" ht="89.25" x14ac:dyDescent="0.25">
      <c r="A451" s="26">
        <v>1995</v>
      </c>
      <c r="B451" s="22" t="s">
        <v>23</v>
      </c>
      <c r="C451" s="21">
        <v>189</v>
      </c>
      <c r="D451" s="24">
        <v>34929</v>
      </c>
      <c r="E451" s="24" t="s">
        <v>220</v>
      </c>
      <c r="F451" s="26" t="s">
        <v>929</v>
      </c>
      <c r="G451" s="24">
        <v>34934</v>
      </c>
      <c r="H451" s="25" t="s">
        <v>930</v>
      </c>
      <c r="I451" s="26" t="s">
        <v>27</v>
      </c>
      <c r="J451" s="68"/>
      <c r="K451" s="28" t="s">
        <v>333</v>
      </c>
      <c r="L451" s="28"/>
      <c r="M451" s="28"/>
      <c r="N451" s="28"/>
      <c r="O451" s="28"/>
      <c r="P451" s="26" t="s">
        <v>43</v>
      </c>
      <c r="Q451" s="26" t="s">
        <v>931</v>
      </c>
      <c r="R451" s="26" t="s">
        <v>44</v>
      </c>
      <c r="S451" s="33" t="s">
        <v>45</v>
      </c>
      <c r="T451" s="26" t="s">
        <v>46</v>
      </c>
      <c r="U451" s="26">
        <v>1</v>
      </c>
      <c r="V451" s="23">
        <v>44188</v>
      </c>
      <c r="W451" s="23">
        <v>44188</v>
      </c>
      <c r="X451" s="23" t="s">
        <v>36</v>
      </c>
    </row>
    <row r="452" spans="1:24" ht="55.5" customHeight="1" x14ac:dyDescent="0.25">
      <c r="A452" s="21">
        <v>1995</v>
      </c>
      <c r="B452" s="22" t="s">
        <v>23</v>
      </c>
      <c r="C452" s="21">
        <v>72</v>
      </c>
      <c r="D452" s="24">
        <v>34935</v>
      </c>
      <c r="E452" s="24" t="s">
        <v>220</v>
      </c>
      <c r="F452" s="26" t="s">
        <v>932</v>
      </c>
      <c r="G452" s="24">
        <v>34939</v>
      </c>
      <c r="H452" s="25" t="s">
        <v>933</v>
      </c>
      <c r="I452" s="26" t="s">
        <v>27</v>
      </c>
      <c r="J452" s="26"/>
      <c r="K452" s="26" t="s">
        <v>42</v>
      </c>
      <c r="L452" s="26"/>
      <c r="M452" s="26"/>
      <c r="N452" s="116"/>
      <c r="O452" s="88"/>
      <c r="P452" s="26" t="s">
        <v>48</v>
      </c>
      <c r="Q452" s="26" t="s">
        <v>32</v>
      </c>
      <c r="R452" s="26" t="s">
        <v>33</v>
      </c>
      <c r="S452" s="33" t="s">
        <v>45</v>
      </c>
      <c r="T452" s="26" t="s">
        <v>177</v>
      </c>
      <c r="U452" s="26">
        <v>1</v>
      </c>
      <c r="V452" s="24">
        <v>44993</v>
      </c>
      <c r="W452" s="24">
        <v>44993</v>
      </c>
      <c r="X452" s="24" t="s">
        <v>36</v>
      </c>
    </row>
    <row r="453" spans="1:24" ht="55.5" customHeight="1" x14ac:dyDescent="0.25">
      <c r="A453" s="26">
        <v>1995</v>
      </c>
      <c r="B453" s="22" t="s">
        <v>23</v>
      </c>
      <c r="C453" s="21">
        <v>199</v>
      </c>
      <c r="D453" s="24">
        <v>34940</v>
      </c>
      <c r="E453" s="24" t="s">
        <v>220</v>
      </c>
      <c r="F453" s="26" t="s">
        <v>934</v>
      </c>
      <c r="G453" s="24">
        <v>34942</v>
      </c>
      <c r="H453" s="25" t="s">
        <v>935</v>
      </c>
      <c r="I453" s="26" t="s">
        <v>27</v>
      </c>
      <c r="J453" s="68"/>
      <c r="K453" s="28" t="s">
        <v>333</v>
      </c>
      <c r="L453" s="28"/>
      <c r="M453" s="28"/>
      <c r="N453" s="28"/>
      <c r="O453" s="28"/>
      <c r="P453" s="26" t="s">
        <v>43</v>
      </c>
      <c r="Q453" s="26" t="s">
        <v>936</v>
      </c>
      <c r="R453" s="26" t="s">
        <v>44</v>
      </c>
      <c r="S453" s="33" t="s">
        <v>45</v>
      </c>
      <c r="T453" s="26" t="s">
        <v>46</v>
      </c>
      <c r="U453" s="26">
        <v>1</v>
      </c>
      <c r="V453" s="23">
        <v>44188</v>
      </c>
      <c r="W453" s="23">
        <v>44188</v>
      </c>
      <c r="X453" s="23" t="s">
        <v>36</v>
      </c>
    </row>
    <row r="454" spans="1:24" ht="55.5" customHeight="1" x14ac:dyDescent="0.25">
      <c r="A454" s="26">
        <v>1995</v>
      </c>
      <c r="B454" s="22" t="s">
        <v>23</v>
      </c>
      <c r="C454" s="21">
        <v>205</v>
      </c>
      <c r="D454" s="24">
        <v>34946</v>
      </c>
      <c r="E454" s="24" t="s">
        <v>220</v>
      </c>
      <c r="F454" s="26" t="s">
        <v>937</v>
      </c>
      <c r="G454" s="24">
        <v>34947</v>
      </c>
      <c r="H454" s="25" t="s">
        <v>938</v>
      </c>
      <c r="I454" s="26" t="s">
        <v>27</v>
      </c>
      <c r="J454" s="68"/>
      <c r="K454" s="28" t="s">
        <v>333</v>
      </c>
      <c r="L454" s="28"/>
      <c r="M454" s="28"/>
      <c r="N454" s="28"/>
      <c r="O454" s="28"/>
      <c r="P454" s="26" t="s">
        <v>43</v>
      </c>
      <c r="Q454" s="26" t="s">
        <v>939</v>
      </c>
      <c r="R454" s="26" t="s">
        <v>44</v>
      </c>
      <c r="S454" s="33" t="s">
        <v>45</v>
      </c>
      <c r="T454" s="26" t="s">
        <v>46</v>
      </c>
      <c r="U454" s="26">
        <v>1</v>
      </c>
      <c r="V454" s="23">
        <v>44188</v>
      </c>
      <c r="W454" s="23">
        <v>44188</v>
      </c>
      <c r="X454" s="23" t="s">
        <v>36</v>
      </c>
    </row>
    <row r="455" spans="1:24" ht="55.5" customHeight="1" x14ac:dyDescent="0.25">
      <c r="A455" s="26">
        <v>1995</v>
      </c>
      <c r="B455" s="22" t="s">
        <v>23</v>
      </c>
      <c r="C455" s="21">
        <v>206</v>
      </c>
      <c r="D455" s="24">
        <v>34946</v>
      </c>
      <c r="E455" s="24" t="s">
        <v>220</v>
      </c>
      <c r="F455" s="26" t="s">
        <v>940</v>
      </c>
      <c r="G455" s="24">
        <v>34947</v>
      </c>
      <c r="H455" s="25" t="s">
        <v>941</v>
      </c>
      <c r="I455" s="26" t="s">
        <v>27</v>
      </c>
      <c r="J455" s="68"/>
      <c r="K455" s="28" t="s">
        <v>333</v>
      </c>
      <c r="L455" s="28"/>
      <c r="M455" s="28"/>
      <c r="N455" s="28"/>
      <c r="O455" s="28"/>
      <c r="P455" s="26" t="s">
        <v>43</v>
      </c>
      <c r="Q455" s="26" t="s">
        <v>942</v>
      </c>
      <c r="R455" s="26" t="s">
        <v>44</v>
      </c>
      <c r="S455" s="20" t="s">
        <v>45</v>
      </c>
      <c r="T455" s="26" t="s">
        <v>943</v>
      </c>
      <c r="U455" s="26">
        <v>2</v>
      </c>
      <c r="V455" s="23">
        <v>35041</v>
      </c>
      <c r="W455" s="23">
        <v>44188</v>
      </c>
      <c r="X455" s="23" t="s">
        <v>36</v>
      </c>
    </row>
    <row r="456" spans="1:24" ht="55.5" customHeight="1" x14ac:dyDescent="0.25">
      <c r="A456" s="26">
        <v>1995</v>
      </c>
      <c r="B456" s="22" t="s">
        <v>23</v>
      </c>
      <c r="C456" s="21">
        <v>207</v>
      </c>
      <c r="D456" s="24">
        <v>34946</v>
      </c>
      <c r="E456" s="24" t="s">
        <v>220</v>
      </c>
      <c r="F456" s="26" t="s">
        <v>940</v>
      </c>
      <c r="G456" s="24">
        <v>34947</v>
      </c>
      <c r="H456" s="25" t="s">
        <v>944</v>
      </c>
      <c r="I456" s="26" t="s">
        <v>27</v>
      </c>
      <c r="J456" s="68"/>
      <c r="K456" s="28" t="s">
        <v>333</v>
      </c>
      <c r="L456" s="28"/>
      <c r="M456" s="28"/>
      <c r="N456" s="28"/>
      <c r="O456" s="28"/>
      <c r="P456" s="26" t="s">
        <v>43</v>
      </c>
      <c r="Q456" s="26" t="s">
        <v>944</v>
      </c>
      <c r="R456" s="26" t="s">
        <v>44</v>
      </c>
      <c r="S456" s="33" t="s">
        <v>45</v>
      </c>
      <c r="T456" s="26" t="s">
        <v>46</v>
      </c>
      <c r="U456" s="26">
        <v>1</v>
      </c>
      <c r="V456" s="23">
        <v>44188</v>
      </c>
      <c r="W456" s="23">
        <v>44188</v>
      </c>
      <c r="X456" s="23" t="s">
        <v>36</v>
      </c>
    </row>
    <row r="457" spans="1:24" ht="55.5" customHeight="1" x14ac:dyDescent="0.25">
      <c r="A457" s="26">
        <v>1995</v>
      </c>
      <c r="B457" s="22" t="s">
        <v>23</v>
      </c>
      <c r="C457" s="21">
        <v>80</v>
      </c>
      <c r="D457" s="24">
        <v>34954</v>
      </c>
      <c r="E457" s="24" t="s">
        <v>220</v>
      </c>
      <c r="F457" s="26" t="s">
        <v>945</v>
      </c>
      <c r="G457" s="24">
        <v>34960</v>
      </c>
      <c r="H457" s="25" t="s">
        <v>946</v>
      </c>
      <c r="I457" s="26" t="s">
        <v>27</v>
      </c>
      <c r="J457" s="68"/>
      <c r="K457" s="28" t="s">
        <v>42</v>
      </c>
      <c r="L457" s="28"/>
      <c r="M457" s="28"/>
      <c r="N457" s="28"/>
      <c r="O457" s="28"/>
      <c r="P457" s="26" t="s">
        <v>31</v>
      </c>
      <c r="Q457" s="26" t="s">
        <v>761</v>
      </c>
      <c r="R457" s="26" t="s">
        <v>33</v>
      </c>
      <c r="S457" s="33" t="s">
        <v>45</v>
      </c>
      <c r="T457" s="26" t="s">
        <v>46</v>
      </c>
      <c r="U457" s="26">
        <v>1</v>
      </c>
      <c r="V457" s="23">
        <v>44188</v>
      </c>
      <c r="W457" s="23">
        <v>44188</v>
      </c>
      <c r="X457" s="23" t="s">
        <v>36</v>
      </c>
    </row>
    <row r="458" spans="1:24" ht="55.5" customHeight="1" x14ac:dyDescent="0.25">
      <c r="A458" s="26">
        <v>1995</v>
      </c>
      <c r="B458" s="22" t="s">
        <v>23</v>
      </c>
      <c r="C458" s="21">
        <v>81</v>
      </c>
      <c r="D458" s="24">
        <v>34955</v>
      </c>
      <c r="E458" s="24" t="s">
        <v>220</v>
      </c>
      <c r="F458" s="26" t="s">
        <v>947</v>
      </c>
      <c r="G458" s="24">
        <v>34956</v>
      </c>
      <c r="H458" s="25" t="s">
        <v>948</v>
      </c>
      <c r="I458" s="26" t="s">
        <v>27</v>
      </c>
      <c r="J458" s="68"/>
      <c r="K458" s="28" t="s">
        <v>28</v>
      </c>
      <c r="L458" s="28"/>
      <c r="M458" s="28"/>
      <c r="N458" s="28"/>
      <c r="O458" s="28"/>
      <c r="P458" s="26" t="s">
        <v>31</v>
      </c>
      <c r="Q458" s="26" t="s">
        <v>949</v>
      </c>
      <c r="R458" s="26" t="s">
        <v>33</v>
      </c>
      <c r="S458" s="33" t="s">
        <v>45</v>
      </c>
      <c r="T458" s="26" t="s">
        <v>46</v>
      </c>
      <c r="U458" s="26">
        <v>1</v>
      </c>
      <c r="V458" s="23">
        <v>44188</v>
      </c>
      <c r="W458" s="23">
        <v>44188</v>
      </c>
      <c r="X458" s="23" t="s">
        <v>36</v>
      </c>
    </row>
    <row r="459" spans="1:24" ht="55.5" customHeight="1" x14ac:dyDescent="0.25">
      <c r="A459" s="26">
        <v>1995</v>
      </c>
      <c r="B459" s="22" t="s">
        <v>23</v>
      </c>
      <c r="C459" s="21">
        <v>85</v>
      </c>
      <c r="D459" s="24">
        <v>34962</v>
      </c>
      <c r="E459" s="24" t="s">
        <v>220</v>
      </c>
      <c r="F459" s="26" t="s">
        <v>950</v>
      </c>
      <c r="G459" s="24">
        <v>34963</v>
      </c>
      <c r="H459" s="25" t="s">
        <v>951</v>
      </c>
      <c r="I459" s="26" t="s">
        <v>27</v>
      </c>
      <c r="J459" s="68"/>
      <c r="K459" s="28" t="s">
        <v>174</v>
      </c>
      <c r="L459" s="28"/>
      <c r="M459" s="28"/>
      <c r="N459" s="28"/>
      <c r="O459" s="28"/>
      <c r="P459" s="26" t="s">
        <v>31</v>
      </c>
      <c r="Q459" s="26" t="s">
        <v>32</v>
      </c>
      <c r="R459" s="26" t="s">
        <v>33</v>
      </c>
      <c r="S459" s="33" t="s">
        <v>45</v>
      </c>
      <c r="T459" s="26" t="s">
        <v>46</v>
      </c>
      <c r="U459" s="26">
        <v>1</v>
      </c>
      <c r="V459" s="23">
        <v>44188</v>
      </c>
      <c r="W459" s="23">
        <v>44188</v>
      </c>
      <c r="X459" s="23" t="s">
        <v>36</v>
      </c>
    </row>
    <row r="460" spans="1:24" s="10" customFormat="1" ht="73.5" customHeight="1" x14ac:dyDescent="0.2">
      <c r="A460" s="26">
        <v>1995</v>
      </c>
      <c r="B460" s="22" t="s">
        <v>23</v>
      </c>
      <c r="C460" s="21">
        <v>86</v>
      </c>
      <c r="D460" s="24">
        <v>34962</v>
      </c>
      <c r="E460" s="24" t="s">
        <v>220</v>
      </c>
      <c r="F460" s="26" t="s">
        <v>952</v>
      </c>
      <c r="G460" s="24">
        <v>34963</v>
      </c>
      <c r="H460" s="25" t="s">
        <v>953</v>
      </c>
      <c r="I460" s="26" t="s">
        <v>27</v>
      </c>
      <c r="J460" s="68"/>
      <c r="K460" s="28" t="s">
        <v>174</v>
      </c>
      <c r="L460" s="28"/>
      <c r="M460" s="26"/>
      <c r="N460" s="28"/>
      <c r="O460" s="28"/>
      <c r="P460" s="26" t="s">
        <v>31</v>
      </c>
      <c r="Q460" s="26" t="s">
        <v>32</v>
      </c>
      <c r="R460" s="26" t="s">
        <v>33</v>
      </c>
      <c r="S460" s="29" t="s">
        <v>45</v>
      </c>
      <c r="T460" s="26" t="s">
        <v>954</v>
      </c>
      <c r="U460" s="26">
        <v>1</v>
      </c>
      <c r="V460" s="23">
        <v>44188</v>
      </c>
      <c r="W460" s="23">
        <v>44188</v>
      </c>
      <c r="X460" s="23" t="s">
        <v>36</v>
      </c>
    </row>
    <row r="461" spans="1:24" s="10" customFormat="1" ht="73.5" customHeight="1" x14ac:dyDescent="0.2">
      <c r="A461" s="26">
        <v>1995</v>
      </c>
      <c r="B461" s="22" t="s">
        <v>23</v>
      </c>
      <c r="C461" s="21">
        <v>228</v>
      </c>
      <c r="D461" s="24">
        <v>34967</v>
      </c>
      <c r="E461" s="24" t="s">
        <v>220</v>
      </c>
      <c r="F461" s="26" t="s">
        <v>955</v>
      </c>
      <c r="G461" s="24">
        <v>34968</v>
      </c>
      <c r="H461" s="25" t="s">
        <v>956</v>
      </c>
      <c r="I461" s="26" t="s">
        <v>27</v>
      </c>
      <c r="J461" s="68"/>
      <c r="K461" s="28" t="s">
        <v>333</v>
      </c>
      <c r="L461" s="28"/>
      <c r="M461" s="28"/>
      <c r="N461" s="28"/>
      <c r="O461" s="28"/>
      <c r="P461" s="26" t="s">
        <v>43</v>
      </c>
      <c r="Q461" s="26" t="s">
        <v>956</v>
      </c>
      <c r="R461" s="26" t="s">
        <v>44</v>
      </c>
      <c r="S461" s="29" t="s">
        <v>45</v>
      </c>
      <c r="T461" s="26" t="s">
        <v>46</v>
      </c>
      <c r="U461" s="26">
        <v>1</v>
      </c>
      <c r="V461" s="23">
        <v>44188</v>
      </c>
      <c r="W461" s="23">
        <v>44188</v>
      </c>
      <c r="X461" s="23" t="s">
        <v>36</v>
      </c>
    </row>
    <row r="462" spans="1:24" s="10" customFormat="1" ht="73.5" customHeight="1" x14ac:dyDescent="0.2">
      <c r="A462" s="26">
        <v>1995</v>
      </c>
      <c r="B462" s="22" t="s">
        <v>23</v>
      </c>
      <c r="C462" s="21">
        <v>229</v>
      </c>
      <c r="D462" s="24">
        <v>34967</v>
      </c>
      <c r="E462" s="24" t="s">
        <v>220</v>
      </c>
      <c r="F462" s="26" t="s">
        <v>955</v>
      </c>
      <c r="G462" s="24">
        <v>34968</v>
      </c>
      <c r="H462" s="25" t="s">
        <v>957</v>
      </c>
      <c r="I462" s="26" t="s">
        <v>27</v>
      </c>
      <c r="J462" s="68"/>
      <c r="K462" s="28" t="s">
        <v>333</v>
      </c>
      <c r="L462" s="28"/>
      <c r="M462" s="28"/>
      <c r="N462" s="28"/>
      <c r="O462" s="28"/>
      <c r="P462" s="26" t="s">
        <v>43</v>
      </c>
      <c r="Q462" s="26" t="s">
        <v>957</v>
      </c>
      <c r="R462" s="26" t="s">
        <v>44</v>
      </c>
      <c r="S462" s="29" t="s">
        <v>45</v>
      </c>
      <c r="T462" s="26" t="s">
        <v>46</v>
      </c>
      <c r="U462" s="26">
        <v>1</v>
      </c>
      <c r="V462" s="23">
        <v>44188</v>
      </c>
      <c r="W462" s="23">
        <v>44188</v>
      </c>
      <c r="X462" s="23" t="s">
        <v>36</v>
      </c>
    </row>
    <row r="463" spans="1:24" s="10" customFormat="1" ht="73.5" customHeight="1" x14ac:dyDescent="0.2">
      <c r="A463" s="26">
        <v>1995</v>
      </c>
      <c r="B463" s="22" t="s">
        <v>23</v>
      </c>
      <c r="C463" s="21">
        <v>230</v>
      </c>
      <c r="D463" s="24">
        <v>34967</v>
      </c>
      <c r="E463" s="24" t="s">
        <v>220</v>
      </c>
      <c r="F463" s="26" t="s">
        <v>958</v>
      </c>
      <c r="G463" s="24">
        <v>34968</v>
      </c>
      <c r="H463" s="25" t="s">
        <v>959</v>
      </c>
      <c r="I463" s="26" t="s">
        <v>27</v>
      </c>
      <c r="J463" s="68"/>
      <c r="K463" s="28" t="s">
        <v>333</v>
      </c>
      <c r="L463" s="28"/>
      <c r="M463" s="28"/>
      <c r="N463" s="28"/>
      <c r="O463" s="28"/>
      <c r="P463" s="26" t="s">
        <v>43</v>
      </c>
      <c r="Q463" s="26" t="s">
        <v>959</v>
      </c>
      <c r="R463" s="26" t="s">
        <v>44</v>
      </c>
      <c r="S463" s="20" t="s">
        <v>45</v>
      </c>
      <c r="T463" s="26" t="s">
        <v>960</v>
      </c>
      <c r="U463" s="26">
        <v>4</v>
      </c>
      <c r="V463" s="23">
        <v>35461</v>
      </c>
      <c r="W463" s="23">
        <v>44188</v>
      </c>
      <c r="X463" s="23" t="s">
        <v>36</v>
      </c>
    </row>
    <row r="464" spans="1:24" s="10" customFormat="1" ht="73.5" customHeight="1" x14ac:dyDescent="0.2">
      <c r="A464" s="26">
        <v>1995</v>
      </c>
      <c r="B464" s="22" t="s">
        <v>23</v>
      </c>
      <c r="C464" s="21">
        <v>231</v>
      </c>
      <c r="D464" s="24">
        <v>34967</v>
      </c>
      <c r="E464" s="24" t="s">
        <v>220</v>
      </c>
      <c r="F464" s="26" t="s">
        <v>958</v>
      </c>
      <c r="G464" s="24">
        <v>34968</v>
      </c>
      <c r="H464" s="25" t="s">
        <v>961</v>
      </c>
      <c r="I464" s="26" t="s">
        <v>27</v>
      </c>
      <c r="J464" s="68"/>
      <c r="K464" s="28" t="s">
        <v>333</v>
      </c>
      <c r="L464" s="28"/>
      <c r="M464" s="28"/>
      <c r="N464" s="28"/>
      <c r="O464" s="28"/>
      <c r="P464" s="26" t="s">
        <v>43</v>
      </c>
      <c r="Q464" s="26" t="s">
        <v>961</v>
      </c>
      <c r="R464" s="26" t="s">
        <v>44</v>
      </c>
      <c r="S464" s="29" t="s">
        <v>45</v>
      </c>
      <c r="T464" s="26" t="s">
        <v>46</v>
      </c>
      <c r="U464" s="26">
        <v>1</v>
      </c>
      <c r="V464" s="23">
        <v>44188</v>
      </c>
      <c r="W464" s="23">
        <v>44188</v>
      </c>
      <c r="X464" s="23" t="s">
        <v>36</v>
      </c>
    </row>
    <row r="465" spans="1:24" s="10" customFormat="1" ht="73.5" customHeight="1" x14ac:dyDescent="0.2">
      <c r="A465" s="26">
        <v>1995</v>
      </c>
      <c r="B465" s="22" t="s">
        <v>23</v>
      </c>
      <c r="C465" s="21">
        <v>232</v>
      </c>
      <c r="D465" s="24">
        <v>34967</v>
      </c>
      <c r="E465" s="24" t="s">
        <v>220</v>
      </c>
      <c r="F465" s="26" t="s">
        <v>958</v>
      </c>
      <c r="G465" s="24">
        <v>34968</v>
      </c>
      <c r="H465" s="25" t="s">
        <v>962</v>
      </c>
      <c r="I465" s="26" t="s">
        <v>27</v>
      </c>
      <c r="J465" s="68"/>
      <c r="K465" s="28" t="s">
        <v>333</v>
      </c>
      <c r="L465" s="28"/>
      <c r="M465" s="28"/>
      <c r="N465" s="28"/>
      <c r="O465" s="28"/>
      <c r="P465" s="26" t="s">
        <v>43</v>
      </c>
      <c r="Q465" s="26" t="s">
        <v>962</v>
      </c>
      <c r="R465" s="26" t="s">
        <v>44</v>
      </c>
      <c r="S465" s="29" t="s">
        <v>45</v>
      </c>
      <c r="T465" s="26" t="s">
        <v>46</v>
      </c>
      <c r="U465" s="26">
        <v>1</v>
      </c>
      <c r="V465" s="23">
        <v>44188</v>
      </c>
      <c r="W465" s="23">
        <v>44188</v>
      </c>
      <c r="X465" s="23" t="s">
        <v>36</v>
      </c>
    </row>
    <row r="466" spans="1:24" s="10" customFormat="1" ht="73.5" customHeight="1" x14ac:dyDescent="0.2">
      <c r="A466" s="26">
        <v>1995</v>
      </c>
      <c r="B466" s="22" t="s">
        <v>23</v>
      </c>
      <c r="C466" s="21">
        <v>233</v>
      </c>
      <c r="D466" s="24">
        <v>34967</v>
      </c>
      <c r="E466" s="24" t="s">
        <v>220</v>
      </c>
      <c r="F466" s="26" t="s">
        <v>963</v>
      </c>
      <c r="G466" s="24">
        <v>34968</v>
      </c>
      <c r="H466" s="25" t="s">
        <v>964</v>
      </c>
      <c r="I466" s="26" t="s">
        <v>27</v>
      </c>
      <c r="J466" s="68"/>
      <c r="K466" s="28" t="s">
        <v>333</v>
      </c>
      <c r="L466" s="28"/>
      <c r="M466" s="28"/>
      <c r="N466" s="28"/>
      <c r="O466" s="28"/>
      <c r="P466" s="26" t="s">
        <v>43</v>
      </c>
      <c r="Q466" s="26" t="s">
        <v>965</v>
      </c>
      <c r="R466" s="26" t="s">
        <v>44</v>
      </c>
      <c r="S466" s="29" t="s">
        <v>45</v>
      </c>
      <c r="T466" s="26" t="s">
        <v>46</v>
      </c>
      <c r="U466" s="26">
        <v>1</v>
      </c>
      <c r="V466" s="23">
        <v>44188</v>
      </c>
      <c r="W466" s="23">
        <v>44188</v>
      </c>
      <c r="X466" s="23" t="s">
        <v>36</v>
      </c>
    </row>
    <row r="467" spans="1:24" s="10" customFormat="1" ht="73.5" customHeight="1" x14ac:dyDescent="0.2">
      <c r="A467" s="26">
        <v>1995</v>
      </c>
      <c r="B467" s="22" t="s">
        <v>23</v>
      </c>
      <c r="C467" s="21">
        <v>234</v>
      </c>
      <c r="D467" s="24">
        <v>34967</v>
      </c>
      <c r="E467" s="24" t="s">
        <v>220</v>
      </c>
      <c r="F467" s="26" t="s">
        <v>963</v>
      </c>
      <c r="G467" s="24">
        <v>34968</v>
      </c>
      <c r="H467" s="25" t="s">
        <v>966</v>
      </c>
      <c r="I467" s="26" t="s">
        <v>27</v>
      </c>
      <c r="J467" s="68"/>
      <c r="K467" s="28" t="s">
        <v>333</v>
      </c>
      <c r="L467" s="28"/>
      <c r="M467" s="28"/>
      <c r="N467" s="28"/>
      <c r="O467" s="28"/>
      <c r="P467" s="26" t="s">
        <v>43</v>
      </c>
      <c r="Q467" s="26" t="s">
        <v>966</v>
      </c>
      <c r="R467" s="26" t="s">
        <v>44</v>
      </c>
      <c r="S467" s="29" t="s">
        <v>45</v>
      </c>
      <c r="T467" s="26" t="s">
        <v>46</v>
      </c>
      <c r="U467" s="26">
        <v>1</v>
      </c>
      <c r="V467" s="23">
        <v>44188</v>
      </c>
      <c r="W467" s="23">
        <v>44188</v>
      </c>
      <c r="X467" s="23" t="s">
        <v>36</v>
      </c>
    </row>
    <row r="468" spans="1:24" s="10" customFormat="1" ht="106.5" customHeight="1" x14ac:dyDescent="0.2">
      <c r="A468" s="26">
        <v>1995</v>
      </c>
      <c r="B468" s="22" t="s">
        <v>23</v>
      </c>
      <c r="C468" s="21">
        <v>263</v>
      </c>
      <c r="D468" s="24">
        <v>34985</v>
      </c>
      <c r="E468" s="24" t="s">
        <v>220</v>
      </c>
      <c r="F468" s="26" t="s">
        <v>967</v>
      </c>
      <c r="G468" s="24">
        <v>34991</v>
      </c>
      <c r="H468" s="25" t="s">
        <v>968</v>
      </c>
      <c r="I468" s="26" t="s">
        <v>27</v>
      </c>
      <c r="J468" s="26"/>
      <c r="K468" s="26" t="s">
        <v>42</v>
      </c>
      <c r="L468" s="26"/>
      <c r="M468" s="26"/>
      <c r="N468" s="26"/>
      <c r="O468" s="26"/>
      <c r="P468" s="26" t="s">
        <v>31</v>
      </c>
      <c r="Q468" s="26" t="s">
        <v>32</v>
      </c>
      <c r="R468" s="26" t="s">
        <v>32</v>
      </c>
      <c r="S468" s="26" t="s">
        <v>45</v>
      </c>
      <c r="T468" s="26" t="s">
        <v>969</v>
      </c>
      <c r="U468" s="26">
        <v>1</v>
      </c>
      <c r="V468" s="24">
        <v>36381</v>
      </c>
      <c r="W468" s="24">
        <v>36381</v>
      </c>
      <c r="X468" s="24" t="s">
        <v>36</v>
      </c>
    </row>
    <row r="469" spans="1:24" s="10" customFormat="1" ht="75.75" customHeight="1" x14ac:dyDescent="0.2">
      <c r="A469" s="26">
        <v>1995</v>
      </c>
      <c r="B469" s="22" t="s">
        <v>23</v>
      </c>
      <c r="C469" s="21">
        <v>103</v>
      </c>
      <c r="D469" s="24">
        <v>34989</v>
      </c>
      <c r="E469" s="24" t="s">
        <v>220</v>
      </c>
      <c r="F469" s="26" t="s">
        <v>970</v>
      </c>
      <c r="G469" s="24">
        <v>34992</v>
      </c>
      <c r="H469" s="25" t="s">
        <v>971</v>
      </c>
      <c r="I469" s="26" t="s">
        <v>27</v>
      </c>
      <c r="J469" s="26"/>
      <c r="K469" s="26" t="s">
        <v>464</v>
      </c>
      <c r="L469" s="26"/>
      <c r="M469" s="26"/>
      <c r="N469" s="26"/>
      <c r="O469" s="26"/>
      <c r="P469" s="26" t="s">
        <v>43</v>
      </c>
      <c r="Q469" s="26" t="s">
        <v>876</v>
      </c>
      <c r="R469" s="26" t="s">
        <v>44</v>
      </c>
      <c r="S469" s="29" t="s">
        <v>45</v>
      </c>
      <c r="T469" s="26" t="s">
        <v>46</v>
      </c>
      <c r="U469" s="26">
        <v>1</v>
      </c>
      <c r="V469" s="23">
        <v>44188</v>
      </c>
      <c r="W469" s="23">
        <v>44188</v>
      </c>
      <c r="X469" s="24" t="s">
        <v>36</v>
      </c>
    </row>
    <row r="470" spans="1:24" s="10" customFormat="1" ht="66" customHeight="1" x14ac:dyDescent="0.2">
      <c r="A470" s="26">
        <v>1995</v>
      </c>
      <c r="B470" s="22" t="s">
        <v>23</v>
      </c>
      <c r="C470" s="21">
        <v>289</v>
      </c>
      <c r="D470" s="24">
        <v>35004</v>
      </c>
      <c r="E470" s="24" t="s">
        <v>220</v>
      </c>
      <c r="F470" s="26" t="s">
        <v>972</v>
      </c>
      <c r="G470" s="24">
        <v>35013</v>
      </c>
      <c r="H470" s="25" t="s">
        <v>973</v>
      </c>
      <c r="I470" s="26" t="s">
        <v>27</v>
      </c>
      <c r="J470" s="26"/>
      <c r="K470" s="26" t="s">
        <v>42</v>
      </c>
      <c r="L470" s="26"/>
      <c r="M470" s="26"/>
      <c r="N470" s="26"/>
      <c r="O470" s="26"/>
      <c r="P470" s="26" t="s">
        <v>31</v>
      </c>
      <c r="Q470" s="26" t="s">
        <v>32</v>
      </c>
      <c r="R470" s="26" t="s">
        <v>33</v>
      </c>
      <c r="S470" s="29" t="s">
        <v>45</v>
      </c>
      <c r="T470" s="26" t="s">
        <v>46</v>
      </c>
      <c r="U470" s="26">
        <v>1</v>
      </c>
      <c r="V470" s="23">
        <v>44188</v>
      </c>
      <c r="W470" s="23">
        <v>44188</v>
      </c>
      <c r="X470" s="24" t="s">
        <v>36</v>
      </c>
    </row>
    <row r="471" spans="1:24" s="10" customFormat="1" ht="96" customHeight="1" x14ac:dyDescent="0.2">
      <c r="A471" s="26">
        <v>1995</v>
      </c>
      <c r="B471" s="22" t="s">
        <v>23</v>
      </c>
      <c r="C471" s="21">
        <v>300</v>
      </c>
      <c r="D471" s="24">
        <v>35019</v>
      </c>
      <c r="E471" s="24" t="s">
        <v>220</v>
      </c>
      <c r="F471" s="26" t="s">
        <v>974</v>
      </c>
      <c r="G471" s="24">
        <v>35020</v>
      </c>
      <c r="H471" s="25" t="s">
        <v>975</v>
      </c>
      <c r="I471" s="26" t="s">
        <v>27</v>
      </c>
      <c r="J471" s="26"/>
      <c r="K471" s="26" t="s">
        <v>333</v>
      </c>
      <c r="L471" s="26"/>
      <c r="M471" s="26"/>
      <c r="N471" s="26"/>
      <c r="O471" s="26"/>
      <c r="P471" s="26" t="s">
        <v>43</v>
      </c>
      <c r="Q471" s="26" t="s">
        <v>975</v>
      </c>
      <c r="R471" s="26" t="s">
        <v>44</v>
      </c>
      <c r="S471" s="29" t="s">
        <v>45</v>
      </c>
      <c r="T471" s="26" t="s">
        <v>46</v>
      </c>
      <c r="U471" s="26">
        <v>1</v>
      </c>
      <c r="V471" s="23">
        <v>44188</v>
      </c>
      <c r="W471" s="23">
        <v>44188</v>
      </c>
      <c r="X471" s="24" t="s">
        <v>36</v>
      </c>
    </row>
    <row r="472" spans="1:24" s="10" customFormat="1" ht="74.25" customHeight="1" x14ac:dyDescent="0.2">
      <c r="A472" s="26">
        <v>1995</v>
      </c>
      <c r="B472" s="22" t="s">
        <v>23</v>
      </c>
      <c r="C472" s="21">
        <v>116</v>
      </c>
      <c r="D472" s="24">
        <v>35025</v>
      </c>
      <c r="E472" s="24" t="s">
        <v>220</v>
      </c>
      <c r="F472" s="26" t="s">
        <v>976</v>
      </c>
      <c r="G472" s="24">
        <v>35026</v>
      </c>
      <c r="H472" s="25" t="s">
        <v>977</v>
      </c>
      <c r="I472" s="26" t="s">
        <v>27</v>
      </c>
      <c r="J472" s="26"/>
      <c r="K472" s="26" t="s">
        <v>660</v>
      </c>
      <c r="L472" s="26"/>
      <c r="M472" s="26"/>
      <c r="N472" s="26"/>
      <c r="O472" s="26"/>
      <c r="P472" s="26" t="s">
        <v>43</v>
      </c>
      <c r="Q472" s="26" t="s">
        <v>978</v>
      </c>
      <c r="R472" s="26" t="s">
        <v>33</v>
      </c>
      <c r="S472" s="29" t="s">
        <v>45</v>
      </c>
      <c r="T472" s="26" t="s">
        <v>979</v>
      </c>
      <c r="U472" s="26">
        <v>1</v>
      </c>
      <c r="V472" s="23">
        <v>44188</v>
      </c>
      <c r="W472" s="23">
        <v>44188</v>
      </c>
      <c r="X472" s="24" t="s">
        <v>36</v>
      </c>
    </row>
    <row r="473" spans="1:24" s="10" customFormat="1" ht="83.25" customHeight="1" x14ac:dyDescent="0.2">
      <c r="A473" s="26">
        <v>1995</v>
      </c>
      <c r="B473" s="22" t="s">
        <v>23</v>
      </c>
      <c r="C473" s="21">
        <v>331</v>
      </c>
      <c r="D473" s="24">
        <v>35040</v>
      </c>
      <c r="E473" s="24" t="s">
        <v>220</v>
      </c>
      <c r="F473" s="26" t="s">
        <v>980</v>
      </c>
      <c r="G473" s="24">
        <v>35041</v>
      </c>
      <c r="H473" s="25" t="s">
        <v>981</v>
      </c>
      <c r="I473" s="26" t="s">
        <v>27</v>
      </c>
      <c r="J473" s="26"/>
      <c r="K473" s="26" t="s">
        <v>333</v>
      </c>
      <c r="L473" s="26"/>
      <c r="M473" s="26"/>
      <c r="N473" s="26"/>
      <c r="O473" s="26"/>
      <c r="P473" s="26" t="s">
        <v>43</v>
      </c>
      <c r="Q473" s="26" t="s">
        <v>981</v>
      </c>
      <c r="R473" s="26" t="s">
        <v>44</v>
      </c>
      <c r="S473" s="29" t="s">
        <v>45</v>
      </c>
      <c r="T473" s="26" t="s">
        <v>46</v>
      </c>
      <c r="U473" s="26">
        <v>1</v>
      </c>
      <c r="V473" s="23">
        <v>44188</v>
      </c>
      <c r="W473" s="23">
        <v>44188</v>
      </c>
      <c r="X473" s="24" t="s">
        <v>36</v>
      </c>
    </row>
    <row r="474" spans="1:24" s="10" customFormat="1" ht="106.5" customHeight="1" x14ac:dyDescent="0.2">
      <c r="A474" s="26">
        <v>1995</v>
      </c>
      <c r="B474" s="22" t="s">
        <v>23</v>
      </c>
      <c r="C474" s="21">
        <v>332</v>
      </c>
      <c r="D474" s="24">
        <v>35040</v>
      </c>
      <c r="E474" s="24" t="s">
        <v>220</v>
      </c>
      <c r="F474" s="26" t="s">
        <v>980</v>
      </c>
      <c r="G474" s="24">
        <v>35041</v>
      </c>
      <c r="H474" s="25" t="s">
        <v>982</v>
      </c>
      <c r="I474" s="26" t="s">
        <v>27</v>
      </c>
      <c r="J474" s="26"/>
      <c r="K474" s="26" t="s">
        <v>333</v>
      </c>
      <c r="L474" s="26"/>
      <c r="M474" s="26"/>
      <c r="N474" s="26"/>
      <c r="O474" s="26"/>
      <c r="P474" s="26" t="s">
        <v>43</v>
      </c>
      <c r="Q474" s="26" t="s">
        <v>982</v>
      </c>
      <c r="R474" s="26" t="s">
        <v>44</v>
      </c>
      <c r="S474" s="29" t="s">
        <v>45</v>
      </c>
      <c r="T474" s="26" t="s">
        <v>46</v>
      </c>
      <c r="U474" s="26">
        <v>1</v>
      </c>
      <c r="V474" s="23">
        <v>44188</v>
      </c>
      <c r="W474" s="23">
        <v>44188</v>
      </c>
      <c r="X474" s="24" t="s">
        <v>36</v>
      </c>
    </row>
    <row r="475" spans="1:24" s="10" customFormat="1" ht="106.5" customHeight="1" x14ac:dyDescent="0.2">
      <c r="A475" s="26">
        <v>1995</v>
      </c>
      <c r="B475" s="22" t="s">
        <v>23</v>
      </c>
      <c r="C475" s="21">
        <v>333</v>
      </c>
      <c r="D475" s="24">
        <v>35040</v>
      </c>
      <c r="E475" s="24" t="s">
        <v>220</v>
      </c>
      <c r="F475" s="26" t="s">
        <v>983</v>
      </c>
      <c r="G475" s="24">
        <v>35041</v>
      </c>
      <c r="H475" s="25" t="s">
        <v>984</v>
      </c>
      <c r="I475" s="26" t="s">
        <v>27</v>
      </c>
      <c r="J475" s="26"/>
      <c r="K475" s="26" t="s">
        <v>333</v>
      </c>
      <c r="L475" s="26"/>
      <c r="M475" s="26"/>
      <c r="N475" s="26"/>
      <c r="O475" s="26"/>
      <c r="P475" s="26" t="s">
        <v>43</v>
      </c>
      <c r="Q475" s="26" t="s">
        <v>984</v>
      </c>
      <c r="R475" s="26" t="s">
        <v>44</v>
      </c>
      <c r="S475" s="29" t="s">
        <v>45</v>
      </c>
      <c r="T475" s="26" t="s">
        <v>46</v>
      </c>
      <c r="U475" s="26">
        <v>1</v>
      </c>
      <c r="V475" s="23">
        <v>44188</v>
      </c>
      <c r="W475" s="23">
        <v>44188</v>
      </c>
      <c r="X475" s="24" t="s">
        <v>36</v>
      </c>
    </row>
    <row r="476" spans="1:24" s="10" customFormat="1" ht="106.5" customHeight="1" x14ac:dyDescent="0.2">
      <c r="A476" s="26">
        <v>1995</v>
      </c>
      <c r="B476" s="22" t="s">
        <v>23</v>
      </c>
      <c r="C476" s="21">
        <v>334</v>
      </c>
      <c r="D476" s="24">
        <v>35040</v>
      </c>
      <c r="E476" s="24" t="s">
        <v>220</v>
      </c>
      <c r="F476" s="26" t="s">
        <v>985</v>
      </c>
      <c r="G476" s="24">
        <v>35041</v>
      </c>
      <c r="H476" s="25" t="s">
        <v>986</v>
      </c>
      <c r="I476" s="26" t="s">
        <v>27</v>
      </c>
      <c r="J476" s="26"/>
      <c r="K476" s="26" t="s">
        <v>333</v>
      </c>
      <c r="L476" s="26"/>
      <c r="M476" s="26"/>
      <c r="N476" s="26"/>
      <c r="O476" s="26"/>
      <c r="P476" s="26" t="s">
        <v>43</v>
      </c>
      <c r="Q476" s="26" t="s">
        <v>986</v>
      </c>
      <c r="R476" s="26" t="s">
        <v>44</v>
      </c>
      <c r="S476" s="29" t="s">
        <v>45</v>
      </c>
      <c r="T476" s="26" t="s">
        <v>46</v>
      </c>
      <c r="U476" s="26">
        <v>1</v>
      </c>
      <c r="V476" s="23">
        <v>44188</v>
      </c>
      <c r="W476" s="23">
        <v>44188</v>
      </c>
      <c r="X476" s="24" t="s">
        <v>36</v>
      </c>
    </row>
    <row r="477" spans="1:24" s="10" customFormat="1" ht="83.25" customHeight="1" x14ac:dyDescent="0.2">
      <c r="A477" s="26">
        <v>1995</v>
      </c>
      <c r="B477" s="22" t="s">
        <v>23</v>
      </c>
      <c r="C477" s="21">
        <v>339</v>
      </c>
      <c r="D477" s="24">
        <v>35040</v>
      </c>
      <c r="E477" s="24" t="s">
        <v>220</v>
      </c>
      <c r="F477" s="26" t="s">
        <v>985</v>
      </c>
      <c r="G477" s="24">
        <v>35041</v>
      </c>
      <c r="H477" s="25" t="s">
        <v>987</v>
      </c>
      <c r="I477" s="26" t="s">
        <v>27</v>
      </c>
      <c r="J477" s="26"/>
      <c r="K477" s="26" t="s">
        <v>333</v>
      </c>
      <c r="L477" s="26"/>
      <c r="M477" s="26"/>
      <c r="N477" s="26"/>
      <c r="O477" s="26"/>
      <c r="P477" s="26" t="s">
        <v>43</v>
      </c>
      <c r="Q477" s="26" t="s">
        <v>987</v>
      </c>
      <c r="R477" s="26" t="s">
        <v>44</v>
      </c>
      <c r="S477" s="29" t="s">
        <v>45</v>
      </c>
      <c r="T477" s="26" t="s">
        <v>46</v>
      </c>
      <c r="U477" s="26">
        <v>1</v>
      </c>
      <c r="V477" s="23">
        <v>44188</v>
      </c>
      <c r="W477" s="23">
        <v>44188</v>
      </c>
      <c r="X477" s="24" t="s">
        <v>36</v>
      </c>
    </row>
    <row r="478" spans="1:24" s="10" customFormat="1" ht="82.5" customHeight="1" x14ac:dyDescent="0.2">
      <c r="A478" s="26">
        <v>1995</v>
      </c>
      <c r="B478" s="22" t="s">
        <v>23</v>
      </c>
      <c r="C478" s="21">
        <v>340</v>
      </c>
      <c r="D478" s="24">
        <v>35040</v>
      </c>
      <c r="E478" s="24" t="s">
        <v>220</v>
      </c>
      <c r="F478" s="26" t="s">
        <v>985</v>
      </c>
      <c r="G478" s="24">
        <v>35041</v>
      </c>
      <c r="H478" s="25" t="s">
        <v>988</v>
      </c>
      <c r="I478" s="26" t="s">
        <v>27</v>
      </c>
      <c r="J478" s="26"/>
      <c r="K478" s="26" t="s">
        <v>333</v>
      </c>
      <c r="L478" s="26"/>
      <c r="M478" s="26"/>
      <c r="N478" s="26"/>
      <c r="O478" s="26"/>
      <c r="P478" s="26" t="s">
        <v>43</v>
      </c>
      <c r="Q478" s="26" t="s">
        <v>988</v>
      </c>
      <c r="R478" s="26" t="s">
        <v>44</v>
      </c>
      <c r="S478" s="29" t="s">
        <v>45</v>
      </c>
      <c r="T478" s="26" t="s">
        <v>46</v>
      </c>
      <c r="U478" s="26">
        <v>1</v>
      </c>
      <c r="V478" s="23">
        <v>44188</v>
      </c>
      <c r="W478" s="23">
        <v>44188</v>
      </c>
      <c r="X478" s="24" t="s">
        <v>36</v>
      </c>
    </row>
    <row r="479" spans="1:24" s="10" customFormat="1" ht="106.5" customHeight="1" x14ac:dyDescent="0.2">
      <c r="A479" s="26">
        <v>1995</v>
      </c>
      <c r="B479" s="22" t="s">
        <v>23</v>
      </c>
      <c r="C479" s="21">
        <v>341</v>
      </c>
      <c r="D479" s="24">
        <v>35040</v>
      </c>
      <c r="E479" s="24" t="s">
        <v>220</v>
      </c>
      <c r="F479" s="26" t="s">
        <v>985</v>
      </c>
      <c r="G479" s="24">
        <v>35041</v>
      </c>
      <c r="H479" s="25" t="s">
        <v>989</v>
      </c>
      <c r="I479" s="26" t="s">
        <v>27</v>
      </c>
      <c r="J479" s="26"/>
      <c r="K479" s="26" t="s">
        <v>333</v>
      </c>
      <c r="L479" s="26"/>
      <c r="M479" s="26"/>
      <c r="N479" s="26"/>
      <c r="O479" s="26"/>
      <c r="P479" s="26" t="s">
        <v>43</v>
      </c>
      <c r="Q479" s="26" t="s">
        <v>989</v>
      </c>
      <c r="R479" s="26" t="s">
        <v>44</v>
      </c>
      <c r="S479" s="29" t="s">
        <v>45</v>
      </c>
      <c r="T479" s="26" t="s">
        <v>46</v>
      </c>
      <c r="U479" s="26">
        <v>1</v>
      </c>
      <c r="V479" s="23">
        <v>44188</v>
      </c>
      <c r="W479" s="23">
        <v>44188</v>
      </c>
      <c r="X479" s="24" t="s">
        <v>36</v>
      </c>
    </row>
    <row r="480" spans="1:24" s="10" customFormat="1" ht="106.5" customHeight="1" x14ac:dyDescent="0.2">
      <c r="A480" s="26">
        <v>1995</v>
      </c>
      <c r="B480" s="22" t="s">
        <v>23</v>
      </c>
      <c r="C480" s="21">
        <v>342</v>
      </c>
      <c r="D480" s="24">
        <v>35040</v>
      </c>
      <c r="E480" s="24" t="s">
        <v>220</v>
      </c>
      <c r="F480" s="26" t="s">
        <v>985</v>
      </c>
      <c r="G480" s="24">
        <v>35041</v>
      </c>
      <c r="H480" s="25" t="s">
        <v>990</v>
      </c>
      <c r="I480" s="26" t="s">
        <v>27</v>
      </c>
      <c r="J480" s="26"/>
      <c r="K480" s="26" t="s">
        <v>333</v>
      </c>
      <c r="L480" s="26"/>
      <c r="M480" s="26"/>
      <c r="N480" s="26"/>
      <c r="O480" s="26"/>
      <c r="P480" s="26" t="s">
        <v>43</v>
      </c>
      <c r="Q480" s="26" t="s">
        <v>991</v>
      </c>
      <c r="R480" s="26" t="s">
        <v>44</v>
      </c>
      <c r="S480" s="29" t="s">
        <v>45</v>
      </c>
      <c r="T480" s="26" t="s">
        <v>46</v>
      </c>
      <c r="U480" s="26">
        <v>1</v>
      </c>
      <c r="V480" s="23">
        <v>44188</v>
      </c>
      <c r="W480" s="23">
        <v>44188</v>
      </c>
      <c r="X480" s="24" t="s">
        <v>36</v>
      </c>
    </row>
    <row r="481" spans="1:24" s="10" customFormat="1" ht="106.5" customHeight="1" x14ac:dyDescent="0.2">
      <c r="A481" s="26">
        <v>1995</v>
      </c>
      <c r="B481" s="22" t="s">
        <v>23</v>
      </c>
      <c r="C481" s="21">
        <v>127</v>
      </c>
      <c r="D481" s="24">
        <v>35041</v>
      </c>
      <c r="E481" s="24" t="s">
        <v>220</v>
      </c>
      <c r="F481" s="26" t="s">
        <v>992</v>
      </c>
      <c r="G481" s="24">
        <v>35044</v>
      </c>
      <c r="H481" s="25" t="s">
        <v>993</v>
      </c>
      <c r="I481" s="26" t="s">
        <v>27</v>
      </c>
      <c r="J481" s="26"/>
      <c r="K481" s="26" t="s">
        <v>994</v>
      </c>
      <c r="L481" s="26"/>
      <c r="M481" s="26"/>
      <c r="N481" s="26"/>
      <c r="O481" s="26"/>
      <c r="P481" s="26" t="s">
        <v>31</v>
      </c>
      <c r="Q481" s="26" t="s">
        <v>32</v>
      </c>
      <c r="R481" s="26" t="s">
        <v>33</v>
      </c>
      <c r="S481" s="29" t="s">
        <v>45</v>
      </c>
      <c r="T481" s="26" t="s">
        <v>46</v>
      </c>
      <c r="U481" s="26">
        <v>1</v>
      </c>
      <c r="V481" s="23">
        <v>44188</v>
      </c>
      <c r="W481" s="23">
        <v>44188</v>
      </c>
      <c r="X481" s="24" t="s">
        <v>36</v>
      </c>
    </row>
    <row r="482" spans="1:24" s="10" customFormat="1" ht="59.25" customHeight="1" x14ac:dyDescent="0.2">
      <c r="A482" s="26">
        <v>1996</v>
      </c>
      <c r="B482" s="22" t="s">
        <v>23</v>
      </c>
      <c r="C482" s="21">
        <v>1</v>
      </c>
      <c r="D482" s="24">
        <v>35066</v>
      </c>
      <c r="E482" s="24" t="s">
        <v>220</v>
      </c>
      <c r="F482" s="26" t="s">
        <v>995</v>
      </c>
      <c r="G482" s="24">
        <v>35067</v>
      </c>
      <c r="H482" s="25" t="s">
        <v>996</v>
      </c>
      <c r="I482" s="26" t="s">
        <v>27</v>
      </c>
      <c r="J482" s="26"/>
      <c r="K482" s="26" t="s">
        <v>174</v>
      </c>
      <c r="L482" s="26"/>
      <c r="M482" s="26"/>
      <c r="N482" s="26"/>
      <c r="O482" s="26"/>
      <c r="P482" s="26" t="s">
        <v>31</v>
      </c>
      <c r="Q482" s="26" t="s">
        <v>997</v>
      </c>
      <c r="R482" s="26" t="s">
        <v>33</v>
      </c>
      <c r="S482" s="29" t="s">
        <v>45</v>
      </c>
      <c r="T482" s="26" t="s">
        <v>46</v>
      </c>
      <c r="U482" s="26">
        <v>1</v>
      </c>
      <c r="V482" s="23">
        <v>44188</v>
      </c>
      <c r="W482" s="23">
        <v>44188</v>
      </c>
      <c r="X482" s="24" t="s">
        <v>36</v>
      </c>
    </row>
    <row r="483" spans="1:24" s="10" customFormat="1" ht="76.5" customHeight="1" x14ac:dyDescent="0.2">
      <c r="A483" s="26">
        <v>1996</v>
      </c>
      <c r="B483" s="22" t="s">
        <v>23</v>
      </c>
      <c r="C483" s="21">
        <v>2</v>
      </c>
      <c r="D483" s="24">
        <v>35066</v>
      </c>
      <c r="E483" s="24" t="s">
        <v>220</v>
      </c>
      <c r="F483" s="26" t="s">
        <v>998</v>
      </c>
      <c r="G483" s="24">
        <v>35067</v>
      </c>
      <c r="H483" s="25" t="s">
        <v>999</v>
      </c>
      <c r="I483" s="26" t="s">
        <v>27</v>
      </c>
      <c r="J483" s="26"/>
      <c r="K483" s="26" t="s">
        <v>464</v>
      </c>
      <c r="L483" s="26"/>
      <c r="M483" s="26"/>
      <c r="N483" s="26"/>
      <c r="O483" s="26"/>
      <c r="P483" s="26" t="s">
        <v>43</v>
      </c>
      <c r="Q483" s="26" t="s">
        <v>1000</v>
      </c>
      <c r="R483" s="26" t="s">
        <v>44</v>
      </c>
      <c r="S483" s="29" t="s">
        <v>45</v>
      </c>
      <c r="T483" s="26" t="s">
        <v>46</v>
      </c>
      <c r="U483" s="26">
        <v>1</v>
      </c>
      <c r="V483" s="23">
        <v>44188</v>
      </c>
      <c r="W483" s="23">
        <v>44188</v>
      </c>
      <c r="X483" s="24" t="s">
        <v>36</v>
      </c>
    </row>
    <row r="484" spans="1:24" s="10" customFormat="1" ht="73.5" customHeight="1" x14ac:dyDescent="0.2">
      <c r="A484" s="26">
        <v>1996</v>
      </c>
      <c r="B484" s="22" t="s">
        <v>23</v>
      </c>
      <c r="C484" s="21">
        <v>13</v>
      </c>
      <c r="D484" s="24">
        <v>35075</v>
      </c>
      <c r="E484" s="24" t="s">
        <v>220</v>
      </c>
      <c r="F484" s="26" t="s">
        <v>1001</v>
      </c>
      <c r="G484" s="24">
        <v>35076</v>
      </c>
      <c r="H484" s="25" t="s">
        <v>1002</v>
      </c>
      <c r="I484" s="26" t="s">
        <v>27</v>
      </c>
      <c r="J484" s="26"/>
      <c r="K484" s="26" t="s">
        <v>42</v>
      </c>
      <c r="L484" s="26"/>
      <c r="M484" s="26"/>
      <c r="N484" s="26"/>
      <c r="O484" s="26"/>
      <c r="P484" s="26" t="s">
        <v>48</v>
      </c>
      <c r="Q484" s="26" t="s">
        <v>32</v>
      </c>
      <c r="R484" s="26" t="s">
        <v>33</v>
      </c>
      <c r="S484" s="20" t="s">
        <v>45</v>
      </c>
      <c r="T484" s="26" t="s">
        <v>1003</v>
      </c>
      <c r="U484" s="26">
        <v>12</v>
      </c>
      <c r="V484" s="23">
        <v>36381</v>
      </c>
      <c r="W484" s="23">
        <v>44608</v>
      </c>
      <c r="X484" s="24" t="s">
        <v>36</v>
      </c>
    </row>
    <row r="485" spans="1:24" s="10" customFormat="1" ht="45" customHeight="1" x14ac:dyDescent="0.2">
      <c r="A485" s="26">
        <v>1996</v>
      </c>
      <c r="B485" s="22" t="s">
        <v>23</v>
      </c>
      <c r="C485" s="21">
        <v>21</v>
      </c>
      <c r="D485" s="24">
        <v>35079</v>
      </c>
      <c r="E485" s="24" t="s">
        <v>220</v>
      </c>
      <c r="F485" s="26" t="s">
        <v>1004</v>
      </c>
      <c r="G485" s="24">
        <v>35081</v>
      </c>
      <c r="H485" s="25" t="s">
        <v>1005</v>
      </c>
      <c r="I485" s="26" t="s">
        <v>27</v>
      </c>
      <c r="J485" s="26"/>
      <c r="K485" s="26" t="s">
        <v>42</v>
      </c>
      <c r="L485" s="26"/>
      <c r="M485" s="26"/>
      <c r="N485" s="26"/>
      <c r="O485" s="26"/>
      <c r="P485" s="26" t="s">
        <v>31</v>
      </c>
      <c r="Q485" s="26" t="s">
        <v>32</v>
      </c>
      <c r="R485" s="26" t="s">
        <v>33</v>
      </c>
      <c r="S485" s="29" t="s">
        <v>45</v>
      </c>
      <c r="T485" s="26" t="s">
        <v>46</v>
      </c>
      <c r="U485" s="26">
        <v>1</v>
      </c>
      <c r="V485" s="23">
        <v>44188</v>
      </c>
      <c r="W485" s="23">
        <v>44188</v>
      </c>
      <c r="X485" s="24" t="s">
        <v>36</v>
      </c>
    </row>
    <row r="486" spans="1:24" s="10" customFormat="1" ht="59.25" customHeight="1" x14ac:dyDescent="0.2">
      <c r="A486" s="26">
        <v>1996</v>
      </c>
      <c r="B486" s="22" t="s">
        <v>23</v>
      </c>
      <c r="C486" s="21">
        <v>28</v>
      </c>
      <c r="D486" s="24">
        <v>35086</v>
      </c>
      <c r="E486" s="24" t="s">
        <v>220</v>
      </c>
      <c r="F486" s="26" t="s">
        <v>1006</v>
      </c>
      <c r="G486" s="24">
        <v>35087</v>
      </c>
      <c r="H486" s="25" t="s">
        <v>1007</v>
      </c>
      <c r="I486" s="26" t="s">
        <v>27</v>
      </c>
      <c r="J486" s="26"/>
      <c r="K486" s="26" t="s">
        <v>42</v>
      </c>
      <c r="L486" s="26"/>
      <c r="M486" s="26"/>
      <c r="N486" s="26"/>
      <c r="O486" s="26"/>
      <c r="P486" s="26" t="s">
        <v>31</v>
      </c>
      <c r="Q486" s="26" t="s">
        <v>32</v>
      </c>
      <c r="R486" s="26" t="s">
        <v>33</v>
      </c>
      <c r="S486" s="20" t="s">
        <v>45</v>
      </c>
      <c r="T486" s="26" t="s">
        <v>1008</v>
      </c>
      <c r="U486" s="26">
        <v>2</v>
      </c>
      <c r="V486" s="23">
        <v>36381</v>
      </c>
      <c r="W486" s="23">
        <v>44188</v>
      </c>
      <c r="X486" s="24" t="s">
        <v>36</v>
      </c>
    </row>
    <row r="487" spans="1:24" s="10" customFormat="1" ht="73.5" customHeight="1" x14ac:dyDescent="0.2">
      <c r="A487" s="26">
        <v>1996</v>
      </c>
      <c r="B487" s="22" t="s">
        <v>23</v>
      </c>
      <c r="C487" s="21">
        <v>29</v>
      </c>
      <c r="D487" s="24">
        <v>35086</v>
      </c>
      <c r="E487" s="24" t="s">
        <v>220</v>
      </c>
      <c r="F487" s="26" t="s">
        <v>1006</v>
      </c>
      <c r="G487" s="24">
        <v>35087</v>
      </c>
      <c r="H487" s="25" t="s">
        <v>1009</v>
      </c>
      <c r="I487" s="26" t="s">
        <v>27</v>
      </c>
      <c r="J487" s="26"/>
      <c r="K487" s="26" t="s">
        <v>42</v>
      </c>
      <c r="L487" s="26"/>
      <c r="M487" s="26"/>
      <c r="N487" s="26"/>
      <c r="O487" s="26"/>
      <c r="P487" s="26" t="s">
        <v>31</v>
      </c>
      <c r="Q487" s="26" t="s">
        <v>32</v>
      </c>
      <c r="R487" s="26" t="s">
        <v>33</v>
      </c>
      <c r="S487" s="29" t="s">
        <v>45</v>
      </c>
      <c r="T487" s="26" t="s">
        <v>46</v>
      </c>
      <c r="U487" s="26">
        <v>1</v>
      </c>
      <c r="V487" s="23">
        <v>44188</v>
      </c>
      <c r="W487" s="23">
        <v>44188</v>
      </c>
      <c r="X487" s="24" t="s">
        <v>36</v>
      </c>
    </row>
    <row r="488" spans="1:24" s="10" customFormat="1" ht="73.5" customHeight="1" x14ac:dyDescent="0.2">
      <c r="A488" s="21">
        <v>1996</v>
      </c>
      <c r="B488" s="22" t="s">
        <v>23</v>
      </c>
      <c r="C488" s="21">
        <v>175</v>
      </c>
      <c r="D488" s="23">
        <v>35090</v>
      </c>
      <c r="E488" s="23" t="s">
        <v>24</v>
      </c>
      <c r="F488" s="22"/>
      <c r="G488" s="24">
        <v>35116</v>
      </c>
      <c r="H488" s="25" t="s">
        <v>1010</v>
      </c>
      <c r="I488" s="26" t="s">
        <v>27</v>
      </c>
      <c r="J488" s="26"/>
      <c r="K488" s="26" t="s">
        <v>660</v>
      </c>
      <c r="L488" s="26"/>
      <c r="M488" s="26"/>
      <c r="N488" s="26"/>
      <c r="O488" s="26"/>
      <c r="P488" s="26" t="s">
        <v>31</v>
      </c>
      <c r="Q488" s="26" t="s">
        <v>32</v>
      </c>
      <c r="R488" s="26" t="s">
        <v>32</v>
      </c>
      <c r="S488" s="26" t="s">
        <v>45</v>
      </c>
      <c r="T488" s="26" t="s">
        <v>1011</v>
      </c>
      <c r="U488" s="26" t="s">
        <v>32</v>
      </c>
      <c r="V488" s="24">
        <v>40506</v>
      </c>
      <c r="W488" s="24">
        <v>40506</v>
      </c>
      <c r="X488" s="24" t="s">
        <v>36</v>
      </c>
    </row>
    <row r="489" spans="1:24" s="10" customFormat="1" ht="73.5" customHeight="1" x14ac:dyDescent="0.2">
      <c r="A489" s="21">
        <v>1996</v>
      </c>
      <c r="B489" s="22" t="s">
        <v>23</v>
      </c>
      <c r="C489" s="21">
        <v>43</v>
      </c>
      <c r="D489" s="23">
        <v>35096</v>
      </c>
      <c r="E489" s="23" t="s">
        <v>220</v>
      </c>
      <c r="F489" s="22" t="s">
        <v>1012</v>
      </c>
      <c r="G489" s="24">
        <v>35097</v>
      </c>
      <c r="H489" s="25" t="s">
        <v>1013</v>
      </c>
      <c r="I489" s="26" t="s">
        <v>27</v>
      </c>
      <c r="J489" s="26"/>
      <c r="K489" s="26" t="s">
        <v>42</v>
      </c>
      <c r="L489" s="26"/>
      <c r="M489" s="26"/>
      <c r="N489" s="26"/>
      <c r="O489" s="26"/>
      <c r="P489" s="26" t="s">
        <v>31</v>
      </c>
      <c r="Q489" s="26" t="s">
        <v>32</v>
      </c>
      <c r="R489" s="26" t="s">
        <v>32</v>
      </c>
      <c r="S489" s="26" t="s">
        <v>45</v>
      </c>
      <c r="T489" s="26" t="s">
        <v>1014</v>
      </c>
      <c r="U489" s="26" t="s">
        <v>32</v>
      </c>
      <c r="V489" s="23">
        <v>41341</v>
      </c>
      <c r="W489" s="23">
        <v>41341</v>
      </c>
      <c r="X489" s="23" t="s">
        <v>36</v>
      </c>
    </row>
    <row r="490" spans="1:24" s="10" customFormat="1" ht="73.5" customHeight="1" x14ac:dyDescent="0.2">
      <c r="A490" s="21">
        <v>1996</v>
      </c>
      <c r="B490" s="22" t="s">
        <v>23</v>
      </c>
      <c r="C490" s="21">
        <v>61</v>
      </c>
      <c r="D490" s="23">
        <v>35107</v>
      </c>
      <c r="E490" s="23" t="s">
        <v>220</v>
      </c>
      <c r="F490" s="22" t="s">
        <v>1015</v>
      </c>
      <c r="G490" s="24">
        <v>35108</v>
      </c>
      <c r="H490" s="25" t="s">
        <v>1016</v>
      </c>
      <c r="I490" s="26" t="s">
        <v>27</v>
      </c>
      <c r="J490" s="26"/>
      <c r="K490" s="26" t="s">
        <v>333</v>
      </c>
      <c r="L490" s="26"/>
      <c r="M490" s="26"/>
      <c r="N490" s="26"/>
      <c r="O490" s="26"/>
      <c r="P490" s="26" t="s">
        <v>43</v>
      </c>
      <c r="Q490" s="26" t="s">
        <v>1016</v>
      </c>
      <c r="R490" s="26" t="s">
        <v>44</v>
      </c>
      <c r="S490" s="29" t="s">
        <v>45</v>
      </c>
      <c r="T490" s="26" t="s">
        <v>46</v>
      </c>
      <c r="U490" s="26">
        <v>1</v>
      </c>
      <c r="V490" s="23">
        <v>44188</v>
      </c>
      <c r="W490" s="23">
        <v>44188</v>
      </c>
      <c r="X490" s="23" t="s">
        <v>36</v>
      </c>
    </row>
    <row r="491" spans="1:24" s="10" customFormat="1" ht="73.5" customHeight="1" x14ac:dyDescent="0.2">
      <c r="A491" s="21">
        <v>1996</v>
      </c>
      <c r="B491" s="22" t="s">
        <v>23</v>
      </c>
      <c r="C491" s="21">
        <v>19</v>
      </c>
      <c r="D491" s="23">
        <v>35111</v>
      </c>
      <c r="E491" s="23" t="s">
        <v>220</v>
      </c>
      <c r="F491" s="22" t="s">
        <v>1017</v>
      </c>
      <c r="G491" s="24">
        <v>35116</v>
      </c>
      <c r="H491" s="25" t="s">
        <v>1018</v>
      </c>
      <c r="I491" s="26" t="s">
        <v>27</v>
      </c>
      <c r="J491" s="26"/>
      <c r="K491" s="26" t="s">
        <v>28</v>
      </c>
      <c r="L491" s="26"/>
      <c r="M491" s="26"/>
      <c r="N491" s="26"/>
      <c r="O491" s="26"/>
      <c r="P491" s="26" t="s">
        <v>31</v>
      </c>
      <c r="Q491" s="26" t="s">
        <v>32</v>
      </c>
      <c r="R491" s="26" t="s">
        <v>32</v>
      </c>
      <c r="S491" s="26" t="s">
        <v>45</v>
      </c>
      <c r="T491" s="26" t="s">
        <v>1019</v>
      </c>
      <c r="U491" s="26">
        <v>2</v>
      </c>
      <c r="V491" s="26" t="s">
        <v>32</v>
      </c>
      <c r="W491" s="23">
        <v>37774</v>
      </c>
      <c r="X491" s="23" t="s">
        <v>36</v>
      </c>
    </row>
    <row r="492" spans="1:24" s="10" customFormat="1" ht="73.5" customHeight="1" x14ac:dyDescent="0.2">
      <c r="A492" s="21">
        <v>1996</v>
      </c>
      <c r="B492" s="22" t="s">
        <v>23</v>
      </c>
      <c r="C492" s="21">
        <v>20</v>
      </c>
      <c r="D492" s="23">
        <v>35126</v>
      </c>
      <c r="E492" s="23" t="s">
        <v>220</v>
      </c>
      <c r="F492" s="22" t="s">
        <v>1020</v>
      </c>
      <c r="G492" s="24">
        <v>35135</v>
      </c>
      <c r="H492" s="25" t="s">
        <v>1021</v>
      </c>
      <c r="I492" s="26" t="s">
        <v>27</v>
      </c>
      <c r="J492" s="26"/>
      <c r="K492" s="26" t="s">
        <v>464</v>
      </c>
      <c r="L492" s="26"/>
      <c r="M492" s="26"/>
      <c r="N492" s="26"/>
      <c r="O492" s="26"/>
      <c r="P492" s="26" t="s">
        <v>43</v>
      </c>
      <c r="Q492" s="26" t="s">
        <v>876</v>
      </c>
      <c r="R492" s="26" t="s">
        <v>44</v>
      </c>
      <c r="S492" s="29" t="s">
        <v>45</v>
      </c>
      <c r="T492" s="26" t="s">
        <v>46</v>
      </c>
      <c r="U492" s="26">
        <v>1</v>
      </c>
      <c r="V492" s="23">
        <v>44188</v>
      </c>
      <c r="W492" s="23">
        <v>44188</v>
      </c>
      <c r="X492" s="23" t="s">
        <v>36</v>
      </c>
    </row>
    <row r="493" spans="1:24" s="10" customFormat="1" ht="73.5" customHeight="1" x14ac:dyDescent="0.2">
      <c r="A493" s="21">
        <v>1996</v>
      </c>
      <c r="B493" s="22" t="s">
        <v>23</v>
      </c>
      <c r="C493" s="21">
        <v>88</v>
      </c>
      <c r="D493" s="23">
        <v>35129</v>
      </c>
      <c r="E493" s="23" t="s">
        <v>220</v>
      </c>
      <c r="F493" s="22" t="s">
        <v>1022</v>
      </c>
      <c r="G493" s="24">
        <v>35130</v>
      </c>
      <c r="H493" s="25" t="s">
        <v>1023</v>
      </c>
      <c r="I493" s="26" t="s">
        <v>27</v>
      </c>
      <c r="J493" s="26"/>
      <c r="K493" s="26" t="s">
        <v>333</v>
      </c>
      <c r="L493" s="26"/>
      <c r="M493" s="26"/>
      <c r="N493" s="26"/>
      <c r="O493" s="26"/>
      <c r="P493" s="26" t="s">
        <v>43</v>
      </c>
      <c r="Q493" s="26" t="s">
        <v>1023</v>
      </c>
      <c r="R493" s="26" t="s">
        <v>44</v>
      </c>
      <c r="S493" s="29" t="s">
        <v>45</v>
      </c>
      <c r="T493" s="26" t="s">
        <v>46</v>
      </c>
      <c r="U493" s="26">
        <v>1</v>
      </c>
      <c r="V493" s="23">
        <v>44188</v>
      </c>
      <c r="W493" s="23">
        <v>44188</v>
      </c>
      <c r="X493" s="23" t="s">
        <v>36</v>
      </c>
    </row>
    <row r="494" spans="1:24" s="10" customFormat="1" ht="51" customHeight="1" x14ac:dyDescent="0.2">
      <c r="A494" s="21">
        <v>1996</v>
      </c>
      <c r="B494" s="22" t="s">
        <v>23</v>
      </c>
      <c r="C494" s="21">
        <v>90</v>
      </c>
      <c r="D494" s="23">
        <v>35129</v>
      </c>
      <c r="E494" s="23" t="s">
        <v>220</v>
      </c>
      <c r="F494" s="22" t="s">
        <v>1024</v>
      </c>
      <c r="G494" s="24">
        <v>35130</v>
      </c>
      <c r="H494" s="25" t="s">
        <v>1025</v>
      </c>
      <c r="I494" s="26" t="s">
        <v>27</v>
      </c>
      <c r="J494" s="26"/>
      <c r="K494" s="26" t="s">
        <v>333</v>
      </c>
      <c r="L494" s="26"/>
      <c r="M494" s="26"/>
      <c r="N494" s="26"/>
      <c r="O494" s="26"/>
      <c r="P494" s="26" t="s">
        <v>43</v>
      </c>
      <c r="Q494" s="26" t="s">
        <v>1025</v>
      </c>
      <c r="R494" s="26" t="s">
        <v>44</v>
      </c>
      <c r="S494" s="29" t="s">
        <v>45</v>
      </c>
      <c r="T494" s="26" t="s">
        <v>46</v>
      </c>
      <c r="U494" s="26">
        <v>1</v>
      </c>
      <c r="V494" s="23">
        <v>44188</v>
      </c>
      <c r="W494" s="23">
        <v>44188</v>
      </c>
      <c r="X494" s="23" t="s">
        <v>36</v>
      </c>
    </row>
    <row r="495" spans="1:24" s="10" customFormat="1" ht="73.5" customHeight="1" x14ac:dyDescent="0.2">
      <c r="A495" s="21">
        <v>1996</v>
      </c>
      <c r="B495" s="22" t="s">
        <v>23</v>
      </c>
      <c r="C495" s="21">
        <v>91</v>
      </c>
      <c r="D495" s="23">
        <v>35129</v>
      </c>
      <c r="E495" s="23" t="s">
        <v>220</v>
      </c>
      <c r="F495" s="22" t="s">
        <v>1024</v>
      </c>
      <c r="G495" s="24">
        <v>35130</v>
      </c>
      <c r="H495" s="25" t="s">
        <v>1026</v>
      </c>
      <c r="I495" s="26" t="s">
        <v>27</v>
      </c>
      <c r="J495" s="26"/>
      <c r="K495" s="26" t="s">
        <v>333</v>
      </c>
      <c r="L495" s="26"/>
      <c r="M495" s="26"/>
      <c r="N495" s="26"/>
      <c r="O495" s="26"/>
      <c r="P495" s="26" t="s">
        <v>43</v>
      </c>
      <c r="Q495" s="26" t="s">
        <v>1027</v>
      </c>
      <c r="R495" s="26" t="s">
        <v>44</v>
      </c>
      <c r="S495" s="29" t="s">
        <v>45</v>
      </c>
      <c r="T495" s="26" t="s">
        <v>46</v>
      </c>
      <c r="U495" s="26">
        <v>1</v>
      </c>
      <c r="V495" s="23">
        <v>44188</v>
      </c>
      <c r="W495" s="23">
        <v>44188</v>
      </c>
      <c r="X495" s="23" t="s">
        <v>36</v>
      </c>
    </row>
    <row r="496" spans="1:24" s="10" customFormat="1" ht="73.5" customHeight="1" x14ac:dyDescent="0.2">
      <c r="A496" s="21">
        <v>1996</v>
      </c>
      <c r="B496" s="22" t="s">
        <v>23</v>
      </c>
      <c r="C496" s="21">
        <v>92</v>
      </c>
      <c r="D496" s="23">
        <v>35129</v>
      </c>
      <c r="E496" s="23" t="s">
        <v>220</v>
      </c>
      <c r="F496" s="22" t="s">
        <v>1028</v>
      </c>
      <c r="G496" s="24">
        <v>35130</v>
      </c>
      <c r="H496" s="25" t="s">
        <v>1029</v>
      </c>
      <c r="I496" s="26" t="s">
        <v>27</v>
      </c>
      <c r="J496" s="26"/>
      <c r="K496" s="26" t="s">
        <v>333</v>
      </c>
      <c r="L496" s="26"/>
      <c r="M496" s="26"/>
      <c r="N496" s="26"/>
      <c r="O496" s="26"/>
      <c r="P496" s="26" t="s">
        <v>43</v>
      </c>
      <c r="Q496" s="26" t="s">
        <v>1029</v>
      </c>
      <c r="R496" s="26" t="s">
        <v>44</v>
      </c>
      <c r="S496" s="20" t="s">
        <v>45</v>
      </c>
      <c r="T496" s="26" t="s">
        <v>1030</v>
      </c>
      <c r="U496" s="26">
        <v>3</v>
      </c>
      <c r="V496" s="23">
        <v>36158</v>
      </c>
      <c r="W496" s="23">
        <v>44188</v>
      </c>
      <c r="X496" s="23" t="s">
        <v>36</v>
      </c>
    </row>
    <row r="497" spans="1:24" s="10" customFormat="1" ht="73.5" customHeight="1" x14ac:dyDescent="0.2">
      <c r="A497" s="21">
        <v>1996</v>
      </c>
      <c r="B497" s="22" t="s">
        <v>23</v>
      </c>
      <c r="C497" s="21">
        <v>93</v>
      </c>
      <c r="D497" s="23">
        <v>35129</v>
      </c>
      <c r="E497" s="23" t="s">
        <v>220</v>
      </c>
      <c r="F497" s="22" t="s">
        <v>1028</v>
      </c>
      <c r="G497" s="24">
        <v>35130</v>
      </c>
      <c r="H497" s="25" t="s">
        <v>1031</v>
      </c>
      <c r="I497" s="26" t="s">
        <v>27</v>
      </c>
      <c r="J497" s="26"/>
      <c r="K497" s="26" t="s">
        <v>333</v>
      </c>
      <c r="L497" s="26"/>
      <c r="M497" s="26"/>
      <c r="N497" s="26"/>
      <c r="O497" s="26"/>
      <c r="P497" s="26" t="s">
        <v>43</v>
      </c>
      <c r="Q497" s="26" t="s">
        <v>1031</v>
      </c>
      <c r="R497" s="26" t="s">
        <v>44</v>
      </c>
      <c r="S497" s="29" t="s">
        <v>45</v>
      </c>
      <c r="T497" s="26" t="s">
        <v>46</v>
      </c>
      <c r="U497" s="26">
        <v>1</v>
      </c>
      <c r="V497" s="23">
        <v>44188</v>
      </c>
      <c r="W497" s="23">
        <v>44188</v>
      </c>
      <c r="X497" s="23" t="s">
        <v>36</v>
      </c>
    </row>
    <row r="498" spans="1:24" s="10" customFormat="1" ht="84.75" customHeight="1" x14ac:dyDescent="0.2">
      <c r="A498" s="21">
        <v>1996</v>
      </c>
      <c r="B498" s="22" t="s">
        <v>23</v>
      </c>
      <c r="C498" s="21">
        <v>97</v>
      </c>
      <c r="D498" s="23">
        <v>35130</v>
      </c>
      <c r="E498" s="23" t="s">
        <v>220</v>
      </c>
      <c r="F498" s="22" t="s">
        <v>1032</v>
      </c>
      <c r="G498" s="24">
        <v>35131</v>
      </c>
      <c r="H498" s="25" t="s">
        <v>1033</v>
      </c>
      <c r="I498" s="26" t="s">
        <v>27</v>
      </c>
      <c r="J498" s="26"/>
      <c r="K498" s="26" t="s">
        <v>42</v>
      </c>
      <c r="L498" s="26"/>
      <c r="M498" s="26"/>
      <c r="N498" s="26"/>
      <c r="O498" s="26"/>
      <c r="P498" s="26" t="s">
        <v>48</v>
      </c>
      <c r="Q498" s="26" t="s">
        <v>32</v>
      </c>
      <c r="R498" s="26" t="s">
        <v>33</v>
      </c>
      <c r="S498" s="20" t="s">
        <v>45</v>
      </c>
      <c r="T498" s="26" t="s">
        <v>1034</v>
      </c>
      <c r="U498" s="26">
        <v>2</v>
      </c>
      <c r="V498" s="23">
        <v>36381</v>
      </c>
      <c r="W498" s="23">
        <v>44608</v>
      </c>
      <c r="X498" s="23" t="s">
        <v>36</v>
      </c>
    </row>
    <row r="499" spans="1:24" s="10" customFormat="1" ht="73.5" customHeight="1" x14ac:dyDescent="0.2">
      <c r="A499" s="21">
        <v>1996</v>
      </c>
      <c r="B499" s="22" t="s">
        <v>23</v>
      </c>
      <c r="C499" s="21">
        <v>110</v>
      </c>
      <c r="D499" s="23">
        <v>35136</v>
      </c>
      <c r="E499" s="23" t="s">
        <v>220</v>
      </c>
      <c r="F499" s="22" t="s">
        <v>1035</v>
      </c>
      <c r="G499" s="24">
        <v>35137</v>
      </c>
      <c r="H499" s="25" t="s">
        <v>1036</v>
      </c>
      <c r="I499" s="26" t="s">
        <v>27</v>
      </c>
      <c r="J499" s="26"/>
      <c r="K499" s="26" t="s">
        <v>333</v>
      </c>
      <c r="L499" s="26"/>
      <c r="M499" s="26"/>
      <c r="N499" s="26"/>
      <c r="O499" s="26"/>
      <c r="P499" s="26" t="s">
        <v>43</v>
      </c>
      <c r="Q499" s="26" t="s">
        <v>1036</v>
      </c>
      <c r="R499" s="26" t="s">
        <v>44</v>
      </c>
      <c r="S499" s="29" t="s">
        <v>45</v>
      </c>
      <c r="T499" s="26" t="s">
        <v>46</v>
      </c>
      <c r="U499" s="26">
        <v>1</v>
      </c>
      <c r="V499" s="23">
        <v>44188</v>
      </c>
      <c r="W499" s="23">
        <v>44188</v>
      </c>
      <c r="X499" s="23" t="s">
        <v>36</v>
      </c>
    </row>
    <row r="500" spans="1:24" s="10" customFormat="1" ht="73.5" customHeight="1" x14ac:dyDescent="0.2">
      <c r="A500" s="21">
        <v>1996</v>
      </c>
      <c r="B500" s="22" t="s">
        <v>23</v>
      </c>
      <c r="C500" s="21">
        <v>28</v>
      </c>
      <c r="D500" s="23">
        <v>35142</v>
      </c>
      <c r="E500" s="23" t="s">
        <v>220</v>
      </c>
      <c r="F500" s="22" t="s">
        <v>1037</v>
      </c>
      <c r="G500" s="24">
        <v>35144</v>
      </c>
      <c r="H500" s="25" t="s">
        <v>1038</v>
      </c>
      <c r="I500" s="26" t="s">
        <v>27</v>
      </c>
      <c r="J500" s="26"/>
      <c r="K500" s="26" t="s">
        <v>42</v>
      </c>
      <c r="L500" s="26"/>
      <c r="M500" s="26"/>
      <c r="N500" s="26"/>
      <c r="O500" s="26"/>
      <c r="P500" s="26" t="s">
        <v>31</v>
      </c>
      <c r="Q500" s="26" t="s">
        <v>32</v>
      </c>
      <c r="R500" s="26" t="s">
        <v>32</v>
      </c>
      <c r="S500" s="26" t="s">
        <v>45</v>
      </c>
      <c r="T500" s="26" t="s">
        <v>1039</v>
      </c>
      <c r="U500" s="26" t="s">
        <v>32</v>
      </c>
      <c r="V500" s="23">
        <v>39167</v>
      </c>
      <c r="W500" s="23">
        <v>39167</v>
      </c>
      <c r="X500" s="23" t="s">
        <v>36</v>
      </c>
    </row>
    <row r="501" spans="1:24" s="10" customFormat="1" ht="73.5" customHeight="1" x14ac:dyDescent="0.2">
      <c r="A501" s="21">
        <v>1996</v>
      </c>
      <c r="B501" s="22" t="s">
        <v>23</v>
      </c>
      <c r="C501" s="21">
        <v>30</v>
      </c>
      <c r="D501" s="23">
        <v>35142</v>
      </c>
      <c r="E501" s="23" t="s">
        <v>220</v>
      </c>
      <c r="F501" s="22" t="s">
        <v>1040</v>
      </c>
      <c r="G501" s="24">
        <v>35144</v>
      </c>
      <c r="H501" s="25" t="s">
        <v>1041</v>
      </c>
      <c r="I501" s="26" t="s">
        <v>27</v>
      </c>
      <c r="J501" s="26"/>
      <c r="K501" s="26" t="s">
        <v>42</v>
      </c>
      <c r="L501" s="26"/>
      <c r="M501" s="26"/>
      <c r="N501" s="26"/>
      <c r="O501" s="26"/>
      <c r="P501" s="26" t="s">
        <v>31</v>
      </c>
      <c r="Q501" s="26" t="s">
        <v>32</v>
      </c>
      <c r="R501" s="26" t="s">
        <v>32</v>
      </c>
      <c r="S501" s="26" t="s">
        <v>45</v>
      </c>
      <c r="T501" s="26" t="s">
        <v>1042</v>
      </c>
      <c r="U501" s="26" t="s">
        <v>32</v>
      </c>
      <c r="V501" s="23">
        <v>39610</v>
      </c>
      <c r="W501" s="23">
        <v>39610</v>
      </c>
      <c r="X501" s="23" t="s">
        <v>36</v>
      </c>
    </row>
    <row r="502" spans="1:24" s="10" customFormat="1" ht="73.5" customHeight="1" x14ac:dyDescent="0.2">
      <c r="A502" s="29">
        <v>1996</v>
      </c>
      <c r="B502" s="30" t="s">
        <v>23</v>
      </c>
      <c r="C502" s="35">
        <v>27</v>
      </c>
      <c r="D502" s="31">
        <v>35142</v>
      </c>
      <c r="E502" s="31" t="s">
        <v>220</v>
      </c>
      <c r="F502" s="29" t="s">
        <v>1043</v>
      </c>
      <c r="G502" s="31">
        <v>35144</v>
      </c>
      <c r="H502" s="32" t="s">
        <v>1044</v>
      </c>
      <c r="I502" s="29" t="s">
        <v>27</v>
      </c>
      <c r="J502" s="29"/>
      <c r="K502" s="33" t="s">
        <v>42</v>
      </c>
      <c r="L502" s="29"/>
      <c r="M502" s="29" t="s">
        <v>1045</v>
      </c>
      <c r="N502" s="29" t="s">
        <v>1046</v>
      </c>
      <c r="O502" s="29"/>
      <c r="P502" s="29" t="s">
        <v>31</v>
      </c>
      <c r="Q502" s="29" t="s">
        <v>32</v>
      </c>
      <c r="R502" s="29" t="s">
        <v>33</v>
      </c>
      <c r="S502" s="29" t="s">
        <v>90</v>
      </c>
      <c r="T502" s="29" t="s">
        <v>32</v>
      </c>
      <c r="U502" s="29" t="s">
        <v>32</v>
      </c>
      <c r="V502" s="31" t="s">
        <v>32</v>
      </c>
      <c r="W502" s="31" t="s">
        <v>32</v>
      </c>
      <c r="X502" s="31" t="s">
        <v>36</v>
      </c>
    </row>
    <row r="503" spans="1:24" s="10" customFormat="1" ht="73.5" customHeight="1" x14ac:dyDescent="0.2">
      <c r="A503" s="26">
        <v>1996</v>
      </c>
      <c r="B503" s="22" t="s">
        <v>23</v>
      </c>
      <c r="C503" s="21">
        <v>26</v>
      </c>
      <c r="D503" s="24">
        <v>35146</v>
      </c>
      <c r="E503" s="24" t="s">
        <v>220</v>
      </c>
      <c r="F503" s="26" t="s">
        <v>1047</v>
      </c>
      <c r="G503" s="24">
        <v>35149</v>
      </c>
      <c r="H503" s="25" t="s">
        <v>1048</v>
      </c>
      <c r="I503" s="26" t="s">
        <v>27</v>
      </c>
      <c r="J503" s="26"/>
      <c r="K503" s="26" t="s">
        <v>42</v>
      </c>
      <c r="L503" s="26"/>
      <c r="M503" s="26"/>
      <c r="N503" s="26"/>
      <c r="O503" s="26"/>
      <c r="P503" s="26" t="s">
        <v>31</v>
      </c>
      <c r="Q503" s="26" t="s">
        <v>32</v>
      </c>
      <c r="R503" s="26" t="s">
        <v>32</v>
      </c>
      <c r="S503" s="26" t="s">
        <v>45</v>
      </c>
      <c r="T503" s="26" t="s">
        <v>1049</v>
      </c>
      <c r="U503" s="26" t="s">
        <v>32</v>
      </c>
      <c r="V503" s="24">
        <v>36117</v>
      </c>
      <c r="W503" s="24">
        <v>36117</v>
      </c>
      <c r="X503" s="24" t="s">
        <v>36</v>
      </c>
    </row>
    <row r="504" spans="1:24" s="10" customFormat="1" ht="73.5" customHeight="1" x14ac:dyDescent="0.2">
      <c r="A504" s="26">
        <v>1996</v>
      </c>
      <c r="B504" s="22" t="s">
        <v>23</v>
      </c>
      <c r="C504" s="21">
        <v>146</v>
      </c>
      <c r="D504" s="24">
        <v>35158</v>
      </c>
      <c r="E504" s="24" t="s">
        <v>220</v>
      </c>
      <c r="F504" s="26" t="s">
        <v>1050</v>
      </c>
      <c r="G504" s="24">
        <v>35163</v>
      </c>
      <c r="H504" s="25" t="s">
        <v>1051</v>
      </c>
      <c r="I504" s="26" t="s">
        <v>27</v>
      </c>
      <c r="J504" s="26"/>
      <c r="K504" s="26" t="s">
        <v>333</v>
      </c>
      <c r="L504" s="26"/>
      <c r="M504" s="26"/>
      <c r="N504" s="26"/>
      <c r="O504" s="26"/>
      <c r="P504" s="26" t="s">
        <v>43</v>
      </c>
      <c r="Q504" s="26" t="s">
        <v>1051</v>
      </c>
      <c r="R504" s="26" t="s">
        <v>44</v>
      </c>
      <c r="S504" s="20" t="s">
        <v>45</v>
      </c>
      <c r="T504" s="26" t="s">
        <v>1052</v>
      </c>
      <c r="U504" s="26">
        <v>3</v>
      </c>
      <c r="V504" s="24">
        <v>36158</v>
      </c>
      <c r="W504" s="23">
        <v>44188</v>
      </c>
      <c r="X504" s="24" t="s">
        <v>36</v>
      </c>
    </row>
    <row r="505" spans="1:24" s="10" customFormat="1" ht="73.5" customHeight="1" x14ac:dyDescent="0.2">
      <c r="A505" s="26">
        <v>1996</v>
      </c>
      <c r="B505" s="22" t="s">
        <v>23</v>
      </c>
      <c r="C505" s="21">
        <v>164</v>
      </c>
      <c r="D505" s="24">
        <v>35170</v>
      </c>
      <c r="E505" s="24" t="s">
        <v>220</v>
      </c>
      <c r="F505" s="26" t="s">
        <v>1053</v>
      </c>
      <c r="G505" s="24">
        <v>35172</v>
      </c>
      <c r="H505" s="25" t="s">
        <v>1054</v>
      </c>
      <c r="I505" s="26" t="s">
        <v>27</v>
      </c>
      <c r="J505" s="26"/>
      <c r="K505" s="26" t="s">
        <v>42</v>
      </c>
      <c r="L505" s="26"/>
      <c r="M505" s="26"/>
      <c r="N505" s="26"/>
      <c r="O505" s="26"/>
      <c r="P505" s="26" t="s">
        <v>31</v>
      </c>
      <c r="Q505" s="26" t="s">
        <v>32</v>
      </c>
      <c r="R505" s="26" t="s">
        <v>33</v>
      </c>
      <c r="S505" s="29" t="s">
        <v>45</v>
      </c>
      <c r="T505" s="26" t="s">
        <v>46</v>
      </c>
      <c r="U505" s="26">
        <v>1</v>
      </c>
      <c r="V505" s="23">
        <v>44188</v>
      </c>
      <c r="W505" s="23">
        <v>44188</v>
      </c>
      <c r="X505" s="24" t="s">
        <v>36</v>
      </c>
    </row>
    <row r="506" spans="1:24" s="10" customFormat="1" ht="73.5" customHeight="1" x14ac:dyDescent="0.2">
      <c r="A506" s="26">
        <v>1996</v>
      </c>
      <c r="B506" s="22" t="s">
        <v>23</v>
      </c>
      <c r="C506" s="21">
        <v>55</v>
      </c>
      <c r="D506" s="24">
        <v>35173</v>
      </c>
      <c r="E506" s="24" t="s">
        <v>220</v>
      </c>
      <c r="F506" s="26" t="s">
        <v>1055</v>
      </c>
      <c r="G506" s="24">
        <v>35174</v>
      </c>
      <c r="H506" s="25" t="s">
        <v>1056</v>
      </c>
      <c r="I506" s="26" t="s">
        <v>27</v>
      </c>
      <c r="J506" s="26"/>
      <c r="K506" s="26" t="s">
        <v>252</v>
      </c>
      <c r="L506" s="26"/>
      <c r="M506" s="26"/>
      <c r="N506" s="26"/>
      <c r="O506" s="26"/>
      <c r="P506" s="26" t="s">
        <v>43</v>
      </c>
      <c r="Q506" s="26" t="s">
        <v>1057</v>
      </c>
      <c r="R506" s="26" t="s">
        <v>32</v>
      </c>
      <c r="S506" s="26" t="s">
        <v>45</v>
      </c>
      <c r="T506" s="26" t="s">
        <v>1058</v>
      </c>
      <c r="U506" s="26">
        <v>2</v>
      </c>
      <c r="V506" s="24">
        <v>35227</v>
      </c>
      <c r="W506" s="24">
        <v>44041</v>
      </c>
      <c r="X506" s="24" t="s">
        <v>36</v>
      </c>
    </row>
    <row r="507" spans="1:24" s="10" customFormat="1" ht="73.5" customHeight="1" x14ac:dyDescent="0.2">
      <c r="A507" s="26">
        <v>1996</v>
      </c>
      <c r="B507" s="22" t="s">
        <v>23</v>
      </c>
      <c r="C507" s="21">
        <v>174</v>
      </c>
      <c r="D507" s="24">
        <v>35179</v>
      </c>
      <c r="E507" s="24" t="s">
        <v>220</v>
      </c>
      <c r="F507" s="26" t="s">
        <v>1059</v>
      </c>
      <c r="G507" s="24">
        <v>35180</v>
      </c>
      <c r="H507" s="25" t="s">
        <v>1060</v>
      </c>
      <c r="I507" s="26" t="s">
        <v>27</v>
      </c>
      <c r="J507" s="26"/>
      <c r="K507" s="26" t="s">
        <v>333</v>
      </c>
      <c r="L507" s="26"/>
      <c r="M507" s="26"/>
      <c r="N507" s="26"/>
      <c r="O507" s="26"/>
      <c r="P507" s="26" t="s">
        <v>43</v>
      </c>
      <c r="Q507" s="26" t="s">
        <v>1060</v>
      </c>
      <c r="R507" s="26" t="s">
        <v>44</v>
      </c>
      <c r="S507" s="29" t="s">
        <v>45</v>
      </c>
      <c r="T507" s="26" t="s">
        <v>46</v>
      </c>
      <c r="U507" s="26">
        <v>1</v>
      </c>
      <c r="V507" s="23">
        <v>44188</v>
      </c>
      <c r="W507" s="23">
        <v>44188</v>
      </c>
      <c r="X507" s="24" t="s">
        <v>36</v>
      </c>
    </row>
    <row r="508" spans="1:24" s="10" customFormat="1" ht="73.5" customHeight="1" x14ac:dyDescent="0.2">
      <c r="A508" s="26">
        <v>1996</v>
      </c>
      <c r="B508" s="22" t="s">
        <v>23</v>
      </c>
      <c r="C508" s="21">
        <v>175</v>
      </c>
      <c r="D508" s="24">
        <v>35179</v>
      </c>
      <c r="E508" s="24" t="s">
        <v>220</v>
      </c>
      <c r="F508" s="26" t="s">
        <v>1061</v>
      </c>
      <c r="G508" s="24">
        <v>35180</v>
      </c>
      <c r="H508" s="25" t="s">
        <v>1062</v>
      </c>
      <c r="I508" s="26" t="s">
        <v>27</v>
      </c>
      <c r="J508" s="26"/>
      <c r="K508" s="26" t="s">
        <v>333</v>
      </c>
      <c r="L508" s="26"/>
      <c r="M508" s="26"/>
      <c r="N508" s="26"/>
      <c r="O508" s="26"/>
      <c r="P508" s="26" t="s">
        <v>43</v>
      </c>
      <c r="Q508" s="26" t="s">
        <v>1062</v>
      </c>
      <c r="R508" s="26" t="s">
        <v>44</v>
      </c>
      <c r="S508" s="29" t="s">
        <v>45</v>
      </c>
      <c r="T508" s="26" t="s">
        <v>46</v>
      </c>
      <c r="U508" s="26">
        <v>1</v>
      </c>
      <c r="V508" s="23">
        <v>44188</v>
      </c>
      <c r="W508" s="23">
        <v>44188</v>
      </c>
      <c r="X508" s="24" t="s">
        <v>36</v>
      </c>
    </row>
    <row r="509" spans="1:24" s="10" customFormat="1" ht="73.5" customHeight="1" x14ac:dyDescent="0.2">
      <c r="A509" s="26">
        <v>1996</v>
      </c>
      <c r="B509" s="22" t="s">
        <v>23</v>
      </c>
      <c r="C509" s="21">
        <v>176</v>
      </c>
      <c r="D509" s="24">
        <v>35179</v>
      </c>
      <c r="E509" s="24" t="s">
        <v>220</v>
      </c>
      <c r="F509" s="26" t="s">
        <v>1061</v>
      </c>
      <c r="G509" s="24">
        <v>35180</v>
      </c>
      <c r="H509" s="25" t="s">
        <v>1063</v>
      </c>
      <c r="I509" s="26" t="s">
        <v>27</v>
      </c>
      <c r="J509" s="26"/>
      <c r="K509" s="26" t="s">
        <v>333</v>
      </c>
      <c r="L509" s="26"/>
      <c r="M509" s="26"/>
      <c r="N509" s="26"/>
      <c r="O509" s="26"/>
      <c r="P509" s="26" t="s">
        <v>43</v>
      </c>
      <c r="Q509" s="26" t="s">
        <v>1064</v>
      </c>
      <c r="R509" s="26" t="s">
        <v>44</v>
      </c>
      <c r="S509" s="20" t="s">
        <v>45</v>
      </c>
      <c r="T509" s="26" t="s">
        <v>1065</v>
      </c>
      <c r="U509" s="26">
        <v>2</v>
      </c>
      <c r="V509" s="23">
        <v>35326</v>
      </c>
      <c r="W509" s="23">
        <v>44188</v>
      </c>
      <c r="X509" s="24" t="s">
        <v>36</v>
      </c>
    </row>
    <row r="510" spans="1:24" s="10" customFormat="1" ht="73.5" customHeight="1" x14ac:dyDescent="0.2">
      <c r="A510" s="26">
        <v>1996</v>
      </c>
      <c r="B510" s="22" t="s">
        <v>23</v>
      </c>
      <c r="C510" s="21">
        <v>177</v>
      </c>
      <c r="D510" s="24">
        <v>35179</v>
      </c>
      <c r="E510" s="24" t="s">
        <v>220</v>
      </c>
      <c r="F510" s="26" t="s">
        <v>1061</v>
      </c>
      <c r="G510" s="24">
        <v>35180</v>
      </c>
      <c r="H510" s="25" t="s">
        <v>1066</v>
      </c>
      <c r="I510" s="26" t="s">
        <v>27</v>
      </c>
      <c r="J510" s="26"/>
      <c r="K510" s="26" t="s">
        <v>333</v>
      </c>
      <c r="L510" s="26"/>
      <c r="M510" s="26"/>
      <c r="N510" s="26"/>
      <c r="O510" s="26"/>
      <c r="P510" s="26" t="s">
        <v>43</v>
      </c>
      <c r="Q510" s="26" t="s">
        <v>1067</v>
      </c>
      <c r="R510" s="26" t="s">
        <v>44</v>
      </c>
      <c r="S510" s="29" t="s">
        <v>45</v>
      </c>
      <c r="T510" s="26" t="s">
        <v>46</v>
      </c>
      <c r="U510" s="26">
        <v>1</v>
      </c>
      <c r="V510" s="23">
        <v>44188</v>
      </c>
      <c r="W510" s="23">
        <v>44188</v>
      </c>
      <c r="X510" s="24" t="s">
        <v>36</v>
      </c>
    </row>
    <row r="511" spans="1:24" s="10" customFormat="1" ht="73.5" customHeight="1" x14ac:dyDescent="0.2">
      <c r="A511" s="26">
        <v>1996</v>
      </c>
      <c r="B511" s="22" t="s">
        <v>23</v>
      </c>
      <c r="C511" s="21">
        <v>182</v>
      </c>
      <c r="D511" s="24">
        <v>35180</v>
      </c>
      <c r="E511" s="24" t="s">
        <v>220</v>
      </c>
      <c r="F511" s="26" t="s">
        <v>1068</v>
      </c>
      <c r="G511" s="24">
        <v>35181</v>
      </c>
      <c r="H511" s="25" t="s">
        <v>1069</v>
      </c>
      <c r="I511" s="26" t="s">
        <v>27</v>
      </c>
      <c r="J511" s="26"/>
      <c r="K511" s="26" t="s">
        <v>333</v>
      </c>
      <c r="L511" s="26"/>
      <c r="M511" s="26"/>
      <c r="N511" s="26"/>
      <c r="O511" s="26"/>
      <c r="P511" s="26" t="s">
        <v>43</v>
      </c>
      <c r="Q511" s="26" t="s">
        <v>1069</v>
      </c>
      <c r="R511" s="26" t="s">
        <v>44</v>
      </c>
      <c r="S511" s="29" t="s">
        <v>45</v>
      </c>
      <c r="T511" s="26" t="s">
        <v>46</v>
      </c>
      <c r="U511" s="26">
        <v>1</v>
      </c>
      <c r="V511" s="23">
        <v>44188</v>
      </c>
      <c r="W511" s="23">
        <v>44188</v>
      </c>
      <c r="X511" s="24" t="s">
        <v>36</v>
      </c>
    </row>
    <row r="512" spans="1:24" s="10" customFormat="1" ht="83.25" customHeight="1" x14ac:dyDescent="0.2">
      <c r="A512" s="21">
        <v>1996</v>
      </c>
      <c r="B512" s="22" t="s">
        <v>23</v>
      </c>
      <c r="C512" s="21">
        <v>59</v>
      </c>
      <c r="D512" s="23">
        <v>35181</v>
      </c>
      <c r="E512" s="23" t="s">
        <v>220</v>
      </c>
      <c r="F512" s="22" t="s">
        <v>1070</v>
      </c>
      <c r="G512" s="24">
        <v>35184</v>
      </c>
      <c r="H512" s="25" t="s">
        <v>1071</v>
      </c>
      <c r="I512" s="26" t="s">
        <v>27</v>
      </c>
      <c r="J512" s="26"/>
      <c r="K512" s="26" t="s">
        <v>28</v>
      </c>
      <c r="L512" s="26"/>
      <c r="M512" s="26"/>
      <c r="N512" s="26"/>
      <c r="O512" s="26"/>
      <c r="P512" s="26" t="s">
        <v>31</v>
      </c>
      <c r="Q512" s="26" t="s">
        <v>32</v>
      </c>
      <c r="R512" s="26" t="s">
        <v>32</v>
      </c>
      <c r="S512" s="26" t="s">
        <v>45</v>
      </c>
      <c r="T512" s="26" t="s">
        <v>1072</v>
      </c>
      <c r="U512" s="26">
        <v>1</v>
      </c>
      <c r="V512" s="24">
        <v>39171</v>
      </c>
      <c r="W512" s="24">
        <v>39171</v>
      </c>
      <c r="X512" s="24" t="s">
        <v>36</v>
      </c>
    </row>
    <row r="513" spans="1:24" s="10" customFormat="1" ht="65.25" customHeight="1" x14ac:dyDescent="0.2">
      <c r="A513" s="21">
        <v>1996</v>
      </c>
      <c r="B513" s="22" t="s">
        <v>23</v>
      </c>
      <c r="C513" s="21">
        <v>60</v>
      </c>
      <c r="D513" s="23">
        <v>35191</v>
      </c>
      <c r="E513" s="23" t="s">
        <v>220</v>
      </c>
      <c r="F513" s="22" t="s">
        <v>1073</v>
      </c>
      <c r="G513" s="24">
        <v>35193</v>
      </c>
      <c r="H513" s="25" t="s">
        <v>1074</v>
      </c>
      <c r="I513" s="26" t="s">
        <v>27</v>
      </c>
      <c r="J513" s="26"/>
      <c r="K513" s="26" t="s">
        <v>464</v>
      </c>
      <c r="L513" s="26"/>
      <c r="M513" s="26"/>
      <c r="N513" s="26"/>
      <c r="O513" s="26"/>
      <c r="P513" s="26" t="s">
        <v>43</v>
      </c>
      <c r="Q513" s="26" t="s">
        <v>876</v>
      </c>
      <c r="R513" s="26" t="s">
        <v>44</v>
      </c>
      <c r="S513" s="29" t="s">
        <v>45</v>
      </c>
      <c r="T513" s="26" t="s">
        <v>46</v>
      </c>
      <c r="U513" s="26">
        <v>1</v>
      </c>
      <c r="V513" s="23">
        <v>44188</v>
      </c>
      <c r="W513" s="23">
        <v>44188</v>
      </c>
      <c r="X513" s="24" t="s">
        <v>36</v>
      </c>
    </row>
    <row r="514" spans="1:24" s="10" customFormat="1" ht="83.25" customHeight="1" x14ac:dyDescent="0.2">
      <c r="A514" s="21">
        <v>1996</v>
      </c>
      <c r="B514" s="22" t="s">
        <v>23</v>
      </c>
      <c r="C514" s="21">
        <v>202</v>
      </c>
      <c r="D514" s="23">
        <v>35192</v>
      </c>
      <c r="E514" s="23" t="s">
        <v>220</v>
      </c>
      <c r="F514" s="22" t="s">
        <v>1075</v>
      </c>
      <c r="G514" s="24">
        <v>35195</v>
      </c>
      <c r="H514" s="25" t="s">
        <v>1076</v>
      </c>
      <c r="I514" s="26" t="s">
        <v>27</v>
      </c>
      <c r="J514" s="26"/>
      <c r="K514" s="26" t="s">
        <v>333</v>
      </c>
      <c r="L514" s="26"/>
      <c r="M514" s="26"/>
      <c r="N514" s="26"/>
      <c r="O514" s="26"/>
      <c r="P514" s="26" t="s">
        <v>43</v>
      </c>
      <c r="Q514" s="26" t="s">
        <v>1077</v>
      </c>
      <c r="R514" s="26" t="s">
        <v>44</v>
      </c>
      <c r="S514" s="29" t="s">
        <v>45</v>
      </c>
      <c r="T514" s="26" t="s">
        <v>46</v>
      </c>
      <c r="U514" s="26">
        <v>1</v>
      </c>
      <c r="V514" s="23">
        <v>44188</v>
      </c>
      <c r="W514" s="23">
        <v>44188</v>
      </c>
      <c r="X514" s="24" t="s">
        <v>36</v>
      </c>
    </row>
    <row r="515" spans="1:24" s="10" customFormat="1" ht="68.25" customHeight="1" x14ac:dyDescent="0.2">
      <c r="A515" s="21">
        <v>1996</v>
      </c>
      <c r="B515" s="22" t="s">
        <v>23</v>
      </c>
      <c r="C515" s="21">
        <v>68</v>
      </c>
      <c r="D515" s="23">
        <v>35195</v>
      </c>
      <c r="E515" s="23" t="s">
        <v>220</v>
      </c>
      <c r="F515" s="22" t="s">
        <v>1078</v>
      </c>
      <c r="G515" s="24">
        <v>35199</v>
      </c>
      <c r="H515" s="25" t="s">
        <v>1079</v>
      </c>
      <c r="I515" s="26" t="s">
        <v>27</v>
      </c>
      <c r="J515" s="26"/>
      <c r="K515" s="26" t="s">
        <v>28</v>
      </c>
      <c r="L515" s="26"/>
      <c r="M515" s="26"/>
      <c r="N515" s="26"/>
      <c r="O515" s="26"/>
      <c r="P515" s="26" t="s">
        <v>43</v>
      </c>
      <c r="Q515" s="26" t="s">
        <v>32</v>
      </c>
      <c r="R515" s="26" t="s">
        <v>33</v>
      </c>
      <c r="S515" s="29" t="s">
        <v>45</v>
      </c>
      <c r="T515" s="26" t="s">
        <v>46</v>
      </c>
      <c r="U515" s="26">
        <v>1</v>
      </c>
      <c r="V515" s="23">
        <v>44188</v>
      </c>
      <c r="W515" s="23">
        <v>44188</v>
      </c>
      <c r="X515" s="24" t="s">
        <v>36</v>
      </c>
    </row>
    <row r="516" spans="1:24" s="10" customFormat="1" ht="83.25" customHeight="1" x14ac:dyDescent="0.2">
      <c r="A516" s="21">
        <v>1996</v>
      </c>
      <c r="B516" s="22" t="s">
        <v>23</v>
      </c>
      <c r="C516" s="21">
        <v>219</v>
      </c>
      <c r="D516" s="23">
        <v>35200</v>
      </c>
      <c r="E516" s="23" t="s">
        <v>220</v>
      </c>
      <c r="F516" s="22" t="s">
        <v>1080</v>
      </c>
      <c r="G516" s="24">
        <v>35201</v>
      </c>
      <c r="H516" s="25" t="s">
        <v>1081</v>
      </c>
      <c r="I516" s="26" t="s">
        <v>27</v>
      </c>
      <c r="J516" s="26"/>
      <c r="K516" s="26" t="s">
        <v>333</v>
      </c>
      <c r="L516" s="26"/>
      <c r="M516" s="26"/>
      <c r="N516" s="26"/>
      <c r="O516" s="26"/>
      <c r="P516" s="26" t="s">
        <v>43</v>
      </c>
      <c r="Q516" s="26" t="s">
        <v>1081</v>
      </c>
      <c r="R516" s="26" t="s">
        <v>44</v>
      </c>
      <c r="S516" s="29" t="s">
        <v>45</v>
      </c>
      <c r="T516" s="26" t="s">
        <v>46</v>
      </c>
      <c r="U516" s="26">
        <v>1</v>
      </c>
      <c r="V516" s="23">
        <v>44188</v>
      </c>
      <c r="W516" s="23">
        <v>44188</v>
      </c>
      <c r="X516" s="24" t="s">
        <v>36</v>
      </c>
    </row>
    <row r="517" spans="1:24" s="10" customFormat="1" ht="83.25" customHeight="1" x14ac:dyDescent="0.2">
      <c r="A517" s="21">
        <v>1996</v>
      </c>
      <c r="B517" s="22" t="s">
        <v>23</v>
      </c>
      <c r="C517" s="21">
        <v>227</v>
      </c>
      <c r="D517" s="23">
        <v>35202</v>
      </c>
      <c r="E517" s="23" t="s">
        <v>220</v>
      </c>
      <c r="F517" s="22" t="s">
        <v>1082</v>
      </c>
      <c r="G517" s="24">
        <v>35205</v>
      </c>
      <c r="H517" s="52" t="s">
        <v>1083</v>
      </c>
      <c r="I517" s="26" t="s">
        <v>27</v>
      </c>
      <c r="J517" s="26"/>
      <c r="K517" s="26" t="s">
        <v>42</v>
      </c>
      <c r="L517" s="26"/>
      <c r="M517" s="26"/>
      <c r="N517" s="26"/>
      <c r="O517" s="26"/>
      <c r="P517" s="26" t="s">
        <v>43</v>
      </c>
      <c r="Q517" s="26" t="s">
        <v>1084</v>
      </c>
      <c r="R517" s="26" t="s">
        <v>32</v>
      </c>
      <c r="S517" s="26" t="s">
        <v>45</v>
      </c>
      <c r="T517" s="26" t="s">
        <v>588</v>
      </c>
      <c r="U517" s="26" t="s">
        <v>32</v>
      </c>
      <c r="V517" s="24">
        <v>43642</v>
      </c>
      <c r="W517" s="24">
        <v>43642</v>
      </c>
      <c r="X517" s="24" t="s">
        <v>36</v>
      </c>
    </row>
    <row r="518" spans="1:24" s="10" customFormat="1" ht="83.25" customHeight="1" x14ac:dyDescent="0.2">
      <c r="A518" s="21">
        <v>1996</v>
      </c>
      <c r="B518" s="22" t="s">
        <v>23</v>
      </c>
      <c r="C518" s="21">
        <v>235</v>
      </c>
      <c r="D518" s="24">
        <v>35206</v>
      </c>
      <c r="E518" s="24" t="s">
        <v>220</v>
      </c>
      <c r="F518" s="22" t="s">
        <v>1085</v>
      </c>
      <c r="G518" s="24">
        <v>35212</v>
      </c>
      <c r="H518" s="52" t="s">
        <v>1086</v>
      </c>
      <c r="I518" s="26" t="s">
        <v>27</v>
      </c>
      <c r="J518" s="26"/>
      <c r="K518" s="26" t="s">
        <v>42</v>
      </c>
      <c r="L518" s="26"/>
      <c r="M518" s="26"/>
      <c r="N518" s="26"/>
      <c r="O518" s="26"/>
      <c r="P518" s="26" t="s">
        <v>31</v>
      </c>
      <c r="Q518" s="26" t="s">
        <v>32</v>
      </c>
      <c r="R518" s="26" t="s">
        <v>33</v>
      </c>
      <c r="S518" s="29" t="s">
        <v>45</v>
      </c>
      <c r="T518" s="26" t="s">
        <v>177</v>
      </c>
      <c r="U518" s="26">
        <v>1</v>
      </c>
      <c r="V518" s="24">
        <v>44993</v>
      </c>
      <c r="W518" s="24">
        <v>44993</v>
      </c>
      <c r="X518" s="24" t="s">
        <v>36</v>
      </c>
    </row>
    <row r="519" spans="1:24" s="10" customFormat="1" ht="83.25" customHeight="1" x14ac:dyDescent="0.2">
      <c r="A519" s="21">
        <v>1996</v>
      </c>
      <c r="B519" s="22" t="s">
        <v>23</v>
      </c>
      <c r="C519" s="21">
        <v>236</v>
      </c>
      <c r="D519" s="23">
        <v>35206</v>
      </c>
      <c r="E519" s="23" t="s">
        <v>220</v>
      </c>
      <c r="F519" s="22" t="s">
        <v>1085</v>
      </c>
      <c r="G519" s="24">
        <v>35212</v>
      </c>
      <c r="H519" s="25" t="s">
        <v>1087</v>
      </c>
      <c r="I519" s="26" t="s">
        <v>27</v>
      </c>
      <c r="J519" s="26"/>
      <c r="K519" s="26" t="s">
        <v>42</v>
      </c>
      <c r="L519" s="26"/>
      <c r="M519" s="26"/>
      <c r="N519" s="26"/>
      <c r="O519" s="26"/>
      <c r="P519" s="26" t="s">
        <v>31</v>
      </c>
      <c r="Q519" s="26" t="s">
        <v>32</v>
      </c>
      <c r="R519" s="26" t="s">
        <v>33</v>
      </c>
      <c r="S519" s="29" t="s">
        <v>45</v>
      </c>
      <c r="T519" s="26" t="s">
        <v>303</v>
      </c>
      <c r="U519" s="26">
        <v>1</v>
      </c>
      <c r="V519" s="24">
        <v>44608</v>
      </c>
      <c r="W519" s="24">
        <v>44608</v>
      </c>
      <c r="X519" s="24" t="s">
        <v>36</v>
      </c>
    </row>
    <row r="520" spans="1:24" s="10" customFormat="1" ht="84.75" customHeight="1" x14ac:dyDescent="0.2">
      <c r="A520" s="21">
        <v>1996</v>
      </c>
      <c r="B520" s="22" t="s">
        <v>23</v>
      </c>
      <c r="C520" s="21">
        <v>237</v>
      </c>
      <c r="D520" s="23">
        <v>35206</v>
      </c>
      <c r="E520" s="23" t="s">
        <v>220</v>
      </c>
      <c r="F520" s="22" t="s">
        <v>1088</v>
      </c>
      <c r="G520" s="24">
        <v>35212</v>
      </c>
      <c r="H520" s="25" t="s">
        <v>1089</v>
      </c>
      <c r="I520" s="26" t="s">
        <v>27</v>
      </c>
      <c r="J520" s="26"/>
      <c r="K520" s="26" t="s">
        <v>42</v>
      </c>
      <c r="L520" s="26"/>
      <c r="M520" s="26"/>
      <c r="N520" s="26"/>
      <c r="O520" s="26"/>
      <c r="P520" s="26" t="s">
        <v>31</v>
      </c>
      <c r="Q520" s="26" t="s">
        <v>32</v>
      </c>
      <c r="R520" s="26" t="s">
        <v>32</v>
      </c>
      <c r="S520" s="26" t="s">
        <v>45</v>
      </c>
      <c r="T520" s="26" t="s">
        <v>1014</v>
      </c>
      <c r="U520" s="26" t="s">
        <v>32</v>
      </c>
      <c r="V520" s="24">
        <v>41341</v>
      </c>
      <c r="W520" s="24">
        <v>41341</v>
      </c>
      <c r="X520" s="24" t="s">
        <v>36</v>
      </c>
    </row>
    <row r="521" spans="1:24" s="10" customFormat="1" ht="84.75" customHeight="1" x14ac:dyDescent="0.2">
      <c r="A521" s="21">
        <v>1996</v>
      </c>
      <c r="B521" s="22" t="s">
        <v>23</v>
      </c>
      <c r="C521" s="21">
        <v>238</v>
      </c>
      <c r="D521" s="23">
        <v>35207</v>
      </c>
      <c r="E521" s="23" t="s">
        <v>220</v>
      </c>
      <c r="F521" s="22" t="s">
        <v>1090</v>
      </c>
      <c r="G521" s="24">
        <v>35213</v>
      </c>
      <c r="H521" s="25" t="s">
        <v>1091</v>
      </c>
      <c r="I521" s="26" t="s">
        <v>27</v>
      </c>
      <c r="J521" s="26"/>
      <c r="K521" s="26" t="s">
        <v>333</v>
      </c>
      <c r="L521" s="26"/>
      <c r="M521" s="26"/>
      <c r="N521" s="26"/>
      <c r="O521" s="26"/>
      <c r="P521" s="26" t="s">
        <v>43</v>
      </c>
      <c r="Q521" s="26" t="s">
        <v>1091</v>
      </c>
      <c r="R521" s="26" t="s">
        <v>44</v>
      </c>
      <c r="S521" s="29" t="s">
        <v>45</v>
      </c>
      <c r="T521" s="26" t="s">
        <v>46</v>
      </c>
      <c r="U521" s="26">
        <v>1</v>
      </c>
      <c r="V521" s="23">
        <v>44188</v>
      </c>
      <c r="W521" s="23">
        <v>44188</v>
      </c>
      <c r="X521" s="24" t="s">
        <v>36</v>
      </c>
    </row>
    <row r="522" spans="1:24" s="10" customFormat="1" ht="84.75" customHeight="1" x14ac:dyDescent="0.2">
      <c r="A522" s="21">
        <v>1996</v>
      </c>
      <c r="B522" s="22" t="s">
        <v>23</v>
      </c>
      <c r="C522" s="21">
        <v>240</v>
      </c>
      <c r="D522" s="23">
        <v>35207</v>
      </c>
      <c r="E522" s="23" t="s">
        <v>220</v>
      </c>
      <c r="F522" s="22" t="s">
        <v>1092</v>
      </c>
      <c r="G522" s="24">
        <v>35213</v>
      </c>
      <c r="H522" s="25" t="s">
        <v>1093</v>
      </c>
      <c r="I522" s="26" t="s">
        <v>27</v>
      </c>
      <c r="J522" s="26"/>
      <c r="K522" s="26" t="s">
        <v>42</v>
      </c>
      <c r="L522" s="26"/>
      <c r="M522" s="26"/>
      <c r="N522" s="26"/>
      <c r="O522" s="26"/>
      <c r="P522" s="26" t="s">
        <v>31</v>
      </c>
      <c r="Q522" s="26" t="s">
        <v>32</v>
      </c>
      <c r="R522" s="26" t="s">
        <v>33</v>
      </c>
      <c r="S522" s="29" t="s">
        <v>45</v>
      </c>
      <c r="T522" s="26" t="s">
        <v>46</v>
      </c>
      <c r="U522" s="26">
        <v>1</v>
      </c>
      <c r="V522" s="23">
        <v>44188</v>
      </c>
      <c r="W522" s="23">
        <v>44188</v>
      </c>
      <c r="X522" s="24" t="s">
        <v>36</v>
      </c>
    </row>
    <row r="523" spans="1:24" s="10" customFormat="1" ht="84.75" customHeight="1" x14ac:dyDescent="0.2">
      <c r="A523" s="21">
        <v>1996</v>
      </c>
      <c r="B523" s="22" t="s">
        <v>23</v>
      </c>
      <c r="C523" s="21">
        <v>241</v>
      </c>
      <c r="D523" s="23">
        <v>35207</v>
      </c>
      <c r="E523" s="23" t="s">
        <v>220</v>
      </c>
      <c r="F523" s="22"/>
      <c r="G523" s="24">
        <v>35213</v>
      </c>
      <c r="H523" s="25" t="s">
        <v>1094</v>
      </c>
      <c r="I523" s="26" t="s">
        <v>27</v>
      </c>
      <c r="J523" s="26"/>
      <c r="K523" s="26" t="s">
        <v>42</v>
      </c>
      <c r="L523" s="26"/>
      <c r="M523" s="26"/>
      <c r="N523" s="26"/>
      <c r="O523" s="26"/>
      <c r="P523" s="26" t="s">
        <v>31</v>
      </c>
      <c r="Q523" s="26" t="s">
        <v>32</v>
      </c>
      <c r="R523" s="26" t="s">
        <v>32</v>
      </c>
      <c r="S523" s="26" t="s">
        <v>45</v>
      </c>
      <c r="T523" s="26" t="s">
        <v>1095</v>
      </c>
      <c r="U523" s="26">
        <v>1</v>
      </c>
      <c r="V523" s="24">
        <v>39038</v>
      </c>
      <c r="W523" s="24">
        <v>39038</v>
      </c>
      <c r="X523" s="24" t="s">
        <v>36</v>
      </c>
    </row>
    <row r="524" spans="1:24" s="10" customFormat="1" ht="84.75" customHeight="1" x14ac:dyDescent="0.2">
      <c r="A524" s="21">
        <v>1996</v>
      </c>
      <c r="B524" s="22" t="s">
        <v>23</v>
      </c>
      <c r="C524" s="21">
        <v>238</v>
      </c>
      <c r="D524" s="23">
        <v>35207</v>
      </c>
      <c r="E524" s="23" t="s">
        <v>220</v>
      </c>
      <c r="F524" s="22" t="s">
        <v>1096</v>
      </c>
      <c r="G524" s="24">
        <v>35213</v>
      </c>
      <c r="H524" s="25" t="s">
        <v>1097</v>
      </c>
      <c r="I524" s="26" t="s">
        <v>27</v>
      </c>
      <c r="J524" s="26"/>
      <c r="K524" s="26" t="s">
        <v>42</v>
      </c>
      <c r="L524" s="26"/>
      <c r="M524" s="26"/>
      <c r="N524" s="26"/>
      <c r="O524" s="26"/>
      <c r="P524" s="26" t="s">
        <v>31</v>
      </c>
      <c r="Q524" s="26" t="s">
        <v>32</v>
      </c>
      <c r="R524" s="26" t="s">
        <v>32</v>
      </c>
      <c r="S524" s="26" t="s">
        <v>45</v>
      </c>
      <c r="T524" s="26" t="s">
        <v>1014</v>
      </c>
      <c r="U524" s="26">
        <v>1</v>
      </c>
      <c r="V524" s="24">
        <v>41341</v>
      </c>
      <c r="W524" s="24">
        <v>41341</v>
      </c>
      <c r="X524" s="24" t="s">
        <v>36</v>
      </c>
    </row>
    <row r="525" spans="1:24" s="10" customFormat="1" ht="84.75" customHeight="1" x14ac:dyDescent="0.2">
      <c r="A525" s="21">
        <v>1996</v>
      </c>
      <c r="B525" s="22" t="s">
        <v>23</v>
      </c>
      <c r="C525" s="21">
        <v>247</v>
      </c>
      <c r="D525" s="23">
        <v>35209</v>
      </c>
      <c r="E525" s="23" t="s">
        <v>220</v>
      </c>
      <c r="F525" s="22" t="s">
        <v>1098</v>
      </c>
      <c r="G525" s="24">
        <v>35212</v>
      </c>
      <c r="H525" s="25" t="s">
        <v>1099</v>
      </c>
      <c r="I525" s="26" t="s">
        <v>27</v>
      </c>
      <c r="J525" s="26"/>
      <c r="K525" s="26" t="s">
        <v>333</v>
      </c>
      <c r="L525" s="26"/>
      <c r="M525" s="26"/>
      <c r="N525" s="26"/>
      <c r="O525" s="26"/>
      <c r="P525" s="26" t="s">
        <v>43</v>
      </c>
      <c r="Q525" s="26" t="s">
        <v>1099</v>
      </c>
      <c r="R525" s="26" t="s">
        <v>44</v>
      </c>
      <c r="S525" s="20" t="s">
        <v>45</v>
      </c>
      <c r="T525" s="26" t="s">
        <v>1100</v>
      </c>
      <c r="U525" s="26">
        <v>3</v>
      </c>
      <c r="V525" s="24">
        <v>36126</v>
      </c>
      <c r="W525" s="23">
        <v>44188</v>
      </c>
      <c r="X525" s="24" t="s">
        <v>36</v>
      </c>
    </row>
    <row r="526" spans="1:24" s="10" customFormat="1" ht="84.75" customHeight="1" x14ac:dyDescent="0.2">
      <c r="A526" s="26">
        <v>1996</v>
      </c>
      <c r="B526" s="22" t="s">
        <v>23</v>
      </c>
      <c r="C526" s="21">
        <v>71</v>
      </c>
      <c r="D526" s="24">
        <v>35214</v>
      </c>
      <c r="E526" s="24" t="s">
        <v>220</v>
      </c>
      <c r="F526" s="26" t="s">
        <v>1101</v>
      </c>
      <c r="G526" s="24">
        <v>35215</v>
      </c>
      <c r="H526" s="25" t="s">
        <v>1102</v>
      </c>
      <c r="I526" s="26" t="s">
        <v>27</v>
      </c>
      <c r="J526" s="26"/>
      <c r="K526" s="26" t="s">
        <v>420</v>
      </c>
      <c r="L526" s="26"/>
      <c r="M526" s="26"/>
      <c r="N526" s="26"/>
      <c r="O526" s="26"/>
      <c r="P526" s="26" t="s">
        <v>31</v>
      </c>
      <c r="Q526" s="26" t="s">
        <v>32</v>
      </c>
      <c r="R526" s="26" t="s">
        <v>32</v>
      </c>
      <c r="S526" s="26" t="s">
        <v>45</v>
      </c>
      <c r="T526" s="26" t="s">
        <v>1103</v>
      </c>
      <c r="U526" s="26">
        <v>2</v>
      </c>
      <c r="V526" s="24">
        <v>36769</v>
      </c>
      <c r="W526" s="24">
        <v>38999</v>
      </c>
      <c r="X526" s="24" t="s">
        <v>36</v>
      </c>
    </row>
    <row r="527" spans="1:24" s="10" customFormat="1" ht="84.75" customHeight="1" x14ac:dyDescent="0.2">
      <c r="A527" s="26">
        <v>1996</v>
      </c>
      <c r="B527" s="22" t="s">
        <v>23</v>
      </c>
      <c r="C527" s="21">
        <v>254</v>
      </c>
      <c r="D527" s="24">
        <v>35215</v>
      </c>
      <c r="E527" s="24" t="s">
        <v>220</v>
      </c>
      <c r="F527" s="26" t="s">
        <v>1104</v>
      </c>
      <c r="G527" s="24">
        <v>35216</v>
      </c>
      <c r="H527" s="25" t="s">
        <v>1105</v>
      </c>
      <c r="I527" s="26" t="s">
        <v>27</v>
      </c>
      <c r="J527" s="26"/>
      <c r="K527" s="26" t="s">
        <v>333</v>
      </c>
      <c r="L527" s="26"/>
      <c r="M527" s="26"/>
      <c r="N527" s="26"/>
      <c r="O527" s="26"/>
      <c r="P527" s="26" t="s">
        <v>43</v>
      </c>
      <c r="Q527" s="26" t="s">
        <v>1105</v>
      </c>
      <c r="R527" s="26" t="s">
        <v>44</v>
      </c>
      <c r="S527" s="29" t="s">
        <v>45</v>
      </c>
      <c r="T527" s="26" t="s">
        <v>1106</v>
      </c>
      <c r="U527" s="26">
        <v>1</v>
      </c>
      <c r="V527" s="23">
        <v>44188</v>
      </c>
      <c r="W527" s="23">
        <v>44188</v>
      </c>
      <c r="X527" s="24" t="s">
        <v>36</v>
      </c>
    </row>
    <row r="528" spans="1:24" s="10" customFormat="1" ht="50.25" customHeight="1" x14ac:dyDescent="0.2">
      <c r="A528" s="26">
        <v>1996</v>
      </c>
      <c r="B528" s="22" t="s">
        <v>23</v>
      </c>
      <c r="C528" s="21">
        <v>255</v>
      </c>
      <c r="D528" s="24">
        <v>35215</v>
      </c>
      <c r="E528" s="24" t="s">
        <v>220</v>
      </c>
      <c r="F528" s="26" t="s">
        <v>1104</v>
      </c>
      <c r="G528" s="24">
        <v>35216</v>
      </c>
      <c r="H528" s="25" t="s">
        <v>1107</v>
      </c>
      <c r="I528" s="26" t="s">
        <v>27</v>
      </c>
      <c r="J528" s="26"/>
      <c r="K528" s="26" t="s">
        <v>333</v>
      </c>
      <c r="L528" s="26"/>
      <c r="M528" s="26"/>
      <c r="N528" s="26"/>
      <c r="O528" s="26"/>
      <c r="P528" s="26" t="s">
        <v>43</v>
      </c>
      <c r="Q528" s="26" t="s">
        <v>1107</v>
      </c>
      <c r="R528" s="26" t="s">
        <v>44</v>
      </c>
      <c r="S528" s="29" t="s">
        <v>45</v>
      </c>
      <c r="T528" s="26" t="s">
        <v>46</v>
      </c>
      <c r="U528" s="26">
        <v>1</v>
      </c>
      <c r="V528" s="23">
        <v>44188</v>
      </c>
      <c r="W528" s="23">
        <v>44188</v>
      </c>
      <c r="X528" s="24" t="s">
        <v>36</v>
      </c>
    </row>
    <row r="529" spans="1:24" s="10" customFormat="1" ht="50.25" customHeight="1" x14ac:dyDescent="0.2">
      <c r="A529" s="26">
        <v>1996</v>
      </c>
      <c r="B529" s="22" t="s">
        <v>23</v>
      </c>
      <c r="C529" s="21">
        <v>256</v>
      </c>
      <c r="D529" s="24">
        <v>35215</v>
      </c>
      <c r="E529" s="24" t="s">
        <v>220</v>
      </c>
      <c r="F529" s="26" t="s">
        <v>1104</v>
      </c>
      <c r="G529" s="24">
        <v>35216</v>
      </c>
      <c r="H529" s="25" t="s">
        <v>1108</v>
      </c>
      <c r="I529" s="26" t="s">
        <v>27</v>
      </c>
      <c r="J529" s="26"/>
      <c r="K529" s="26" t="s">
        <v>333</v>
      </c>
      <c r="L529" s="26"/>
      <c r="M529" s="26"/>
      <c r="N529" s="26"/>
      <c r="O529" s="26"/>
      <c r="P529" s="26" t="s">
        <v>43</v>
      </c>
      <c r="Q529" s="26" t="s">
        <v>1108</v>
      </c>
      <c r="R529" s="26" t="s">
        <v>44</v>
      </c>
      <c r="S529" s="29" t="s">
        <v>45</v>
      </c>
      <c r="T529" s="26" t="s">
        <v>46</v>
      </c>
      <c r="U529" s="26">
        <v>1</v>
      </c>
      <c r="V529" s="23">
        <v>44188</v>
      </c>
      <c r="W529" s="23">
        <v>44188</v>
      </c>
      <c r="X529" s="24" t="s">
        <v>36</v>
      </c>
    </row>
    <row r="530" spans="1:24" s="10" customFormat="1" ht="57" customHeight="1" x14ac:dyDescent="0.2">
      <c r="A530" s="26">
        <v>1996</v>
      </c>
      <c r="B530" s="22" t="s">
        <v>23</v>
      </c>
      <c r="C530" s="21">
        <v>257</v>
      </c>
      <c r="D530" s="24">
        <v>35215</v>
      </c>
      <c r="E530" s="24" t="s">
        <v>220</v>
      </c>
      <c r="F530" s="26" t="s">
        <v>1104</v>
      </c>
      <c r="G530" s="24">
        <v>35216</v>
      </c>
      <c r="H530" s="25" t="s">
        <v>1109</v>
      </c>
      <c r="I530" s="26" t="s">
        <v>27</v>
      </c>
      <c r="J530" s="26"/>
      <c r="K530" s="26" t="s">
        <v>333</v>
      </c>
      <c r="L530" s="26"/>
      <c r="M530" s="26"/>
      <c r="N530" s="26"/>
      <c r="O530" s="26"/>
      <c r="P530" s="26" t="s">
        <v>43</v>
      </c>
      <c r="Q530" s="26" t="s">
        <v>1109</v>
      </c>
      <c r="R530" s="26" t="s">
        <v>44</v>
      </c>
      <c r="S530" s="29" t="s">
        <v>45</v>
      </c>
      <c r="T530" s="26" t="s">
        <v>46</v>
      </c>
      <c r="U530" s="26">
        <v>1</v>
      </c>
      <c r="V530" s="23">
        <v>44188</v>
      </c>
      <c r="W530" s="23">
        <v>44188</v>
      </c>
      <c r="X530" s="24" t="s">
        <v>36</v>
      </c>
    </row>
    <row r="531" spans="1:24" s="10" customFormat="1" ht="49.5" customHeight="1" x14ac:dyDescent="0.2">
      <c r="A531" s="26">
        <v>1996</v>
      </c>
      <c r="B531" s="22" t="s">
        <v>23</v>
      </c>
      <c r="C531" s="21">
        <v>258</v>
      </c>
      <c r="D531" s="24">
        <v>35215</v>
      </c>
      <c r="E531" s="24" t="s">
        <v>220</v>
      </c>
      <c r="F531" s="26" t="s">
        <v>1104</v>
      </c>
      <c r="G531" s="24">
        <v>35216</v>
      </c>
      <c r="H531" s="25" t="s">
        <v>1110</v>
      </c>
      <c r="I531" s="26" t="s">
        <v>27</v>
      </c>
      <c r="J531" s="26"/>
      <c r="K531" s="26" t="s">
        <v>333</v>
      </c>
      <c r="L531" s="26"/>
      <c r="M531" s="26"/>
      <c r="N531" s="26"/>
      <c r="O531" s="26"/>
      <c r="P531" s="26" t="s">
        <v>43</v>
      </c>
      <c r="Q531" s="26" t="s">
        <v>1110</v>
      </c>
      <c r="R531" s="26" t="s">
        <v>44</v>
      </c>
      <c r="S531" s="29" t="s">
        <v>45</v>
      </c>
      <c r="T531" s="26" t="s">
        <v>46</v>
      </c>
      <c r="U531" s="26">
        <v>1</v>
      </c>
      <c r="V531" s="23">
        <v>44188</v>
      </c>
      <c r="W531" s="23">
        <v>44188</v>
      </c>
      <c r="X531" s="24" t="s">
        <v>36</v>
      </c>
    </row>
    <row r="532" spans="1:24" s="10" customFormat="1" ht="66.75" customHeight="1" x14ac:dyDescent="0.2">
      <c r="A532" s="26">
        <v>1996</v>
      </c>
      <c r="B532" s="22" t="s">
        <v>23</v>
      </c>
      <c r="C532" s="21">
        <v>259</v>
      </c>
      <c r="D532" s="24">
        <v>35215</v>
      </c>
      <c r="E532" s="24" t="s">
        <v>220</v>
      </c>
      <c r="F532" s="26" t="s">
        <v>1111</v>
      </c>
      <c r="G532" s="24">
        <v>35216</v>
      </c>
      <c r="H532" s="25" t="s">
        <v>1112</v>
      </c>
      <c r="I532" s="26" t="s">
        <v>27</v>
      </c>
      <c r="J532" s="26"/>
      <c r="K532" s="26" t="s">
        <v>333</v>
      </c>
      <c r="L532" s="26"/>
      <c r="M532" s="26"/>
      <c r="N532" s="26"/>
      <c r="O532" s="26"/>
      <c r="P532" s="26" t="s">
        <v>43</v>
      </c>
      <c r="Q532" s="26" t="s">
        <v>1112</v>
      </c>
      <c r="R532" s="26" t="s">
        <v>44</v>
      </c>
      <c r="S532" s="29" t="s">
        <v>45</v>
      </c>
      <c r="T532" s="26" t="s">
        <v>46</v>
      </c>
      <c r="U532" s="26">
        <v>1</v>
      </c>
      <c r="V532" s="23">
        <v>44188</v>
      </c>
      <c r="W532" s="23">
        <v>44188</v>
      </c>
      <c r="X532" s="24" t="s">
        <v>36</v>
      </c>
    </row>
    <row r="533" spans="1:24" s="10" customFormat="1" ht="60.75" customHeight="1" x14ac:dyDescent="0.2">
      <c r="A533" s="26">
        <v>1996</v>
      </c>
      <c r="B533" s="22" t="s">
        <v>23</v>
      </c>
      <c r="C533" s="21">
        <v>260</v>
      </c>
      <c r="D533" s="24">
        <v>35215</v>
      </c>
      <c r="E533" s="24" t="s">
        <v>220</v>
      </c>
      <c r="F533" s="26" t="s">
        <v>1111</v>
      </c>
      <c r="G533" s="24">
        <v>35216</v>
      </c>
      <c r="H533" s="25" t="s">
        <v>1113</v>
      </c>
      <c r="I533" s="26" t="s">
        <v>27</v>
      </c>
      <c r="J533" s="26"/>
      <c r="K533" s="26" t="s">
        <v>333</v>
      </c>
      <c r="L533" s="26"/>
      <c r="M533" s="26"/>
      <c r="N533" s="26"/>
      <c r="O533" s="26"/>
      <c r="P533" s="26" t="s">
        <v>43</v>
      </c>
      <c r="Q533" s="26" t="s">
        <v>1113</v>
      </c>
      <c r="R533" s="26" t="s">
        <v>44</v>
      </c>
      <c r="S533" s="29" t="s">
        <v>45</v>
      </c>
      <c r="T533" s="26" t="s">
        <v>46</v>
      </c>
      <c r="U533" s="26">
        <v>1</v>
      </c>
      <c r="V533" s="23">
        <v>44188</v>
      </c>
      <c r="W533" s="23">
        <v>44188</v>
      </c>
      <c r="X533" s="24" t="s">
        <v>36</v>
      </c>
    </row>
    <row r="534" spans="1:24" s="10" customFormat="1" ht="71.25" customHeight="1" x14ac:dyDescent="0.2">
      <c r="A534" s="26">
        <v>1996</v>
      </c>
      <c r="B534" s="22" t="s">
        <v>23</v>
      </c>
      <c r="C534" s="21">
        <v>261</v>
      </c>
      <c r="D534" s="24">
        <v>35215</v>
      </c>
      <c r="E534" s="24" t="s">
        <v>220</v>
      </c>
      <c r="F534" s="26" t="s">
        <v>1111</v>
      </c>
      <c r="G534" s="24">
        <v>35216</v>
      </c>
      <c r="H534" s="25" t="s">
        <v>1114</v>
      </c>
      <c r="I534" s="26" t="s">
        <v>27</v>
      </c>
      <c r="J534" s="26"/>
      <c r="K534" s="26" t="s">
        <v>333</v>
      </c>
      <c r="L534" s="26"/>
      <c r="M534" s="26"/>
      <c r="N534" s="26"/>
      <c r="O534" s="26"/>
      <c r="P534" s="26" t="s">
        <v>43</v>
      </c>
      <c r="Q534" s="26" t="s">
        <v>1114</v>
      </c>
      <c r="R534" s="26" t="s">
        <v>44</v>
      </c>
      <c r="S534" s="29" t="s">
        <v>45</v>
      </c>
      <c r="T534" s="26" t="s">
        <v>46</v>
      </c>
      <c r="U534" s="26">
        <v>1</v>
      </c>
      <c r="V534" s="23">
        <v>44188</v>
      </c>
      <c r="W534" s="23">
        <v>44188</v>
      </c>
      <c r="X534" s="24" t="s">
        <v>36</v>
      </c>
    </row>
    <row r="535" spans="1:24" s="10" customFormat="1" ht="57" customHeight="1" x14ac:dyDescent="0.2">
      <c r="A535" s="26">
        <v>1996</v>
      </c>
      <c r="B535" s="22" t="s">
        <v>23</v>
      </c>
      <c r="C535" s="21">
        <v>88</v>
      </c>
      <c r="D535" s="24">
        <v>35226</v>
      </c>
      <c r="E535" s="24" t="s">
        <v>220</v>
      </c>
      <c r="F535" s="26" t="s">
        <v>1115</v>
      </c>
      <c r="G535" s="24">
        <v>35227</v>
      </c>
      <c r="H535" s="52" t="s">
        <v>1116</v>
      </c>
      <c r="I535" s="26" t="s">
        <v>27</v>
      </c>
      <c r="J535" s="26"/>
      <c r="K535" s="26" t="s">
        <v>252</v>
      </c>
      <c r="L535" s="26"/>
      <c r="M535" s="26"/>
      <c r="N535" s="28"/>
      <c r="O535" s="28"/>
      <c r="P535" s="26" t="s">
        <v>43</v>
      </c>
      <c r="Q535" s="28" t="s">
        <v>1117</v>
      </c>
      <c r="R535" s="28" t="s">
        <v>44</v>
      </c>
      <c r="S535" s="29" t="s">
        <v>45</v>
      </c>
      <c r="T535" s="26" t="s">
        <v>314</v>
      </c>
      <c r="U535" s="26">
        <v>1</v>
      </c>
      <c r="V535" s="23">
        <v>44041</v>
      </c>
      <c r="W535" s="23">
        <v>44041</v>
      </c>
      <c r="X535" s="23" t="s">
        <v>36</v>
      </c>
    </row>
    <row r="536" spans="1:24" s="10" customFormat="1" ht="65.25" customHeight="1" x14ac:dyDescent="0.2">
      <c r="A536" s="26">
        <v>1996</v>
      </c>
      <c r="B536" s="22" t="s">
        <v>23</v>
      </c>
      <c r="C536" s="21">
        <v>89</v>
      </c>
      <c r="D536" s="24">
        <v>35228</v>
      </c>
      <c r="E536" s="24" t="s">
        <v>220</v>
      </c>
      <c r="F536" s="26" t="s">
        <v>1118</v>
      </c>
      <c r="G536" s="24">
        <v>35229</v>
      </c>
      <c r="H536" s="52" t="s">
        <v>1119</v>
      </c>
      <c r="I536" s="26" t="s">
        <v>27</v>
      </c>
      <c r="J536" s="26"/>
      <c r="K536" s="26" t="s">
        <v>420</v>
      </c>
      <c r="L536" s="26"/>
      <c r="M536" s="26"/>
      <c r="N536" s="28"/>
      <c r="O536" s="28"/>
      <c r="P536" s="26" t="s">
        <v>43</v>
      </c>
      <c r="Q536" s="26" t="s">
        <v>1120</v>
      </c>
      <c r="R536" s="28" t="s">
        <v>44</v>
      </c>
      <c r="S536" s="29" t="s">
        <v>45</v>
      </c>
      <c r="T536" s="26" t="s">
        <v>46</v>
      </c>
      <c r="U536" s="26">
        <v>1</v>
      </c>
      <c r="V536" s="23">
        <v>44188</v>
      </c>
      <c r="W536" s="23">
        <v>44188</v>
      </c>
      <c r="X536" s="23" t="s">
        <v>36</v>
      </c>
    </row>
    <row r="537" spans="1:24" s="10" customFormat="1" ht="84.75" customHeight="1" x14ac:dyDescent="0.2">
      <c r="A537" s="26">
        <v>1996</v>
      </c>
      <c r="B537" s="22" t="s">
        <v>23</v>
      </c>
      <c r="C537" s="21">
        <v>90</v>
      </c>
      <c r="D537" s="24">
        <v>35229</v>
      </c>
      <c r="E537" s="24" t="s">
        <v>220</v>
      </c>
      <c r="F537" s="26" t="s">
        <v>1121</v>
      </c>
      <c r="G537" s="24">
        <v>35230</v>
      </c>
      <c r="H537" s="52" t="s">
        <v>1122</v>
      </c>
      <c r="I537" s="26" t="s">
        <v>27</v>
      </c>
      <c r="J537" s="26"/>
      <c r="K537" s="26" t="s">
        <v>660</v>
      </c>
      <c r="L537" s="26"/>
      <c r="M537" s="26"/>
      <c r="N537" s="28"/>
      <c r="O537" s="28"/>
      <c r="P537" s="26" t="s">
        <v>31</v>
      </c>
      <c r="Q537" s="28" t="s">
        <v>32</v>
      </c>
      <c r="R537" s="28" t="s">
        <v>33</v>
      </c>
      <c r="S537" s="29" t="s">
        <v>45</v>
      </c>
      <c r="T537" s="26" t="s">
        <v>46</v>
      </c>
      <c r="U537" s="26">
        <v>1</v>
      </c>
      <c r="V537" s="23">
        <v>44188</v>
      </c>
      <c r="W537" s="23">
        <v>44188</v>
      </c>
      <c r="X537" s="23" t="s">
        <v>36</v>
      </c>
    </row>
    <row r="538" spans="1:24" s="10" customFormat="1" ht="69" customHeight="1" x14ac:dyDescent="0.2">
      <c r="A538" s="26">
        <v>1996</v>
      </c>
      <c r="B538" s="22" t="s">
        <v>23</v>
      </c>
      <c r="C538" s="21">
        <v>282</v>
      </c>
      <c r="D538" s="24">
        <v>35233</v>
      </c>
      <c r="E538" s="24" t="s">
        <v>220</v>
      </c>
      <c r="F538" s="26" t="s">
        <v>1123</v>
      </c>
      <c r="G538" s="24">
        <v>35236</v>
      </c>
      <c r="H538" s="52" t="s">
        <v>1124</v>
      </c>
      <c r="I538" s="26" t="s">
        <v>27</v>
      </c>
      <c r="J538" s="26"/>
      <c r="K538" s="26" t="s">
        <v>333</v>
      </c>
      <c r="L538" s="26"/>
      <c r="M538" s="26"/>
      <c r="N538" s="28"/>
      <c r="O538" s="28"/>
      <c r="P538" s="26" t="s">
        <v>43</v>
      </c>
      <c r="Q538" s="26" t="s">
        <v>1124</v>
      </c>
      <c r="R538" s="28" t="s">
        <v>44</v>
      </c>
      <c r="S538" s="29" t="s">
        <v>45</v>
      </c>
      <c r="T538" s="26" t="s">
        <v>1125</v>
      </c>
      <c r="U538" s="26">
        <v>1</v>
      </c>
      <c r="V538" s="23">
        <v>44188</v>
      </c>
      <c r="W538" s="23">
        <v>44188</v>
      </c>
      <c r="X538" s="23" t="s">
        <v>36</v>
      </c>
    </row>
    <row r="539" spans="1:24" s="10" customFormat="1" ht="59.25" customHeight="1" x14ac:dyDescent="0.2">
      <c r="A539" s="26">
        <v>1996</v>
      </c>
      <c r="B539" s="22" t="s">
        <v>23</v>
      </c>
      <c r="C539" s="21">
        <v>95</v>
      </c>
      <c r="D539" s="24">
        <v>35236</v>
      </c>
      <c r="E539" s="24" t="s">
        <v>220</v>
      </c>
      <c r="F539" s="26" t="s">
        <v>1126</v>
      </c>
      <c r="G539" s="24">
        <v>35237</v>
      </c>
      <c r="H539" s="52" t="s">
        <v>1127</v>
      </c>
      <c r="I539" s="26" t="s">
        <v>27</v>
      </c>
      <c r="J539" s="26"/>
      <c r="K539" s="26" t="s">
        <v>28</v>
      </c>
      <c r="L539" s="26"/>
      <c r="M539" s="26"/>
      <c r="N539" s="28"/>
      <c r="O539" s="28"/>
      <c r="P539" s="26" t="s">
        <v>31</v>
      </c>
      <c r="Q539" s="28" t="s">
        <v>32</v>
      </c>
      <c r="R539" s="28" t="s">
        <v>33</v>
      </c>
      <c r="S539" s="29" t="s">
        <v>45</v>
      </c>
      <c r="T539" s="26" t="s">
        <v>46</v>
      </c>
      <c r="U539" s="26">
        <v>1</v>
      </c>
      <c r="V539" s="23">
        <v>44188</v>
      </c>
      <c r="W539" s="23">
        <v>44188</v>
      </c>
      <c r="X539" s="23" t="s">
        <v>36</v>
      </c>
    </row>
    <row r="540" spans="1:24" s="10" customFormat="1" ht="84.75" customHeight="1" x14ac:dyDescent="0.2">
      <c r="A540" s="26">
        <v>1996</v>
      </c>
      <c r="B540" s="22" t="s">
        <v>23</v>
      </c>
      <c r="C540" s="21">
        <v>97</v>
      </c>
      <c r="D540" s="24">
        <v>35242</v>
      </c>
      <c r="E540" s="24" t="s">
        <v>24</v>
      </c>
      <c r="F540" s="26" t="s">
        <v>1128</v>
      </c>
      <c r="G540" s="24">
        <v>35243</v>
      </c>
      <c r="H540" s="52" t="s">
        <v>1129</v>
      </c>
      <c r="I540" s="26" t="s">
        <v>27</v>
      </c>
      <c r="J540" s="26"/>
      <c r="K540" s="26" t="s">
        <v>420</v>
      </c>
      <c r="L540" s="26"/>
      <c r="M540" s="26"/>
      <c r="N540" s="28"/>
      <c r="O540" s="28"/>
      <c r="P540" s="26" t="s">
        <v>31</v>
      </c>
      <c r="Q540" s="28" t="s">
        <v>32</v>
      </c>
      <c r="R540" s="28" t="s">
        <v>32</v>
      </c>
      <c r="S540" s="29" t="s">
        <v>45</v>
      </c>
      <c r="T540" s="26" t="s">
        <v>422</v>
      </c>
      <c r="U540" s="26">
        <v>1</v>
      </c>
      <c r="V540" s="23">
        <v>42814</v>
      </c>
      <c r="W540" s="23">
        <v>42814</v>
      </c>
      <c r="X540" s="23" t="s">
        <v>36</v>
      </c>
    </row>
    <row r="541" spans="1:24" s="10" customFormat="1" ht="66" customHeight="1" x14ac:dyDescent="0.2">
      <c r="A541" s="26">
        <v>1996</v>
      </c>
      <c r="B541" s="22" t="s">
        <v>23</v>
      </c>
      <c r="C541" s="21">
        <v>100</v>
      </c>
      <c r="D541" s="24">
        <v>35247</v>
      </c>
      <c r="E541" s="24" t="s">
        <v>220</v>
      </c>
      <c r="F541" s="26" t="s">
        <v>1130</v>
      </c>
      <c r="G541" s="24">
        <v>35249</v>
      </c>
      <c r="H541" s="52" t="s">
        <v>1131</v>
      </c>
      <c r="I541" s="26" t="s">
        <v>27</v>
      </c>
      <c r="J541" s="26"/>
      <c r="K541" s="26" t="s">
        <v>464</v>
      </c>
      <c r="L541" s="26"/>
      <c r="M541" s="26"/>
      <c r="N541" s="28"/>
      <c r="O541" s="28"/>
      <c r="P541" s="26" t="s">
        <v>43</v>
      </c>
      <c r="Q541" s="28" t="s">
        <v>876</v>
      </c>
      <c r="R541" s="28" t="s">
        <v>44</v>
      </c>
      <c r="S541" s="29" t="s">
        <v>45</v>
      </c>
      <c r="T541" s="26" t="s">
        <v>46</v>
      </c>
      <c r="U541" s="26">
        <v>1</v>
      </c>
      <c r="V541" s="23">
        <v>44188</v>
      </c>
      <c r="W541" s="23">
        <v>44188</v>
      </c>
      <c r="X541" s="23" t="s">
        <v>36</v>
      </c>
    </row>
    <row r="542" spans="1:24" s="10" customFormat="1" ht="84.75" customHeight="1" x14ac:dyDescent="0.2">
      <c r="A542" s="26">
        <v>1996</v>
      </c>
      <c r="B542" s="22" t="s">
        <v>23</v>
      </c>
      <c r="C542" s="21">
        <v>344</v>
      </c>
      <c r="D542" s="24">
        <v>35263</v>
      </c>
      <c r="E542" s="24" t="s">
        <v>220</v>
      </c>
      <c r="F542" s="26" t="s">
        <v>1132</v>
      </c>
      <c r="G542" s="24">
        <v>35268</v>
      </c>
      <c r="H542" s="52" t="s">
        <v>1133</v>
      </c>
      <c r="I542" s="26" t="s">
        <v>27</v>
      </c>
      <c r="J542" s="26"/>
      <c r="K542" s="26" t="s">
        <v>333</v>
      </c>
      <c r="L542" s="26"/>
      <c r="M542" s="26"/>
      <c r="N542" s="28"/>
      <c r="O542" s="28"/>
      <c r="P542" s="26" t="s">
        <v>43</v>
      </c>
      <c r="Q542" s="26" t="s">
        <v>1133</v>
      </c>
      <c r="R542" s="28" t="s">
        <v>44</v>
      </c>
      <c r="S542" s="29" t="s">
        <v>45</v>
      </c>
      <c r="T542" s="26" t="s">
        <v>46</v>
      </c>
      <c r="U542" s="26">
        <v>1</v>
      </c>
      <c r="V542" s="23">
        <v>44188</v>
      </c>
      <c r="W542" s="23">
        <v>44188</v>
      </c>
      <c r="X542" s="23" t="s">
        <v>36</v>
      </c>
    </row>
    <row r="543" spans="1:24" s="10" customFormat="1" ht="84.75" customHeight="1" x14ac:dyDescent="0.2">
      <c r="A543" s="26">
        <v>1996</v>
      </c>
      <c r="B543" s="22" t="s">
        <v>23</v>
      </c>
      <c r="C543" s="21">
        <v>345</v>
      </c>
      <c r="D543" s="24">
        <v>35263</v>
      </c>
      <c r="E543" s="24" t="s">
        <v>220</v>
      </c>
      <c r="F543" s="26" t="s">
        <v>1132</v>
      </c>
      <c r="G543" s="24">
        <v>35268</v>
      </c>
      <c r="H543" s="52" t="s">
        <v>1134</v>
      </c>
      <c r="I543" s="26" t="s">
        <v>27</v>
      </c>
      <c r="J543" s="26"/>
      <c r="K543" s="26" t="s">
        <v>333</v>
      </c>
      <c r="L543" s="26"/>
      <c r="M543" s="26"/>
      <c r="N543" s="28"/>
      <c r="O543" s="28"/>
      <c r="P543" s="26" t="s">
        <v>43</v>
      </c>
      <c r="Q543" s="26" t="s">
        <v>1134</v>
      </c>
      <c r="R543" s="28" t="s">
        <v>44</v>
      </c>
      <c r="S543" s="20" t="s">
        <v>45</v>
      </c>
      <c r="T543" s="26" t="s">
        <v>1135</v>
      </c>
      <c r="U543" s="26">
        <v>2</v>
      </c>
      <c r="V543" s="23">
        <v>35326</v>
      </c>
      <c r="W543" s="23">
        <v>44188</v>
      </c>
      <c r="X543" s="23" t="s">
        <v>36</v>
      </c>
    </row>
    <row r="544" spans="1:24" s="10" customFormat="1" ht="84.75" customHeight="1" x14ac:dyDescent="0.2">
      <c r="A544" s="26">
        <v>1996</v>
      </c>
      <c r="B544" s="22" t="s">
        <v>23</v>
      </c>
      <c r="C544" s="21">
        <v>346</v>
      </c>
      <c r="D544" s="24">
        <v>35263</v>
      </c>
      <c r="E544" s="24" t="s">
        <v>220</v>
      </c>
      <c r="F544" s="26" t="s">
        <v>1132</v>
      </c>
      <c r="G544" s="24">
        <v>35268</v>
      </c>
      <c r="H544" s="52" t="s">
        <v>1136</v>
      </c>
      <c r="I544" s="26" t="s">
        <v>27</v>
      </c>
      <c r="J544" s="26"/>
      <c r="K544" s="26" t="s">
        <v>333</v>
      </c>
      <c r="L544" s="26"/>
      <c r="M544" s="26"/>
      <c r="N544" s="28"/>
      <c r="O544" s="28"/>
      <c r="P544" s="26" t="s">
        <v>43</v>
      </c>
      <c r="Q544" s="26" t="s">
        <v>1136</v>
      </c>
      <c r="R544" s="28" t="s">
        <v>44</v>
      </c>
      <c r="S544" s="29" t="s">
        <v>45</v>
      </c>
      <c r="T544" s="26" t="s">
        <v>46</v>
      </c>
      <c r="U544" s="26">
        <v>1</v>
      </c>
      <c r="V544" s="23">
        <v>44188</v>
      </c>
      <c r="W544" s="23">
        <v>44188</v>
      </c>
      <c r="X544" s="23" t="s">
        <v>36</v>
      </c>
    </row>
    <row r="545" spans="1:24" s="10" customFormat="1" ht="84.75" customHeight="1" x14ac:dyDescent="0.2">
      <c r="A545" s="26">
        <v>1996</v>
      </c>
      <c r="B545" s="22" t="s">
        <v>23</v>
      </c>
      <c r="C545" s="21">
        <v>347</v>
      </c>
      <c r="D545" s="24">
        <v>35263</v>
      </c>
      <c r="E545" s="24" t="s">
        <v>220</v>
      </c>
      <c r="F545" s="26" t="s">
        <v>1132</v>
      </c>
      <c r="G545" s="24">
        <v>35268</v>
      </c>
      <c r="H545" s="52" t="s">
        <v>1137</v>
      </c>
      <c r="I545" s="26" t="s">
        <v>27</v>
      </c>
      <c r="J545" s="26"/>
      <c r="K545" s="26" t="s">
        <v>333</v>
      </c>
      <c r="L545" s="26"/>
      <c r="M545" s="26"/>
      <c r="N545" s="28"/>
      <c r="O545" s="28"/>
      <c r="P545" s="26" t="s">
        <v>43</v>
      </c>
      <c r="Q545" s="26" t="s">
        <v>1137</v>
      </c>
      <c r="R545" s="28" t="s">
        <v>44</v>
      </c>
      <c r="S545" s="29" t="s">
        <v>45</v>
      </c>
      <c r="T545" s="26" t="s">
        <v>46</v>
      </c>
      <c r="U545" s="26">
        <v>1</v>
      </c>
      <c r="V545" s="23">
        <v>44188</v>
      </c>
      <c r="W545" s="23">
        <v>44188</v>
      </c>
      <c r="X545" s="23" t="s">
        <v>36</v>
      </c>
    </row>
    <row r="546" spans="1:24" s="10" customFormat="1" ht="84.75" customHeight="1" x14ac:dyDescent="0.2">
      <c r="A546" s="26">
        <v>1996</v>
      </c>
      <c r="B546" s="22" t="s">
        <v>23</v>
      </c>
      <c r="C546" s="21">
        <v>348</v>
      </c>
      <c r="D546" s="24">
        <v>35263</v>
      </c>
      <c r="E546" s="24" t="s">
        <v>220</v>
      </c>
      <c r="F546" s="26" t="s">
        <v>1132</v>
      </c>
      <c r="G546" s="24">
        <v>35268</v>
      </c>
      <c r="H546" s="52" t="s">
        <v>1138</v>
      </c>
      <c r="I546" s="26" t="s">
        <v>27</v>
      </c>
      <c r="J546" s="26"/>
      <c r="K546" s="26" t="s">
        <v>333</v>
      </c>
      <c r="L546" s="26"/>
      <c r="M546" s="26"/>
      <c r="N546" s="28"/>
      <c r="O546" s="28"/>
      <c r="P546" s="26" t="s">
        <v>43</v>
      </c>
      <c r="Q546" s="26" t="s">
        <v>1139</v>
      </c>
      <c r="R546" s="28" t="s">
        <v>44</v>
      </c>
      <c r="S546" s="29" t="s">
        <v>45</v>
      </c>
      <c r="T546" s="26" t="s">
        <v>46</v>
      </c>
      <c r="U546" s="26">
        <v>1</v>
      </c>
      <c r="V546" s="23">
        <v>44188</v>
      </c>
      <c r="W546" s="23">
        <v>44188</v>
      </c>
      <c r="X546" s="23" t="s">
        <v>36</v>
      </c>
    </row>
    <row r="547" spans="1:24" s="10" customFormat="1" ht="84.75" customHeight="1" x14ac:dyDescent="0.2">
      <c r="A547" s="26">
        <v>1996</v>
      </c>
      <c r="B547" s="22" t="s">
        <v>23</v>
      </c>
      <c r="C547" s="21">
        <v>349</v>
      </c>
      <c r="D547" s="24">
        <v>35263</v>
      </c>
      <c r="E547" s="24" t="s">
        <v>220</v>
      </c>
      <c r="F547" s="26" t="s">
        <v>1140</v>
      </c>
      <c r="G547" s="24">
        <v>35268</v>
      </c>
      <c r="H547" s="52" t="s">
        <v>1141</v>
      </c>
      <c r="I547" s="26" t="s">
        <v>27</v>
      </c>
      <c r="J547" s="26"/>
      <c r="K547" s="26" t="s">
        <v>333</v>
      </c>
      <c r="L547" s="26"/>
      <c r="M547" s="26"/>
      <c r="N547" s="28"/>
      <c r="O547" s="28"/>
      <c r="P547" s="26" t="s">
        <v>43</v>
      </c>
      <c r="Q547" s="26" t="s">
        <v>1141</v>
      </c>
      <c r="R547" s="28" t="s">
        <v>44</v>
      </c>
      <c r="S547" s="29" t="s">
        <v>45</v>
      </c>
      <c r="T547" s="26" t="s">
        <v>46</v>
      </c>
      <c r="U547" s="26">
        <v>1</v>
      </c>
      <c r="V547" s="23">
        <v>44188</v>
      </c>
      <c r="W547" s="23">
        <v>44188</v>
      </c>
      <c r="X547" s="23" t="s">
        <v>36</v>
      </c>
    </row>
    <row r="548" spans="1:24" s="10" customFormat="1" ht="84.75" customHeight="1" x14ac:dyDescent="0.2">
      <c r="A548" s="26">
        <v>1996</v>
      </c>
      <c r="B548" s="22" t="s">
        <v>23</v>
      </c>
      <c r="C548" s="21">
        <v>363</v>
      </c>
      <c r="D548" s="24">
        <v>35269</v>
      </c>
      <c r="E548" s="24" t="s">
        <v>220</v>
      </c>
      <c r="F548" s="26" t="s">
        <v>1142</v>
      </c>
      <c r="G548" s="24">
        <v>35271</v>
      </c>
      <c r="H548" s="25" t="s">
        <v>1143</v>
      </c>
      <c r="I548" s="26" t="s">
        <v>27</v>
      </c>
      <c r="J548" s="26"/>
      <c r="K548" s="26" t="s">
        <v>42</v>
      </c>
      <c r="L548" s="26"/>
      <c r="M548" s="26"/>
      <c r="N548" s="26"/>
      <c r="O548" s="26"/>
      <c r="P548" s="26" t="s">
        <v>31</v>
      </c>
      <c r="Q548" s="26" t="s">
        <v>32</v>
      </c>
      <c r="R548" s="26" t="s">
        <v>32</v>
      </c>
      <c r="S548" s="26" t="s">
        <v>45</v>
      </c>
      <c r="T548" s="26" t="s">
        <v>1144</v>
      </c>
      <c r="U548" s="26">
        <v>1</v>
      </c>
      <c r="V548" s="24">
        <v>35880</v>
      </c>
      <c r="W548" s="24">
        <v>35880</v>
      </c>
      <c r="X548" s="24" t="s">
        <v>36</v>
      </c>
    </row>
    <row r="549" spans="1:24" s="10" customFormat="1" ht="84.75" customHeight="1" x14ac:dyDescent="0.2">
      <c r="A549" s="21">
        <v>1996</v>
      </c>
      <c r="B549" s="22" t="s">
        <v>23</v>
      </c>
      <c r="C549" s="21">
        <v>106</v>
      </c>
      <c r="D549" s="23">
        <v>35270</v>
      </c>
      <c r="E549" s="23" t="s">
        <v>220</v>
      </c>
      <c r="F549" s="22" t="s">
        <v>1145</v>
      </c>
      <c r="G549" s="24">
        <v>35271</v>
      </c>
      <c r="H549" s="25" t="s">
        <v>1146</v>
      </c>
      <c r="I549" s="26" t="s">
        <v>27</v>
      </c>
      <c r="J549" s="26"/>
      <c r="K549" s="26" t="s">
        <v>28</v>
      </c>
      <c r="L549" s="26"/>
      <c r="M549" s="26"/>
      <c r="N549" s="26"/>
      <c r="O549" s="26"/>
      <c r="P549" s="26" t="s">
        <v>31</v>
      </c>
      <c r="Q549" s="26" t="s">
        <v>32</v>
      </c>
      <c r="R549" s="26" t="s">
        <v>32</v>
      </c>
      <c r="S549" s="26" t="s">
        <v>45</v>
      </c>
      <c r="T549" s="26" t="s">
        <v>1147</v>
      </c>
      <c r="U549" s="26">
        <v>1</v>
      </c>
      <c r="V549" s="24">
        <v>39171</v>
      </c>
      <c r="W549" s="24">
        <v>39171</v>
      </c>
      <c r="X549" s="24" t="s">
        <v>36</v>
      </c>
    </row>
    <row r="550" spans="1:24" s="10" customFormat="1" ht="84.75" customHeight="1" x14ac:dyDescent="0.2">
      <c r="A550" s="21">
        <v>1996</v>
      </c>
      <c r="B550" s="22" t="s">
        <v>23</v>
      </c>
      <c r="C550" s="21">
        <v>374</v>
      </c>
      <c r="D550" s="23">
        <v>35277</v>
      </c>
      <c r="E550" s="23" t="s">
        <v>220</v>
      </c>
      <c r="F550" s="22" t="s">
        <v>1148</v>
      </c>
      <c r="G550" s="24">
        <v>35278</v>
      </c>
      <c r="H550" s="25" t="s">
        <v>1149</v>
      </c>
      <c r="I550" s="26" t="s">
        <v>27</v>
      </c>
      <c r="J550" s="26"/>
      <c r="K550" s="26" t="s">
        <v>333</v>
      </c>
      <c r="L550" s="26"/>
      <c r="M550" s="26"/>
      <c r="N550" s="26"/>
      <c r="O550" s="26"/>
      <c r="P550" s="26" t="s">
        <v>43</v>
      </c>
      <c r="Q550" s="26" t="s">
        <v>1150</v>
      </c>
      <c r="R550" s="26" t="s">
        <v>44</v>
      </c>
      <c r="S550" s="29" t="s">
        <v>45</v>
      </c>
      <c r="T550" s="26" t="s">
        <v>46</v>
      </c>
      <c r="U550" s="26">
        <v>1</v>
      </c>
      <c r="V550" s="23">
        <v>44188</v>
      </c>
      <c r="W550" s="23">
        <v>44188</v>
      </c>
      <c r="X550" s="24" t="s">
        <v>36</v>
      </c>
    </row>
    <row r="551" spans="1:24" s="10" customFormat="1" ht="84.75" customHeight="1" x14ac:dyDescent="0.2">
      <c r="A551" s="21">
        <v>1996</v>
      </c>
      <c r="B551" s="22" t="s">
        <v>23</v>
      </c>
      <c r="C551" s="21">
        <v>375</v>
      </c>
      <c r="D551" s="23">
        <v>35277</v>
      </c>
      <c r="E551" s="23" t="s">
        <v>220</v>
      </c>
      <c r="F551" s="22" t="s">
        <v>1148</v>
      </c>
      <c r="G551" s="24">
        <v>35278</v>
      </c>
      <c r="H551" s="25" t="s">
        <v>1151</v>
      </c>
      <c r="I551" s="26" t="s">
        <v>27</v>
      </c>
      <c r="J551" s="26"/>
      <c r="K551" s="26" t="s">
        <v>333</v>
      </c>
      <c r="L551" s="26"/>
      <c r="M551" s="26"/>
      <c r="N551" s="26"/>
      <c r="O551" s="26"/>
      <c r="P551" s="26" t="s">
        <v>43</v>
      </c>
      <c r="Q551" s="26" t="s">
        <v>1152</v>
      </c>
      <c r="R551" s="26" t="s">
        <v>44</v>
      </c>
      <c r="S551" s="29" t="s">
        <v>45</v>
      </c>
      <c r="T551" s="26" t="s">
        <v>1153</v>
      </c>
      <c r="U551" s="26">
        <v>1</v>
      </c>
      <c r="V551" s="23">
        <v>44188</v>
      </c>
      <c r="W551" s="23">
        <v>44188</v>
      </c>
      <c r="X551" s="24" t="s">
        <v>36</v>
      </c>
    </row>
    <row r="552" spans="1:24" s="10" customFormat="1" ht="84.75" customHeight="1" x14ac:dyDescent="0.2">
      <c r="A552" s="21">
        <v>1996</v>
      </c>
      <c r="B552" s="22" t="s">
        <v>23</v>
      </c>
      <c r="C552" s="21">
        <v>113</v>
      </c>
      <c r="D552" s="23">
        <v>35283</v>
      </c>
      <c r="E552" s="23" t="s">
        <v>220</v>
      </c>
      <c r="F552" s="22" t="s">
        <v>1154</v>
      </c>
      <c r="G552" s="24">
        <v>35286</v>
      </c>
      <c r="H552" s="25" t="s">
        <v>1155</v>
      </c>
      <c r="I552" s="26" t="s">
        <v>27</v>
      </c>
      <c r="J552" s="26"/>
      <c r="K552" s="26" t="s">
        <v>994</v>
      </c>
      <c r="L552" s="26"/>
      <c r="M552" s="26"/>
      <c r="N552" s="26"/>
      <c r="O552" s="26"/>
      <c r="P552" s="26" t="s">
        <v>31</v>
      </c>
      <c r="Q552" s="26" t="s">
        <v>32</v>
      </c>
      <c r="R552" s="26" t="s">
        <v>33</v>
      </c>
      <c r="S552" s="29" t="s">
        <v>45</v>
      </c>
      <c r="T552" s="26" t="s">
        <v>46</v>
      </c>
      <c r="U552" s="26">
        <v>1</v>
      </c>
      <c r="V552" s="23">
        <v>44188</v>
      </c>
      <c r="W552" s="23">
        <v>44188</v>
      </c>
      <c r="X552" s="24" t="s">
        <v>36</v>
      </c>
    </row>
    <row r="553" spans="1:24" s="10" customFormat="1" ht="84.75" customHeight="1" x14ac:dyDescent="0.2">
      <c r="A553" s="21">
        <v>1996</v>
      </c>
      <c r="B553" s="22" t="s">
        <v>23</v>
      </c>
      <c r="C553" s="21">
        <v>390</v>
      </c>
      <c r="D553" s="23">
        <v>35284</v>
      </c>
      <c r="E553" s="23" t="s">
        <v>220</v>
      </c>
      <c r="F553" s="22" t="s">
        <v>1156</v>
      </c>
      <c r="G553" s="24">
        <v>35285</v>
      </c>
      <c r="H553" s="25" t="s">
        <v>1157</v>
      </c>
      <c r="I553" s="26" t="s">
        <v>27</v>
      </c>
      <c r="J553" s="26"/>
      <c r="K553" s="26" t="s">
        <v>42</v>
      </c>
      <c r="L553" s="26"/>
      <c r="M553" s="26"/>
      <c r="N553" s="26"/>
      <c r="O553" s="26"/>
      <c r="P553" s="26" t="s">
        <v>31</v>
      </c>
      <c r="Q553" s="26" t="s">
        <v>32</v>
      </c>
      <c r="R553" s="26" t="s">
        <v>33</v>
      </c>
      <c r="S553" s="29" t="s">
        <v>45</v>
      </c>
      <c r="T553" s="26" t="s">
        <v>46</v>
      </c>
      <c r="U553" s="26">
        <v>1</v>
      </c>
      <c r="V553" s="23">
        <v>44188</v>
      </c>
      <c r="W553" s="23">
        <v>44188</v>
      </c>
      <c r="X553" s="24" t="s">
        <v>36</v>
      </c>
    </row>
    <row r="554" spans="1:24" s="10" customFormat="1" ht="84.75" customHeight="1" x14ac:dyDescent="0.2">
      <c r="A554" s="21">
        <v>1996</v>
      </c>
      <c r="B554" s="22" t="s">
        <v>23</v>
      </c>
      <c r="C554" s="21">
        <v>392</v>
      </c>
      <c r="D554" s="23">
        <v>35284</v>
      </c>
      <c r="E554" s="23" t="s">
        <v>220</v>
      </c>
      <c r="F554" s="22" t="s">
        <v>1158</v>
      </c>
      <c r="G554" s="24">
        <v>35285</v>
      </c>
      <c r="H554" s="25" t="s">
        <v>1159</v>
      </c>
      <c r="I554" s="26" t="s">
        <v>27</v>
      </c>
      <c r="J554" s="26"/>
      <c r="K554" s="26" t="s">
        <v>42</v>
      </c>
      <c r="L554" s="26"/>
      <c r="M554" s="26"/>
      <c r="N554" s="26"/>
      <c r="O554" s="26"/>
      <c r="P554" s="26" t="s">
        <v>31</v>
      </c>
      <c r="Q554" s="26" t="s">
        <v>32</v>
      </c>
      <c r="R554" s="26" t="s">
        <v>33</v>
      </c>
      <c r="S554" s="29" t="s">
        <v>45</v>
      </c>
      <c r="T554" s="26" t="s">
        <v>46</v>
      </c>
      <c r="U554" s="26">
        <v>1</v>
      </c>
      <c r="V554" s="23">
        <v>44188</v>
      </c>
      <c r="W554" s="23">
        <v>44188</v>
      </c>
      <c r="X554" s="24" t="s">
        <v>36</v>
      </c>
    </row>
    <row r="555" spans="1:24" s="10" customFormat="1" ht="84.75" customHeight="1" x14ac:dyDescent="0.2">
      <c r="A555" s="26">
        <v>1996</v>
      </c>
      <c r="B555" s="22" t="s">
        <v>23</v>
      </c>
      <c r="C555" s="21">
        <v>393</v>
      </c>
      <c r="D555" s="24">
        <v>35284</v>
      </c>
      <c r="E555" s="24" t="s">
        <v>220</v>
      </c>
      <c r="F555" s="26" t="s">
        <v>1158</v>
      </c>
      <c r="G555" s="24">
        <v>35285</v>
      </c>
      <c r="H555" s="25" t="s">
        <v>1160</v>
      </c>
      <c r="I555" s="26" t="s">
        <v>27</v>
      </c>
      <c r="J555" s="26"/>
      <c r="K555" s="26" t="s">
        <v>42</v>
      </c>
      <c r="L555" s="26"/>
      <c r="M555" s="26"/>
      <c r="N555" s="26"/>
      <c r="O555" s="26"/>
      <c r="P555" s="26" t="s">
        <v>31</v>
      </c>
      <c r="Q555" s="26" t="s">
        <v>32</v>
      </c>
      <c r="R555" s="26" t="s">
        <v>32</v>
      </c>
      <c r="S555" s="26" t="s">
        <v>45</v>
      </c>
      <c r="T555" s="26" t="s">
        <v>1161</v>
      </c>
      <c r="U555" s="26" t="s">
        <v>32</v>
      </c>
      <c r="V555" s="24">
        <v>36896</v>
      </c>
      <c r="W555" s="24">
        <v>36896</v>
      </c>
      <c r="X555" s="24" t="s">
        <v>36</v>
      </c>
    </row>
    <row r="556" spans="1:24" s="10" customFormat="1" ht="70.5" customHeight="1" x14ac:dyDescent="0.2">
      <c r="A556" s="26">
        <v>1996</v>
      </c>
      <c r="B556" s="22" t="s">
        <v>23</v>
      </c>
      <c r="C556" s="21">
        <v>387</v>
      </c>
      <c r="D556" s="24">
        <v>35285</v>
      </c>
      <c r="E556" s="24" t="s">
        <v>220</v>
      </c>
      <c r="F556" s="26" t="s">
        <v>1162</v>
      </c>
      <c r="G556" s="24">
        <v>35286</v>
      </c>
      <c r="H556" s="25" t="s">
        <v>1163</v>
      </c>
      <c r="I556" s="26" t="s">
        <v>27</v>
      </c>
      <c r="J556" s="26"/>
      <c r="K556" s="26" t="s">
        <v>333</v>
      </c>
      <c r="L556" s="26"/>
      <c r="M556" s="26"/>
      <c r="N556" s="26"/>
      <c r="O556" s="26"/>
      <c r="P556" s="26" t="s">
        <v>43</v>
      </c>
      <c r="Q556" s="26" t="s">
        <v>1164</v>
      </c>
      <c r="R556" s="26" t="s">
        <v>44</v>
      </c>
      <c r="S556" s="20" t="s">
        <v>45</v>
      </c>
      <c r="T556" s="26" t="s">
        <v>1165</v>
      </c>
      <c r="U556" s="26">
        <v>2</v>
      </c>
      <c r="V556" s="24">
        <v>35948</v>
      </c>
      <c r="W556" s="23">
        <v>44188</v>
      </c>
      <c r="X556" s="24" t="s">
        <v>36</v>
      </c>
    </row>
    <row r="557" spans="1:24" s="10" customFormat="1" ht="84.75" customHeight="1" x14ac:dyDescent="0.2">
      <c r="A557" s="26">
        <v>1996</v>
      </c>
      <c r="B557" s="22" t="s">
        <v>23</v>
      </c>
      <c r="C557" s="21">
        <v>388</v>
      </c>
      <c r="D557" s="24">
        <v>35285</v>
      </c>
      <c r="E557" s="24" t="s">
        <v>220</v>
      </c>
      <c r="F557" s="26" t="s">
        <v>1162</v>
      </c>
      <c r="G557" s="24">
        <v>35286</v>
      </c>
      <c r="H557" s="25" t="s">
        <v>1166</v>
      </c>
      <c r="I557" s="26" t="s">
        <v>27</v>
      </c>
      <c r="J557" s="26"/>
      <c r="K557" s="26" t="s">
        <v>333</v>
      </c>
      <c r="L557" s="26"/>
      <c r="M557" s="26"/>
      <c r="N557" s="26"/>
      <c r="O557" s="26"/>
      <c r="P557" s="26" t="s">
        <v>43</v>
      </c>
      <c r="Q557" s="26" t="s">
        <v>1167</v>
      </c>
      <c r="R557" s="26" t="s">
        <v>44</v>
      </c>
      <c r="S557" s="29" t="s">
        <v>45</v>
      </c>
      <c r="T557" s="26" t="s">
        <v>46</v>
      </c>
      <c r="U557" s="26">
        <v>1</v>
      </c>
      <c r="V557" s="23">
        <v>44188</v>
      </c>
      <c r="W557" s="23">
        <v>44188</v>
      </c>
      <c r="X557" s="24" t="s">
        <v>36</v>
      </c>
    </row>
    <row r="558" spans="1:24" s="10" customFormat="1" ht="84.75" customHeight="1" x14ac:dyDescent="0.2">
      <c r="A558" s="26">
        <v>1996</v>
      </c>
      <c r="B558" s="22" t="s">
        <v>23</v>
      </c>
      <c r="C558" s="21">
        <v>397</v>
      </c>
      <c r="D558" s="24">
        <v>35289</v>
      </c>
      <c r="E558" s="24" t="s">
        <v>220</v>
      </c>
      <c r="F558" s="26" t="s">
        <v>1168</v>
      </c>
      <c r="G558" s="24">
        <v>35289</v>
      </c>
      <c r="H558" s="25" t="s">
        <v>1169</v>
      </c>
      <c r="I558" s="26" t="s">
        <v>27</v>
      </c>
      <c r="J558" s="26"/>
      <c r="K558" s="26" t="s">
        <v>333</v>
      </c>
      <c r="L558" s="26"/>
      <c r="M558" s="26"/>
      <c r="N558" s="26"/>
      <c r="O558" s="26"/>
      <c r="P558" s="26" t="s">
        <v>43</v>
      </c>
      <c r="Q558" s="26" t="s">
        <v>1169</v>
      </c>
      <c r="R558" s="26" t="s">
        <v>44</v>
      </c>
      <c r="S558" s="29" t="s">
        <v>45</v>
      </c>
      <c r="T558" s="26" t="s">
        <v>46</v>
      </c>
      <c r="U558" s="26">
        <v>1</v>
      </c>
      <c r="V558" s="23">
        <v>44188</v>
      </c>
      <c r="W558" s="23">
        <v>44188</v>
      </c>
      <c r="X558" s="24" t="s">
        <v>36</v>
      </c>
    </row>
    <row r="559" spans="1:24" s="10" customFormat="1" ht="84.75" customHeight="1" x14ac:dyDescent="0.2">
      <c r="A559" s="26">
        <v>1996</v>
      </c>
      <c r="B559" s="22" t="s">
        <v>23</v>
      </c>
      <c r="C559" s="21">
        <v>407</v>
      </c>
      <c r="D559" s="24">
        <v>35292</v>
      </c>
      <c r="E559" s="24" t="s">
        <v>220</v>
      </c>
      <c r="F559" s="26" t="s">
        <v>1170</v>
      </c>
      <c r="G559" s="24">
        <v>35293</v>
      </c>
      <c r="H559" s="25" t="s">
        <v>1171</v>
      </c>
      <c r="I559" s="26" t="s">
        <v>27</v>
      </c>
      <c r="J559" s="26"/>
      <c r="K559" s="26" t="s">
        <v>333</v>
      </c>
      <c r="L559" s="26"/>
      <c r="M559" s="26"/>
      <c r="N559" s="26"/>
      <c r="O559" s="26"/>
      <c r="P559" s="26" t="s">
        <v>43</v>
      </c>
      <c r="Q559" s="26" t="s">
        <v>1172</v>
      </c>
      <c r="R559" s="26" t="s">
        <v>44</v>
      </c>
      <c r="S559" s="29" t="s">
        <v>45</v>
      </c>
      <c r="T559" s="26" t="s">
        <v>1173</v>
      </c>
      <c r="U559" s="26">
        <v>1</v>
      </c>
      <c r="V559" s="23">
        <v>44188</v>
      </c>
      <c r="W559" s="23">
        <v>44188</v>
      </c>
      <c r="X559" s="24" t="s">
        <v>36</v>
      </c>
    </row>
    <row r="560" spans="1:24" s="10" customFormat="1" ht="84.75" customHeight="1" x14ac:dyDescent="0.2">
      <c r="A560" s="26">
        <v>1996</v>
      </c>
      <c r="B560" s="22" t="s">
        <v>23</v>
      </c>
      <c r="C560" s="21">
        <v>408</v>
      </c>
      <c r="D560" s="24">
        <v>35292</v>
      </c>
      <c r="E560" s="24" t="s">
        <v>220</v>
      </c>
      <c r="F560" s="26" t="s">
        <v>1170</v>
      </c>
      <c r="G560" s="24">
        <v>35293</v>
      </c>
      <c r="H560" s="25" t="s">
        <v>1174</v>
      </c>
      <c r="I560" s="26" t="s">
        <v>27</v>
      </c>
      <c r="J560" s="26"/>
      <c r="K560" s="26" t="s">
        <v>333</v>
      </c>
      <c r="L560" s="26"/>
      <c r="M560" s="26"/>
      <c r="N560" s="26"/>
      <c r="O560" s="26"/>
      <c r="P560" s="26" t="s">
        <v>43</v>
      </c>
      <c r="Q560" s="26" t="s">
        <v>1174</v>
      </c>
      <c r="R560" s="26" t="s">
        <v>44</v>
      </c>
      <c r="S560" s="29" t="s">
        <v>45</v>
      </c>
      <c r="T560" s="26" t="s">
        <v>46</v>
      </c>
      <c r="U560" s="26">
        <v>1</v>
      </c>
      <c r="V560" s="23">
        <v>44188</v>
      </c>
      <c r="W560" s="23">
        <v>44188</v>
      </c>
      <c r="X560" s="24" t="s">
        <v>36</v>
      </c>
    </row>
    <row r="561" spans="1:24" s="10" customFormat="1" ht="84.75" customHeight="1" x14ac:dyDescent="0.2">
      <c r="A561" s="26">
        <v>1996</v>
      </c>
      <c r="B561" s="22" t="s">
        <v>23</v>
      </c>
      <c r="C561" s="21">
        <v>422</v>
      </c>
      <c r="D561" s="24">
        <v>35300</v>
      </c>
      <c r="E561" s="24" t="s">
        <v>220</v>
      </c>
      <c r="F561" s="26" t="s">
        <v>1175</v>
      </c>
      <c r="G561" s="24">
        <v>35304</v>
      </c>
      <c r="H561" s="25" t="s">
        <v>1176</v>
      </c>
      <c r="I561" s="26" t="s">
        <v>27</v>
      </c>
      <c r="J561" s="26"/>
      <c r="K561" s="26" t="s">
        <v>42</v>
      </c>
      <c r="L561" s="26"/>
      <c r="M561" s="26"/>
      <c r="N561" s="26"/>
      <c r="O561" s="26"/>
      <c r="P561" s="26" t="s">
        <v>31</v>
      </c>
      <c r="Q561" s="26" t="s">
        <v>32</v>
      </c>
      <c r="R561" s="26" t="s">
        <v>32</v>
      </c>
      <c r="S561" s="26" t="s">
        <v>45</v>
      </c>
      <c r="T561" s="26" t="s">
        <v>1177</v>
      </c>
      <c r="U561" s="26">
        <v>1</v>
      </c>
      <c r="V561" s="24">
        <v>35810</v>
      </c>
      <c r="W561" s="24">
        <v>35810</v>
      </c>
      <c r="X561" s="24" t="s">
        <v>36</v>
      </c>
    </row>
    <row r="562" spans="1:24" s="10" customFormat="1" ht="67.5" customHeight="1" x14ac:dyDescent="0.2">
      <c r="A562" s="26">
        <v>1996</v>
      </c>
      <c r="B562" s="22" t="s">
        <v>23</v>
      </c>
      <c r="C562" s="21">
        <v>124</v>
      </c>
      <c r="D562" s="24">
        <v>35303</v>
      </c>
      <c r="E562" s="24" t="s">
        <v>220</v>
      </c>
      <c r="F562" s="26" t="s">
        <v>1178</v>
      </c>
      <c r="G562" s="24">
        <v>35305</v>
      </c>
      <c r="H562" s="25" t="s">
        <v>1074</v>
      </c>
      <c r="I562" s="26" t="s">
        <v>27</v>
      </c>
      <c r="J562" s="26"/>
      <c r="K562" s="26" t="s">
        <v>464</v>
      </c>
      <c r="L562" s="26"/>
      <c r="M562" s="26"/>
      <c r="N562" s="26"/>
      <c r="O562" s="26"/>
      <c r="P562" s="26" t="s">
        <v>43</v>
      </c>
      <c r="Q562" s="26" t="s">
        <v>876</v>
      </c>
      <c r="R562" s="26" t="s">
        <v>44</v>
      </c>
      <c r="S562" s="29" t="s">
        <v>45</v>
      </c>
      <c r="T562" s="26" t="s">
        <v>46</v>
      </c>
      <c r="U562" s="26">
        <v>1</v>
      </c>
      <c r="V562" s="23">
        <v>44188</v>
      </c>
      <c r="W562" s="23">
        <v>44188</v>
      </c>
      <c r="X562" s="24" t="s">
        <v>36</v>
      </c>
    </row>
    <row r="563" spans="1:24" s="10" customFormat="1" ht="84.75" customHeight="1" x14ac:dyDescent="0.2">
      <c r="A563" s="26">
        <v>1996</v>
      </c>
      <c r="B563" s="22" t="s">
        <v>23</v>
      </c>
      <c r="C563" s="21">
        <v>431</v>
      </c>
      <c r="D563" s="24">
        <v>35307</v>
      </c>
      <c r="E563" s="24" t="s">
        <v>220</v>
      </c>
      <c r="F563" s="26" t="s">
        <v>1179</v>
      </c>
      <c r="G563" s="24">
        <v>35310</v>
      </c>
      <c r="H563" s="25" t="s">
        <v>1180</v>
      </c>
      <c r="I563" s="26" t="s">
        <v>27</v>
      </c>
      <c r="J563" s="26"/>
      <c r="K563" s="26" t="s">
        <v>333</v>
      </c>
      <c r="L563" s="26"/>
      <c r="M563" s="26"/>
      <c r="N563" s="26"/>
      <c r="O563" s="26"/>
      <c r="P563" s="26" t="s">
        <v>43</v>
      </c>
      <c r="Q563" s="26" t="s">
        <v>1181</v>
      </c>
      <c r="R563" s="26" t="s">
        <v>44</v>
      </c>
      <c r="S563" s="29" t="s">
        <v>45</v>
      </c>
      <c r="T563" s="26" t="s">
        <v>46</v>
      </c>
      <c r="U563" s="26">
        <v>1</v>
      </c>
      <c r="V563" s="23">
        <v>44188</v>
      </c>
      <c r="W563" s="23">
        <v>44188</v>
      </c>
      <c r="X563" s="24" t="s">
        <v>36</v>
      </c>
    </row>
    <row r="564" spans="1:24" s="10" customFormat="1" ht="60.75" customHeight="1" x14ac:dyDescent="0.2">
      <c r="A564" s="26">
        <v>1996</v>
      </c>
      <c r="B564" s="22" t="s">
        <v>23</v>
      </c>
      <c r="C564" s="21">
        <v>436</v>
      </c>
      <c r="D564" s="24">
        <v>35310</v>
      </c>
      <c r="E564" s="24" t="s">
        <v>220</v>
      </c>
      <c r="F564" s="26" t="s">
        <v>1182</v>
      </c>
      <c r="G564" s="24">
        <v>35312</v>
      </c>
      <c r="H564" s="25" t="s">
        <v>1183</v>
      </c>
      <c r="I564" s="26" t="s">
        <v>27</v>
      </c>
      <c r="J564" s="26"/>
      <c r="K564" s="26" t="s">
        <v>333</v>
      </c>
      <c r="L564" s="26"/>
      <c r="M564" s="26"/>
      <c r="N564" s="26"/>
      <c r="O564" s="26"/>
      <c r="P564" s="26" t="s">
        <v>43</v>
      </c>
      <c r="Q564" s="26" t="s">
        <v>1184</v>
      </c>
      <c r="R564" s="26" t="s">
        <v>44</v>
      </c>
      <c r="S564" s="29" t="s">
        <v>45</v>
      </c>
      <c r="T564" s="26" t="s">
        <v>46</v>
      </c>
      <c r="U564" s="26">
        <v>1</v>
      </c>
      <c r="V564" s="23">
        <v>44188</v>
      </c>
      <c r="W564" s="23">
        <v>44188</v>
      </c>
      <c r="X564" s="24" t="s">
        <v>36</v>
      </c>
    </row>
    <row r="565" spans="1:24" s="10" customFormat="1" ht="84.75" customHeight="1" x14ac:dyDescent="0.2">
      <c r="A565" s="26">
        <v>1996</v>
      </c>
      <c r="B565" s="22" t="s">
        <v>23</v>
      </c>
      <c r="C565" s="21">
        <v>450</v>
      </c>
      <c r="D565" s="24">
        <v>35319</v>
      </c>
      <c r="E565" s="24" t="s">
        <v>220</v>
      </c>
      <c r="F565" s="26" t="s">
        <v>1185</v>
      </c>
      <c r="G565" s="24">
        <v>35326</v>
      </c>
      <c r="H565" s="25" t="s">
        <v>1186</v>
      </c>
      <c r="I565" s="26" t="s">
        <v>27</v>
      </c>
      <c r="J565" s="26"/>
      <c r="K565" s="26" t="s">
        <v>333</v>
      </c>
      <c r="L565" s="26"/>
      <c r="M565" s="26"/>
      <c r="N565" s="26"/>
      <c r="O565" s="26"/>
      <c r="P565" s="26" t="s">
        <v>43</v>
      </c>
      <c r="Q565" s="26" t="s">
        <v>1187</v>
      </c>
      <c r="R565" s="26" t="s">
        <v>44</v>
      </c>
      <c r="S565" s="29" t="s">
        <v>45</v>
      </c>
      <c r="T565" s="26" t="s">
        <v>46</v>
      </c>
      <c r="U565" s="26">
        <v>1</v>
      </c>
      <c r="V565" s="23">
        <v>44188</v>
      </c>
      <c r="W565" s="23">
        <v>44188</v>
      </c>
      <c r="X565" s="24" t="s">
        <v>36</v>
      </c>
    </row>
    <row r="566" spans="1:24" s="10" customFormat="1" ht="84.75" customHeight="1" x14ac:dyDescent="0.2">
      <c r="A566" s="26">
        <v>1996</v>
      </c>
      <c r="B566" s="22" t="s">
        <v>23</v>
      </c>
      <c r="C566" s="21">
        <v>451</v>
      </c>
      <c r="D566" s="24">
        <v>35319</v>
      </c>
      <c r="E566" s="24" t="s">
        <v>220</v>
      </c>
      <c r="F566" s="26" t="s">
        <v>1185</v>
      </c>
      <c r="G566" s="24">
        <v>35326</v>
      </c>
      <c r="H566" s="25" t="s">
        <v>1188</v>
      </c>
      <c r="I566" s="26" t="s">
        <v>27</v>
      </c>
      <c r="J566" s="26"/>
      <c r="K566" s="26" t="s">
        <v>333</v>
      </c>
      <c r="L566" s="26"/>
      <c r="M566" s="26"/>
      <c r="N566" s="26"/>
      <c r="O566" s="26"/>
      <c r="P566" s="26" t="s">
        <v>43</v>
      </c>
      <c r="Q566" s="26" t="s">
        <v>1188</v>
      </c>
      <c r="R566" s="26" t="s">
        <v>44</v>
      </c>
      <c r="S566" s="29" t="s">
        <v>45</v>
      </c>
      <c r="T566" s="26" t="s">
        <v>1189</v>
      </c>
      <c r="U566" s="26">
        <v>1</v>
      </c>
      <c r="V566" s="23">
        <v>44188</v>
      </c>
      <c r="W566" s="23">
        <v>44188</v>
      </c>
      <c r="X566" s="24" t="s">
        <v>36</v>
      </c>
    </row>
    <row r="567" spans="1:24" s="10" customFormat="1" ht="69.75" customHeight="1" x14ac:dyDescent="0.2">
      <c r="A567" s="26">
        <v>1996</v>
      </c>
      <c r="B567" s="22" t="s">
        <v>23</v>
      </c>
      <c r="C567" s="21">
        <v>452</v>
      </c>
      <c r="D567" s="24">
        <v>35319</v>
      </c>
      <c r="E567" s="24" t="s">
        <v>220</v>
      </c>
      <c r="F567" s="26" t="s">
        <v>1190</v>
      </c>
      <c r="G567" s="24">
        <v>35326</v>
      </c>
      <c r="H567" s="25" t="s">
        <v>1191</v>
      </c>
      <c r="I567" s="26" t="s">
        <v>27</v>
      </c>
      <c r="J567" s="26"/>
      <c r="K567" s="26" t="s">
        <v>333</v>
      </c>
      <c r="L567" s="26"/>
      <c r="M567" s="26"/>
      <c r="N567" s="26"/>
      <c r="O567" s="26"/>
      <c r="P567" s="26" t="s">
        <v>43</v>
      </c>
      <c r="Q567" s="26" t="s">
        <v>1191</v>
      </c>
      <c r="R567" s="26" t="s">
        <v>44</v>
      </c>
      <c r="S567" s="29" t="s">
        <v>45</v>
      </c>
      <c r="T567" s="26" t="s">
        <v>46</v>
      </c>
      <c r="U567" s="26">
        <v>1</v>
      </c>
      <c r="V567" s="23">
        <v>44188</v>
      </c>
      <c r="W567" s="23">
        <v>44188</v>
      </c>
      <c r="X567" s="24" t="s">
        <v>36</v>
      </c>
    </row>
    <row r="568" spans="1:24" s="10" customFormat="1" ht="60.75" customHeight="1" x14ac:dyDescent="0.2">
      <c r="A568" s="26">
        <v>1996</v>
      </c>
      <c r="B568" s="22" t="s">
        <v>23</v>
      </c>
      <c r="C568" s="21">
        <v>453</v>
      </c>
      <c r="D568" s="24">
        <v>35319</v>
      </c>
      <c r="E568" s="24" t="s">
        <v>220</v>
      </c>
      <c r="F568" s="26" t="s">
        <v>1190</v>
      </c>
      <c r="G568" s="24">
        <v>35326</v>
      </c>
      <c r="H568" s="25" t="s">
        <v>1192</v>
      </c>
      <c r="I568" s="26" t="s">
        <v>27</v>
      </c>
      <c r="J568" s="26"/>
      <c r="K568" s="26" t="s">
        <v>333</v>
      </c>
      <c r="L568" s="26"/>
      <c r="M568" s="26"/>
      <c r="N568" s="26"/>
      <c r="O568" s="26"/>
      <c r="P568" s="26" t="s">
        <v>43</v>
      </c>
      <c r="Q568" s="26" t="s">
        <v>1192</v>
      </c>
      <c r="R568" s="26" t="s">
        <v>44</v>
      </c>
      <c r="S568" s="29" t="s">
        <v>45</v>
      </c>
      <c r="T568" s="26" t="s">
        <v>46</v>
      </c>
      <c r="U568" s="26">
        <v>1</v>
      </c>
      <c r="V568" s="23">
        <v>44188</v>
      </c>
      <c r="W568" s="23">
        <v>44188</v>
      </c>
      <c r="X568" s="24" t="s">
        <v>36</v>
      </c>
    </row>
    <row r="569" spans="1:24" s="10" customFormat="1" ht="72" customHeight="1" x14ac:dyDescent="0.2">
      <c r="A569" s="26">
        <v>1996</v>
      </c>
      <c r="B569" s="22" t="s">
        <v>23</v>
      </c>
      <c r="C569" s="21">
        <v>454</v>
      </c>
      <c r="D569" s="24">
        <v>35319</v>
      </c>
      <c r="E569" s="24" t="s">
        <v>220</v>
      </c>
      <c r="F569" s="26" t="s">
        <v>1185</v>
      </c>
      <c r="G569" s="24">
        <v>35326</v>
      </c>
      <c r="H569" s="25" t="s">
        <v>1193</v>
      </c>
      <c r="I569" s="26" t="s">
        <v>27</v>
      </c>
      <c r="J569" s="26"/>
      <c r="K569" s="26" t="s">
        <v>333</v>
      </c>
      <c r="L569" s="26"/>
      <c r="M569" s="26"/>
      <c r="N569" s="26"/>
      <c r="O569" s="26"/>
      <c r="P569" s="26" t="s">
        <v>43</v>
      </c>
      <c r="Q569" s="26" t="s">
        <v>1194</v>
      </c>
      <c r="R569" s="26" t="s">
        <v>44</v>
      </c>
      <c r="S569" s="20" t="s">
        <v>45</v>
      </c>
      <c r="T569" s="26" t="s">
        <v>1195</v>
      </c>
      <c r="U569" s="26">
        <v>2</v>
      </c>
      <c r="V569" s="23">
        <v>35712</v>
      </c>
      <c r="W569" s="23">
        <v>44188</v>
      </c>
      <c r="X569" s="24" t="s">
        <v>36</v>
      </c>
    </row>
    <row r="570" spans="1:24" s="10" customFormat="1" ht="49.5" customHeight="1" x14ac:dyDescent="0.2">
      <c r="A570" s="26">
        <v>1996</v>
      </c>
      <c r="B570" s="22" t="s">
        <v>23</v>
      </c>
      <c r="C570" s="21">
        <v>455</v>
      </c>
      <c r="D570" s="24">
        <v>35319</v>
      </c>
      <c r="E570" s="24" t="s">
        <v>220</v>
      </c>
      <c r="F570" s="26" t="s">
        <v>1190</v>
      </c>
      <c r="G570" s="24">
        <v>35326</v>
      </c>
      <c r="H570" s="25" t="s">
        <v>1196</v>
      </c>
      <c r="I570" s="26" t="s">
        <v>27</v>
      </c>
      <c r="J570" s="26"/>
      <c r="K570" s="26" t="s">
        <v>333</v>
      </c>
      <c r="L570" s="26"/>
      <c r="M570" s="26"/>
      <c r="N570" s="26"/>
      <c r="O570" s="26"/>
      <c r="P570" s="26" t="s">
        <v>43</v>
      </c>
      <c r="Q570" s="26" t="s">
        <v>1196</v>
      </c>
      <c r="R570" s="26" t="s">
        <v>44</v>
      </c>
      <c r="S570" s="29" t="s">
        <v>45</v>
      </c>
      <c r="T570" s="26" t="s">
        <v>46</v>
      </c>
      <c r="U570" s="26">
        <v>1</v>
      </c>
      <c r="V570" s="23">
        <v>44188</v>
      </c>
      <c r="W570" s="23">
        <v>44188</v>
      </c>
      <c r="X570" s="24" t="s">
        <v>36</v>
      </c>
    </row>
    <row r="571" spans="1:24" s="10" customFormat="1" ht="56.25" customHeight="1" x14ac:dyDescent="0.2">
      <c r="A571" s="26">
        <v>1996</v>
      </c>
      <c r="B571" s="22" t="s">
        <v>23</v>
      </c>
      <c r="C571" s="21">
        <v>456</v>
      </c>
      <c r="D571" s="24">
        <v>35319</v>
      </c>
      <c r="E571" s="24" t="s">
        <v>220</v>
      </c>
      <c r="F571" s="26" t="s">
        <v>1190</v>
      </c>
      <c r="G571" s="24">
        <v>35326</v>
      </c>
      <c r="H571" s="25" t="s">
        <v>1188</v>
      </c>
      <c r="I571" s="26" t="s">
        <v>27</v>
      </c>
      <c r="J571" s="26"/>
      <c r="K571" s="26" t="s">
        <v>333</v>
      </c>
      <c r="L571" s="26"/>
      <c r="M571" s="26"/>
      <c r="N571" s="26"/>
      <c r="O571" s="26"/>
      <c r="P571" s="26" t="s">
        <v>43</v>
      </c>
      <c r="Q571" s="26" t="s">
        <v>1188</v>
      </c>
      <c r="R571" s="26" t="s">
        <v>44</v>
      </c>
      <c r="S571" s="20" t="s">
        <v>45</v>
      </c>
      <c r="T571" s="26" t="s">
        <v>1197</v>
      </c>
      <c r="U571" s="26">
        <v>2</v>
      </c>
      <c r="V571" s="23">
        <v>35935</v>
      </c>
      <c r="W571" s="23">
        <v>44188</v>
      </c>
      <c r="X571" s="24" t="s">
        <v>36</v>
      </c>
    </row>
    <row r="572" spans="1:24" s="10" customFormat="1" ht="45.75" customHeight="1" x14ac:dyDescent="0.2">
      <c r="A572" s="26">
        <v>1996</v>
      </c>
      <c r="B572" s="22" t="s">
        <v>23</v>
      </c>
      <c r="C572" s="21">
        <v>137</v>
      </c>
      <c r="D572" s="24">
        <v>35320</v>
      </c>
      <c r="E572" s="24" t="s">
        <v>220</v>
      </c>
      <c r="F572" s="26" t="s">
        <v>1198</v>
      </c>
      <c r="G572" s="24">
        <v>35356</v>
      </c>
      <c r="H572" s="25" t="s">
        <v>1199</v>
      </c>
      <c r="I572" s="26" t="s">
        <v>27</v>
      </c>
      <c r="J572" s="26"/>
      <c r="K572" s="26" t="s">
        <v>174</v>
      </c>
      <c r="L572" s="26"/>
      <c r="M572" s="26"/>
      <c r="N572" s="26"/>
      <c r="O572" s="26"/>
      <c r="P572" s="26" t="s">
        <v>43</v>
      </c>
      <c r="Q572" s="26" t="s">
        <v>1199</v>
      </c>
      <c r="R572" s="26" t="s">
        <v>33</v>
      </c>
      <c r="S572" s="36" t="s">
        <v>45</v>
      </c>
      <c r="T572" s="26" t="s">
        <v>1200</v>
      </c>
      <c r="U572" s="26">
        <v>2</v>
      </c>
      <c r="V572" s="23">
        <v>35360</v>
      </c>
      <c r="W572" s="23">
        <v>44188</v>
      </c>
      <c r="X572" s="24" t="s">
        <v>36</v>
      </c>
    </row>
    <row r="573" spans="1:24" s="10" customFormat="1" ht="84.75" customHeight="1" x14ac:dyDescent="0.2">
      <c r="A573" s="26">
        <v>1996</v>
      </c>
      <c r="B573" s="22" t="s">
        <v>23</v>
      </c>
      <c r="C573" s="21">
        <v>138</v>
      </c>
      <c r="D573" s="24">
        <v>35320</v>
      </c>
      <c r="E573" s="24" t="s">
        <v>220</v>
      </c>
      <c r="F573" s="26" t="s">
        <v>1198</v>
      </c>
      <c r="G573" s="24">
        <v>35356</v>
      </c>
      <c r="H573" s="25" t="s">
        <v>1201</v>
      </c>
      <c r="I573" s="26" t="s">
        <v>27</v>
      </c>
      <c r="J573" s="26"/>
      <c r="K573" s="26" t="s">
        <v>174</v>
      </c>
      <c r="L573" s="26"/>
      <c r="M573" s="26"/>
      <c r="N573" s="26"/>
      <c r="O573" s="26"/>
      <c r="P573" s="26" t="s">
        <v>43</v>
      </c>
      <c r="Q573" s="26" t="s">
        <v>1202</v>
      </c>
      <c r="R573" s="26" t="s">
        <v>33</v>
      </c>
      <c r="S573" s="29" t="s">
        <v>45</v>
      </c>
      <c r="T573" s="26" t="s">
        <v>1203</v>
      </c>
      <c r="U573" s="26">
        <v>1</v>
      </c>
      <c r="V573" s="23">
        <v>44188</v>
      </c>
      <c r="W573" s="23">
        <v>44188</v>
      </c>
      <c r="X573" s="24" t="s">
        <v>36</v>
      </c>
    </row>
    <row r="574" spans="1:24" s="10" customFormat="1" ht="84.75" customHeight="1" x14ac:dyDescent="0.2">
      <c r="A574" s="26">
        <v>1996</v>
      </c>
      <c r="B574" s="22" t="s">
        <v>23</v>
      </c>
      <c r="C574" s="21">
        <v>139</v>
      </c>
      <c r="D574" s="24">
        <v>35320</v>
      </c>
      <c r="E574" s="24" t="s">
        <v>220</v>
      </c>
      <c r="F574" s="26" t="s">
        <v>1198</v>
      </c>
      <c r="G574" s="24">
        <v>35356</v>
      </c>
      <c r="H574" s="25" t="s">
        <v>1204</v>
      </c>
      <c r="I574" s="26" t="s">
        <v>27</v>
      </c>
      <c r="J574" s="26"/>
      <c r="K574" s="26" t="s">
        <v>174</v>
      </c>
      <c r="L574" s="26"/>
      <c r="M574" s="26"/>
      <c r="N574" s="26"/>
      <c r="O574" s="26"/>
      <c r="P574" s="26" t="s">
        <v>43</v>
      </c>
      <c r="Q574" s="26" t="s">
        <v>1204</v>
      </c>
      <c r="R574" s="26" t="s">
        <v>33</v>
      </c>
      <c r="S574" s="36" t="s">
        <v>45</v>
      </c>
      <c r="T574" s="26" t="s">
        <v>1200</v>
      </c>
      <c r="U574" s="26">
        <v>2</v>
      </c>
      <c r="V574" s="23">
        <v>35360</v>
      </c>
      <c r="W574" s="23">
        <v>44188</v>
      </c>
      <c r="X574" s="24" t="s">
        <v>36</v>
      </c>
    </row>
    <row r="575" spans="1:24" s="10" customFormat="1" ht="84.75" customHeight="1" x14ac:dyDescent="0.2">
      <c r="A575" s="26">
        <v>1996</v>
      </c>
      <c r="B575" s="22" t="s">
        <v>23</v>
      </c>
      <c r="C575" s="21">
        <v>140</v>
      </c>
      <c r="D575" s="24">
        <v>35320</v>
      </c>
      <c r="E575" s="24" t="s">
        <v>220</v>
      </c>
      <c r="F575" s="26" t="s">
        <v>1205</v>
      </c>
      <c r="G575" s="24">
        <v>35356</v>
      </c>
      <c r="H575" s="25" t="s">
        <v>1206</v>
      </c>
      <c r="I575" s="26" t="s">
        <v>27</v>
      </c>
      <c r="J575" s="26"/>
      <c r="K575" s="26" t="s">
        <v>174</v>
      </c>
      <c r="L575" s="26"/>
      <c r="M575" s="26"/>
      <c r="N575" s="26"/>
      <c r="O575" s="26"/>
      <c r="P575" s="26" t="s">
        <v>31</v>
      </c>
      <c r="Q575" s="26" t="s">
        <v>1207</v>
      </c>
      <c r="R575" s="26" t="s">
        <v>32</v>
      </c>
      <c r="S575" s="26" t="s">
        <v>45</v>
      </c>
      <c r="T575" s="26" t="s">
        <v>1208</v>
      </c>
      <c r="U575" s="26">
        <v>2</v>
      </c>
      <c r="V575" s="24">
        <v>35416</v>
      </c>
      <c r="W575" s="24">
        <v>44041</v>
      </c>
      <c r="X575" s="24" t="s">
        <v>36</v>
      </c>
    </row>
    <row r="576" spans="1:24" s="10" customFormat="1" ht="52.5" customHeight="1" x14ac:dyDescent="0.2">
      <c r="A576" s="26">
        <v>1996</v>
      </c>
      <c r="B576" s="22" t="s">
        <v>23</v>
      </c>
      <c r="C576" s="21">
        <v>141</v>
      </c>
      <c r="D576" s="24">
        <v>35320</v>
      </c>
      <c r="E576" s="24" t="s">
        <v>220</v>
      </c>
      <c r="F576" s="26" t="s">
        <v>1205</v>
      </c>
      <c r="G576" s="24">
        <v>35356</v>
      </c>
      <c r="H576" s="25" t="s">
        <v>1209</v>
      </c>
      <c r="I576" s="26" t="s">
        <v>27</v>
      </c>
      <c r="J576" s="26"/>
      <c r="K576" s="26" t="s">
        <v>174</v>
      </c>
      <c r="L576" s="26"/>
      <c r="M576" s="26"/>
      <c r="N576" s="26"/>
      <c r="O576" s="26"/>
      <c r="P576" s="26" t="s">
        <v>43</v>
      </c>
      <c r="Q576" s="26" t="s">
        <v>1209</v>
      </c>
      <c r="R576" s="26" t="s">
        <v>33</v>
      </c>
      <c r="S576" s="36" t="s">
        <v>45</v>
      </c>
      <c r="T576" s="26" t="s">
        <v>1200</v>
      </c>
      <c r="U576" s="26">
        <v>2</v>
      </c>
      <c r="V576" s="24">
        <v>35360</v>
      </c>
      <c r="W576" s="23">
        <v>44188</v>
      </c>
      <c r="X576" s="24" t="s">
        <v>36</v>
      </c>
    </row>
    <row r="577" spans="1:24" s="10" customFormat="1" ht="62.25" customHeight="1" x14ac:dyDescent="0.2">
      <c r="A577" s="26">
        <v>1996</v>
      </c>
      <c r="B577" s="22" t="s">
        <v>1210</v>
      </c>
      <c r="C577" s="21">
        <v>2</v>
      </c>
      <c r="D577" s="24">
        <v>35327</v>
      </c>
      <c r="E577" s="24" t="s">
        <v>220</v>
      </c>
      <c r="F577" s="26" t="s">
        <v>1211</v>
      </c>
      <c r="G577" s="24">
        <v>35333</v>
      </c>
      <c r="H577" s="25" t="s">
        <v>1212</v>
      </c>
      <c r="I577" s="26" t="s">
        <v>27</v>
      </c>
      <c r="J577" s="26"/>
      <c r="K577" s="26" t="s">
        <v>534</v>
      </c>
      <c r="L577" s="26"/>
      <c r="M577" s="26"/>
      <c r="N577" s="26"/>
      <c r="O577" s="26"/>
      <c r="P577" s="26" t="s">
        <v>43</v>
      </c>
      <c r="Q577" s="26" t="s">
        <v>1213</v>
      </c>
      <c r="R577" s="26" t="s">
        <v>44</v>
      </c>
      <c r="S577" s="29" t="s">
        <v>45</v>
      </c>
      <c r="T577" s="26" t="s">
        <v>46</v>
      </c>
      <c r="U577" s="26">
        <v>1</v>
      </c>
      <c r="V577" s="23">
        <v>44188</v>
      </c>
      <c r="W577" s="23">
        <v>44188</v>
      </c>
      <c r="X577" s="24" t="s">
        <v>36</v>
      </c>
    </row>
    <row r="578" spans="1:24" s="10" customFormat="1" ht="54" customHeight="1" x14ac:dyDescent="0.2">
      <c r="A578" s="26">
        <v>1996</v>
      </c>
      <c r="B578" s="22" t="s">
        <v>23</v>
      </c>
      <c r="C578" s="21">
        <v>163</v>
      </c>
      <c r="D578" s="24">
        <v>35362</v>
      </c>
      <c r="E578" s="24" t="s">
        <v>220</v>
      </c>
      <c r="F578" s="26" t="s">
        <v>1214</v>
      </c>
      <c r="G578" s="24">
        <v>35363</v>
      </c>
      <c r="H578" s="25" t="s">
        <v>1215</v>
      </c>
      <c r="I578" s="26" t="s">
        <v>27</v>
      </c>
      <c r="J578" s="26"/>
      <c r="K578" s="26" t="s">
        <v>174</v>
      </c>
      <c r="L578" s="26"/>
      <c r="M578" s="26"/>
      <c r="N578" s="26"/>
      <c r="O578" s="26"/>
      <c r="P578" s="26" t="s">
        <v>43</v>
      </c>
      <c r="Q578" s="26" t="s">
        <v>1216</v>
      </c>
      <c r="R578" s="26" t="s">
        <v>33</v>
      </c>
      <c r="S578" s="36" t="s">
        <v>45</v>
      </c>
      <c r="T578" s="26" t="s">
        <v>1217</v>
      </c>
      <c r="U578" s="26">
        <v>2</v>
      </c>
      <c r="V578" s="23">
        <v>35418</v>
      </c>
      <c r="W578" s="23">
        <v>44188</v>
      </c>
      <c r="X578" s="24" t="s">
        <v>36</v>
      </c>
    </row>
    <row r="579" spans="1:24" s="10" customFormat="1" ht="63.75" customHeight="1" x14ac:dyDescent="0.2">
      <c r="A579" s="26">
        <v>1996</v>
      </c>
      <c r="B579" s="22" t="s">
        <v>23</v>
      </c>
      <c r="C579" s="21">
        <v>534</v>
      </c>
      <c r="D579" s="24">
        <v>35362</v>
      </c>
      <c r="E579" s="24" t="s">
        <v>220</v>
      </c>
      <c r="F579" s="26" t="s">
        <v>1214</v>
      </c>
      <c r="G579" s="24">
        <v>35363</v>
      </c>
      <c r="H579" s="25" t="s">
        <v>1218</v>
      </c>
      <c r="I579" s="26" t="s">
        <v>27</v>
      </c>
      <c r="J579" s="26"/>
      <c r="K579" s="26" t="s">
        <v>333</v>
      </c>
      <c r="L579" s="26"/>
      <c r="M579" s="26"/>
      <c r="N579" s="26"/>
      <c r="O579" s="26"/>
      <c r="P579" s="26" t="s">
        <v>43</v>
      </c>
      <c r="Q579" s="26" t="s">
        <v>1218</v>
      </c>
      <c r="R579" s="26" t="s">
        <v>44</v>
      </c>
      <c r="S579" s="29" t="s">
        <v>45</v>
      </c>
      <c r="T579" s="26" t="s">
        <v>46</v>
      </c>
      <c r="U579" s="26">
        <v>1</v>
      </c>
      <c r="V579" s="23">
        <v>44188</v>
      </c>
      <c r="W579" s="23">
        <v>44188</v>
      </c>
      <c r="X579" s="24" t="s">
        <v>36</v>
      </c>
    </row>
    <row r="580" spans="1:24" s="10" customFormat="1" ht="39" customHeight="1" x14ac:dyDescent="0.2">
      <c r="A580" s="26">
        <v>1996</v>
      </c>
      <c r="B580" s="22" t="s">
        <v>23</v>
      </c>
      <c r="C580" s="21">
        <v>542</v>
      </c>
      <c r="D580" s="24">
        <v>35362</v>
      </c>
      <c r="E580" s="24" t="s">
        <v>220</v>
      </c>
      <c r="F580" s="26" t="s">
        <v>1214</v>
      </c>
      <c r="G580" s="24">
        <v>35363</v>
      </c>
      <c r="H580" s="25" t="s">
        <v>1219</v>
      </c>
      <c r="I580" s="26" t="s">
        <v>27</v>
      </c>
      <c r="J580" s="26"/>
      <c r="K580" s="26" t="s">
        <v>333</v>
      </c>
      <c r="L580" s="26"/>
      <c r="M580" s="26"/>
      <c r="N580" s="26"/>
      <c r="O580" s="26"/>
      <c r="P580" s="26" t="s">
        <v>43</v>
      </c>
      <c r="Q580" s="26" t="s">
        <v>1219</v>
      </c>
      <c r="R580" s="26" t="s">
        <v>44</v>
      </c>
      <c r="S580" s="29" t="s">
        <v>45</v>
      </c>
      <c r="T580" s="26" t="s">
        <v>46</v>
      </c>
      <c r="U580" s="26">
        <v>1</v>
      </c>
      <c r="V580" s="23">
        <v>44188</v>
      </c>
      <c r="W580" s="23">
        <v>44188</v>
      </c>
      <c r="X580" s="24" t="s">
        <v>36</v>
      </c>
    </row>
    <row r="581" spans="1:24" s="10" customFormat="1" ht="68.25" customHeight="1" x14ac:dyDescent="0.2">
      <c r="A581" s="26">
        <v>1996</v>
      </c>
      <c r="B581" s="22" t="s">
        <v>23</v>
      </c>
      <c r="C581" s="21">
        <v>171</v>
      </c>
      <c r="D581" s="24">
        <v>35373</v>
      </c>
      <c r="E581" s="24" t="s">
        <v>220</v>
      </c>
      <c r="F581" s="26" t="s">
        <v>1220</v>
      </c>
      <c r="G581" s="24">
        <v>35374</v>
      </c>
      <c r="H581" s="25" t="s">
        <v>1074</v>
      </c>
      <c r="I581" s="26" t="s">
        <v>27</v>
      </c>
      <c r="J581" s="26"/>
      <c r="K581" s="26" t="s">
        <v>464</v>
      </c>
      <c r="L581" s="26"/>
      <c r="M581" s="26"/>
      <c r="N581" s="26"/>
      <c r="O581" s="26"/>
      <c r="P581" s="26" t="s">
        <v>43</v>
      </c>
      <c r="Q581" s="26" t="s">
        <v>1221</v>
      </c>
      <c r="R581" s="26" t="s">
        <v>44</v>
      </c>
      <c r="S581" s="29" t="s">
        <v>45</v>
      </c>
      <c r="T581" s="26" t="s">
        <v>46</v>
      </c>
      <c r="U581" s="26">
        <v>1</v>
      </c>
      <c r="V581" s="23">
        <v>44188</v>
      </c>
      <c r="W581" s="23">
        <v>44188</v>
      </c>
      <c r="X581" s="24" t="s">
        <v>36</v>
      </c>
    </row>
    <row r="582" spans="1:24" s="10" customFormat="1" ht="149.25" customHeight="1" x14ac:dyDescent="0.2">
      <c r="A582" s="26">
        <v>1996</v>
      </c>
      <c r="B582" s="22" t="s">
        <v>23</v>
      </c>
      <c r="C582" s="21">
        <v>172</v>
      </c>
      <c r="D582" s="24">
        <v>35373</v>
      </c>
      <c r="E582" s="24" t="s">
        <v>220</v>
      </c>
      <c r="F582" s="26" t="s">
        <v>1222</v>
      </c>
      <c r="G582" s="24">
        <v>35374</v>
      </c>
      <c r="H582" s="52" t="s">
        <v>1223</v>
      </c>
      <c r="I582" s="26" t="s">
        <v>27</v>
      </c>
      <c r="J582" s="26"/>
      <c r="K582" s="26" t="s">
        <v>252</v>
      </c>
      <c r="L582" s="26"/>
      <c r="M582" s="26"/>
      <c r="N582" s="26"/>
      <c r="O582" s="26"/>
      <c r="P582" s="26" t="s">
        <v>43</v>
      </c>
      <c r="Q582" s="26" t="s">
        <v>1224</v>
      </c>
      <c r="R582" s="26" t="s">
        <v>32</v>
      </c>
      <c r="S582" s="26" t="s">
        <v>45</v>
      </c>
      <c r="T582" s="26" t="s">
        <v>1225</v>
      </c>
      <c r="U582" s="26">
        <v>5</v>
      </c>
      <c r="V582" s="24">
        <v>35550</v>
      </c>
      <c r="W582" s="24">
        <v>35710</v>
      </c>
      <c r="X582" s="24" t="s">
        <v>36</v>
      </c>
    </row>
    <row r="583" spans="1:24" s="10" customFormat="1" ht="84.75" customHeight="1" x14ac:dyDescent="0.2">
      <c r="A583" s="26">
        <v>1996</v>
      </c>
      <c r="B583" s="22" t="s">
        <v>23</v>
      </c>
      <c r="C583" s="21">
        <v>559</v>
      </c>
      <c r="D583" s="24">
        <v>35373</v>
      </c>
      <c r="E583" s="24" t="s">
        <v>220</v>
      </c>
      <c r="F583" s="26" t="s">
        <v>1226</v>
      </c>
      <c r="G583" s="24">
        <v>35380</v>
      </c>
      <c r="H583" s="25" t="s">
        <v>1227</v>
      </c>
      <c r="I583" s="26" t="s">
        <v>27</v>
      </c>
      <c r="J583" s="26"/>
      <c r="K583" s="26" t="s">
        <v>42</v>
      </c>
      <c r="L583" s="26"/>
      <c r="M583" s="26"/>
      <c r="N583" s="26"/>
      <c r="O583" s="26"/>
      <c r="P583" s="26" t="s">
        <v>31</v>
      </c>
      <c r="Q583" s="26" t="s">
        <v>32</v>
      </c>
      <c r="R583" s="26" t="s">
        <v>32</v>
      </c>
      <c r="S583" s="26" t="s">
        <v>45</v>
      </c>
      <c r="T583" s="26" t="s">
        <v>1228</v>
      </c>
      <c r="U583" s="26" t="s">
        <v>32</v>
      </c>
      <c r="V583" s="24">
        <v>36581</v>
      </c>
      <c r="W583" s="24">
        <v>36581</v>
      </c>
      <c r="X583" s="24" t="s">
        <v>36</v>
      </c>
    </row>
    <row r="584" spans="1:24" s="10" customFormat="1" ht="65.25" customHeight="1" x14ac:dyDescent="0.2">
      <c r="A584" s="26">
        <v>1996</v>
      </c>
      <c r="B584" s="22" t="s">
        <v>23</v>
      </c>
      <c r="C584" s="21">
        <v>563</v>
      </c>
      <c r="D584" s="24">
        <v>35374</v>
      </c>
      <c r="E584" s="24" t="s">
        <v>220</v>
      </c>
      <c r="F584" s="26" t="s">
        <v>1229</v>
      </c>
      <c r="G584" s="24">
        <v>35375</v>
      </c>
      <c r="H584" s="25" t="s">
        <v>1230</v>
      </c>
      <c r="I584" s="26" t="s">
        <v>27</v>
      </c>
      <c r="J584" s="26"/>
      <c r="K584" s="26" t="s">
        <v>333</v>
      </c>
      <c r="L584" s="26"/>
      <c r="M584" s="26"/>
      <c r="N584" s="26"/>
      <c r="O584" s="26"/>
      <c r="P584" s="26" t="s">
        <v>43</v>
      </c>
      <c r="Q584" s="26" t="s">
        <v>1231</v>
      </c>
      <c r="R584" s="26" t="s">
        <v>44</v>
      </c>
      <c r="S584" s="20" t="s">
        <v>45</v>
      </c>
      <c r="T584" s="26" t="s">
        <v>1232</v>
      </c>
      <c r="U584" s="26">
        <v>2</v>
      </c>
      <c r="V584" s="24">
        <v>36128</v>
      </c>
      <c r="W584" s="23">
        <v>44188</v>
      </c>
      <c r="X584" s="24" t="s">
        <v>36</v>
      </c>
    </row>
    <row r="585" spans="1:24" s="10" customFormat="1" ht="62.25" customHeight="1" x14ac:dyDescent="0.2">
      <c r="A585" s="26">
        <v>1996</v>
      </c>
      <c r="B585" s="22" t="s">
        <v>23</v>
      </c>
      <c r="C585" s="21">
        <v>564</v>
      </c>
      <c r="D585" s="24">
        <v>35374</v>
      </c>
      <c r="E585" s="24" t="s">
        <v>220</v>
      </c>
      <c r="F585" s="26" t="s">
        <v>1229</v>
      </c>
      <c r="G585" s="24">
        <v>35375</v>
      </c>
      <c r="H585" s="25" t="s">
        <v>1233</v>
      </c>
      <c r="I585" s="26" t="s">
        <v>27</v>
      </c>
      <c r="J585" s="26"/>
      <c r="K585" s="26" t="s">
        <v>333</v>
      </c>
      <c r="L585" s="26"/>
      <c r="M585" s="26"/>
      <c r="N585" s="26"/>
      <c r="O585" s="26"/>
      <c r="P585" s="26" t="s">
        <v>43</v>
      </c>
      <c r="Q585" s="26" t="s">
        <v>1233</v>
      </c>
      <c r="R585" s="26" t="s">
        <v>44</v>
      </c>
      <c r="S585" s="29" t="s">
        <v>45</v>
      </c>
      <c r="T585" s="26" t="s">
        <v>1234</v>
      </c>
      <c r="U585" s="26">
        <v>1</v>
      </c>
      <c r="V585" s="23">
        <v>44188</v>
      </c>
      <c r="W585" s="23">
        <v>44188</v>
      </c>
      <c r="X585" s="24" t="s">
        <v>36</v>
      </c>
    </row>
    <row r="586" spans="1:24" s="10" customFormat="1" ht="63" customHeight="1" x14ac:dyDescent="0.2">
      <c r="A586" s="26">
        <v>1996</v>
      </c>
      <c r="B586" s="22" t="s">
        <v>23</v>
      </c>
      <c r="C586" s="21">
        <v>565</v>
      </c>
      <c r="D586" s="24">
        <v>35374</v>
      </c>
      <c r="E586" s="24" t="s">
        <v>220</v>
      </c>
      <c r="F586" s="26" t="s">
        <v>1235</v>
      </c>
      <c r="G586" s="24">
        <v>35375</v>
      </c>
      <c r="H586" s="25" t="s">
        <v>1236</v>
      </c>
      <c r="I586" s="26" t="s">
        <v>27</v>
      </c>
      <c r="J586" s="26"/>
      <c r="K586" s="26" t="s">
        <v>333</v>
      </c>
      <c r="L586" s="26"/>
      <c r="M586" s="26"/>
      <c r="N586" s="26"/>
      <c r="O586" s="26"/>
      <c r="P586" s="26" t="s">
        <v>43</v>
      </c>
      <c r="Q586" s="26" t="s">
        <v>1236</v>
      </c>
      <c r="R586" s="26" t="s">
        <v>44</v>
      </c>
      <c r="S586" s="29" t="s">
        <v>45</v>
      </c>
      <c r="T586" s="26" t="s">
        <v>46</v>
      </c>
      <c r="U586" s="26">
        <v>1</v>
      </c>
      <c r="V586" s="23">
        <v>44188</v>
      </c>
      <c r="W586" s="23">
        <v>44188</v>
      </c>
      <c r="X586" s="24" t="s">
        <v>36</v>
      </c>
    </row>
    <row r="587" spans="1:24" s="10" customFormat="1" ht="84.75" customHeight="1" x14ac:dyDescent="0.2">
      <c r="A587" s="26">
        <v>1996</v>
      </c>
      <c r="B587" s="22" t="s">
        <v>23</v>
      </c>
      <c r="C587" s="21">
        <v>174</v>
      </c>
      <c r="D587" s="24">
        <v>35380</v>
      </c>
      <c r="E587" s="24" t="s">
        <v>220</v>
      </c>
      <c r="F587" s="26" t="s">
        <v>1237</v>
      </c>
      <c r="G587" s="24">
        <v>35381</v>
      </c>
      <c r="H587" s="25" t="s">
        <v>1238</v>
      </c>
      <c r="I587" s="26" t="s">
        <v>27</v>
      </c>
      <c r="J587" s="26"/>
      <c r="K587" s="26" t="s">
        <v>28</v>
      </c>
      <c r="L587" s="26"/>
      <c r="M587" s="26"/>
      <c r="N587" s="26"/>
      <c r="O587" s="26"/>
      <c r="P587" s="26" t="s">
        <v>31</v>
      </c>
      <c r="Q587" s="26" t="s">
        <v>32</v>
      </c>
      <c r="R587" s="26" t="s">
        <v>33</v>
      </c>
      <c r="S587" s="29" t="s">
        <v>45</v>
      </c>
      <c r="T587" s="26" t="s">
        <v>46</v>
      </c>
      <c r="U587" s="26">
        <v>1</v>
      </c>
      <c r="V587" s="23">
        <v>44188</v>
      </c>
      <c r="W587" s="23">
        <v>44188</v>
      </c>
      <c r="X587" s="24" t="s">
        <v>36</v>
      </c>
    </row>
    <row r="588" spans="1:24" s="10" customFormat="1" ht="84.75" customHeight="1" x14ac:dyDescent="0.2">
      <c r="A588" s="21">
        <v>1996</v>
      </c>
      <c r="B588" s="22" t="s">
        <v>23</v>
      </c>
      <c r="C588" s="21">
        <v>175</v>
      </c>
      <c r="D588" s="23">
        <v>35380</v>
      </c>
      <c r="E588" s="23" t="s">
        <v>220</v>
      </c>
      <c r="F588" s="22" t="s">
        <v>1239</v>
      </c>
      <c r="G588" s="24">
        <v>35381</v>
      </c>
      <c r="H588" s="25" t="s">
        <v>1240</v>
      </c>
      <c r="I588" s="26" t="s">
        <v>27</v>
      </c>
      <c r="J588" s="26"/>
      <c r="K588" s="26" t="s">
        <v>28</v>
      </c>
      <c r="L588" s="26"/>
      <c r="M588" s="26"/>
      <c r="N588" s="26"/>
      <c r="O588" s="26"/>
      <c r="P588" s="26" t="s">
        <v>31</v>
      </c>
      <c r="Q588" s="26" t="s">
        <v>32</v>
      </c>
      <c r="R588" s="26" t="s">
        <v>32</v>
      </c>
      <c r="S588" s="29" t="s">
        <v>45</v>
      </c>
      <c r="T588" s="26" t="s">
        <v>588</v>
      </c>
      <c r="U588" s="26">
        <v>1</v>
      </c>
      <c r="V588" s="24">
        <v>43642</v>
      </c>
      <c r="W588" s="24">
        <v>43642</v>
      </c>
      <c r="X588" s="24" t="s">
        <v>36</v>
      </c>
    </row>
    <row r="589" spans="1:24" s="10" customFormat="1" ht="69" customHeight="1" x14ac:dyDescent="0.2">
      <c r="A589" s="21">
        <v>1996</v>
      </c>
      <c r="B589" s="22" t="s">
        <v>23</v>
      </c>
      <c r="C589" s="21">
        <v>176</v>
      </c>
      <c r="D589" s="23">
        <v>35380</v>
      </c>
      <c r="E589" s="23" t="s">
        <v>220</v>
      </c>
      <c r="F589" s="22" t="s">
        <v>1241</v>
      </c>
      <c r="G589" s="24">
        <v>35381</v>
      </c>
      <c r="H589" s="25" t="s">
        <v>1242</v>
      </c>
      <c r="I589" s="26" t="s">
        <v>27</v>
      </c>
      <c r="J589" s="26"/>
      <c r="K589" s="26" t="s">
        <v>28</v>
      </c>
      <c r="L589" s="26"/>
      <c r="M589" s="26"/>
      <c r="N589" s="26"/>
      <c r="O589" s="26"/>
      <c r="P589" s="26" t="s">
        <v>31</v>
      </c>
      <c r="Q589" s="26" t="s">
        <v>32</v>
      </c>
      <c r="R589" s="26" t="s">
        <v>33</v>
      </c>
      <c r="S589" s="29" t="s">
        <v>45</v>
      </c>
      <c r="T589" s="26" t="s">
        <v>46</v>
      </c>
      <c r="U589" s="26">
        <v>1</v>
      </c>
      <c r="V589" s="23">
        <v>44188</v>
      </c>
      <c r="W589" s="23">
        <v>44188</v>
      </c>
      <c r="X589" s="24" t="s">
        <v>36</v>
      </c>
    </row>
    <row r="590" spans="1:24" s="10" customFormat="1" ht="100.5" customHeight="1" x14ac:dyDescent="0.2">
      <c r="A590" s="21">
        <v>1996</v>
      </c>
      <c r="B590" s="22" t="s">
        <v>23</v>
      </c>
      <c r="C590" s="21">
        <v>592</v>
      </c>
      <c r="D590" s="23">
        <v>35390</v>
      </c>
      <c r="E590" s="23" t="s">
        <v>220</v>
      </c>
      <c r="F590" s="22" t="s">
        <v>1243</v>
      </c>
      <c r="G590" s="24">
        <v>35394</v>
      </c>
      <c r="H590" s="25" t="s">
        <v>1244</v>
      </c>
      <c r="I590" s="26" t="s">
        <v>27</v>
      </c>
      <c r="J590" s="26"/>
      <c r="K590" s="26" t="s">
        <v>333</v>
      </c>
      <c r="L590" s="26"/>
      <c r="M590" s="26"/>
      <c r="N590" s="26"/>
      <c r="O590" s="26"/>
      <c r="P590" s="26" t="s">
        <v>43</v>
      </c>
      <c r="Q590" s="26" t="s">
        <v>1244</v>
      </c>
      <c r="R590" s="26" t="s">
        <v>44</v>
      </c>
      <c r="S590" s="29" t="s">
        <v>45</v>
      </c>
      <c r="T590" s="26" t="s">
        <v>1245</v>
      </c>
      <c r="U590" s="26">
        <v>1</v>
      </c>
      <c r="V590" s="23">
        <v>44188</v>
      </c>
      <c r="W590" s="23">
        <v>44188</v>
      </c>
      <c r="X590" s="24" t="s">
        <v>36</v>
      </c>
    </row>
    <row r="591" spans="1:24" s="10" customFormat="1" ht="55.5" customHeight="1" x14ac:dyDescent="0.2">
      <c r="A591" s="21">
        <v>1996</v>
      </c>
      <c r="B591" s="22" t="s">
        <v>23</v>
      </c>
      <c r="C591" s="21">
        <v>593</v>
      </c>
      <c r="D591" s="23">
        <v>35390</v>
      </c>
      <c r="E591" s="23" t="s">
        <v>220</v>
      </c>
      <c r="F591" s="22" t="s">
        <v>1243</v>
      </c>
      <c r="G591" s="24">
        <v>35394</v>
      </c>
      <c r="H591" s="25" t="s">
        <v>1246</v>
      </c>
      <c r="I591" s="26" t="s">
        <v>27</v>
      </c>
      <c r="J591" s="26"/>
      <c r="K591" s="26" t="s">
        <v>333</v>
      </c>
      <c r="L591" s="26"/>
      <c r="M591" s="26"/>
      <c r="N591" s="26"/>
      <c r="O591" s="26"/>
      <c r="P591" s="26" t="s">
        <v>43</v>
      </c>
      <c r="Q591" s="26" t="s">
        <v>1246</v>
      </c>
      <c r="R591" s="26" t="s">
        <v>44</v>
      </c>
      <c r="S591" s="29" t="s">
        <v>45</v>
      </c>
      <c r="T591" s="26" t="s">
        <v>46</v>
      </c>
      <c r="U591" s="26">
        <v>1</v>
      </c>
      <c r="V591" s="23">
        <v>44188</v>
      </c>
      <c r="W591" s="23">
        <v>44188</v>
      </c>
      <c r="X591" s="24" t="s">
        <v>36</v>
      </c>
    </row>
    <row r="592" spans="1:24" s="10" customFormat="1" ht="45.75" customHeight="1" x14ac:dyDescent="0.2">
      <c r="A592" s="21">
        <v>1996</v>
      </c>
      <c r="B592" s="22" t="s">
        <v>23</v>
      </c>
      <c r="C592" s="21">
        <v>594</v>
      </c>
      <c r="D592" s="23">
        <v>35390</v>
      </c>
      <c r="E592" s="23" t="s">
        <v>220</v>
      </c>
      <c r="F592" s="22" t="s">
        <v>1243</v>
      </c>
      <c r="G592" s="24">
        <v>35394</v>
      </c>
      <c r="H592" s="25" t="s">
        <v>1247</v>
      </c>
      <c r="I592" s="26" t="s">
        <v>27</v>
      </c>
      <c r="J592" s="26"/>
      <c r="K592" s="26" t="s">
        <v>333</v>
      </c>
      <c r="L592" s="26"/>
      <c r="M592" s="26"/>
      <c r="N592" s="26"/>
      <c r="O592" s="26"/>
      <c r="P592" s="26" t="s">
        <v>43</v>
      </c>
      <c r="Q592" s="26" t="s">
        <v>1247</v>
      </c>
      <c r="R592" s="26" t="s">
        <v>44</v>
      </c>
      <c r="S592" s="29" t="s">
        <v>45</v>
      </c>
      <c r="T592" s="26" t="s">
        <v>46</v>
      </c>
      <c r="U592" s="26">
        <v>1</v>
      </c>
      <c r="V592" s="23">
        <v>44188</v>
      </c>
      <c r="W592" s="23">
        <v>44188</v>
      </c>
      <c r="X592" s="24" t="s">
        <v>36</v>
      </c>
    </row>
    <row r="593" spans="1:24" s="10" customFormat="1" ht="50.25" customHeight="1" x14ac:dyDescent="0.2">
      <c r="A593" s="21">
        <v>1996</v>
      </c>
      <c r="B593" s="22" t="s">
        <v>23</v>
      </c>
      <c r="C593" s="21">
        <v>595</v>
      </c>
      <c r="D593" s="23">
        <v>35390</v>
      </c>
      <c r="E593" s="23" t="s">
        <v>220</v>
      </c>
      <c r="F593" s="22" t="s">
        <v>1243</v>
      </c>
      <c r="G593" s="24">
        <v>35394</v>
      </c>
      <c r="H593" s="25" t="s">
        <v>1248</v>
      </c>
      <c r="I593" s="26" t="s">
        <v>27</v>
      </c>
      <c r="J593" s="26"/>
      <c r="K593" s="26" t="s">
        <v>333</v>
      </c>
      <c r="L593" s="26"/>
      <c r="M593" s="26"/>
      <c r="N593" s="26"/>
      <c r="O593" s="26"/>
      <c r="P593" s="26" t="s">
        <v>43</v>
      </c>
      <c r="Q593" s="26" t="s">
        <v>1248</v>
      </c>
      <c r="R593" s="26" t="s">
        <v>44</v>
      </c>
      <c r="S593" s="29" t="s">
        <v>45</v>
      </c>
      <c r="T593" s="26" t="s">
        <v>46</v>
      </c>
      <c r="U593" s="26">
        <v>1</v>
      </c>
      <c r="V593" s="23">
        <v>44188</v>
      </c>
      <c r="W593" s="23">
        <v>44188</v>
      </c>
      <c r="X593" s="24" t="s">
        <v>36</v>
      </c>
    </row>
    <row r="594" spans="1:24" s="10" customFormat="1" ht="63.75" customHeight="1" x14ac:dyDescent="0.2">
      <c r="A594" s="21">
        <v>1996</v>
      </c>
      <c r="B594" s="22" t="s">
        <v>23</v>
      </c>
      <c r="C594" s="21">
        <v>596</v>
      </c>
      <c r="D594" s="23">
        <v>35390</v>
      </c>
      <c r="E594" s="23" t="s">
        <v>220</v>
      </c>
      <c r="F594" s="22" t="s">
        <v>1249</v>
      </c>
      <c r="G594" s="24">
        <v>35397</v>
      </c>
      <c r="H594" s="25" t="s">
        <v>1250</v>
      </c>
      <c r="I594" s="26" t="s">
        <v>27</v>
      </c>
      <c r="J594" s="26"/>
      <c r="K594" s="26" t="s">
        <v>333</v>
      </c>
      <c r="L594" s="26"/>
      <c r="M594" s="26"/>
      <c r="N594" s="26"/>
      <c r="O594" s="26"/>
      <c r="P594" s="26" t="s">
        <v>43</v>
      </c>
      <c r="Q594" s="26" t="s">
        <v>1250</v>
      </c>
      <c r="R594" s="26" t="s">
        <v>44</v>
      </c>
      <c r="S594" s="29" t="s">
        <v>45</v>
      </c>
      <c r="T594" s="26" t="s">
        <v>46</v>
      </c>
      <c r="U594" s="26">
        <v>1</v>
      </c>
      <c r="V594" s="23">
        <v>44188</v>
      </c>
      <c r="W594" s="23">
        <v>44188</v>
      </c>
      <c r="X594" s="24" t="s">
        <v>36</v>
      </c>
    </row>
    <row r="595" spans="1:24" s="10" customFormat="1" ht="57.75" customHeight="1" x14ac:dyDescent="0.2">
      <c r="A595" s="21">
        <v>1996</v>
      </c>
      <c r="B595" s="22" t="s">
        <v>23</v>
      </c>
      <c r="C595" s="21">
        <v>597</v>
      </c>
      <c r="D595" s="23">
        <v>35390</v>
      </c>
      <c r="E595" s="23" t="s">
        <v>220</v>
      </c>
      <c r="F595" s="22" t="s">
        <v>1251</v>
      </c>
      <c r="G595" s="24">
        <v>35394</v>
      </c>
      <c r="H595" s="25" t="s">
        <v>1252</v>
      </c>
      <c r="I595" s="26" t="s">
        <v>27</v>
      </c>
      <c r="J595" s="26"/>
      <c r="K595" s="26" t="s">
        <v>333</v>
      </c>
      <c r="L595" s="26"/>
      <c r="M595" s="26"/>
      <c r="N595" s="26"/>
      <c r="O595" s="26"/>
      <c r="P595" s="26" t="s">
        <v>43</v>
      </c>
      <c r="Q595" s="26" t="s">
        <v>1252</v>
      </c>
      <c r="R595" s="26" t="s">
        <v>44</v>
      </c>
      <c r="S595" s="29" t="s">
        <v>45</v>
      </c>
      <c r="T595" s="26" t="s">
        <v>46</v>
      </c>
      <c r="U595" s="26">
        <v>1</v>
      </c>
      <c r="V595" s="23">
        <v>44188</v>
      </c>
      <c r="W595" s="23">
        <v>44188</v>
      </c>
      <c r="X595" s="24" t="s">
        <v>36</v>
      </c>
    </row>
    <row r="596" spans="1:24" s="10" customFormat="1" ht="52.5" customHeight="1" x14ac:dyDescent="0.2">
      <c r="A596" s="21">
        <v>1996</v>
      </c>
      <c r="B596" s="22" t="s">
        <v>23</v>
      </c>
      <c r="C596" s="21">
        <v>598</v>
      </c>
      <c r="D596" s="23">
        <v>35391</v>
      </c>
      <c r="E596" s="23" t="s">
        <v>220</v>
      </c>
      <c r="F596" s="22" t="s">
        <v>1251</v>
      </c>
      <c r="G596" s="24">
        <v>35394</v>
      </c>
      <c r="H596" s="25" t="s">
        <v>1253</v>
      </c>
      <c r="I596" s="26" t="s">
        <v>27</v>
      </c>
      <c r="J596" s="26"/>
      <c r="K596" s="26" t="s">
        <v>42</v>
      </c>
      <c r="L596" s="26"/>
      <c r="M596" s="26"/>
      <c r="N596" s="26"/>
      <c r="O596" s="26"/>
      <c r="P596" s="26" t="s">
        <v>31</v>
      </c>
      <c r="Q596" s="26" t="s">
        <v>32</v>
      </c>
      <c r="R596" s="26" t="s">
        <v>33</v>
      </c>
      <c r="S596" s="29" t="s">
        <v>45</v>
      </c>
      <c r="T596" s="26" t="s">
        <v>46</v>
      </c>
      <c r="U596" s="26">
        <v>1</v>
      </c>
      <c r="V596" s="23">
        <v>44188</v>
      </c>
      <c r="W596" s="23">
        <v>44188</v>
      </c>
      <c r="X596" s="24" t="s">
        <v>36</v>
      </c>
    </row>
    <row r="597" spans="1:24" s="10" customFormat="1" ht="84.75" customHeight="1" x14ac:dyDescent="0.2">
      <c r="A597" s="21">
        <v>1996</v>
      </c>
      <c r="B597" s="22" t="s">
        <v>23</v>
      </c>
      <c r="C597" s="21">
        <v>600</v>
      </c>
      <c r="D597" s="23">
        <v>35391</v>
      </c>
      <c r="E597" s="23" t="s">
        <v>220</v>
      </c>
      <c r="F597" s="22" t="s">
        <v>1254</v>
      </c>
      <c r="G597" s="24">
        <v>35394</v>
      </c>
      <c r="H597" s="25" t="s">
        <v>1255</v>
      </c>
      <c r="I597" s="26" t="s">
        <v>27</v>
      </c>
      <c r="J597" s="26"/>
      <c r="K597" s="26" t="s">
        <v>42</v>
      </c>
      <c r="L597" s="26"/>
      <c r="M597" s="26"/>
      <c r="N597" s="26"/>
      <c r="O597" s="26"/>
      <c r="P597" s="26" t="s">
        <v>43</v>
      </c>
      <c r="Q597" s="26" t="s">
        <v>1256</v>
      </c>
      <c r="R597" s="26" t="s">
        <v>302</v>
      </c>
      <c r="S597" s="29" t="s">
        <v>45</v>
      </c>
      <c r="T597" s="26" t="s">
        <v>314</v>
      </c>
      <c r="U597" s="26">
        <v>1</v>
      </c>
      <c r="V597" s="24">
        <v>44041</v>
      </c>
      <c r="W597" s="24">
        <v>44041</v>
      </c>
      <c r="X597" s="24" t="s">
        <v>36</v>
      </c>
    </row>
    <row r="598" spans="1:24" s="10" customFormat="1" ht="84.75" customHeight="1" x14ac:dyDescent="0.2">
      <c r="A598" s="21">
        <v>1996</v>
      </c>
      <c r="B598" s="22" t="s">
        <v>23</v>
      </c>
      <c r="C598" s="21">
        <v>188</v>
      </c>
      <c r="D598" s="23">
        <v>35398</v>
      </c>
      <c r="E598" s="23" t="s">
        <v>220</v>
      </c>
      <c r="F598" s="22" t="s">
        <v>1257</v>
      </c>
      <c r="G598" s="24">
        <v>35401</v>
      </c>
      <c r="H598" s="25" t="s">
        <v>1258</v>
      </c>
      <c r="I598" s="26" t="s">
        <v>27</v>
      </c>
      <c r="J598" s="26"/>
      <c r="K598" s="26" t="s">
        <v>174</v>
      </c>
      <c r="L598" s="26"/>
      <c r="M598" s="26"/>
      <c r="N598" s="26"/>
      <c r="O598" s="26"/>
      <c r="P598" s="26" t="s">
        <v>31</v>
      </c>
      <c r="Q598" s="26" t="s">
        <v>32</v>
      </c>
      <c r="R598" s="26" t="s">
        <v>33</v>
      </c>
      <c r="S598" s="29" t="s">
        <v>45</v>
      </c>
      <c r="T598" s="26" t="s">
        <v>46</v>
      </c>
      <c r="U598" s="26">
        <v>1</v>
      </c>
      <c r="V598" s="23">
        <v>44188</v>
      </c>
      <c r="W598" s="23">
        <v>44188</v>
      </c>
      <c r="X598" s="24" t="s">
        <v>36</v>
      </c>
    </row>
    <row r="599" spans="1:24" s="10" customFormat="1" ht="84.75" customHeight="1" x14ac:dyDescent="0.2">
      <c r="A599" s="21">
        <v>1996</v>
      </c>
      <c r="B599" s="22" t="s">
        <v>23</v>
      </c>
      <c r="C599" s="21">
        <v>199</v>
      </c>
      <c r="D599" s="23">
        <v>35415</v>
      </c>
      <c r="E599" s="23" t="s">
        <v>220</v>
      </c>
      <c r="F599" s="22" t="s">
        <v>1259</v>
      </c>
      <c r="G599" s="24">
        <v>35416</v>
      </c>
      <c r="H599" s="25" t="s">
        <v>1260</v>
      </c>
      <c r="I599" s="26" t="s">
        <v>27</v>
      </c>
      <c r="J599" s="26"/>
      <c r="K599" s="26" t="s">
        <v>174</v>
      </c>
      <c r="L599" s="26"/>
      <c r="M599" s="26"/>
      <c r="N599" s="26"/>
      <c r="O599" s="26"/>
      <c r="P599" s="26" t="s">
        <v>43</v>
      </c>
      <c r="Q599" s="26" t="s">
        <v>1261</v>
      </c>
      <c r="R599" s="26" t="s">
        <v>44</v>
      </c>
      <c r="S599" s="29" t="s">
        <v>45</v>
      </c>
      <c r="T599" s="26" t="s">
        <v>314</v>
      </c>
      <c r="U599" s="26">
        <v>1</v>
      </c>
      <c r="V599" s="24">
        <v>44041</v>
      </c>
      <c r="W599" s="24">
        <v>44041</v>
      </c>
      <c r="X599" s="24" t="s">
        <v>36</v>
      </c>
    </row>
    <row r="600" spans="1:24" s="10" customFormat="1" ht="84.75" customHeight="1" x14ac:dyDescent="0.2">
      <c r="A600" s="21">
        <v>1996</v>
      </c>
      <c r="B600" s="22" t="s">
        <v>23</v>
      </c>
      <c r="C600" s="21">
        <v>642</v>
      </c>
      <c r="D600" s="23">
        <v>35415</v>
      </c>
      <c r="E600" s="23" t="s">
        <v>220</v>
      </c>
      <c r="F600" s="22" t="s">
        <v>1262</v>
      </c>
      <c r="G600" s="24">
        <v>35418</v>
      </c>
      <c r="H600" s="25" t="s">
        <v>1263</v>
      </c>
      <c r="I600" s="26" t="s">
        <v>27</v>
      </c>
      <c r="J600" s="26"/>
      <c r="K600" s="26" t="s">
        <v>333</v>
      </c>
      <c r="L600" s="26"/>
      <c r="M600" s="26"/>
      <c r="N600" s="26"/>
      <c r="O600" s="26"/>
      <c r="P600" s="26" t="s">
        <v>43</v>
      </c>
      <c r="Q600" s="26" t="s">
        <v>1263</v>
      </c>
      <c r="R600" s="26" t="s">
        <v>44</v>
      </c>
      <c r="S600" s="29" t="s">
        <v>45</v>
      </c>
      <c r="T600" s="26" t="s">
        <v>46</v>
      </c>
      <c r="U600" s="26">
        <v>1</v>
      </c>
      <c r="V600" s="23">
        <v>44188</v>
      </c>
      <c r="W600" s="23">
        <v>44188</v>
      </c>
      <c r="X600" s="24" t="s">
        <v>36</v>
      </c>
    </row>
    <row r="601" spans="1:24" s="10" customFormat="1" ht="67.5" customHeight="1" x14ac:dyDescent="0.2">
      <c r="A601" s="21">
        <v>1996</v>
      </c>
      <c r="B601" s="22" t="s">
        <v>23</v>
      </c>
      <c r="C601" s="21">
        <v>643</v>
      </c>
      <c r="D601" s="23">
        <v>35415</v>
      </c>
      <c r="E601" s="23" t="s">
        <v>220</v>
      </c>
      <c r="F601" s="22" t="s">
        <v>1264</v>
      </c>
      <c r="G601" s="24">
        <v>35418</v>
      </c>
      <c r="H601" s="25" t="s">
        <v>1265</v>
      </c>
      <c r="I601" s="26" t="s">
        <v>27</v>
      </c>
      <c r="J601" s="26"/>
      <c r="K601" s="26" t="s">
        <v>333</v>
      </c>
      <c r="L601" s="26"/>
      <c r="M601" s="26"/>
      <c r="N601" s="26"/>
      <c r="O601" s="26"/>
      <c r="P601" s="26" t="s">
        <v>43</v>
      </c>
      <c r="Q601" s="26" t="s">
        <v>1265</v>
      </c>
      <c r="R601" s="26" t="s">
        <v>44</v>
      </c>
      <c r="S601" s="29" t="s">
        <v>45</v>
      </c>
      <c r="T601" s="26" t="s">
        <v>46</v>
      </c>
      <c r="U601" s="26">
        <v>1</v>
      </c>
      <c r="V601" s="23">
        <v>44188</v>
      </c>
      <c r="W601" s="23">
        <v>44188</v>
      </c>
      <c r="X601" s="24" t="s">
        <v>36</v>
      </c>
    </row>
    <row r="602" spans="1:24" s="10" customFormat="1" ht="60" customHeight="1" x14ac:dyDescent="0.2">
      <c r="A602" s="21">
        <v>1996</v>
      </c>
      <c r="B602" s="22" t="s">
        <v>23</v>
      </c>
      <c r="C602" s="21">
        <v>644</v>
      </c>
      <c r="D602" s="23">
        <v>35415</v>
      </c>
      <c r="E602" s="23" t="s">
        <v>220</v>
      </c>
      <c r="F602" s="22" t="s">
        <v>1262</v>
      </c>
      <c r="G602" s="24">
        <v>35418</v>
      </c>
      <c r="H602" s="25" t="s">
        <v>1266</v>
      </c>
      <c r="I602" s="26" t="s">
        <v>27</v>
      </c>
      <c r="J602" s="26"/>
      <c r="K602" s="26" t="s">
        <v>333</v>
      </c>
      <c r="L602" s="26"/>
      <c r="M602" s="26"/>
      <c r="N602" s="26"/>
      <c r="O602" s="26"/>
      <c r="P602" s="26" t="s">
        <v>43</v>
      </c>
      <c r="Q602" s="26" t="s">
        <v>1267</v>
      </c>
      <c r="R602" s="26" t="s">
        <v>44</v>
      </c>
      <c r="S602" s="29" t="s">
        <v>45</v>
      </c>
      <c r="T602" s="26" t="s">
        <v>46</v>
      </c>
      <c r="U602" s="26">
        <v>1</v>
      </c>
      <c r="V602" s="23">
        <v>44188</v>
      </c>
      <c r="W602" s="23">
        <v>44188</v>
      </c>
      <c r="X602" s="24" t="s">
        <v>36</v>
      </c>
    </row>
    <row r="603" spans="1:24" s="10" customFormat="1" ht="57" customHeight="1" x14ac:dyDescent="0.2">
      <c r="A603" s="21">
        <v>1996</v>
      </c>
      <c r="B603" s="22" t="s">
        <v>23</v>
      </c>
      <c r="C603" s="21">
        <v>645</v>
      </c>
      <c r="D603" s="23">
        <v>35415</v>
      </c>
      <c r="E603" s="23" t="s">
        <v>220</v>
      </c>
      <c r="F603" s="22" t="s">
        <v>1262</v>
      </c>
      <c r="G603" s="24">
        <v>35418</v>
      </c>
      <c r="H603" s="25" t="s">
        <v>1268</v>
      </c>
      <c r="I603" s="26" t="s">
        <v>27</v>
      </c>
      <c r="J603" s="26"/>
      <c r="K603" s="26" t="s">
        <v>333</v>
      </c>
      <c r="L603" s="26"/>
      <c r="M603" s="26"/>
      <c r="N603" s="26"/>
      <c r="O603" s="26"/>
      <c r="P603" s="26" t="s">
        <v>43</v>
      </c>
      <c r="Q603" s="26" t="s">
        <v>1268</v>
      </c>
      <c r="R603" s="26" t="s">
        <v>44</v>
      </c>
      <c r="S603" s="29" t="s">
        <v>45</v>
      </c>
      <c r="T603" s="26" t="s">
        <v>46</v>
      </c>
      <c r="U603" s="26">
        <v>1</v>
      </c>
      <c r="V603" s="23">
        <v>44188</v>
      </c>
      <c r="W603" s="23">
        <v>44188</v>
      </c>
      <c r="X603" s="24" t="s">
        <v>36</v>
      </c>
    </row>
    <row r="604" spans="1:24" s="10" customFormat="1" ht="58.5" customHeight="1" x14ac:dyDescent="0.2">
      <c r="A604" s="21">
        <v>1996</v>
      </c>
      <c r="B604" s="22" t="s">
        <v>23</v>
      </c>
      <c r="C604" s="21">
        <v>646</v>
      </c>
      <c r="D604" s="23">
        <v>35415</v>
      </c>
      <c r="E604" s="23" t="s">
        <v>220</v>
      </c>
      <c r="F604" s="22" t="s">
        <v>1262</v>
      </c>
      <c r="G604" s="24">
        <v>35418</v>
      </c>
      <c r="H604" s="25" t="s">
        <v>1269</v>
      </c>
      <c r="I604" s="26" t="s">
        <v>27</v>
      </c>
      <c r="J604" s="26"/>
      <c r="K604" s="26" t="s">
        <v>333</v>
      </c>
      <c r="L604" s="26"/>
      <c r="M604" s="26"/>
      <c r="N604" s="26"/>
      <c r="O604" s="26"/>
      <c r="P604" s="26" t="s">
        <v>43</v>
      </c>
      <c r="Q604" s="26" t="s">
        <v>1270</v>
      </c>
      <c r="R604" s="26" t="s">
        <v>44</v>
      </c>
      <c r="S604" s="29" t="s">
        <v>45</v>
      </c>
      <c r="T604" s="26" t="s">
        <v>46</v>
      </c>
      <c r="U604" s="26">
        <v>1</v>
      </c>
      <c r="V604" s="23">
        <v>44188</v>
      </c>
      <c r="W604" s="23">
        <v>44188</v>
      </c>
      <c r="X604" s="24" t="s">
        <v>36</v>
      </c>
    </row>
    <row r="605" spans="1:24" s="10" customFormat="1" ht="60" customHeight="1" x14ac:dyDescent="0.2">
      <c r="A605" s="21">
        <v>1996</v>
      </c>
      <c r="B605" s="22" t="s">
        <v>23</v>
      </c>
      <c r="C605" s="21">
        <v>647</v>
      </c>
      <c r="D605" s="23">
        <v>35415</v>
      </c>
      <c r="E605" s="23" t="s">
        <v>220</v>
      </c>
      <c r="F605" s="22" t="s">
        <v>1271</v>
      </c>
      <c r="G605" s="24">
        <v>35419</v>
      </c>
      <c r="H605" s="25" t="s">
        <v>1272</v>
      </c>
      <c r="I605" s="26" t="s">
        <v>27</v>
      </c>
      <c r="J605" s="26"/>
      <c r="K605" s="26" t="s">
        <v>333</v>
      </c>
      <c r="L605" s="26"/>
      <c r="M605" s="26"/>
      <c r="N605" s="26"/>
      <c r="O605" s="26"/>
      <c r="P605" s="26" t="s">
        <v>43</v>
      </c>
      <c r="Q605" s="26" t="s">
        <v>1272</v>
      </c>
      <c r="R605" s="26" t="s">
        <v>44</v>
      </c>
      <c r="S605" s="29" t="s">
        <v>45</v>
      </c>
      <c r="T605" s="26" t="s">
        <v>46</v>
      </c>
      <c r="U605" s="26">
        <v>1</v>
      </c>
      <c r="V605" s="23">
        <v>44188</v>
      </c>
      <c r="W605" s="23">
        <v>44188</v>
      </c>
      <c r="X605" s="24" t="s">
        <v>36</v>
      </c>
    </row>
    <row r="606" spans="1:24" s="10" customFormat="1" ht="63.75" customHeight="1" x14ac:dyDescent="0.2">
      <c r="A606" s="21">
        <v>1996</v>
      </c>
      <c r="B606" s="22" t="s">
        <v>23</v>
      </c>
      <c r="C606" s="21">
        <v>648</v>
      </c>
      <c r="D606" s="23">
        <v>35415</v>
      </c>
      <c r="E606" s="23" t="s">
        <v>220</v>
      </c>
      <c r="F606" s="22" t="s">
        <v>1271</v>
      </c>
      <c r="G606" s="24">
        <v>35419</v>
      </c>
      <c r="H606" s="25" t="s">
        <v>1273</v>
      </c>
      <c r="I606" s="26" t="s">
        <v>27</v>
      </c>
      <c r="J606" s="26"/>
      <c r="K606" s="26" t="s">
        <v>333</v>
      </c>
      <c r="L606" s="26"/>
      <c r="M606" s="26"/>
      <c r="N606" s="26"/>
      <c r="O606" s="26"/>
      <c r="P606" s="26" t="s">
        <v>43</v>
      </c>
      <c r="Q606" s="26" t="s">
        <v>1273</v>
      </c>
      <c r="R606" s="26" t="s">
        <v>44</v>
      </c>
      <c r="S606" s="29" t="s">
        <v>45</v>
      </c>
      <c r="T606" s="26" t="s">
        <v>46</v>
      </c>
      <c r="U606" s="26">
        <v>1</v>
      </c>
      <c r="V606" s="23">
        <v>44188</v>
      </c>
      <c r="W606" s="23">
        <v>44188</v>
      </c>
      <c r="X606" s="24" t="s">
        <v>36</v>
      </c>
    </row>
    <row r="607" spans="1:24" s="10" customFormat="1" ht="60" customHeight="1" x14ac:dyDescent="0.2">
      <c r="A607" s="21">
        <v>1996</v>
      </c>
      <c r="B607" s="22" t="s">
        <v>23</v>
      </c>
      <c r="C607" s="21">
        <v>198</v>
      </c>
      <c r="D607" s="23">
        <v>35417</v>
      </c>
      <c r="E607" s="23" t="s">
        <v>220</v>
      </c>
      <c r="F607" s="22" t="s">
        <v>1274</v>
      </c>
      <c r="G607" s="24">
        <v>35418</v>
      </c>
      <c r="H607" s="25" t="s">
        <v>1275</v>
      </c>
      <c r="I607" s="26" t="s">
        <v>27</v>
      </c>
      <c r="J607" s="26"/>
      <c r="K607" s="26" t="s">
        <v>174</v>
      </c>
      <c r="L607" s="26"/>
      <c r="M607" s="26"/>
      <c r="N607" s="26"/>
      <c r="O607" s="26"/>
      <c r="P607" s="26" t="s">
        <v>43</v>
      </c>
      <c r="Q607" s="26" t="s">
        <v>1276</v>
      </c>
      <c r="R607" s="26" t="s">
        <v>44</v>
      </c>
      <c r="S607" s="29" t="s">
        <v>45</v>
      </c>
      <c r="T607" s="26" t="s">
        <v>46</v>
      </c>
      <c r="U607" s="26">
        <v>1</v>
      </c>
      <c r="V607" s="23">
        <v>44188</v>
      </c>
      <c r="W607" s="23">
        <v>44188</v>
      </c>
      <c r="X607" s="24" t="s">
        <v>36</v>
      </c>
    </row>
    <row r="608" spans="1:24" s="10" customFormat="1" ht="42" customHeight="1" x14ac:dyDescent="0.2">
      <c r="A608" s="21">
        <v>1996</v>
      </c>
      <c r="B608" s="22" t="s">
        <v>23</v>
      </c>
      <c r="C608" s="21">
        <v>226</v>
      </c>
      <c r="D608" s="23">
        <v>35426</v>
      </c>
      <c r="E608" s="23" t="s">
        <v>220</v>
      </c>
      <c r="F608" s="22" t="s">
        <v>1277</v>
      </c>
      <c r="G608" s="24">
        <v>35429</v>
      </c>
      <c r="H608" s="25" t="s">
        <v>1278</v>
      </c>
      <c r="I608" s="26" t="s">
        <v>27</v>
      </c>
      <c r="J608" s="26"/>
      <c r="K608" s="26" t="s">
        <v>464</v>
      </c>
      <c r="L608" s="26"/>
      <c r="M608" s="26"/>
      <c r="N608" s="26"/>
      <c r="O608" s="26"/>
      <c r="P608" s="26" t="s">
        <v>43</v>
      </c>
      <c r="Q608" s="26" t="s">
        <v>1279</v>
      </c>
      <c r="R608" s="26" t="s">
        <v>44</v>
      </c>
      <c r="S608" s="29" t="s">
        <v>45</v>
      </c>
      <c r="T608" s="26" t="s">
        <v>46</v>
      </c>
      <c r="U608" s="26">
        <v>1</v>
      </c>
      <c r="V608" s="23">
        <v>44188</v>
      </c>
      <c r="W608" s="23">
        <v>44188</v>
      </c>
      <c r="X608" s="24" t="s">
        <v>36</v>
      </c>
    </row>
    <row r="609" spans="1:24" s="10" customFormat="1" ht="48.75" customHeight="1" x14ac:dyDescent="0.2">
      <c r="A609" s="21">
        <v>1996</v>
      </c>
      <c r="B609" s="22" t="s">
        <v>23</v>
      </c>
      <c r="C609" s="21">
        <v>231</v>
      </c>
      <c r="D609" s="23">
        <v>35426</v>
      </c>
      <c r="E609" s="23" t="s">
        <v>220</v>
      </c>
      <c r="F609" s="22" t="s">
        <v>1280</v>
      </c>
      <c r="G609" s="24">
        <v>35439</v>
      </c>
      <c r="H609" s="25" t="s">
        <v>1281</v>
      </c>
      <c r="I609" s="26" t="s">
        <v>27</v>
      </c>
      <c r="J609" s="26"/>
      <c r="K609" s="26" t="s">
        <v>174</v>
      </c>
      <c r="L609" s="26"/>
      <c r="M609" s="26"/>
      <c r="N609" s="26"/>
      <c r="O609" s="26"/>
      <c r="P609" s="26" t="s">
        <v>31</v>
      </c>
      <c r="Q609" s="26" t="s">
        <v>32</v>
      </c>
      <c r="R609" s="26" t="s">
        <v>33</v>
      </c>
      <c r="S609" s="29" t="s">
        <v>45</v>
      </c>
      <c r="T609" s="26" t="s">
        <v>46</v>
      </c>
      <c r="U609" s="26">
        <v>1</v>
      </c>
      <c r="V609" s="23">
        <v>44188</v>
      </c>
      <c r="W609" s="23">
        <v>44188</v>
      </c>
      <c r="X609" s="24" t="s">
        <v>36</v>
      </c>
    </row>
    <row r="610" spans="1:24" s="10" customFormat="1" ht="84.75" customHeight="1" x14ac:dyDescent="0.2">
      <c r="A610" s="21">
        <v>1997</v>
      </c>
      <c r="B610" s="22" t="s">
        <v>23</v>
      </c>
      <c r="C610" s="21">
        <v>9</v>
      </c>
      <c r="D610" s="23">
        <v>35440</v>
      </c>
      <c r="E610" s="23" t="s">
        <v>220</v>
      </c>
      <c r="F610" s="22" t="s">
        <v>1282</v>
      </c>
      <c r="G610" s="24">
        <v>35444</v>
      </c>
      <c r="H610" s="25" t="s">
        <v>1283</v>
      </c>
      <c r="I610" s="26" t="s">
        <v>27</v>
      </c>
      <c r="J610" s="26"/>
      <c r="K610" s="26" t="s">
        <v>42</v>
      </c>
      <c r="L610" s="26"/>
      <c r="M610" s="26"/>
      <c r="N610" s="26"/>
      <c r="O610" s="26"/>
      <c r="P610" s="26" t="s">
        <v>31</v>
      </c>
      <c r="Q610" s="26" t="s">
        <v>32</v>
      </c>
      <c r="R610" s="26" t="s">
        <v>32</v>
      </c>
      <c r="S610" s="26" t="s">
        <v>45</v>
      </c>
      <c r="T610" s="26" t="s">
        <v>1284</v>
      </c>
      <c r="U610" s="26">
        <v>2</v>
      </c>
      <c r="V610" s="24">
        <v>35460</v>
      </c>
      <c r="W610" s="24">
        <v>44041</v>
      </c>
      <c r="X610" s="24" t="s">
        <v>36</v>
      </c>
    </row>
    <row r="611" spans="1:24" s="10" customFormat="1" ht="84.75" customHeight="1" x14ac:dyDescent="0.2">
      <c r="A611" s="21">
        <v>1997</v>
      </c>
      <c r="B611" s="22" t="s">
        <v>23</v>
      </c>
      <c r="C611" s="21">
        <v>13</v>
      </c>
      <c r="D611" s="23">
        <v>35458</v>
      </c>
      <c r="E611" s="23" t="s">
        <v>220</v>
      </c>
      <c r="F611" s="22" t="s">
        <v>1285</v>
      </c>
      <c r="G611" s="24">
        <v>35460</v>
      </c>
      <c r="H611" s="25" t="s">
        <v>1286</v>
      </c>
      <c r="I611" s="26" t="s">
        <v>27</v>
      </c>
      <c r="J611" s="26"/>
      <c r="K611" s="26" t="s">
        <v>42</v>
      </c>
      <c r="L611" s="26"/>
      <c r="M611" s="26"/>
      <c r="N611" s="26"/>
      <c r="O611" s="26"/>
      <c r="P611" s="26" t="s">
        <v>43</v>
      </c>
      <c r="Q611" s="26" t="s">
        <v>1287</v>
      </c>
      <c r="R611" s="26" t="s">
        <v>44</v>
      </c>
      <c r="S611" s="29" t="s">
        <v>45</v>
      </c>
      <c r="T611" s="26" t="s">
        <v>314</v>
      </c>
      <c r="U611" s="26">
        <v>1</v>
      </c>
      <c r="V611" s="24">
        <v>44041</v>
      </c>
      <c r="W611" s="24">
        <v>44041</v>
      </c>
      <c r="X611" s="24" t="s">
        <v>36</v>
      </c>
    </row>
    <row r="612" spans="1:24" s="10" customFormat="1" ht="58.5" customHeight="1" x14ac:dyDescent="0.2">
      <c r="A612" s="21">
        <v>1997</v>
      </c>
      <c r="B612" s="22" t="s">
        <v>23</v>
      </c>
      <c r="C612" s="21">
        <v>23</v>
      </c>
      <c r="D612" s="23">
        <v>35459</v>
      </c>
      <c r="E612" s="23" t="s">
        <v>220</v>
      </c>
      <c r="F612" s="22" t="s">
        <v>1288</v>
      </c>
      <c r="G612" s="24">
        <v>35461</v>
      </c>
      <c r="H612" s="25" t="s">
        <v>1289</v>
      </c>
      <c r="I612" s="26" t="s">
        <v>27</v>
      </c>
      <c r="J612" s="26"/>
      <c r="K612" s="26" t="s">
        <v>333</v>
      </c>
      <c r="L612" s="26"/>
      <c r="M612" s="26"/>
      <c r="N612" s="26"/>
      <c r="O612" s="26"/>
      <c r="P612" s="26" t="s">
        <v>43</v>
      </c>
      <c r="Q612" s="26" t="s">
        <v>1290</v>
      </c>
      <c r="R612" s="26" t="s">
        <v>44</v>
      </c>
      <c r="S612" s="29" t="s">
        <v>45</v>
      </c>
      <c r="T612" s="26" t="s">
        <v>46</v>
      </c>
      <c r="U612" s="26">
        <v>1</v>
      </c>
      <c r="V612" s="23">
        <v>44188</v>
      </c>
      <c r="W612" s="23">
        <v>44188</v>
      </c>
      <c r="X612" s="24" t="s">
        <v>36</v>
      </c>
    </row>
    <row r="613" spans="1:24" s="10" customFormat="1" ht="54" customHeight="1" x14ac:dyDescent="0.2">
      <c r="A613" s="21">
        <v>1997</v>
      </c>
      <c r="B613" s="22" t="s">
        <v>23</v>
      </c>
      <c r="C613" s="21">
        <v>24</v>
      </c>
      <c r="D613" s="23">
        <v>35459</v>
      </c>
      <c r="E613" s="23" t="s">
        <v>220</v>
      </c>
      <c r="F613" s="22" t="s">
        <v>1288</v>
      </c>
      <c r="G613" s="24">
        <v>35461</v>
      </c>
      <c r="H613" s="25" t="s">
        <v>1291</v>
      </c>
      <c r="I613" s="26" t="s">
        <v>27</v>
      </c>
      <c r="J613" s="26"/>
      <c r="K613" s="26" t="s">
        <v>333</v>
      </c>
      <c r="L613" s="26"/>
      <c r="M613" s="26"/>
      <c r="N613" s="26"/>
      <c r="O613" s="26"/>
      <c r="P613" s="26" t="s">
        <v>43</v>
      </c>
      <c r="Q613" s="26" t="s">
        <v>1291</v>
      </c>
      <c r="R613" s="26" t="s">
        <v>44</v>
      </c>
      <c r="S613" s="29" t="s">
        <v>45</v>
      </c>
      <c r="T613" s="26" t="s">
        <v>46</v>
      </c>
      <c r="U613" s="26">
        <v>1</v>
      </c>
      <c r="V613" s="23">
        <v>44188</v>
      </c>
      <c r="W613" s="23">
        <v>44188</v>
      </c>
      <c r="X613" s="24" t="s">
        <v>36</v>
      </c>
    </row>
    <row r="614" spans="1:24" s="10" customFormat="1" ht="51.75" customHeight="1" x14ac:dyDescent="0.2">
      <c r="A614" s="21">
        <v>1997</v>
      </c>
      <c r="B614" s="22" t="s">
        <v>23</v>
      </c>
      <c r="C614" s="21">
        <v>25</v>
      </c>
      <c r="D614" s="23">
        <v>35459</v>
      </c>
      <c r="E614" s="23" t="s">
        <v>220</v>
      </c>
      <c r="F614" s="22" t="s">
        <v>1288</v>
      </c>
      <c r="G614" s="24">
        <v>35461</v>
      </c>
      <c r="H614" s="25" t="s">
        <v>1292</v>
      </c>
      <c r="I614" s="26" t="s">
        <v>27</v>
      </c>
      <c r="J614" s="26"/>
      <c r="K614" s="26" t="s">
        <v>333</v>
      </c>
      <c r="L614" s="26"/>
      <c r="M614" s="26"/>
      <c r="N614" s="26"/>
      <c r="O614" s="26"/>
      <c r="P614" s="26" t="s">
        <v>43</v>
      </c>
      <c r="Q614" s="26" t="s">
        <v>1292</v>
      </c>
      <c r="R614" s="26" t="s">
        <v>44</v>
      </c>
      <c r="S614" s="29" t="s">
        <v>45</v>
      </c>
      <c r="T614" s="26" t="s">
        <v>46</v>
      </c>
      <c r="U614" s="26">
        <v>1</v>
      </c>
      <c r="V614" s="23">
        <v>44188</v>
      </c>
      <c r="W614" s="23">
        <v>44188</v>
      </c>
      <c r="X614" s="24" t="s">
        <v>36</v>
      </c>
    </row>
    <row r="615" spans="1:24" s="10" customFormat="1" ht="58.5" customHeight="1" x14ac:dyDescent="0.2">
      <c r="A615" s="21">
        <v>1997</v>
      </c>
      <c r="B615" s="22" t="s">
        <v>23</v>
      </c>
      <c r="C615" s="21">
        <v>26</v>
      </c>
      <c r="D615" s="23">
        <v>35459</v>
      </c>
      <c r="E615" s="23" t="s">
        <v>220</v>
      </c>
      <c r="F615" s="22" t="s">
        <v>1288</v>
      </c>
      <c r="G615" s="24">
        <v>35461</v>
      </c>
      <c r="H615" s="25" t="s">
        <v>1293</v>
      </c>
      <c r="I615" s="26" t="s">
        <v>27</v>
      </c>
      <c r="J615" s="26"/>
      <c r="K615" s="26" t="s">
        <v>333</v>
      </c>
      <c r="L615" s="26"/>
      <c r="M615" s="26"/>
      <c r="N615" s="26"/>
      <c r="O615" s="26"/>
      <c r="P615" s="26" t="s">
        <v>43</v>
      </c>
      <c r="Q615" s="26" t="s">
        <v>1293</v>
      </c>
      <c r="R615" s="26" t="s">
        <v>44</v>
      </c>
      <c r="S615" s="29" t="s">
        <v>45</v>
      </c>
      <c r="T615" s="26" t="s">
        <v>46</v>
      </c>
      <c r="U615" s="26">
        <v>1</v>
      </c>
      <c r="V615" s="23">
        <v>44188</v>
      </c>
      <c r="W615" s="23">
        <v>44188</v>
      </c>
      <c r="X615" s="24" t="s">
        <v>36</v>
      </c>
    </row>
    <row r="616" spans="1:24" s="10" customFormat="1" ht="60" customHeight="1" x14ac:dyDescent="0.2">
      <c r="A616" s="21">
        <v>1997</v>
      </c>
      <c r="B616" s="22" t="s">
        <v>23</v>
      </c>
      <c r="C616" s="21">
        <v>27</v>
      </c>
      <c r="D616" s="23">
        <v>35459</v>
      </c>
      <c r="E616" s="23" t="s">
        <v>220</v>
      </c>
      <c r="F616" s="22" t="s">
        <v>1288</v>
      </c>
      <c r="G616" s="24">
        <v>35461</v>
      </c>
      <c r="H616" s="25" t="s">
        <v>1294</v>
      </c>
      <c r="I616" s="26" t="s">
        <v>27</v>
      </c>
      <c r="J616" s="26"/>
      <c r="K616" s="26" t="s">
        <v>333</v>
      </c>
      <c r="L616" s="26"/>
      <c r="M616" s="26"/>
      <c r="N616" s="26"/>
      <c r="O616" s="26"/>
      <c r="P616" s="26" t="s">
        <v>43</v>
      </c>
      <c r="Q616" s="26" t="s">
        <v>1294</v>
      </c>
      <c r="R616" s="26" t="s">
        <v>44</v>
      </c>
      <c r="S616" s="29" t="s">
        <v>45</v>
      </c>
      <c r="T616" s="26" t="s">
        <v>46</v>
      </c>
      <c r="U616" s="26">
        <v>1</v>
      </c>
      <c r="V616" s="23">
        <v>44188</v>
      </c>
      <c r="W616" s="23">
        <v>44188</v>
      </c>
      <c r="X616" s="24" t="s">
        <v>36</v>
      </c>
    </row>
    <row r="617" spans="1:24" s="10" customFormat="1" ht="66" customHeight="1" x14ac:dyDescent="0.2">
      <c r="A617" s="21">
        <v>1997</v>
      </c>
      <c r="B617" s="22" t="s">
        <v>23</v>
      </c>
      <c r="C617" s="21">
        <v>28</v>
      </c>
      <c r="D617" s="23">
        <v>35459</v>
      </c>
      <c r="E617" s="23" t="s">
        <v>220</v>
      </c>
      <c r="F617" s="22" t="s">
        <v>1288</v>
      </c>
      <c r="G617" s="24">
        <v>35461</v>
      </c>
      <c r="H617" s="25" t="s">
        <v>1295</v>
      </c>
      <c r="I617" s="26" t="s">
        <v>27</v>
      </c>
      <c r="J617" s="26"/>
      <c r="K617" s="26" t="s">
        <v>333</v>
      </c>
      <c r="L617" s="26"/>
      <c r="M617" s="26"/>
      <c r="N617" s="26"/>
      <c r="O617" s="26"/>
      <c r="P617" s="26" t="s">
        <v>43</v>
      </c>
      <c r="Q617" s="26" t="s">
        <v>1295</v>
      </c>
      <c r="R617" s="26" t="s">
        <v>44</v>
      </c>
      <c r="S617" s="29" t="s">
        <v>45</v>
      </c>
      <c r="T617" s="26" t="s">
        <v>1296</v>
      </c>
      <c r="U617" s="26">
        <v>1</v>
      </c>
      <c r="V617" s="23">
        <v>44188</v>
      </c>
      <c r="W617" s="23">
        <v>44188</v>
      </c>
      <c r="X617" s="24" t="s">
        <v>36</v>
      </c>
    </row>
    <row r="618" spans="1:24" s="10" customFormat="1" ht="63.75" customHeight="1" x14ac:dyDescent="0.2">
      <c r="A618" s="21">
        <v>1997</v>
      </c>
      <c r="B618" s="22" t="s">
        <v>23</v>
      </c>
      <c r="C618" s="21">
        <v>29</v>
      </c>
      <c r="D618" s="23">
        <v>35459</v>
      </c>
      <c r="E618" s="23" t="s">
        <v>220</v>
      </c>
      <c r="F618" s="22" t="s">
        <v>1297</v>
      </c>
      <c r="G618" s="24">
        <v>35461</v>
      </c>
      <c r="H618" s="25" t="s">
        <v>1298</v>
      </c>
      <c r="I618" s="26" t="s">
        <v>27</v>
      </c>
      <c r="J618" s="26"/>
      <c r="K618" s="26" t="s">
        <v>333</v>
      </c>
      <c r="L618" s="26"/>
      <c r="M618" s="26"/>
      <c r="N618" s="26"/>
      <c r="O618" s="26"/>
      <c r="P618" s="26" t="s">
        <v>43</v>
      </c>
      <c r="Q618" s="26" t="s">
        <v>1298</v>
      </c>
      <c r="R618" s="26" t="s">
        <v>44</v>
      </c>
      <c r="S618" s="29" t="s">
        <v>45</v>
      </c>
      <c r="T618" s="26" t="s">
        <v>46</v>
      </c>
      <c r="U618" s="26">
        <v>1</v>
      </c>
      <c r="V618" s="23">
        <v>44188</v>
      </c>
      <c r="W618" s="23">
        <v>44188</v>
      </c>
      <c r="X618" s="24" t="s">
        <v>36</v>
      </c>
    </row>
    <row r="619" spans="1:24" s="10" customFormat="1" ht="58.5" customHeight="1" x14ac:dyDescent="0.2">
      <c r="A619" s="21">
        <v>1997</v>
      </c>
      <c r="B619" s="22" t="s">
        <v>23</v>
      </c>
      <c r="C619" s="21">
        <v>30</v>
      </c>
      <c r="D619" s="23">
        <v>35459</v>
      </c>
      <c r="E619" s="23" t="s">
        <v>220</v>
      </c>
      <c r="F619" s="22" t="s">
        <v>1297</v>
      </c>
      <c r="G619" s="24">
        <v>35461</v>
      </c>
      <c r="H619" s="25" t="s">
        <v>1299</v>
      </c>
      <c r="I619" s="26" t="s">
        <v>27</v>
      </c>
      <c r="J619" s="26"/>
      <c r="K619" s="26" t="s">
        <v>333</v>
      </c>
      <c r="L619" s="26"/>
      <c r="M619" s="26"/>
      <c r="N619" s="26"/>
      <c r="O619" s="26"/>
      <c r="P619" s="26" t="s">
        <v>43</v>
      </c>
      <c r="Q619" s="26" t="s">
        <v>1299</v>
      </c>
      <c r="R619" s="26" t="s">
        <v>44</v>
      </c>
      <c r="S619" s="29" t="s">
        <v>45</v>
      </c>
      <c r="T619" s="26" t="s">
        <v>46</v>
      </c>
      <c r="U619" s="26">
        <v>1</v>
      </c>
      <c r="V619" s="23">
        <v>44188</v>
      </c>
      <c r="W619" s="23">
        <v>44188</v>
      </c>
      <c r="X619" s="24" t="s">
        <v>36</v>
      </c>
    </row>
    <row r="620" spans="1:24" s="10" customFormat="1" ht="63.75" customHeight="1" x14ac:dyDescent="0.2">
      <c r="A620" s="21">
        <v>1997</v>
      </c>
      <c r="B620" s="22" t="s">
        <v>23</v>
      </c>
      <c r="C620" s="21">
        <v>31</v>
      </c>
      <c r="D620" s="23">
        <v>35459</v>
      </c>
      <c r="E620" s="23" t="s">
        <v>220</v>
      </c>
      <c r="F620" s="22" t="s">
        <v>1297</v>
      </c>
      <c r="G620" s="24">
        <v>35461</v>
      </c>
      <c r="H620" s="25" t="s">
        <v>1300</v>
      </c>
      <c r="I620" s="26" t="s">
        <v>27</v>
      </c>
      <c r="J620" s="26"/>
      <c r="K620" s="26" t="s">
        <v>333</v>
      </c>
      <c r="L620" s="26"/>
      <c r="M620" s="26"/>
      <c r="N620" s="26"/>
      <c r="O620" s="26"/>
      <c r="P620" s="26" t="s">
        <v>43</v>
      </c>
      <c r="Q620" s="26" t="s">
        <v>1300</v>
      </c>
      <c r="R620" s="26" t="s">
        <v>44</v>
      </c>
      <c r="S620" s="20" t="s">
        <v>45</v>
      </c>
      <c r="T620" s="26" t="s">
        <v>46</v>
      </c>
      <c r="U620" s="26">
        <v>1</v>
      </c>
      <c r="V620" s="23">
        <v>44188</v>
      </c>
      <c r="W620" s="23">
        <v>44188</v>
      </c>
      <c r="X620" s="24" t="s">
        <v>36</v>
      </c>
    </row>
    <row r="621" spans="1:24" s="10" customFormat="1" ht="49.5" customHeight="1" x14ac:dyDescent="0.2">
      <c r="A621" s="21">
        <v>1997</v>
      </c>
      <c r="B621" s="22" t="s">
        <v>23</v>
      </c>
      <c r="C621" s="21">
        <v>32</v>
      </c>
      <c r="D621" s="23">
        <v>35459</v>
      </c>
      <c r="E621" s="23" t="s">
        <v>220</v>
      </c>
      <c r="F621" s="22" t="s">
        <v>1297</v>
      </c>
      <c r="G621" s="24">
        <v>35461</v>
      </c>
      <c r="H621" s="25" t="s">
        <v>1301</v>
      </c>
      <c r="I621" s="26" t="s">
        <v>27</v>
      </c>
      <c r="J621" s="26"/>
      <c r="K621" s="26" t="s">
        <v>333</v>
      </c>
      <c r="L621" s="26"/>
      <c r="M621" s="26"/>
      <c r="N621" s="26"/>
      <c r="O621" s="26"/>
      <c r="P621" s="26" t="s">
        <v>43</v>
      </c>
      <c r="Q621" s="26" t="s">
        <v>1301</v>
      </c>
      <c r="R621" s="26" t="s">
        <v>44</v>
      </c>
      <c r="S621" s="29" t="s">
        <v>45</v>
      </c>
      <c r="T621" s="26" t="s">
        <v>46</v>
      </c>
      <c r="U621" s="26">
        <v>1</v>
      </c>
      <c r="V621" s="23">
        <v>44188</v>
      </c>
      <c r="W621" s="23">
        <v>44188</v>
      </c>
      <c r="X621" s="24" t="s">
        <v>36</v>
      </c>
    </row>
    <row r="622" spans="1:24" s="10" customFormat="1" ht="42" customHeight="1" x14ac:dyDescent="0.2">
      <c r="A622" s="21">
        <v>1997</v>
      </c>
      <c r="B622" s="22" t="s">
        <v>23</v>
      </c>
      <c r="C622" s="21">
        <v>33</v>
      </c>
      <c r="D622" s="23">
        <v>35459</v>
      </c>
      <c r="E622" s="23" t="s">
        <v>220</v>
      </c>
      <c r="F622" s="22" t="s">
        <v>1297</v>
      </c>
      <c r="G622" s="24">
        <v>35461</v>
      </c>
      <c r="H622" s="25" t="s">
        <v>1302</v>
      </c>
      <c r="I622" s="26" t="s">
        <v>27</v>
      </c>
      <c r="J622" s="26"/>
      <c r="K622" s="26" t="s">
        <v>333</v>
      </c>
      <c r="L622" s="26"/>
      <c r="M622" s="26"/>
      <c r="N622" s="26"/>
      <c r="O622" s="26"/>
      <c r="P622" s="26" t="s">
        <v>43</v>
      </c>
      <c r="Q622" s="26" t="s">
        <v>1302</v>
      </c>
      <c r="R622" s="26" t="s">
        <v>44</v>
      </c>
      <c r="S622" s="29" t="s">
        <v>45</v>
      </c>
      <c r="T622" s="26" t="s">
        <v>46</v>
      </c>
      <c r="U622" s="26">
        <v>1</v>
      </c>
      <c r="V622" s="23">
        <v>44188</v>
      </c>
      <c r="W622" s="23">
        <v>44188</v>
      </c>
      <c r="X622" s="24" t="s">
        <v>36</v>
      </c>
    </row>
    <row r="623" spans="1:24" s="10" customFormat="1" ht="46.5" customHeight="1" x14ac:dyDescent="0.2">
      <c r="A623" s="21">
        <v>1997</v>
      </c>
      <c r="B623" s="22" t="s">
        <v>23</v>
      </c>
      <c r="C623" s="21">
        <v>34</v>
      </c>
      <c r="D623" s="23">
        <v>35459</v>
      </c>
      <c r="E623" s="23" t="s">
        <v>220</v>
      </c>
      <c r="F623" s="22" t="s">
        <v>1297</v>
      </c>
      <c r="G623" s="24">
        <v>35461</v>
      </c>
      <c r="H623" s="25" t="s">
        <v>1303</v>
      </c>
      <c r="I623" s="26" t="s">
        <v>27</v>
      </c>
      <c r="J623" s="26"/>
      <c r="K623" s="26" t="s">
        <v>333</v>
      </c>
      <c r="L623" s="26"/>
      <c r="M623" s="26"/>
      <c r="N623" s="26"/>
      <c r="O623" s="26"/>
      <c r="P623" s="26" t="s">
        <v>43</v>
      </c>
      <c r="Q623" s="26" t="s">
        <v>1303</v>
      </c>
      <c r="R623" s="26" t="s">
        <v>44</v>
      </c>
      <c r="S623" s="29" t="s">
        <v>45</v>
      </c>
      <c r="T623" s="26" t="s">
        <v>46</v>
      </c>
      <c r="U623" s="26">
        <v>1</v>
      </c>
      <c r="V623" s="23">
        <v>44188</v>
      </c>
      <c r="W623" s="23">
        <v>44188</v>
      </c>
      <c r="X623" s="24" t="s">
        <v>36</v>
      </c>
    </row>
    <row r="624" spans="1:24" s="10" customFormat="1" ht="66.75" customHeight="1" x14ac:dyDescent="0.2">
      <c r="A624" s="21">
        <v>1997</v>
      </c>
      <c r="B624" s="22" t="s">
        <v>23</v>
      </c>
      <c r="C624" s="21">
        <v>35</v>
      </c>
      <c r="D624" s="23">
        <v>35459</v>
      </c>
      <c r="E624" s="23" t="s">
        <v>220</v>
      </c>
      <c r="F624" s="22" t="s">
        <v>1297</v>
      </c>
      <c r="G624" s="24">
        <v>35461</v>
      </c>
      <c r="H624" s="25" t="s">
        <v>1304</v>
      </c>
      <c r="I624" s="26" t="s">
        <v>27</v>
      </c>
      <c r="J624" s="26"/>
      <c r="K624" s="26" t="s">
        <v>333</v>
      </c>
      <c r="L624" s="26"/>
      <c r="M624" s="26"/>
      <c r="N624" s="26"/>
      <c r="O624" s="26"/>
      <c r="P624" s="26" t="s">
        <v>43</v>
      </c>
      <c r="Q624" s="26" t="s">
        <v>1304</v>
      </c>
      <c r="R624" s="26" t="s">
        <v>44</v>
      </c>
      <c r="S624" s="29" t="s">
        <v>45</v>
      </c>
      <c r="T624" s="26" t="s">
        <v>46</v>
      </c>
      <c r="U624" s="26">
        <v>1</v>
      </c>
      <c r="V624" s="23">
        <v>44188</v>
      </c>
      <c r="W624" s="23">
        <v>44188</v>
      </c>
      <c r="X624" s="24" t="s">
        <v>36</v>
      </c>
    </row>
    <row r="625" spans="1:24" s="10" customFormat="1" ht="60.75" customHeight="1" x14ac:dyDescent="0.2">
      <c r="A625" s="21">
        <v>1997</v>
      </c>
      <c r="B625" s="22" t="s">
        <v>23</v>
      </c>
      <c r="C625" s="21">
        <v>62</v>
      </c>
      <c r="D625" s="23">
        <v>35480</v>
      </c>
      <c r="E625" s="23" t="s">
        <v>220</v>
      </c>
      <c r="F625" s="22" t="s">
        <v>1305</v>
      </c>
      <c r="G625" s="24">
        <v>35481</v>
      </c>
      <c r="H625" s="25" t="s">
        <v>1306</v>
      </c>
      <c r="I625" s="26" t="s">
        <v>27</v>
      </c>
      <c r="J625" s="26"/>
      <c r="K625" s="26" t="s">
        <v>464</v>
      </c>
      <c r="L625" s="26"/>
      <c r="M625" s="26"/>
      <c r="N625" s="26"/>
      <c r="O625" s="26"/>
      <c r="P625" s="26" t="s">
        <v>43</v>
      </c>
      <c r="Q625" s="26" t="s">
        <v>1307</v>
      </c>
      <c r="R625" s="26" t="s">
        <v>44</v>
      </c>
      <c r="S625" s="29" t="s">
        <v>45</v>
      </c>
      <c r="T625" s="26" t="s">
        <v>46</v>
      </c>
      <c r="U625" s="26">
        <v>1</v>
      </c>
      <c r="V625" s="23">
        <v>44188</v>
      </c>
      <c r="W625" s="23">
        <v>44188</v>
      </c>
      <c r="X625" s="24" t="s">
        <v>36</v>
      </c>
    </row>
    <row r="626" spans="1:24" s="10" customFormat="1" ht="60.75" customHeight="1" x14ac:dyDescent="0.2">
      <c r="A626" s="21">
        <v>1997</v>
      </c>
      <c r="B626" s="22" t="s">
        <v>23</v>
      </c>
      <c r="C626" s="21">
        <v>86</v>
      </c>
      <c r="D626" s="23">
        <v>35494</v>
      </c>
      <c r="E626" s="23" t="s">
        <v>220</v>
      </c>
      <c r="F626" s="22" t="s">
        <v>1308</v>
      </c>
      <c r="G626" s="24">
        <v>35495</v>
      </c>
      <c r="H626" s="25" t="s">
        <v>1309</v>
      </c>
      <c r="I626" s="26" t="s">
        <v>27</v>
      </c>
      <c r="J626" s="26"/>
      <c r="K626" s="26" t="s">
        <v>333</v>
      </c>
      <c r="L626" s="26"/>
      <c r="M626" s="26"/>
      <c r="N626" s="26"/>
      <c r="O626" s="26"/>
      <c r="P626" s="26" t="s">
        <v>43</v>
      </c>
      <c r="Q626" s="26" t="s">
        <v>1309</v>
      </c>
      <c r="R626" s="26" t="s">
        <v>44</v>
      </c>
      <c r="S626" s="29" t="s">
        <v>45</v>
      </c>
      <c r="T626" s="26" t="s">
        <v>1310</v>
      </c>
      <c r="U626" s="26">
        <v>1</v>
      </c>
      <c r="V626" s="23">
        <v>44188</v>
      </c>
      <c r="W626" s="23">
        <v>44188</v>
      </c>
      <c r="X626" s="24" t="s">
        <v>36</v>
      </c>
    </row>
    <row r="627" spans="1:24" s="10" customFormat="1" ht="65.25" customHeight="1" x14ac:dyDescent="0.2">
      <c r="A627" s="21">
        <v>1997</v>
      </c>
      <c r="B627" s="22" t="s">
        <v>23</v>
      </c>
      <c r="C627" s="21">
        <v>87</v>
      </c>
      <c r="D627" s="23">
        <v>35494</v>
      </c>
      <c r="E627" s="23" t="s">
        <v>220</v>
      </c>
      <c r="F627" s="22" t="s">
        <v>1308</v>
      </c>
      <c r="G627" s="24">
        <v>35495</v>
      </c>
      <c r="H627" s="25" t="s">
        <v>1311</v>
      </c>
      <c r="I627" s="26" t="s">
        <v>27</v>
      </c>
      <c r="J627" s="26"/>
      <c r="K627" s="26" t="s">
        <v>333</v>
      </c>
      <c r="L627" s="26"/>
      <c r="M627" s="26"/>
      <c r="N627" s="26"/>
      <c r="O627" s="26"/>
      <c r="P627" s="26" t="s">
        <v>43</v>
      </c>
      <c r="Q627" s="26" t="s">
        <v>1311</v>
      </c>
      <c r="R627" s="26" t="s">
        <v>44</v>
      </c>
      <c r="S627" s="29" t="s">
        <v>45</v>
      </c>
      <c r="T627" s="26" t="s">
        <v>46</v>
      </c>
      <c r="U627" s="26">
        <v>1</v>
      </c>
      <c r="V627" s="23">
        <v>44188</v>
      </c>
      <c r="W627" s="23">
        <v>44188</v>
      </c>
      <c r="X627" s="24" t="s">
        <v>36</v>
      </c>
    </row>
    <row r="628" spans="1:24" s="10" customFormat="1" ht="65.25" customHeight="1" x14ac:dyDescent="0.2">
      <c r="A628" s="21">
        <v>1997</v>
      </c>
      <c r="B628" s="22" t="s">
        <v>23</v>
      </c>
      <c r="C628" s="21">
        <v>88</v>
      </c>
      <c r="D628" s="23">
        <v>35494</v>
      </c>
      <c r="E628" s="23" t="s">
        <v>220</v>
      </c>
      <c r="F628" s="22" t="s">
        <v>1308</v>
      </c>
      <c r="G628" s="24">
        <v>35495</v>
      </c>
      <c r="H628" s="25" t="s">
        <v>1312</v>
      </c>
      <c r="I628" s="26" t="s">
        <v>27</v>
      </c>
      <c r="J628" s="26"/>
      <c r="K628" s="26" t="s">
        <v>333</v>
      </c>
      <c r="L628" s="26"/>
      <c r="M628" s="26"/>
      <c r="N628" s="26"/>
      <c r="O628" s="26"/>
      <c r="P628" s="26" t="s">
        <v>43</v>
      </c>
      <c r="Q628" s="26" t="s">
        <v>1312</v>
      </c>
      <c r="R628" s="26" t="s">
        <v>44</v>
      </c>
      <c r="S628" s="29" t="s">
        <v>45</v>
      </c>
      <c r="T628" s="26" t="s">
        <v>46</v>
      </c>
      <c r="U628" s="26">
        <v>1</v>
      </c>
      <c r="V628" s="23">
        <v>44188</v>
      </c>
      <c r="W628" s="23">
        <v>44188</v>
      </c>
      <c r="X628" s="24" t="s">
        <v>36</v>
      </c>
    </row>
    <row r="629" spans="1:24" s="10" customFormat="1" ht="51" customHeight="1" x14ac:dyDescent="0.2">
      <c r="A629" s="21">
        <v>1997</v>
      </c>
      <c r="B629" s="22" t="s">
        <v>23</v>
      </c>
      <c r="C629" s="21">
        <v>89</v>
      </c>
      <c r="D629" s="23">
        <v>35494</v>
      </c>
      <c r="E629" s="23" t="s">
        <v>220</v>
      </c>
      <c r="F629" s="22" t="s">
        <v>1313</v>
      </c>
      <c r="G629" s="24">
        <v>35495</v>
      </c>
      <c r="H629" s="25" t="s">
        <v>1314</v>
      </c>
      <c r="I629" s="26" t="s">
        <v>27</v>
      </c>
      <c r="J629" s="26"/>
      <c r="K629" s="26" t="s">
        <v>333</v>
      </c>
      <c r="L629" s="26"/>
      <c r="M629" s="26"/>
      <c r="N629" s="26"/>
      <c r="O629" s="26"/>
      <c r="P629" s="26" t="s">
        <v>43</v>
      </c>
      <c r="Q629" s="26" t="s">
        <v>1314</v>
      </c>
      <c r="R629" s="26" t="s">
        <v>44</v>
      </c>
      <c r="S629" s="29" t="s">
        <v>45</v>
      </c>
      <c r="T629" s="26" t="s">
        <v>46</v>
      </c>
      <c r="U629" s="26">
        <v>1</v>
      </c>
      <c r="V629" s="23">
        <v>44188</v>
      </c>
      <c r="W629" s="23">
        <v>44188</v>
      </c>
      <c r="X629" s="24" t="s">
        <v>36</v>
      </c>
    </row>
    <row r="630" spans="1:24" s="10" customFormat="1" ht="66.75" customHeight="1" x14ac:dyDescent="0.2">
      <c r="A630" s="35">
        <v>1997</v>
      </c>
      <c r="B630" s="30" t="s">
        <v>23</v>
      </c>
      <c r="C630" s="35">
        <v>135</v>
      </c>
      <c r="D630" s="34">
        <v>35506</v>
      </c>
      <c r="E630" s="34" t="s">
        <v>220</v>
      </c>
      <c r="F630" s="30" t="s">
        <v>1315</v>
      </c>
      <c r="G630" s="31">
        <v>35507</v>
      </c>
      <c r="H630" s="32" t="s">
        <v>1316</v>
      </c>
      <c r="I630" s="29" t="s">
        <v>27</v>
      </c>
      <c r="J630" s="29"/>
      <c r="K630" s="29" t="s">
        <v>28</v>
      </c>
      <c r="L630" s="29"/>
      <c r="M630" s="29"/>
      <c r="N630" s="29"/>
      <c r="O630" s="29"/>
      <c r="P630" s="29" t="s">
        <v>31</v>
      </c>
      <c r="Q630" s="29" t="s">
        <v>1317</v>
      </c>
      <c r="R630" s="29" t="s">
        <v>33</v>
      </c>
      <c r="S630" s="29" t="s">
        <v>90</v>
      </c>
      <c r="T630" s="29" t="s">
        <v>32</v>
      </c>
      <c r="U630" s="29" t="s">
        <v>32</v>
      </c>
      <c r="V630" s="29" t="s">
        <v>32</v>
      </c>
      <c r="W630" s="29" t="s">
        <v>32</v>
      </c>
      <c r="X630" s="34" t="s">
        <v>36</v>
      </c>
    </row>
    <row r="631" spans="1:24" s="10" customFormat="1" ht="63" customHeight="1" x14ac:dyDescent="0.2">
      <c r="A631" s="21">
        <v>1997</v>
      </c>
      <c r="B631" s="22" t="s">
        <v>23</v>
      </c>
      <c r="C631" s="21">
        <v>142</v>
      </c>
      <c r="D631" s="23">
        <v>35507</v>
      </c>
      <c r="E631" s="23" t="s">
        <v>220</v>
      </c>
      <c r="F631" s="22" t="s">
        <v>1318</v>
      </c>
      <c r="G631" s="24">
        <v>35508</v>
      </c>
      <c r="H631" s="25" t="s">
        <v>1319</v>
      </c>
      <c r="I631" s="26" t="s">
        <v>27</v>
      </c>
      <c r="J631" s="26"/>
      <c r="K631" s="26" t="s">
        <v>28</v>
      </c>
      <c r="L631" s="26"/>
      <c r="M631" s="26"/>
      <c r="N631" s="26"/>
      <c r="O631" s="26"/>
      <c r="P631" s="26" t="s">
        <v>31</v>
      </c>
      <c r="Q631" s="26" t="s">
        <v>1320</v>
      </c>
      <c r="R631" s="26" t="s">
        <v>33</v>
      </c>
      <c r="S631" s="29" t="s">
        <v>45</v>
      </c>
      <c r="T631" s="26" t="s">
        <v>46</v>
      </c>
      <c r="U631" s="26">
        <v>1</v>
      </c>
      <c r="V631" s="23">
        <v>44188</v>
      </c>
      <c r="W631" s="23">
        <v>44188</v>
      </c>
      <c r="X631" s="24" t="s">
        <v>36</v>
      </c>
    </row>
    <row r="632" spans="1:24" s="10" customFormat="1" ht="84.75" customHeight="1" x14ac:dyDescent="0.2">
      <c r="A632" s="21">
        <v>1997</v>
      </c>
      <c r="B632" s="22" t="s">
        <v>23</v>
      </c>
      <c r="C632" s="21">
        <v>159</v>
      </c>
      <c r="D632" s="23">
        <v>35544</v>
      </c>
      <c r="E632" s="23" t="s">
        <v>220</v>
      </c>
      <c r="F632" s="22" t="s">
        <v>1321</v>
      </c>
      <c r="G632" s="24">
        <v>35548</v>
      </c>
      <c r="H632" s="25" t="s">
        <v>1322</v>
      </c>
      <c r="I632" s="26" t="s">
        <v>27</v>
      </c>
      <c r="J632" s="26"/>
      <c r="K632" s="26" t="s">
        <v>464</v>
      </c>
      <c r="L632" s="26"/>
      <c r="M632" s="26"/>
      <c r="N632" s="26"/>
      <c r="O632" s="26"/>
      <c r="P632" s="26" t="s">
        <v>43</v>
      </c>
      <c r="Q632" s="26" t="s">
        <v>1323</v>
      </c>
      <c r="R632" s="26" t="s">
        <v>44</v>
      </c>
      <c r="S632" s="29" t="s">
        <v>45</v>
      </c>
      <c r="T632" s="26" t="s">
        <v>46</v>
      </c>
      <c r="U632" s="26">
        <v>1</v>
      </c>
      <c r="V632" s="23">
        <v>44188</v>
      </c>
      <c r="W632" s="23">
        <v>44188</v>
      </c>
      <c r="X632" s="24" t="s">
        <v>36</v>
      </c>
    </row>
    <row r="633" spans="1:24" s="10" customFormat="1" ht="84.75" customHeight="1" x14ac:dyDescent="0.2">
      <c r="A633" s="21">
        <v>1997</v>
      </c>
      <c r="B633" s="22" t="s">
        <v>23</v>
      </c>
      <c r="C633" s="21">
        <v>161</v>
      </c>
      <c r="D633" s="24">
        <v>35548</v>
      </c>
      <c r="E633" s="24" t="s">
        <v>220</v>
      </c>
      <c r="F633" s="22" t="s">
        <v>1324</v>
      </c>
      <c r="G633" s="24">
        <v>35549</v>
      </c>
      <c r="H633" s="52" t="s">
        <v>1325</v>
      </c>
      <c r="I633" s="26" t="s">
        <v>27</v>
      </c>
      <c r="J633" s="26"/>
      <c r="K633" s="26" t="s">
        <v>42</v>
      </c>
      <c r="L633" s="26"/>
      <c r="M633" s="26"/>
      <c r="N633" s="26"/>
      <c r="O633" s="26"/>
      <c r="P633" s="26" t="s">
        <v>48</v>
      </c>
      <c r="Q633" s="26" t="s">
        <v>32</v>
      </c>
      <c r="R633" s="26" t="s">
        <v>33</v>
      </c>
      <c r="S633" s="29" t="s">
        <v>45</v>
      </c>
      <c r="T633" s="26" t="s">
        <v>177</v>
      </c>
      <c r="U633" s="26">
        <v>1</v>
      </c>
      <c r="V633" s="24">
        <v>44993</v>
      </c>
      <c r="W633" s="24">
        <v>44993</v>
      </c>
      <c r="X633" s="24" t="s">
        <v>36</v>
      </c>
    </row>
    <row r="634" spans="1:24" s="10" customFormat="1" ht="69" customHeight="1" x14ac:dyDescent="0.2">
      <c r="A634" s="26">
        <v>1997</v>
      </c>
      <c r="B634" s="22" t="s">
        <v>23</v>
      </c>
      <c r="C634" s="21">
        <v>168</v>
      </c>
      <c r="D634" s="24">
        <v>35555</v>
      </c>
      <c r="E634" s="24" t="s">
        <v>220</v>
      </c>
      <c r="F634" s="26" t="s">
        <v>1326</v>
      </c>
      <c r="G634" s="24">
        <v>35557</v>
      </c>
      <c r="H634" s="52" t="s">
        <v>1327</v>
      </c>
      <c r="I634" s="26" t="s">
        <v>27</v>
      </c>
      <c r="J634" s="26"/>
      <c r="K634" s="28" t="s">
        <v>333</v>
      </c>
      <c r="L634" s="28"/>
      <c r="M634" s="26"/>
      <c r="N634" s="26"/>
      <c r="O634" s="26"/>
      <c r="P634" s="26" t="s">
        <v>31</v>
      </c>
      <c r="Q634" s="26" t="s">
        <v>32</v>
      </c>
      <c r="R634" s="26" t="s">
        <v>33</v>
      </c>
      <c r="S634" s="29" t="s">
        <v>45</v>
      </c>
      <c r="T634" s="26" t="s">
        <v>1328</v>
      </c>
      <c r="U634" s="26">
        <v>1</v>
      </c>
      <c r="V634" s="23">
        <v>44188</v>
      </c>
      <c r="W634" s="23">
        <v>44188</v>
      </c>
      <c r="X634" s="24" t="s">
        <v>36</v>
      </c>
    </row>
    <row r="635" spans="1:24" s="10" customFormat="1" ht="84.75" customHeight="1" x14ac:dyDescent="0.2">
      <c r="A635" s="26">
        <v>1997</v>
      </c>
      <c r="B635" s="22" t="s">
        <v>23</v>
      </c>
      <c r="C635" s="21">
        <v>279</v>
      </c>
      <c r="D635" s="24">
        <v>35613</v>
      </c>
      <c r="E635" s="24" t="s">
        <v>220</v>
      </c>
      <c r="F635" s="26" t="s">
        <v>1329</v>
      </c>
      <c r="G635" s="24">
        <v>35615</v>
      </c>
      <c r="H635" s="52" t="s">
        <v>1330</v>
      </c>
      <c r="I635" s="26" t="s">
        <v>27</v>
      </c>
      <c r="J635" s="26"/>
      <c r="K635" s="26" t="s">
        <v>464</v>
      </c>
      <c r="L635" s="26"/>
      <c r="M635" s="26"/>
      <c r="N635" s="26"/>
      <c r="O635" s="26"/>
      <c r="P635" s="26" t="s">
        <v>43</v>
      </c>
      <c r="Q635" s="26" t="s">
        <v>1331</v>
      </c>
      <c r="R635" s="26" t="s">
        <v>44</v>
      </c>
      <c r="S635" s="29" t="s">
        <v>45</v>
      </c>
      <c r="T635" s="26" t="s">
        <v>46</v>
      </c>
      <c r="U635" s="26">
        <v>1</v>
      </c>
      <c r="V635" s="23">
        <v>44188</v>
      </c>
      <c r="W635" s="23">
        <v>44188</v>
      </c>
      <c r="X635" s="24" t="s">
        <v>36</v>
      </c>
    </row>
    <row r="636" spans="1:24" s="10" customFormat="1" ht="148.5" customHeight="1" x14ac:dyDescent="0.2">
      <c r="A636" s="26">
        <v>1997</v>
      </c>
      <c r="B636" s="22" t="s">
        <v>23</v>
      </c>
      <c r="C636" s="21">
        <v>307</v>
      </c>
      <c r="D636" s="24">
        <v>35632</v>
      </c>
      <c r="E636" s="24" t="s">
        <v>220</v>
      </c>
      <c r="F636" s="26" t="s">
        <v>1332</v>
      </c>
      <c r="G636" s="24">
        <v>35633</v>
      </c>
      <c r="H636" s="52" t="s">
        <v>1333</v>
      </c>
      <c r="I636" s="26" t="s">
        <v>27</v>
      </c>
      <c r="J636" s="26"/>
      <c r="K636" s="28" t="s">
        <v>174</v>
      </c>
      <c r="L636" s="28"/>
      <c r="M636" s="26"/>
      <c r="N636" s="26"/>
      <c r="O636" s="26"/>
      <c r="P636" s="26" t="s">
        <v>43</v>
      </c>
      <c r="Q636" s="26" t="s">
        <v>1334</v>
      </c>
      <c r="R636" s="26" t="s">
        <v>32</v>
      </c>
      <c r="S636" s="29" t="s">
        <v>45</v>
      </c>
      <c r="T636" s="26" t="s">
        <v>1335</v>
      </c>
      <c r="U636" s="26" t="s">
        <v>32</v>
      </c>
      <c r="V636" s="24">
        <v>35706</v>
      </c>
      <c r="W636" s="24">
        <v>43432</v>
      </c>
      <c r="X636" s="24" t="s">
        <v>36</v>
      </c>
    </row>
    <row r="637" spans="1:24" s="10" customFormat="1" ht="204" customHeight="1" x14ac:dyDescent="0.2">
      <c r="A637" s="26">
        <v>1997</v>
      </c>
      <c r="B637" s="22" t="s">
        <v>23</v>
      </c>
      <c r="C637" s="21">
        <v>327</v>
      </c>
      <c r="D637" s="24">
        <v>35641</v>
      </c>
      <c r="E637" s="24" t="s">
        <v>220</v>
      </c>
      <c r="F637" s="26" t="s">
        <v>1336</v>
      </c>
      <c r="G637" s="24">
        <v>35643</v>
      </c>
      <c r="H637" s="25" t="s">
        <v>1337</v>
      </c>
      <c r="I637" s="26" t="s">
        <v>27</v>
      </c>
      <c r="J637" s="26"/>
      <c r="K637" s="28" t="s">
        <v>252</v>
      </c>
      <c r="L637" s="28"/>
      <c r="M637" s="28"/>
      <c r="N637" s="28"/>
      <c r="O637" s="28"/>
      <c r="P637" s="26" t="s">
        <v>43</v>
      </c>
      <c r="Q637" s="26" t="s">
        <v>1338</v>
      </c>
      <c r="R637" s="26" t="s">
        <v>32</v>
      </c>
      <c r="S637" s="26" t="s">
        <v>45</v>
      </c>
      <c r="T637" s="26" t="s">
        <v>1339</v>
      </c>
      <c r="U637" s="26">
        <v>1</v>
      </c>
      <c r="V637" s="24">
        <v>41575</v>
      </c>
      <c r="W637" s="24">
        <v>41575</v>
      </c>
      <c r="X637" s="24" t="s">
        <v>36</v>
      </c>
    </row>
    <row r="638" spans="1:24" s="10" customFormat="1" ht="84.75" customHeight="1" x14ac:dyDescent="0.2">
      <c r="A638" s="29">
        <v>1997</v>
      </c>
      <c r="B638" s="30" t="s">
        <v>23</v>
      </c>
      <c r="C638" s="35">
        <v>326</v>
      </c>
      <c r="D638" s="31">
        <v>35641</v>
      </c>
      <c r="E638" s="31" t="s">
        <v>220</v>
      </c>
      <c r="F638" s="29" t="s">
        <v>1340</v>
      </c>
      <c r="G638" s="31">
        <v>35643</v>
      </c>
      <c r="H638" s="32" t="s">
        <v>1341</v>
      </c>
      <c r="I638" s="29" t="s">
        <v>27</v>
      </c>
      <c r="J638" s="29"/>
      <c r="K638" s="33" t="s">
        <v>42</v>
      </c>
      <c r="L638" s="29"/>
      <c r="M638" s="29" t="s">
        <v>1342</v>
      </c>
      <c r="N638" s="29" t="s">
        <v>684</v>
      </c>
      <c r="O638" s="33"/>
      <c r="P638" s="29" t="s">
        <v>31</v>
      </c>
      <c r="Q638" s="29" t="s">
        <v>32</v>
      </c>
      <c r="R638" s="29" t="s">
        <v>33</v>
      </c>
      <c r="S638" s="29" t="s">
        <v>90</v>
      </c>
      <c r="T638" s="29" t="s">
        <v>32</v>
      </c>
      <c r="U638" s="29" t="s">
        <v>32</v>
      </c>
      <c r="V638" s="29" t="s">
        <v>32</v>
      </c>
      <c r="W638" s="29" t="s">
        <v>32</v>
      </c>
      <c r="X638" s="34" t="s">
        <v>36</v>
      </c>
    </row>
    <row r="639" spans="1:24" s="10" customFormat="1" ht="84.75" customHeight="1" x14ac:dyDescent="0.2">
      <c r="A639" s="26">
        <v>1997</v>
      </c>
      <c r="B639" s="22" t="s">
        <v>23</v>
      </c>
      <c r="C639" s="21">
        <v>321</v>
      </c>
      <c r="D639" s="24">
        <v>35639</v>
      </c>
      <c r="E639" s="24" t="s">
        <v>220</v>
      </c>
      <c r="F639" s="26" t="s">
        <v>1343</v>
      </c>
      <c r="G639" s="24">
        <v>35650</v>
      </c>
      <c r="H639" s="25" t="s">
        <v>1344</v>
      </c>
      <c r="I639" s="26" t="s">
        <v>27</v>
      </c>
      <c r="J639" s="26"/>
      <c r="K639" s="28" t="s">
        <v>252</v>
      </c>
      <c r="L639" s="28"/>
      <c r="M639" s="28"/>
      <c r="N639" s="28"/>
      <c r="O639" s="28"/>
      <c r="P639" s="26" t="s">
        <v>43</v>
      </c>
      <c r="Q639" s="26" t="s">
        <v>1345</v>
      </c>
      <c r="R639" s="26" t="s">
        <v>32</v>
      </c>
      <c r="S639" s="28" t="s">
        <v>45</v>
      </c>
      <c r="T639" s="26" t="s">
        <v>1346</v>
      </c>
      <c r="U639" s="26">
        <v>7</v>
      </c>
      <c r="V639" s="23">
        <v>36248</v>
      </c>
      <c r="W639" s="23">
        <v>38670</v>
      </c>
      <c r="X639" s="23" t="s">
        <v>36</v>
      </c>
    </row>
    <row r="640" spans="1:24" s="10" customFormat="1" ht="84.75" customHeight="1" x14ac:dyDescent="0.2">
      <c r="A640" s="26">
        <v>1997</v>
      </c>
      <c r="B640" s="22" t="s">
        <v>23</v>
      </c>
      <c r="C640" s="21">
        <v>322</v>
      </c>
      <c r="D640" s="24">
        <v>35639</v>
      </c>
      <c r="E640" s="24" t="s">
        <v>220</v>
      </c>
      <c r="F640" s="26" t="s">
        <v>1347</v>
      </c>
      <c r="G640" s="24">
        <v>35647</v>
      </c>
      <c r="H640" s="25" t="s">
        <v>1348</v>
      </c>
      <c r="I640" s="26" t="s">
        <v>27</v>
      </c>
      <c r="J640" s="26"/>
      <c r="K640" s="28" t="s">
        <v>252</v>
      </c>
      <c r="L640" s="28"/>
      <c r="M640" s="26"/>
      <c r="N640" s="28"/>
      <c r="O640" s="28"/>
      <c r="P640" s="26" t="s">
        <v>43</v>
      </c>
      <c r="Q640" s="26" t="s">
        <v>1349</v>
      </c>
      <c r="R640" s="26" t="s">
        <v>33</v>
      </c>
      <c r="S640" s="20" t="s">
        <v>45</v>
      </c>
      <c r="T640" s="26" t="s">
        <v>1350</v>
      </c>
      <c r="U640" s="26">
        <v>3</v>
      </c>
      <c r="V640" s="23">
        <v>36279</v>
      </c>
      <c r="W640" s="23">
        <v>44748</v>
      </c>
      <c r="X640" s="23" t="s">
        <v>36</v>
      </c>
    </row>
    <row r="641" spans="1:24" s="10" customFormat="1" ht="84.75" customHeight="1" x14ac:dyDescent="0.2">
      <c r="A641" s="21">
        <v>1997</v>
      </c>
      <c r="B641" s="22" t="s">
        <v>23</v>
      </c>
      <c r="C641" s="21">
        <v>354</v>
      </c>
      <c r="D641" s="23">
        <v>35657</v>
      </c>
      <c r="E641" s="23" t="s">
        <v>220</v>
      </c>
      <c r="F641" s="22" t="s">
        <v>1351</v>
      </c>
      <c r="G641" s="24">
        <v>35660</v>
      </c>
      <c r="H641" s="25" t="s">
        <v>1352</v>
      </c>
      <c r="I641" s="26" t="s">
        <v>27</v>
      </c>
      <c r="J641" s="26"/>
      <c r="K641" s="26" t="s">
        <v>174</v>
      </c>
      <c r="L641" s="26"/>
      <c r="M641" s="26"/>
      <c r="N641" s="26"/>
      <c r="O641" s="26"/>
      <c r="P641" s="26" t="s">
        <v>31</v>
      </c>
      <c r="Q641" s="26" t="s">
        <v>32</v>
      </c>
      <c r="R641" s="26" t="s">
        <v>32</v>
      </c>
      <c r="S641" s="26" t="s">
        <v>45</v>
      </c>
      <c r="T641" s="26" t="s">
        <v>1353</v>
      </c>
      <c r="U641" s="26" t="s">
        <v>32</v>
      </c>
      <c r="V641" s="24">
        <v>35930</v>
      </c>
      <c r="W641" s="24">
        <v>40626</v>
      </c>
      <c r="X641" s="24" t="s">
        <v>36</v>
      </c>
    </row>
    <row r="642" spans="1:24" s="10" customFormat="1" ht="84.75" customHeight="1" x14ac:dyDescent="0.2">
      <c r="A642" s="26">
        <v>1997</v>
      </c>
      <c r="B642" s="22" t="s">
        <v>23</v>
      </c>
      <c r="C642" s="21">
        <v>348</v>
      </c>
      <c r="D642" s="24">
        <v>35660</v>
      </c>
      <c r="E642" s="24" t="s">
        <v>220</v>
      </c>
      <c r="F642" s="26" t="s">
        <v>1354</v>
      </c>
      <c r="G642" s="24">
        <v>35661</v>
      </c>
      <c r="H642" s="25" t="s">
        <v>1355</v>
      </c>
      <c r="I642" s="26" t="s">
        <v>27</v>
      </c>
      <c r="J642" s="26"/>
      <c r="K642" s="26" t="s">
        <v>420</v>
      </c>
      <c r="L642" s="26"/>
      <c r="M642" s="26"/>
      <c r="N642" s="26"/>
      <c r="O642" s="26"/>
      <c r="P642" s="26" t="s">
        <v>31</v>
      </c>
      <c r="Q642" s="26" t="s">
        <v>32</v>
      </c>
      <c r="R642" s="26" t="s">
        <v>32</v>
      </c>
      <c r="S642" s="26" t="s">
        <v>45</v>
      </c>
      <c r="T642" s="26" t="s">
        <v>1356</v>
      </c>
      <c r="U642" s="26">
        <v>1</v>
      </c>
      <c r="V642" s="24">
        <v>41575</v>
      </c>
      <c r="W642" s="24">
        <v>41575</v>
      </c>
      <c r="X642" s="24" t="s">
        <v>36</v>
      </c>
    </row>
    <row r="643" spans="1:24" s="10" customFormat="1" ht="84.75" customHeight="1" x14ac:dyDescent="0.2">
      <c r="A643" s="21">
        <v>1997</v>
      </c>
      <c r="B643" s="22" t="s">
        <v>23</v>
      </c>
      <c r="C643" s="21">
        <v>1180</v>
      </c>
      <c r="D643" s="23">
        <v>35661</v>
      </c>
      <c r="E643" s="23" t="s">
        <v>24</v>
      </c>
      <c r="F643" s="22" t="s">
        <v>1357</v>
      </c>
      <c r="G643" s="24">
        <v>35677</v>
      </c>
      <c r="H643" s="25" t="s">
        <v>1358</v>
      </c>
      <c r="I643" s="26" t="s">
        <v>27</v>
      </c>
      <c r="J643" s="26"/>
      <c r="K643" s="26" t="s">
        <v>660</v>
      </c>
      <c r="L643" s="26"/>
      <c r="M643" s="26"/>
      <c r="N643" s="26"/>
      <c r="O643" s="26"/>
      <c r="P643" s="26" t="s">
        <v>31</v>
      </c>
      <c r="Q643" s="26" t="s">
        <v>32</v>
      </c>
      <c r="R643" s="26" t="s">
        <v>32</v>
      </c>
      <c r="S643" s="26" t="s">
        <v>45</v>
      </c>
      <c r="T643" s="26" t="s">
        <v>1359</v>
      </c>
      <c r="U643" s="26" t="s">
        <v>32</v>
      </c>
      <c r="V643" s="24">
        <v>40792</v>
      </c>
      <c r="W643" s="24">
        <v>40792</v>
      </c>
      <c r="X643" s="24" t="s">
        <v>36</v>
      </c>
    </row>
    <row r="644" spans="1:24" s="10" customFormat="1" ht="84.75" customHeight="1" x14ac:dyDescent="0.2">
      <c r="A644" s="21">
        <v>1997</v>
      </c>
      <c r="B644" s="22" t="s">
        <v>23</v>
      </c>
      <c r="C644" s="21">
        <v>377</v>
      </c>
      <c r="D644" s="23">
        <v>35669</v>
      </c>
      <c r="E644" s="23" t="s">
        <v>220</v>
      </c>
      <c r="F644" s="22" t="s">
        <v>1360</v>
      </c>
      <c r="G644" s="24">
        <v>35670</v>
      </c>
      <c r="H644" s="25" t="s">
        <v>1361</v>
      </c>
      <c r="I644" s="26" t="s">
        <v>27</v>
      </c>
      <c r="J644" s="26"/>
      <c r="K644" s="26" t="s">
        <v>1362</v>
      </c>
      <c r="L644" s="26"/>
      <c r="M644" s="26"/>
      <c r="N644" s="26"/>
      <c r="O644" s="26"/>
      <c r="P644" s="26" t="s">
        <v>31</v>
      </c>
      <c r="Q644" s="26" t="s">
        <v>32</v>
      </c>
      <c r="R644" s="26" t="s">
        <v>33</v>
      </c>
      <c r="S644" s="29" t="s">
        <v>45</v>
      </c>
      <c r="T644" s="26" t="s">
        <v>46</v>
      </c>
      <c r="U644" s="26">
        <v>1</v>
      </c>
      <c r="V644" s="23">
        <v>44188</v>
      </c>
      <c r="W644" s="23">
        <v>44188</v>
      </c>
      <c r="X644" s="24" t="s">
        <v>36</v>
      </c>
    </row>
    <row r="645" spans="1:24" s="10" customFormat="1" ht="58.5" customHeight="1" x14ac:dyDescent="0.2">
      <c r="A645" s="21">
        <v>1997</v>
      </c>
      <c r="B645" s="22" t="s">
        <v>23</v>
      </c>
      <c r="C645" s="21">
        <v>384</v>
      </c>
      <c r="D645" s="23">
        <v>35671</v>
      </c>
      <c r="E645" s="23" t="s">
        <v>220</v>
      </c>
      <c r="F645" s="22" t="s">
        <v>1363</v>
      </c>
      <c r="G645" s="24">
        <v>35674</v>
      </c>
      <c r="H645" s="25" t="s">
        <v>1364</v>
      </c>
      <c r="I645" s="26" t="s">
        <v>27</v>
      </c>
      <c r="J645" s="26"/>
      <c r="K645" s="26" t="s">
        <v>464</v>
      </c>
      <c r="L645" s="26"/>
      <c r="M645" s="26"/>
      <c r="N645" s="26"/>
      <c r="O645" s="26"/>
      <c r="P645" s="26" t="s">
        <v>43</v>
      </c>
      <c r="Q645" s="26" t="s">
        <v>1365</v>
      </c>
      <c r="R645" s="26" t="s">
        <v>44</v>
      </c>
      <c r="S645" s="29" t="s">
        <v>45</v>
      </c>
      <c r="T645" s="26" t="s">
        <v>1366</v>
      </c>
      <c r="U645" s="26">
        <v>1</v>
      </c>
      <c r="V645" s="23">
        <v>44188</v>
      </c>
      <c r="W645" s="23">
        <v>44188</v>
      </c>
      <c r="X645" s="24" t="s">
        <v>36</v>
      </c>
    </row>
    <row r="646" spans="1:24" s="10" customFormat="1" ht="39" customHeight="1" x14ac:dyDescent="0.2">
      <c r="A646" s="35">
        <v>1997</v>
      </c>
      <c r="B646" s="30" t="s">
        <v>23</v>
      </c>
      <c r="C646" s="35">
        <v>385</v>
      </c>
      <c r="D646" s="34">
        <v>35671</v>
      </c>
      <c r="E646" s="34" t="s">
        <v>220</v>
      </c>
      <c r="F646" s="30" t="s">
        <v>1367</v>
      </c>
      <c r="G646" s="31">
        <v>35674</v>
      </c>
      <c r="H646" s="32" t="s">
        <v>1368</v>
      </c>
      <c r="I646" s="29" t="s">
        <v>27</v>
      </c>
      <c r="J646" s="29"/>
      <c r="K646" s="29" t="s">
        <v>28</v>
      </c>
      <c r="L646" s="29"/>
      <c r="M646" s="29"/>
      <c r="N646" s="29"/>
      <c r="O646" s="29"/>
      <c r="P646" s="29" t="s">
        <v>31</v>
      </c>
      <c r="Q646" s="29" t="s">
        <v>32</v>
      </c>
      <c r="R646" s="29" t="s">
        <v>33</v>
      </c>
      <c r="S646" s="29" t="s">
        <v>90</v>
      </c>
      <c r="T646" s="29" t="s">
        <v>32</v>
      </c>
      <c r="U646" s="29" t="s">
        <v>32</v>
      </c>
      <c r="V646" s="34" t="s">
        <v>32</v>
      </c>
      <c r="W646" s="34" t="s">
        <v>32</v>
      </c>
      <c r="X646" s="34" t="s">
        <v>36</v>
      </c>
    </row>
    <row r="647" spans="1:24" s="10" customFormat="1" ht="51" customHeight="1" x14ac:dyDescent="0.2">
      <c r="A647" s="21">
        <v>1997</v>
      </c>
      <c r="B647" s="22" t="s">
        <v>23</v>
      </c>
      <c r="C647" s="21">
        <v>410</v>
      </c>
      <c r="D647" s="23">
        <v>35678</v>
      </c>
      <c r="E647" s="23" t="s">
        <v>220</v>
      </c>
      <c r="F647" s="22" t="s">
        <v>1369</v>
      </c>
      <c r="G647" s="24">
        <v>35681</v>
      </c>
      <c r="H647" s="25" t="s">
        <v>1370</v>
      </c>
      <c r="I647" s="26" t="s">
        <v>27</v>
      </c>
      <c r="J647" s="26"/>
      <c r="K647" s="26" t="s">
        <v>464</v>
      </c>
      <c r="L647" s="26"/>
      <c r="M647" s="26"/>
      <c r="N647" s="26"/>
      <c r="O647" s="26"/>
      <c r="P647" s="26" t="s">
        <v>31</v>
      </c>
      <c r="Q647" s="26" t="s">
        <v>32</v>
      </c>
      <c r="R647" s="26" t="s">
        <v>33</v>
      </c>
      <c r="S647" s="29" t="s">
        <v>45</v>
      </c>
      <c r="T647" s="26" t="s">
        <v>1366</v>
      </c>
      <c r="U647" s="26">
        <v>1</v>
      </c>
      <c r="V647" s="23">
        <v>44188</v>
      </c>
      <c r="W647" s="23">
        <v>44188</v>
      </c>
      <c r="X647" s="23" t="s">
        <v>36</v>
      </c>
    </row>
    <row r="648" spans="1:24" s="10" customFormat="1" ht="60" customHeight="1" x14ac:dyDescent="0.2">
      <c r="A648" s="21">
        <v>1997</v>
      </c>
      <c r="B648" s="22" t="s">
        <v>23</v>
      </c>
      <c r="C648" s="21">
        <v>440</v>
      </c>
      <c r="D648" s="23">
        <v>35690</v>
      </c>
      <c r="E648" s="23" t="s">
        <v>220</v>
      </c>
      <c r="F648" s="22" t="s">
        <v>1371</v>
      </c>
      <c r="G648" s="24">
        <v>35692</v>
      </c>
      <c r="H648" s="25" t="s">
        <v>1372</v>
      </c>
      <c r="I648" s="26" t="s">
        <v>27</v>
      </c>
      <c r="J648" s="26"/>
      <c r="K648" s="26" t="s">
        <v>28</v>
      </c>
      <c r="L648" s="26"/>
      <c r="M648" s="26"/>
      <c r="N648" s="26"/>
      <c r="O648" s="26"/>
      <c r="P648" s="26" t="s">
        <v>43</v>
      </c>
      <c r="Q648" s="26" t="s">
        <v>1373</v>
      </c>
      <c r="R648" s="26" t="s">
        <v>44</v>
      </c>
      <c r="S648" s="29" t="s">
        <v>45</v>
      </c>
      <c r="T648" s="26" t="s">
        <v>46</v>
      </c>
      <c r="U648" s="26">
        <v>1</v>
      </c>
      <c r="V648" s="23">
        <v>44188</v>
      </c>
      <c r="W648" s="23">
        <v>44188</v>
      </c>
      <c r="X648" s="23" t="s">
        <v>36</v>
      </c>
    </row>
    <row r="649" spans="1:24" s="10" customFormat="1" ht="59.25" customHeight="1" x14ac:dyDescent="0.2">
      <c r="A649" s="21">
        <v>1997</v>
      </c>
      <c r="B649" s="22" t="s">
        <v>23</v>
      </c>
      <c r="C649" s="21">
        <v>450</v>
      </c>
      <c r="D649" s="23">
        <v>35692</v>
      </c>
      <c r="E649" s="23" t="s">
        <v>220</v>
      </c>
      <c r="F649" s="22" t="s">
        <v>1374</v>
      </c>
      <c r="G649" s="24">
        <v>35695</v>
      </c>
      <c r="H649" s="25" t="s">
        <v>1375</v>
      </c>
      <c r="I649" s="26" t="s">
        <v>27</v>
      </c>
      <c r="J649" s="26"/>
      <c r="K649" s="26" t="s">
        <v>174</v>
      </c>
      <c r="L649" s="26"/>
      <c r="M649" s="26"/>
      <c r="N649" s="26"/>
      <c r="O649" s="26"/>
      <c r="P649" s="26" t="s">
        <v>31</v>
      </c>
      <c r="Q649" s="26" t="s">
        <v>1376</v>
      </c>
      <c r="R649" s="26" t="s">
        <v>33</v>
      </c>
      <c r="S649" s="29" t="s">
        <v>45</v>
      </c>
      <c r="T649" s="26" t="s">
        <v>46</v>
      </c>
      <c r="U649" s="26">
        <v>1</v>
      </c>
      <c r="V649" s="23">
        <v>44188</v>
      </c>
      <c r="W649" s="23">
        <v>44188</v>
      </c>
      <c r="X649" s="23" t="s">
        <v>36</v>
      </c>
    </row>
    <row r="650" spans="1:24" s="10" customFormat="1" ht="84.75" customHeight="1" x14ac:dyDescent="0.2">
      <c r="A650" s="21">
        <v>1997</v>
      </c>
      <c r="B650" s="22" t="s">
        <v>23</v>
      </c>
      <c r="C650" s="21">
        <v>451</v>
      </c>
      <c r="D650" s="23">
        <v>35692</v>
      </c>
      <c r="E650" s="23" t="s">
        <v>220</v>
      </c>
      <c r="F650" s="22" t="s">
        <v>1377</v>
      </c>
      <c r="G650" s="24">
        <v>35695</v>
      </c>
      <c r="H650" s="25" t="s">
        <v>1378</v>
      </c>
      <c r="I650" s="26" t="s">
        <v>27</v>
      </c>
      <c r="J650" s="26"/>
      <c r="K650" s="26" t="s">
        <v>42</v>
      </c>
      <c r="L650" s="26"/>
      <c r="M650" s="26"/>
      <c r="N650" s="26"/>
      <c r="O650" s="26"/>
      <c r="P650" s="26" t="s">
        <v>43</v>
      </c>
      <c r="Q650" s="26" t="s">
        <v>1379</v>
      </c>
      <c r="R650" s="26" t="s">
        <v>32</v>
      </c>
      <c r="S650" s="26" t="s">
        <v>45</v>
      </c>
      <c r="T650" s="26" t="s">
        <v>1380</v>
      </c>
      <c r="U650" s="26" t="s">
        <v>32</v>
      </c>
      <c r="V650" s="23">
        <v>36901</v>
      </c>
      <c r="W650" s="23">
        <v>36901</v>
      </c>
      <c r="X650" s="23" t="s">
        <v>36</v>
      </c>
    </row>
    <row r="651" spans="1:24" s="10" customFormat="1" ht="179.25" customHeight="1" x14ac:dyDescent="0.2">
      <c r="A651" s="21">
        <v>1997</v>
      </c>
      <c r="B651" s="22" t="s">
        <v>23</v>
      </c>
      <c r="C651" s="21">
        <v>462</v>
      </c>
      <c r="D651" s="23">
        <v>35698</v>
      </c>
      <c r="E651" s="23" t="s">
        <v>220</v>
      </c>
      <c r="F651" s="22" t="s">
        <v>1381</v>
      </c>
      <c r="G651" s="24">
        <v>35706</v>
      </c>
      <c r="H651" s="52" t="s">
        <v>1382</v>
      </c>
      <c r="I651" s="26" t="s">
        <v>27</v>
      </c>
      <c r="J651" s="26"/>
      <c r="K651" s="26" t="s">
        <v>174</v>
      </c>
      <c r="L651" s="26"/>
      <c r="M651" s="26"/>
      <c r="N651" s="26"/>
      <c r="O651" s="26"/>
      <c r="P651" s="26" t="s">
        <v>43</v>
      </c>
      <c r="Q651" s="26" t="s">
        <v>1383</v>
      </c>
      <c r="R651" s="26" t="s">
        <v>32</v>
      </c>
      <c r="S651" s="26" t="s">
        <v>45</v>
      </c>
      <c r="T651" s="26" t="s">
        <v>1384</v>
      </c>
      <c r="U651" s="26" t="s">
        <v>32</v>
      </c>
      <c r="V651" s="23">
        <v>43432</v>
      </c>
      <c r="W651" s="23">
        <v>43432</v>
      </c>
      <c r="X651" s="23" t="s">
        <v>36</v>
      </c>
    </row>
    <row r="652" spans="1:24" s="10" customFormat="1" ht="84.75" customHeight="1" x14ac:dyDescent="0.2">
      <c r="A652" s="21">
        <v>1997</v>
      </c>
      <c r="B652" s="22" t="s">
        <v>23</v>
      </c>
      <c r="C652" s="21">
        <v>500</v>
      </c>
      <c r="D652" s="23">
        <v>35712</v>
      </c>
      <c r="E652" s="23" t="s">
        <v>220</v>
      </c>
      <c r="F652" s="22" t="s">
        <v>1385</v>
      </c>
      <c r="G652" s="70">
        <v>35716</v>
      </c>
      <c r="H652" s="25" t="s">
        <v>1386</v>
      </c>
      <c r="I652" s="26" t="s">
        <v>27</v>
      </c>
      <c r="J652" s="26"/>
      <c r="K652" s="26" t="s">
        <v>28</v>
      </c>
      <c r="L652" s="26"/>
      <c r="M652" s="26"/>
      <c r="N652" s="26"/>
      <c r="O652" s="26"/>
      <c r="P652" s="26" t="s">
        <v>43</v>
      </c>
      <c r="Q652" s="26" t="s">
        <v>1387</v>
      </c>
      <c r="R652" s="26" t="s">
        <v>32</v>
      </c>
      <c r="S652" s="26" t="s">
        <v>45</v>
      </c>
      <c r="T652" s="26" t="s">
        <v>1388</v>
      </c>
      <c r="U652" s="26" t="s">
        <v>32</v>
      </c>
      <c r="V652" s="26" t="s">
        <v>32</v>
      </c>
      <c r="W652" s="23">
        <v>40470</v>
      </c>
      <c r="X652" s="23" t="s">
        <v>36</v>
      </c>
    </row>
    <row r="653" spans="1:24" s="10" customFormat="1" ht="84.75" customHeight="1" x14ac:dyDescent="0.2">
      <c r="A653" s="21">
        <v>1997</v>
      </c>
      <c r="B653" s="22" t="s">
        <v>23</v>
      </c>
      <c r="C653" s="21">
        <v>540</v>
      </c>
      <c r="D653" s="23">
        <v>35730</v>
      </c>
      <c r="E653" s="23" t="s">
        <v>220</v>
      </c>
      <c r="F653" s="22" t="s">
        <v>1389</v>
      </c>
      <c r="G653" s="24">
        <v>35731</v>
      </c>
      <c r="H653" s="25" t="s">
        <v>1390</v>
      </c>
      <c r="I653" s="26" t="s">
        <v>27</v>
      </c>
      <c r="J653" s="26"/>
      <c r="K653" s="26" t="s">
        <v>42</v>
      </c>
      <c r="L653" s="26"/>
      <c r="M653" s="26"/>
      <c r="N653" s="26"/>
      <c r="O653" s="26"/>
      <c r="P653" s="26" t="s">
        <v>48</v>
      </c>
      <c r="Q653" s="26" t="s">
        <v>32</v>
      </c>
      <c r="R653" s="26" t="s">
        <v>33</v>
      </c>
      <c r="S653" s="29" t="s">
        <v>45</v>
      </c>
      <c r="T653" s="26" t="s">
        <v>1391</v>
      </c>
      <c r="U653" s="26">
        <v>3</v>
      </c>
      <c r="V653" s="24">
        <v>43308</v>
      </c>
      <c r="W653" s="23">
        <v>44993</v>
      </c>
      <c r="X653" s="23" t="s">
        <v>36</v>
      </c>
    </row>
    <row r="654" spans="1:24" s="10" customFormat="1" ht="84.75" customHeight="1" x14ac:dyDescent="0.2">
      <c r="A654" s="21">
        <v>1997</v>
      </c>
      <c r="B654" s="22" t="s">
        <v>23</v>
      </c>
      <c r="C654" s="21">
        <v>549</v>
      </c>
      <c r="D654" s="23">
        <v>35733</v>
      </c>
      <c r="E654" s="23" t="s">
        <v>220</v>
      </c>
      <c r="F654" s="22" t="s">
        <v>1392</v>
      </c>
      <c r="G654" s="70">
        <v>35737</v>
      </c>
      <c r="H654" s="25" t="s">
        <v>1393</v>
      </c>
      <c r="I654" s="26" t="s">
        <v>27</v>
      </c>
      <c r="J654" s="26"/>
      <c r="K654" s="26" t="s">
        <v>464</v>
      </c>
      <c r="L654" s="26"/>
      <c r="M654" s="26"/>
      <c r="N654" s="26"/>
      <c r="O654" s="26"/>
      <c r="P654" s="26" t="s">
        <v>43</v>
      </c>
      <c r="Q654" s="26" t="s">
        <v>1394</v>
      </c>
      <c r="R654" s="26" t="s">
        <v>44</v>
      </c>
      <c r="S654" s="29" t="s">
        <v>45</v>
      </c>
      <c r="T654" s="26" t="s">
        <v>46</v>
      </c>
      <c r="U654" s="26">
        <v>1</v>
      </c>
      <c r="V654" s="23">
        <v>44188</v>
      </c>
      <c r="W654" s="23">
        <v>44188</v>
      </c>
      <c r="X654" s="23" t="s">
        <v>36</v>
      </c>
    </row>
    <row r="655" spans="1:24" s="10" customFormat="1" ht="42.75" customHeight="1" x14ac:dyDescent="0.2">
      <c r="A655" s="21">
        <v>1997</v>
      </c>
      <c r="B655" s="22" t="s">
        <v>23</v>
      </c>
      <c r="C655" s="21">
        <v>554</v>
      </c>
      <c r="D655" s="23">
        <v>35737</v>
      </c>
      <c r="E655" s="23" t="s">
        <v>220</v>
      </c>
      <c r="F655" s="22" t="s">
        <v>1395</v>
      </c>
      <c r="G655" s="70">
        <v>35739</v>
      </c>
      <c r="H655" s="25" t="s">
        <v>1396</v>
      </c>
      <c r="I655" s="26" t="s">
        <v>27</v>
      </c>
      <c r="J655" s="26"/>
      <c r="K655" s="26" t="s">
        <v>42</v>
      </c>
      <c r="L655" s="26"/>
      <c r="M655" s="26"/>
      <c r="N655" s="26"/>
      <c r="O655" s="26"/>
      <c r="P655" s="26" t="s">
        <v>48</v>
      </c>
      <c r="Q655" s="26" t="s">
        <v>32</v>
      </c>
      <c r="R655" s="26" t="s">
        <v>33</v>
      </c>
      <c r="S655" s="29" t="s">
        <v>45</v>
      </c>
      <c r="T655" s="26" t="s">
        <v>177</v>
      </c>
      <c r="U655" s="26">
        <v>1</v>
      </c>
      <c r="V655" s="23">
        <v>44993</v>
      </c>
      <c r="W655" s="23">
        <v>44993</v>
      </c>
      <c r="X655" s="23" t="s">
        <v>36</v>
      </c>
    </row>
    <row r="656" spans="1:24" s="10" customFormat="1" ht="35.25" customHeight="1" x14ac:dyDescent="0.2">
      <c r="A656" s="21">
        <v>1997</v>
      </c>
      <c r="B656" s="22" t="s">
        <v>23</v>
      </c>
      <c r="C656" s="21">
        <v>579</v>
      </c>
      <c r="D656" s="23">
        <v>35751</v>
      </c>
      <c r="E656" s="23" t="s">
        <v>220</v>
      </c>
      <c r="F656" s="22" t="s">
        <v>1397</v>
      </c>
      <c r="G656" s="70">
        <v>35753</v>
      </c>
      <c r="H656" s="25" t="s">
        <v>1398</v>
      </c>
      <c r="I656" s="26" t="s">
        <v>27</v>
      </c>
      <c r="J656" s="26"/>
      <c r="K656" s="26" t="s">
        <v>42</v>
      </c>
      <c r="L656" s="26"/>
      <c r="M656" s="26"/>
      <c r="N656" s="26"/>
      <c r="O656" s="26"/>
      <c r="P656" s="26" t="s">
        <v>31</v>
      </c>
      <c r="Q656" s="26" t="s">
        <v>32</v>
      </c>
      <c r="R656" s="26" t="s">
        <v>33</v>
      </c>
      <c r="S656" s="29" t="s">
        <v>45</v>
      </c>
      <c r="T656" s="26" t="s">
        <v>46</v>
      </c>
      <c r="U656" s="26">
        <v>1</v>
      </c>
      <c r="V656" s="23">
        <v>44188</v>
      </c>
      <c r="W656" s="23">
        <v>44188</v>
      </c>
      <c r="X656" s="23" t="s">
        <v>36</v>
      </c>
    </row>
    <row r="657" spans="1:24" s="10" customFormat="1" ht="38.25" customHeight="1" x14ac:dyDescent="0.2">
      <c r="A657" s="21">
        <v>1997</v>
      </c>
      <c r="B657" s="22" t="s">
        <v>23</v>
      </c>
      <c r="C657" s="21">
        <v>604</v>
      </c>
      <c r="D657" s="23">
        <v>35765</v>
      </c>
      <c r="E657" s="23" t="s">
        <v>220</v>
      </c>
      <c r="F657" s="22" t="s">
        <v>1399</v>
      </c>
      <c r="G657" s="70">
        <v>35779</v>
      </c>
      <c r="H657" s="25" t="s">
        <v>1400</v>
      </c>
      <c r="I657" s="26" t="s">
        <v>27</v>
      </c>
      <c r="J657" s="26"/>
      <c r="K657" s="26" t="s">
        <v>333</v>
      </c>
      <c r="L657" s="26"/>
      <c r="M657" s="26"/>
      <c r="N657" s="26"/>
      <c r="O657" s="26"/>
      <c r="P657" s="26" t="s">
        <v>43</v>
      </c>
      <c r="Q657" s="26" t="s">
        <v>1401</v>
      </c>
      <c r="R657" s="26" t="s">
        <v>44</v>
      </c>
      <c r="S657" s="29" t="s">
        <v>45</v>
      </c>
      <c r="T657" s="26" t="s">
        <v>46</v>
      </c>
      <c r="U657" s="26">
        <v>1</v>
      </c>
      <c r="V657" s="23">
        <v>44188</v>
      </c>
      <c r="W657" s="23">
        <v>44188</v>
      </c>
      <c r="X657" s="23" t="s">
        <v>36</v>
      </c>
    </row>
    <row r="658" spans="1:24" s="10" customFormat="1" ht="36.75" customHeight="1" x14ac:dyDescent="0.2">
      <c r="A658" s="21">
        <v>1997</v>
      </c>
      <c r="B658" s="22" t="s">
        <v>23</v>
      </c>
      <c r="C658" s="21">
        <v>605</v>
      </c>
      <c r="D658" s="23">
        <v>35765</v>
      </c>
      <c r="E658" s="23" t="s">
        <v>220</v>
      </c>
      <c r="F658" s="22" t="s">
        <v>1399</v>
      </c>
      <c r="G658" s="70">
        <v>35779</v>
      </c>
      <c r="H658" s="25" t="s">
        <v>1402</v>
      </c>
      <c r="I658" s="26" t="s">
        <v>27</v>
      </c>
      <c r="J658" s="26"/>
      <c r="K658" s="26" t="s">
        <v>333</v>
      </c>
      <c r="L658" s="26"/>
      <c r="M658" s="26"/>
      <c r="N658" s="26"/>
      <c r="O658" s="26"/>
      <c r="P658" s="26" t="s">
        <v>43</v>
      </c>
      <c r="Q658" s="26" t="s">
        <v>1403</v>
      </c>
      <c r="R658" s="26" t="s">
        <v>44</v>
      </c>
      <c r="S658" s="29" t="s">
        <v>45</v>
      </c>
      <c r="T658" s="26" t="s">
        <v>46</v>
      </c>
      <c r="U658" s="26">
        <v>1</v>
      </c>
      <c r="V658" s="23">
        <v>44188</v>
      </c>
      <c r="W658" s="23">
        <v>44188</v>
      </c>
      <c r="X658" s="23" t="s">
        <v>36</v>
      </c>
    </row>
    <row r="659" spans="1:24" s="10" customFormat="1" ht="73.5" customHeight="1" x14ac:dyDescent="0.2">
      <c r="A659" s="21">
        <v>1997</v>
      </c>
      <c r="B659" s="22" t="s">
        <v>23</v>
      </c>
      <c r="C659" s="21">
        <v>607</v>
      </c>
      <c r="D659" s="23">
        <v>35765</v>
      </c>
      <c r="E659" s="23" t="s">
        <v>220</v>
      </c>
      <c r="F659" s="22" t="s">
        <v>1399</v>
      </c>
      <c r="G659" s="70">
        <v>35779</v>
      </c>
      <c r="H659" s="25" t="s">
        <v>1404</v>
      </c>
      <c r="I659" s="26" t="s">
        <v>27</v>
      </c>
      <c r="J659" s="26"/>
      <c r="K659" s="26" t="s">
        <v>333</v>
      </c>
      <c r="L659" s="26"/>
      <c r="M659" s="26"/>
      <c r="N659" s="26"/>
      <c r="O659" s="26"/>
      <c r="P659" s="26" t="s">
        <v>43</v>
      </c>
      <c r="Q659" s="26" t="s">
        <v>1405</v>
      </c>
      <c r="R659" s="26" t="s">
        <v>44</v>
      </c>
      <c r="S659" s="29" t="s">
        <v>45</v>
      </c>
      <c r="T659" s="26" t="s">
        <v>46</v>
      </c>
      <c r="U659" s="26">
        <v>1</v>
      </c>
      <c r="V659" s="23">
        <v>44188</v>
      </c>
      <c r="W659" s="23">
        <v>44188</v>
      </c>
      <c r="X659" s="23" t="s">
        <v>36</v>
      </c>
    </row>
    <row r="660" spans="1:24" s="10" customFormat="1" ht="66.75" customHeight="1" x14ac:dyDescent="0.2">
      <c r="A660" s="21">
        <v>1997</v>
      </c>
      <c r="B660" s="22" t="s">
        <v>23</v>
      </c>
      <c r="C660" s="21">
        <v>631</v>
      </c>
      <c r="D660" s="23">
        <v>35774</v>
      </c>
      <c r="E660" s="23" t="s">
        <v>220</v>
      </c>
      <c r="F660" s="22" t="s">
        <v>1406</v>
      </c>
      <c r="G660" s="70">
        <v>35779</v>
      </c>
      <c r="H660" s="25" t="s">
        <v>1407</v>
      </c>
      <c r="I660" s="26" t="s">
        <v>27</v>
      </c>
      <c r="J660" s="26"/>
      <c r="K660" s="26" t="s">
        <v>252</v>
      </c>
      <c r="L660" s="26"/>
      <c r="M660" s="26"/>
      <c r="N660" s="26"/>
      <c r="O660" s="26"/>
      <c r="P660" s="26" t="s">
        <v>43</v>
      </c>
      <c r="Q660" s="26" t="s">
        <v>1408</v>
      </c>
      <c r="R660" s="26" t="s">
        <v>1409</v>
      </c>
      <c r="S660" s="20" t="s">
        <v>45</v>
      </c>
      <c r="T660" s="26" t="s">
        <v>1410</v>
      </c>
      <c r="U660" s="26">
        <v>2</v>
      </c>
      <c r="V660" s="23">
        <v>35963</v>
      </c>
      <c r="W660" s="23">
        <v>44188</v>
      </c>
      <c r="X660" s="23" t="s">
        <v>36</v>
      </c>
    </row>
    <row r="661" spans="1:24" s="10" customFormat="1" ht="84.75" customHeight="1" x14ac:dyDescent="0.2">
      <c r="A661" s="26">
        <v>1997</v>
      </c>
      <c r="B661" s="22" t="s">
        <v>23</v>
      </c>
      <c r="C661" s="21">
        <v>642</v>
      </c>
      <c r="D661" s="24">
        <v>35776</v>
      </c>
      <c r="E661" s="24" t="s">
        <v>220</v>
      </c>
      <c r="F661" s="26" t="s">
        <v>1406</v>
      </c>
      <c r="G661" s="24">
        <v>35779</v>
      </c>
      <c r="H661" s="52" t="s">
        <v>1411</v>
      </c>
      <c r="I661" s="26" t="s">
        <v>27</v>
      </c>
      <c r="J661" s="26"/>
      <c r="K661" s="28" t="s">
        <v>42</v>
      </c>
      <c r="L661" s="28"/>
      <c r="M661" s="26"/>
      <c r="N661" s="26"/>
      <c r="O661" s="26"/>
      <c r="P661" s="26" t="s">
        <v>43</v>
      </c>
      <c r="Q661" s="26" t="s">
        <v>1412</v>
      </c>
      <c r="R661" s="26" t="s">
        <v>44</v>
      </c>
      <c r="S661" s="29" t="s">
        <v>45</v>
      </c>
      <c r="T661" s="26" t="s">
        <v>314</v>
      </c>
      <c r="U661" s="26">
        <v>1</v>
      </c>
      <c r="V661" s="24">
        <v>44041</v>
      </c>
      <c r="W661" s="24">
        <v>44041</v>
      </c>
      <c r="X661" s="24" t="s">
        <v>36</v>
      </c>
    </row>
    <row r="662" spans="1:24" s="10" customFormat="1" ht="84.75" customHeight="1" x14ac:dyDescent="0.2">
      <c r="A662" s="26">
        <v>1997</v>
      </c>
      <c r="B662" s="22" t="s">
        <v>23</v>
      </c>
      <c r="C662" s="21">
        <v>643</v>
      </c>
      <c r="D662" s="24">
        <v>35779</v>
      </c>
      <c r="E662" s="24" t="s">
        <v>220</v>
      </c>
      <c r="F662" s="26" t="s">
        <v>1413</v>
      </c>
      <c r="G662" s="24">
        <v>35781</v>
      </c>
      <c r="H662" s="52" t="s">
        <v>1414</v>
      </c>
      <c r="I662" s="26" t="s">
        <v>27</v>
      </c>
      <c r="J662" s="26"/>
      <c r="K662" s="28" t="s">
        <v>174</v>
      </c>
      <c r="L662" s="28"/>
      <c r="M662" s="26"/>
      <c r="N662" s="26"/>
      <c r="O662" s="26"/>
      <c r="P662" s="26" t="s">
        <v>43</v>
      </c>
      <c r="Q662" s="26" t="s">
        <v>1415</v>
      </c>
      <c r="R662" s="26" t="s">
        <v>32</v>
      </c>
      <c r="S662" s="29" t="s">
        <v>45</v>
      </c>
      <c r="T662" s="26" t="s">
        <v>1416</v>
      </c>
      <c r="U662" s="26">
        <v>1</v>
      </c>
      <c r="V662" s="24">
        <v>43432</v>
      </c>
      <c r="W662" s="24">
        <v>43432</v>
      </c>
      <c r="X662" s="24" t="s">
        <v>36</v>
      </c>
    </row>
    <row r="663" spans="1:24" s="10" customFormat="1" ht="84.75" customHeight="1" x14ac:dyDescent="0.2">
      <c r="A663" s="26">
        <v>1997</v>
      </c>
      <c r="B663" s="22" t="s">
        <v>23</v>
      </c>
      <c r="C663" s="21">
        <v>655</v>
      </c>
      <c r="D663" s="24">
        <v>35782</v>
      </c>
      <c r="E663" s="24" t="s">
        <v>220</v>
      </c>
      <c r="F663" s="26" t="s">
        <v>1413</v>
      </c>
      <c r="G663" s="24">
        <v>35787</v>
      </c>
      <c r="H663" s="52" t="s">
        <v>1417</v>
      </c>
      <c r="I663" s="26" t="s">
        <v>27</v>
      </c>
      <c r="J663" s="26"/>
      <c r="K663" s="26" t="s">
        <v>464</v>
      </c>
      <c r="L663" s="26"/>
      <c r="M663" s="26"/>
      <c r="N663" s="26"/>
      <c r="O663" s="26"/>
      <c r="P663" s="26" t="s">
        <v>43</v>
      </c>
      <c r="Q663" s="26" t="s">
        <v>1418</v>
      </c>
      <c r="R663" s="26" t="s">
        <v>44</v>
      </c>
      <c r="S663" s="29" t="s">
        <v>45</v>
      </c>
      <c r="T663" s="26" t="s">
        <v>1419</v>
      </c>
      <c r="U663" s="26">
        <v>1</v>
      </c>
      <c r="V663" s="23">
        <v>44188</v>
      </c>
      <c r="W663" s="23">
        <v>44188</v>
      </c>
      <c r="X663" s="24" t="s">
        <v>36</v>
      </c>
    </row>
    <row r="664" spans="1:24" s="10" customFormat="1" ht="52.5" customHeight="1" x14ac:dyDescent="0.2">
      <c r="A664" s="26">
        <v>1997</v>
      </c>
      <c r="B664" s="22" t="s">
        <v>23</v>
      </c>
      <c r="C664" s="21">
        <v>661</v>
      </c>
      <c r="D664" s="24">
        <v>35786</v>
      </c>
      <c r="E664" s="24" t="s">
        <v>220</v>
      </c>
      <c r="F664" s="26" t="s">
        <v>1420</v>
      </c>
      <c r="G664" s="24">
        <v>35788</v>
      </c>
      <c r="H664" s="52" t="s">
        <v>1421</v>
      </c>
      <c r="I664" s="26" t="s">
        <v>27</v>
      </c>
      <c r="J664" s="26"/>
      <c r="K664" s="28" t="s">
        <v>28</v>
      </c>
      <c r="L664" s="28"/>
      <c r="M664" s="26"/>
      <c r="N664" s="26"/>
      <c r="O664" s="26"/>
      <c r="P664" s="26" t="s">
        <v>31</v>
      </c>
      <c r="Q664" s="26" t="s">
        <v>32</v>
      </c>
      <c r="R664" s="26" t="s">
        <v>33</v>
      </c>
      <c r="S664" s="29" t="s">
        <v>45</v>
      </c>
      <c r="T664" s="26" t="s">
        <v>46</v>
      </c>
      <c r="U664" s="26">
        <v>1</v>
      </c>
      <c r="V664" s="23">
        <v>44188</v>
      </c>
      <c r="W664" s="23">
        <v>44188</v>
      </c>
      <c r="X664" s="24" t="s">
        <v>36</v>
      </c>
    </row>
    <row r="665" spans="1:24" s="10" customFormat="1" ht="61.5" customHeight="1" x14ac:dyDescent="0.2">
      <c r="A665" s="26">
        <v>1998</v>
      </c>
      <c r="B665" s="22" t="s">
        <v>23</v>
      </c>
      <c r="C665" s="21">
        <v>9</v>
      </c>
      <c r="D665" s="24">
        <v>35803</v>
      </c>
      <c r="E665" s="24" t="s">
        <v>220</v>
      </c>
      <c r="F665" s="26" t="s">
        <v>1422</v>
      </c>
      <c r="G665" s="24">
        <v>35816</v>
      </c>
      <c r="H665" s="52" t="s">
        <v>1423</v>
      </c>
      <c r="I665" s="26" t="s">
        <v>27</v>
      </c>
      <c r="J665" s="26"/>
      <c r="K665" s="28" t="s">
        <v>333</v>
      </c>
      <c r="L665" s="28"/>
      <c r="M665" s="26"/>
      <c r="N665" s="26"/>
      <c r="O665" s="26"/>
      <c r="P665" s="26" t="s">
        <v>43</v>
      </c>
      <c r="Q665" s="26" t="s">
        <v>1423</v>
      </c>
      <c r="R665" s="26" t="s">
        <v>44</v>
      </c>
      <c r="S665" s="29" t="s">
        <v>45</v>
      </c>
      <c r="T665" s="26" t="s">
        <v>46</v>
      </c>
      <c r="U665" s="26">
        <v>1</v>
      </c>
      <c r="V665" s="23">
        <v>44188</v>
      </c>
      <c r="W665" s="23">
        <v>44188</v>
      </c>
      <c r="X665" s="24" t="s">
        <v>36</v>
      </c>
    </row>
    <row r="666" spans="1:24" s="10" customFormat="1" ht="44.25" customHeight="1" x14ac:dyDescent="0.2">
      <c r="A666" s="26">
        <v>1998</v>
      </c>
      <c r="B666" s="22" t="s">
        <v>23</v>
      </c>
      <c r="C666" s="21">
        <v>10</v>
      </c>
      <c r="D666" s="24">
        <v>35803</v>
      </c>
      <c r="E666" s="24" t="s">
        <v>220</v>
      </c>
      <c r="F666" s="26" t="s">
        <v>1422</v>
      </c>
      <c r="G666" s="24">
        <v>35816</v>
      </c>
      <c r="H666" s="52" t="s">
        <v>1424</v>
      </c>
      <c r="I666" s="26" t="s">
        <v>27</v>
      </c>
      <c r="J666" s="26"/>
      <c r="K666" s="28" t="s">
        <v>333</v>
      </c>
      <c r="L666" s="28"/>
      <c r="M666" s="26"/>
      <c r="N666" s="26"/>
      <c r="O666" s="26"/>
      <c r="P666" s="26" t="s">
        <v>43</v>
      </c>
      <c r="Q666" s="26" t="s">
        <v>1424</v>
      </c>
      <c r="R666" s="26" t="s">
        <v>44</v>
      </c>
      <c r="S666" s="29" t="s">
        <v>45</v>
      </c>
      <c r="T666" s="26" t="s">
        <v>46</v>
      </c>
      <c r="U666" s="26">
        <v>1</v>
      </c>
      <c r="V666" s="23">
        <v>44188</v>
      </c>
      <c r="W666" s="23">
        <v>44188</v>
      </c>
      <c r="X666" s="24" t="s">
        <v>36</v>
      </c>
    </row>
    <row r="667" spans="1:24" s="10" customFormat="1" ht="51.75" customHeight="1" x14ac:dyDescent="0.2">
      <c r="A667" s="26">
        <v>1998</v>
      </c>
      <c r="B667" s="22" t="s">
        <v>23</v>
      </c>
      <c r="C667" s="21">
        <v>11</v>
      </c>
      <c r="D667" s="24">
        <v>35803</v>
      </c>
      <c r="E667" s="24" t="s">
        <v>220</v>
      </c>
      <c r="F667" s="26" t="s">
        <v>1422</v>
      </c>
      <c r="G667" s="24">
        <v>35816</v>
      </c>
      <c r="H667" s="52" t="s">
        <v>1425</v>
      </c>
      <c r="I667" s="26" t="s">
        <v>27</v>
      </c>
      <c r="J667" s="26"/>
      <c r="K667" s="28" t="s">
        <v>333</v>
      </c>
      <c r="L667" s="28"/>
      <c r="M667" s="26"/>
      <c r="N667" s="26"/>
      <c r="O667" s="26"/>
      <c r="P667" s="26" t="s">
        <v>43</v>
      </c>
      <c r="Q667" s="26" t="s">
        <v>1425</v>
      </c>
      <c r="R667" s="26" t="s">
        <v>44</v>
      </c>
      <c r="S667" s="29" t="s">
        <v>45</v>
      </c>
      <c r="T667" s="26" t="s">
        <v>46</v>
      </c>
      <c r="U667" s="26">
        <v>1</v>
      </c>
      <c r="V667" s="23">
        <v>44188</v>
      </c>
      <c r="W667" s="23">
        <v>44188</v>
      </c>
      <c r="X667" s="24" t="s">
        <v>36</v>
      </c>
    </row>
    <row r="668" spans="1:24" s="10" customFormat="1" ht="59.25" customHeight="1" x14ac:dyDescent="0.2">
      <c r="A668" s="26">
        <v>1998</v>
      </c>
      <c r="B668" s="22" t="s">
        <v>23</v>
      </c>
      <c r="C668" s="21">
        <v>12</v>
      </c>
      <c r="D668" s="24">
        <v>35803</v>
      </c>
      <c r="E668" s="24" t="s">
        <v>220</v>
      </c>
      <c r="F668" s="26" t="s">
        <v>1422</v>
      </c>
      <c r="G668" s="24">
        <v>35816</v>
      </c>
      <c r="H668" s="52" t="s">
        <v>1426</v>
      </c>
      <c r="I668" s="26" t="s">
        <v>27</v>
      </c>
      <c r="J668" s="26"/>
      <c r="K668" s="28" t="s">
        <v>333</v>
      </c>
      <c r="L668" s="28"/>
      <c r="M668" s="26"/>
      <c r="N668" s="26"/>
      <c r="O668" s="26"/>
      <c r="P668" s="26" t="s">
        <v>43</v>
      </c>
      <c r="Q668" s="26" t="s">
        <v>1426</v>
      </c>
      <c r="R668" s="26" t="s">
        <v>44</v>
      </c>
      <c r="S668" s="29" t="s">
        <v>45</v>
      </c>
      <c r="T668" s="26" t="s">
        <v>46</v>
      </c>
      <c r="U668" s="26">
        <v>1</v>
      </c>
      <c r="V668" s="23">
        <v>44188</v>
      </c>
      <c r="W668" s="23">
        <v>44188</v>
      </c>
      <c r="X668" s="24" t="s">
        <v>36</v>
      </c>
    </row>
    <row r="669" spans="1:24" s="10" customFormat="1" ht="73.5" customHeight="1" x14ac:dyDescent="0.2">
      <c r="A669" s="26">
        <v>1998</v>
      </c>
      <c r="B669" s="22" t="s">
        <v>23</v>
      </c>
      <c r="C669" s="21">
        <v>13</v>
      </c>
      <c r="D669" s="24">
        <v>35803</v>
      </c>
      <c r="E669" s="24" t="s">
        <v>220</v>
      </c>
      <c r="F669" s="26" t="s">
        <v>1427</v>
      </c>
      <c r="G669" s="24">
        <v>35818</v>
      </c>
      <c r="H669" s="52" t="s">
        <v>1428</v>
      </c>
      <c r="I669" s="26" t="s">
        <v>27</v>
      </c>
      <c r="J669" s="26"/>
      <c r="K669" s="28" t="s">
        <v>333</v>
      </c>
      <c r="L669" s="28"/>
      <c r="M669" s="26"/>
      <c r="N669" s="26"/>
      <c r="O669" s="26"/>
      <c r="P669" s="26" t="s">
        <v>43</v>
      </c>
      <c r="Q669" s="26" t="s">
        <v>1428</v>
      </c>
      <c r="R669" s="26" t="s">
        <v>44</v>
      </c>
      <c r="S669" s="29" t="s">
        <v>45</v>
      </c>
      <c r="T669" s="26" t="s">
        <v>46</v>
      </c>
      <c r="U669" s="26">
        <v>1</v>
      </c>
      <c r="V669" s="23">
        <v>44188</v>
      </c>
      <c r="W669" s="23">
        <v>44188</v>
      </c>
      <c r="X669" s="24" t="s">
        <v>36</v>
      </c>
    </row>
    <row r="670" spans="1:24" s="10" customFormat="1" ht="57" customHeight="1" x14ac:dyDescent="0.2">
      <c r="A670" s="26">
        <v>1998</v>
      </c>
      <c r="B670" s="22" t="s">
        <v>23</v>
      </c>
      <c r="C670" s="21">
        <v>14</v>
      </c>
      <c r="D670" s="24">
        <v>35803</v>
      </c>
      <c r="E670" s="24" t="s">
        <v>220</v>
      </c>
      <c r="F670" s="26" t="s">
        <v>1422</v>
      </c>
      <c r="G670" s="24">
        <v>35816</v>
      </c>
      <c r="H670" s="52" t="s">
        <v>1429</v>
      </c>
      <c r="I670" s="26" t="s">
        <v>27</v>
      </c>
      <c r="J670" s="26"/>
      <c r="K670" s="28" t="s">
        <v>333</v>
      </c>
      <c r="L670" s="28"/>
      <c r="M670" s="26"/>
      <c r="N670" s="26"/>
      <c r="O670" s="26"/>
      <c r="P670" s="26" t="s">
        <v>43</v>
      </c>
      <c r="Q670" s="26" t="s">
        <v>1429</v>
      </c>
      <c r="R670" s="26" t="s">
        <v>44</v>
      </c>
      <c r="S670" s="29" t="s">
        <v>45</v>
      </c>
      <c r="T670" s="26" t="s">
        <v>46</v>
      </c>
      <c r="U670" s="26">
        <v>1</v>
      </c>
      <c r="V670" s="23">
        <v>44188</v>
      </c>
      <c r="W670" s="23">
        <v>44188</v>
      </c>
      <c r="X670" s="24" t="s">
        <v>36</v>
      </c>
    </row>
    <row r="671" spans="1:24" s="10" customFormat="1" ht="84.75" customHeight="1" x14ac:dyDescent="0.2">
      <c r="A671" s="26">
        <v>1998</v>
      </c>
      <c r="B671" s="22" t="s">
        <v>23</v>
      </c>
      <c r="C671" s="21">
        <v>15</v>
      </c>
      <c r="D671" s="24">
        <v>35803</v>
      </c>
      <c r="E671" s="24" t="s">
        <v>220</v>
      </c>
      <c r="F671" s="26" t="s">
        <v>1422</v>
      </c>
      <c r="G671" s="24">
        <v>35816</v>
      </c>
      <c r="H671" s="52" t="s">
        <v>1430</v>
      </c>
      <c r="I671" s="26" t="s">
        <v>27</v>
      </c>
      <c r="J671" s="26"/>
      <c r="K671" s="28" t="s">
        <v>333</v>
      </c>
      <c r="L671" s="28"/>
      <c r="M671" s="26"/>
      <c r="N671" s="26"/>
      <c r="O671" s="26"/>
      <c r="P671" s="26" t="s">
        <v>43</v>
      </c>
      <c r="Q671" s="26" t="s">
        <v>1430</v>
      </c>
      <c r="R671" s="26" t="s">
        <v>44</v>
      </c>
      <c r="S671" s="29" t="s">
        <v>45</v>
      </c>
      <c r="T671" s="26" t="s">
        <v>46</v>
      </c>
      <c r="U671" s="26">
        <v>1</v>
      </c>
      <c r="V671" s="23">
        <v>44188</v>
      </c>
      <c r="W671" s="23">
        <v>44188</v>
      </c>
      <c r="X671" s="24" t="s">
        <v>36</v>
      </c>
    </row>
    <row r="672" spans="1:24" s="10" customFormat="1" ht="58.5" customHeight="1" x14ac:dyDescent="0.2">
      <c r="A672" s="26">
        <v>1998</v>
      </c>
      <c r="B672" s="22" t="s">
        <v>23</v>
      </c>
      <c r="C672" s="21">
        <v>16</v>
      </c>
      <c r="D672" s="24">
        <v>35803</v>
      </c>
      <c r="E672" s="24" t="s">
        <v>220</v>
      </c>
      <c r="F672" s="26" t="s">
        <v>1422</v>
      </c>
      <c r="G672" s="24">
        <v>35816</v>
      </c>
      <c r="H672" s="52" t="s">
        <v>1431</v>
      </c>
      <c r="I672" s="26" t="s">
        <v>27</v>
      </c>
      <c r="J672" s="26"/>
      <c r="K672" s="28" t="s">
        <v>333</v>
      </c>
      <c r="L672" s="28"/>
      <c r="M672" s="26"/>
      <c r="N672" s="26"/>
      <c r="O672" s="26"/>
      <c r="P672" s="26" t="s">
        <v>43</v>
      </c>
      <c r="Q672" s="26" t="s">
        <v>1431</v>
      </c>
      <c r="R672" s="26" t="s">
        <v>44</v>
      </c>
      <c r="S672" s="29" t="s">
        <v>45</v>
      </c>
      <c r="T672" s="26" t="s">
        <v>46</v>
      </c>
      <c r="U672" s="26">
        <v>1</v>
      </c>
      <c r="V672" s="23">
        <v>44188</v>
      </c>
      <c r="W672" s="23">
        <v>44188</v>
      </c>
      <c r="X672" s="24" t="s">
        <v>36</v>
      </c>
    </row>
    <row r="673" spans="1:24" s="10" customFormat="1" ht="49.5" customHeight="1" x14ac:dyDescent="0.2">
      <c r="A673" s="26">
        <v>1998</v>
      </c>
      <c r="B673" s="22" t="s">
        <v>23</v>
      </c>
      <c r="C673" s="21">
        <v>17</v>
      </c>
      <c r="D673" s="24">
        <v>35803</v>
      </c>
      <c r="E673" s="24" t="s">
        <v>220</v>
      </c>
      <c r="F673" s="26" t="s">
        <v>1422</v>
      </c>
      <c r="G673" s="24">
        <v>35816</v>
      </c>
      <c r="H673" s="52" t="s">
        <v>1432</v>
      </c>
      <c r="I673" s="26" t="s">
        <v>27</v>
      </c>
      <c r="J673" s="26"/>
      <c r="K673" s="28" t="s">
        <v>333</v>
      </c>
      <c r="L673" s="28"/>
      <c r="M673" s="26"/>
      <c r="N673" s="26"/>
      <c r="O673" s="26"/>
      <c r="P673" s="26" t="s">
        <v>43</v>
      </c>
      <c r="Q673" s="26" t="s">
        <v>1432</v>
      </c>
      <c r="R673" s="26" t="s">
        <v>44</v>
      </c>
      <c r="S673" s="29" t="s">
        <v>45</v>
      </c>
      <c r="T673" s="26" t="s">
        <v>46</v>
      </c>
      <c r="U673" s="26">
        <v>1</v>
      </c>
      <c r="V673" s="23">
        <v>44188</v>
      </c>
      <c r="W673" s="23">
        <v>44188</v>
      </c>
      <c r="X673" s="24" t="s">
        <v>36</v>
      </c>
    </row>
    <row r="674" spans="1:24" s="10" customFormat="1" ht="50.25" customHeight="1" x14ac:dyDescent="0.2">
      <c r="A674" s="26">
        <v>1998</v>
      </c>
      <c r="B674" s="22" t="s">
        <v>23</v>
      </c>
      <c r="C674" s="21">
        <v>18</v>
      </c>
      <c r="D674" s="24">
        <v>35803</v>
      </c>
      <c r="E674" s="24" t="s">
        <v>220</v>
      </c>
      <c r="F674" s="26" t="s">
        <v>1422</v>
      </c>
      <c r="G674" s="24">
        <v>35816</v>
      </c>
      <c r="H674" s="52" t="s">
        <v>1433</v>
      </c>
      <c r="I674" s="26" t="s">
        <v>27</v>
      </c>
      <c r="J674" s="26"/>
      <c r="K674" s="28" t="s">
        <v>333</v>
      </c>
      <c r="L674" s="28"/>
      <c r="M674" s="26"/>
      <c r="N674" s="26"/>
      <c r="O674" s="26"/>
      <c r="P674" s="26" t="s">
        <v>43</v>
      </c>
      <c r="Q674" s="26" t="s">
        <v>1433</v>
      </c>
      <c r="R674" s="26" t="s">
        <v>44</v>
      </c>
      <c r="S674" s="29" t="s">
        <v>45</v>
      </c>
      <c r="T674" s="26" t="s">
        <v>46</v>
      </c>
      <c r="U674" s="26">
        <v>1</v>
      </c>
      <c r="V674" s="23">
        <v>44188</v>
      </c>
      <c r="W674" s="23">
        <v>44188</v>
      </c>
      <c r="X674" s="24" t="s">
        <v>36</v>
      </c>
    </row>
    <row r="675" spans="1:24" s="10" customFormat="1" ht="58.5" customHeight="1" x14ac:dyDescent="0.2">
      <c r="A675" s="26">
        <v>1998</v>
      </c>
      <c r="B675" s="22" t="s">
        <v>23</v>
      </c>
      <c r="C675" s="21">
        <v>19</v>
      </c>
      <c r="D675" s="24">
        <v>35803</v>
      </c>
      <c r="E675" s="24" t="s">
        <v>220</v>
      </c>
      <c r="F675" s="26" t="s">
        <v>1434</v>
      </c>
      <c r="G675" s="24">
        <v>35816</v>
      </c>
      <c r="H675" s="52" t="s">
        <v>1435</v>
      </c>
      <c r="I675" s="26" t="s">
        <v>27</v>
      </c>
      <c r="J675" s="26"/>
      <c r="K675" s="28" t="s">
        <v>333</v>
      </c>
      <c r="L675" s="28"/>
      <c r="M675" s="26"/>
      <c r="N675" s="26"/>
      <c r="O675" s="26"/>
      <c r="P675" s="26" t="s">
        <v>43</v>
      </c>
      <c r="Q675" s="26" t="s">
        <v>1435</v>
      </c>
      <c r="R675" s="26" t="s">
        <v>44</v>
      </c>
      <c r="S675" s="29" t="s">
        <v>45</v>
      </c>
      <c r="T675" s="26" t="s">
        <v>46</v>
      </c>
      <c r="U675" s="26">
        <v>1</v>
      </c>
      <c r="V675" s="23">
        <v>44188</v>
      </c>
      <c r="W675" s="23">
        <v>44188</v>
      </c>
      <c r="X675" s="24" t="s">
        <v>36</v>
      </c>
    </row>
    <row r="676" spans="1:24" s="10" customFormat="1" ht="64.5" customHeight="1" x14ac:dyDescent="0.2">
      <c r="A676" s="26">
        <v>1998</v>
      </c>
      <c r="B676" s="22" t="s">
        <v>23</v>
      </c>
      <c r="C676" s="21">
        <v>20</v>
      </c>
      <c r="D676" s="24">
        <v>35803</v>
      </c>
      <c r="E676" s="24" t="s">
        <v>220</v>
      </c>
      <c r="F676" s="26" t="s">
        <v>1434</v>
      </c>
      <c r="G676" s="24">
        <v>35816</v>
      </c>
      <c r="H676" s="52" t="s">
        <v>1436</v>
      </c>
      <c r="I676" s="26" t="s">
        <v>27</v>
      </c>
      <c r="J676" s="26"/>
      <c r="K676" s="28" t="s">
        <v>333</v>
      </c>
      <c r="L676" s="28"/>
      <c r="M676" s="26"/>
      <c r="N676" s="26"/>
      <c r="O676" s="26"/>
      <c r="P676" s="26" t="s">
        <v>43</v>
      </c>
      <c r="Q676" s="26" t="s">
        <v>1436</v>
      </c>
      <c r="R676" s="26" t="s">
        <v>44</v>
      </c>
      <c r="S676" s="29" t="s">
        <v>45</v>
      </c>
      <c r="T676" s="26" t="s">
        <v>46</v>
      </c>
      <c r="U676" s="26">
        <v>1</v>
      </c>
      <c r="V676" s="23">
        <v>44188</v>
      </c>
      <c r="W676" s="23">
        <v>44188</v>
      </c>
      <c r="X676" s="24" t="s">
        <v>36</v>
      </c>
    </row>
    <row r="677" spans="1:24" s="10" customFormat="1" ht="52.5" customHeight="1" x14ac:dyDescent="0.2">
      <c r="A677" s="26">
        <v>1998</v>
      </c>
      <c r="B677" s="22" t="s">
        <v>23</v>
      </c>
      <c r="C677" s="21">
        <v>21</v>
      </c>
      <c r="D677" s="24">
        <v>35803</v>
      </c>
      <c r="E677" s="24" t="s">
        <v>220</v>
      </c>
      <c r="F677" s="26" t="s">
        <v>1434</v>
      </c>
      <c r="G677" s="24">
        <v>35816</v>
      </c>
      <c r="H677" s="52" t="s">
        <v>1437</v>
      </c>
      <c r="I677" s="26" t="s">
        <v>27</v>
      </c>
      <c r="J677" s="26"/>
      <c r="K677" s="28" t="s">
        <v>333</v>
      </c>
      <c r="L677" s="28"/>
      <c r="M677" s="26"/>
      <c r="N677" s="26"/>
      <c r="O677" s="26"/>
      <c r="P677" s="26" t="s">
        <v>43</v>
      </c>
      <c r="Q677" s="26" t="s">
        <v>1437</v>
      </c>
      <c r="R677" s="26" t="s">
        <v>44</v>
      </c>
      <c r="S677" s="29" t="s">
        <v>45</v>
      </c>
      <c r="T677" s="26" t="s">
        <v>46</v>
      </c>
      <c r="U677" s="26">
        <v>1</v>
      </c>
      <c r="V677" s="23">
        <v>44188</v>
      </c>
      <c r="W677" s="23">
        <v>44188</v>
      </c>
      <c r="X677" s="24" t="s">
        <v>36</v>
      </c>
    </row>
    <row r="678" spans="1:24" s="10" customFormat="1" ht="65.25" customHeight="1" x14ac:dyDescent="0.2">
      <c r="A678" s="26">
        <v>1998</v>
      </c>
      <c r="B678" s="22" t="s">
        <v>23</v>
      </c>
      <c r="C678" s="21">
        <v>22</v>
      </c>
      <c r="D678" s="24">
        <v>35803</v>
      </c>
      <c r="E678" s="24" t="s">
        <v>220</v>
      </c>
      <c r="F678" s="26" t="s">
        <v>1434</v>
      </c>
      <c r="G678" s="24">
        <v>35816</v>
      </c>
      <c r="H678" s="52" t="s">
        <v>1438</v>
      </c>
      <c r="I678" s="26" t="s">
        <v>27</v>
      </c>
      <c r="J678" s="26"/>
      <c r="K678" s="28" t="s">
        <v>333</v>
      </c>
      <c r="L678" s="28"/>
      <c r="M678" s="26"/>
      <c r="N678" s="26"/>
      <c r="O678" s="26"/>
      <c r="P678" s="26" t="s">
        <v>43</v>
      </c>
      <c r="Q678" s="26" t="s">
        <v>1438</v>
      </c>
      <c r="R678" s="26" t="s">
        <v>44</v>
      </c>
      <c r="S678" s="29" t="s">
        <v>45</v>
      </c>
      <c r="T678" s="26" t="s">
        <v>46</v>
      </c>
      <c r="U678" s="26">
        <v>1</v>
      </c>
      <c r="V678" s="23">
        <v>44188</v>
      </c>
      <c r="W678" s="23">
        <v>44188</v>
      </c>
      <c r="X678" s="24" t="s">
        <v>36</v>
      </c>
    </row>
    <row r="679" spans="1:24" s="10" customFormat="1" ht="54.75" customHeight="1" x14ac:dyDescent="0.2">
      <c r="A679" s="26">
        <v>1998</v>
      </c>
      <c r="B679" s="22" t="s">
        <v>23</v>
      </c>
      <c r="C679" s="21">
        <v>24</v>
      </c>
      <c r="D679" s="24">
        <v>35804</v>
      </c>
      <c r="E679" s="24" t="s">
        <v>220</v>
      </c>
      <c r="F679" s="26" t="s">
        <v>1439</v>
      </c>
      <c r="G679" s="24">
        <v>35807</v>
      </c>
      <c r="H679" s="52" t="s">
        <v>1440</v>
      </c>
      <c r="I679" s="26" t="s">
        <v>27</v>
      </c>
      <c r="J679" s="26"/>
      <c r="K679" s="28" t="s">
        <v>1362</v>
      </c>
      <c r="L679" s="28"/>
      <c r="M679" s="26"/>
      <c r="N679" s="26"/>
      <c r="O679" s="26"/>
      <c r="P679" s="26" t="s">
        <v>31</v>
      </c>
      <c r="Q679" s="26" t="s">
        <v>32</v>
      </c>
      <c r="R679" s="26" t="s">
        <v>33</v>
      </c>
      <c r="S679" s="29" t="s">
        <v>45</v>
      </c>
      <c r="T679" s="26" t="s">
        <v>1441</v>
      </c>
      <c r="U679" s="26">
        <v>1</v>
      </c>
      <c r="V679" s="23">
        <v>44188</v>
      </c>
      <c r="W679" s="23">
        <v>44188</v>
      </c>
      <c r="X679" s="24" t="s">
        <v>36</v>
      </c>
    </row>
    <row r="680" spans="1:24" s="10" customFormat="1" ht="84.75" customHeight="1" x14ac:dyDescent="0.2">
      <c r="A680" s="26">
        <v>1998</v>
      </c>
      <c r="B680" s="22" t="s">
        <v>23</v>
      </c>
      <c r="C680" s="21">
        <v>32</v>
      </c>
      <c r="D680" s="24">
        <v>35808</v>
      </c>
      <c r="E680" s="24" t="s">
        <v>220</v>
      </c>
      <c r="F680" s="26" t="s">
        <v>1442</v>
      </c>
      <c r="G680" s="24">
        <v>35810</v>
      </c>
      <c r="H680" s="25" t="s">
        <v>1443</v>
      </c>
      <c r="I680" s="26" t="s">
        <v>27</v>
      </c>
      <c r="J680" s="26"/>
      <c r="K680" s="26" t="s">
        <v>42</v>
      </c>
      <c r="L680" s="26"/>
      <c r="M680" s="26"/>
      <c r="N680" s="26"/>
      <c r="O680" s="26"/>
      <c r="P680" s="26" t="s">
        <v>43</v>
      </c>
      <c r="Q680" s="26" t="s">
        <v>1444</v>
      </c>
      <c r="R680" s="26" t="s">
        <v>32</v>
      </c>
      <c r="S680" s="20" t="s">
        <v>45</v>
      </c>
      <c r="T680" s="26" t="s">
        <v>1445</v>
      </c>
      <c r="U680" s="26">
        <v>2</v>
      </c>
      <c r="V680" s="24">
        <v>38399</v>
      </c>
      <c r="W680" s="24">
        <v>38399</v>
      </c>
      <c r="X680" s="24" t="s">
        <v>36</v>
      </c>
    </row>
    <row r="681" spans="1:24" s="10" customFormat="1" ht="84.75" customHeight="1" x14ac:dyDescent="0.2">
      <c r="A681" s="21">
        <v>1998</v>
      </c>
      <c r="B681" s="22" t="s">
        <v>23</v>
      </c>
      <c r="C681" s="21">
        <v>38</v>
      </c>
      <c r="D681" s="23">
        <v>35808</v>
      </c>
      <c r="E681" s="23" t="s">
        <v>220</v>
      </c>
      <c r="F681" s="22" t="s">
        <v>1446</v>
      </c>
      <c r="G681" s="24">
        <v>35810</v>
      </c>
      <c r="H681" s="25" t="s">
        <v>1447</v>
      </c>
      <c r="I681" s="26" t="s">
        <v>27</v>
      </c>
      <c r="J681" s="26"/>
      <c r="K681" s="26" t="s">
        <v>42</v>
      </c>
      <c r="L681" s="26"/>
      <c r="M681" s="26"/>
      <c r="N681" s="26"/>
      <c r="O681" s="26"/>
      <c r="P681" s="26" t="s">
        <v>43</v>
      </c>
      <c r="Q681" s="26" t="s">
        <v>1448</v>
      </c>
      <c r="R681" s="26" t="s">
        <v>32</v>
      </c>
      <c r="S681" s="26" t="s">
        <v>45</v>
      </c>
      <c r="T681" s="26" t="s">
        <v>1449</v>
      </c>
      <c r="U681" s="26">
        <v>1</v>
      </c>
      <c r="V681" s="23">
        <v>38618</v>
      </c>
      <c r="W681" s="23">
        <v>38618</v>
      </c>
      <c r="X681" s="23" t="s">
        <v>36</v>
      </c>
    </row>
    <row r="682" spans="1:24" s="10" customFormat="1" ht="158.25" customHeight="1" x14ac:dyDescent="0.2">
      <c r="A682" s="21">
        <v>1998</v>
      </c>
      <c r="B682" s="22" t="s">
        <v>23</v>
      </c>
      <c r="C682" s="21">
        <v>28</v>
      </c>
      <c r="D682" s="23">
        <v>35808</v>
      </c>
      <c r="E682" s="23" t="s">
        <v>220</v>
      </c>
      <c r="F682" s="22" t="s">
        <v>1450</v>
      </c>
      <c r="G682" s="24">
        <v>35810</v>
      </c>
      <c r="H682" s="25" t="s">
        <v>1451</v>
      </c>
      <c r="I682" s="26" t="s">
        <v>27</v>
      </c>
      <c r="J682" s="26"/>
      <c r="K682" s="26" t="s">
        <v>42</v>
      </c>
      <c r="L682" s="26"/>
      <c r="M682" s="26"/>
      <c r="N682" s="26"/>
      <c r="O682" s="26"/>
      <c r="P682" s="26" t="s">
        <v>48</v>
      </c>
      <c r="Q682" s="26" t="s">
        <v>32</v>
      </c>
      <c r="R682" s="26" t="s">
        <v>33</v>
      </c>
      <c r="S682" s="29" t="s">
        <v>45</v>
      </c>
      <c r="T682" s="26" t="s">
        <v>177</v>
      </c>
      <c r="U682" s="26">
        <v>1</v>
      </c>
      <c r="V682" s="23">
        <v>44993</v>
      </c>
      <c r="W682" s="23">
        <v>44993</v>
      </c>
      <c r="X682" s="24" t="s">
        <v>36</v>
      </c>
    </row>
    <row r="683" spans="1:24" s="10" customFormat="1" ht="74.25" customHeight="1" x14ac:dyDescent="0.2">
      <c r="A683" s="21">
        <v>1998</v>
      </c>
      <c r="B683" s="22" t="s">
        <v>23</v>
      </c>
      <c r="C683" s="21">
        <v>29</v>
      </c>
      <c r="D683" s="23">
        <v>35808</v>
      </c>
      <c r="E683" s="23" t="s">
        <v>220</v>
      </c>
      <c r="F683" s="22" t="s">
        <v>1452</v>
      </c>
      <c r="G683" s="24">
        <v>35810</v>
      </c>
      <c r="H683" s="25" t="s">
        <v>1453</v>
      </c>
      <c r="I683" s="26" t="s">
        <v>27</v>
      </c>
      <c r="J683" s="26"/>
      <c r="K683" s="26" t="s">
        <v>42</v>
      </c>
      <c r="L683" s="26"/>
      <c r="M683" s="26"/>
      <c r="N683" s="26"/>
      <c r="O683" s="26"/>
      <c r="P683" s="26" t="s">
        <v>43</v>
      </c>
      <c r="Q683" s="26" t="s">
        <v>1454</v>
      </c>
      <c r="R683" s="26" t="s">
        <v>33</v>
      </c>
      <c r="S683" s="20" t="s">
        <v>45</v>
      </c>
      <c r="T683" s="26" t="s">
        <v>1455</v>
      </c>
      <c r="U683" s="26">
        <v>7</v>
      </c>
      <c r="V683" s="23">
        <v>40296</v>
      </c>
      <c r="W683" s="23">
        <v>44748</v>
      </c>
      <c r="X683" s="24" t="s">
        <v>36</v>
      </c>
    </row>
    <row r="684" spans="1:24" s="10" customFormat="1" ht="84.75" customHeight="1" x14ac:dyDescent="0.2">
      <c r="A684" s="21">
        <v>1998</v>
      </c>
      <c r="B684" s="22" t="s">
        <v>23</v>
      </c>
      <c r="C684" s="21">
        <v>42</v>
      </c>
      <c r="D684" s="23">
        <v>35809</v>
      </c>
      <c r="E684" s="23" t="s">
        <v>220</v>
      </c>
      <c r="F684" s="22" t="s">
        <v>1456</v>
      </c>
      <c r="G684" s="24">
        <v>35811</v>
      </c>
      <c r="H684" s="25" t="s">
        <v>1457</v>
      </c>
      <c r="I684" s="26" t="s">
        <v>27</v>
      </c>
      <c r="J684" s="26"/>
      <c r="K684" s="26" t="s">
        <v>42</v>
      </c>
      <c r="L684" s="26"/>
      <c r="M684" s="26"/>
      <c r="N684" s="26"/>
      <c r="O684" s="26"/>
      <c r="P684" s="26" t="s">
        <v>43</v>
      </c>
      <c r="Q684" s="26" t="s">
        <v>1458</v>
      </c>
      <c r="R684" s="26" t="s">
        <v>32</v>
      </c>
      <c r="S684" s="26" t="s">
        <v>45</v>
      </c>
      <c r="T684" s="26" t="s">
        <v>1459</v>
      </c>
      <c r="U684" s="26">
        <v>2</v>
      </c>
      <c r="V684" s="23">
        <v>36972</v>
      </c>
      <c r="W684" s="23">
        <v>37522</v>
      </c>
      <c r="X684" s="23" t="s">
        <v>36</v>
      </c>
    </row>
    <row r="685" spans="1:24" s="10" customFormat="1" ht="123" customHeight="1" x14ac:dyDescent="0.2">
      <c r="A685" s="21">
        <v>1998</v>
      </c>
      <c r="B685" s="22" t="s">
        <v>23</v>
      </c>
      <c r="C685" s="21">
        <v>37</v>
      </c>
      <c r="D685" s="23">
        <v>35808</v>
      </c>
      <c r="E685" s="23" t="s">
        <v>220</v>
      </c>
      <c r="F685" s="22" t="s">
        <v>1446</v>
      </c>
      <c r="G685" s="24">
        <v>35811</v>
      </c>
      <c r="H685" s="25" t="s">
        <v>1460</v>
      </c>
      <c r="I685" s="26" t="s">
        <v>27</v>
      </c>
      <c r="J685" s="26"/>
      <c r="K685" s="26" t="s">
        <v>42</v>
      </c>
      <c r="L685" s="26"/>
      <c r="M685" s="26"/>
      <c r="N685" s="26"/>
      <c r="O685" s="26"/>
      <c r="P685" s="26" t="s">
        <v>31</v>
      </c>
      <c r="Q685" s="26" t="s">
        <v>32</v>
      </c>
      <c r="R685" s="26" t="s">
        <v>32</v>
      </c>
      <c r="S685" s="26" t="s">
        <v>45</v>
      </c>
      <c r="T685" s="26" t="s">
        <v>1461</v>
      </c>
      <c r="U685" s="26">
        <v>1</v>
      </c>
      <c r="V685" s="23">
        <v>38033</v>
      </c>
      <c r="W685" s="23">
        <v>38033</v>
      </c>
      <c r="X685" s="23" t="s">
        <v>36</v>
      </c>
    </row>
    <row r="686" spans="1:24" s="10" customFormat="1" ht="84.75" customHeight="1" x14ac:dyDescent="0.2">
      <c r="A686" s="26">
        <v>1998</v>
      </c>
      <c r="B686" s="22" t="s">
        <v>23</v>
      </c>
      <c r="C686" s="21">
        <v>33</v>
      </c>
      <c r="D686" s="24">
        <v>35808</v>
      </c>
      <c r="E686" s="24" t="s">
        <v>220</v>
      </c>
      <c r="F686" s="26" t="s">
        <v>1462</v>
      </c>
      <c r="G686" s="24">
        <v>35811</v>
      </c>
      <c r="H686" s="25" t="s">
        <v>1463</v>
      </c>
      <c r="I686" s="26" t="s">
        <v>27</v>
      </c>
      <c r="J686" s="26"/>
      <c r="K686" s="26" t="s">
        <v>42</v>
      </c>
      <c r="L686" s="26"/>
      <c r="M686" s="26"/>
      <c r="N686" s="26"/>
      <c r="O686" s="26"/>
      <c r="P686" s="26" t="s">
        <v>31</v>
      </c>
      <c r="Q686" s="26" t="s">
        <v>32</v>
      </c>
      <c r="R686" s="26" t="s">
        <v>32</v>
      </c>
      <c r="S686" s="26" t="s">
        <v>45</v>
      </c>
      <c r="T686" s="26" t="s">
        <v>1464</v>
      </c>
      <c r="U686" s="26">
        <v>1</v>
      </c>
      <c r="V686" s="24">
        <v>38618</v>
      </c>
      <c r="W686" s="24">
        <v>38618</v>
      </c>
      <c r="X686" s="24" t="s">
        <v>36</v>
      </c>
    </row>
    <row r="687" spans="1:24" s="10" customFormat="1" ht="84.75" customHeight="1" x14ac:dyDescent="0.2">
      <c r="A687" s="21">
        <v>1998</v>
      </c>
      <c r="B687" s="22" t="s">
        <v>23</v>
      </c>
      <c r="C687" s="21">
        <v>27</v>
      </c>
      <c r="D687" s="23">
        <v>35808</v>
      </c>
      <c r="E687" s="23" t="s">
        <v>220</v>
      </c>
      <c r="F687" s="22" t="s">
        <v>1465</v>
      </c>
      <c r="G687" s="24">
        <v>35811</v>
      </c>
      <c r="H687" s="25" t="s">
        <v>1466</v>
      </c>
      <c r="I687" s="26" t="s">
        <v>27</v>
      </c>
      <c r="J687" s="26"/>
      <c r="K687" s="26" t="s">
        <v>42</v>
      </c>
      <c r="L687" s="26"/>
      <c r="M687" s="26"/>
      <c r="N687" s="26"/>
      <c r="O687" s="26"/>
      <c r="P687" s="26" t="s">
        <v>31</v>
      </c>
      <c r="Q687" s="26" t="s">
        <v>32</v>
      </c>
      <c r="R687" s="26" t="s">
        <v>32</v>
      </c>
      <c r="S687" s="26" t="s">
        <v>45</v>
      </c>
      <c r="T687" s="26" t="s">
        <v>1467</v>
      </c>
      <c r="U687" s="26">
        <v>1</v>
      </c>
      <c r="V687" s="23">
        <v>41226</v>
      </c>
      <c r="W687" s="23">
        <v>41226</v>
      </c>
      <c r="X687" s="23" t="s">
        <v>36</v>
      </c>
    </row>
    <row r="688" spans="1:24" s="10" customFormat="1" ht="84.75" customHeight="1" x14ac:dyDescent="0.2">
      <c r="A688" s="26">
        <v>1998</v>
      </c>
      <c r="B688" s="22" t="s">
        <v>23</v>
      </c>
      <c r="C688" s="21">
        <v>40</v>
      </c>
      <c r="D688" s="24">
        <v>35808</v>
      </c>
      <c r="E688" s="24" t="s">
        <v>220</v>
      </c>
      <c r="F688" s="26" t="s">
        <v>1468</v>
      </c>
      <c r="G688" s="24">
        <v>35811</v>
      </c>
      <c r="H688" s="25" t="s">
        <v>1469</v>
      </c>
      <c r="I688" s="26" t="s">
        <v>27</v>
      </c>
      <c r="J688" s="26"/>
      <c r="K688" s="26" t="s">
        <v>174</v>
      </c>
      <c r="L688" s="26"/>
      <c r="M688" s="26"/>
      <c r="N688" s="26"/>
      <c r="O688" s="26"/>
      <c r="P688" s="26" t="s">
        <v>31</v>
      </c>
      <c r="Q688" s="26" t="s">
        <v>32</v>
      </c>
      <c r="R688" s="26" t="s">
        <v>32</v>
      </c>
      <c r="S688" s="20" t="s">
        <v>45</v>
      </c>
      <c r="T688" s="26" t="s">
        <v>1470</v>
      </c>
      <c r="U688" s="26">
        <v>3</v>
      </c>
      <c r="V688" s="24">
        <v>36195</v>
      </c>
      <c r="W688" s="24">
        <v>43308</v>
      </c>
      <c r="X688" s="24" t="s">
        <v>36</v>
      </c>
    </row>
    <row r="689" spans="1:24" s="10" customFormat="1" ht="120" customHeight="1" x14ac:dyDescent="0.2">
      <c r="A689" s="26">
        <v>1998</v>
      </c>
      <c r="B689" s="22" t="s">
        <v>23</v>
      </c>
      <c r="C689" s="21">
        <v>30</v>
      </c>
      <c r="D689" s="24">
        <v>35808</v>
      </c>
      <c r="E689" s="24" t="s">
        <v>220</v>
      </c>
      <c r="F689" s="26" t="s">
        <v>1471</v>
      </c>
      <c r="G689" s="24">
        <v>35811</v>
      </c>
      <c r="H689" s="52" t="s">
        <v>1472</v>
      </c>
      <c r="I689" s="26" t="s">
        <v>27</v>
      </c>
      <c r="J689" s="26"/>
      <c r="K689" s="28" t="s">
        <v>42</v>
      </c>
      <c r="L689" s="26"/>
      <c r="M689" s="26"/>
      <c r="N689" s="26"/>
      <c r="O689" s="26"/>
      <c r="P689" s="26" t="s">
        <v>31</v>
      </c>
      <c r="Q689" s="26" t="s">
        <v>32</v>
      </c>
      <c r="R689" s="26" t="s">
        <v>33</v>
      </c>
      <c r="S689" s="29" t="s">
        <v>45</v>
      </c>
      <c r="T689" s="26" t="s">
        <v>1473</v>
      </c>
      <c r="U689" s="26">
        <v>2</v>
      </c>
      <c r="V689" s="24">
        <v>44113</v>
      </c>
      <c r="W689" s="24">
        <v>44748</v>
      </c>
      <c r="X689" s="24" t="s">
        <v>36</v>
      </c>
    </row>
    <row r="690" spans="1:24" s="10" customFormat="1" ht="110.25" customHeight="1" x14ac:dyDescent="0.2">
      <c r="A690" s="21">
        <v>1998</v>
      </c>
      <c r="B690" s="22" t="s">
        <v>23</v>
      </c>
      <c r="C690" s="21">
        <v>31</v>
      </c>
      <c r="D690" s="23">
        <v>35808</v>
      </c>
      <c r="E690" s="23" t="s">
        <v>220</v>
      </c>
      <c r="F690" s="22" t="s">
        <v>1474</v>
      </c>
      <c r="G690" s="70">
        <v>35811</v>
      </c>
      <c r="H690" s="25" t="s">
        <v>1475</v>
      </c>
      <c r="I690" s="26" t="s">
        <v>27</v>
      </c>
      <c r="J690" s="26"/>
      <c r="K690" s="26" t="s">
        <v>42</v>
      </c>
      <c r="L690" s="26"/>
      <c r="M690" s="26"/>
      <c r="N690" s="26"/>
      <c r="O690" s="26"/>
      <c r="P690" s="26" t="s">
        <v>43</v>
      </c>
      <c r="Q690" s="26" t="s">
        <v>1476</v>
      </c>
      <c r="R690" s="26" t="s">
        <v>33</v>
      </c>
      <c r="S690" s="29" t="s">
        <v>45</v>
      </c>
      <c r="T690" s="26" t="s">
        <v>1477</v>
      </c>
      <c r="U690" s="26">
        <v>2</v>
      </c>
      <c r="V690" s="23">
        <v>44113</v>
      </c>
      <c r="W690" s="23">
        <v>44748</v>
      </c>
      <c r="X690" s="23" t="s">
        <v>36</v>
      </c>
    </row>
    <row r="691" spans="1:24" s="10" customFormat="1" ht="114.75" customHeight="1" x14ac:dyDescent="0.2">
      <c r="A691" s="16">
        <v>1998</v>
      </c>
      <c r="B691" s="17" t="s">
        <v>23</v>
      </c>
      <c r="C691" s="16">
        <v>34</v>
      </c>
      <c r="D691" s="18">
        <v>35808</v>
      </c>
      <c r="E691" s="18" t="s">
        <v>220</v>
      </c>
      <c r="F691" s="27" t="s">
        <v>1478</v>
      </c>
      <c r="G691" s="27">
        <v>35811</v>
      </c>
      <c r="H691" s="19" t="s">
        <v>1479</v>
      </c>
      <c r="I691" s="20" t="s">
        <v>27</v>
      </c>
      <c r="J691" s="20"/>
      <c r="K691" s="20" t="s">
        <v>42</v>
      </c>
      <c r="L691" s="20"/>
      <c r="M691" s="20" t="s">
        <v>1045</v>
      </c>
      <c r="N691" s="20" t="s">
        <v>1480</v>
      </c>
      <c r="O691" s="20"/>
      <c r="P691" s="20" t="s">
        <v>31</v>
      </c>
      <c r="Q691" s="20" t="s">
        <v>32</v>
      </c>
      <c r="R691" s="20" t="s">
        <v>33</v>
      </c>
      <c r="S691" s="20" t="s">
        <v>34</v>
      </c>
      <c r="T691" s="20" t="s">
        <v>1481</v>
      </c>
      <c r="U691" s="20">
        <v>3</v>
      </c>
      <c r="V691" s="18">
        <v>40808</v>
      </c>
      <c r="W691" s="18">
        <v>44113</v>
      </c>
      <c r="X691" s="18" t="s">
        <v>36</v>
      </c>
    </row>
    <row r="692" spans="1:24" s="10" customFormat="1" ht="84.75" customHeight="1" x14ac:dyDescent="0.2">
      <c r="A692" s="21">
        <v>1998</v>
      </c>
      <c r="B692" s="22" t="s">
        <v>23</v>
      </c>
      <c r="C692" s="21">
        <v>35</v>
      </c>
      <c r="D692" s="23">
        <v>35808</v>
      </c>
      <c r="E692" s="23" t="s">
        <v>220</v>
      </c>
      <c r="F692" s="22" t="s">
        <v>1482</v>
      </c>
      <c r="G692" s="24">
        <v>35811</v>
      </c>
      <c r="H692" s="25" t="s">
        <v>1483</v>
      </c>
      <c r="I692" s="26" t="s">
        <v>27</v>
      </c>
      <c r="J692" s="26"/>
      <c r="K692" s="26" t="s">
        <v>42</v>
      </c>
      <c r="L692" s="26"/>
      <c r="M692" s="26"/>
      <c r="N692" s="26"/>
      <c r="O692" s="26"/>
      <c r="P692" s="26" t="s">
        <v>48</v>
      </c>
      <c r="Q692" s="26" t="s">
        <v>32</v>
      </c>
      <c r="R692" s="26" t="s">
        <v>33</v>
      </c>
      <c r="S692" s="29" t="s">
        <v>45</v>
      </c>
      <c r="T692" s="26" t="s">
        <v>177</v>
      </c>
      <c r="U692" s="26">
        <v>1</v>
      </c>
      <c r="V692" s="23">
        <v>44993</v>
      </c>
      <c r="W692" s="23">
        <v>44993</v>
      </c>
      <c r="X692" s="24" t="s">
        <v>36</v>
      </c>
    </row>
    <row r="693" spans="1:24" s="10" customFormat="1" ht="138.75" customHeight="1" x14ac:dyDescent="0.2">
      <c r="A693" s="16">
        <v>1998</v>
      </c>
      <c r="B693" s="17" t="s">
        <v>23</v>
      </c>
      <c r="C693" s="16">
        <v>36</v>
      </c>
      <c r="D693" s="18">
        <v>35808</v>
      </c>
      <c r="E693" s="18" t="s">
        <v>220</v>
      </c>
      <c r="F693" s="17" t="s">
        <v>1484</v>
      </c>
      <c r="G693" s="27">
        <v>35811</v>
      </c>
      <c r="H693" s="19" t="s">
        <v>1485</v>
      </c>
      <c r="I693" s="20" t="s">
        <v>27</v>
      </c>
      <c r="J693" s="20"/>
      <c r="K693" s="20" t="s">
        <v>42</v>
      </c>
      <c r="L693" s="20"/>
      <c r="M693" s="20" t="s">
        <v>1045</v>
      </c>
      <c r="N693" s="20" t="s">
        <v>1480</v>
      </c>
      <c r="O693" s="20"/>
      <c r="P693" s="20" t="s">
        <v>31</v>
      </c>
      <c r="Q693" s="20" t="s">
        <v>32</v>
      </c>
      <c r="R693" s="20" t="s">
        <v>33</v>
      </c>
      <c r="S693" s="20" t="s">
        <v>34</v>
      </c>
      <c r="T693" s="20" t="s">
        <v>1486</v>
      </c>
      <c r="U693" s="20">
        <v>5</v>
      </c>
      <c r="V693" s="18">
        <v>40808</v>
      </c>
      <c r="W693" s="18">
        <v>45278</v>
      </c>
      <c r="X693" s="18" t="s">
        <v>36</v>
      </c>
    </row>
    <row r="694" spans="1:24" s="10" customFormat="1" ht="147" customHeight="1" x14ac:dyDescent="0.2">
      <c r="A694" s="26">
        <v>1998</v>
      </c>
      <c r="B694" s="22" t="s">
        <v>23</v>
      </c>
      <c r="C694" s="21">
        <v>39</v>
      </c>
      <c r="D694" s="24">
        <v>35808</v>
      </c>
      <c r="E694" s="24" t="s">
        <v>220</v>
      </c>
      <c r="F694" s="26" t="s">
        <v>1487</v>
      </c>
      <c r="G694" s="24">
        <v>35811</v>
      </c>
      <c r="H694" s="25" t="s">
        <v>1488</v>
      </c>
      <c r="I694" s="26" t="s">
        <v>27</v>
      </c>
      <c r="J694" s="26"/>
      <c r="K694" s="26" t="s">
        <v>42</v>
      </c>
      <c r="L694" s="26"/>
      <c r="M694" s="26"/>
      <c r="N694" s="26"/>
      <c r="O694" s="26"/>
      <c r="P694" s="26" t="s">
        <v>31</v>
      </c>
      <c r="Q694" s="26" t="s">
        <v>32</v>
      </c>
      <c r="R694" s="26" t="s">
        <v>33</v>
      </c>
      <c r="S694" s="20" t="s">
        <v>45</v>
      </c>
      <c r="T694" s="26" t="s">
        <v>1489</v>
      </c>
      <c r="U694" s="26">
        <v>4</v>
      </c>
      <c r="V694" s="23">
        <v>37334</v>
      </c>
      <c r="W694" s="23">
        <v>44993</v>
      </c>
      <c r="X694" s="24" t="s">
        <v>36</v>
      </c>
    </row>
    <row r="695" spans="1:24" s="10" customFormat="1" ht="84.75" customHeight="1" x14ac:dyDescent="0.2">
      <c r="A695" s="21">
        <v>1998</v>
      </c>
      <c r="B695" s="22" t="s">
        <v>23</v>
      </c>
      <c r="C695" s="21">
        <v>41</v>
      </c>
      <c r="D695" s="23">
        <v>35809</v>
      </c>
      <c r="E695" s="23" t="s">
        <v>220</v>
      </c>
      <c r="F695" s="22" t="s">
        <v>1490</v>
      </c>
      <c r="G695" s="24">
        <v>35816</v>
      </c>
      <c r="H695" s="25" t="s">
        <v>1491</v>
      </c>
      <c r="I695" s="26" t="s">
        <v>27</v>
      </c>
      <c r="J695" s="26"/>
      <c r="K695" s="26" t="s">
        <v>42</v>
      </c>
      <c r="L695" s="26"/>
      <c r="M695" s="26"/>
      <c r="N695" s="26"/>
      <c r="O695" s="26"/>
      <c r="P695" s="26" t="s">
        <v>31</v>
      </c>
      <c r="Q695" s="26" t="s">
        <v>32</v>
      </c>
      <c r="R695" s="26" t="s">
        <v>32</v>
      </c>
      <c r="S695" s="26" t="s">
        <v>45</v>
      </c>
      <c r="T695" s="26" t="s">
        <v>1492</v>
      </c>
      <c r="U695" s="26">
        <v>2</v>
      </c>
      <c r="V695" s="23">
        <v>35816</v>
      </c>
      <c r="W695" s="23">
        <v>36972</v>
      </c>
      <c r="X695" s="23" t="s">
        <v>36</v>
      </c>
    </row>
    <row r="696" spans="1:24" s="10" customFormat="1" ht="66" customHeight="1" x14ac:dyDescent="0.2">
      <c r="A696" s="21">
        <v>1998</v>
      </c>
      <c r="B696" s="22" t="s">
        <v>23</v>
      </c>
      <c r="C696" s="21">
        <v>62</v>
      </c>
      <c r="D696" s="23">
        <v>35815</v>
      </c>
      <c r="E696" s="23" t="s">
        <v>220</v>
      </c>
      <c r="F696" s="22" t="s">
        <v>1493</v>
      </c>
      <c r="G696" s="24">
        <v>35816</v>
      </c>
      <c r="H696" s="25" t="s">
        <v>1494</v>
      </c>
      <c r="I696" s="26" t="s">
        <v>27</v>
      </c>
      <c r="J696" s="26"/>
      <c r="K696" s="26" t="s">
        <v>333</v>
      </c>
      <c r="L696" s="26"/>
      <c r="M696" s="26"/>
      <c r="N696" s="26"/>
      <c r="O696" s="26"/>
      <c r="P696" s="26" t="s">
        <v>43</v>
      </c>
      <c r="Q696" s="26" t="s">
        <v>1494</v>
      </c>
      <c r="R696" s="26" t="s">
        <v>44</v>
      </c>
      <c r="S696" s="29" t="s">
        <v>45</v>
      </c>
      <c r="T696" s="26" t="s">
        <v>46</v>
      </c>
      <c r="U696" s="26">
        <v>1</v>
      </c>
      <c r="V696" s="23">
        <v>44188</v>
      </c>
      <c r="W696" s="23">
        <v>44188</v>
      </c>
      <c r="X696" s="23" t="s">
        <v>36</v>
      </c>
    </row>
    <row r="697" spans="1:24" s="10" customFormat="1" ht="68.25" customHeight="1" x14ac:dyDescent="0.2">
      <c r="A697" s="21">
        <v>1998</v>
      </c>
      <c r="B697" s="22" t="s">
        <v>23</v>
      </c>
      <c r="C697" s="21">
        <v>63</v>
      </c>
      <c r="D697" s="23">
        <v>35815</v>
      </c>
      <c r="E697" s="23" t="s">
        <v>220</v>
      </c>
      <c r="F697" s="22" t="s">
        <v>1495</v>
      </c>
      <c r="G697" s="24">
        <v>35816</v>
      </c>
      <c r="H697" s="25" t="s">
        <v>1496</v>
      </c>
      <c r="I697" s="26" t="s">
        <v>27</v>
      </c>
      <c r="J697" s="26"/>
      <c r="K697" s="26" t="s">
        <v>333</v>
      </c>
      <c r="L697" s="26"/>
      <c r="M697" s="26"/>
      <c r="N697" s="26"/>
      <c r="O697" s="26"/>
      <c r="P697" s="26" t="s">
        <v>43</v>
      </c>
      <c r="Q697" s="26" t="s">
        <v>1496</v>
      </c>
      <c r="R697" s="26" t="s">
        <v>44</v>
      </c>
      <c r="S697" s="29" t="s">
        <v>45</v>
      </c>
      <c r="T697" s="26" t="s">
        <v>46</v>
      </c>
      <c r="U697" s="26">
        <v>1</v>
      </c>
      <c r="V697" s="23">
        <v>44188</v>
      </c>
      <c r="W697" s="23">
        <v>44188</v>
      </c>
      <c r="X697" s="23" t="s">
        <v>36</v>
      </c>
    </row>
    <row r="698" spans="1:24" s="10" customFormat="1" ht="66" customHeight="1" x14ac:dyDescent="0.2">
      <c r="A698" s="21">
        <v>1998</v>
      </c>
      <c r="B698" s="22" t="s">
        <v>23</v>
      </c>
      <c r="C698" s="21">
        <v>93</v>
      </c>
      <c r="D698" s="23">
        <v>35825</v>
      </c>
      <c r="E698" s="23" t="s">
        <v>220</v>
      </c>
      <c r="F698" s="22" t="s">
        <v>1497</v>
      </c>
      <c r="G698" s="24">
        <v>35832</v>
      </c>
      <c r="H698" s="25" t="s">
        <v>1498</v>
      </c>
      <c r="I698" s="26" t="s">
        <v>27</v>
      </c>
      <c r="J698" s="26"/>
      <c r="K698" s="26" t="s">
        <v>333</v>
      </c>
      <c r="L698" s="26"/>
      <c r="M698" s="26"/>
      <c r="N698" s="26"/>
      <c r="O698" s="26"/>
      <c r="P698" s="26" t="s">
        <v>43</v>
      </c>
      <c r="Q698" s="26" t="s">
        <v>1498</v>
      </c>
      <c r="R698" s="26" t="s">
        <v>44</v>
      </c>
      <c r="S698" s="29" t="s">
        <v>45</v>
      </c>
      <c r="T698" s="26" t="s">
        <v>46</v>
      </c>
      <c r="U698" s="26">
        <v>1</v>
      </c>
      <c r="V698" s="23">
        <v>44188</v>
      </c>
      <c r="W698" s="23">
        <v>44188</v>
      </c>
      <c r="X698" s="23" t="s">
        <v>36</v>
      </c>
    </row>
    <row r="699" spans="1:24" s="10" customFormat="1" ht="75.75" customHeight="1" x14ac:dyDescent="0.2">
      <c r="A699" s="21">
        <v>1998</v>
      </c>
      <c r="B699" s="22" t="s">
        <v>23</v>
      </c>
      <c r="C699" s="21">
        <v>94</v>
      </c>
      <c r="D699" s="23">
        <v>35825</v>
      </c>
      <c r="E699" s="23" t="s">
        <v>220</v>
      </c>
      <c r="F699" s="22" t="s">
        <v>1499</v>
      </c>
      <c r="G699" s="24">
        <v>35829</v>
      </c>
      <c r="H699" s="25" t="s">
        <v>1500</v>
      </c>
      <c r="I699" s="26" t="s">
        <v>27</v>
      </c>
      <c r="J699" s="26"/>
      <c r="K699" s="26" t="s">
        <v>333</v>
      </c>
      <c r="L699" s="26"/>
      <c r="M699" s="26"/>
      <c r="N699" s="26"/>
      <c r="O699" s="26"/>
      <c r="P699" s="26" t="s">
        <v>43</v>
      </c>
      <c r="Q699" s="26" t="s">
        <v>1500</v>
      </c>
      <c r="R699" s="26" t="s">
        <v>44</v>
      </c>
      <c r="S699" s="20" t="s">
        <v>45</v>
      </c>
      <c r="T699" s="26" t="s">
        <v>1501</v>
      </c>
      <c r="U699" s="26">
        <v>3</v>
      </c>
      <c r="V699" s="23" t="s">
        <v>32</v>
      </c>
      <c r="W699" s="23">
        <v>44188</v>
      </c>
      <c r="X699" s="23" t="s">
        <v>36</v>
      </c>
    </row>
    <row r="700" spans="1:24" s="10" customFormat="1" ht="51" customHeight="1" x14ac:dyDescent="0.2">
      <c r="A700" s="21">
        <v>1998</v>
      </c>
      <c r="B700" s="22" t="s">
        <v>23</v>
      </c>
      <c r="C700" s="21">
        <v>95</v>
      </c>
      <c r="D700" s="23">
        <v>35825</v>
      </c>
      <c r="E700" s="23" t="s">
        <v>220</v>
      </c>
      <c r="F700" s="22" t="s">
        <v>1502</v>
      </c>
      <c r="G700" s="24">
        <v>35829</v>
      </c>
      <c r="H700" s="25" t="s">
        <v>1503</v>
      </c>
      <c r="I700" s="26" t="s">
        <v>27</v>
      </c>
      <c r="J700" s="26"/>
      <c r="K700" s="26" t="s">
        <v>333</v>
      </c>
      <c r="L700" s="26"/>
      <c r="M700" s="26"/>
      <c r="N700" s="26"/>
      <c r="O700" s="26"/>
      <c r="P700" s="26" t="s">
        <v>43</v>
      </c>
      <c r="Q700" s="26" t="s">
        <v>1503</v>
      </c>
      <c r="R700" s="26" t="s">
        <v>44</v>
      </c>
      <c r="S700" s="29" t="s">
        <v>45</v>
      </c>
      <c r="T700" s="26" t="s">
        <v>46</v>
      </c>
      <c r="U700" s="26">
        <v>1</v>
      </c>
      <c r="V700" s="23">
        <v>44188</v>
      </c>
      <c r="W700" s="23">
        <v>44188</v>
      </c>
      <c r="X700" s="23" t="s">
        <v>36</v>
      </c>
    </row>
    <row r="701" spans="1:24" s="10" customFormat="1" ht="47.25" customHeight="1" x14ac:dyDescent="0.2">
      <c r="A701" s="21">
        <v>1998</v>
      </c>
      <c r="B701" s="22" t="s">
        <v>23</v>
      </c>
      <c r="C701" s="21">
        <v>96</v>
      </c>
      <c r="D701" s="23">
        <v>35825</v>
      </c>
      <c r="E701" s="23" t="s">
        <v>220</v>
      </c>
      <c r="F701" s="22" t="s">
        <v>1499</v>
      </c>
      <c r="G701" s="24">
        <v>35829</v>
      </c>
      <c r="H701" s="25" t="s">
        <v>1504</v>
      </c>
      <c r="I701" s="26" t="s">
        <v>27</v>
      </c>
      <c r="J701" s="26"/>
      <c r="K701" s="26" t="s">
        <v>333</v>
      </c>
      <c r="L701" s="26"/>
      <c r="M701" s="26"/>
      <c r="N701" s="26"/>
      <c r="O701" s="26"/>
      <c r="P701" s="26" t="s">
        <v>43</v>
      </c>
      <c r="Q701" s="26" t="s">
        <v>1504</v>
      </c>
      <c r="R701" s="26" t="s">
        <v>44</v>
      </c>
      <c r="S701" s="29" t="s">
        <v>45</v>
      </c>
      <c r="T701" s="26" t="s">
        <v>46</v>
      </c>
      <c r="U701" s="26">
        <v>1</v>
      </c>
      <c r="V701" s="23">
        <v>44188</v>
      </c>
      <c r="W701" s="23">
        <v>44188</v>
      </c>
      <c r="X701" s="23" t="s">
        <v>36</v>
      </c>
    </row>
    <row r="702" spans="1:24" s="10" customFormat="1" ht="84.75" customHeight="1" x14ac:dyDescent="0.2">
      <c r="A702" s="21">
        <v>1998</v>
      </c>
      <c r="B702" s="22" t="s">
        <v>23</v>
      </c>
      <c r="C702" s="21">
        <v>114</v>
      </c>
      <c r="D702" s="23">
        <v>35830</v>
      </c>
      <c r="E702" s="23" t="s">
        <v>220</v>
      </c>
      <c r="F702" s="22" t="s">
        <v>1505</v>
      </c>
      <c r="G702" s="24">
        <v>35835</v>
      </c>
      <c r="H702" s="52" t="s">
        <v>1506</v>
      </c>
      <c r="I702" s="26" t="s">
        <v>27</v>
      </c>
      <c r="J702" s="26"/>
      <c r="K702" s="26" t="s">
        <v>174</v>
      </c>
      <c r="L702" s="26"/>
      <c r="M702" s="26"/>
      <c r="N702" s="26"/>
      <c r="O702" s="26"/>
      <c r="P702" s="26" t="s">
        <v>43</v>
      </c>
      <c r="Q702" s="26" t="s">
        <v>1415</v>
      </c>
      <c r="R702" s="26" t="s">
        <v>32</v>
      </c>
      <c r="S702" s="26" t="s">
        <v>45</v>
      </c>
      <c r="T702" s="26" t="s">
        <v>588</v>
      </c>
      <c r="U702" s="26">
        <v>1</v>
      </c>
      <c r="V702" s="23">
        <v>43642</v>
      </c>
      <c r="W702" s="23">
        <v>43642</v>
      </c>
      <c r="X702" s="23" t="s">
        <v>36</v>
      </c>
    </row>
    <row r="703" spans="1:24" s="10" customFormat="1" ht="84.75" customHeight="1" x14ac:dyDescent="0.2">
      <c r="A703" s="21">
        <v>1998</v>
      </c>
      <c r="B703" s="22" t="s">
        <v>23</v>
      </c>
      <c r="C703" s="21">
        <v>151</v>
      </c>
      <c r="D703" s="23">
        <v>35844</v>
      </c>
      <c r="E703" s="23" t="s">
        <v>220</v>
      </c>
      <c r="F703" s="22" t="s">
        <v>1507</v>
      </c>
      <c r="G703" s="24">
        <v>35853</v>
      </c>
      <c r="H703" s="52" t="s">
        <v>1508</v>
      </c>
      <c r="I703" s="26" t="s">
        <v>27</v>
      </c>
      <c r="J703" s="26"/>
      <c r="K703" s="26" t="s">
        <v>464</v>
      </c>
      <c r="L703" s="26"/>
      <c r="M703" s="26"/>
      <c r="N703" s="26"/>
      <c r="O703" s="26"/>
      <c r="P703" s="26" t="s">
        <v>43</v>
      </c>
      <c r="Q703" s="26" t="s">
        <v>1509</v>
      </c>
      <c r="R703" s="26" t="s">
        <v>44</v>
      </c>
      <c r="S703" s="29" t="s">
        <v>45</v>
      </c>
      <c r="T703" s="26" t="s">
        <v>46</v>
      </c>
      <c r="U703" s="26">
        <v>1</v>
      </c>
      <c r="V703" s="23">
        <v>44188</v>
      </c>
      <c r="W703" s="23">
        <v>44188</v>
      </c>
      <c r="X703" s="23" t="s">
        <v>36</v>
      </c>
    </row>
    <row r="704" spans="1:24" s="10" customFormat="1" ht="106.5" customHeight="1" x14ac:dyDescent="0.2">
      <c r="A704" s="21">
        <v>1998</v>
      </c>
      <c r="B704" s="22" t="s">
        <v>23</v>
      </c>
      <c r="C704" s="21">
        <v>152</v>
      </c>
      <c r="D704" s="23">
        <v>35844</v>
      </c>
      <c r="E704" s="23" t="s">
        <v>220</v>
      </c>
      <c r="F704" s="22" t="s">
        <v>1510</v>
      </c>
      <c r="G704" s="24">
        <v>35846</v>
      </c>
      <c r="H704" s="52" t="s">
        <v>1511</v>
      </c>
      <c r="I704" s="26" t="s">
        <v>27</v>
      </c>
      <c r="J704" s="26"/>
      <c r="K704" s="26" t="s">
        <v>174</v>
      </c>
      <c r="L704" s="26"/>
      <c r="M704" s="26"/>
      <c r="N704" s="26"/>
      <c r="O704" s="26"/>
      <c r="P704" s="26" t="s">
        <v>43</v>
      </c>
      <c r="Q704" s="26" t="s">
        <v>1512</v>
      </c>
      <c r="R704" s="26" t="s">
        <v>32</v>
      </c>
      <c r="S704" s="26" t="s">
        <v>45</v>
      </c>
      <c r="T704" s="26" t="s">
        <v>1384</v>
      </c>
      <c r="U704" s="26" t="s">
        <v>32</v>
      </c>
      <c r="V704" s="23">
        <v>43432</v>
      </c>
      <c r="W704" s="23">
        <v>43432</v>
      </c>
      <c r="X704" s="23" t="s">
        <v>36</v>
      </c>
    </row>
    <row r="705" spans="1:24" s="10" customFormat="1" ht="74.25" customHeight="1" x14ac:dyDescent="0.2">
      <c r="A705" s="21">
        <v>1998</v>
      </c>
      <c r="B705" s="22" t="s">
        <v>23</v>
      </c>
      <c r="C705" s="21">
        <v>156</v>
      </c>
      <c r="D705" s="23">
        <v>35846</v>
      </c>
      <c r="E705" s="23" t="s">
        <v>220</v>
      </c>
      <c r="F705" s="22" t="s">
        <v>1513</v>
      </c>
      <c r="G705" s="24">
        <v>35852</v>
      </c>
      <c r="H705" s="52" t="s">
        <v>1514</v>
      </c>
      <c r="I705" s="26" t="s">
        <v>27</v>
      </c>
      <c r="J705" s="26"/>
      <c r="K705" s="26" t="s">
        <v>42</v>
      </c>
      <c r="L705" s="26"/>
      <c r="M705" s="26"/>
      <c r="N705" s="26"/>
      <c r="O705" s="26"/>
      <c r="P705" s="26" t="s">
        <v>48</v>
      </c>
      <c r="Q705" s="26" t="s">
        <v>1515</v>
      </c>
      <c r="R705" s="26" t="s">
        <v>33</v>
      </c>
      <c r="S705" s="29" t="s">
        <v>45</v>
      </c>
      <c r="T705" s="26" t="s">
        <v>46</v>
      </c>
      <c r="U705" s="26">
        <v>1</v>
      </c>
      <c r="V705" s="23">
        <v>44188</v>
      </c>
      <c r="W705" s="23">
        <v>44188</v>
      </c>
      <c r="X705" s="23" t="s">
        <v>36</v>
      </c>
    </row>
    <row r="706" spans="1:24" s="10" customFormat="1" ht="75" customHeight="1" x14ac:dyDescent="0.2">
      <c r="A706" s="21">
        <v>1998</v>
      </c>
      <c r="B706" s="22" t="s">
        <v>23</v>
      </c>
      <c r="C706" s="21">
        <v>181</v>
      </c>
      <c r="D706" s="23">
        <v>35864</v>
      </c>
      <c r="E706" s="23" t="s">
        <v>220</v>
      </c>
      <c r="F706" s="22" t="s">
        <v>1516</v>
      </c>
      <c r="G706" s="24">
        <v>35865</v>
      </c>
      <c r="H706" s="52" t="s">
        <v>1517</v>
      </c>
      <c r="I706" s="26" t="s">
        <v>27</v>
      </c>
      <c r="J706" s="26"/>
      <c r="K706" s="26" t="s">
        <v>174</v>
      </c>
      <c r="L706" s="26"/>
      <c r="M706" s="26"/>
      <c r="N706" s="26"/>
      <c r="O706" s="26"/>
      <c r="P706" s="26" t="s">
        <v>43</v>
      </c>
      <c r="Q706" s="26" t="s">
        <v>1518</v>
      </c>
      <c r="R706" s="26" t="s">
        <v>44</v>
      </c>
      <c r="S706" s="29" t="s">
        <v>45</v>
      </c>
      <c r="T706" s="26" t="s">
        <v>46</v>
      </c>
      <c r="U706" s="26">
        <v>1</v>
      </c>
      <c r="V706" s="23">
        <v>44188</v>
      </c>
      <c r="W706" s="23">
        <v>44188</v>
      </c>
      <c r="X706" s="23" t="s">
        <v>36</v>
      </c>
    </row>
    <row r="707" spans="1:24" s="10" customFormat="1" ht="84.75" customHeight="1" x14ac:dyDescent="0.2">
      <c r="A707" s="26">
        <v>1998</v>
      </c>
      <c r="B707" s="22" t="s">
        <v>23</v>
      </c>
      <c r="C707" s="21">
        <v>222</v>
      </c>
      <c r="D707" s="24">
        <v>35878</v>
      </c>
      <c r="E707" s="24" t="s">
        <v>220</v>
      </c>
      <c r="F707" s="26" t="s">
        <v>1519</v>
      </c>
      <c r="G707" s="24">
        <v>35879</v>
      </c>
      <c r="H707" s="25" t="s">
        <v>1520</v>
      </c>
      <c r="I707" s="26" t="s">
        <v>27</v>
      </c>
      <c r="J707" s="26"/>
      <c r="K707" s="26" t="s">
        <v>42</v>
      </c>
      <c r="L707" s="26"/>
      <c r="M707" s="26"/>
      <c r="N707" s="26"/>
      <c r="O707" s="26"/>
      <c r="P707" s="26" t="s">
        <v>31</v>
      </c>
      <c r="Q707" s="26" t="s">
        <v>32</v>
      </c>
      <c r="R707" s="26" t="s">
        <v>32</v>
      </c>
      <c r="S707" s="20" t="s">
        <v>45</v>
      </c>
      <c r="T707" s="26" t="s">
        <v>1521</v>
      </c>
      <c r="U707" s="26">
        <v>2</v>
      </c>
      <c r="V707" s="24">
        <v>40296</v>
      </c>
      <c r="W707" s="24">
        <v>43308</v>
      </c>
      <c r="X707" s="24" t="s">
        <v>36</v>
      </c>
    </row>
    <row r="708" spans="1:24" s="10" customFormat="1" ht="84.75" customHeight="1" x14ac:dyDescent="0.2">
      <c r="A708" s="26">
        <v>1998</v>
      </c>
      <c r="B708" s="22" t="s">
        <v>23</v>
      </c>
      <c r="C708" s="21">
        <v>223</v>
      </c>
      <c r="D708" s="24">
        <v>35878</v>
      </c>
      <c r="E708" s="24" t="s">
        <v>220</v>
      </c>
      <c r="F708" s="26" t="s">
        <v>1522</v>
      </c>
      <c r="G708" s="24">
        <v>35879</v>
      </c>
      <c r="H708" s="25" t="s">
        <v>1523</v>
      </c>
      <c r="I708" s="26"/>
      <c r="J708" s="26"/>
      <c r="K708" s="26" t="s">
        <v>42</v>
      </c>
      <c r="L708" s="26"/>
      <c r="M708" s="26"/>
      <c r="N708" s="26"/>
      <c r="O708" s="26"/>
      <c r="P708" s="26"/>
      <c r="Q708" s="26" t="s">
        <v>1524</v>
      </c>
      <c r="R708" s="26" t="s">
        <v>33</v>
      </c>
      <c r="S708" s="20" t="s">
        <v>45</v>
      </c>
      <c r="T708" s="26" t="s">
        <v>1525</v>
      </c>
      <c r="U708" s="26">
        <v>1</v>
      </c>
      <c r="V708" s="24">
        <v>43308</v>
      </c>
      <c r="W708" s="24">
        <v>43308</v>
      </c>
      <c r="X708" s="24" t="s">
        <v>36</v>
      </c>
    </row>
    <row r="709" spans="1:24" s="10" customFormat="1" ht="84.75" customHeight="1" x14ac:dyDescent="0.2">
      <c r="A709" s="26">
        <v>1998</v>
      </c>
      <c r="B709" s="22" t="s">
        <v>23</v>
      </c>
      <c r="C709" s="21">
        <v>233</v>
      </c>
      <c r="D709" s="24">
        <v>35879</v>
      </c>
      <c r="E709" s="24" t="s">
        <v>220</v>
      </c>
      <c r="F709" s="26" t="s">
        <v>1526</v>
      </c>
      <c r="G709" s="24">
        <v>35880</v>
      </c>
      <c r="H709" s="25" t="s">
        <v>1527</v>
      </c>
      <c r="I709" s="26" t="s">
        <v>27</v>
      </c>
      <c r="J709" s="26"/>
      <c r="K709" s="26" t="s">
        <v>42</v>
      </c>
      <c r="L709" s="26"/>
      <c r="M709" s="26"/>
      <c r="N709" s="26"/>
      <c r="O709" s="26"/>
      <c r="P709" s="26" t="s">
        <v>31</v>
      </c>
      <c r="Q709" s="26" t="s">
        <v>32</v>
      </c>
      <c r="R709" s="26" t="s">
        <v>32</v>
      </c>
      <c r="S709" s="26" t="s">
        <v>45</v>
      </c>
      <c r="T709" s="26" t="s">
        <v>1528</v>
      </c>
      <c r="U709" s="26">
        <v>1</v>
      </c>
      <c r="V709" s="24">
        <v>37568</v>
      </c>
      <c r="W709" s="24">
        <v>37568</v>
      </c>
      <c r="X709" s="24" t="s">
        <v>36</v>
      </c>
    </row>
    <row r="710" spans="1:24" s="10" customFormat="1" ht="84.75" customHeight="1" x14ac:dyDescent="0.2">
      <c r="A710" s="21">
        <v>1998</v>
      </c>
      <c r="B710" s="22" t="s">
        <v>23</v>
      </c>
      <c r="C710" s="21">
        <v>234</v>
      </c>
      <c r="D710" s="23">
        <v>35879</v>
      </c>
      <c r="E710" s="24" t="s">
        <v>220</v>
      </c>
      <c r="F710" s="22" t="s">
        <v>1529</v>
      </c>
      <c r="G710" s="24">
        <v>35880</v>
      </c>
      <c r="H710" s="25" t="s">
        <v>1530</v>
      </c>
      <c r="I710" s="26" t="s">
        <v>27</v>
      </c>
      <c r="J710" s="26"/>
      <c r="K710" s="26" t="s">
        <v>42</v>
      </c>
      <c r="L710" s="26"/>
      <c r="M710" s="26"/>
      <c r="N710" s="26"/>
      <c r="O710" s="26"/>
      <c r="P710" s="26" t="s">
        <v>43</v>
      </c>
      <c r="Q710" s="26" t="s">
        <v>1531</v>
      </c>
      <c r="R710" s="26" t="s">
        <v>32</v>
      </c>
      <c r="S710" s="26" t="s">
        <v>45</v>
      </c>
      <c r="T710" s="26" t="s">
        <v>1532</v>
      </c>
      <c r="U710" s="26">
        <v>1</v>
      </c>
      <c r="V710" s="23">
        <v>37568</v>
      </c>
      <c r="W710" s="23">
        <v>37568</v>
      </c>
      <c r="X710" s="23" t="s">
        <v>36</v>
      </c>
    </row>
    <row r="711" spans="1:24" s="10" customFormat="1" ht="81.75" customHeight="1" x14ac:dyDescent="0.2">
      <c r="A711" s="35">
        <v>1998</v>
      </c>
      <c r="B711" s="30" t="s">
        <v>23</v>
      </c>
      <c r="C711" s="35">
        <v>272</v>
      </c>
      <c r="D711" s="34">
        <v>35893</v>
      </c>
      <c r="E711" s="34" t="s">
        <v>220</v>
      </c>
      <c r="F711" s="30" t="s">
        <v>1533</v>
      </c>
      <c r="G711" s="31">
        <v>35908</v>
      </c>
      <c r="H711" s="32" t="s">
        <v>1534</v>
      </c>
      <c r="I711" s="29" t="s">
        <v>27</v>
      </c>
      <c r="J711" s="29"/>
      <c r="K711" s="29" t="s">
        <v>657</v>
      </c>
      <c r="L711" s="29"/>
      <c r="M711" s="29" t="s">
        <v>1535</v>
      </c>
      <c r="N711" s="29" t="s">
        <v>1536</v>
      </c>
      <c r="O711" s="29" t="s">
        <v>1537</v>
      </c>
      <c r="P711" s="29" t="s">
        <v>31</v>
      </c>
      <c r="Q711" s="29" t="s">
        <v>32</v>
      </c>
      <c r="R711" s="29" t="s">
        <v>33</v>
      </c>
      <c r="S711" s="29" t="s">
        <v>90</v>
      </c>
      <c r="T711" s="29" t="s">
        <v>1538</v>
      </c>
      <c r="U711" s="29">
        <v>2</v>
      </c>
      <c r="V711" s="34">
        <v>44188</v>
      </c>
      <c r="W711" s="34">
        <v>44419</v>
      </c>
      <c r="X711" s="34" t="s">
        <v>286</v>
      </c>
    </row>
    <row r="712" spans="1:24" s="10" customFormat="1" ht="52.5" customHeight="1" x14ac:dyDescent="0.2">
      <c r="A712" s="21">
        <v>1998</v>
      </c>
      <c r="B712" s="22" t="s">
        <v>23</v>
      </c>
      <c r="C712" s="21">
        <v>295</v>
      </c>
      <c r="D712" s="23">
        <v>35901</v>
      </c>
      <c r="E712" s="24" t="s">
        <v>220</v>
      </c>
      <c r="F712" s="22" t="s">
        <v>1539</v>
      </c>
      <c r="G712" s="24">
        <v>35905</v>
      </c>
      <c r="H712" s="25" t="s">
        <v>1540</v>
      </c>
      <c r="I712" s="26" t="s">
        <v>27</v>
      </c>
      <c r="J712" s="26"/>
      <c r="K712" s="26" t="s">
        <v>420</v>
      </c>
      <c r="L712" s="26"/>
      <c r="M712" s="26"/>
      <c r="N712" s="26"/>
      <c r="O712" s="26"/>
      <c r="P712" s="26" t="s">
        <v>31</v>
      </c>
      <c r="Q712" s="26" t="s">
        <v>32</v>
      </c>
      <c r="R712" s="26" t="s">
        <v>33</v>
      </c>
      <c r="S712" s="29" t="s">
        <v>45</v>
      </c>
      <c r="T712" s="26" t="s">
        <v>1541</v>
      </c>
      <c r="U712" s="26">
        <v>1</v>
      </c>
      <c r="V712" s="23">
        <v>44650</v>
      </c>
      <c r="W712" s="23">
        <v>44650</v>
      </c>
      <c r="X712" s="23" t="s">
        <v>36</v>
      </c>
    </row>
    <row r="713" spans="1:24" s="10" customFormat="1" ht="41.25" customHeight="1" x14ac:dyDescent="0.2">
      <c r="A713" s="35">
        <v>1998</v>
      </c>
      <c r="B713" s="30" t="s">
        <v>23</v>
      </c>
      <c r="C713" s="35">
        <v>296</v>
      </c>
      <c r="D713" s="34">
        <v>35901</v>
      </c>
      <c r="E713" s="34" t="s">
        <v>220</v>
      </c>
      <c r="F713" s="30" t="s">
        <v>1539</v>
      </c>
      <c r="G713" s="31">
        <v>35905</v>
      </c>
      <c r="H713" s="32" t="s">
        <v>1542</v>
      </c>
      <c r="I713" s="29" t="s">
        <v>27</v>
      </c>
      <c r="J713" s="29"/>
      <c r="K713" s="29" t="s">
        <v>420</v>
      </c>
      <c r="L713" s="29"/>
      <c r="M713" s="29" t="s">
        <v>255</v>
      </c>
      <c r="N713" s="29" t="s">
        <v>1543</v>
      </c>
      <c r="O713" s="29"/>
      <c r="P713" s="29" t="s">
        <v>31</v>
      </c>
      <c r="Q713" s="29" t="s">
        <v>32</v>
      </c>
      <c r="R713" s="29" t="s">
        <v>33</v>
      </c>
      <c r="S713" s="29" t="s">
        <v>90</v>
      </c>
      <c r="T713" s="29" t="s">
        <v>1544</v>
      </c>
      <c r="U713" s="29" t="s">
        <v>32</v>
      </c>
      <c r="V713" s="34" t="s">
        <v>32</v>
      </c>
      <c r="W713" s="34" t="s">
        <v>32</v>
      </c>
      <c r="X713" s="34" t="s">
        <v>36</v>
      </c>
    </row>
    <row r="714" spans="1:24" s="10" customFormat="1" ht="37.5" customHeight="1" x14ac:dyDescent="0.2">
      <c r="A714" s="21">
        <v>1998</v>
      </c>
      <c r="B714" s="22" t="s">
        <v>23</v>
      </c>
      <c r="C714" s="21">
        <v>303</v>
      </c>
      <c r="D714" s="23">
        <v>35908</v>
      </c>
      <c r="E714" s="24" t="s">
        <v>220</v>
      </c>
      <c r="F714" s="22" t="s">
        <v>1545</v>
      </c>
      <c r="G714" s="24">
        <v>35915</v>
      </c>
      <c r="H714" s="25" t="s">
        <v>1546</v>
      </c>
      <c r="I714" s="26" t="s">
        <v>27</v>
      </c>
      <c r="J714" s="26"/>
      <c r="K714" s="26" t="s">
        <v>1362</v>
      </c>
      <c r="L714" s="26"/>
      <c r="M714" s="26"/>
      <c r="N714" s="26"/>
      <c r="O714" s="26"/>
      <c r="P714" s="26" t="s">
        <v>31</v>
      </c>
      <c r="Q714" s="26" t="s">
        <v>32</v>
      </c>
      <c r="R714" s="26" t="s">
        <v>33</v>
      </c>
      <c r="S714" s="29" t="s">
        <v>45</v>
      </c>
      <c r="T714" s="26" t="s">
        <v>46</v>
      </c>
      <c r="U714" s="26">
        <v>1</v>
      </c>
      <c r="V714" s="23">
        <v>44188</v>
      </c>
      <c r="W714" s="23">
        <v>44188</v>
      </c>
      <c r="X714" s="23" t="s">
        <v>36</v>
      </c>
    </row>
    <row r="715" spans="1:24" s="10" customFormat="1" ht="44.25" customHeight="1" x14ac:dyDescent="0.2">
      <c r="A715" s="21">
        <v>1998</v>
      </c>
      <c r="B715" s="22" t="s">
        <v>23</v>
      </c>
      <c r="C715" s="21">
        <v>306</v>
      </c>
      <c r="D715" s="23">
        <v>35912</v>
      </c>
      <c r="E715" s="24" t="s">
        <v>220</v>
      </c>
      <c r="F715" s="22" t="s">
        <v>1547</v>
      </c>
      <c r="G715" s="24">
        <v>35913</v>
      </c>
      <c r="H715" s="25" t="s">
        <v>1548</v>
      </c>
      <c r="I715" s="26" t="s">
        <v>27</v>
      </c>
      <c r="J715" s="26"/>
      <c r="K715" s="26" t="s">
        <v>464</v>
      </c>
      <c r="L715" s="26"/>
      <c r="M715" s="26"/>
      <c r="N715" s="26"/>
      <c r="O715" s="26"/>
      <c r="P715" s="26" t="s">
        <v>43</v>
      </c>
      <c r="Q715" s="26" t="s">
        <v>1549</v>
      </c>
      <c r="R715" s="26" t="s">
        <v>44</v>
      </c>
      <c r="S715" s="29" t="s">
        <v>45</v>
      </c>
      <c r="T715" s="26" t="s">
        <v>46</v>
      </c>
      <c r="U715" s="26">
        <v>1</v>
      </c>
      <c r="V715" s="23">
        <v>44188</v>
      </c>
      <c r="W715" s="23">
        <v>44188</v>
      </c>
      <c r="X715" s="23" t="s">
        <v>36</v>
      </c>
    </row>
    <row r="716" spans="1:24" s="10" customFormat="1" ht="41.25" customHeight="1" x14ac:dyDescent="0.2">
      <c r="A716" s="16">
        <v>1998</v>
      </c>
      <c r="B716" s="17" t="s">
        <v>23</v>
      </c>
      <c r="C716" s="16">
        <v>344</v>
      </c>
      <c r="D716" s="27">
        <v>35927</v>
      </c>
      <c r="E716" s="27" t="s">
        <v>220</v>
      </c>
      <c r="F716" s="17" t="s">
        <v>1550</v>
      </c>
      <c r="G716" s="27">
        <v>35930</v>
      </c>
      <c r="H716" s="45" t="s">
        <v>1551</v>
      </c>
      <c r="I716" s="20" t="s">
        <v>27</v>
      </c>
      <c r="J716" s="20"/>
      <c r="K716" s="20" t="s">
        <v>174</v>
      </c>
      <c r="L716" s="20"/>
      <c r="M716" s="20" t="s">
        <v>1552</v>
      </c>
      <c r="N716" s="20" t="s">
        <v>1553</v>
      </c>
      <c r="O716" s="20" t="s">
        <v>1554</v>
      </c>
      <c r="P716" s="20" t="s">
        <v>48</v>
      </c>
      <c r="Q716" s="20" t="s">
        <v>1555</v>
      </c>
      <c r="R716" s="20" t="s">
        <v>33</v>
      </c>
      <c r="S716" s="20" t="s">
        <v>34</v>
      </c>
      <c r="T716" s="20" t="s">
        <v>1556</v>
      </c>
      <c r="U716" s="20">
        <v>110</v>
      </c>
      <c r="V716" s="18">
        <v>35944</v>
      </c>
      <c r="W716" s="18">
        <v>45420</v>
      </c>
      <c r="X716" s="18" t="s">
        <v>286</v>
      </c>
    </row>
    <row r="717" spans="1:24" s="10" customFormat="1" ht="40.5" customHeight="1" x14ac:dyDescent="0.2">
      <c r="A717" s="21">
        <v>1998</v>
      </c>
      <c r="B717" s="22" t="s">
        <v>23</v>
      </c>
      <c r="C717" s="21">
        <v>347</v>
      </c>
      <c r="D717" s="23">
        <v>35927</v>
      </c>
      <c r="E717" s="24" t="s">
        <v>220</v>
      </c>
      <c r="F717" s="22" t="s">
        <v>1557</v>
      </c>
      <c r="G717" s="24">
        <v>35935</v>
      </c>
      <c r="H717" s="25" t="s">
        <v>1558</v>
      </c>
      <c r="I717" s="26" t="s">
        <v>27</v>
      </c>
      <c r="J717" s="26"/>
      <c r="K717" s="26" t="s">
        <v>333</v>
      </c>
      <c r="L717" s="26"/>
      <c r="M717" s="26"/>
      <c r="N717" s="26"/>
      <c r="O717" s="26"/>
      <c r="P717" s="26" t="s">
        <v>43</v>
      </c>
      <c r="Q717" s="26" t="s">
        <v>1558</v>
      </c>
      <c r="R717" s="26" t="s">
        <v>44</v>
      </c>
      <c r="S717" s="29" t="s">
        <v>45</v>
      </c>
      <c r="T717" s="26" t="s">
        <v>46</v>
      </c>
      <c r="U717" s="26">
        <v>1</v>
      </c>
      <c r="V717" s="23">
        <v>44188</v>
      </c>
      <c r="W717" s="23">
        <v>44188</v>
      </c>
      <c r="X717" s="23" t="s">
        <v>36</v>
      </c>
    </row>
    <row r="718" spans="1:24" s="10" customFormat="1" ht="41.25" customHeight="1" x14ac:dyDescent="0.2">
      <c r="A718" s="21">
        <v>1998</v>
      </c>
      <c r="B718" s="22" t="s">
        <v>23</v>
      </c>
      <c r="C718" s="21">
        <v>348</v>
      </c>
      <c r="D718" s="23">
        <v>35927</v>
      </c>
      <c r="E718" s="24" t="s">
        <v>220</v>
      </c>
      <c r="F718" s="22" t="s">
        <v>1557</v>
      </c>
      <c r="G718" s="24">
        <v>35935</v>
      </c>
      <c r="H718" s="25" t="s">
        <v>1559</v>
      </c>
      <c r="I718" s="26" t="s">
        <v>27</v>
      </c>
      <c r="J718" s="26"/>
      <c r="K718" s="26" t="s">
        <v>333</v>
      </c>
      <c r="L718" s="26"/>
      <c r="M718" s="26"/>
      <c r="N718" s="26"/>
      <c r="O718" s="26"/>
      <c r="P718" s="26" t="s">
        <v>43</v>
      </c>
      <c r="Q718" s="26" t="s">
        <v>1559</v>
      </c>
      <c r="R718" s="26" t="s">
        <v>44</v>
      </c>
      <c r="S718" s="29" t="s">
        <v>45</v>
      </c>
      <c r="T718" s="26" t="s">
        <v>46</v>
      </c>
      <c r="U718" s="26">
        <v>1</v>
      </c>
      <c r="V718" s="23">
        <v>44188</v>
      </c>
      <c r="W718" s="23">
        <v>44188</v>
      </c>
      <c r="X718" s="23" t="s">
        <v>36</v>
      </c>
    </row>
    <row r="719" spans="1:24" s="10" customFormat="1" ht="36.75" customHeight="1" x14ac:dyDescent="0.2">
      <c r="A719" s="21">
        <v>1998</v>
      </c>
      <c r="B719" s="22" t="s">
        <v>23</v>
      </c>
      <c r="C719" s="21">
        <v>349</v>
      </c>
      <c r="D719" s="23">
        <v>35927</v>
      </c>
      <c r="E719" s="24" t="s">
        <v>220</v>
      </c>
      <c r="F719" s="22" t="s">
        <v>1557</v>
      </c>
      <c r="G719" s="24">
        <v>35935</v>
      </c>
      <c r="H719" s="25" t="s">
        <v>1560</v>
      </c>
      <c r="I719" s="26" t="s">
        <v>27</v>
      </c>
      <c r="J719" s="26"/>
      <c r="K719" s="26" t="s">
        <v>333</v>
      </c>
      <c r="L719" s="26"/>
      <c r="M719" s="26"/>
      <c r="N719" s="26"/>
      <c r="O719" s="26"/>
      <c r="P719" s="26" t="s">
        <v>43</v>
      </c>
      <c r="Q719" s="26" t="s">
        <v>1560</v>
      </c>
      <c r="R719" s="26" t="s">
        <v>44</v>
      </c>
      <c r="S719" s="29" t="s">
        <v>45</v>
      </c>
      <c r="T719" s="26" t="s">
        <v>46</v>
      </c>
      <c r="U719" s="26">
        <v>1</v>
      </c>
      <c r="V719" s="23">
        <v>44188</v>
      </c>
      <c r="W719" s="23">
        <v>44188</v>
      </c>
      <c r="X719" s="23" t="s">
        <v>36</v>
      </c>
    </row>
    <row r="720" spans="1:24" s="10" customFormat="1" ht="59.25" customHeight="1" x14ac:dyDescent="0.2">
      <c r="A720" s="21">
        <v>1998</v>
      </c>
      <c r="B720" s="22" t="s">
        <v>23</v>
      </c>
      <c r="C720" s="21">
        <v>350</v>
      </c>
      <c r="D720" s="23">
        <v>35927</v>
      </c>
      <c r="E720" s="24" t="s">
        <v>220</v>
      </c>
      <c r="F720" s="22" t="s">
        <v>1557</v>
      </c>
      <c r="G720" s="24">
        <v>35935</v>
      </c>
      <c r="H720" s="25" t="s">
        <v>1561</v>
      </c>
      <c r="I720" s="26" t="s">
        <v>27</v>
      </c>
      <c r="J720" s="26"/>
      <c r="K720" s="26" t="s">
        <v>333</v>
      </c>
      <c r="L720" s="26"/>
      <c r="M720" s="26"/>
      <c r="N720" s="26"/>
      <c r="O720" s="26"/>
      <c r="P720" s="26" t="s">
        <v>43</v>
      </c>
      <c r="Q720" s="26" t="s">
        <v>1561</v>
      </c>
      <c r="R720" s="26" t="s">
        <v>44</v>
      </c>
      <c r="S720" s="29" t="s">
        <v>45</v>
      </c>
      <c r="T720" s="26" t="s">
        <v>46</v>
      </c>
      <c r="U720" s="26">
        <v>1</v>
      </c>
      <c r="V720" s="23">
        <v>44188</v>
      </c>
      <c r="W720" s="23">
        <v>44188</v>
      </c>
      <c r="X720" s="23" t="s">
        <v>36</v>
      </c>
    </row>
    <row r="721" spans="1:24" s="10" customFormat="1" ht="59.25" customHeight="1" x14ac:dyDescent="0.2">
      <c r="A721" s="21">
        <v>1998</v>
      </c>
      <c r="B721" s="22" t="s">
        <v>23</v>
      </c>
      <c r="C721" s="21">
        <v>351</v>
      </c>
      <c r="D721" s="23">
        <v>35927</v>
      </c>
      <c r="E721" s="24" t="s">
        <v>220</v>
      </c>
      <c r="F721" s="22" t="s">
        <v>1557</v>
      </c>
      <c r="G721" s="24">
        <v>35935</v>
      </c>
      <c r="H721" s="25" t="s">
        <v>1562</v>
      </c>
      <c r="I721" s="26" t="s">
        <v>27</v>
      </c>
      <c r="J721" s="26"/>
      <c r="K721" s="26" t="s">
        <v>333</v>
      </c>
      <c r="L721" s="26"/>
      <c r="M721" s="26"/>
      <c r="N721" s="26"/>
      <c r="O721" s="26"/>
      <c r="P721" s="26" t="s">
        <v>43</v>
      </c>
      <c r="Q721" s="26" t="s">
        <v>1562</v>
      </c>
      <c r="R721" s="26" t="s">
        <v>44</v>
      </c>
      <c r="S721" s="29" t="s">
        <v>45</v>
      </c>
      <c r="T721" s="26" t="s">
        <v>46</v>
      </c>
      <c r="U721" s="26">
        <v>1</v>
      </c>
      <c r="V721" s="23">
        <v>44188</v>
      </c>
      <c r="W721" s="23">
        <v>44188</v>
      </c>
      <c r="X721" s="23" t="s">
        <v>36</v>
      </c>
    </row>
    <row r="722" spans="1:24" s="10" customFormat="1" ht="59.25" customHeight="1" x14ac:dyDescent="0.2">
      <c r="A722" s="21">
        <v>1998</v>
      </c>
      <c r="B722" s="22" t="s">
        <v>23</v>
      </c>
      <c r="C722" s="21">
        <v>352</v>
      </c>
      <c r="D722" s="23">
        <v>35927</v>
      </c>
      <c r="E722" s="24" t="s">
        <v>220</v>
      </c>
      <c r="F722" s="22" t="s">
        <v>1557</v>
      </c>
      <c r="G722" s="24">
        <v>35935</v>
      </c>
      <c r="H722" s="25" t="s">
        <v>1563</v>
      </c>
      <c r="I722" s="26" t="s">
        <v>27</v>
      </c>
      <c r="J722" s="26"/>
      <c r="K722" s="26" t="s">
        <v>333</v>
      </c>
      <c r="L722" s="26"/>
      <c r="M722" s="26"/>
      <c r="N722" s="26"/>
      <c r="O722" s="26"/>
      <c r="P722" s="26" t="s">
        <v>43</v>
      </c>
      <c r="Q722" s="26" t="s">
        <v>1563</v>
      </c>
      <c r="R722" s="26" t="s">
        <v>44</v>
      </c>
      <c r="S722" s="29" t="s">
        <v>45</v>
      </c>
      <c r="T722" s="26" t="s">
        <v>46</v>
      </c>
      <c r="U722" s="26">
        <v>1</v>
      </c>
      <c r="V722" s="23">
        <v>44188</v>
      </c>
      <c r="W722" s="23">
        <v>44188</v>
      </c>
      <c r="X722" s="23" t="s">
        <v>36</v>
      </c>
    </row>
    <row r="723" spans="1:24" s="10" customFormat="1" ht="59.25" customHeight="1" x14ac:dyDescent="0.2">
      <c r="A723" s="21">
        <v>1998</v>
      </c>
      <c r="B723" s="22" t="s">
        <v>23</v>
      </c>
      <c r="C723" s="21">
        <v>353</v>
      </c>
      <c r="D723" s="23">
        <v>35927</v>
      </c>
      <c r="E723" s="24" t="s">
        <v>220</v>
      </c>
      <c r="F723" s="22" t="s">
        <v>1557</v>
      </c>
      <c r="G723" s="24">
        <v>35935</v>
      </c>
      <c r="H723" s="25" t="s">
        <v>1564</v>
      </c>
      <c r="I723" s="26" t="s">
        <v>27</v>
      </c>
      <c r="J723" s="26"/>
      <c r="K723" s="26" t="s">
        <v>333</v>
      </c>
      <c r="L723" s="26"/>
      <c r="M723" s="26"/>
      <c r="N723" s="26"/>
      <c r="O723" s="26"/>
      <c r="P723" s="26" t="s">
        <v>43</v>
      </c>
      <c r="Q723" s="26" t="s">
        <v>1564</v>
      </c>
      <c r="R723" s="26" t="s">
        <v>44</v>
      </c>
      <c r="S723" s="29" t="s">
        <v>45</v>
      </c>
      <c r="T723" s="26" t="s">
        <v>46</v>
      </c>
      <c r="U723" s="26">
        <v>1</v>
      </c>
      <c r="V723" s="23">
        <v>44188</v>
      </c>
      <c r="W723" s="23">
        <v>44188</v>
      </c>
      <c r="X723" s="23" t="s">
        <v>36</v>
      </c>
    </row>
    <row r="724" spans="1:24" s="10" customFormat="1" ht="59.25" customHeight="1" x14ac:dyDescent="0.2">
      <c r="A724" s="21">
        <v>1998</v>
      </c>
      <c r="B724" s="22" t="s">
        <v>23</v>
      </c>
      <c r="C724" s="21">
        <v>354</v>
      </c>
      <c r="D724" s="23">
        <v>35927</v>
      </c>
      <c r="E724" s="24" t="s">
        <v>220</v>
      </c>
      <c r="F724" s="22" t="s">
        <v>1557</v>
      </c>
      <c r="G724" s="24">
        <v>35935</v>
      </c>
      <c r="H724" s="25" t="s">
        <v>1565</v>
      </c>
      <c r="I724" s="26" t="s">
        <v>27</v>
      </c>
      <c r="J724" s="26"/>
      <c r="K724" s="26" t="s">
        <v>333</v>
      </c>
      <c r="L724" s="26"/>
      <c r="M724" s="26"/>
      <c r="N724" s="26"/>
      <c r="O724" s="26"/>
      <c r="P724" s="26" t="s">
        <v>43</v>
      </c>
      <c r="Q724" s="26" t="s">
        <v>1565</v>
      </c>
      <c r="R724" s="26" t="s">
        <v>44</v>
      </c>
      <c r="S724" s="29" t="s">
        <v>45</v>
      </c>
      <c r="T724" s="26" t="s">
        <v>46</v>
      </c>
      <c r="U724" s="26">
        <v>1</v>
      </c>
      <c r="V724" s="23">
        <v>44188</v>
      </c>
      <c r="W724" s="23">
        <v>44188</v>
      </c>
      <c r="X724" s="23" t="s">
        <v>36</v>
      </c>
    </row>
    <row r="725" spans="1:24" s="10" customFormat="1" ht="59.25" customHeight="1" x14ac:dyDescent="0.2">
      <c r="A725" s="21">
        <v>1998</v>
      </c>
      <c r="B725" s="22" t="s">
        <v>23</v>
      </c>
      <c r="C725" s="21">
        <v>355</v>
      </c>
      <c r="D725" s="23">
        <v>35927</v>
      </c>
      <c r="E725" s="24" t="s">
        <v>220</v>
      </c>
      <c r="F725" s="22" t="s">
        <v>1557</v>
      </c>
      <c r="G725" s="24">
        <v>35935</v>
      </c>
      <c r="H725" s="25" t="s">
        <v>1566</v>
      </c>
      <c r="I725" s="26" t="s">
        <v>27</v>
      </c>
      <c r="J725" s="26"/>
      <c r="K725" s="26" t="s">
        <v>333</v>
      </c>
      <c r="L725" s="26"/>
      <c r="M725" s="26"/>
      <c r="N725" s="26"/>
      <c r="O725" s="26"/>
      <c r="P725" s="26" t="s">
        <v>43</v>
      </c>
      <c r="Q725" s="26" t="s">
        <v>1566</v>
      </c>
      <c r="R725" s="26" t="s">
        <v>44</v>
      </c>
      <c r="S725" s="29" t="s">
        <v>45</v>
      </c>
      <c r="T725" s="26" t="s">
        <v>46</v>
      </c>
      <c r="U725" s="26">
        <v>1</v>
      </c>
      <c r="V725" s="23">
        <v>44188</v>
      </c>
      <c r="W725" s="23">
        <v>44188</v>
      </c>
      <c r="X725" s="23" t="s">
        <v>36</v>
      </c>
    </row>
    <row r="726" spans="1:24" s="10" customFormat="1" ht="59.25" customHeight="1" x14ac:dyDescent="0.2">
      <c r="A726" s="21">
        <v>1998</v>
      </c>
      <c r="B726" s="22" t="s">
        <v>23</v>
      </c>
      <c r="C726" s="21">
        <v>356</v>
      </c>
      <c r="D726" s="23">
        <v>35927</v>
      </c>
      <c r="E726" s="24" t="s">
        <v>220</v>
      </c>
      <c r="F726" s="22" t="s">
        <v>1557</v>
      </c>
      <c r="G726" s="24">
        <v>35935</v>
      </c>
      <c r="H726" s="25" t="s">
        <v>1567</v>
      </c>
      <c r="I726" s="26" t="s">
        <v>27</v>
      </c>
      <c r="J726" s="26"/>
      <c r="K726" s="26" t="s">
        <v>333</v>
      </c>
      <c r="L726" s="26"/>
      <c r="M726" s="26"/>
      <c r="N726" s="26"/>
      <c r="O726" s="26"/>
      <c r="P726" s="26" t="s">
        <v>43</v>
      </c>
      <c r="Q726" s="26" t="s">
        <v>1567</v>
      </c>
      <c r="R726" s="26" t="s">
        <v>44</v>
      </c>
      <c r="S726" s="29" t="s">
        <v>45</v>
      </c>
      <c r="T726" s="26" t="s">
        <v>46</v>
      </c>
      <c r="U726" s="26">
        <v>1</v>
      </c>
      <c r="V726" s="23">
        <v>44188</v>
      </c>
      <c r="W726" s="23">
        <v>44188</v>
      </c>
      <c r="X726" s="23" t="s">
        <v>36</v>
      </c>
    </row>
    <row r="727" spans="1:24" s="10" customFormat="1" ht="59.25" customHeight="1" x14ac:dyDescent="0.2">
      <c r="A727" s="21">
        <v>1998</v>
      </c>
      <c r="B727" s="22" t="s">
        <v>23</v>
      </c>
      <c r="C727" s="21">
        <v>357</v>
      </c>
      <c r="D727" s="23">
        <v>35927</v>
      </c>
      <c r="E727" s="24" t="s">
        <v>220</v>
      </c>
      <c r="F727" s="22" t="s">
        <v>1557</v>
      </c>
      <c r="G727" s="24">
        <v>35935</v>
      </c>
      <c r="H727" s="25" t="s">
        <v>1568</v>
      </c>
      <c r="I727" s="26" t="s">
        <v>27</v>
      </c>
      <c r="J727" s="26"/>
      <c r="K727" s="26" t="s">
        <v>333</v>
      </c>
      <c r="L727" s="26"/>
      <c r="M727" s="26"/>
      <c r="N727" s="26"/>
      <c r="O727" s="26"/>
      <c r="P727" s="26" t="s">
        <v>43</v>
      </c>
      <c r="Q727" s="26" t="s">
        <v>1568</v>
      </c>
      <c r="R727" s="26" t="s">
        <v>44</v>
      </c>
      <c r="S727" s="20" t="s">
        <v>45</v>
      </c>
      <c r="T727" s="26" t="s">
        <v>1569</v>
      </c>
      <c r="U727" s="26">
        <v>3</v>
      </c>
      <c r="V727" s="23">
        <v>36126</v>
      </c>
      <c r="W727" s="23">
        <v>44188</v>
      </c>
      <c r="X727" s="23" t="s">
        <v>36</v>
      </c>
    </row>
    <row r="728" spans="1:24" s="10" customFormat="1" ht="59.25" customHeight="1" x14ac:dyDescent="0.2">
      <c r="A728" s="21">
        <v>1998</v>
      </c>
      <c r="B728" s="22" t="s">
        <v>23</v>
      </c>
      <c r="C728" s="21">
        <v>358</v>
      </c>
      <c r="D728" s="23">
        <v>35927</v>
      </c>
      <c r="E728" s="24" t="s">
        <v>220</v>
      </c>
      <c r="F728" s="22" t="s">
        <v>1557</v>
      </c>
      <c r="G728" s="24">
        <v>35935</v>
      </c>
      <c r="H728" s="25" t="s">
        <v>1570</v>
      </c>
      <c r="I728" s="26" t="s">
        <v>27</v>
      </c>
      <c r="J728" s="26"/>
      <c r="K728" s="26" t="s">
        <v>333</v>
      </c>
      <c r="L728" s="26"/>
      <c r="M728" s="26"/>
      <c r="N728" s="26"/>
      <c r="O728" s="26"/>
      <c r="P728" s="26" t="s">
        <v>43</v>
      </c>
      <c r="Q728" s="26" t="s">
        <v>1570</v>
      </c>
      <c r="R728" s="26" t="s">
        <v>44</v>
      </c>
      <c r="S728" s="29" t="s">
        <v>45</v>
      </c>
      <c r="T728" s="26" t="s">
        <v>46</v>
      </c>
      <c r="U728" s="26">
        <v>1</v>
      </c>
      <c r="V728" s="23">
        <v>44188</v>
      </c>
      <c r="W728" s="23">
        <v>44188</v>
      </c>
      <c r="X728" s="23" t="s">
        <v>36</v>
      </c>
    </row>
    <row r="729" spans="1:24" s="10" customFormat="1" ht="59.25" customHeight="1" x14ac:dyDescent="0.2">
      <c r="A729" s="21">
        <v>1998</v>
      </c>
      <c r="B729" s="22" t="s">
        <v>23</v>
      </c>
      <c r="C729" s="21">
        <v>359</v>
      </c>
      <c r="D729" s="23">
        <v>35927</v>
      </c>
      <c r="E729" s="24" t="s">
        <v>220</v>
      </c>
      <c r="F729" s="22" t="s">
        <v>1557</v>
      </c>
      <c r="G729" s="24">
        <v>35935</v>
      </c>
      <c r="H729" s="25" t="s">
        <v>1571</v>
      </c>
      <c r="I729" s="26" t="s">
        <v>27</v>
      </c>
      <c r="J729" s="26"/>
      <c r="K729" s="26" t="s">
        <v>333</v>
      </c>
      <c r="L729" s="26"/>
      <c r="M729" s="26"/>
      <c r="N729" s="26"/>
      <c r="O729" s="26"/>
      <c r="P729" s="26" t="s">
        <v>43</v>
      </c>
      <c r="Q729" s="26" t="s">
        <v>1571</v>
      </c>
      <c r="R729" s="26" t="s">
        <v>44</v>
      </c>
      <c r="S729" s="29" t="s">
        <v>45</v>
      </c>
      <c r="T729" s="26" t="s">
        <v>46</v>
      </c>
      <c r="U729" s="26">
        <v>1</v>
      </c>
      <c r="V729" s="23">
        <v>44188</v>
      </c>
      <c r="W729" s="23">
        <v>44188</v>
      </c>
      <c r="X729" s="23" t="s">
        <v>36</v>
      </c>
    </row>
    <row r="730" spans="1:24" s="10" customFormat="1" ht="59.25" customHeight="1" x14ac:dyDescent="0.2">
      <c r="A730" s="21">
        <v>1998</v>
      </c>
      <c r="B730" s="22" t="s">
        <v>23</v>
      </c>
      <c r="C730" s="21">
        <v>360</v>
      </c>
      <c r="D730" s="23">
        <v>35927</v>
      </c>
      <c r="E730" s="24" t="s">
        <v>220</v>
      </c>
      <c r="F730" s="22" t="s">
        <v>1557</v>
      </c>
      <c r="G730" s="24">
        <v>35935</v>
      </c>
      <c r="H730" s="25" t="s">
        <v>1572</v>
      </c>
      <c r="I730" s="26" t="s">
        <v>27</v>
      </c>
      <c r="J730" s="26"/>
      <c r="K730" s="26" t="s">
        <v>333</v>
      </c>
      <c r="L730" s="26"/>
      <c r="M730" s="26"/>
      <c r="N730" s="26"/>
      <c r="O730" s="26"/>
      <c r="P730" s="26" t="s">
        <v>43</v>
      </c>
      <c r="Q730" s="26" t="s">
        <v>1572</v>
      </c>
      <c r="R730" s="26" t="s">
        <v>44</v>
      </c>
      <c r="S730" s="29" t="s">
        <v>45</v>
      </c>
      <c r="T730" s="26" t="s">
        <v>46</v>
      </c>
      <c r="U730" s="26">
        <v>1</v>
      </c>
      <c r="V730" s="23">
        <v>44188</v>
      </c>
      <c r="W730" s="23">
        <v>44188</v>
      </c>
      <c r="X730" s="23" t="s">
        <v>36</v>
      </c>
    </row>
    <row r="731" spans="1:24" s="10" customFormat="1" ht="59.25" customHeight="1" x14ac:dyDescent="0.2">
      <c r="A731" s="21">
        <v>1998</v>
      </c>
      <c r="B731" s="22" t="s">
        <v>23</v>
      </c>
      <c r="C731" s="21">
        <v>361</v>
      </c>
      <c r="D731" s="23">
        <v>35927</v>
      </c>
      <c r="E731" s="24" t="s">
        <v>220</v>
      </c>
      <c r="F731" s="22" t="s">
        <v>1557</v>
      </c>
      <c r="G731" s="24">
        <v>35935</v>
      </c>
      <c r="H731" s="25" t="s">
        <v>1573</v>
      </c>
      <c r="I731" s="26" t="s">
        <v>27</v>
      </c>
      <c r="J731" s="26"/>
      <c r="K731" s="26" t="s">
        <v>333</v>
      </c>
      <c r="L731" s="26"/>
      <c r="M731" s="26"/>
      <c r="N731" s="26"/>
      <c r="O731" s="26"/>
      <c r="P731" s="26" t="s">
        <v>43</v>
      </c>
      <c r="Q731" s="26" t="s">
        <v>1573</v>
      </c>
      <c r="R731" s="26" t="s">
        <v>44</v>
      </c>
      <c r="S731" s="29" t="s">
        <v>45</v>
      </c>
      <c r="T731" s="26" t="s">
        <v>46</v>
      </c>
      <c r="U731" s="26">
        <v>1</v>
      </c>
      <c r="V731" s="23">
        <v>44188</v>
      </c>
      <c r="W731" s="23">
        <v>44188</v>
      </c>
      <c r="X731" s="23" t="s">
        <v>36</v>
      </c>
    </row>
    <row r="732" spans="1:24" s="10" customFormat="1" ht="59.25" customHeight="1" x14ac:dyDescent="0.2">
      <c r="A732" s="21">
        <v>1998</v>
      </c>
      <c r="B732" s="22" t="s">
        <v>23</v>
      </c>
      <c r="C732" s="21">
        <v>362</v>
      </c>
      <c r="D732" s="23">
        <v>35927</v>
      </c>
      <c r="E732" s="24" t="s">
        <v>220</v>
      </c>
      <c r="F732" s="22" t="s">
        <v>1557</v>
      </c>
      <c r="G732" s="24">
        <v>35935</v>
      </c>
      <c r="H732" s="25" t="s">
        <v>1574</v>
      </c>
      <c r="I732" s="26" t="s">
        <v>27</v>
      </c>
      <c r="J732" s="26"/>
      <c r="K732" s="26" t="s">
        <v>333</v>
      </c>
      <c r="L732" s="26"/>
      <c r="M732" s="26"/>
      <c r="N732" s="26"/>
      <c r="O732" s="26"/>
      <c r="P732" s="26" t="s">
        <v>43</v>
      </c>
      <c r="Q732" s="26" t="s">
        <v>1574</v>
      </c>
      <c r="R732" s="26" t="s">
        <v>44</v>
      </c>
      <c r="S732" s="29" t="s">
        <v>45</v>
      </c>
      <c r="T732" s="26" t="s">
        <v>46</v>
      </c>
      <c r="U732" s="26">
        <v>1</v>
      </c>
      <c r="V732" s="23">
        <v>44188</v>
      </c>
      <c r="W732" s="23">
        <v>44188</v>
      </c>
      <c r="X732" s="23" t="s">
        <v>36</v>
      </c>
    </row>
    <row r="733" spans="1:24" s="10" customFormat="1" ht="59.25" customHeight="1" x14ac:dyDescent="0.2">
      <c r="A733" s="21">
        <v>1998</v>
      </c>
      <c r="B733" s="22" t="s">
        <v>23</v>
      </c>
      <c r="C733" s="21">
        <v>363</v>
      </c>
      <c r="D733" s="23">
        <v>35927</v>
      </c>
      <c r="E733" s="24" t="s">
        <v>220</v>
      </c>
      <c r="F733" s="22" t="s">
        <v>1557</v>
      </c>
      <c r="G733" s="24">
        <v>35935</v>
      </c>
      <c r="H733" s="25" t="s">
        <v>1575</v>
      </c>
      <c r="I733" s="26" t="s">
        <v>27</v>
      </c>
      <c r="J733" s="26"/>
      <c r="K733" s="26" t="s">
        <v>333</v>
      </c>
      <c r="L733" s="26"/>
      <c r="M733" s="26"/>
      <c r="N733" s="26"/>
      <c r="O733" s="26"/>
      <c r="P733" s="26" t="s">
        <v>43</v>
      </c>
      <c r="Q733" s="26" t="s">
        <v>1575</v>
      </c>
      <c r="R733" s="26" t="s">
        <v>44</v>
      </c>
      <c r="S733" s="29" t="s">
        <v>45</v>
      </c>
      <c r="T733" s="26" t="s">
        <v>46</v>
      </c>
      <c r="U733" s="26">
        <v>1</v>
      </c>
      <c r="V733" s="23">
        <v>44188</v>
      </c>
      <c r="W733" s="23">
        <v>44188</v>
      </c>
      <c r="X733" s="23" t="s">
        <v>36</v>
      </c>
    </row>
    <row r="734" spans="1:24" s="10" customFormat="1" ht="59.25" customHeight="1" x14ac:dyDescent="0.2">
      <c r="A734" s="21">
        <v>1998</v>
      </c>
      <c r="B734" s="22" t="s">
        <v>23</v>
      </c>
      <c r="C734" s="21">
        <v>364</v>
      </c>
      <c r="D734" s="23">
        <v>35927</v>
      </c>
      <c r="E734" s="24" t="s">
        <v>220</v>
      </c>
      <c r="F734" s="22" t="s">
        <v>1557</v>
      </c>
      <c r="G734" s="24">
        <v>35935</v>
      </c>
      <c r="H734" s="25" t="s">
        <v>1576</v>
      </c>
      <c r="I734" s="26" t="s">
        <v>27</v>
      </c>
      <c r="J734" s="26"/>
      <c r="K734" s="26" t="s">
        <v>333</v>
      </c>
      <c r="L734" s="26"/>
      <c r="M734" s="26"/>
      <c r="N734" s="26"/>
      <c r="O734" s="26"/>
      <c r="P734" s="26" t="s">
        <v>43</v>
      </c>
      <c r="Q734" s="26" t="s">
        <v>1576</v>
      </c>
      <c r="R734" s="26" t="s">
        <v>44</v>
      </c>
      <c r="S734" s="29" t="s">
        <v>45</v>
      </c>
      <c r="T734" s="26" t="s">
        <v>46</v>
      </c>
      <c r="U734" s="26">
        <v>1</v>
      </c>
      <c r="V734" s="23">
        <v>44188</v>
      </c>
      <c r="W734" s="23">
        <v>44188</v>
      </c>
      <c r="X734" s="23" t="s">
        <v>36</v>
      </c>
    </row>
    <row r="735" spans="1:24" s="10" customFormat="1" ht="59.25" customHeight="1" x14ac:dyDescent="0.2">
      <c r="A735" s="21">
        <v>1998</v>
      </c>
      <c r="B735" s="22" t="s">
        <v>23</v>
      </c>
      <c r="C735" s="21">
        <v>365</v>
      </c>
      <c r="D735" s="23">
        <v>35927</v>
      </c>
      <c r="E735" s="24" t="s">
        <v>220</v>
      </c>
      <c r="F735" s="22" t="s">
        <v>1557</v>
      </c>
      <c r="G735" s="24">
        <v>35935</v>
      </c>
      <c r="H735" s="25" t="s">
        <v>1577</v>
      </c>
      <c r="I735" s="26" t="s">
        <v>27</v>
      </c>
      <c r="J735" s="26"/>
      <c r="K735" s="26" t="s">
        <v>333</v>
      </c>
      <c r="L735" s="26"/>
      <c r="M735" s="26"/>
      <c r="N735" s="26"/>
      <c r="O735" s="26"/>
      <c r="P735" s="26" t="s">
        <v>43</v>
      </c>
      <c r="Q735" s="26" t="s">
        <v>1577</v>
      </c>
      <c r="R735" s="26" t="s">
        <v>44</v>
      </c>
      <c r="S735" s="29" t="s">
        <v>45</v>
      </c>
      <c r="T735" s="26" t="s">
        <v>46</v>
      </c>
      <c r="U735" s="26">
        <v>1</v>
      </c>
      <c r="V735" s="23">
        <v>44188</v>
      </c>
      <c r="W735" s="23">
        <v>44188</v>
      </c>
      <c r="X735" s="23" t="s">
        <v>36</v>
      </c>
    </row>
    <row r="736" spans="1:24" s="10" customFormat="1" ht="59.25" customHeight="1" x14ac:dyDescent="0.2">
      <c r="A736" s="21">
        <v>1998</v>
      </c>
      <c r="B736" s="22" t="s">
        <v>23</v>
      </c>
      <c r="C736" s="21">
        <v>366</v>
      </c>
      <c r="D736" s="23">
        <v>35927</v>
      </c>
      <c r="E736" s="24" t="s">
        <v>220</v>
      </c>
      <c r="F736" s="22" t="s">
        <v>1578</v>
      </c>
      <c r="G736" s="24">
        <v>35935</v>
      </c>
      <c r="H736" s="25" t="s">
        <v>1579</v>
      </c>
      <c r="I736" s="26" t="s">
        <v>27</v>
      </c>
      <c r="J736" s="26"/>
      <c r="K736" s="26" t="s">
        <v>333</v>
      </c>
      <c r="L736" s="26"/>
      <c r="M736" s="26"/>
      <c r="N736" s="26"/>
      <c r="O736" s="26"/>
      <c r="P736" s="26" t="s">
        <v>43</v>
      </c>
      <c r="Q736" s="26" t="s">
        <v>1579</v>
      </c>
      <c r="R736" s="26" t="s">
        <v>44</v>
      </c>
      <c r="S736" s="29" t="s">
        <v>45</v>
      </c>
      <c r="T736" s="26" t="s">
        <v>1580</v>
      </c>
      <c r="U736" s="26">
        <v>1</v>
      </c>
      <c r="V736" s="23">
        <v>44188</v>
      </c>
      <c r="W736" s="23">
        <v>44188</v>
      </c>
      <c r="X736" s="23" t="s">
        <v>36</v>
      </c>
    </row>
    <row r="737" spans="1:24" s="10" customFormat="1" ht="59.25" customHeight="1" x14ac:dyDescent="0.2">
      <c r="A737" s="21">
        <v>1998</v>
      </c>
      <c r="B737" s="22" t="s">
        <v>23</v>
      </c>
      <c r="C737" s="21">
        <v>367</v>
      </c>
      <c r="D737" s="23">
        <v>35927</v>
      </c>
      <c r="E737" s="24" t="s">
        <v>220</v>
      </c>
      <c r="F737" s="22" t="s">
        <v>1578</v>
      </c>
      <c r="G737" s="24">
        <v>35935</v>
      </c>
      <c r="H737" s="25" t="s">
        <v>1581</v>
      </c>
      <c r="I737" s="26" t="s">
        <v>27</v>
      </c>
      <c r="J737" s="26"/>
      <c r="K737" s="26" t="s">
        <v>333</v>
      </c>
      <c r="L737" s="26"/>
      <c r="M737" s="26"/>
      <c r="N737" s="26"/>
      <c r="O737" s="26"/>
      <c r="P737" s="26" t="s">
        <v>43</v>
      </c>
      <c r="Q737" s="26" t="s">
        <v>1581</v>
      </c>
      <c r="R737" s="26" t="s">
        <v>44</v>
      </c>
      <c r="S737" s="29" t="s">
        <v>45</v>
      </c>
      <c r="T737" s="26" t="s">
        <v>46</v>
      </c>
      <c r="U737" s="26">
        <v>1</v>
      </c>
      <c r="V737" s="23">
        <v>44188</v>
      </c>
      <c r="W737" s="23">
        <v>44188</v>
      </c>
      <c r="X737" s="23" t="s">
        <v>36</v>
      </c>
    </row>
    <row r="738" spans="1:24" s="10" customFormat="1" ht="59.25" customHeight="1" x14ac:dyDescent="0.2">
      <c r="A738" s="21">
        <v>1998</v>
      </c>
      <c r="B738" s="22" t="s">
        <v>23</v>
      </c>
      <c r="C738" s="21">
        <v>368</v>
      </c>
      <c r="D738" s="23">
        <v>35927</v>
      </c>
      <c r="E738" s="24" t="s">
        <v>220</v>
      </c>
      <c r="F738" s="22" t="s">
        <v>1578</v>
      </c>
      <c r="G738" s="24">
        <v>35935</v>
      </c>
      <c r="H738" s="25" t="s">
        <v>1582</v>
      </c>
      <c r="I738" s="26" t="s">
        <v>27</v>
      </c>
      <c r="J738" s="26"/>
      <c r="K738" s="26" t="s">
        <v>333</v>
      </c>
      <c r="L738" s="26"/>
      <c r="M738" s="26"/>
      <c r="N738" s="26"/>
      <c r="O738" s="26"/>
      <c r="P738" s="26" t="s">
        <v>43</v>
      </c>
      <c r="Q738" s="26" t="s">
        <v>1582</v>
      </c>
      <c r="R738" s="26" t="s">
        <v>44</v>
      </c>
      <c r="S738" s="29" t="s">
        <v>45</v>
      </c>
      <c r="T738" s="26" t="s">
        <v>46</v>
      </c>
      <c r="U738" s="26">
        <v>1</v>
      </c>
      <c r="V738" s="23">
        <v>44188</v>
      </c>
      <c r="W738" s="23">
        <v>44188</v>
      </c>
      <c r="X738" s="23" t="s">
        <v>36</v>
      </c>
    </row>
    <row r="739" spans="1:24" s="10" customFormat="1" ht="59.25" customHeight="1" x14ac:dyDescent="0.2">
      <c r="A739" s="21">
        <v>1998</v>
      </c>
      <c r="B739" s="22" t="s">
        <v>23</v>
      </c>
      <c r="C739" s="21">
        <v>369</v>
      </c>
      <c r="D739" s="23">
        <v>35927</v>
      </c>
      <c r="E739" s="24" t="s">
        <v>220</v>
      </c>
      <c r="F739" s="22" t="s">
        <v>1578</v>
      </c>
      <c r="G739" s="24">
        <v>35935</v>
      </c>
      <c r="H739" s="25" t="s">
        <v>1583</v>
      </c>
      <c r="I739" s="26" t="s">
        <v>27</v>
      </c>
      <c r="J739" s="26"/>
      <c r="K739" s="26" t="s">
        <v>333</v>
      </c>
      <c r="L739" s="26"/>
      <c r="M739" s="26"/>
      <c r="N739" s="26"/>
      <c r="O739" s="26"/>
      <c r="P739" s="26" t="s">
        <v>43</v>
      </c>
      <c r="Q739" s="26" t="s">
        <v>1583</v>
      </c>
      <c r="R739" s="26" t="s">
        <v>44</v>
      </c>
      <c r="S739" s="29" t="s">
        <v>45</v>
      </c>
      <c r="T739" s="26" t="s">
        <v>46</v>
      </c>
      <c r="U739" s="26">
        <v>1</v>
      </c>
      <c r="V739" s="23">
        <v>44188</v>
      </c>
      <c r="W739" s="23">
        <v>44188</v>
      </c>
      <c r="X739" s="23" t="s">
        <v>36</v>
      </c>
    </row>
    <row r="740" spans="1:24" s="10" customFormat="1" ht="59.25" customHeight="1" x14ac:dyDescent="0.2">
      <c r="A740" s="21">
        <v>1998</v>
      </c>
      <c r="B740" s="22" t="s">
        <v>23</v>
      </c>
      <c r="C740" s="21">
        <v>370</v>
      </c>
      <c r="D740" s="23">
        <v>35927</v>
      </c>
      <c r="E740" s="24" t="s">
        <v>220</v>
      </c>
      <c r="F740" s="22" t="s">
        <v>1578</v>
      </c>
      <c r="G740" s="24">
        <v>35935</v>
      </c>
      <c r="H740" s="25" t="s">
        <v>1584</v>
      </c>
      <c r="I740" s="26" t="s">
        <v>27</v>
      </c>
      <c r="J740" s="26"/>
      <c r="K740" s="26" t="s">
        <v>333</v>
      </c>
      <c r="L740" s="26"/>
      <c r="M740" s="26"/>
      <c r="N740" s="26"/>
      <c r="O740" s="26"/>
      <c r="P740" s="26" t="s">
        <v>43</v>
      </c>
      <c r="Q740" s="26" t="s">
        <v>1584</v>
      </c>
      <c r="R740" s="26" t="s">
        <v>44</v>
      </c>
      <c r="S740" s="29" t="s">
        <v>45</v>
      </c>
      <c r="T740" s="26" t="s">
        <v>46</v>
      </c>
      <c r="U740" s="26">
        <v>1</v>
      </c>
      <c r="V740" s="23">
        <v>44188</v>
      </c>
      <c r="W740" s="23">
        <v>44188</v>
      </c>
      <c r="X740" s="23" t="s">
        <v>36</v>
      </c>
    </row>
    <row r="741" spans="1:24" s="10" customFormat="1" ht="59.25" customHeight="1" x14ac:dyDescent="0.2">
      <c r="A741" s="21">
        <v>1998</v>
      </c>
      <c r="B741" s="22" t="s">
        <v>23</v>
      </c>
      <c r="C741" s="21">
        <v>375</v>
      </c>
      <c r="D741" s="23">
        <v>35929</v>
      </c>
      <c r="E741" s="24" t="s">
        <v>220</v>
      </c>
      <c r="F741" s="22" t="s">
        <v>1585</v>
      </c>
      <c r="G741" s="24">
        <v>35948</v>
      </c>
      <c r="H741" s="25" t="s">
        <v>1586</v>
      </c>
      <c r="I741" s="26" t="s">
        <v>27</v>
      </c>
      <c r="J741" s="26"/>
      <c r="K741" s="26" t="s">
        <v>333</v>
      </c>
      <c r="L741" s="26"/>
      <c r="M741" s="26"/>
      <c r="N741" s="26"/>
      <c r="O741" s="26"/>
      <c r="P741" s="26" t="s">
        <v>43</v>
      </c>
      <c r="Q741" s="26" t="s">
        <v>1586</v>
      </c>
      <c r="R741" s="26" t="s">
        <v>44</v>
      </c>
      <c r="S741" s="29" t="s">
        <v>45</v>
      </c>
      <c r="T741" s="26" t="s">
        <v>46</v>
      </c>
      <c r="U741" s="26">
        <v>1</v>
      </c>
      <c r="V741" s="23">
        <v>44188</v>
      </c>
      <c r="W741" s="23">
        <v>44188</v>
      </c>
      <c r="X741" s="23" t="s">
        <v>36</v>
      </c>
    </row>
    <row r="742" spans="1:24" s="10" customFormat="1" ht="59.25" customHeight="1" x14ac:dyDescent="0.2">
      <c r="A742" s="21">
        <v>1998</v>
      </c>
      <c r="B742" s="22" t="s">
        <v>23</v>
      </c>
      <c r="C742" s="21">
        <v>376</v>
      </c>
      <c r="D742" s="23">
        <v>35929</v>
      </c>
      <c r="E742" s="24" t="s">
        <v>220</v>
      </c>
      <c r="F742" s="22" t="s">
        <v>1585</v>
      </c>
      <c r="G742" s="24">
        <v>35948</v>
      </c>
      <c r="H742" s="25" t="s">
        <v>1587</v>
      </c>
      <c r="I742" s="26" t="s">
        <v>27</v>
      </c>
      <c r="J742" s="26"/>
      <c r="K742" s="26" t="s">
        <v>333</v>
      </c>
      <c r="L742" s="26"/>
      <c r="M742" s="26"/>
      <c r="N742" s="26"/>
      <c r="O742" s="26"/>
      <c r="P742" s="26" t="s">
        <v>43</v>
      </c>
      <c r="Q742" s="26" t="s">
        <v>1587</v>
      </c>
      <c r="R742" s="26" t="s">
        <v>44</v>
      </c>
      <c r="S742" s="29" t="s">
        <v>45</v>
      </c>
      <c r="T742" s="26" t="s">
        <v>46</v>
      </c>
      <c r="U742" s="26">
        <v>1</v>
      </c>
      <c r="V742" s="23">
        <v>44188</v>
      </c>
      <c r="W742" s="23">
        <v>44188</v>
      </c>
      <c r="X742" s="23" t="s">
        <v>36</v>
      </c>
    </row>
    <row r="743" spans="1:24" s="10" customFormat="1" ht="59.25" customHeight="1" x14ac:dyDescent="0.2">
      <c r="A743" s="21">
        <v>1998</v>
      </c>
      <c r="B743" s="22" t="s">
        <v>23</v>
      </c>
      <c r="C743" s="21">
        <v>377</v>
      </c>
      <c r="D743" s="23">
        <v>35929</v>
      </c>
      <c r="E743" s="24" t="s">
        <v>220</v>
      </c>
      <c r="F743" s="22" t="s">
        <v>1585</v>
      </c>
      <c r="G743" s="24">
        <v>35948</v>
      </c>
      <c r="H743" s="25" t="s">
        <v>1588</v>
      </c>
      <c r="I743" s="26" t="s">
        <v>27</v>
      </c>
      <c r="J743" s="26"/>
      <c r="K743" s="26" t="s">
        <v>333</v>
      </c>
      <c r="L743" s="26"/>
      <c r="M743" s="26"/>
      <c r="N743" s="26"/>
      <c r="O743" s="26"/>
      <c r="P743" s="26" t="s">
        <v>43</v>
      </c>
      <c r="Q743" s="26" t="s">
        <v>1588</v>
      </c>
      <c r="R743" s="26" t="s">
        <v>44</v>
      </c>
      <c r="S743" s="29" t="s">
        <v>45</v>
      </c>
      <c r="T743" s="26" t="s">
        <v>46</v>
      </c>
      <c r="U743" s="26">
        <v>1</v>
      </c>
      <c r="V743" s="23">
        <v>44188</v>
      </c>
      <c r="W743" s="23">
        <v>44188</v>
      </c>
      <c r="X743" s="23" t="s">
        <v>36</v>
      </c>
    </row>
    <row r="744" spans="1:24" s="10" customFormat="1" ht="59.25" customHeight="1" x14ac:dyDescent="0.2">
      <c r="A744" s="21">
        <v>1998</v>
      </c>
      <c r="B744" s="22" t="s">
        <v>23</v>
      </c>
      <c r="C744" s="21">
        <v>378</v>
      </c>
      <c r="D744" s="23">
        <v>35929</v>
      </c>
      <c r="E744" s="24" t="s">
        <v>220</v>
      </c>
      <c r="F744" s="22" t="s">
        <v>1585</v>
      </c>
      <c r="G744" s="24">
        <v>35948</v>
      </c>
      <c r="H744" s="25" t="s">
        <v>1589</v>
      </c>
      <c r="I744" s="26" t="s">
        <v>27</v>
      </c>
      <c r="J744" s="26"/>
      <c r="K744" s="26" t="s">
        <v>333</v>
      </c>
      <c r="L744" s="26"/>
      <c r="M744" s="26"/>
      <c r="N744" s="26"/>
      <c r="O744" s="26"/>
      <c r="P744" s="26" t="s">
        <v>43</v>
      </c>
      <c r="Q744" s="26" t="s">
        <v>1589</v>
      </c>
      <c r="R744" s="26" t="s">
        <v>44</v>
      </c>
      <c r="S744" s="29" t="s">
        <v>45</v>
      </c>
      <c r="T744" s="26" t="s">
        <v>46</v>
      </c>
      <c r="U744" s="26">
        <v>1</v>
      </c>
      <c r="V744" s="23">
        <v>44188</v>
      </c>
      <c r="W744" s="23">
        <v>44188</v>
      </c>
      <c r="X744" s="23" t="s">
        <v>36</v>
      </c>
    </row>
    <row r="745" spans="1:24" s="10" customFormat="1" ht="59.25" customHeight="1" x14ac:dyDescent="0.2">
      <c r="A745" s="21">
        <v>1998</v>
      </c>
      <c r="B745" s="22" t="s">
        <v>23</v>
      </c>
      <c r="C745" s="21">
        <v>379</v>
      </c>
      <c r="D745" s="23">
        <v>35929</v>
      </c>
      <c r="E745" s="24" t="s">
        <v>220</v>
      </c>
      <c r="F745" s="22" t="s">
        <v>1585</v>
      </c>
      <c r="G745" s="24">
        <v>35948</v>
      </c>
      <c r="H745" s="25" t="s">
        <v>1590</v>
      </c>
      <c r="I745" s="26" t="s">
        <v>27</v>
      </c>
      <c r="J745" s="26"/>
      <c r="K745" s="26" t="s">
        <v>333</v>
      </c>
      <c r="L745" s="26"/>
      <c r="M745" s="26"/>
      <c r="N745" s="26"/>
      <c r="O745" s="26"/>
      <c r="P745" s="26" t="s">
        <v>43</v>
      </c>
      <c r="Q745" s="26" t="s">
        <v>1590</v>
      </c>
      <c r="R745" s="26" t="s">
        <v>44</v>
      </c>
      <c r="S745" s="29" t="s">
        <v>45</v>
      </c>
      <c r="T745" s="26" t="s">
        <v>46</v>
      </c>
      <c r="U745" s="26">
        <v>1</v>
      </c>
      <c r="V745" s="23">
        <v>44188</v>
      </c>
      <c r="W745" s="23">
        <v>44188</v>
      </c>
      <c r="X745" s="23" t="s">
        <v>36</v>
      </c>
    </row>
    <row r="746" spans="1:24" s="10" customFormat="1" ht="59.25" customHeight="1" x14ac:dyDescent="0.2">
      <c r="A746" s="21">
        <v>1998</v>
      </c>
      <c r="B746" s="22" t="s">
        <v>23</v>
      </c>
      <c r="C746" s="21">
        <v>380</v>
      </c>
      <c r="D746" s="23">
        <v>35929</v>
      </c>
      <c r="E746" s="24" t="s">
        <v>220</v>
      </c>
      <c r="F746" s="22" t="s">
        <v>1585</v>
      </c>
      <c r="G746" s="24">
        <v>35948</v>
      </c>
      <c r="H746" s="25" t="s">
        <v>1591</v>
      </c>
      <c r="I746" s="26" t="s">
        <v>27</v>
      </c>
      <c r="J746" s="26"/>
      <c r="K746" s="26" t="s">
        <v>333</v>
      </c>
      <c r="L746" s="26"/>
      <c r="M746" s="26"/>
      <c r="N746" s="26"/>
      <c r="O746" s="26"/>
      <c r="P746" s="26" t="s">
        <v>43</v>
      </c>
      <c r="Q746" s="26" t="s">
        <v>1591</v>
      </c>
      <c r="R746" s="26" t="s">
        <v>44</v>
      </c>
      <c r="S746" s="29" t="s">
        <v>45</v>
      </c>
      <c r="T746" s="26" t="s">
        <v>46</v>
      </c>
      <c r="U746" s="26">
        <v>1</v>
      </c>
      <c r="V746" s="23">
        <v>44188</v>
      </c>
      <c r="W746" s="23">
        <v>44188</v>
      </c>
      <c r="X746" s="23" t="s">
        <v>36</v>
      </c>
    </row>
    <row r="747" spans="1:24" s="10" customFormat="1" ht="59.25" customHeight="1" x14ac:dyDescent="0.2">
      <c r="A747" s="21">
        <v>1998</v>
      </c>
      <c r="B747" s="22" t="s">
        <v>23</v>
      </c>
      <c r="C747" s="21">
        <v>381</v>
      </c>
      <c r="D747" s="23">
        <v>35929</v>
      </c>
      <c r="E747" s="24" t="s">
        <v>220</v>
      </c>
      <c r="F747" s="22" t="s">
        <v>1585</v>
      </c>
      <c r="G747" s="24">
        <v>35948</v>
      </c>
      <c r="H747" s="25" t="s">
        <v>1592</v>
      </c>
      <c r="I747" s="26" t="s">
        <v>27</v>
      </c>
      <c r="J747" s="26"/>
      <c r="K747" s="26" t="s">
        <v>333</v>
      </c>
      <c r="L747" s="26"/>
      <c r="M747" s="26"/>
      <c r="N747" s="26"/>
      <c r="O747" s="26"/>
      <c r="P747" s="26" t="s">
        <v>43</v>
      </c>
      <c r="Q747" s="26" t="s">
        <v>1592</v>
      </c>
      <c r="R747" s="26" t="s">
        <v>44</v>
      </c>
      <c r="S747" s="29" t="s">
        <v>45</v>
      </c>
      <c r="T747" s="26" t="s">
        <v>1593</v>
      </c>
      <c r="U747" s="26">
        <v>1</v>
      </c>
      <c r="V747" s="23">
        <v>44188</v>
      </c>
      <c r="W747" s="23">
        <v>44188</v>
      </c>
      <c r="X747" s="23" t="s">
        <v>36</v>
      </c>
    </row>
    <row r="748" spans="1:24" s="10" customFormat="1" ht="59.25" customHeight="1" x14ac:dyDescent="0.2">
      <c r="A748" s="21">
        <v>1998</v>
      </c>
      <c r="B748" s="22" t="s">
        <v>23</v>
      </c>
      <c r="C748" s="21">
        <v>382</v>
      </c>
      <c r="D748" s="23">
        <v>35929</v>
      </c>
      <c r="E748" s="24" t="s">
        <v>220</v>
      </c>
      <c r="F748" s="22" t="s">
        <v>1594</v>
      </c>
      <c r="G748" s="24">
        <v>35948</v>
      </c>
      <c r="H748" s="25" t="s">
        <v>1595</v>
      </c>
      <c r="I748" s="26" t="s">
        <v>27</v>
      </c>
      <c r="J748" s="26"/>
      <c r="K748" s="26" t="s">
        <v>333</v>
      </c>
      <c r="L748" s="26"/>
      <c r="M748" s="26"/>
      <c r="N748" s="26"/>
      <c r="O748" s="26"/>
      <c r="P748" s="26" t="s">
        <v>43</v>
      </c>
      <c r="Q748" s="26" t="s">
        <v>1595</v>
      </c>
      <c r="R748" s="26" t="s">
        <v>44</v>
      </c>
      <c r="S748" s="29" t="s">
        <v>45</v>
      </c>
      <c r="T748" s="26" t="s">
        <v>46</v>
      </c>
      <c r="U748" s="26">
        <v>1</v>
      </c>
      <c r="V748" s="23">
        <v>44188</v>
      </c>
      <c r="W748" s="23">
        <v>44188</v>
      </c>
      <c r="X748" s="23" t="s">
        <v>36</v>
      </c>
    </row>
    <row r="749" spans="1:24" s="10" customFormat="1" ht="59.25" customHeight="1" x14ac:dyDescent="0.2">
      <c r="A749" s="21">
        <v>1998</v>
      </c>
      <c r="B749" s="22" t="s">
        <v>23</v>
      </c>
      <c r="C749" s="21">
        <v>383</v>
      </c>
      <c r="D749" s="23">
        <v>35929</v>
      </c>
      <c r="E749" s="24" t="s">
        <v>220</v>
      </c>
      <c r="F749" s="22" t="s">
        <v>1594</v>
      </c>
      <c r="G749" s="24">
        <v>35948</v>
      </c>
      <c r="H749" s="25" t="s">
        <v>1596</v>
      </c>
      <c r="I749" s="26" t="s">
        <v>27</v>
      </c>
      <c r="J749" s="26"/>
      <c r="K749" s="26" t="s">
        <v>333</v>
      </c>
      <c r="L749" s="26"/>
      <c r="M749" s="26"/>
      <c r="N749" s="26"/>
      <c r="O749" s="26"/>
      <c r="P749" s="26" t="s">
        <v>43</v>
      </c>
      <c r="Q749" s="26" t="s">
        <v>1596</v>
      </c>
      <c r="R749" s="26" t="s">
        <v>44</v>
      </c>
      <c r="S749" s="29" t="s">
        <v>45</v>
      </c>
      <c r="T749" s="26" t="s">
        <v>46</v>
      </c>
      <c r="U749" s="26">
        <v>1</v>
      </c>
      <c r="V749" s="23">
        <v>44188</v>
      </c>
      <c r="W749" s="23">
        <v>44188</v>
      </c>
      <c r="X749" s="23" t="s">
        <v>36</v>
      </c>
    </row>
    <row r="750" spans="1:24" s="10" customFormat="1" ht="59.25" customHeight="1" x14ac:dyDescent="0.2">
      <c r="A750" s="21">
        <v>1998</v>
      </c>
      <c r="B750" s="22" t="s">
        <v>23</v>
      </c>
      <c r="C750" s="21">
        <v>384</v>
      </c>
      <c r="D750" s="23">
        <v>35929</v>
      </c>
      <c r="E750" s="24" t="s">
        <v>220</v>
      </c>
      <c r="F750" s="22" t="s">
        <v>1594</v>
      </c>
      <c r="G750" s="24">
        <v>35948</v>
      </c>
      <c r="H750" s="25" t="s">
        <v>1597</v>
      </c>
      <c r="I750" s="26" t="s">
        <v>27</v>
      </c>
      <c r="J750" s="26"/>
      <c r="K750" s="26" t="s">
        <v>333</v>
      </c>
      <c r="L750" s="26"/>
      <c r="M750" s="26"/>
      <c r="N750" s="26"/>
      <c r="O750" s="26"/>
      <c r="P750" s="26" t="s">
        <v>43</v>
      </c>
      <c r="Q750" s="26" t="s">
        <v>1597</v>
      </c>
      <c r="R750" s="26" t="s">
        <v>44</v>
      </c>
      <c r="S750" s="29" t="s">
        <v>45</v>
      </c>
      <c r="T750" s="26" t="s">
        <v>46</v>
      </c>
      <c r="U750" s="26">
        <v>1</v>
      </c>
      <c r="V750" s="23">
        <v>44188</v>
      </c>
      <c r="W750" s="23">
        <v>44188</v>
      </c>
      <c r="X750" s="23" t="s">
        <v>36</v>
      </c>
    </row>
    <row r="751" spans="1:24" s="10" customFormat="1" ht="59.25" customHeight="1" x14ac:dyDescent="0.2">
      <c r="A751" s="21">
        <v>1998</v>
      </c>
      <c r="B751" s="22" t="s">
        <v>23</v>
      </c>
      <c r="C751" s="21">
        <v>385</v>
      </c>
      <c r="D751" s="23">
        <v>35929</v>
      </c>
      <c r="E751" s="24" t="s">
        <v>220</v>
      </c>
      <c r="F751" s="22" t="s">
        <v>1594</v>
      </c>
      <c r="G751" s="24">
        <v>35948</v>
      </c>
      <c r="H751" s="25" t="s">
        <v>1598</v>
      </c>
      <c r="I751" s="26" t="s">
        <v>27</v>
      </c>
      <c r="J751" s="26"/>
      <c r="K751" s="26" t="s">
        <v>333</v>
      </c>
      <c r="L751" s="26"/>
      <c r="M751" s="26"/>
      <c r="N751" s="26"/>
      <c r="O751" s="26"/>
      <c r="P751" s="26" t="s">
        <v>43</v>
      </c>
      <c r="Q751" s="26" t="s">
        <v>1598</v>
      </c>
      <c r="R751" s="26" t="s">
        <v>44</v>
      </c>
      <c r="S751" s="29" t="s">
        <v>45</v>
      </c>
      <c r="T751" s="26" t="s">
        <v>46</v>
      </c>
      <c r="U751" s="26">
        <v>1</v>
      </c>
      <c r="V751" s="23">
        <v>44188</v>
      </c>
      <c r="W751" s="23">
        <v>44188</v>
      </c>
      <c r="X751" s="23" t="s">
        <v>36</v>
      </c>
    </row>
    <row r="752" spans="1:24" s="10" customFormat="1" ht="59.25" customHeight="1" x14ac:dyDescent="0.2">
      <c r="A752" s="21">
        <v>1998</v>
      </c>
      <c r="B752" s="22" t="s">
        <v>23</v>
      </c>
      <c r="C752" s="21">
        <v>386</v>
      </c>
      <c r="D752" s="23">
        <v>35929</v>
      </c>
      <c r="E752" s="24" t="s">
        <v>220</v>
      </c>
      <c r="F752" s="22" t="s">
        <v>1594</v>
      </c>
      <c r="G752" s="24">
        <v>35948</v>
      </c>
      <c r="H752" s="25" t="s">
        <v>1599</v>
      </c>
      <c r="I752" s="26" t="s">
        <v>27</v>
      </c>
      <c r="J752" s="26"/>
      <c r="K752" s="26" t="s">
        <v>333</v>
      </c>
      <c r="L752" s="26"/>
      <c r="M752" s="26"/>
      <c r="N752" s="26"/>
      <c r="O752" s="26"/>
      <c r="P752" s="26" t="s">
        <v>43</v>
      </c>
      <c r="Q752" s="26" t="s">
        <v>1599</v>
      </c>
      <c r="R752" s="26" t="s">
        <v>44</v>
      </c>
      <c r="S752" s="29" t="s">
        <v>45</v>
      </c>
      <c r="T752" s="26" t="s">
        <v>46</v>
      </c>
      <c r="U752" s="26">
        <v>1</v>
      </c>
      <c r="V752" s="23">
        <v>44188</v>
      </c>
      <c r="W752" s="23">
        <v>44188</v>
      </c>
      <c r="X752" s="23" t="s">
        <v>36</v>
      </c>
    </row>
    <row r="753" spans="1:24" s="10" customFormat="1" ht="59.25" customHeight="1" x14ac:dyDescent="0.2">
      <c r="A753" s="21">
        <v>1998</v>
      </c>
      <c r="B753" s="22" t="s">
        <v>23</v>
      </c>
      <c r="C753" s="21">
        <v>387</v>
      </c>
      <c r="D753" s="23">
        <v>35929</v>
      </c>
      <c r="E753" s="24" t="s">
        <v>220</v>
      </c>
      <c r="F753" s="22" t="s">
        <v>1594</v>
      </c>
      <c r="G753" s="24">
        <v>35948</v>
      </c>
      <c r="H753" s="25" t="s">
        <v>1600</v>
      </c>
      <c r="I753" s="26" t="s">
        <v>27</v>
      </c>
      <c r="J753" s="26"/>
      <c r="K753" s="26" t="s">
        <v>333</v>
      </c>
      <c r="L753" s="26"/>
      <c r="M753" s="26"/>
      <c r="N753" s="26"/>
      <c r="O753" s="26"/>
      <c r="P753" s="26" t="s">
        <v>43</v>
      </c>
      <c r="Q753" s="26" t="s">
        <v>1600</v>
      </c>
      <c r="R753" s="26" t="s">
        <v>44</v>
      </c>
      <c r="S753" s="29" t="s">
        <v>45</v>
      </c>
      <c r="T753" s="26" t="s">
        <v>46</v>
      </c>
      <c r="U753" s="26">
        <v>1</v>
      </c>
      <c r="V753" s="23">
        <v>44188</v>
      </c>
      <c r="W753" s="23">
        <v>44188</v>
      </c>
      <c r="X753" s="23" t="s">
        <v>36</v>
      </c>
    </row>
    <row r="754" spans="1:24" s="10" customFormat="1" ht="59.25" customHeight="1" x14ac:dyDescent="0.2">
      <c r="A754" s="21">
        <v>1998</v>
      </c>
      <c r="B754" s="22" t="s">
        <v>23</v>
      </c>
      <c r="C754" s="21">
        <v>388</v>
      </c>
      <c r="D754" s="23">
        <v>35929</v>
      </c>
      <c r="E754" s="24" t="s">
        <v>220</v>
      </c>
      <c r="F754" s="22" t="s">
        <v>1594</v>
      </c>
      <c r="G754" s="24">
        <v>35948</v>
      </c>
      <c r="H754" s="25" t="s">
        <v>1601</v>
      </c>
      <c r="I754" s="26" t="s">
        <v>27</v>
      </c>
      <c r="J754" s="26"/>
      <c r="K754" s="26" t="s">
        <v>333</v>
      </c>
      <c r="L754" s="26"/>
      <c r="M754" s="26"/>
      <c r="N754" s="26"/>
      <c r="O754" s="26"/>
      <c r="P754" s="26" t="s">
        <v>43</v>
      </c>
      <c r="Q754" s="26" t="s">
        <v>1601</v>
      </c>
      <c r="R754" s="26" t="s">
        <v>44</v>
      </c>
      <c r="S754" s="29" t="s">
        <v>45</v>
      </c>
      <c r="T754" s="26" t="s">
        <v>46</v>
      </c>
      <c r="U754" s="26">
        <v>1</v>
      </c>
      <c r="V754" s="23">
        <v>44188</v>
      </c>
      <c r="W754" s="23">
        <v>44188</v>
      </c>
      <c r="X754" s="23" t="s">
        <v>36</v>
      </c>
    </row>
    <row r="755" spans="1:24" s="10" customFormat="1" ht="59.25" customHeight="1" x14ac:dyDescent="0.2">
      <c r="A755" s="21">
        <v>1998</v>
      </c>
      <c r="B755" s="22" t="s">
        <v>23</v>
      </c>
      <c r="C755" s="21">
        <v>389</v>
      </c>
      <c r="D755" s="23">
        <v>35929</v>
      </c>
      <c r="E755" s="24" t="s">
        <v>220</v>
      </c>
      <c r="F755" s="22" t="s">
        <v>1594</v>
      </c>
      <c r="G755" s="24">
        <v>35948</v>
      </c>
      <c r="H755" s="25" t="s">
        <v>1602</v>
      </c>
      <c r="I755" s="26" t="s">
        <v>27</v>
      </c>
      <c r="J755" s="26"/>
      <c r="K755" s="26" t="s">
        <v>333</v>
      </c>
      <c r="L755" s="26"/>
      <c r="M755" s="26"/>
      <c r="N755" s="26"/>
      <c r="O755" s="26"/>
      <c r="P755" s="26" t="s">
        <v>43</v>
      </c>
      <c r="Q755" s="26" t="s">
        <v>1602</v>
      </c>
      <c r="R755" s="26" t="s">
        <v>44</v>
      </c>
      <c r="S755" s="29" t="s">
        <v>45</v>
      </c>
      <c r="T755" s="26" t="s">
        <v>46</v>
      </c>
      <c r="U755" s="26">
        <v>1</v>
      </c>
      <c r="V755" s="23">
        <v>44188</v>
      </c>
      <c r="W755" s="23">
        <v>44188</v>
      </c>
      <c r="X755" s="23" t="s">
        <v>36</v>
      </c>
    </row>
    <row r="756" spans="1:24" s="10" customFormat="1" ht="59.25" customHeight="1" x14ac:dyDescent="0.2">
      <c r="A756" s="21">
        <v>1998</v>
      </c>
      <c r="B756" s="22" t="s">
        <v>23</v>
      </c>
      <c r="C756" s="21">
        <v>390</v>
      </c>
      <c r="D756" s="23">
        <v>35929</v>
      </c>
      <c r="E756" s="24" t="s">
        <v>220</v>
      </c>
      <c r="F756" s="22" t="s">
        <v>1594</v>
      </c>
      <c r="G756" s="24">
        <v>35948</v>
      </c>
      <c r="H756" s="25" t="s">
        <v>1603</v>
      </c>
      <c r="I756" s="26" t="s">
        <v>27</v>
      </c>
      <c r="J756" s="26"/>
      <c r="K756" s="26" t="s">
        <v>333</v>
      </c>
      <c r="L756" s="26"/>
      <c r="M756" s="26"/>
      <c r="N756" s="26"/>
      <c r="O756" s="26"/>
      <c r="P756" s="26" t="s">
        <v>43</v>
      </c>
      <c r="Q756" s="26" t="s">
        <v>1603</v>
      </c>
      <c r="R756" s="26" t="s">
        <v>44</v>
      </c>
      <c r="S756" s="29" t="s">
        <v>45</v>
      </c>
      <c r="T756" s="26" t="s">
        <v>46</v>
      </c>
      <c r="U756" s="26">
        <v>1</v>
      </c>
      <c r="V756" s="23">
        <v>44188</v>
      </c>
      <c r="W756" s="23">
        <v>44188</v>
      </c>
      <c r="X756" s="23" t="s">
        <v>36</v>
      </c>
    </row>
    <row r="757" spans="1:24" s="10" customFormat="1" ht="59.25" customHeight="1" x14ac:dyDescent="0.2">
      <c r="A757" s="21">
        <v>1998</v>
      </c>
      <c r="B757" s="22" t="s">
        <v>23</v>
      </c>
      <c r="C757" s="21">
        <v>402</v>
      </c>
      <c r="D757" s="23">
        <v>35929</v>
      </c>
      <c r="E757" s="24" t="s">
        <v>220</v>
      </c>
      <c r="F757" s="22" t="s">
        <v>1594</v>
      </c>
      <c r="G757" s="24">
        <v>35948</v>
      </c>
      <c r="H757" s="25" t="s">
        <v>1604</v>
      </c>
      <c r="I757" s="26" t="s">
        <v>27</v>
      </c>
      <c r="J757" s="26"/>
      <c r="K757" s="26" t="s">
        <v>333</v>
      </c>
      <c r="L757" s="26"/>
      <c r="M757" s="26"/>
      <c r="N757" s="26"/>
      <c r="O757" s="26"/>
      <c r="P757" s="26" t="s">
        <v>43</v>
      </c>
      <c r="Q757" s="26" t="s">
        <v>1604</v>
      </c>
      <c r="R757" s="26" t="s">
        <v>44</v>
      </c>
      <c r="S757" s="29" t="s">
        <v>45</v>
      </c>
      <c r="T757" s="26" t="s">
        <v>46</v>
      </c>
      <c r="U757" s="26">
        <v>1</v>
      </c>
      <c r="V757" s="23">
        <v>44188</v>
      </c>
      <c r="W757" s="23">
        <v>44188</v>
      </c>
      <c r="X757" s="23" t="s">
        <v>36</v>
      </c>
    </row>
    <row r="758" spans="1:24" s="10" customFormat="1" ht="59.25" customHeight="1" x14ac:dyDescent="0.2">
      <c r="A758" s="21">
        <v>1998</v>
      </c>
      <c r="B758" s="22" t="s">
        <v>23</v>
      </c>
      <c r="C758" s="21">
        <v>403</v>
      </c>
      <c r="D758" s="23">
        <v>35929</v>
      </c>
      <c r="E758" s="24" t="s">
        <v>220</v>
      </c>
      <c r="F758" s="22" t="s">
        <v>1594</v>
      </c>
      <c r="G758" s="24">
        <v>35948</v>
      </c>
      <c r="H758" s="25" t="s">
        <v>1605</v>
      </c>
      <c r="I758" s="26" t="s">
        <v>27</v>
      </c>
      <c r="J758" s="26"/>
      <c r="K758" s="26" t="s">
        <v>333</v>
      </c>
      <c r="L758" s="26"/>
      <c r="M758" s="26"/>
      <c r="N758" s="26"/>
      <c r="O758" s="26"/>
      <c r="P758" s="26" t="s">
        <v>43</v>
      </c>
      <c r="Q758" s="26" t="s">
        <v>1605</v>
      </c>
      <c r="R758" s="26" t="s">
        <v>44</v>
      </c>
      <c r="S758" s="29" t="s">
        <v>45</v>
      </c>
      <c r="T758" s="26" t="s">
        <v>46</v>
      </c>
      <c r="U758" s="26">
        <v>1</v>
      </c>
      <c r="V758" s="23">
        <v>44188</v>
      </c>
      <c r="W758" s="23">
        <v>44188</v>
      </c>
      <c r="X758" s="23" t="s">
        <v>36</v>
      </c>
    </row>
    <row r="759" spans="1:24" s="10" customFormat="1" ht="59.25" customHeight="1" x14ac:dyDescent="0.2">
      <c r="A759" s="21">
        <v>1998</v>
      </c>
      <c r="B759" s="22" t="s">
        <v>23</v>
      </c>
      <c r="C759" s="21">
        <v>404</v>
      </c>
      <c r="D759" s="23">
        <v>35929</v>
      </c>
      <c r="E759" s="24" t="s">
        <v>220</v>
      </c>
      <c r="F759" s="22" t="s">
        <v>1594</v>
      </c>
      <c r="G759" s="24">
        <v>35948</v>
      </c>
      <c r="H759" s="25" t="s">
        <v>1606</v>
      </c>
      <c r="I759" s="26" t="s">
        <v>27</v>
      </c>
      <c r="J759" s="26"/>
      <c r="K759" s="26" t="s">
        <v>333</v>
      </c>
      <c r="L759" s="26"/>
      <c r="M759" s="26"/>
      <c r="N759" s="26"/>
      <c r="O759" s="26"/>
      <c r="P759" s="26" t="s">
        <v>43</v>
      </c>
      <c r="Q759" s="26" t="s">
        <v>1606</v>
      </c>
      <c r="R759" s="26" t="s">
        <v>44</v>
      </c>
      <c r="S759" s="29" t="s">
        <v>45</v>
      </c>
      <c r="T759" s="26" t="s">
        <v>46</v>
      </c>
      <c r="U759" s="26">
        <v>1</v>
      </c>
      <c r="V759" s="23">
        <v>44188</v>
      </c>
      <c r="W759" s="23">
        <v>44188</v>
      </c>
      <c r="X759" s="23" t="s">
        <v>36</v>
      </c>
    </row>
    <row r="760" spans="1:24" s="10" customFormat="1" ht="59.25" customHeight="1" x14ac:dyDescent="0.2">
      <c r="A760" s="21">
        <v>1998</v>
      </c>
      <c r="B760" s="22" t="s">
        <v>23</v>
      </c>
      <c r="C760" s="21">
        <v>405</v>
      </c>
      <c r="D760" s="23">
        <v>35929</v>
      </c>
      <c r="E760" s="24" t="s">
        <v>220</v>
      </c>
      <c r="F760" s="22" t="s">
        <v>1607</v>
      </c>
      <c r="G760" s="24">
        <v>35948</v>
      </c>
      <c r="H760" s="25" t="s">
        <v>1608</v>
      </c>
      <c r="I760" s="26" t="s">
        <v>27</v>
      </c>
      <c r="J760" s="26"/>
      <c r="K760" s="26" t="s">
        <v>333</v>
      </c>
      <c r="L760" s="26"/>
      <c r="M760" s="26"/>
      <c r="N760" s="26"/>
      <c r="O760" s="26"/>
      <c r="P760" s="26" t="s">
        <v>43</v>
      </c>
      <c r="Q760" s="26" t="s">
        <v>1608</v>
      </c>
      <c r="R760" s="26" t="s">
        <v>44</v>
      </c>
      <c r="S760" s="29" t="s">
        <v>45</v>
      </c>
      <c r="T760" s="26" t="s">
        <v>46</v>
      </c>
      <c r="U760" s="26">
        <v>1</v>
      </c>
      <c r="V760" s="23">
        <v>44188</v>
      </c>
      <c r="W760" s="23">
        <v>44188</v>
      </c>
      <c r="X760" s="23" t="s">
        <v>36</v>
      </c>
    </row>
    <row r="761" spans="1:24" s="10" customFormat="1" ht="59.25" customHeight="1" x14ac:dyDescent="0.2">
      <c r="A761" s="21">
        <v>1998</v>
      </c>
      <c r="B761" s="22" t="s">
        <v>23</v>
      </c>
      <c r="C761" s="21">
        <v>406</v>
      </c>
      <c r="D761" s="23">
        <v>35929</v>
      </c>
      <c r="E761" s="24" t="s">
        <v>220</v>
      </c>
      <c r="F761" s="22" t="s">
        <v>1607</v>
      </c>
      <c r="G761" s="24">
        <v>35948</v>
      </c>
      <c r="H761" s="25" t="s">
        <v>1609</v>
      </c>
      <c r="I761" s="26" t="s">
        <v>27</v>
      </c>
      <c r="J761" s="26"/>
      <c r="K761" s="26" t="s">
        <v>333</v>
      </c>
      <c r="L761" s="26"/>
      <c r="M761" s="26"/>
      <c r="N761" s="26"/>
      <c r="O761" s="26"/>
      <c r="P761" s="26" t="s">
        <v>43</v>
      </c>
      <c r="Q761" s="26" t="s">
        <v>1609</v>
      </c>
      <c r="R761" s="26" t="s">
        <v>44</v>
      </c>
      <c r="S761" s="29" t="s">
        <v>45</v>
      </c>
      <c r="T761" s="26" t="s">
        <v>46</v>
      </c>
      <c r="U761" s="26">
        <v>1</v>
      </c>
      <c r="V761" s="23">
        <v>44188</v>
      </c>
      <c r="W761" s="23">
        <v>44188</v>
      </c>
      <c r="X761" s="23" t="s">
        <v>36</v>
      </c>
    </row>
    <row r="762" spans="1:24" s="10" customFormat="1" ht="59.25" customHeight="1" x14ac:dyDescent="0.2">
      <c r="A762" s="21">
        <v>1998</v>
      </c>
      <c r="B762" s="22" t="s">
        <v>23</v>
      </c>
      <c r="C762" s="21">
        <v>407</v>
      </c>
      <c r="D762" s="23">
        <v>35929</v>
      </c>
      <c r="E762" s="24" t="s">
        <v>220</v>
      </c>
      <c r="F762" s="22" t="s">
        <v>1607</v>
      </c>
      <c r="G762" s="24">
        <v>35948</v>
      </c>
      <c r="H762" s="25" t="s">
        <v>1610</v>
      </c>
      <c r="I762" s="26" t="s">
        <v>27</v>
      </c>
      <c r="J762" s="26"/>
      <c r="K762" s="26" t="s">
        <v>333</v>
      </c>
      <c r="L762" s="26"/>
      <c r="M762" s="26"/>
      <c r="N762" s="26"/>
      <c r="O762" s="26"/>
      <c r="P762" s="26" t="s">
        <v>43</v>
      </c>
      <c r="Q762" s="26" t="s">
        <v>1610</v>
      </c>
      <c r="R762" s="26" t="s">
        <v>44</v>
      </c>
      <c r="S762" s="29" t="s">
        <v>45</v>
      </c>
      <c r="T762" s="26" t="s">
        <v>46</v>
      </c>
      <c r="U762" s="26">
        <v>1</v>
      </c>
      <c r="V762" s="23">
        <v>44188</v>
      </c>
      <c r="W762" s="23">
        <v>44188</v>
      </c>
      <c r="X762" s="23" t="s">
        <v>36</v>
      </c>
    </row>
    <row r="763" spans="1:24" s="10" customFormat="1" ht="59.25" customHeight="1" x14ac:dyDescent="0.2">
      <c r="A763" s="21">
        <v>1998</v>
      </c>
      <c r="B763" s="22" t="s">
        <v>23</v>
      </c>
      <c r="C763" s="21">
        <v>408</v>
      </c>
      <c r="D763" s="23">
        <v>35929</v>
      </c>
      <c r="E763" s="24" t="s">
        <v>220</v>
      </c>
      <c r="F763" s="22" t="s">
        <v>1607</v>
      </c>
      <c r="G763" s="24">
        <v>35948</v>
      </c>
      <c r="H763" s="25" t="s">
        <v>1611</v>
      </c>
      <c r="I763" s="26" t="s">
        <v>27</v>
      </c>
      <c r="J763" s="26"/>
      <c r="K763" s="26" t="s">
        <v>333</v>
      </c>
      <c r="L763" s="26"/>
      <c r="M763" s="26"/>
      <c r="N763" s="26"/>
      <c r="O763" s="26"/>
      <c r="P763" s="26" t="s">
        <v>43</v>
      </c>
      <c r="Q763" s="26" t="s">
        <v>1611</v>
      </c>
      <c r="R763" s="26" t="s">
        <v>44</v>
      </c>
      <c r="S763" s="29" t="s">
        <v>45</v>
      </c>
      <c r="T763" s="26" t="s">
        <v>46</v>
      </c>
      <c r="U763" s="26">
        <v>1</v>
      </c>
      <c r="V763" s="23">
        <v>44188</v>
      </c>
      <c r="W763" s="23">
        <v>44188</v>
      </c>
      <c r="X763" s="23" t="s">
        <v>36</v>
      </c>
    </row>
    <row r="764" spans="1:24" s="10" customFormat="1" ht="59.25" customHeight="1" x14ac:dyDescent="0.2">
      <c r="A764" s="21">
        <v>1998</v>
      </c>
      <c r="B764" s="22" t="s">
        <v>23</v>
      </c>
      <c r="C764" s="21">
        <v>409</v>
      </c>
      <c r="D764" s="23">
        <v>35929</v>
      </c>
      <c r="E764" s="24" t="s">
        <v>220</v>
      </c>
      <c r="F764" s="22" t="s">
        <v>1607</v>
      </c>
      <c r="G764" s="24">
        <v>35948</v>
      </c>
      <c r="H764" s="25" t="s">
        <v>1612</v>
      </c>
      <c r="I764" s="26" t="s">
        <v>27</v>
      </c>
      <c r="J764" s="26"/>
      <c r="K764" s="26" t="s">
        <v>333</v>
      </c>
      <c r="L764" s="26"/>
      <c r="M764" s="26"/>
      <c r="N764" s="26"/>
      <c r="O764" s="26"/>
      <c r="P764" s="26" t="s">
        <v>43</v>
      </c>
      <c r="Q764" s="26" t="s">
        <v>1612</v>
      </c>
      <c r="R764" s="26" t="s">
        <v>44</v>
      </c>
      <c r="S764" s="29" t="s">
        <v>45</v>
      </c>
      <c r="T764" s="26" t="s">
        <v>46</v>
      </c>
      <c r="U764" s="26">
        <v>1</v>
      </c>
      <c r="V764" s="23">
        <v>44188</v>
      </c>
      <c r="W764" s="23">
        <v>44188</v>
      </c>
      <c r="X764" s="23" t="s">
        <v>36</v>
      </c>
    </row>
    <row r="765" spans="1:24" s="10" customFormat="1" ht="59.25" customHeight="1" x14ac:dyDescent="0.2">
      <c r="A765" s="21">
        <v>1998</v>
      </c>
      <c r="B765" s="22" t="s">
        <v>23</v>
      </c>
      <c r="C765" s="21">
        <v>410</v>
      </c>
      <c r="D765" s="23">
        <v>35929</v>
      </c>
      <c r="E765" s="24" t="s">
        <v>220</v>
      </c>
      <c r="F765" s="22" t="s">
        <v>1607</v>
      </c>
      <c r="G765" s="24">
        <v>35948</v>
      </c>
      <c r="H765" s="25" t="s">
        <v>1613</v>
      </c>
      <c r="I765" s="26" t="s">
        <v>27</v>
      </c>
      <c r="J765" s="26"/>
      <c r="K765" s="26" t="s">
        <v>333</v>
      </c>
      <c r="L765" s="26"/>
      <c r="M765" s="26"/>
      <c r="N765" s="26"/>
      <c r="O765" s="26"/>
      <c r="P765" s="26" t="s">
        <v>43</v>
      </c>
      <c r="Q765" s="26" t="s">
        <v>1613</v>
      </c>
      <c r="R765" s="26" t="s">
        <v>44</v>
      </c>
      <c r="S765" s="29" t="s">
        <v>45</v>
      </c>
      <c r="T765" s="26" t="s">
        <v>46</v>
      </c>
      <c r="U765" s="26">
        <v>1</v>
      </c>
      <c r="V765" s="23">
        <v>44188</v>
      </c>
      <c r="W765" s="23">
        <v>44188</v>
      </c>
      <c r="X765" s="23" t="s">
        <v>36</v>
      </c>
    </row>
    <row r="766" spans="1:24" s="10" customFormat="1" ht="59.25" customHeight="1" x14ac:dyDescent="0.2">
      <c r="A766" s="21">
        <v>1998</v>
      </c>
      <c r="B766" s="22" t="s">
        <v>23</v>
      </c>
      <c r="C766" s="21">
        <v>411</v>
      </c>
      <c r="D766" s="23">
        <v>35929</v>
      </c>
      <c r="E766" s="24" t="s">
        <v>220</v>
      </c>
      <c r="F766" s="22" t="s">
        <v>1607</v>
      </c>
      <c r="G766" s="24">
        <v>35948</v>
      </c>
      <c r="H766" s="25" t="s">
        <v>1614</v>
      </c>
      <c r="I766" s="26" t="s">
        <v>27</v>
      </c>
      <c r="J766" s="26"/>
      <c r="K766" s="26" t="s">
        <v>333</v>
      </c>
      <c r="L766" s="26"/>
      <c r="M766" s="26"/>
      <c r="N766" s="26"/>
      <c r="O766" s="26"/>
      <c r="P766" s="26" t="s">
        <v>43</v>
      </c>
      <c r="Q766" s="26" t="s">
        <v>1614</v>
      </c>
      <c r="R766" s="26" t="s">
        <v>44</v>
      </c>
      <c r="S766" s="29" t="s">
        <v>45</v>
      </c>
      <c r="T766" s="26" t="s">
        <v>1615</v>
      </c>
      <c r="U766" s="26">
        <v>1</v>
      </c>
      <c r="V766" s="23">
        <v>44188</v>
      </c>
      <c r="W766" s="23">
        <v>44188</v>
      </c>
      <c r="X766" s="23" t="s">
        <v>36</v>
      </c>
    </row>
    <row r="767" spans="1:24" s="10" customFormat="1" ht="59.25" customHeight="1" x14ac:dyDescent="0.2">
      <c r="A767" s="21">
        <v>1998</v>
      </c>
      <c r="B767" s="22" t="s">
        <v>23</v>
      </c>
      <c r="C767" s="21">
        <v>412</v>
      </c>
      <c r="D767" s="23">
        <v>35929</v>
      </c>
      <c r="E767" s="24" t="s">
        <v>220</v>
      </c>
      <c r="F767" s="22" t="s">
        <v>1616</v>
      </c>
      <c r="G767" s="24">
        <v>35948</v>
      </c>
      <c r="H767" s="25" t="s">
        <v>1617</v>
      </c>
      <c r="I767" s="26" t="s">
        <v>27</v>
      </c>
      <c r="J767" s="26"/>
      <c r="K767" s="26" t="s">
        <v>333</v>
      </c>
      <c r="L767" s="26"/>
      <c r="M767" s="26"/>
      <c r="N767" s="26"/>
      <c r="O767" s="26"/>
      <c r="P767" s="26" t="s">
        <v>43</v>
      </c>
      <c r="Q767" s="26" t="s">
        <v>1617</v>
      </c>
      <c r="R767" s="26" t="s">
        <v>44</v>
      </c>
      <c r="S767" s="29" t="s">
        <v>45</v>
      </c>
      <c r="T767" s="26" t="s">
        <v>46</v>
      </c>
      <c r="U767" s="26">
        <v>1</v>
      </c>
      <c r="V767" s="23">
        <v>44188</v>
      </c>
      <c r="W767" s="23">
        <v>44188</v>
      </c>
      <c r="X767" s="23" t="s">
        <v>36</v>
      </c>
    </row>
    <row r="768" spans="1:24" s="10" customFormat="1" ht="59.25" customHeight="1" x14ac:dyDescent="0.2">
      <c r="A768" s="21">
        <v>1998</v>
      </c>
      <c r="B768" s="22" t="s">
        <v>23</v>
      </c>
      <c r="C768" s="21">
        <v>413</v>
      </c>
      <c r="D768" s="23">
        <v>35929</v>
      </c>
      <c r="E768" s="24" t="s">
        <v>220</v>
      </c>
      <c r="F768" s="22" t="s">
        <v>1616</v>
      </c>
      <c r="G768" s="24">
        <v>35948</v>
      </c>
      <c r="H768" s="25" t="s">
        <v>1618</v>
      </c>
      <c r="I768" s="26" t="s">
        <v>27</v>
      </c>
      <c r="J768" s="26"/>
      <c r="K768" s="26" t="s">
        <v>333</v>
      </c>
      <c r="L768" s="26"/>
      <c r="M768" s="26"/>
      <c r="N768" s="26"/>
      <c r="O768" s="26"/>
      <c r="P768" s="26" t="s">
        <v>43</v>
      </c>
      <c r="Q768" s="26" t="s">
        <v>1618</v>
      </c>
      <c r="R768" s="26" t="s">
        <v>44</v>
      </c>
      <c r="S768" s="29" t="s">
        <v>45</v>
      </c>
      <c r="T768" s="26" t="s">
        <v>46</v>
      </c>
      <c r="U768" s="26">
        <v>1</v>
      </c>
      <c r="V768" s="23">
        <v>44188</v>
      </c>
      <c r="W768" s="23">
        <v>44188</v>
      </c>
      <c r="X768" s="23" t="s">
        <v>36</v>
      </c>
    </row>
    <row r="769" spans="1:24" s="10" customFormat="1" ht="59.25" customHeight="1" x14ac:dyDescent="0.2">
      <c r="A769" s="21">
        <v>1998</v>
      </c>
      <c r="B769" s="22" t="s">
        <v>23</v>
      </c>
      <c r="C769" s="21">
        <v>414</v>
      </c>
      <c r="D769" s="23">
        <v>35929</v>
      </c>
      <c r="E769" s="24" t="s">
        <v>220</v>
      </c>
      <c r="F769" s="22" t="s">
        <v>1616</v>
      </c>
      <c r="G769" s="24">
        <v>35948</v>
      </c>
      <c r="H769" s="25" t="s">
        <v>1619</v>
      </c>
      <c r="I769" s="26" t="s">
        <v>27</v>
      </c>
      <c r="J769" s="26"/>
      <c r="K769" s="26" t="s">
        <v>333</v>
      </c>
      <c r="L769" s="26"/>
      <c r="M769" s="26"/>
      <c r="N769" s="26"/>
      <c r="O769" s="26"/>
      <c r="P769" s="26" t="s">
        <v>43</v>
      </c>
      <c r="Q769" s="26" t="s">
        <v>1619</v>
      </c>
      <c r="R769" s="26" t="s">
        <v>44</v>
      </c>
      <c r="S769" s="29" t="s">
        <v>45</v>
      </c>
      <c r="T769" s="26" t="s">
        <v>46</v>
      </c>
      <c r="U769" s="26">
        <v>1</v>
      </c>
      <c r="V769" s="23">
        <v>44188</v>
      </c>
      <c r="W769" s="23">
        <v>44188</v>
      </c>
      <c r="X769" s="23" t="s">
        <v>36</v>
      </c>
    </row>
    <row r="770" spans="1:24" s="10" customFormat="1" ht="59.25" customHeight="1" x14ac:dyDescent="0.2">
      <c r="A770" s="21">
        <v>1998</v>
      </c>
      <c r="B770" s="22" t="s">
        <v>23</v>
      </c>
      <c r="C770" s="21">
        <v>415</v>
      </c>
      <c r="D770" s="23">
        <v>35929</v>
      </c>
      <c r="E770" s="24" t="s">
        <v>220</v>
      </c>
      <c r="F770" s="22" t="s">
        <v>1616</v>
      </c>
      <c r="G770" s="24">
        <v>35948</v>
      </c>
      <c r="H770" s="25" t="s">
        <v>1620</v>
      </c>
      <c r="I770" s="26" t="s">
        <v>27</v>
      </c>
      <c r="J770" s="26"/>
      <c r="K770" s="26" t="s">
        <v>333</v>
      </c>
      <c r="L770" s="26"/>
      <c r="M770" s="26"/>
      <c r="N770" s="26"/>
      <c r="O770" s="26"/>
      <c r="P770" s="26" t="s">
        <v>43</v>
      </c>
      <c r="Q770" s="26" t="s">
        <v>1620</v>
      </c>
      <c r="R770" s="26" t="s">
        <v>44</v>
      </c>
      <c r="S770" s="29" t="s">
        <v>45</v>
      </c>
      <c r="T770" s="26" t="s">
        <v>1621</v>
      </c>
      <c r="U770" s="26">
        <v>1</v>
      </c>
      <c r="V770" s="23">
        <v>44188</v>
      </c>
      <c r="W770" s="23">
        <v>44188</v>
      </c>
      <c r="X770" s="23" t="s">
        <v>36</v>
      </c>
    </row>
    <row r="771" spans="1:24" s="10" customFormat="1" ht="59.25" customHeight="1" x14ac:dyDescent="0.2">
      <c r="A771" s="21">
        <v>1998</v>
      </c>
      <c r="B771" s="22" t="s">
        <v>23</v>
      </c>
      <c r="C771" s="21">
        <v>416</v>
      </c>
      <c r="D771" s="23">
        <v>35929</v>
      </c>
      <c r="E771" s="24" t="s">
        <v>220</v>
      </c>
      <c r="F771" s="22" t="s">
        <v>1616</v>
      </c>
      <c r="G771" s="24">
        <v>35948</v>
      </c>
      <c r="H771" s="25" t="s">
        <v>1622</v>
      </c>
      <c r="I771" s="26" t="s">
        <v>27</v>
      </c>
      <c r="J771" s="26"/>
      <c r="K771" s="26" t="s">
        <v>333</v>
      </c>
      <c r="L771" s="26"/>
      <c r="M771" s="26"/>
      <c r="N771" s="26"/>
      <c r="O771" s="26"/>
      <c r="P771" s="26" t="s">
        <v>43</v>
      </c>
      <c r="Q771" s="26" t="s">
        <v>1622</v>
      </c>
      <c r="R771" s="26" t="s">
        <v>44</v>
      </c>
      <c r="S771" s="29" t="s">
        <v>45</v>
      </c>
      <c r="T771" s="26" t="s">
        <v>46</v>
      </c>
      <c r="U771" s="26">
        <v>1</v>
      </c>
      <c r="V771" s="23">
        <v>44188</v>
      </c>
      <c r="W771" s="23">
        <v>44188</v>
      </c>
      <c r="X771" s="23" t="s">
        <v>36</v>
      </c>
    </row>
    <row r="772" spans="1:24" ht="60" customHeight="1" x14ac:dyDescent="0.25">
      <c r="A772" s="26">
        <v>1998</v>
      </c>
      <c r="B772" s="22" t="s">
        <v>23</v>
      </c>
      <c r="C772" s="21">
        <v>393</v>
      </c>
      <c r="D772" s="24">
        <v>35930</v>
      </c>
      <c r="E772" s="24" t="s">
        <v>220</v>
      </c>
      <c r="F772" s="26" t="s">
        <v>1623</v>
      </c>
      <c r="G772" s="24">
        <v>35934</v>
      </c>
      <c r="H772" s="25" t="s">
        <v>1624</v>
      </c>
      <c r="I772" s="26" t="s">
        <v>27</v>
      </c>
      <c r="J772" s="26"/>
      <c r="K772" s="28" t="s">
        <v>252</v>
      </c>
      <c r="L772" s="28"/>
      <c r="M772" s="28"/>
      <c r="N772" s="28"/>
      <c r="O772" s="28"/>
      <c r="P772" s="26" t="s">
        <v>31</v>
      </c>
      <c r="Q772" s="26" t="s">
        <v>1625</v>
      </c>
      <c r="R772" s="26" t="s">
        <v>32</v>
      </c>
      <c r="S772" s="26" t="s">
        <v>45</v>
      </c>
      <c r="T772" s="26" t="s">
        <v>1626</v>
      </c>
      <c r="U772" s="26">
        <v>1</v>
      </c>
      <c r="V772" s="24">
        <v>38995</v>
      </c>
      <c r="W772" s="24">
        <v>38995</v>
      </c>
      <c r="X772" s="24" t="s">
        <v>36</v>
      </c>
    </row>
    <row r="773" spans="1:24" ht="60" customHeight="1" x14ac:dyDescent="0.25">
      <c r="A773" s="26">
        <v>1998</v>
      </c>
      <c r="B773" s="22" t="s">
        <v>23</v>
      </c>
      <c r="C773" s="21">
        <v>453</v>
      </c>
      <c r="D773" s="24">
        <v>35947</v>
      </c>
      <c r="E773" s="24" t="s">
        <v>220</v>
      </c>
      <c r="F773" s="26" t="s">
        <v>1627</v>
      </c>
      <c r="G773" s="24">
        <v>35948</v>
      </c>
      <c r="H773" s="25" t="s">
        <v>1628</v>
      </c>
      <c r="I773" s="26" t="s">
        <v>27</v>
      </c>
      <c r="J773" s="26"/>
      <c r="K773" s="28" t="s">
        <v>657</v>
      </c>
      <c r="L773" s="28"/>
      <c r="M773" s="26"/>
      <c r="N773" s="26"/>
      <c r="O773" s="26"/>
      <c r="P773" s="26" t="s">
        <v>31</v>
      </c>
      <c r="Q773" s="26" t="s">
        <v>32</v>
      </c>
      <c r="R773" s="26" t="s">
        <v>33</v>
      </c>
      <c r="S773" s="29" t="s">
        <v>45</v>
      </c>
      <c r="T773" s="26" t="s">
        <v>1629</v>
      </c>
      <c r="U773" s="26">
        <v>1</v>
      </c>
      <c r="V773" s="24">
        <v>43825</v>
      </c>
      <c r="W773" s="24">
        <v>43825</v>
      </c>
      <c r="X773" s="24" t="s">
        <v>36</v>
      </c>
    </row>
    <row r="774" spans="1:24" ht="60" customHeight="1" x14ac:dyDescent="0.25">
      <c r="A774" s="26">
        <v>1998</v>
      </c>
      <c r="B774" s="22" t="s">
        <v>23</v>
      </c>
      <c r="C774" s="21">
        <v>473</v>
      </c>
      <c r="D774" s="24">
        <v>35955</v>
      </c>
      <c r="E774" s="24" t="s">
        <v>220</v>
      </c>
      <c r="F774" s="26" t="s">
        <v>1630</v>
      </c>
      <c r="G774" s="24">
        <v>35961</v>
      </c>
      <c r="H774" s="25" t="s">
        <v>1631</v>
      </c>
      <c r="I774" s="26" t="s">
        <v>27</v>
      </c>
      <c r="J774" s="26"/>
      <c r="K774" s="28" t="s">
        <v>333</v>
      </c>
      <c r="L774" s="28"/>
      <c r="M774" s="26"/>
      <c r="N774" s="26"/>
      <c r="O774" s="26"/>
      <c r="P774" s="26" t="s">
        <v>43</v>
      </c>
      <c r="Q774" s="26" t="s">
        <v>1631</v>
      </c>
      <c r="R774" s="26" t="s">
        <v>44</v>
      </c>
      <c r="S774" s="29" t="s">
        <v>45</v>
      </c>
      <c r="T774" s="26" t="s">
        <v>46</v>
      </c>
      <c r="U774" s="26">
        <v>1</v>
      </c>
      <c r="V774" s="23">
        <v>44188</v>
      </c>
      <c r="W774" s="23">
        <v>44188</v>
      </c>
      <c r="X774" s="24" t="s">
        <v>36</v>
      </c>
    </row>
    <row r="775" spans="1:24" ht="60" customHeight="1" x14ac:dyDescent="0.25">
      <c r="A775" s="26">
        <v>1998</v>
      </c>
      <c r="B775" s="22" t="s">
        <v>23</v>
      </c>
      <c r="C775" s="21">
        <v>474</v>
      </c>
      <c r="D775" s="24">
        <v>35955</v>
      </c>
      <c r="E775" s="24" t="s">
        <v>220</v>
      </c>
      <c r="F775" s="26" t="s">
        <v>1632</v>
      </c>
      <c r="G775" s="24">
        <v>35961</v>
      </c>
      <c r="H775" s="25" t="s">
        <v>1633</v>
      </c>
      <c r="I775" s="26" t="s">
        <v>27</v>
      </c>
      <c r="J775" s="26"/>
      <c r="K775" s="28" t="s">
        <v>333</v>
      </c>
      <c r="L775" s="28"/>
      <c r="M775" s="26"/>
      <c r="N775" s="26"/>
      <c r="O775" s="26"/>
      <c r="P775" s="26" t="s">
        <v>43</v>
      </c>
      <c r="Q775" s="26" t="s">
        <v>1633</v>
      </c>
      <c r="R775" s="26" t="s">
        <v>44</v>
      </c>
      <c r="S775" s="29" t="s">
        <v>45</v>
      </c>
      <c r="T775" s="26" t="s">
        <v>46</v>
      </c>
      <c r="U775" s="26">
        <v>1</v>
      </c>
      <c r="V775" s="23">
        <v>44188</v>
      </c>
      <c r="W775" s="23">
        <v>44188</v>
      </c>
      <c r="X775" s="24" t="s">
        <v>36</v>
      </c>
    </row>
    <row r="776" spans="1:24" ht="60" customHeight="1" x14ac:dyDescent="0.25">
      <c r="A776" s="26">
        <v>1998</v>
      </c>
      <c r="B776" s="22" t="s">
        <v>23</v>
      </c>
      <c r="C776" s="21">
        <v>475</v>
      </c>
      <c r="D776" s="24">
        <v>35955</v>
      </c>
      <c r="E776" s="24" t="s">
        <v>220</v>
      </c>
      <c r="F776" s="26" t="s">
        <v>1632</v>
      </c>
      <c r="G776" s="24">
        <v>35961</v>
      </c>
      <c r="H776" s="25" t="s">
        <v>1634</v>
      </c>
      <c r="I776" s="26" t="s">
        <v>27</v>
      </c>
      <c r="J776" s="26"/>
      <c r="K776" s="28" t="s">
        <v>333</v>
      </c>
      <c r="L776" s="28"/>
      <c r="M776" s="26"/>
      <c r="N776" s="26"/>
      <c r="O776" s="26"/>
      <c r="P776" s="26" t="s">
        <v>43</v>
      </c>
      <c r="Q776" s="26" t="s">
        <v>1634</v>
      </c>
      <c r="R776" s="26" t="s">
        <v>44</v>
      </c>
      <c r="S776" s="29" t="s">
        <v>45</v>
      </c>
      <c r="T776" s="26" t="s">
        <v>46</v>
      </c>
      <c r="U776" s="26">
        <v>1</v>
      </c>
      <c r="V776" s="23">
        <v>44188</v>
      </c>
      <c r="W776" s="23">
        <v>44188</v>
      </c>
      <c r="X776" s="24" t="s">
        <v>36</v>
      </c>
    </row>
    <row r="777" spans="1:24" ht="63.75" x14ac:dyDescent="0.25">
      <c r="A777" s="21">
        <v>1998</v>
      </c>
      <c r="B777" s="22" t="s">
        <v>23</v>
      </c>
      <c r="C777" s="21">
        <v>487</v>
      </c>
      <c r="D777" s="23">
        <v>35962</v>
      </c>
      <c r="E777" s="23" t="s">
        <v>220</v>
      </c>
      <c r="F777" s="22" t="s">
        <v>1635</v>
      </c>
      <c r="G777" s="24">
        <v>35963</v>
      </c>
      <c r="H777" s="25" t="s">
        <v>1636</v>
      </c>
      <c r="I777" s="26" t="s">
        <v>27</v>
      </c>
      <c r="J777" s="26"/>
      <c r="K777" s="26" t="s">
        <v>252</v>
      </c>
      <c r="L777" s="26"/>
      <c r="M777" s="26"/>
      <c r="N777" s="26"/>
      <c r="O777" s="26"/>
      <c r="P777" s="26" t="s">
        <v>43</v>
      </c>
      <c r="Q777" s="26" t="s">
        <v>1637</v>
      </c>
      <c r="R777" s="26" t="s">
        <v>302</v>
      </c>
      <c r="S777" s="29" t="s">
        <v>45</v>
      </c>
      <c r="T777" s="26" t="s">
        <v>1638</v>
      </c>
      <c r="U777" s="26">
        <v>1</v>
      </c>
      <c r="V777" s="23">
        <v>44041</v>
      </c>
      <c r="W777" s="23">
        <v>44041</v>
      </c>
      <c r="X777" s="23" t="s">
        <v>36</v>
      </c>
    </row>
    <row r="778" spans="1:24" ht="51" x14ac:dyDescent="0.25">
      <c r="A778" s="21">
        <v>1998</v>
      </c>
      <c r="B778" s="22" t="s">
        <v>23</v>
      </c>
      <c r="C778" s="21">
        <v>502</v>
      </c>
      <c r="D778" s="23">
        <v>35968</v>
      </c>
      <c r="E778" s="23" t="s">
        <v>220</v>
      </c>
      <c r="F778" s="22" t="s">
        <v>1639</v>
      </c>
      <c r="G778" s="24">
        <v>35969</v>
      </c>
      <c r="H778" s="25" t="s">
        <v>1640</v>
      </c>
      <c r="I778" s="26" t="s">
        <v>27</v>
      </c>
      <c r="J778" s="26"/>
      <c r="K778" s="26" t="s">
        <v>42</v>
      </c>
      <c r="L778" s="26"/>
      <c r="M778" s="26"/>
      <c r="N778" s="26"/>
      <c r="O778" s="26"/>
      <c r="P778" s="26" t="s">
        <v>31</v>
      </c>
      <c r="Q778" s="26" t="s">
        <v>32</v>
      </c>
      <c r="R778" s="26" t="s">
        <v>33</v>
      </c>
      <c r="S778" s="29" t="s">
        <v>45</v>
      </c>
      <c r="T778" s="26" t="s">
        <v>46</v>
      </c>
      <c r="U778" s="26">
        <v>1</v>
      </c>
      <c r="V778" s="23">
        <v>44188</v>
      </c>
      <c r="W778" s="23">
        <v>44188</v>
      </c>
      <c r="X778" s="23" t="s">
        <v>36</v>
      </c>
    </row>
    <row r="779" spans="1:24" ht="60" customHeight="1" x14ac:dyDescent="0.25">
      <c r="A779" s="21">
        <v>1998</v>
      </c>
      <c r="B779" s="22" t="s">
        <v>23</v>
      </c>
      <c r="C779" s="21">
        <v>503</v>
      </c>
      <c r="D779" s="23">
        <v>35968</v>
      </c>
      <c r="E779" s="23" t="s">
        <v>220</v>
      </c>
      <c r="F779" s="22" t="s">
        <v>1639</v>
      </c>
      <c r="G779" s="24">
        <v>35969</v>
      </c>
      <c r="H779" s="25" t="s">
        <v>1641</v>
      </c>
      <c r="I779" s="26" t="s">
        <v>27</v>
      </c>
      <c r="J779" s="26"/>
      <c r="K779" s="26" t="s">
        <v>42</v>
      </c>
      <c r="L779" s="26"/>
      <c r="M779" s="26"/>
      <c r="N779" s="26"/>
      <c r="O779" s="26"/>
      <c r="P779" s="26" t="s">
        <v>31</v>
      </c>
      <c r="Q779" s="26" t="s">
        <v>32</v>
      </c>
      <c r="R779" s="26" t="s">
        <v>33</v>
      </c>
      <c r="S779" s="20" t="s">
        <v>45</v>
      </c>
      <c r="T779" s="26" t="s">
        <v>1642</v>
      </c>
      <c r="U779" s="26">
        <v>2</v>
      </c>
      <c r="V779" s="23">
        <v>39336</v>
      </c>
      <c r="W779" s="23">
        <v>44608</v>
      </c>
      <c r="X779" s="23" t="s">
        <v>36</v>
      </c>
    </row>
    <row r="780" spans="1:24" ht="60" customHeight="1" x14ac:dyDescent="0.25">
      <c r="A780" s="21">
        <v>1998</v>
      </c>
      <c r="B780" s="22" t="s">
        <v>23</v>
      </c>
      <c r="C780" s="21">
        <v>517</v>
      </c>
      <c r="D780" s="23">
        <v>35971</v>
      </c>
      <c r="E780" s="23" t="s">
        <v>220</v>
      </c>
      <c r="F780" s="22" t="s">
        <v>1639</v>
      </c>
      <c r="G780" s="24">
        <v>35972</v>
      </c>
      <c r="H780" s="25" t="s">
        <v>1643</v>
      </c>
      <c r="I780" s="26" t="s">
        <v>27</v>
      </c>
      <c r="J780" s="26"/>
      <c r="K780" s="26" t="s">
        <v>464</v>
      </c>
      <c r="L780" s="26"/>
      <c r="M780" s="26"/>
      <c r="N780" s="26"/>
      <c r="O780" s="26"/>
      <c r="P780" s="26" t="s">
        <v>43</v>
      </c>
      <c r="Q780" s="26" t="s">
        <v>1644</v>
      </c>
      <c r="R780" s="26" t="s">
        <v>44</v>
      </c>
      <c r="S780" s="29" t="s">
        <v>45</v>
      </c>
      <c r="T780" s="26" t="s">
        <v>46</v>
      </c>
      <c r="U780" s="26">
        <v>1</v>
      </c>
      <c r="V780" s="23">
        <v>44188</v>
      </c>
      <c r="W780" s="23">
        <v>44188</v>
      </c>
      <c r="X780" s="23" t="s">
        <v>36</v>
      </c>
    </row>
    <row r="781" spans="1:24" ht="60" customHeight="1" x14ac:dyDescent="0.25">
      <c r="A781" s="21">
        <v>1998</v>
      </c>
      <c r="B781" s="22" t="s">
        <v>23</v>
      </c>
      <c r="C781" s="21">
        <v>519</v>
      </c>
      <c r="D781" s="23">
        <v>35972</v>
      </c>
      <c r="E781" s="23" t="s">
        <v>220</v>
      </c>
      <c r="F781" s="22"/>
      <c r="G781" s="24">
        <v>35975</v>
      </c>
      <c r="H781" s="25" t="s">
        <v>1645</v>
      </c>
      <c r="I781" s="26" t="s">
        <v>27</v>
      </c>
      <c r="J781" s="26"/>
      <c r="K781" s="26" t="s">
        <v>42</v>
      </c>
      <c r="L781" s="26"/>
      <c r="M781" s="26"/>
      <c r="N781" s="26"/>
      <c r="O781" s="26"/>
      <c r="P781" s="26" t="s">
        <v>43</v>
      </c>
      <c r="Q781" s="26" t="s">
        <v>1646</v>
      </c>
      <c r="R781" s="26" t="s">
        <v>32</v>
      </c>
      <c r="S781" s="26" t="s">
        <v>45</v>
      </c>
      <c r="T781" s="26" t="s">
        <v>1647</v>
      </c>
      <c r="U781" s="26">
        <v>2</v>
      </c>
      <c r="V781" s="23">
        <v>37811</v>
      </c>
      <c r="W781" s="23">
        <v>38618</v>
      </c>
      <c r="X781" s="23" t="s">
        <v>36</v>
      </c>
    </row>
    <row r="782" spans="1:24" ht="60" customHeight="1" x14ac:dyDescent="0.25">
      <c r="A782" s="21">
        <v>1998</v>
      </c>
      <c r="B782" s="22" t="s">
        <v>23</v>
      </c>
      <c r="C782" s="21">
        <v>527</v>
      </c>
      <c r="D782" s="23">
        <v>35976</v>
      </c>
      <c r="E782" s="23" t="s">
        <v>220</v>
      </c>
      <c r="F782" s="22" t="s">
        <v>1648</v>
      </c>
      <c r="G782" s="24">
        <v>35983</v>
      </c>
      <c r="H782" s="25" t="s">
        <v>1649</v>
      </c>
      <c r="I782" s="26" t="s">
        <v>27</v>
      </c>
      <c r="J782" s="26"/>
      <c r="K782" s="26" t="s">
        <v>333</v>
      </c>
      <c r="L782" s="26"/>
      <c r="M782" s="26"/>
      <c r="N782" s="26"/>
      <c r="O782" s="26"/>
      <c r="P782" s="26" t="s">
        <v>43</v>
      </c>
      <c r="Q782" s="26" t="s">
        <v>1649</v>
      </c>
      <c r="R782" s="26" t="s">
        <v>44</v>
      </c>
      <c r="S782" s="29" t="s">
        <v>45</v>
      </c>
      <c r="T782" s="26" t="s">
        <v>46</v>
      </c>
      <c r="U782" s="26">
        <v>1</v>
      </c>
      <c r="V782" s="23">
        <v>44188</v>
      </c>
      <c r="W782" s="23">
        <v>44188</v>
      </c>
      <c r="X782" s="23" t="s">
        <v>36</v>
      </c>
    </row>
    <row r="783" spans="1:24" ht="60" customHeight="1" x14ac:dyDescent="0.25">
      <c r="A783" s="21">
        <v>1998</v>
      </c>
      <c r="B783" s="22" t="s">
        <v>23</v>
      </c>
      <c r="C783" s="21">
        <v>551</v>
      </c>
      <c r="D783" s="23">
        <v>35989</v>
      </c>
      <c r="E783" s="23" t="s">
        <v>220</v>
      </c>
      <c r="F783" s="22" t="s">
        <v>1650</v>
      </c>
      <c r="G783" s="24">
        <v>35990</v>
      </c>
      <c r="H783" s="25" t="s">
        <v>1651</v>
      </c>
      <c r="I783" s="26" t="s">
        <v>27</v>
      </c>
      <c r="J783" s="26"/>
      <c r="K783" s="26" t="s">
        <v>28</v>
      </c>
      <c r="L783" s="26"/>
      <c r="M783" s="26"/>
      <c r="N783" s="26"/>
      <c r="O783" s="26"/>
      <c r="P783" s="26" t="s">
        <v>31</v>
      </c>
      <c r="Q783" s="26" t="s">
        <v>32</v>
      </c>
      <c r="R783" s="26" t="s">
        <v>33</v>
      </c>
      <c r="S783" s="29" t="s">
        <v>45</v>
      </c>
      <c r="T783" s="26" t="s">
        <v>46</v>
      </c>
      <c r="U783" s="26">
        <v>1</v>
      </c>
      <c r="V783" s="23">
        <v>44188</v>
      </c>
      <c r="W783" s="23">
        <v>44188</v>
      </c>
      <c r="X783" s="23" t="s">
        <v>36</v>
      </c>
    </row>
    <row r="784" spans="1:24" ht="60" customHeight="1" x14ac:dyDescent="0.25">
      <c r="A784" s="21">
        <v>1998</v>
      </c>
      <c r="B784" s="22" t="s">
        <v>23</v>
      </c>
      <c r="C784" s="21">
        <v>666</v>
      </c>
      <c r="D784" s="23">
        <v>36031</v>
      </c>
      <c r="E784" s="23" t="s">
        <v>220</v>
      </c>
      <c r="F784" s="22" t="s">
        <v>1652</v>
      </c>
      <c r="G784" s="24">
        <v>36040</v>
      </c>
      <c r="H784" s="25" t="s">
        <v>1653</v>
      </c>
      <c r="I784" s="26" t="s">
        <v>27</v>
      </c>
      <c r="J784" s="26"/>
      <c r="K784" s="26" t="s">
        <v>333</v>
      </c>
      <c r="L784" s="26"/>
      <c r="M784" s="26"/>
      <c r="N784" s="26"/>
      <c r="O784" s="26"/>
      <c r="P784" s="26" t="s">
        <v>43</v>
      </c>
      <c r="Q784" s="26" t="s">
        <v>1654</v>
      </c>
      <c r="R784" s="26" t="s">
        <v>44</v>
      </c>
      <c r="S784" s="29" t="s">
        <v>45</v>
      </c>
      <c r="T784" s="26" t="s">
        <v>46</v>
      </c>
      <c r="U784" s="26">
        <v>1</v>
      </c>
      <c r="V784" s="23">
        <v>44188</v>
      </c>
      <c r="W784" s="23">
        <v>44188</v>
      </c>
      <c r="X784" s="23" t="s">
        <v>36</v>
      </c>
    </row>
    <row r="785" spans="1:24" ht="60" customHeight="1" x14ac:dyDescent="0.25">
      <c r="A785" s="21">
        <v>1998</v>
      </c>
      <c r="B785" s="22" t="s">
        <v>23</v>
      </c>
      <c r="C785" s="21">
        <v>667</v>
      </c>
      <c r="D785" s="23">
        <v>36031</v>
      </c>
      <c r="E785" s="23" t="s">
        <v>220</v>
      </c>
      <c r="F785" s="22" t="s">
        <v>1652</v>
      </c>
      <c r="G785" s="24">
        <v>36040</v>
      </c>
      <c r="H785" s="25" t="s">
        <v>1655</v>
      </c>
      <c r="I785" s="26" t="s">
        <v>27</v>
      </c>
      <c r="J785" s="26"/>
      <c r="K785" s="26" t="s">
        <v>333</v>
      </c>
      <c r="L785" s="26"/>
      <c r="M785" s="26"/>
      <c r="N785" s="26"/>
      <c r="O785" s="26"/>
      <c r="P785" s="26" t="s">
        <v>43</v>
      </c>
      <c r="Q785" s="26" t="s">
        <v>1656</v>
      </c>
      <c r="R785" s="26" t="s">
        <v>44</v>
      </c>
      <c r="S785" s="29" t="s">
        <v>45</v>
      </c>
      <c r="T785" s="26" t="s">
        <v>46</v>
      </c>
      <c r="U785" s="26">
        <v>1</v>
      </c>
      <c r="V785" s="23">
        <v>44188</v>
      </c>
      <c r="W785" s="23">
        <v>44188</v>
      </c>
      <c r="X785" s="23" t="s">
        <v>36</v>
      </c>
    </row>
    <row r="786" spans="1:24" ht="60" customHeight="1" x14ac:dyDescent="0.25">
      <c r="A786" s="21">
        <v>1998</v>
      </c>
      <c r="B786" s="22" t="s">
        <v>23</v>
      </c>
      <c r="C786" s="21">
        <v>668</v>
      </c>
      <c r="D786" s="23">
        <v>36031</v>
      </c>
      <c r="E786" s="23" t="s">
        <v>220</v>
      </c>
      <c r="F786" s="22" t="s">
        <v>1652</v>
      </c>
      <c r="G786" s="24">
        <v>36040</v>
      </c>
      <c r="H786" s="25" t="s">
        <v>1657</v>
      </c>
      <c r="I786" s="26" t="s">
        <v>27</v>
      </c>
      <c r="J786" s="26"/>
      <c r="K786" s="26" t="s">
        <v>333</v>
      </c>
      <c r="L786" s="26"/>
      <c r="M786" s="26"/>
      <c r="N786" s="26"/>
      <c r="O786" s="26"/>
      <c r="P786" s="26" t="s">
        <v>43</v>
      </c>
      <c r="Q786" s="26" t="s">
        <v>1658</v>
      </c>
      <c r="R786" s="26" t="s">
        <v>44</v>
      </c>
      <c r="S786" s="29" t="s">
        <v>45</v>
      </c>
      <c r="T786" s="26" t="s">
        <v>1659</v>
      </c>
      <c r="U786" s="26">
        <v>1</v>
      </c>
      <c r="V786" s="23">
        <v>44188</v>
      </c>
      <c r="W786" s="23">
        <v>44188</v>
      </c>
      <c r="X786" s="23" t="s">
        <v>36</v>
      </c>
    </row>
    <row r="787" spans="1:24" ht="60" customHeight="1" x14ac:dyDescent="0.25">
      <c r="A787" s="21">
        <v>1998</v>
      </c>
      <c r="B787" s="22" t="s">
        <v>23</v>
      </c>
      <c r="C787" s="21">
        <v>669</v>
      </c>
      <c r="D787" s="23">
        <v>36031</v>
      </c>
      <c r="E787" s="23" t="s">
        <v>220</v>
      </c>
      <c r="F787" s="22" t="s">
        <v>1660</v>
      </c>
      <c r="G787" s="24">
        <v>36040</v>
      </c>
      <c r="H787" s="25" t="s">
        <v>1661</v>
      </c>
      <c r="I787" s="26" t="s">
        <v>27</v>
      </c>
      <c r="J787" s="26"/>
      <c r="K787" s="26" t="s">
        <v>333</v>
      </c>
      <c r="L787" s="26"/>
      <c r="M787" s="26"/>
      <c r="N787" s="26"/>
      <c r="O787" s="26"/>
      <c r="P787" s="26" t="s">
        <v>43</v>
      </c>
      <c r="Q787" s="26" t="s">
        <v>1662</v>
      </c>
      <c r="R787" s="26" t="s">
        <v>44</v>
      </c>
      <c r="S787" s="29" t="s">
        <v>45</v>
      </c>
      <c r="T787" s="26" t="s">
        <v>46</v>
      </c>
      <c r="U787" s="26">
        <v>1</v>
      </c>
      <c r="V787" s="23">
        <v>44188</v>
      </c>
      <c r="W787" s="23">
        <v>44188</v>
      </c>
      <c r="X787" s="23" t="s">
        <v>36</v>
      </c>
    </row>
    <row r="788" spans="1:24" ht="60" customHeight="1" x14ac:dyDescent="0.25">
      <c r="A788" s="21">
        <v>1998</v>
      </c>
      <c r="B788" s="22" t="s">
        <v>23</v>
      </c>
      <c r="C788" s="21">
        <v>670</v>
      </c>
      <c r="D788" s="23">
        <v>36031</v>
      </c>
      <c r="E788" s="23" t="s">
        <v>220</v>
      </c>
      <c r="F788" s="22" t="s">
        <v>1660</v>
      </c>
      <c r="G788" s="24">
        <v>36040</v>
      </c>
      <c r="H788" s="25" t="s">
        <v>1663</v>
      </c>
      <c r="I788" s="26" t="s">
        <v>27</v>
      </c>
      <c r="J788" s="26"/>
      <c r="K788" s="26" t="s">
        <v>333</v>
      </c>
      <c r="L788" s="26"/>
      <c r="M788" s="26"/>
      <c r="N788" s="26"/>
      <c r="O788" s="26"/>
      <c r="P788" s="26" t="s">
        <v>43</v>
      </c>
      <c r="Q788" s="26" t="s">
        <v>1664</v>
      </c>
      <c r="R788" s="26" t="s">
        <v>44</v>
      </c>
      <c r="S788" s="29" t="s">
        <v>45</v>
      </c>
      <c r="T788" s="26" t="s">
        <v>46</v>
      </c>
      <c r="U788" s="26">
        <v>1</v>
      </c>
      <c r="V788" s="23">
        <v>44188</v>
      </c>
      <c r="W788" s="23">
        <v>44188</v>
      </c>
      <c r="X788" s="23" t="s">
        <v>36</v>
      </c>
    </row>
    <row r="789" spans="1:24" ht="60" customHeight="1" x14ac:dyDescent="0.25">
      <c r="A789" s="21">
        <v>1998</v>
      </c>
      <c r="B789" s="22" t="s">
        <v>23</v>
      </c>
      <c r="C789" s="21">
        <v>671</v>
      </c>
      <c r="D789" s="23">
        <v>36031</v>
      </c>
      <c r="E789" s="23" t="s">
        <v>220</v>
      </c>
      <c r="F789" s="22" t="s">
        <v>1660</v>
      </c>
      <c r="G789" s="24">
        <v>36040</v>
      </c>
      <c r="H789" s="25" t="s">
        <v>1665</v>
      </c>
      <c r="I789" s="26" t="s">
        <v>27</v>
      </c>
      <c r="J789" s="26"/>
      <c r="K789" s="26" t="s">
        <v>333</v>
      </c>
      <c r="L789" s="26"/>
      <c r="M789" s="26"/>
      <c r="N789" s="26"/>
      <c r="O789" s="26"/>
      <c r="P789" s="26" t="s">
        <v>43</v>
      </c>
      <c r="Q789" s="26" t="s">
        <v>1666</v>
      </c>
      <c r="R789" s="26" t="s">
        <v>44</v>
      </c>
      <c r="S789" s="29" t="s">
        <v>45</v>
      </c>
      <c r="T789" s="26" t="s">
        <v>46</v>
      </c>
      <c r="U789" s="26">
        <v>1</v>
      </c>
      <c r="V789" s="23">
        <v>44188</v>
      </c>
      <c r="W789" s="23">
        <v>44188</v>
      </c>
      <c r="X789" s="23" t="s">
        <v>36</v>
      </c>
    </row>
    <row r="790" spans="1:24" ht="60" customHeight="1" x14ac:dyDescent="0.25">
      <c r="A790" s="21">
        <v>1998</v>
      </c>
      <c r="B790" s="22" t="s">
        <v>23</v>
      </c>
      <c r="C790" s="21">
        <v>672</v>
      </c>
      <c r="D790" s="23">
        <v>36031</v>
      </c>
      <c r="E790" s="23" t="s">
        <v>220</v>
      </c>
      <c r="F790" s="22" t="s">
        <v>1660</v>
      </c>
      <c r="G790" s="24">
        <v>36040</v>
      </c>
      <c r="H790" s="25" t="s">
        <v>1667</v>
      </c>
      <c r="I790" s="26" t="s">
        <v>27</v>
      </c>
      <c r="J790" s="26"/>
      <c r="K790" s="26" t="s">
        <v>333</v>
      </c>
      <c r="L790" s="26"/>
      <c r="M790" s="26"/>
      <c r="N790" s="26"/>
      <c r="O790" s="26"/>
      <c r="P790" s="26" t="s">
        <v>43</v>
      </c>
      <c r="Q790" s="26" t="s">
        <v>1668</v>
      </c>
      <c r="R790" s="26" t="s">
        <v>44</v>
      </c>
      <c r="S790" s="29" t="s">
        <v>45</v>
      </c>
      <c r="T790" s="26" t="s">
        <v>46</v>
      </c>
      <c r="U790" s="26">
        <v>1</v>
      </c>
      <c r="V790" s="23">
        <v>44188</v>
      </c>
      <c r="W790" s="23">
        <v>44188</v>
      </c>
      <c r="X790" s="23" t="s">
        <v>36</v>
      </c>
    </row>
    <row r="791" spans="1:24" ht="60" customHeight="1" x14ac:dyDescent="0.25">
      <c r="A791" s="21">
        <v>1998</v>
      </c>
      <c r="B791" s="22" t="s">
        <v>23</v>
      </c>
      <c r="C791" s="21">
        <v>673</v>
      </c>
      <c r="D791" s="23">
        <v>36031</v>
      </c>
      <c r="E791" s="23" t="s">
        <v>220</v>
      </c>
      <c r="F791" s="22" t="s">
        <v>1660</v>
      </c>
      <c r="G791" s="24">
        <v>36040</v>
      </c>
      <c r="H791" s="25" t="s">
        <v>1669</v>
      </c>
      <c r="I791" s="26" t="s">
        <v>27</v>
      </c>
      <c r="J791" s="26"/>
      <c r="K791" s="26" t="s">
        <v>333</v>
      </c>
      <c r="L791" s="26"/>
      <c r="M791" s="26"/>
      <c r="N791" s="26"/>
      <c r="O791" s="26"/>
      <c r="P791" s="26" t="s">
        <v>43</v>
      </c>
      <c r="Q791" s="26" t="s">
        <v>1668</v>
      </c>
      <c r="R791" s="26" t="s">
        <v>44</v>
      </c>
      <c r="S791" s="29" t="s">
        <v>45</v>
      </c>
      <c r="T791" s="26" t="s">
        <v>46</v>
      </c>
      <c r="U791" s="26">
        <v>1</v>
      </c>
      <c r="V791" s="23">
        <v>44188</v>
      </c>
      <c r="W791" s="23">
        <v>44188</v>
      </c>
      <c r="X791" s="23" t="s">
        <v>36</v>
      </c>
    </row>
    <row r="792" spans="1:24" ht="86.25" customHeight="1" x14ac:dyDescent="0.25">
      <c r="A792" s="21">
        <v>1998</v>
      </c>
      <c r="B792" s="22" t="s">
        <v>23</v>
      </c>
      <c r="C792" s="21">
        <v>685</v>
      </c>
      <c r="D792" s="23">
        <v>36034</v>
      </c>
      <c r="E792" s="23" t="s">
        <v>220</v>
      </c>
      <c r="F792" s="22" t="s">
        <v>1670</v>
      </c>
      <c r="G792" s="24">
        <v>36035</v>
      </c>
      <c r="H792" s="25" t="s">
        <v>1671</v>
      </c>
      <c r="I792" s="26" t="s">
        <v>27</v>
      </c>
      <c r="J792" s="26"/>
      <c r="K792" s="26" t="s">
        <v>42</v>
      </c>
      <c r="L792" s="26"/>
      <c r="M792" s="26"/>
      <c r="N792" s="26"/>
      <c r="O792" s="26"/>
      <c r="P792" s="26" t="s">
        <v>31</v>
      </c>
      <c r="Q792" s="26" t="s">
        <v>32</v>
      </c>
      <c r="R792" s="26" t="s">
        <v>33</v>
      </c>
      <c r="S792" s="20" t="s">
        <v>45</v>
      </c>
      <c r="T792" s="26" t="s">
        <v>1672</v>
      </c>
      <c r="U792" s="26">
        <v>2</v>
      </c>
      <c r="V792" s="23">
        <v>41516</v>
      </c>
      <c r="W792" s="23">
        <v>44286</v>
      </c>
      <c r="X792" s="23" t="s">
        <v>36</v>
      </c>
    </row>
    <row r="793" spans="1:24" ht="57.75" customHeight="1" x14ac:dyDescent="0.25">
      <c r="A793" s="21">
        <v>1998</v>
      </c>
      <c r="B793" s="22" t="s">
        <v>23</v>
      </c>
      <c r="C793" s="21">
        <v>691</v>
      </c>
      <c r="D793" s="23">
        <v>36038</v>
      </c>
      <c r="E793" s="23" t="s">
        <v>220</v>
      </c>
      <c r="F793" s="22" t="s">
        <v>1673</v>
      </c>
      <c r="G793" s="24">
        <v>36042</v>
      </c>
      <c r="H793" s="25" t="s">
        <v>1306</v>
      </c>
      <c r="I793" s="26" t="s">
        <v>27</v>
      </c>
      <c r="J793" s="26"/>
      <c r="K793" s="26" t="s">
        <v>464</v>
      </c>
      <c r="L793" s="26"/>
      <c r="M793" s="26"/>
      <c r="N793" s="26"/>
      <c r="O793" s="26"/>
      <c r="P793" s="26" t="s">
        <v>43</v>
      </c>
      <c r="Q793" s="26" t="s">
        <v>1674</v>
      </c>
      <c r="R793" s="26" t="s">
        <v>44</v>
      </c>
      <c r="S793" s="29" t="s">
        <v>45</v>
      </c>
      <c r="T793" s="26" t="s">
        <v>46</v>
      </c>
      <c r="U793" s="26">
        <v>1</v>
      </c>
      <c r="V793" s="23">
        <v>44188</v>
      </c>
      <c r="W793" s="23">
        <v>44188</v>
      </c>
      <c r="X793" s="23" t="s">
        <v>36</v>
      </c>
    </row>
    <row r="794" spans="1:24" ht="57" customHeight="1" x14ac:dyDescent="0.25">
      <c r="A794" s="21">
        <v>1998</v>
      </c>
      <c r="B794" s="22" t="s">
        <v>23</v>
      </c>
      <c r="C794" s="21">
        <v>697</v>
      </c>
      <c r="D794" s="23">
        <v>36039</v>
      </c>
      <c r="E794" s="23" t="s">
        <v>220</v>
      </c>
      <c r="F794" s="22" t="s">
        <v>1675</v>
      </c>
      <c r="G794" s="24">
        <v>36047</v>
      </c>
      <c r="H794" s="25" t="s">
        <v>1676</v>
      </c>
      <c r="I794" s="26" t="s">
        <v>27</v>
      </c>
      <c r="J794" s="26"/>
      <c r="K794" s="26" t="s">
        <v>333</v>
      </c>
      <c r="L794" s="26"/>
      <c r="M794" s="26"/>
      <c r="N794" s="26"/>
      <c r="O794" s="26"/>
      <c r="P794" s="26" t="s">
        <v>43</v>
      </c>
      <c r="Q794" s="26" t="s">
        <v>1677</v>
      </c>
      <c r="R794" s="26" t="s">
        <v>44</v>
      </c>
      <c r="S794" s="29" t="s">
        <v>45</v>
      </c>
      <c r="T794" s="26" t="s">
        <v>46</v>
      </c>
      <c r="U794" s="26">
        <v>1</v>
      </c>
      <c r="V794" s="23">
        <v>44188</v>
      </c>
      <c r="W794" s="23">
        <v>44188</v>
      </c>
      <c r="X794" s="23" t="s">
        <v>36</v>
      </c>
    </row>
    <row r="795" spans="1:24" ht="63" customHeight="1" x14ac:dyDescent="0.25">
      <c r="A795" s="21">
        <v>1998</v>
      </c>
      <c r="B795" s="22" t="s">
        <v>23</v>
      </c>
      <c r="C795" s="21">
        <v>698</v>
      </c>
      <c r="D795" s="23">
        <v>36039</v>
      </c>
      <c r="E795" s="23" t="s">
        <v>220</v>
      </c>
      <c r="F795" s="22" t="s">
        <v>1675</v>
      </c>
      <c r="G795" s="24">
        <v>36047</v>
      </c>
      <c r="H795" s="25" t="s">
        <v>1678</v>
      </c>
      <c r="I795" s="26" t="s">
        <v>27</v>
      </c>
      <c r="J795" s="26"/>
      <c r="K795" s="26" t="s">
        <v>333</v>
      </c>
      <c r="L795" s="26"/>
      <c r="M795" s="26"/>
      <c r="N795" s="26"/>
      <c r="O795" s="26"/>
      <c r="P795" s="26" t="s">
        <v>43</v>
      </c>
      <c r="Q795" s="26" t="s">
        <v>1679</v>
      </c>
      <c r="R795" s="26" t="s">
        <v>44</v>
      </c>
      <c r="S795" s="29" t="s">
        <v>45</v>
      </c>
      <c r="T795" s="26" t="s">
        <v>46</v>
      </c>
      <c r="U795" s="26">
        <v>1</v>
      </c>
      <c r="V795" s="23">
        <v>44188</v>
      </c>
      <c r="W795" s="23">
        <v>44188</v>
      </c>
      <c r="X795" s="23" t="s">
        <v>36</v>
      </c>
    </row>
    <row r="796" spans="1:24" ht="65.25" customHeight="1" x14ac:dyDescent="0.25">
      <c r="A796" s="21">
        <v>1998</v>
      </c>
      <c r="B796" s="22" t="s">
        <v>23</v>
      </c>
      <c r="C796" s="21">
        <v>699</v>
      </c>
      <c r="D796" s="23">
        <v>36039</v>
      </c>
      <c r="E796" s="23" t="s">
        <v>220</v>
      </c>
      <c r="F796" s="22" t="s">
        <v>1675</v>
      </c>
      <c r="G796" s="24">
        <v>36047</v>
      </c>
      <c r="H796" s="25" t="s">
        <v>1680</v>
      </c>
      <c r="I796" s="26" t="s">
        <v>27</v>
      </c>
      <c r="J796" s="26"/>
      <c r="K796" s="26" t="s">
        <v>333</v>
      </c>
      <c r="L796" s="26"/>
      <c r="M796" s="26"/>
      <c r="N796" s="26"/>
      <c r="O796" s="26"/>
      <c r="P796" s="26" t="s">
        <v>43</v>
      </c>
      <c r="Q796" s="26" t="s">
        <v>1679</v>
      </c>
      <c r="R796" s="26" t="s">
        <v>44</v>
      </c>
      <c r="S796" s="29" t="s">
        <v>45</v>
      </c>
      <c r="T796" s="26" t="s">
        <v>46</v>
      </c>
      <c r="U796" s="26">
        <v>1</v>
      </c>
      <c r="V796" s="23">
        <v>44188</v>
      </c>
      <c r="W796" s="23">
        <v>44188</v>
      </c>
      <c r="X796" s="23" t="s">
        <v>36</v>
      </c>
    </row>
    <row r="797" spans="1:24" ht="66.75" customHeight="1" x14ac:dyDescent="0.25">
      <c r="A797" s="21">
        <v>1998</v>
      </c>
      <c r="B797" s="22" t="s">
        <v>23</v>
      </c>
      <c r="C797" s="21">
        <v>700</v>
      </c>
      <c r="D797" s="23">
        <v>36039</v>
      </c>
      <c r="E797" s="23" t="s">
        <v>220</v>
      </c>
      <c r="F797" s="22" t="s">
        <v>1675</v>
      </c>
      <c r="G797" s="24">
        <v>36047</v>
      </c>
      <c r="H797" s="25" t="s">
        <v>1681</v>
      </c>
      <c r="I797" s="26" t="s">
        <v>27</v>
      </c>
      <c r="J797" s="26"/>
      <c r="K797" s="26" t="s">
        <v>333</v>
      </c>
      <c r="L797" s="26"/>
      <c r="M797" s="26"/>
      <c r="N797" s="26"/>
      <c r="O797" s="26"/>
      <c r="P797" s="26" t="s">
        <v>43</v>
      </c>
      <c r="Q797" s="26" t="s">
        <v>1682</v>
      </c>
      <c r="R797" s="26" t="s">
        <v>44</v>
      </c>
      <c r="S797" s="29" t="s">
        <v>45</v>
      </c>
      <c r="T797" s="26" t="s">
        <v>46</v>
      </c>
      <c r="U797" s="26">
        <v>1</v>
      </c>
      <c r="V797" s="23">
        <v>44188</v>
      </c>
      <c r="W797" s="23">
        <v>44188</v>
      </c>
      <c r="X797" s="23" t="s">
        <v>36</v>
      </c>
    </row>
    <row r="798" spans="1:24" ht="68.25" customHeight="1" x14ac:dyDescent="0.25">
      <c r="A798" s="21">
        <v>1998</v>
      </c>
      <c r="B798" s="22" t="s">
        <v>23</v>
      </c>
      <c r="C798" s="21">
        <v>701</v>
      </c>
      <c r="D798" s="23">
        <v>36039</v>
      </c>
      <c r="E798" s="23" t="s">
        <v>220</v>
      </c>
      <c r="F798" s="22" t="s">
        <v>1675</v>
      </c>
      <c r="G798" s="24">
        <v>36047</v>
      </c>
      <c r="H798" s="25" t="s">
        <v>1683</v>
      </c>
      <c r="I798" s="26" t="s">
        <v>27</v>
      </c>
      <c r="J798" s="26"/>
      <c r="K798" s="26" t="s">
        <v>333</v>
      </c>
      <c r="L798" s="26"/>
      <c r="M798" s="26"/>
      <c r="N798" s="26"/>
      <c r="O798" s="26"/>
      <c r="P798" s="26" t="s">
        <v>43</v>
      </c>
      <c r="Q798" s="26" t="s">
        <v>1682</v>
      </c>
      <c r="R798" s="26" t="s">
        <v>44</v>
      </c>
      <c r="S798" s="29" t="s">
        <v>45</v>
      </c>
      <c r="T798" s="26" t="s">
        <v>46</v>
      </c>
      <c r="U798" s="26">
        <v>1</v>
      </c>
      <c r="V798" s="23">
        <v>44188</v>
      </c>
      <c r="W798" s="23">
        <v>44188</v>
      </c>
      <c r="X798" s="23" t="s">
        <v>36</v>
      </c>
    </row>
    <row r="799" spans="1:24" ht="78.75" customHeight="1" x14ac:dyDescent="0.25">
      <c r="A799" s="21">
        <v>1998</v>
      </c>
      <c r="B799" s="22" t="s">
        <v>23</v>
      </c>
      <c r="C799" s="21">
        <v>702</v>
      </c>
      <c r="D799" s="23">
        <v>36039</v>
      </c>
      <c r="E799" s="23" t="s">
        <v>220</v>
      </c>
      <c r="F799" s="22" t="s">
        <v>1684</v>
      </c>
      <c r="G799" s="24">
        <v>36047</v>
      </c>
      <c r="H799" s="25" t="s">
        <v>1685</v>
      </c>
      <c r="I799" s="26" t="s">
        <v>27</v>
      </c>
      <c r="J799" s="26"/>
      <c r="K799" s="26" t="s">
        <v>333</v>
      </c>
      <c r="L799" s="26"/>
      <c r="M799" s="26"/>
      <c r="N799" s="26"/>
      <c r="O799" s="26"/>
      <c r="P799" s="26" t="s">
        <v>43</v>
      </c>
      <c r="Q799" s="26" t="s">
        <v>1682</v>
      </c>
      <c r="R799" s="26" t="s">
        <v>44</v>
      </c>
      <c r="S799" s="29" t="s">
        <v>45</v>
      </c>
      <c r="T799" s="26" t="s">
        <v>46</v>
      </c>
      <c r="U799" s="26">
        <v>1</v>
      </c>
      <c r="V799" s="23">
        <v>44188</v>
      </c>
      <c r="W799" s="23">
        <v>44188</v>
      </c>
      <c r="X799" s="23" t="s">
        <v>36</v>
      </c>
    </row>
    <row r="800" spans="1:24" ht="51" x14ac:dyDescent="0.25">
      <c r="A800" s="21">
        <v>1998</v>
      </c>
      <c r="B800" s="22" t="s">
        <v>23</v>
      </c>
      <c r="C800" s="21">
        <v>722</v>
      </c>
      <c r="D800" s="23">
        <v>36048</v>
      </c>
      <c r="E800" s="23" t="s">
        <v>220</v>
      </c>
      <c r="F800" s="22" t="s">
        <v>1686</v>
      </c>
      <c r="G800" s="24">
        <v>36054</v>
      </c>
      <c r="H800" s="52" t="s">
        <v>1687</v>
      </c>
      <c r="I800" s="26" t="s">
        <v>27</v>
      </c>
      <c r="J800" s="26"/>
      <c r="K800" s="26" t="s">
        <v>174</v>
      </c>
      <c r="L800" s="26"/>
      <c r="M800" s="26"/>
      <c r="N800" s="26"/>
      <c r="O800" s="26"/>
      <c r="P800" s="26" t="s">
        <v>43</v>
      </c>
      <c r="Q800" s="26" t="s">
        <v>1688</v>
      </c>
      <c r="R800" s="26" t="s">
        <v>44</v>
      </c>
      <c r="S800" s="29" t="s">
        <v>45</v>
      </c>
      <c r="T800" s="26" t="s">
        <v>314</v>
      </c>
      <c r="U800" s="26">
        <v>1</v>
      </c>
      <c r="V800" s="23">
        <v>44041</v>
      </c>
      <c r="W800" s="23">
        <v>44041</v>
      </c>
      <c r="X800" s="23" t="s">
        <v>36</v>
      </c>
    </row>
    <row r="801" spans="1:24" ht="25.5" x14ac:dyDescent="0.25">
      <c r="A801" s="21">
        <v>1998</v>
      </c>
      <c r="B801" s="22" t="s">
        <v>23</v>
      </c>
      <c r="C801" s="21">
        <v>724</v>
      </c>
      <c r="D801" s="23">
        <v>36052</v>
      </c>
      <c r="E801" s="23" t="s">
        <v>220</v>
      </c>
      <c r="F801" s="22" t="s">
        <v>1686</v>
      </c>
      <c r="G801" s="24">
        <v>36053</v>
      </c>
      <c r="H801" s="52" t="s">
        <v>1689</v>
      </c>
      <c r="I801" s="26" t="s">
        <v>27</v>
      </c>
      <c r="J801" s="26"/>
      <c r="K801" s="26" t="s">
        <v>174</v>
      </c>
      <c r="L801" s="26"/>
      <c r="M801" s="26"/>
      <c r="N801" s="26"/>
      <c r="O801" s="26"/>
      <c r="P801" s="26" t="s">
        <v>43</v>
      </c>
      <c r="Q801" s="26" t="s">
        <v>1688</v>
      </c>
      <c r="R801" s="26" t="s">
        <v>302</v>
      </c>
      <c r="S801" s="29" t="s">
        <v>45</v>
      </c>
      <c r="T801" s="26" t="s">
        <v>314</v>
      </c>
      <c r="U801" s="26">
        <v>1</v>
      </c>
      <c r="V801" s="23">
        <v>44041</v>
      </c>
      <c r="W801" s="23">
        <v>44041</v>
      </c>
      <c r="X801" s="23" t="s">
        <v>36</v>
      </c>
    </row>
    <row r="802" spans="1:24" ht="63.75" x14ac:dyDescent="0.25">
      <c r="A802" s="21">
        <v>1998</v>
      </c>
      <c r="B802" s="22" t="s">
        <v>23</v>
      </c>
      <c r="C802" s="21">
        <v>741</v>
      </c>
      <c r="D802" s="23">
        <v>36054</v>
      </c>
      <c r="E802" s="23" t="s">
        <v>220</v>
      </c>
      <c r="F802" s="22" t="s">
        <v>1690</v>
      </c>
      <c r="G802" s="24">
        <v>36055</v>
      </c>
      <c r="H802" s="52" t="s">
        <v>1691</v>
      </c>
      <c r="I802" s="26" t="s">
        <v>27</v>
      </c>
      <c r="J802" s="26"/>
      <c r="K802" s="26" t="s">
        <v>42</v>
      </c>
      <c r="L802" s="26"/>
      <c r="M802" s="26"/>
      <c r="N802" s="26"/>
      <c r="O802" s="26"/>
      <c r="P802" s="26" t="s">
        <v>31</v>
      </c>
      <c r="Q802" s="26" t="s">
        <v>32</v>
      </c>
      <c r="R802" s="26" t="s">
        <v>32</v>
      </c>
      <c r="S802" s="26" t="s">
        <v>1692</v>
      </c>
      <c r="T802" s="26" t="s">
        <v>1693</v>
      </c>
      <c r="U802" s="26">
        <v>16</v>
      </c>
      <c r="V802" s="23" t="s">
        <v>32</v>
      </c>
      <c r="W802" s="23">
        <v>36788</v>
      </c>
      <c r="X802" s="23" t="s">
        <v>36</v>
      </c>
    </row>
    <row r="803" spans="1:24" ht="96" customHeight="1" x14ac:dyDescent="0.25">
      <c r="A803" s="21">
        <v>1998</v>
      </c>
      <c r="B803" s="22" t="s">
        <v>23</v>
      </c>
      <c r="C803" s="21">
        <v>754</v>
      </c>
      <c r="D803" s="23">
        <v>36059</v>
      </c>
      <c r="E803" s="23" t="s">
        <v>220</v>
      </c>
      <c r="F803" s="22" t="s">
        <v>1694</v>
      </c>
      <c r="G803" s="24">
        <v>36061</v>
      </c>
      <c r="H803" s="52" t="s">
        <v>1695</v>
      </c>
      <c r="I803" s="26" t="s">
        <v>27</v>
      </c>
      <c r="J803" s="26"/>
      <c r="K803" s="26" t="s">
        <v>333</v>
      </c>
      <c r="L803" s="26"/>
      <c r="M803" s="26"/>
      <c r="N803" s="26"/>
      <c r="O803" s="26"/>
      <c r="P803" s="26" t="s">
        <v>43</v>
      </c>
      <c r="Q803" s="26" t="s">
        <v>1696</v>
      </c>
      <c r="R803" s="26" t="s">
        <v>44</v>
      </c>
      <c r="S803" s="29" t="s">
        <v>45</v>
      </c>
      <c r="T803" s="26" t="s">
        <v>46</v>
      </c>
      <c r="U803" s="26">
        <v>1</v>
      </c>
      <c r="V803" s="23">
        <v>44188</v>
      </c>
      <c r="W803" s="23">
        <v>44188</v>
      </c>
      <c r="X803" s="23" t="s">
        <v>36</v>
      </c>
    </row>
    <row r="804" spans="1:24" ht="76.5" x14ac:dyDescent="0.25">
      <c r="A804" s="21">
        <v>1998</v>
      </c>
      <c r="B804" s="22" t="s">
        <v>23</v>
      </c>
      <c r="C804" s="21">
        <v>755</v>
      </c>
      <c r="D804" s="23">
        <v>36059</v>
      </c>
      <c r="E804" s="23" t="s">
        <v>220</v>
      </c>
      <c r="F804" s="22" t="s">
        <v>1697</v>
      </c>
      <c r="G804" s="24">
        <v>36061</v>
      </c>
      <c r="H804" s="52" t="s">
        <v>1698</v>
      </c>
      <c r="I804" s="26" t="s">
        <v>27</v>
      </c>
      <c r="J804" s="26"/>
      <c r="K804" s="26" t="s">
        <v>333</v>
      </c>
      <c r="L804" s="26"/>
      <c r="M804" s="26"/>
      <c r="N804" s="26"/>
      <c r="O804" s="26"/>
      <c r="P804" s="26" t="s">
        <v>43</v>
      </c>
      <c r="Q804" s="26" t="s">
        <v>1699</v>
      </c>
      <c r="R804" s="26" t="s">
        <v>44</v>
      </c>
      <c r="S804" s="29" t="s">
        <v>45</v>
      </c>
      <c r="T804" s="26" t="s">
        <v>46</v>
      </c>
      <c r="U804" s="26">
        <v>1</v>
      </c>
      <c r="V804" s="23">
        <v>44188</v>
      </c>
      <c r="W804" s="23">
        <v>44188</v>
      </c>
      <c r="X804" s="23" t="s">
        <v>36</v>
      </c>
    </row>
    <row r="805" spans="1:24" ht="76.5" x14ac:dyDescent="0.25">
      <c r="A805" s="21">
        <v>1998</v>
      </c>
      <c r="B805" s="22" t="s">
        <v>23</v>
      </c>
      <c r="C805" s="21">
        <v>756</v>
      </c>
      <c r="D805" s="23">
        <v>36059</v>
      </c>
      <c r="E805" s="23" t="s">
        <v>220</v>
      </c>
      <c r="F805" s="22" t="s">
        <v>1697</v>
      </c>
      <c r="G805" s="24">
        <v>36061</v>
      </c>
      <c r="H805" s="52" t="s">
        <v>1700</v>
      </c>
      <c r="I805" s="26" t="s">
        <v>27</v>
      </c>
      <c r="J805" s="26"/>
      <c r="K805" s="26" t="s">
        <v>333</v>
      </c>
      <c r="L805" s="26"/>
      <c r="M805" s="26"/>
      <c r="N805" s="26"/>
      <c r="O805" s="26"/>
      <c r="P805" s="26" t="s">
        <v>43</v>
      </c>
      <c r="Q805" s="26" t="s">
        <v>1701</v>
      </c>
      <c r="R805" s="26" t="s">
        <v>44</v>
      </c>
      <c r="S805" s="29" t="s">
        <v>45</v>
      </c>
      <c r="T805" s="26" t="s">
        <v>46</v>
      </c>
      <c r="U805" s="26">
        <v>1</v>
      </c>
      <c r="V805" s="23">
        <v>44188</v>
      </c>
      <c r="W805" s="23">
        <v>44188</v>
      </c>
      <c r="X805" s="23" t="s">
        <v>36</v>
      </c>
    </row>
    <row r="806" spans="1:24" ht="68.25" customHeight="1" x14ac:dyDescent="0.25">
      <c r="A806" s="21">
        <v>1998</v>
      </c>
      <c r="B806" s="22" t="s">
        <v>23</v>
      </c>
      <c r="C806" s="21">
        <v>783</v>
      </c>
      <c r="D806" s="23">
        <v>36069</v>
      </c>
      <c r="E806" s="23" t="s">
        <v>220</v>
      </c>
      <c r="F806" s="22" t="s">
        <v>1702</v>
      </c>
      <c r="G806" s="24">
        <v>36073</v>
      </c>
      <c r="H806" s="52" t="s">
        <v>1703</v>
      </c>
      <c r="I806" s="26" t="s">
        <v>27</v>
      </c>
      <c r="J806" s="26"/>
      <c r="K806" s="26" t="s">
        <v>28</v>
      </c>
      <c r="L806" s="26"/>
      <c r="M806" s="26"/>
      <c r="N806" s="26"/>
      <c r="O806" s="26"/>
      <c r="P806" s="26" t="s">
        <v>43</v>
      </c>
      <c r="Q806" s="26" t="s">
        <v>32</v>
      </c>
      <c r="R806" s="26" t="s">
        <v>44</v>
      </c>
      <c r="S806" s="29" t="s">
        <v>45</v>
      </c>
      <c r="T806" s="26" t="s">
        <v>1704</v>
      </c>
      <c r="U806" s="26">
        <v>1</v>
      </c>
      <c r="V806" s="23">
        <v>44188</v>
      </c>
      <c r="W806" s="23">
        <v>44188</v>
      </c>
      <c r="X806" s="23" t="s">
        <v>36</v>
      </c>
    </row>
    <row r="807" spans="1:24" ht="59.25" customHeight="1" x14ac:dyDescent="0.25">
      <c r="A807" s="21">
        <v>1998</v>
      </c>
      <c r="B807" s="22" t="s">
        <v>23</v>
      </c>
      <c r="C807" s="21">
        <v>785</v>
      </c>
      <c r="D807" s="23">
        <v>36070</v>
      </c>
      <c r="E807" s="23" t="s">
        <v>220</v>
      </c>
      <c r="F807" s="22" t="s">
        <v>1705</v>
      </c>
      <c r="G807" s="24">
        <v>36073</v>
      </c>
      <c r="H807" s="25" t="s">
        <v>1706</v>
      </c>
      <c r="I807" s="26" t="s">
        <v>27</v>
      </c>
      <c r="J807" s="26"/>
      <c r="K807" s="26" t="s">
        <v>28</v>
      </c>
      <c r="L807" s="26"/>
      <c r="M807" s="26"/>
      <c r="N807" s="26"/>
      <c r="O807" s="26"/>
      <c r="P807" s="26" t="s">
        <v>31</v>
      </c>
      <c r="Q807" s="26" t="s">
        <v>32</v>
      </c>
      <c r="R807" s="26" t="s">
        <v>32</v>
      </c>
      <c r="S807" s="26" t="s">
        <v>45</v>
      </c>
      <c r="T807" s="26" t="s">
        <v>1707</v>
      </c>
      <c r="U807" s="26">
        <v>1</v>
      </c>
      <c r="V807" s="23">
        <v>36794</v>
      </c>
      <c r="W807" s="23">
        <v>36794</v>
      </c>
      <c r="X807" s="23" t="s">
        <v>36</v>
      </c>
    </row>
    <row r="808" spans="1:24" ht="60.75" customHeight="1" x14ac:dyDescent="0.25">
      <c r="A808" s="26">
        <v>1998</v>
      </c>
      <c r="B808" s="22" t="s">
        <v>23</v>
      </c>
      <c r="C808" s="21">
        <v>772</v>
      </c>
      <c r="D808" s="24">
        <v>36070</v>
      </c>
      <c r="E808" s="24" t="s">
        <v>220</v>
      </c>
      <c r="F808" s="26" t="s">
        <v>1708</v>
      </c>
      <c r="G808" s="24">
        <v>36073</v>
      </c>
      <c r="H808" s="25" t="s">
        <v>1709</v>
      </c>
      <c r="I808" s="26" t="s">
        <v>27</v>
      </c>
      <c r="J808" s="26"/>
      <c r="K808" s="26" t="s">
        <v>464</v>
      </c>
      <c r="L808" s="26"/>
      <c r="M808" s="26"/>
      <c r="N808" s="26"/>
      <c r="O808" s="26"/>
      <c r="P808" s="26" t="s">
        <v>43</v>
      </c>
      <c r="Q808" s="26" t="s">
        <v>1710</v>
      </c>
      <c r="R808" s="26" t="s">
        <v>33</v>
      </c>
      <c r="S808" s="26" t="s">
        <v>45</v>
      </c>
      <c r="T808" s="26" t="s">
        <v>1711</v>
      </c>
      <c r="U808" s="26">
        <v>1</v>
      </c>
      <c r="V808" s="24" t="s">
        <v>32</v>
      </c>
      <c r="W808" s="24">
        <v>41280</v>
      </c>
      <c r="X808" s="24" t="s">
        <v>36</v>
      </c>
    </row>
    <row r="809" spans="1:24" ht="60" customHeight="1" x14ac:dyDescent="0.25">
      <c r="A809" s="26">
        <v>1998</v>
      </c>
      <c r="B809" s="22" t="s">
        <v>23</v>
      </c>
      <c r="C809" s="21">
        <v>801</v>
      </c>
      <c r="D809" s="24">
        <v>36075</v>
      </c>
      <c r="E809" s="24" t="s">
        <v>220</v>
      </c>
      <c r="F809" s="26" t="s">
        <v>1712</v>
      </c>
      <c r="G809" s="24">
        <v>36077</v>
      </c>
      <c r="H809" s="25" t="s">
        <v>1713</v>
      </c>
      <c r="I809" s="26" t="s">
        <v>27</v>
      </c>
      <c r="J809" s="26"/>
      <c r="K809" s="26" t="s">
        <v>28</v>
      </c>
      <c r="L809" s="26"/>
      <c r="M809" s="26"/>
      <c r="N809" s="26"/>
      <c r="O809" s="26"/>
      <c r="P809" s="26" t="s">
        <v>31</v>
      </c>
      <c r="Q809" s="26" t="s">
        <v>32</v>
      </c>
      <c r="R809" s="26" t="s">
        <v>33</v>
      </c>
      <c r="S809" s="29" t="s">
        <v>45</v>
      </c>
      <c r="T809" s="26" t="s">
        <v>1714</v>
      </c>
      <c r="U809" s="26">
        <v>1</v>
      </c>
      <c r="V809" s="23">
        <v>44188</v>
      </c>
      <c r="W809" s="23">
        <v>44188</v>
      </c>
      <c r="X809" s="24" t="s">
        <v>36</v>
      </c>
    </row>
    <row r="810" spans="1:24" ht="161.25" customHeight="1" x14ac:dyDescent="0.25">
      <c r="A810" s="28">
        <v>1998</v>
      </c>
      <c r="B810" s="22" t="s">
        <v>23</v>
      </c>
      <c r="C810" s="66">
        <v>802</v>
      </c>
      <c r="D810" s="23">
        <v>36076</v>
      </c>
      <c r="E810" s="23" t="s">
        <v>220</v>
      </c>
      <c r="F810" s="26" t="s">
        <v>1715</v>
      </c>
      <c r="G810" s="24">
        <v>36077</v>
      </c>
      <c r="H810" s="25" t="s">
        <v>1716</v>
      </c>
      <c r="I810" s="26" t="s">
        <v>27</v>
      </c>
      <c r="J810" s="26"/>
      <c r="K810" s="28" t="s">
        <v>28</v>
      </c>
      <c r="L810" s="28"/>
      <c r="M810" s="28"/>
      <c r="N810" s="116"/>
      <c r="O810" s="26"/>
      <c r="P810" s="26" t="s">
        <v>43</v>
      </c>
      <c r="Q810" s="26" t="s">
        <v>32</v>
      </c>
      <c r="R810" s="26" t="s">
        <v>33</v>
      </c>
      <c r="S810" s="112" t="s">
        <v>45</v>
      </c>
      <c r="T810" s="26" t="s">
        <v>1717</v>
      </c>
      <c r="U810" s="26">
        <v>9</v>
      </c>
      <c r="V810" s="24">
        <v>36203</v>
      </c>
      <c r="W810" s="23">
        <v>44113</v>
      </c>
      <c r="X810" s="24" t="s">
        <v>36</v>
      </c>
    </row>
    <row r="811" spans="1:24" ht="60" customHeight="1" x14ac:dyDescent="0.25">
      <c r="A811" s="28">
        <v>1998</v>
      </c>
      <c r="B811" s="22" t="s">
        <v>23</v>
      </c>
      <c r="C811" s="66">
        <v>818</v>
      </c>
      <c r="D811" s="23">
        <v>36084</v>
      </c>
      <c r="E811" s="23" t="s">
        <v>220</v>
      </c>
      <c r="F811" s="26" t="s">
        <v>1718</v>
      </c>
      <c r="G811" s="24">
        <v>36087</v>
      </c>
      <c r="H811" s="25" t="s">
        <v>1719</v>
      </c>
      <c r="I811" s="26" t="s">
        <v>27</v>
      </c>
      <c r="J811" s="26"/>
      <c r="K811" s="28" t="s">
        <v>42</v>
      </c>
      <c r="L811" s="28"/>
      <c r="M811" s="28"/>
      <c r="N811" s="88"/>
      <c r="O811" s="26"/>
      <c r="P811" s="26" t="s">
        <v>43</v>
      </c>
      <c r="Q811" s="26" t="s">
        <v>1720</v>
      </c>
      <c r="R811" s="26" t="s">
        <v>32</v>
      </c>
      <c r="S811" s="26" t="s">
        <v>1692</v>
      </c>
      <c r="T811" s="26"/>
      <c r="U811" s="26">
        <v>1</v>
      </c>
      <c r="V811" s="24" t="s">
        <v>32</v>
      </c>
      <c r="W811" s="23">
        <v>43430</v>
      </c>
      <c r="X811" s="24" t="s">
        <v>36</v>
      </c>
    </row>
    <row r="812" spans="1:24" ht="60" customHeight="1" x14ac:dyDescent="0.25">
      <c r="A812" s="26">
        <v>1998</v>
      </c>
      <c r="B812" s="22" t="s">
        <v>23</v>
      </c>
      <c r="C812" s="21">
        <v>833</v>
      </c>
      <c r="D812" s="24">
        <v>36088</v>
      </c>
      <c r="E812" s="24" t="s">
        <v>220</v>
      </c>
      <c r="F812" s="26" t="s">
        <v>1721</v>
      </c>
      <c r="G812" s="24">
        <v>36090</v>
      </c>
      <c r="H812" s="25" t="s">
        <v>1722</v>
      </c>
      <c r="I812" s="26" t="s">
        <v>27</v>
      </c>
      <c r="J812" s="26"/>
      <c r="K812" s="28" t="s">
        <v>42</v>
      </c>
      <c r="L812" s="28"/>
      <c r="M812" s="28"/>
      <c r="N812" s="28"/>
      <c r="O812" s="28"/>
      <c r="P812" s="26" t="s">
        <v>43</v>
      </c>
      <c r="Q812" s="26" t="s">
        <v>1723</v>
      </c>
      <c r="R812" s="26" t="s">
        <v>302</v>
      </c>
      <c r="S812" s="26" t="s">
        <v>45</v>
      </c>
      <c r="T812" s="26" t="s">
        <v>1724</v>
      </c>
      <c r="U812" s="26">
        <v>1</v>
      </c>
      <c r="V812" s="24">
        <v>44041</v>
      </c>
      <c r="W812" s="24">
        <v>44041</v>
      </c>
      <c r="X812" s="24" t="s">
        <v>36</v>
      </c>
    </row>
    <row r="813" spans="1:24" ht="60" customHeight="1" x14ac:dyDescent="0.25">
      <c r="A813" s="26">
        <v>1998</v>
      </c>
      <c r="B813" s="22" t="s">
        <v>23</v>
      </c>
      <c r="C813" s="21">
        <v>843</v>
      </c>
      <c r="D813" s="24">
        <v>36094</v>
      </c>
      <c r="E813" s="24" t="s">
        <v>220</v>
      </c>
      <c r="F813" s="26" t="s">
        <v>1725</v>
      </c>
      <c r="G813" s="24">
        <v>36096</v>
      </c>
      <c r="H813" s="25" t="s">
        <v>1726</v>
      </c>
      <c r="I813" s="26" t="s">
        <v>27</v>
      </c>
      <c r="J813" s="26"/>
      <c r="K813" s="28" t="s">
        <v>252</v>
      </c>
      <c r="L813" s="28"/>
      <c r="M813" s="28"/>
      <c r="N813" s="28"/>
      <c r="O813" s="28"/>
      <c r="P813" s="26" t="s">
        <v>31</v>
      </c>
      <c r="Q813" s="26" t="s">
        <v>1727</v>
      </c>
      <c r="R813" s="26" t="s">
        <v>32</v>
      </c>
      <c r="S813" s="26" t="s">
        <v>45</v>
      </c>
      <c r="T813" s="26"/>
      <c r="U813" s="26" t="s">
        <v>32</v>
      </c>
      <c r="V813" s="24">
        <v>39405</v>
      </c>
      <c r="W813" s="24">
        <v>39405</v>
      </c>
      <c r="X813" s="24" t="s">
        <v>36</v>
      </c>
    </row>
    <row r="814" spans="1:24" ht="60" customHeight="1" x14ac:dyDescent="0.25">
      <c r="A814" s="26">
        <v>1998</v>
      </c>
      <c r="B814" s="22" t="s">
        <v>23</v>
      </c>
      <c r="C814" s="21">
        <v>853</v>
      </c>
      <c r="D814" s="24">
        <v>36095</v>
      </c>
      <c r="E814" s="24" t="s">
        <v>220</v>
      </c>
      <c r="F814" s="26" t="s">
        <v>1728</v>
      </c>
      <c r="G814" s="24">
        <v>36098</v>
      </c>
      <c r="H814" s="25" t="s">
        <v>1729</v>
      </c>
      <c r="I814" s="26" t="s">
        <v>27</v>
      </c>
      <c r="J814" s="26"/>
      <c r="K814" s="26" t="s">
        <v>464</v>
      </c>
      <c r="L814" s="26"/>
      <c r="M814" s="28"/>
      <c r="N814" s="28"/>
      <c r="O814" s="28"/>
      <c r="P814" s="26" t="s">
        <v>43</v>
      </c>
      <c r="Q814" s="26" t="s">
        <v>1730</v>
      </c>
      <c r="R814" s="26" t="s">
        <v>44</v>
      </c>
      <c r="S814" s="29" t="s">
        <v>45</v>
      </c>
      <c r="T814" s="26" t="s">
        <v>46</v>
      </c>
      <c r="U814" s="26">
        <v>1</v>
      </c>
      <c r="V814" s="23">
        <v>44188</v>
      </c>
      <c r="W814" s="23">
        <v>44188</v>
      </c>
      <c r="X814" s="24" t="s">
        <v>36</v>
      </c>
    </row>
    <row r="815" spans="1:24" ht="60" customHeight="1" x14ac:dyDescent="0.25">
      <c r="A815" s="26">
        <v>1998</v>
      </c>
      <c r="B815" s="22" t="s">
        <v>23</v>
      </c>
      <c r="C815" s="21">
        <v>827</v>
      </c>
      <c r="D815" s="24">
        <v>36097</v>
      </c>
      <c r="E815" s="24" t="s">
        <v>220</v>
      </c>
      <c r="F815" s="26" t="s">
        <v>1731</v>
      </c>
      <c r="G815" s="24">
        <v>36126</v>
      </c>
      <c r="H815" s="25" t="s">
        <v>1732</v>
      </c>
      <c r="I815" s="26" t="s">
        <v>27</v>
      </c>
      <c r="J815" s="26"/>
      <c r="K815" s="28" t="s">
        <v>333</v>
      </c>
      <c r="L815" s="28"/>
      <c r="M815" s="28"/>
      <c r="N815" s="28"/>
      <c r="O815" s="28"/>
      <c r="P815" s="26" t="s">
        <v>43</v>
      </c>
      <c r="Q815" s="26" t="s">
        <v>1733</v>
      </c>
      <c r="R815" s="26" t="s">
        <v>44</v>
      </c>
      <c r="S815" s="29" t="s">
        <v>45</v>
      </c>
      <c r="T815" s="26" t="s">
        <v>46</v>
      </c>
      <c r="U815" s="26">
        <v>1</v>
      </c>
      <c r="V815" s="23">
        <v>44188</v>
      </c>
      <c r="W815" s="23">
        <v>44188</v>
      </c>
      <c r="X815" s="24" t="s">
        <v>36</v>
      </c>
    </row>
    <row r="816" spans="1:24" ht="60" customHeight="1" x14ac:dyDescent="0.25">
      <c r="A816" s="26">
        <v>1998</v>
      </c>
      <c r="B816" s="22" t="s">
        <v>23</v>
      </c>
      <c r="C816" s="21">
        <v>2</v>
      </c>
      <c r="D816" s="24">
        <v>36098</v>
      </c>
      <c r="E816" s="24" t="s">
        <v>220</v>
      </c>
      <c r="F816" s="26" t="s">
        <v>1734</v>
      </c>
      <c r="G816" s="70">
        <v>36102</v>
      </c>
      <c r="H816" s="25" t="s">
        <v>1735</v>
      </c>
      <c r="I816" s="26" t="s">
        <v>27</v>
      </c>
      <c r="J816" s="26"/>
      <c r="K816" s="26" t="s">
        <v>464</v>
      </c>
      <c r="L816" s="26"/>
      <c r="M816" s="26"/>
      <c r="N816" s="26"/>
      <c r="O816" s="26"/>
      <c r="P816" s="26" t="s">
        <v>31</v>
      </c>
      <c r="Q816" s="26" t="s">
        <v>32</v>
      </c>
      <c r="R816" s="26" t="s">
        <v>32</v>
      </c>
      <c r="S816" s="26" t="s">
        <v>45</v>
      </c>
      <c r="T816" s="26" t="s">
        <v>1736</v>
      </c>
      <c r="U816" s="26">
        <v>1</v>
      </c>
      <c r="V816" s="24">
        <v>36665</v>
      </c>
      <c r="W816" s="24">
        <v>36665</v>
      </c>
      <c r="X816" s="24" t="s">
        <v>36</v>
      </c>
    </row>
    <row r="817" spans="1:24" ht="60" customHeight="1" x14ac:dyDescent="0.25">
      <c r="A817" s="26">
        <v>1998</v>
      </c>
      <c r="B817" s="22" t="s">
        <v>23</v>
      </c>
      <c r="C817" s="21">
        <v>868</v>
      </c>
      <c r="D817" s="24">
        <v>36102</v>
      </c>
      <c r="E817" s="24" t="s">
        <v>220</v>
      </c>
      <c r="F817" s="26" t="s">
        <v>1737</v>
      </c>
      <c r="G817" s="24">
        <v>36104</v>
      </c>
      <c r="H817" s="25" t="s">
        <v>1738</v>
      </c>
      <c r="I817" s="26" t="s">
        <v>27</v>
      </c>
      <c r="J817" s="26"/>
      <c r="K817" s="26" t="s">
        <v>42</v>
      </c>
      <c r="L817" s="26"/>
      <c r="M817" s="26"/>
      <c r="N817" s="26"/>
      <c r="O817" s="26"/>
      <c r="P817" s="26" t="s">
        <v>31</v>
      </c>
      <c r="Q817" s="26" t="s">
        <v>32</v>
      </c>
      <c r="R817" s="26" t="s">
        <v>32</v>
      </c>
      <c r="S817" s="26" t="s">
        <v>45</v>
      </c>
      <c r="T817" s="26"/>
      <c r="U817" s="26" t="s">
        <v>32</v>
      </c>
      <c r="V817" s="24">
        <v>38618</v>
      </c>
      <c r="W817" s="24">
        <v>38618</v>
      </c>
      <c r="X817" s="24" t="s">
        <v>36</v>
      </c>
    </row>
    <row r="818" spans="1:24" ht="99" customHeight="1" x14ac:dyDescent="0.25">
      <c r="A818" s="26">
        <v>1998</v>
      </c>
      <c r="B818" s="22" t="s">
        <v>23</v>
      </c>
      <c r="C818" s="21">
        <v>869</v>
      </c>
      <c r="D818" s="24">
        <v>36103</v>
      </c>
      <c r="E818" s="24" t="s">
        <v>220</v>
      </c>
      <c r="F818" s="26" t="s">
        <v>1739</v>
      </c>
      <c r="G818" s="24">
        <v>36104</v>
      </c>
      <c r="H818" s="52" t="s">
        <v>1740</v>
      </c>
      <c r="I818" s="26" t="s">
        <v>27</v>
      </c>
      <c r="J818" s="26"/>
      <c r="K818" s="26" t="s">
        <v>42</v>
      </c>
      <c r="L818" s="26"/>
      <c r="M818" s="26"/>
      <c r="N818" s="26"/>
      <c r="O818" s="26"/>
      <c r="P818" s="26" t="s">
        <v>43</v>
      </c>
      <c r="Q818" s="26" t="s">
        <v>1741</v>
      </c>
      <c r="R818" s="26" t="s">
        <v>32</v>
      </c>
      <c r="S818" s="26" t="s">
        <v>45</v>
      </c>
      <c r="T818" s="26" t="s">
        <v>1742</v>
      </c>
      <c r="U818" s="26">
        <v>1</v>
      </c>
      <c r="V818" s="24">
        <v>43642</v>
      </c>
      <c r="W818" s="24">
        <v>43642</v>
      </c>
      <c r="X818" s="24" t="s">
        <v>36</v>
      </c>
    </row>
    <row r="819" spans="1:24" ht="69" customHeight="1" x14ac:dyDescent="0.25">
      <c r="A819" s="26">
        <v>1998</v>
      </c>
      <c r="B819" s="22" t="s">
        <v>23</v>
      </c>
      <c r="C819" s="21">
        <v>875</v>
      </c>
      <c r="D819" s="24">
        <v>36104</v>
      </c>
      <c r="E819" s="24" t="s">
        <v>220</v>
      </c>
      <c r="F819" s="26" t="s">
        <v>1743</v>
      </c>
      <c r="G819" s="24">
        <v>36108</v>
      </c>
      <c r="H819" s="52" t="s">
        <v>1744</v>
      </c>
      <c r="I819" s="26" t="s">
        <v>27</v>
      </c>
      <c r="J819" s="26"/>
      <c r="K819" s="26" t="s">
        <v>174</v>
      </c>
      <c r="L819" s="26"/>
      <c r="M819" s="26"/>
      <c r="N819" s="26"/>
      <c r="O819" s="26"/>
      <c r="P819" s="26" t="s">
        <v>31</v>
      </c>
      <c r="Q819" s="26" t="s">
        <v>32</v>
      </c>
      <c r="R819" s="26" t="s">
        <v>33</v>
      </c>
      <c r="S819" s="29" t="s">
        <v>45</v>
      </c>
      <c r="T819" s="26" t="s">
        <v>46</v>
      </c>
      <c r="U819" s="26">
        <v>1</v>
      </c>
      <c r="V819" s="23">
        <v>44188</v>
      </c>
      <c r="W819" s="23">
        <v>44188</v>
      </c>
      <c r="X819" s="24" t="s">
        <v>36</v>
      </c>
    </row>
    <row r="820" spans="1:24" ht="89.25" customHeight="1" x14ac:dyDescent="0.25">
      <c r="A820" s="26">
        <v>1998</v>
      </c>
      <c r="B820" s="22" t="s">
        <v>23</v>
      </c>
      <c r="C820" s="21">
        <v>881</v>
      </c>
      <c r="D820" s="24">
        <v>36105</v>
      </c>
      <c r="E820" s="24" t="s">
        <v>220</v>
      </c>
      <c r="F820" s="26" t="s">
        <v>1731</v>
      </c>
      <c r="G820" s="24">
        <v>36126</v>
      </c>
      <c r="H820" s="52" t="s">
        <v>1745</v>
      </c>
      <c r="I820" s="26" t="s">
        <v>27</v>
      </c>
      <c r="J820" s="26"/>
      <c r="K820" s="26" t="s">
        <v>333</v>
      </c>
      <c r="L820" s="26"/>
      <c r="M820" s="26"/>
      <c r="N820" s="26"/>
      <c r="O820" s="26"/>
      <c r="P820" s="26" t="s">
        <v>43</v>
      </c>
      <c r="Q820" s="26" t="s">
        <v>1746</v>
      </c>
      <c r="R820" s="26" t="s">
        <v>44</v>
      </c>
      <c r="S820" s="29" t="s">
        <v>45</v>
      </c>
      <c r="T820" s="26" t="s">
        <v>46</v>
      </c>
      <c r="U820" s="26">
        <v>1</v>
      </c>
      <c r="V820" s="23">
        <v>44188</v>
      </c>
      <c r="W820" s="23">
        <v>44188</v>
      </c>
      <c r="X820" s="24" t="s">
        <v>36</v>
      </c>
    </row>
    <row r="821" spans="1:24" ht="87" customHeight="1" x14ac:dyDescent="0.25">
      <c r="A821" s="26">
        <v>1998</v>
      </c>
      <c r="B821" s="22" t="s">
        <v>23</v>
      </c>
      <c r="C821" s="21">
        <v>882</v>
      </c>
      <c r="D821" s="24">
        <v>36105</v>
      </c>
      <c r="E821" s="24" t="s">
        <v>220</v>
      </c>
      <c r="F821" s="26" t="s">
        <v>1731</v>
      </c>
      <c r="G821" s="24">
        <v>36126</v>
      </c>
      <c r="H821" s="52" t="s">
        <v>1747</v>
      </c>
      <c r="I821" s="26" t="s">
        <v>27</v>
      </c>
      <c r="J821" s="26"/>
      <c r="K821" s="26" t="s">
        <v>333</v>
      </c>
      <c r="L821" s="26"/>
      <c r="M821" s="26"/>
      <c r="N821" s="26"/>
      <c r="O821" s="26"/>
      <c r="P821" s="26" t="s">
        <v>43</v>
      </c>
      <c r="Q821" s="26" t="s">
        <v>1748</v>
      </c>
      <c r="R821" s="26" t="s">
        <v>44</v>
      </c>
      <c r="S821" s="29" t="s">
        <v>45</v>
      </c>
      <c r="T821" s="26" t="s">
        <v>46</v>
      </c>
      <c r="U821" s="26">
        <v>1</v>
      </c>
      <c r="V821" s="23">
        <v>44188</v>
      </c>
      <c r="W821" s="23">
        <v>44188</v>
      </c>
      <c r="X821" s="24" t="s">
        <v>36</v>
      </c>
    </row>
    <row r="822" spans="1:24" ht="84" customHeight="1" x14ac:dyDescent="0.25">
      <c r="A822" s="26">
        <v>1998</v>
      </c>
      <c r="B822" s="22" t="s">
        <v>23</v>
      </c>
      <c r="C822" s="21">
        <v>883</v>
      </c>
      <c r="D822" s="24">
        <v>36105</v>
      </c>
      <c r="E822" s="24" t="s">
        <v>220</v>
      </c>
      <c r="F822" s="26" t="s">
        <v>1731</v>
      </c>
      <c r="G822" s="24">
        <v>36126</v>
      </c>
      <c r="H822" s="52" t="s">
        <v>1749</v>
      </c>
      <c r="I822" s="26" t="s">
        <v>27</v>
      </c>
      <c r="J822" s="26"/>
      <c r="K822" s="26" t="s">
        <v>333</v>
      </c>
      <c r="L822" s="26"/>
      <c r="M822" s="26"/>
      <c r="N822" s="26"/>
      <c r="O822" s="26"/>
      <c r="P822" s="26" t="s">
        <v>43</v>
      </c>
      <c r="Q822" s="26" t="s">
        <v>1750</v>
      </c>
      <c r="R822" s="26" t="s">
        <v>44</v>
      </c>
      <c r="S822" s="29" t="s">
        <v>45</v>
      </c>
      <c r="T822" s="26" t="s">
        <v>46</v>
      </c>
      <c r="U822" s="26">
        <v>1</v>
      </c>
      <c r="V822" s="23">
        <v>44188</v>
      </c>
      <c r="W822" s="23">
        <v>44188</v>
      </c>
      <c r="X822" s="24" t="s">
        <v>36</v>
      </c>
    </row>
    <row r="823" spans="1:24" ht="76.5" customHeight="1" x14ac:dyDescent="0.25">
      <c r="A823" s="26">
        <v>1998</v>
      </c>
      <c r="B823" s="22" t="s">
        <v>23</v>
      </c>
      <c r="C823" s="21">
        <v>884</v>
      </c>
      <c r="D823" s="24">
        <v>36105</v>
      </c>
      <c r="E823" s="24" t="s">
        <v>220</v>
      </c>
      <c r="F823" s="26" t="s">
        <v>1731</v>
      </c>
      <c r="G823" s="24">
        <v>36126</v>
      </c>
      <c r="H823" s="52" t="s">
        <v>1751</v>
      </c>
      <c r="I823" s="26" t="s">
        <v>27</v>
      </c>
      <c r="J823" s="26"/>
      <c r="K823" s="26" t="s">
        <v>333</v>
      </c>
      <c r="L823" s="26"/>
      <c r="M823" s="26"/>
      <c r="N823" s="26"/>
      <c r="O823" s="26"/>
      <c r="P823" s="26" t="s">
        <v>43</v>
      </c>
      <c r="Q823" s="26" t="s">
        <v>1752</v>
      </c>
      <c r="R823" s="26" t="s">
        <v>44</v>
      </c>
      <c r="S823" s="29" t="s">
        <v>45</v>
      </c>
      <c r="T823" s="26" t="s">
        <v>46</v>
      </c>
      <c r="U823" s="26">
        <v>1</v>
      </c>
      <c r="V823" s="23">
        <v>44188</v>
      </c>
      <c r="W823" s="23">
        <v>44188</v>
      </c>
      <c r="X823" s="24" t="s">
        <v>36</v>
      </c>
    </row>
    <row r="824" spans="1:24" ht="93.75" customHeight="1" x14ac:dyDescent="0.25">
      <c r="A824" s="26">
        <v>1998</v>
      </c>
      <c r="B824" s="22" t="s">
        <v>23</v>
      </c>
      <c r="C824" s="21">
        <v>885</v>
      </c>
      <c r="D824" s="24">
        <v>36105</v>
      </c>
      <c r="E824" s="24" t="s">
        <v>220</v>
      </c>
      <c r="F824" s="26" t="s">
        <v>1753</v>
      </c>
      <c r="G824" s="24">
        <v>36126</v>
      </c>
      <c r="H824" s="52" t="s">
        <v>1754</v>
      </c>
      <c r="I824" s="26" t="s">
        <v>27</v>
      </c>
      <c r="J824" s="26"/>
      <c r="K824" s="26" t="s">
        <v>333</v>
      </c>
      <c r="L824" s="26"/>
      <c r="M824" s="26"/>
      <c r="N824" s="26"/>
      <c r="O824" s="26"/>
      <c r="P824" s="26" t="s">
        <v>43</v>
      </c>
      <c r="Q824" s="26" t="s">
        <v>1755</v>
      </c>
      <c r="R824" s="26" t="s">
        <v>44</v>
      </c>
      <c r="S824" s="29" t="s">
        <v>45</v>
      </c>
      <c r="T824" s="26" t="s">
        <v>46</v>
      </c>
      <c r="U824" s="26">
        <v>1</v>
      </c>
      <c r="V824" s="23">
        <v>44188</v>
      </c>
      <c r="W824" s="23">
        <v>44188</v>
      </c>
      <c r="X824" s="24" t="s">
        <v>36</v>
      </c>
    </row>
    <row r="825" spans="1:24" ht="66" customHeight="1" x14ac:dyDescent="0.25">
      <c r="A825" s="26">
        <v>1998</v>
      </c>
      <c r="B825" s="22" t="s">
        <v>23</v>
      </c>
      <c r="C825" s="21">
        <v>886</v>
      </c>
      <c r="D825" s="24">
        <v>36105</v>
      </c>
      <c r="E825" s="24" t="s">
        <v>220</v>
      </c>
      <c r="F825" s="26" t="s">
        <v>1753</v>
      </c>
      <c r="G825" s="24">
        <v>36126</v>
      </c>
      <c r="H825" s="52" t="s">
        <v>1756</v>
      </c>
      <c r="I825" s="26" t="s">
        <v>27</v>
      </c>
      <c r="J825" s="26"/>
      <c r="K825" s="26" t="s">
        <v>333</v>
      </c>
      <c r="L825" s="26"/>
      <c r="M825" s="26"/>
      <c r="N825" s="26"/>
      <c r="O825" s="26"/>
      <c r="P825" s="26" t="s">
        <v>43</v>
      </c>
      <c r="Q825" s="26" t="s">
        <v>1757</v>
      </c>
      <c r="R825" s="26" t="s">
        <v>44</v>
      </c>
      <c r="S825" s="29" t="s">
        <v>45</v>
      </c>
      <c r="T825" s="26" t="s">
        <v>46</v>
      </c>
      <c r="U825" s="26">
        <v>1</v>
      </c>
      <c r="V825" s="23">
        <v>44188</v>
      </c>
      <c r="W825" s="23">
        <v>44188</v>
      </c>
      <c r="X825" s="24" t="s">
        <v>36</v>
      </c>
    </row>
    <row r="826" spans="1:24" ht="60.75" customHeight="1" x14ac:dyDescent="0.25">
      <c r="A826" s="26">
        <v>1998</v>
      </c>
      <c r="B826" s="22" t="s">
        <v>23</v>
      </c>
      <c r="C826" s="21">
        <v>887</v>
      </c>
      <c r="D826" s="24">
        <v>36105</v>
      </c>
      <c r="E826" s="24" t="s">
        <v>220</v>
      </c>
      <c r="F826" s="26" t="s">
        <v>1753</v>
      </c>
      <c r="G826" s="24">
        <v>36126</v>
      </c>
      <c r="H826" s="52" t="s">
        <v>1758</v>
      </c>
      <c r="I826" s="26" t="s">
        <v>27</v>
      </c>
      <c r="J826" s="26"/>
      <c r="K826" s="26" t="s">
        <v>333</v>
      </c>
      <c r="L826" s="26"/>
      <c r="M826" s="26"/>
      <c r="N826" s="26"/>
      <c r="O826" s="26"/>
      <c r="P826" s="26" t="s">
        <v>43</v>
      </c>
      <c r="Q826" s="26" t="s">
        <v>1759</v>
      </c>
      <c r="R826" s="26" t="s">
        <v>44</v>
      </c>
      <c r="S826" s="29" t="s">
        <v>45</v>
      </c>
      <c r="T826" s="26" t="s">
        <v>46</v>
      </c>
      <c r="U826" s="26">
        <v>1</v>
      </c>
      <c r="V826" s="23">
        <v>44188</v>
      </c>
      <c r="W826" s="23">
        <v>44188</v>
      </c>
      <c r="X826" s="24" t="s">
        <v>36</v>
      </c>
    </row>
    <row r="827" spans="1:24" ht="56.25" customHeight="1" x14ac:dyDescent="0.25">
      <c r="A827" s="26">
        <v>1998</v>
      </c>
      <c r="B827" s="22" t="s">
        <v>23</v>
      </c>
      <c r="C827" s="21">
        <v>888</v>
      </c>
      <c r="D827" s="24">
        <v>36105</v>
      </c>
      <c r="E827" s="24" t="s">
        <v>220</v>
      </c>
      <c r="F827" s="26" t="s">
        <v>1753</v>
      </c>
      <c r="G827" s="24">
        <v>36126</v>
      </c>
      <c r="H827" s="52" t="s">
        <v>1760</v>
      </c>
      <c r="I827" s="26" t="s">
        <v>27</v>
      </c>
      <c r="J827" s="26"/>
      <c r="K827" s="26" t="s">
        <v>333</v>
      </c>
      <c r="L827" s="26"/>
      <c r="M827" s="26"/>
      <c r="N827" s="26"/>
      <c r="O827" s="26"/>
      <c r="P827" s="26" t="s">
        <v>43</v>
      </c>
      <c r="Q827" s="26" t="s">
        <v>1761</v>
      </c>
      <c r="R827" s="26" t="s">
        <v>44</v>
      </c>
      <c r="S827" s="29" t="s">
        <v>45</v>
      </c>
      <c r="T827" s="26" t="s">
        <v>46</v>
      </c>
      <c r="U827" s="26">
        <v>1</v>
      </c>
      <c r="V827" s="23">
        <v>44188</v>
      </c>
      <c r="W827" s="23">
        <v>44188</v>
      </c>
      <c r="X827" s="24" t="s">
        <v>36</v>
      </c>
    </row>
    <row r="828" spans="1:24" ht="86.25" customHeight="1" x14ac:dyDescent="0.25">
      <c r="A828" s="26">
        <v>1998</v>
      </c>
      <c r="B828" s="22" t="s">
        <v>23</v>
      </c>
      <c r="C828" s="21">
        <v>889</v>
      </c>
      <c r="D828" s="24">
        <v>36105</v>
      </c>
      <c r="E828" s="24" t="s">
        <v>220</v>
      </c>
      <c r="F828" s="26" t="s">
        <v>1753</v>
      </c>
      <c r="G828" s="24">
        <v>36126</v>
      </c>
      <c r="H828" s="52" t="s">
        <v>1762</v>
      </c>
      <c r="I828" s="26" t="s">
        <v>27</v>
      </c>
      <c r="J828" s="26"/>
      <c r="K828" s="26" t="s">
        <v>333</v>
      </c>
      <c r="L828" s="26"/>
      <c r="M828" s="26"/>
      <c r="N828" s="26"/>
      <c r="O828" s="26"/>
      <c r="P828" s="26" t="s">
        <v>43</v>
      </c>
      <c r="Q828" s="26" t="s">
        <v>1763</v>
      </c>
      <c r="R828" s="26" t="s">
        <v>44</v>
      </c>
      <c r="S828" s="29" t="s">
        <v>45</v>
      </c>
      <c r="T828" s="26" t="s">
        <v>1764</v>
      </c>
      <c r="U828" s="26">
        <v>1</v>
      </c>
      <c r="V828" s="23">
        <v>44188</v>
      </c>
      <c r="W828" s="23">
        <v>44188</v>
      </c>
      <c r="X828" s="24" t="s">
        <v>36</v>
      </c>
    </row>
    <row r="829" spans="1:24" ht="82.5" customHeight="1" x14ac:dyDescent="0.25">
      <c r="A829" s="26">
        <v>1998</v>
      </c>
      <c r="B829" s="22" t="s">
        <v>23</v>
      </c>
      <c r="C829" s="21">
        <v>890</v>
      </c>
      <c r="D829" s="24">
        <v>36105</v>
      </c>
      <c r="E829" s="24" t="s">
        <v>220</v>
      </c>
      <c r="F829" s="26" t="s">
        <v>1753</v>
      </c>
      <c r="G829" s="24">
        <v>36126</v>
      </c>
      <c r="H829" s="52" t="s">
        <v>1765</v>
      </c>
      <c r="I829" s="26" t="s">
        <v>27</v>
      </c>
      <c r="J829" s="26"/>
      <c r="K829" s="26" t="s">
        <v>333</v>
      </c>
      <c r="L829" s="26"/>
      <c r="M829" s="26"/>
      <c r="N829" s="26"/>
      <c r="O829" s="26"/>
      <c r="P829" s="26" t="s">
        <v>43</v>
      </c>
      <c r="Q829" s="26" t="s">
        <v>1766</v>
      </c>
      <c r="R829" s="26" t="s">
        <v>44</v>
      </c>
      <c r="S829" s="29" t="s">
        <v>45</v>
      </c>
      <c r="T829" s="26" t="s">
        <v>46</v>
      </c>
      <c r="U829" s="26">
        <v>1</v>
      </c>
      <c r="V829" s="23">
        <v>44188</v>
      </c>
      <c r="W829" s="23">
        <v>44188</v>
      </c>
      <c r="X829" s="24" t="s">
        <v>36</v>
      </c>
    </row>
    <row r="830" spans="1:24" ht="70.5" customHeight="1" x14ac:dyDescent="0.25">
      <c r="A830" s="26">
        <v>1998</v>
      </c>
      <c r="B830" s="22" t="s">
        <v>23</v>
      </c>
      <c r="C830" s="21">
        <v>891</v>
      </c>
      <c r="D830" s="24">
        <v>36105</v>
      </c>
      <c r="E830" s="24" t="s">
        <v>220</v>
      </c>
      <c r="F830" s="26" t="s">
        <v>1753</v>
      </c>
      <c r="G830" s="24">
        <v>36126</v>
      </c>
      <c r="H830" s="52" t="s">
        <v>1767</v>
      </c>
      <c r="I830" s="26" t="s">
        <v>27</v>
      </c>
      <c r="J830" s="26"/>
      <c r="K830" s="26" t="s">
        <v>333</v>
      </c>
      <c r="L830" s="26"/>
      <c r="M830" s="26"/>
      <c r="N830" s="26"/>
      <c r="O830" s="26"/>
      <c r="P830" s="26" t="s">
        <v>43</v>
      </c>
      <c r="Q830" s="26" t="s">
        <v>1767</v>
      </c>
      <c r="R830" s="26" t="s">
        <v>44</v>
      </c>
      <c r="S830" s="29" t="s">
        <v>45</v>
      </c>
      <c r="T830" s="26" t="s">
        <v>46</v>
      </c>
      <c r="U830" s="26">
        <v>1</v>
      </c>
      <c r="V830" s="23">
        <v>44188</v>
      </c>
      <c r="W830" s="23">
        <v>44188</v>
      </c>
      <c r="X830" s="24" t="s">
        <v>36</v>
      </c>
    </row>
    <row r="831" spans="1:24" ht="56.25" customHeight="1" x14ac:dyDescent="0.25">
      <c r="A831" s="26">
        <v>1998</v>
      </c>
      <c r="B831" s="22" t="s">
        <v>23</v>
      </c>
      <c r="C831" s="21">
        <v>892</v>
      </c>
      <c r="D831" s="24">
        <v>36105</v>
      </c>
      <c r="E831" s="24" t="s">
        <v>220</v>
      </c>
      <c r="F831" s="26" t="s">
        <v>1753</v>
      </c>
      <c r="G831" s="24">
        <v>36126</v>
      </c>
      <c r="H831" s="52" t="s">
        <v>1768</v>
      </c>
      <c r="I831" s="26" t="s">
        <v>27</v>
      </c>
      <c r="J831" s="26"/>
      <c r="K831" s="26" t="s">
        <v>333</v>
      </c>
      <c r="L831" s="26"/>
      <c r="M831" s="26"/>
      <c r="N831" s="26"/>
      <c r="O831" s="26"/>
      <c r="P831" s="26" t="s">
        <v>43</v>
      </c>
      <c r="Q831" s="26" t="s">
        <v>1769</v>
      </c>
      <c r="R831" s="26" t="s">
        <v>44</v>
      </c>
      <c r="S831" s="29" t="s">
        <v>45</v>
      </c>
      <c r="T831" s="26" t="s">
        <v>46</v>
      </c>
      <c r="U831" s="26">
        <v>1</v>
      </c>
      <c r="V831" s="23">
        <v>44188</v>
      </c>
      <c r="W831" s="23">
        <v>44188</v>
      </c>
      <c r="X831" s="24" t="s">
        <v>36</v>
      </c>
    </row>
    <row r="832" spans="1:24" ht="60.75" customHeight="1" x14ac:dyDescent="0.25">
      <c r="A832" s="26">
        <v>1998</v>
      </c>
      <c r="B832" s="22" t="s">
        <v>23</v>
      </c>
      <c r="C832" s="21">
        <v>893</v>
      </c>
      <c r="D832" s="24">
        <v>36105</v>
      </c>
      <c r="E832" s="24" t="s">
        <v>220</v>
      </c>
      <c r="F832" s="26" t="s">
        <v>1770</v>
      </c>
      <c r="G832" s="24">
        <v>36126</v>
      </c>
      <c r="H832" s="52" t="s">
        <v>1771</v>
      </c>
      <c r="I832" s="26" t="s">
        <v>27</v>
      </c>
      <c r="J832" s="26"/>
      <c r="K832" s="26" t="s">
        <v>333</v>
      </c>
      <c r="L832" s="26"/>
      <c r="M832" s="26"/>
      <c r="N832" s="26"/>
      <c r="O832" s="26"/>
      <c r="P832" s="26" t="s">
        <v>43</v>
      </c>
      <c r="Q832" s="26" t="s">
        <v>1772</v>
      </c>
      <c r="R832" s="26" t="s">
        <v>44</v>
      </c>
      <c r="S832" s="29" t="s">
        <v>45</v>
      </c>
      <c r="T832" s="26" t="s">
        <v>46</v>
      </c>
      <c r="U832" s="26">
        <v>1</v>
      </c>
      <c r="V832" s="23">
        <v>44188</v>
      </c>
      <c r="W832" s="23">
        <v>44188</v>
      </c>
      <c r="X832" s="24" t="s">
        <v>36</v>
      </c>
    </row>
    <row r="833" spans="1:24" ht="68.25" customHeight="1" x14ac:dyDescent="0.25">
      <c r="A833" s="26">
        <v>1998</v>
      </c>
      <c r="B833" s="22" t="s">
        <v>23</v>
      </c>
      <c r="C833" s="21">
        <v>894</v>
      </c>
      <c r="D833" s="24">
        <v>36105</v>
      </c>
      <c r="E833" s="24" t="s">
        <v>220</v>
      </c>
      <c r="F833" s="26" t="s">
        <v>1770</v>
      </c>
      <c r="G833" s="24">
        <v>36126</v>
      </c>
      <c r="H833" s="52" t="s">
        <v>1773</v>
      </c>
      <c r="I833" s="26" t="s">
        <v>27</v>
      </c>
      <c r="J833" s="26"/>
      <c r="K833" s="26" t="s">
        <v>333</v>
      </c>
      <c r="L833" s="26"/>
      <c r="M833" s="26"/>
      <c r="N833" s="26"/>
      <c r="O833" s="26"/>
      <c r="P833" s="26" t="s">
        <v>43</v>
      </c>
      <c r="Q833" s="26" t="s">
        <v>1774</v>
      </c>
      <c r="R833" s="26" t="s">
        <v>44</v>
      </c>
      <c r="S833" s="29" t="s">
        <v>45</v>
      </c>
      <c r="T833" s="26" t="s">
        <v>46</v>
      </c>
      <c r="U833" s="26">
        <v>1</v>
      </c>
      <c r="V833" s="23">
        <v>44188</v>
      </c>
      <c r="W833" s="23">
        <v>44188</v>
      </c>
      <c r="X833" s="24" t="s">
        <v>36</v>
      </c>
    </row>
    <row r="834" spans="1:24" ht="58.5" customHeight="1" x14ac:dyDescent="0.25">
      <c r="A834" s="26">
        <v>1998</v>
      </c>
      <c r="B834" s="22" t="s">
        <v>23</v>
      </c>
      <c r="C834" s="21">
        <v>895</v>
      </c>
      <c r="D834" s="24">
        <v>36105</v>
      </c>
      <c r="E834" s="24" t="s">
        <v>220</v>
      </c>
      <c r="F834" s="26" t="s">
        <v>1770</v>
      </c>
      <c r="G834" s="24">
        <v>36126</v>
      </c>
      <c r="H834" s="52" t="s">
        <v>1775</v>
      </c>
      <c r="I834" s="26" t="s">
        <v>27</v>
      </c>
      <c r="J834" s="26"/>
      <c r="K834" s="26" t="s">
        <v>333</v>
      </c>
      <c r="L834" s="26"/>
      <c r="M834" s="26"/>
      <c r="N834" s="26"/>
      <c r="O834" s="26"/>
      <c r="P834" s="26" t="s">
        <v>43</v>
      </c>
      <c r="Q834" s="26" t="s">
        <v>1776</v>
      </c>
      <c r="R834" s="26" t="s">
        <v>44</v>
      </c>
      <c r="S834" s="29" t="s">
        <v>45</v>
      </c>
      <c r="T834" s="26" t="s">
        <v>46</v>
      </c>
      <c r="U834" s="26">
        <v>1</v>
      </c>
      <c r="V834" s="23">
        <v>44188</v>
      </c>
      <c r="W834" s="23">
        <v>44188</v>
      </c>
      <c r="X834" s="24" t="s">
        <v>36</v>
      </c>
    </row>
    <row r="835" spans="1:24" ht="57.75" customHeight="1" x14ac:dyDescent="0.25">
      <c r="A835" s="26">
        <v>1998</v>
      </c>
      <c r="B835" s="22" t="s">
        <v>23</v>
      </c>
      <c r="C835" s="21">
        <v>904</v>
      </c>
      <c r="D835" s="24">
        <v>36109</v>
      </c>
      <c r="E835" s="24" t="s">
        <v>220</v>
      </c>
      <c r="F835" s="26" t="s">
        <v>1770</v>
      </c>
      <c r="G835" s="24">
        <v>36126</v>
      </c>
      <c r="H835" s="52" t="s">
        <v>1777</v>
      </c>
      <c r="I835" s="26" t="s">
        <v>27</v>
      </c>
      <c r="J835" s="26"/>
      <c r="K835" s="26" t="s">
        <v>333</v>
      </c>
      <c r="L835" s="26"/>
      <c r="M835" s="26"/>
      <c r="N835" s="26"/>
      <c r="O835" s="26"/>
      <c r="P835" s="26" t="s">
        <v>43</v>
      </c>
      <c r="Q835" s="26" t="s">
        <v>1778</v>
      </c>
      <c r="R835" s="26" t="s">
        <v>44</v>
      </c>
      <c r="S835" s="29" t="s">
        <v>45</v>
      </c>
      <c r="T835" s="26" t="s">
        <v>46</v>
      </c>
      <c r="U835" s="26">
        <v>1</v>
      </c>
      <c r="V835" s="23">
        <v>44188</v>
      </c>
      <c r="W835" s="23">
        <v>44188</v>
      </c>
      <c r="X835" s="24" t="s">
        <v>36</v>
      </c>
    </row>
    <row r="836" spans="1:24" ht="60" customHeight="1" x14ac:dyDescent="0.25">
      <c r="A836" s="26">
        <v>1998</v>
      </c>
      <c r="B836" s="22" t="s">
        <v>23</v>
      </c>
      <c r="C836" s="21">
        <v>905</v>
      </c>
      <c r="D836" s="24">
        <v>36109</v>
      </c>
      <c r="E836" s="24" t="s">
        <v>220</v>
      </c>
      <c r="F836" s="26" t="s">
        <v>1779</v>
      </c>
      <c r="G836" s="24">
        <v>36126</v>
      </c>
      <c r="H836" s="52" t="s">
        <v>1780</v>
      </c>
      <c r="I836" s="26" t="s">
        <v>27</v>
      </c>
      <c r="J836" s="26"/>
      <c r="K836" s="26" t="s">
        <v>333</v>
      </c>
      <c r="L836" s="26"/>
      <c r="M836" s="26"/>
      <c r="N836" s="26"/>
      <c r="O836" s="26"/>
      <c r="P836" s="26" t="s">
        <v>43</v>
      </c>
      <c r="Q836" s="26" t="s">
        <v>1781</v>
      </c>
      <c r="R836" s="26" t="s">
        <v>44</v>
      </c>
      <c r="S836" s="29" t="s">
        <v>45</v>
      </c>
      <c r="T836" s="26" t="s">
        <v>46</v>
      </c>
      <c r="U836" s="26">
        <v>1</v>
      </c>
      <c r="V836" s="23">
        <v>44188</v>
      </c>
      <c r="W836" s="23">
        <v>44188</v>
      </c>
      <c r="X836" s="24" t="s">
        <v>36</v>
      </c>
    </row>
    <row r="837" spans="1:24" ht="60" customHeight="1" x14ac:dyDescent="0.25">
      <c r="A837" s="21">
        <v>1998</v>
      </c>
      <c r="B837" s="22" t="s">
        <v>23</v>
      </c>
      <c r="C837" s="21">
        <v>911</v>
      </c>
      <c r="D837" s="23">
        <v>36111</v>
      </c>
      <c r="E837" s="23" t="s">
        <v>220</v>
      </c>
      <c r="F837" s="22" t="s">
        <v>1782</v>
      </c>
      <c r="G837" s="24">
        <v>36112</v>
      </c>
      <c r="H837" s="25" t="s">
        <v>1783</v>
      </c>
      <c r="I837" s="26" t="s">
        <v>27</v>
      </c>
      <c r="J837" s="26"/>
      <c r="K837" s="26" t="s">
        <v>28</v>
      </c>
      <c r="L837" s="26"/>
      <c r="M837" s="26"/>
      <c r="N837" s="26"/>
      <c r="O837" s="26"/>
      <c r="P837" s="26" t="s">
        <v>31</v>
      </c>
      <c r="Q837" s="26" t="s">
        <v>32</v>
      </c>
      <c r="R837" s="26" t="s">
        <v>32</v>
      </c>
      <c r="S837" s="26" t="s">
        <v>45</v>
      </c>
      <c r="T837" s="26"/>
      <c r="U837" s="26" t="s">
        <v>32</v>
      </c>
      <c r="V837" s="26" t="s">
        <v>32</v>
      </c>
      <c r="W837" s="23">
        <v>38251</v>
      </c>
      <c r="X837" s="23" t="s">
        <v>36</v>
      </c>
    </row>
    <row r="838" spans="1:24" ht="60" customHeight="1" x14ac:dyDescent="0.25">
      <c r="A838" s="21">
        <v>1998</v>
      </c>
      <c r="B838" s="22" t="s">
        <v>23</v>
      </c>
      <c r="C838" s="21">
        <v>912</v>
      </c>
      <c r="D838" s="23">
        <v>36112</v>
      </c>
      <c r="E838" s="23" t="s">
        <v>220</v>
      </c>
      <c r="F838" s="22" t="s">
        <v>1784</v>
      </c>
      <c r="G838" s="24">
        <v>36117</v>
      </c>
      <c r="H838" s="25" t="s">
        <v>1785</v>
      </c>
      <c r="I838" s="26" t="s">
        <v>27</v>
      </c>
      <c r="J838" s="26"/>
      <c r="K838" s="26" t="s">
        <v>42</v>
      </c>
      <c r="L838" s="26"/>
      <c r="M838" s="26"/>
      <c r="N838" s="26"/>
      <c r="O838" s="26"/>
      <c r="P838" s="26" t="s">
        <v>43</v>
      </c>
      <c r="Q838" s="26" t="s">
        <v>1786</v>
      </c>
      <c r="R838" s="26" t="s">
        <v>32</v>
      </c>
      <c r="S838" s="26" t="s">
        <v>45</v>
      </c>
      <c r="T838" s="26" t="s">
        <v>1787</v>
      </c>
      <c r="U838" s="26">
        <v>1</v>
      </c>
      <c r="V838" s="23">
        <v>36300</v>
      </c>
      <c r="W838" s="23">
        <v>36300</v>
      </c>
      <c r="X838" s="23" t="s">
        <v>36</v>
      </c>
    </row>
    <row r="839" spans="1:24" ht="60" customHeight="1" x14ac:dyDescent="0.25">
      <c r="A839" s="21">
        <v>1998</v>
      </c>
      <c r="B839" s="22" t="s">
        <v>23</v>
      </c>
      <c r="C839" s="21">
        <v>938</v>
      </c>
      <c r="D839" s="23">
        <v>36123</v>
      </c>
      <c r="E839" s="23" t="s">
        <v>220</v>
      </c>
      <c r="F839" s="22" t="s">
        <v>1779</v>
      </c>
      <c r="G839" s="24">
        <v>36126</v>
      </c>
      <c r="H839" s="25" t="s">
        <v>1788</v>
      </c>
      <c r="I839" s="26" t="s">
        <v>27</v>
      </c>
      <c r="J839" s="26"/>
      <c r="K839" s="26" t="s">
        <v>333</v>
      </c>
      <c r="L839" s="26"/>
      <c r="M839" s="26"/>
      <c r="N839" s="26"/>
      <c r="O839" s="26"/>
      <c r="P839" s="26" t="s">
        <v>43</v>
      </c>
      <c r="Q839" s="26" t="s">
        <v>1789</v>
      </c>
      <c r="R839" s="26" t="s">
        <v>44</v>
      </c>
      <c r="S839" s="29" t="s">
        <v>45</v>
      </c>
      <c r="T839" s="26" t="s">
        <v>46</v>
      </c>
      <c r="U839" s="26">
        <v>1</v>
      </c>
      <c r="V839" s="23">
        <v>44188</v>
      </c>
      <c r="W839" s="23">
        <v>44188</v>
      </c>
      <c r="X839" s="23" t="s">
        <v>36</v>
      </c>
    </row>
    <row r="840" spans="1:24" ht="60" customHeight="1" x14ac:dyDescent="0.25">
      <c r="A840" s="21">
        <v>1998</v>
      </c>
      <c r="B840" s="22" t="s">
        <v>23</v>
      </c>
      <c r="C840" s="21">
        <v>939</v>
      </c>
      <c r="D840" s="23">
        <v>36123</v>
      </c>
      <c r="E840" s="23" t="s">
        <v>220</v>
      </c>
      <c r="F840" s="22" t="s">
        <v>1779</v>
      </c>
      <c r="G840" s="24">
        <v>36126</v>
      </c>
      <c r="H840" s="25" t="s">
        <v>1790</v>
      </c>
      <c r="I840" s="26" t="s">
        <v>27</v>
      </c>
      <c r="J840" s="26"/>
      <c r="K840" s="26" t="s">
        <v>333</v>
      </c>
      <c r="L840" s="26"/>
      <c r="M840" s="26"/>
      <c r="N840" s="26"/>
      <c r="O840" s="26"/>
      <c r="P840" s="26" t="s">
        <v>43</v>
      </c>
      <c r="Q840" s="26" t="s">
        <v>1791</v>
      </c>
      <c r="R840" s="26" t="s">
        <v>44</v>
      </c>
      <c r="S840" s="29" t="s">
        <v>45</v>
      </c>
      <c r="T840" s="26" t="s">
        <v>46</v>
      </c>
      <c r="U840" s="26">
        <v>1</v>
      </c>
      <c r="V840" s="23">
        <v>44188</v>
      </c>
      <c r="W840" s="23">
        <v>44188</v>
      </c>
      <c r="X840" s="23" t="s">
        <v>36</v>
      </c>
    </row>
    <row r="841" spans="1:24" ht="60" customHeight="1" x14ac:dyDescent="0.25">
      <c r="A841" s="21">
        <v>1998</v>
      </c>
      <c r="B841" s="22" t="s">
        <v>23</v>
      </c>
      <c r="C841" s="21">
        <v>940</v>
      </c>
      <c r="D841" s="23">
        <v>36123</v>
      </c>
      <c r="E841" s="23" t="s">
        <v>220</v>
      </c>
      <c r="F841" s="22" t="s">
        <v>1779</v>
      </c>
      <c r="G841" s="24">
        <v>36126</v>
      </c>
      <c r="H841" s="25" t="s">
        <v>1792</v>
      </c>
      <c r="I841" s="26" t="s">
        <v>27</v>
      </c>
      <c r="J841" s="26"/>
      <c r="K841" s="26" t="s">
        <v>333</v>
      </c>
      <c r="L841" s="26"/>
      <c r="M841" s="26"/>
      <c r="N841" s="26"/>
      <c r="O841" s="26"/>
      <c r="P841" s="26" t="s">
        <v>43</v>
      </c>
      <c r="Q841" s="26" t="s">
        <v>1793</v>
      </c>
      <c r="R841" s="26" t="s">
        <v>44</v>
      </c>
      <c r="S841" s="29" t="s">
        <v>45</v>
      </c>
      <c r="T841" s="26" t="s">
        <v>46</v>
      </c>
      <c r="U841" s="26">
        <v>1</v>
      </c>
      <c r="V841" s="23">
        <v>44188</v>
      </c>
      <c r="W841" s="23">
        <v>44188</v>
      </c>
      <c r="X841" s="23" t="s">
        <v>36</v>
      </c>
    </row>
    <row r="842" spans="1:24" ht="66" customHeight="1" x14ac:dyDescent="0.25">
      <c r="A842" s="26">
        <v>1998</v>
      </c>
      <c r="B842" s="22" t="s">
        <v>23</v>
      </c>
      <c r="C842" s="21">
        <v>946</v>
      </c>
      <c r="D842" s="24">
        <v>36125</v>
      </c>
      <c r="E842" s="23" t="s">
        <v>220</v>
      </c>
      <c r="F842" s="26" t="s">
        <v>1794</v>
      </c>
      <c r="G842" s="24">
        <v>36126</v>
      </c>
      <c r="H842" s="25" t="s">
        <v>1795</v>
      </c>
      <c r="I842" s="26" t="s">
        <v>27</v>
      </c>
      <c r="J842" s="26"/>
      <c r="K842" s="28" t="s">
        <v>42</v>
      </c>
      <c r="L842" s="28"/>
      <c r="M842" s="28"/>
      <c r="N842" s="88"/>
      <c r="O842" s="26"/>
      <c r="P842" s="26" t="s">
        <v>43</v>
      </c>
      <c r="Q842" s="26" t="s">
        <v>1796</v>
      </c>
      <c r="R842" s="26" t="s">
        <v>32</v>
      </c>
      <c r="S842" s="26" t="s">
        <v>1692</v>
      </c>
      <c r="T842" s="26"/>
      <c r="U842" s="26" t="s">
        <v>32</v>
      </c>
      <c r="V842" s="24" t="s">
        <v>32</v>
      </c>
      <c r="W842" s="24">
        <v>43430</v>
      </c>
      <c r="X842" s="24" t="s">
        <v>36</v>
      </c>
    </row>
    <row r="843" spans="1:24" ht="60" customHeight="1" x14ac:dyDescent="0.25">
      <c r="A843" s="26">
        <v>1998</v>
      </c>
      <c r="B843" s="22" t="s">
        <v>23</v>
      </c>
      <c r="C843" s="21">
        <v>977</v>
      </c>
      <c r="D843" s="24">
        <v>36134</v>
      </c>
      <c r="E843" s="23" t="s">
        <v>220</v>
      </c>
      <c r="F843" s="26" t="s">
        <v>1797</v>
      </c>
      <c r="G843" s="24">
        <v>36137</v>
      </c>
      <c r="H843" s="25" t="s">
        <v>1798</v>
      </c>
      <c r="I843" s="26" t="s">
        <v>27</v>
      </c>
      <c r="J843" s="26"/>
      <c r="K843" s="26" t="s">
        <v>42</v>
      </c>
      <c r="L843" s="26"/>
      <c r="M843" s="26"/>
      <c r="N843" s="26"/>
      <c r="O843" s="26"/>
      <c r="P843" s="26" t="s">
        <v>31</v>
      </c>
      <c r="Q843" s="26" t="s">
        <v>32</v>
      </c>
      <c r="R843" s="26" t="s">
        <v>32</v>
      </c>
      <c r="S843" s="26" t="s">
        <v>45</v>
      </c>
      <c r="T843" s="26" t="s">
        <v>1799</v>
      </c>
      <c r="U843" s="26">
        <v>1</v>
      </c>
      <c r="V843" s="24">
        <v>40807</v>
      </c>
      <c r="W843" s="24">
        <v>40807</v>
      </c>
      <c r="X843" s="24" t="s">
        <v>36</v>
      </c>
    </row>
    <row r="844" spans="1:24" ht="60" customHeight="1" x14ac:dyDescent="0.25">
      <c r="A844" s="21">
        <v>1998</v>
      </c>
      <c r="B844" s="22" t="s">
        <v>23</v>
      </c>
      <c r="C844" s="21">
        <v>982</v>
      </c>
      <c r="D844" s="23">
        <v>36136</v>
      </c>
      <c r="E844" s="23" t="s">
        <v>220</v>
      </c>
      <c r="F844" s="22" t="s">
        <v>1800</v>
      </c>
      <c r="G844" s="24">
        <v>36138</v>
      </c>
      <c r="H844" s="25" t="s">
        <v>1801</v>
      </c>
      <c r="I844" s="26" t="s">
        <v>27</v>
      </c>
      <c r="J844" s="26"/>
      <c r="K844" s="26" t="s">
        <v>42</v>
      </c>
      <c r="L844" s="26"/>
      <c r="M844" s="26"/>
      <c r="N844" s="26"/>
      <c r="O844" s="26"/>
      <c r="P844" s="26" t="s">
        <v>31</v>
      </c>
      <c r="Q844" s="26" t="s">
        <v>32</v>
      </c>
      <c r="R844" s="26" t="s">
        <v>32</v>
      </c>
      <c r="S844" s="26" t="s">
        <v>45</v>
      </c>
      <c r="T844" s="26"/>
      <c r="U844" s="26" t="s">
        <v>32</v>
      </c>
      <c r="V844" s="23">
        <v>36532</v>
      </c>
      <c r="W844" s="23">
        <v>38614</v>
      </c>
      <c r="X844" s="23" t="s">
        <v>36</v>
      </c>
    </row>
    <row r="845" spans="1:24" ht="60" customHeight="1" x14ac:dyDescent="0.25">
      <c r="A845" s="35">
        <v>1998</v>
      </c>
      <c r="B845" s="30" t="s">
        <v>23</v>
      </c>
      <c r="C845" s="35">
        <v>987</v>
      </c>
      <c r="D845" s="34">
        <v>36137</v>
      </c>
      <c r="E845" s="34" t="s">
        <v>220</v>
      </c>
      <c r="F845" s="30" t="s">
        <v>1802</v>
      </c>
      <c r="G845" s="34">
        <v>36138</v>
      </c>
      <c r="H845" s="32" t="s">
        <v>1803</v>
      </c>
      <c r="I845" s="29" t="s">
        <v>27</v>
      </c>
      <c r="J845" s="29"/>
      <c r="K845" s="33" t="s">
        <v>42</v>
      </c>
      <c r="L845" s="29"/>
      <c r="M845" s="29" t="s">
        <v>1045</v>
      </c>
      <c r="N845" s="29" t="s">
        <v>1046</v>
      </c>
      <c r="O845" s="29"/>
      <c r="P845" s="29" t="s">
        <v>31</v>
      </c>
      <c r="Q845" s="29" t="s">
        <v>32</v>
      </c>
      <c r="R845" s="29" t="s">
        <v>33</v>
      </c>
      <c r="S845" s="112" t="s">
        <v>90</v>
      </c>
      <c r="T845" s="29" t="s">
        <v>1804</v>
      </c>
      <c r="U845" s="29" t="s">
        <v>32</v>
      </c>
      <c r="V845" s="34" t="s">
        <v>32</v>
      </c>
      <c r="W845" s="34" t="s">
        <v>32</v>
      </c>
      <c r="X845" s="34" t="s">
        <v>36</v>
      </c>
    </row>
    <row r="846" spans="1:24" ht="60" customHeight="1" x14ac:dyDescent="0.25">
      <c r="A846" s="21">
        <v>1998</v>
      </c>
      <c r="B846" s="22" t="s">
        <v>23</v>
      </c>
      <c r="C846" s="21">
        <v>1002</v>
      </c>
      <c r="D846" s="23">
        <v>36140</v>
      </c>
      <c r="E846" s="23" t="s">
        <v>220</v>
      </c>
      <c r="F846" s="22" t="s">
        <v>1805</v>
      </c>
      <c r="G846" s="23">
        <v>36143</v>
      </c>
      <c r="H846" s="52" t="s">
        <v>1806</v>
      </c>
      <c r="I846" s="26" t="s">
        <v>27</v>
      </c>
      <c r="J846" s="26"/>
      <c r="K846" s="28" t="s">
        <v>42</v>
      </c>
      <c r="L846" s="28"/>
      <c r="M846" s="26"/>
      <c r="N846" s="26"/>
      <c r="O846" s="26"/>
      <c r="P846" s="26" t="s">
        <v>31</v>
      </c>
      <c r="Q846" s="26" t="s">
        <v>32</v>
      </c>
      <c r="R846" s="26" t="s">
        <v>32</v>
      </c>
      <c r="S846" s="29" t="s">
        <v>45</v>
      </c>
      <c r="T846" s="26"/>
      <c r="U846" s="26" t="s">
        <v>32</v>
      </c>
      <c r="V846" s="23">
        <v>43542</v>
      </c>
      <c r="W846" s="23">
        <v>43542</v>
      </c>
      <c r="X846" s="23" t="s">
        <v>36</v>
      </c>
    </row>
    <row r="847" spans="1:24" ht="60" customHeight="1" x14ac:dyDescent="0.25">
      <c r="A847" s="21">
        <v>1998</v>
      </c>
      <c r="B847" s="22" t="s">
        <v>23</v>
      </c>
      <c r="C847" s="21">
        <v>1004</v>
      </c>
      <c r="D847" s="23">
        <v>36140</v>
      </c>
      <c r="E847" s="23" t="s">
        <v>220</v>
      </c>
      <c r="F847" s="22" t="s">
        <v>1807</v>
      </c>
      <c r="G847" s="24">
        <v>36143</v>
      </c>
      <c r="H847" s="25" t="s">
        <v>1808</v>
      </c>
      <c r="I847" s="26" t="s">
        <v>27</v>
      </c>
      <c r="J847" s="26"/>
      <c r="K847" s="26" t="s">
        <v>42</v>
      </c>
      <c r="L847" s="26"/>
      <c r="M847" s="26"/>
      <c r="N847" s="26"/>
      <c r="O847" s="26"/>
      <c r="P847" s="26" t="s">
        <v>31</v>
      </c>
      <c r="Q847" s="26" t="s">
        <v>32</v>
      </c>
      <c r="R847" s="26" t="s">
        <v>32</v>
      </c>
      <c r="S847" s="20" t="s">
        <v>45</v>
      </c>
      <c r="T847" s="26" t="s">
        <v>1809</v>
      </c>
      <c r="U847" s="26" t="s">
        <v>32</v>
      </c>
      <c r="V847" s="23">
        <v>37183</v>
      </c>
      <c r="W847" s="23">
        <v>43542</v>
      </c>
      <c r="X847" s="23" t="s">
        <v>36</v>
      </c>
    </row>
    <row r="848" spans="1:24" ht="60" customHeight="1" x14ac:dyDescent="0.25">
      <c r="A848" s="21">
        <v>1998</v>
      </c>
      <c r="B848" s="22" t="s">
        <v>23</v>
      </c>
      <c r="C848" s="21">
        <v>1003</v>
      </c>
      <c r="D848" s="23">
        <v>36140</v>
      </c>
      <c r="E848" s="23" t="s">
        <v>220</v>
      </c>
      <c r="F848" s="22" t="s">
        <v>1805</v>
      </c>
      <c r="G848" s="24">
        <v>36143</v>
      </c>
      <c r="H848" s="25" t="s">
        <v>1810</v>
      </c>
      <c r="I848" s="26" t="s">
        <v>27</v>
      </c>
      <c r="J848" s="26"/>
      <c r="K848" s="26" t="s">
        <v>42</v>
      </c>
      <c r="L848" s="26"/>
      <c r="M848" s="26"/>
      <c r="N848" s="26"/>
      <c r="O848" s="26"/>
      <c r="P848" s="26" t="s">
        <v>31</v>
      </c>
      <c r="Q848" s="26" t="s">
        <v>32</v>
      </c>
      <c r="R848" s="26" t="s">
        <v>33</v>
      </c>
      <c r="S848" s="29" t="s">
        <v>45</v>
      </c>
      <c r="T848" s="26" t="s">
        <v>303</v>
      </c>
      <c r="U848" s="26">
        <v>1</v>
      </c>
      <c r="V848" s="23">
        <v>44608</v>
      </c>
      <c r="W848" s="23">
        <v>44608</v>
      </c>
      <c r="X848" s="23" t="s">
        <v>36</v>
      </c>
    </row>
    <row r="849" spans="1:24" ht="60" customHeight="1" x14ac:dyDescent="0.25">
      <c r="A849" s="35">
        <v>1998</v>
      </c>
      <c r="B849" s="30" t="s">
        <v>23</v>
      </c>
      <c r="C849" s="35">
        <v>1027</v>
      </c>
      <c r="D849" s="34">
        <v>36150</v>
      </c>
      <c r="E849" s="34" t="s">
        <v>220</v>
      </c>
      <c r="F849" s="30" t="s">
        <v>1811</v>
      </c>
      <c r="G849" s="34">
        <v>36152</v>
      </c>
      <c r="H849" s="32" t="s">
        <v>1812</v>
      </c>
      <c r="I849" s="29" t="s">
        <v>27</v>
      </c>
      <c r="J849" s="29"/>
      <c r="K849" s="33" t="s">
        <v>28</v>
      </c>
      <c r="L849" s="33"/>
      <c r="M849" s="29"/>
      <c r="N849" s="29"/>
      <c r="O849" s="29"/>
      <c r="P849" s="29" t="s">
        <v>43</v>
      </c>
      <c r="Q849" s="29" t="s">
        <v>1813</v>
      </c>
      <c r="R849" s="29" t="s">
        <v>33</v>
      </c>
      <c r="S849" s="29" t="s">
        <v>90</v>
      </c>
      <c r="T849" s="29" t="s">
        <v>32</v>
      </c>
      <c r="U849" s="29" t="s">
        <v>32</v>
      </c>
      <c r="V849" s="34" t="s">
        <v>32</v>
      </c>
      <c r="W849" s="34" t="s">
        <v>32</v>
      </c>
      <c r="X849" s="34" t="s">
        <v>36</v>
      </c>
    </row>
    <row r="850" spans="1:24" ht="60" customHeight="1" x14ac:dyDescent="0.25">
      <c r="A850" s="26">
        <v>1998</v>
      </c>
      <c r="B850" s="22" t="s">
        <v>23</v>
      </c>
      <c r="C850" s="21">
        <v>1050</v>
      </c>
      <c r="D850" s="24">
        <v>36158</v>
      </c>
      <c r="E850" s="24" t="s">
        <v>220</v>
      </c>
      <c r="F850" s="26" t="s">
        <v>1814</v>
      </c>
      <c r="G850" s="24">
        <v>36159</v>
      </c>
      <c r="H850" s="25" t="s">
        <v>1815</v>
      </c>
      <c r="I850" s="26" t="s">
        <v>27</v>
      </c>
      <c r="J850" s="26"/>
      <c r="K850" s="28" t="s">
        <v>42</v>
      </c>
      <c r="L850" s="28"/>
      <c r="M850" s="28"/>
      <c r="N850" s="88"/>
      <c r="O850" s="26"/>
      <c r="P850" s="26" t="s">
        <v>43</v>
      </c>
      <c r="Q850" s="26" t="s">
        <v>1816</v>
      </c>
      <c r="R850" s="26" t="s">
        <v>32</v>
      </c>
      <c r="S850" s="26" t="s">
        <v>1692</v>
      </c>
      <c r="T850" s="26" t="s">
        <v>1817</v>
      </c>
      <c r="U850" s="26" t="s">
        <v>32</v>
      </c>
      <c r="V850" s="24" t="s">
        <v>32</v>
      </c>
      <c r="W850" s="24">
        <v>43430</v>
      </c>
      <c r="X850" s="24" t="s">
        <v>36</v>
      </c>
    </row>
    <row r="851" spans="1:24" ht="60" customHeight="1" x14ac:dyDescent="0.25">
      <c r="A851" s="26">
        <v>1998</v>
      </c>
      <c r="B851" s="22" t="s">
        <v>23</v>
      </c>
      <c r="C851" s="21">
        <v>1052</v>
      </c>
      <c r="D851" s="24">
        <v>36158</v>
      </c>
      <c r="E851" s="24" t="s">
        <v>220</v>
      </c>
      <c r="F851" s="26" t="s">
        <v>1818</v>
      </c>
      <c r="G851" s="24">
        <v>36160</v>
      </c>
      <c r="H851" s="52" t="s">
        <v>1819</v>
      </c>
      <c r="I851" s="26" t="s">
        <v>27</v>
      </c>
      <c r="J851" s="26"/>
      <c r="K851" s="26" t="s">
        <v>660</v>
      </c>
      <c r="L851" s="26"/>
      <c r="M851" s="26"/>
      <c r="N851" s="26"/>
      <c r="O851" s="26"/>
      <c r="P851" s="26" t="s">
        <v>31</v>
      </c>
      <c r="Q851" s="26" t="s">
        <v>32</v>
      </c>
      <c r="R851" s="26" t="s">
        <v>32</v>
      </c>
      <c r="S851" s="26" t="s">
        <v>45</v>
      </c>
      <c r="T851" s="26"/>
      <c r="U851" s="26" t="s">
        <v>32</v>
      </c>
      <c r="V851" s="24">
        <v>41735</v>
      </c>
      <c r="W851" s="24">
        <v>41735</v>
      </c>
      <c r="X851" s="24" t="s">
        <v>36</v>
      </c>
    </row>
    <row r="852" spans="1:24" ht="60" customHeight="1" x14ac:dyDescent="0.25">
      <c r="A852" s="26">
        <v>1998</v>
      </c>
      <c r="B852" s="22" t="s">
        <v>23</v>
      </c>
      <c r="C852" s="21">
        <v>1054</v>
      </c>
      <c r="D852" s="24">
        <v>36159</v>
      </c>
      <c r="E852" s="24" t="s">
        <v>220</v>
      </c>
      <c r="F852" s="26" t="s">
        <v>1820</v>
      </c>
      <c r="G852" s="24">
        <v>36160</v>
      </c>
      <c r="H852" s="52" t="s">
        <v>1306</v>
      </c>
      <c r="I852" s="26" t="s">
        <v>27</v>
      </c>
      <c r="J852" s="26"/>
      <c r="K852" s="26" t="s">
        <v>464</v>
      </c>
      <c r="L852" s="26"/>
      <c r="M852" s="26"/>
      <c r="N852" s="26"/>
      <c r="O852" s="26"/>
      <c r="P852" s="26" t="s">
        <v>43</v>
      </c>
      <c r="Q852" s="26" t="s">
        <v>1307</v>
      </c>
      <c r="R852" s="26" t="s">
        <v>44</v>
      </c>
      <c r="S852" s="29" t="s">
        <v>45</v>
      </c>
      <c r="T852" s="26" t="s">
        <v>46</v>
      </c>
      <c r="U852" s="26">
        <v>1</v>
      </c>
      <c r="V852" s="23">
        <v>44188</v>
      </c>
      <c r="W852" s="23">
        <v>44188</v>
      </c>
      <c r="X852" s="24" t="s">
        <v>36</v>
      </c>
    </row>
    <row r="853" spans="1:24" ht="60" customHeight="1" x14ac:dyDescent="0.25">
      <c r="A853" s="21">
        <v>1998</v>
      </c>
      <c r="B853" s="22" t="s">
        <v>23</v>
      </c>
      <c r="C853" s="21">
        <v>1056</v>
      </c>
      <c r="D853" s="23">
        <v>36159</v>
      </c>
      <c r="E853" s="23" t="s">
        <v>220</v>
      </c>
      <c r="F853" s="22" t="s">
        <v>1821</v>
      </c>
      <c r="G853" s="24">
        <v>36164</v>
      </c>
      <c r="H853" s="25" t="s">
        <v>1822</v>
      </c>
      <c r="I853" s="26" t="s">
        <v>27</v>
      </c>
      <c r="J853" s="26"/>
      <c r="K853" s="26" t="s">
        <v>28</v>
      </c>
      <c r="L853" s="26"/>
      <c r="M853" s="26"/>
      <c r="N853" s="26"/>
      <c r="O853" s="26"/>
      <c r="P853" s="26" t="s">
        <v>43</v>
      </c>
      <c r="Q853" s="26" t="s">
        <v>1823</v>
      </c>
      <c r="R853" s="26" t="s">
        <v>32</v>
      </c>
      <c r="S853" s="26" t="s">
        <v>45</v>
      </c>
      <c r="T853" s="26" t="s">
        <v>1824</v>
      </c>
      <c r="U853" s="26" t="s">
        <v>32</v>
      </c>
      <c r="V853" s="26" t="s">
        <v>32</v>
      </c>
      <c r="W853" s="23">
        <v>37774</v>
      </c>
      <c r="X853" s="23" t="s">
        <v>36</v>
      </c>
    </row>
    <row r="854" spans="1:24" ht="60" customHeight="1" x14ac:dyDescent="0.25">
      <c r="A854" s="21">
        <v>1999</v>
      </c>
      <c r="B854" s="22" t="s">
        <v>23</v>
      </c>
      <c r="C854" s="21">
        <v>18</v>
      </c>
      <c r="D854" s="23">
        <v>36172</v>
      </c>
      <c r="E854" s="23" t="s">
        <v>220</v>
      </c>
      <c r="F854" s="22" t="s">
        <v>1825</v>
      </c>
      <c r="G854" s="24">
        <v>36173</v>
      </c>
      <c r="H854" s="25" t="s">
        <v>1826</v>
      </c>
      <c r="I854" s="26" t="s">
        <v>27</v>
      </c>
      <c r="J854" s="26"/>
      <c r="K854" s="26" t="s">
        <v>333</v>
      </c>
      <c r="L854" s="26"/>
      <c r="M854" s="26"/>
      <c r="N854" s="26"/>
      <c r="O854" s="26"/>
      <c r="P854" s="26" t="s">
        <v>43</v>
      </c>
      <c r="Q854" s="26" t="s">
        <v>1826</v>
      </c>
      <c r="R854" s="26" t="s">
        <v>44</v>
      </c>
      <c r="S854" s="29" t="s">
        <v>45</v>
      </c>
      <c r="T854" s="26" t="s">
        <v>46</v>
      </c>
      <c r="U854" s="26">
        <v>1</v>
      </c>
      <c r="V854" s="23">
        <v>44188</v>
      </c>
      <c r="W854" s="23">
        <v>44188</v>
      </c>
      <c r="X854" s="23" t="s">
        <v>36</v>
      </c>
    </row>
    <row r="855" spans="1:24" ht="84" customHeight="1" x14ac:dyDescent="0.25">
      <c r="A855" s="26">
        <v>1999</v>
      </c>
      <c r="B855" s="22" t="s">
        <v>23</v>
      </c>
      <c r="C855" s="21">
        <v>26</v>
      </c>
      <c r="D855" s="24">
        <v>36175</v>
      </c>
      <c r="E855" s="24" t="s">
        <v>220</v>
      </c>
      <c r="F855" s="26" t="s">
        <v>1827</v>
      </c>
      <c r="G855" s="24">
        <v>36178</v>
      </c>
      <c r="H855" s="25" t="s">
        <v>1828</v>
      </c>
      <c r="I855" s="26" t="s">
        <v>27</v>
      </c>
      <c r="J855" s="26"/>
      <c r="K855" s="26" t="s">
        <v>42</v>
      </c>
      <c r="L855" s="26"/>
      <c r="M855" s="26"/>
      <c r="N855" s="26"/>
      <c r="O855" s="26"/>
      <c r="P855" s="26" t="s">
        <v>31</v>
      </c>
      <c r="Q855" s="26" t="s">
        <v>32</v>
      </c>
      <c r="R855" s="26" t="s">
        <v>32</v>
      </c>
      <c r="S855" s="26" t="s">
        <v>45</v>
      </c>
      <c r="T855" s="26" t="s">
        <v>1829</v>
      </c>
      <c r="U855" s="26" t="s">
        <v>32</v>
      </c>
      <c r="V855" s="24">
        <v>36360</v>
      </c>
      <c r="W855" s="24">
        <v>36360</v>
      </c>
      <c r="X855" s="24" t="s">
        <v>36</v>
      </c>
    </row>
    <row r="856" spans="1:24" ht="60" customHeight="1" x14ac:dyDescent="0.25">
      <c r="A856" s="16">
        <v>1999</v>
      </c>
      <c r="B856" s="17" t="s">
        <v>1830</v>
      </c>
      <c r="C856" s="16">
        <v>9782</v>
      </c>
      <c r="D856" s="18">
        <v>36186</v>
      </c>
      <c r="E856" s="18" t="s">
        <v>172</v>
      </c>
      <c r="F856" s="17"/>
      <c r="G856" s="27">
        <v>36187</v>
      </c>
      <c r="H856" s="19" t="s">
        <v>1831</v>
      </c>
      <c r="I856" s="20" t="s">
        <v>27</v>
      </c>
      <c r="J856" s="20"/>
      <c r="K856" s="20" t="s">
        <v>174</v>
      </c>
      <c r="L856" s="20"/>
      <c r="M856" s="20" t="s">
        <v>175</v>
      </c>
      <c r="N856" s="20"/>
      <c r="O856" s="20"/>
      <c r="P856" s="20" t="s">
        <v>31</v>
      </c>
      <c r="Q856" s="20" t="s">
        <v>32</v>
      </c>
      <c r="R856" s="20" t="s">
        <v>32</v>
      </c>
      <c r="S856" s="20" t="s">
        <v>34</v>
      </c>
      <c r="T856" s="20" t="s">
        <v>1832</v>
      </c>
      <c r="U856" s="20" t="s">
        <v>32</v>
      </c>
      <c r="V856" s="18" t="s">
        <v>32</v>
      </c>
      <c r="W856" s="18" t="s">
        <v>32</v>
      </c>
      <c r="X856" s="18" t="s">
        <v>36</v>
      </c>
    </row>
    <row r="857" spans="1:24" ht="38.25" customHeight="1" x14ac:dyDescent="0.25">
      <c r="A857" s="16">
        <v>1999</v>
      </c>
      <c r="B857" s="17" t="s">
        <v>23</v>
      </c>
      <c r="C857" s="16">
        <v>6</v>
      </c>
      <c r="D857" s="18">
        <v>36189</v>
      </c>
      <c r="E857" s="18" t="s">
        <v>220</v>
      </c>
      <c r="F857" s="20" t="s">
        <v>1833</v>
      </c>
      <c r="G857" s="18">
        <v>36192</v>
      </c>
      <c r="H857" s="45" t="s">
        <v>1834</v>
      </c>
      <c r="I857" s="20" t="s">
        <v>27</v>
      </c>
      <c r="J857" s="20"/>
      <c r="K857" s="17" t="s">
        <v>174</v>
      </c>
      <c r="L857" s="17"/>
      <c r="M857" s="20" t="s">
        <v>1552</v>
      </c>
      <c r="N857" s="17" t="s">
        <v>1835</v>
      </c>
      <c r="O857" s="20" t="s">
        <v>1836</v>
      </c>
      <c r="P857" s="20" t="s">
        <v>43</v>
      </c>
      <c r="Q857" s="20" t="s">
        <v>1837</v>
      </c>
      <c r="R857" s="20" t="s">
        <v>33</v>
      </c>
      <c r="S857" s="20" t="s">
        <v>34</v>
      </c>
      <c r="T857" s="20" t="s">
        <v>1838</v>
      </c>
      <c r="U857" s="20">
        <v>8</v>
      </c>
      <c r="V857" s="27">
        <v>37253</v>
      </c>
      <c r="W857" s="27">
        <v>44909</v>
      </c>
      <c r="X857" s="27" t="s">
        <v>36</v>
      </c>
    </row>
    <row r="858" spans="1:24" ht="38.25" customHeight="1" x14ac:dyDescent="0.25">
      <c r="A858" s="21">
        <v>1999</v>
      </c>
      <c r="B858" s="22" t="s">
        <v>23</v>
      </c>
      <c r="C858" s="21">
        <v>81</v>
      </c>
      <c r="D858" s="24">
        <v>36193</v>
      </c>
      <c r="E858" s="24" t="s">
        <v>220</v>
      </c>
      <c r="F858" s="24" t="s">
        <v>1839</v>
      </c>
      <c r="G858" s="24">
        <v>36195</v>
      </c>
      <c r="H858" s="52" t="s">
        <v>1840</v>
      </c>
      <c r="I858" s="26" t="s">
        <v>27</v>
      </c>
      <c r="J858" s="26"/>
      <c r="K858" s="26" t="s">
        <v>28</v>
      </c>
      <c r="L858" s="26"/>
      <c r="M858" s="26"/>
      <c r="N858" s="26"/>
      <c r="O858" s="26"/>
      <c r="P858" s="26" t="s">
        <v>43</v>
      </c>
      <c r="Q858" s="26" t="s">
        <v>1841</v>
      </c>
      <c r="R858" s="26" t="s">
        <v>302</v>
      </c>
      <c r="S858" s="29" t="s">
        <v>45</v>
      </c>
      <c r="T858" s="26" t="s">
        <v>314</v>
      </c>
      <c r="U858" s="26">
        <v>1</v>
      </c>
      <c r="V858" s="23">
        <v>44041</v>
      </c>
      <c r="W858" s="23">
        <v>44041</v>
      </c>
      <c r="X858" s="23" t="s">
        <v>36</v>
      </c>
    </row>
    <row r="859" spans="1:24" ht="51" x14ac:dyDescent="0.25">
      <c r="A859" s="21">
        <v>1999</v>
      </c>
      <c r="B859" s="22" t="s">
        <v>23</v>
      </c>
      <c r="C859" s="21">
        <v>110</v>
      </c>
      <c r="D859" s="24">
        <v>36202</v>
      </c>
      <c r="E859" s="24" t="s">
        <v>220</v>
      </c>
      <c r="F859" s="24" t="s">
        <v>1842</v>
      </c>
      <c r="G859" s="24">
        <v>36203</v>
      </c>
      <c r="H859" s="52" t="s">
        <v>1843</v>
      </c>
      <c r="I859" s="26" t="s">
        <v>27</v>
      </c>
      <c r="J859" s="26"/>
      <c r="K859" s="26" t="s">
        <v>28</v>
      </c>
      <c r="L859" s="26"/>
      <c r="M859" s="26"/>
      <c r="N859" s="26"/>
      <c r="O859" s="26"/>
      <c r="P859" s="26" t="s">
        <v>43</v>
      </c>
      <c r="Q859" s="26" t="s">
        <v>1844</v>
      </c>
      <c r="R859" s="26" t="s">
        <v>302</v>
      </c>
      <c r="S859" s="29" t="s">
        <v>45</v>
      </c>
      <c r="T859" s="26" t="s">
        <v>314</v>
      </c>
      <c r="U859" s="26">
        <v>1</v>
      </c>
      <c r="V859" s="23">
        <v>44041</v>
      </c>
      <c r="W859" s="23">
        <v>44041</v>
      </c>
      <c r="X859" s="23" t="s">
        <v>36</v>
      </c>
    </row>
    <row r="860" spans="1:24" ht="51" x14ac:dyDescent="0.25">
      <c r="A860" s="21">
        <v>1999</v>
      </c>
      <c r="B860" s="22" t="s">
        <v>23</v>
      </c>
      <c r="C860" s="21">
        <v>117</v>
      </c>
      <c r="D860" s="24">
        <v>36209</v>
      </c>
      <c r="E860" s="24" t="s">
        <v>220</v>
      </c>
      <c r="F860" s="24" t="s">
        <v>1845</v>
      </c>
      <c r="G860" s="24">
        <v>36210</v>
      </c>
      <c r="H860" s="52" t="s">
        <v>1846</v>
      </c>
      <c r="I860" s="26" t="s">
        <v>27</v>
      </c>
      <c r="J860" s="26"/>
      <c r="K860" s="26" t="s">
        <v>28</v>
      </c>
      <c r="L860" s="26"/>
      <c r="M860" s="26"/>
      <c r="N860" s="26"/>
      <c r="O860" s="26"/>
      <c r="P860" s="26" t="s">
        <v>43</v>
      </c>
      <c r="Q860" s="26" t="s">
        <v>1844</v>
      </c>
      <c r="R860" s="26" t="s">
        <v>302</v>
      </c>
      <c r="S860" s="29" t="s">
        <v>45</v>
      </c>
      <c r="T860" s="26" t="s">
        <v>314</v>
      </c>
      <c r="U860" s="26">
        <v>1</v>
      </c>
      <c r="V860" s="23">
        <v>44041</v>
      </c>
      <c r="W860" s="23">
        <v>44041</v>
      </c>
      <c r="X860" s="23" t="s">
        <v>36</v>
      </c>
    </row>
    <row r="861" spans="1:24" s="10" customFormat="1" ht="68.25" customHeight="1" x14ac:dyDescent="0.2">
      <c r="A861" s="21">
        <v>1999</v>
      </c>
      <c r="B861" s="22" t="s">
        <v>23</v>
      </c>
      <c r="C861" s="21">
        <v>120</v>
      </c>
      <c r="D861" s="24">
        <v>36209</v>
      </c>
      <c r="E861" s="24" t="s">
        <v>220</v>
      </c>
      <c r="F861" s="24" t="s">
        <v>1847</v>
      </c>
      <c r="G861" s="24">
        <v>36214</v>
      </c>
      <c r="H861" s="52" t="s">
        <v>1848</v>
      </c>
      <c r="I861" s="26" t="s">
        <v>27</v>
      </c>
      <c r="J861" s="26"/>
      <c r="K861" s="26" t="s">
        <v>42</v>
      </c>
      <c r="L861" s="26"/>
      <c r="M861" s="26"/>
      <c r="N861" s="26"/>
      <c r="O861" s="26"/>
      <c r="P861" s="26" t="s">
        <v>31</v>
      </c>
      <c r="Q861" s="26" t="s">
        <v>32</v>
      </c>
      <c r="R861" s="26" t="s">
        <v>32</v>
      </c>
      <c r="S861" s="26" t="s">
        <v>45</v>
      </c>
      <c r="T861" s="26" t="s">
        <v>1849</v>
      </c>
      <c r="U861" s="26" t="s">
        <v>32</v>
      </c>
      <c r="V861" s="23">
        <v>36601</v>
      </c>
      <c r="W861" s="23">
        <v>36601</v>
      </c>
      <c r="X861" s="23" t="s">
        <v>36</v>
      </c>
    </row>
    <row r="862" spans="1:24" s="10" customFormat="1" ht="57" customHeight="1" x14ac:dyDescent="0.2">
      <c r="A862" s="26">
        <v>1999</v>
      </c>
      <c r="B862" s="22" t="s">
        <v>23</v>
      </c>
      <c r="C862" s="21">
        <v>131</v>
      </c>
      <c r="D862" s="24">
        <v>36210</v>
      </c>
      <c r="E862" s="24" t="s">
        <v>220</v>
      </c>
      <c r="F862" s="26" t="s">
        <v>1850</v>
      </c>
      <c r="G862" s="24">
        <v>36216</v>
      </c>
      <c r="H862" s="52" t="s">
        <v>1851</v>
      </c>
      <c r="I862" s="26" t="s">
        <v>27</v>
      </c>
      <c r="J862" s="26"/>
      <c r="K862" s="26" t="s">
        <v>42</v>
      </c>
      <c r="L862" s="26"/>
      <c r="M862" s="26"/>
      <c r="N862" s="26"/>
      <c r="O862" s="26"/>
      <c r="P862" s="26" t="s">
        <v>31</v>
      </c>
      <c r="Q862" s="26" t="s">
        <v>32</v>
      </c>
      <c r="R862" s="26" t="s">
        <v>32</v>
      </c>
      <c r="S862" s="26" t="s">
        <v>45</v>
      </c>
      <c r="T862" s="26" t="s">
        <v>1852</v>
      </c>
      <c r="U862" s="26" t="s">
        <v>32</v>
      </c>
      <c r="V862" s="24">
        <v>36718</v>
      </c>
      <c r="W862" s="24">
        <v>36718</v>
      </c>
      <c r="X862" s="24" t="s">
        <v>36</v>
      </c>
    </row>
    <row r="863" spans="1:24" s="10" customFormat="1" ht="73.5" customHeight="1" x14ac:dyDescent="0.2">
      <c r="A863" s="21">
        <v>1999</v>
      </c>
      <c r="B863" s="22" t="s">
        <v>23</v>
      </c>
      <c r="C863" s="21">
        <v>130</v>
      </c>
      <c r="D863" s="24">
        <v>36210</v>
      </c>
      <c r="E863" s="24" t="s">
        <v>220</v>
      </c>
      <c r="F863" s="24" t="s">
        <v>1850</v>
      </c>
      <c r="G863" s="24">
        <v>36216</v>
      </c>
      <c r="H863" s="52" t="s">
        <v>1853</v>
      </c>
      <c r="I863" s="26" t="s">
        <v>27</v>
      </c>
      <c r="J863" s="26"/>
      <c r="K863" s="26" t="s">
        <v>42</v>
      </c>
      <c r="L863" s="26"/>
      <c r="M863" s="26"/>
      <c r="N863" s="26"/>
      <c r="O863" s="26"/>
      <c r="P863" s="26" t="s">
        <v>43</v>
      </c>
      <c r="Q863" s="26" t="s">
        <v>1854</v>
      </c>
      <c r="R863" s="26" t="s">
        <v>32</v>
      </c>
      <c r="S863" s="26" t="s">
        <v>45</v>
      </c>
      <c r="T863" s="26" t="s">
        <v>1855</v>
      </c>
      <c r="U863" s="26" t="s">
        <v>32</v>
      </c>
      <c r="V863" s="23">
        <v>38618</v>
      </c>
      <c r="W863" s="23">
        <v>38618</v>
      </c>
      <c r="X863" s="23" t="s">
        <v>36</v>
      </c>
    </row>
    <row r="864" spans="1:24" s="10" customFormat="1" ht="73.5" customHeight="1" x14ac:dyDescent="0.2">
      <c r="A864" s="21">
        <v>1999</v>
      </c>
      <c r="B864" s="22" t="s">
        <v>23</v>
      </c>
      <c r="C864" s="21">
        <v>138</v>
      </c>
      <c r="D864" s="24">
        <v>36214</v>
      </c>
      <c r="E864" s="24" t="s">
        <v>220</v>
      </c>
      <c r="F864" s="24" t="s">
        <v>1856</v>
      </c>
      <c r="G864" s="24">
        <v>36216</v>
      </c>
      <c r="H864" s="52" t="s">
        <v>1857</v>
      </c>
      <c r="I864" s="26" t="s">
        <v>27</v>
      </c>
      <c r="J864" s="26"/>
      <c r="K864" s="26" t="s">
        <v>333</v>
      </c>
      <c r="L864" s="26"/>
      <c r="M864" s="26"/>
      <c r="N864" s="26"/>
      <c r="O864" s="26"/>
      <c r="P864" s="26" t="s">
        <v>43</v>
      </c>
      <c r="Q864" s="26" t="s">
        <v>1858</v>
      </c>
      <c r="R864" s="26" t="s">
        <v>44</v>
      </c>
      <c r="S864" s="20" t="s">
        <v>45</v>
      </c>
      <c r="T864" s="26" t="s">
        <v>1859</v>
      </c>
      <c r="U864" s="26">
        <v>4</v>
      </c>
      <c r="V864" s="23">
        <v>36476</v>
      </c>
      <c r="W864" s="23">
        <v>44188</v>
      </c>
      <c r="X864" s="23" t="s">
        <v>36</v>
      </c>
    </row>
    <row r="865" spans="1:24" s="10" customFormat="1" ht="53.25" customHeight="1" x14ac:dyDescent="0.2">
      <c r="A865" s="21">
        <v>1999</v>
      </c>
      <c r="B865" s="22" t="s">
        <v>23</v>
      </c>
      <c r="C865" s="21">
        <v>152</v>
      </c>
      <c r="D865" s="24">
        <v>36217</v>
      </c>
      <c r="E865" s="24" t="s">
        <v>220</v>
      </c>
      <c r="F865" s="24" t="s">
        <v>1860</v>
      </c>
      <c r="G865" s="24">
        <v>36220</v>
      </c>
      <c r="H865" s="52" t="s">
        <v>1861</v>
      </c>
      <c r="I865" s="26" t="s">
        <v>27</v>
      </c>
      <c r="J865" s="26"/>
      <c r="K865" s="26" t="s">
        <v>252</v>
      </c>
      <c r="L865" s="26"/>
      <c r="M865" s="26"/>
      <c r="N865" s="26"/>
      <c r="O865" s="26"/>
      <c r="P865" s="26" t="s">
        <v>31</v>
      </c>
      <c r="Q865" s="26" t="s">
        <v>32</v>
      </c>
      <c r="R865" s="26" t="s">
        <v>33</v>
      </c>
      <c r="S865" s="20" t="s">
        <v>45</v>
      </c>
      <c r="T865" s="26" t="s">
        <v>1862</v>
      </c>
      <c r="U865" s="26">
        <v>5</v>
      </c>
      <c r="V865" s="23">
        <v>36312</v>
      </c>
      <c r="W865" s="23">
        <v>44699</v>
      </c>
      <c r="X865" s="23" t="s">
        <v>36</v>
      </c>
    </row>
    <row r="866" spans="1:24" s="10" customFormat="1" ht="45" customHeight="1" x14ac:dyDescent="0.2">
      <c r="A866" s="21">
        <v>1999</v>
      </c>
      <c r="B866" s="22" t="s">
        <v>23</v>
      </c>
      <c r="C866" s="21">
        <v>177</v>
      </c>
      <c r="D866" s="24">
        <v>36223</v>
      </c>
      <c r="E866" s="24" t="s">
        <v>220</v>
      </c>
      <c r="F866" s="24" t="s">
        <v>1863</v>
      </c>
      <c r="G866" s="24">
        <v>36227</v>
      </c>
      <c r="H866" s="52" t="s">
        <v>1864</v>
      </c>
      <c r="I866" s="26" t="s">
        <v>27</v>
      </c>
      <c r="J866" s="26"/>
      <c r="K866" s="26" t="s">
        <v>42</v>
      </c>
      <c r="L866" s="26"/>
      <c r="M866" s="26"/>
      <c r="N866" s="26"/>
      <c r="O866" s="26"/>
      <c r="P866" s="26" t="s">
        <v>43</v>
      </c>
      <c r="Q866" s="26" t="s">
        <v>1865</v>
      </c>
      <c r="R866" s="26" t="s">
        <v>33</v>
      </c>
      <c r="S866" s="20" t="s">
        <v>45</v>
      </c>
      <c r="T866" s="26" t="s">
        <v>1866</v>
      </c>
      <c r="U866" s="26">
        <v>4</v>
      </c>
      <c r="V866" s="23">
        <v>37389</v>
      </c>
      <c r="W866" s="23">
        <v>44188</v>
      </c>
      <c r="X866" s="23" t="s">
        <v>36</v>
      </c>
    </row>
    <row r="867" spans="1:24" s="10" customFormat="1" ht="51" x14ac:dyDescent="0.2">
      <c r="A867" s="21">
        <v>1999</v>
      </c>
      <c r="B867" s="22" t="s">
        <v>23</v>
      </c>
      <c r="C867" s="21">
        <v>185</v>
      </c>
      <c r="D867" s="24">
        <v>36227</v>
      </c>
      <c r="E867" s="24" t="s">
        <v>220</v>
      </c>
      <c r="F867" s="26" t="s">
        <v>1867</v>
      </c>
      <c r="G867" s="24">
        <v>36228</v>
      </c>
      <c r="H867" s="52" t="s">
        <v>1868</v>
      </c>
      <c r="I867" s="26" t="s">
        <v>27</v>
      </c>
      <c r="J867" s="26"/>
      <c r="K867" s="26" t="s">
        <v>464</v>
      </c>
      <c r="L867" s="26"/>
      <c r="M867" s="26"/>
      <c r="N867" s="26"/>
      <c r="O867" s="26"/>
      <c r="P867" s="26" t="s">
        <v>43</v>
      </c>
      <c r="Q867" s="26" t="s">
        <v>1869</v>
      </c>
      <c r="R867" s="26" t="s">
        <v>32</v>
      </c>
      <c r="S867" s="26" t="s">
        <v>45</v>
      </c>
      <c r="T867" s="26" t="s">
        <v>1870</v>
      </c>
      <c r="U867" s="26">
        <v>1</v>
      </c>
      <c r="V867" s="24">
        <v>40626</v>
      </c>
      <c r="W867" s="24">
        <v>40626</v>
      </c>
      <c r="X867" s="24" t="s">
        <v>36</v>
      </c>
    </row>
    <row r="868" spans="1:24" s="10" customFormat="1" ht="55.5" customHeight="1" x14ac:dyDescent="0.2">
      <c r="A868" s="21">
        <v>1999</v>
      </c>
      <c r="B868" s="22" t="s">
        <v>23</v>
      </c>
      <c r="C868" s="21">
        <v>193</v>
      </c>
      <c r="D868" s="24">
        <v>36228</v>
      </c>
      <c r="E868" s="24" t="s">
        <v>220</v>
      </c>
      <c r="F868" s="22" t="s">
        <v>1871</v>
      </c>
      <c r="G868" s="24">
        <v>36230</v>
      </c>
      <c r="H868" s="52" t="s">
        <v>1872</v>
      </c>
      <c r="I868" s="26" t="s">
        <v>27</v>
      </c>
      <c r="J868" s="26"/>
      <c r="K868" s="26" t="s">
        <v>42</v>
      </c>
      <c r="L868" s="26"/>
      <c r="M868" s="26"/>
      <c r="N868" s="26"/>
      <c r="O868" s="26"/>
      <c r="P868" s="26" t="s">
        <v>31</v>
      </c>
      <c r="Q868" s="26" t="s">
        <v>32</v>
      </c>
      <c r="R868" s="26" t="s">
        <v>32</v>
      </c>
      <c r="S868" s="26" t="s">
        <v>45</v>
      </c>
      <c r="T868" s="26" t="s">
        <v>1873</v>
      </c>
      <c r="U868" s="26">
        <v>1</v>
      </c>
      <c r="V868" s="24">
        <v>38618</v>
      </c>
      <c r="W868" s="24">
        <v>38618</v>
      </c>
      <c r="X868" s="24" t="s">
        <v>36</v>
      </c>
    </row>
    <row r="869" spans="1:24" s="10" customFormat="1" ht="91.5" customHeight="1" x14ac:dyDescent="0.2">
      <c r="A869" s="21">
        <v>1999</v>
      </c>
      <c r="B869" s="22" t="s">
        <v>23</v>
      </c>
      <c r="C869" s="21">
        <v>254</v>
      </c>
      <c r="D869" s="24">
        <v>36243</v>
      </c>
      <c r="E869" s="24" t="s">
        <v>220</v>
      </c>
      <c r="F869" s="22" t="s">
        <v>1874</v>
      </c>
      <c r="G869" s="24">
        <v>36244</v>
      </c>
      <c r="H869" s="52" t="s">
        <v>1875</v>
      </c>
      <c r="I869" s="26" t="s">
        <v>27</v>
      </c>
      <c r="J869" s="26"/>
      <c r="K869" s="26" t="s">
        <v>42</v>
      </c>
      <c r="L869" s="26"/>
      <c r="M869" s="26"/>
      <c r="N869" s="26"/>
      <c r="O869" s="26"/>
      <c r="P869" s="26" t="s">
        <v>43</v>
      </c>
      <c r="Q869" s="26" t="s">
        <v>1876</v>
      </c>
      <c r="R869" s="26" t="s">
        <v>32</v>
      </c>
      <c r="S869" s="26" t="s">
        <v>1692</v>
      </c>
      <c r="T869" s="26" t="s">
        <v>1384</v>
      </c>
      <c r="U869" s="26" t="s">
        <v>32</v>
      </c>
      <c r="V869" s="24">
        <v>43430</v>
      </c>
      <c r="W869" s="24">
        <v>43430</v>
      </c>
      <c r="X869" s="24" t="s">
        <v>36</v>
      </c>
    </row>
    <row r="870" spans="1:24" s="10" customFormat="1" ht="178.5" customHeight="1" x14ac:dyDescent="0.2">
      <c r="A870" s="28">
        <v>1999</v>
      </c>
      <c r="B870" s="22" t="s">
        <v>23</v>
      </c>
      <c r="C870" s="66">
        <v>286</v>
      </c>
      <c r="D870" s="23">
        <v>36251</v>
      </c>
      <c r="E870" s="23" t="s">
        <v>220</v>
      </c>
      <c r="F870" s="26" t="s">
        <v>1877</v>
      </c>
      <c r="G870" s="24">
        <v>36255</v>
      </c>
      <c r="H870" s="52" t="s">
        <v>1878</v>
      </c>
      <c r="I870" s="26" t="s">
        <v>27</v>
      </c>
      <c r="J870" s="26"/>
      <c r="K870" s="28" t="s">
        <v>42</v>
      </c>
      <c r="L870" s="28"/>
      <c r="M870" s="26"/>
      <c r="N870" s="26"/>
      <c r="O870" s="26"/>
      <c r="P870" s="26" t="s">
        <v>43</v>
      </c>
      <c r="Q870" s="26" t="s">
        <v>1879</v>
      </c>
      <c r="R870" s="26" t="s">
        <v>32</v>
      </c>
      <c r="S870" s="26" t="s">
        <v>1692</v>
      </c>
      <c r="T870" s="26" t="s">
        <v>1384</v>
      </c>
      <c r="U870" s="26" t="s">
        <v>32</v>
      </c>
      <c r="V870" s="24">
        <v>43430</v>
      </c>
      <c r="W870" s="24">
        <v>43430</v>
      </c>
      <c r="X870" s="24" t="s">
        <v>36</v>
      </c>
    </row>
    <row r="871" spans="1:24" s="10" customFormat="1" ht="105.75" customHeight="1" x14ac:dyDescent="0.2">
      <c r="A871" s="28">
        <v>1999</v>
      </c>
      <c r="B871" s="22" t="s">
        <v>23</v>
      </c>
      <c r="C871" s="66">
        <v>306</v>
      </c>
      <c r="D871" s="23">
        <v>36258</v>
      </c>
      <c r="E871" s="23" t="s">
        <v>220</v>
      </c>
      <c r="F871" s="26" t="s">
        <v>1880</v>
      </c>
      <c r="G871" s="24">
        <v>36259</v>
      </c>
      <c r="H871" s="52" t="s">
        <v>1881</v>
      </c>
      <c r="I871" s="26" t="s">
        <v>27</v>
      </c>
      <c r="J871" s="26"/>
      <c r="K871" s="28" t="s">
        <v>333</v>
      </c>
      <c r="L871" s="28"/>
      <c r="M871" s="26"/>
      <c r="N871" s="26"/>
      <c r="O871" s="26"/>
      <c r="P871" s="26" t="s">
        <v>43</v>
      </c>
      <c r="Q871" s="26" t="s">
        <v>1882</v>
      </c>
      <c r="R871" s="26" t="s">
        <v>44</v>
      </c>
      <c r="S871" s="29" t="s">
        <v>45</v>
      </c>
      <c r="T871" s="26" t="s">
        <v>46</v>
      </c>
      <c r="U871" s="26">
        <v>1</v>
      </c>
      <c r="V871" s="23">
        <v>44188</v>
      </c>
      <c r="W871" s="23">
        <v>44188</v>
      </c>
      <c r="X871" s="24" t="s">
        <v>36</v>
      </c>
    </row>
    <row r="872" spans="1:24" s="10" customFormat="1" ht="78.75" customHeight="1" x14ac:dyDescent="0.2">
      <c r="A872" s="26">
        <v>1999</v>
      </c>
      <c r="B872" s="22" t="s">
        <v>23</v>
      </c>
      <c r="C872" s="21">
        <v>337</v>
      </c>
      <c r="D872" s="24">
        <v>36264</v>
      </c>
      <c r="E872" s="24" t="s">
        <v>220</v>
      </c>
      <c r="F872" s="26" t="s">
        <v>1883</v>
      </c>
      <c r="G872" s="24">
        <v>36265</v>
      </c>
      <c r="H872" s="52" t="s">
        <v>1884</v>
      </c>
      <c r="I872" s="26" t="s">
        <v>27</v>
      </c>
      <c r="J872" s="26"/>
      <c r="K872" s="26" t="s">
        <v>42</v>
      </c>
      <c r="L872" s="26"/>
      <c r="M872" s="26"/>
      <c r="N872" s="26"/>
      <c r="O872" s="26"/>
      <c r="P872" s="26" t="s">
        <v>31</v>
      </c>
      <c r="Q872" s="26" t="s">
        <v>32</v>
      </c>
      <c r="R872" s="26" t="s">
        <v>32</v>
      </c>
      <c r="S872" s="26" t="s">
        <v>45</v>
      </c>
      <c r="T872" s="26" t="s">
        <v>1885</v>
      </c>
      <c r="U872" s="26" t="s">
        <v>32</v>
      </c>
      <c r="V872" s="24">
        <v>36714</v>
      </c>
      <c r="W872" s="24">
        <v>36714</v>
      </c>
      <c r="X872" s="24" t="s">
        <v>36</v>
      </c>
    </row>
    <row r="873" spans="1:24" s="10" customFormat="1" ht="78.75" customHeight="1" x14ac:dyDescent="0.2">
      <c r="A873" s="26">
        <v>1999</v>
      </c>
      <c r="B873" s="22" t="s">
        <v>23</v>
      </c>
      <c r="C873" s="21">
        <v>353</v>
      </c>
      <c r="D873" s="24">
        <v>36266</v>
      </c>
      <c r="E873" s="24" t="s">
        <v>220</v>
      </c>
      <c r="F873" s="26" t="s">
        <v>1886</v>
      </c>
      <c r="G873" s="24">
        <v>36269</v>
      </c>
      <c r="H873" s="52" t="s">
        <v>1887</v>
      </c>
      <c r="I873" s="26" t="s">
        <v>27</v>
      </c>
      <c r="J873" s="26"/>
      <c r="K873" s="26" t="s">
        <v>42</v>
      </c>
      <c r="L873" s="26"/>
      <c r="M873" s="26"/>
      <c r="N873" s="26"/>
      <c r="O873" s="26"/>
      <c r="P873" s="26" t="s">
        <v>43</v>
      </c>
      <c r="Q873" s="26" t="s">
        <v>1888</v>
      </c>
      <c r="R873" s="26" t="s">
        <v>302</v>
      </c>
      <c r="S873" s="26" t="s">
        <v>45</v>
      </c>
      <c r="T873" s="26" t="s">
        <v>314</v>
      </c>
      <c r="U873" s="26">
        <v>1</v>
      </c>
      <c r="V873" s="24">
        <v>44041</v>
      </c>
      <c r="W873" s="24">
        <v>44041</v>
      </c>
      <c r="X873" s="24" t="s">
        <v>36</v>
      </c>
    </row>
    <row r="874" spans="1:24" s="10" customFormat="1" ht="47.25" customHeight="1" x14ac:dyDescent="0.2">
      <c r="A874" s="26">
        <v>1999</v>
      </c>
      <c r="B874" s="22" t="s">
        <v>23</v>
      </c>
      <c r="C874" s="21">
        <v>370</v>
      </c>
      <c r="D874" s="24">
        <v>36276</v>
      </c>
      <c r="E874" s="24" t="s">
        <v>220</v>
      </c>
      <c r="F874" s="26" t="s">
        <v>1889</v>
      </c>
      <c r="G874" s="24">
        <v>36279</v>
      </c>
      <c r="H874" s="52" t="s">
        <v>1890</v>
      </c>
      <c r="I874" s="26" t="s">
        <v>27</v>
      </c>
      <c r="J874" s="26"/>
      <c r="K874" s="26" t="s">
        <v>42</v>
      </c>
      <c r="L874" s="26"/>
      <c r="M874" s="26"/>
      <c r="N874" s="26"/>
      <c r="O874" s="26"/>
      <c r="P874" s="26" t="s">
        <v>31</v>
      </c>
      <c r="Q874" s="26" t="s">
        <v>32</v>
      </c>
      <c r="R874" s="26" t="s">
        <v>33</v>
      </c>
      <c r="S874" s="29" t="s">
        <v>45</v>
      </c>
      <c r="T874" s="26" t="s">
        <v>46</v>
      </c>
      <c r="U874" s="26">
        <v>1</v>
      </c>
      <c r="V874" s="23">
        <v>44188</v>
      </c>
      <c r="W874" s="23">
        <v>44188</v>
      </c>
      <c r="X874" s="24" t="s">
        <v>36</v>
      </c>
    </row>
    <row r="875" spans="1:24" s="10" customFormat="1" ht="50.25" customHeight="1" x14ac:dyDescent="0.2">
      <c r="A875" s="26">
        <v>1999</v>
      </c>
      <c r="B875" s="22" t="s">
        <v>23</v>
      </c>
      <c r="C875" s="21">
        <v>371</v>
      </c>
      <c r="D875" s="24">
        <v>36276</v>
      </c>
      <c r="E875" s="24" t="s">
        <v>220</v>
      </c>
      <c r="F875" s="26" t="s">
        <v>1889</v>
      </c>
      <c r="G875" s="24">
        <v>36279</v>
      </c>
      <c r="H875" s="52" t="s">
        <v>1890</v>
      </c>
      <c r="I875" s="26" t="s">
        <v>27</v>
      </c>
      <c r="J875" s="26"/>
      <c r="K875" s="26" t="s">
        <v>42</v>
      </c>
      <c r="L875" s="26"/>
      <c r="M875" s="26"/>
      <c r="N875" s="26"/>
      <c r="O875" s="26"/>
      <c r="P875" s="26" t="s">
        <v>31</v>
      </c>
      <c r="Q875" s="26" t="s">
        <v>32</v>
      </c>
      <c r="R875" s="26" t="s">
        <v>33</v>
      </c>
      <c r="S875" s="29" t="s">
        <v>45</v>
      </c>
      <c r="T875" s="26" t="s">
        <v>46</v>
      </c>
      <c r="U875" s="26">
        <v>1</v>
      </c>
      <c r="V875" s="23">
        <v>44188</v>
      </c>
      <c r="W875" s="23">
        <v>44188</v>
      </c>
      <c r="X875" s="24" t="s">
        <v>36</v>
      </c>
    </row>
    <row r="876" spans="1:24" s="10" customFormat="1" ht="47.25" customHeight="1" x14ac:dyDescent="0.2">
      <c r="A876" s="26">
        <v>1999</v>
      </c>
      <c r="B876" s="22" t="s">
        <v>23</v>
      </c>
      <c r="C876" s="21">
        <v>372</v>
      </c>
      <c r="D876" s="24">
        <v>36276</v>
      </c>
      <c r="E876" s="24" t="s">
        <v>220</v>
      </c>
      <c r="F876" s="26" t="s">
        <v>1891</v>
      </c>
      <c r="G876" s="24">
        <v>36279</v>
      </c>
      <c r="H876" s="52" t="s">
        <v>1892</v>
      </c>
      <c r="I876" s="26" t="s">
        <v>27</v>
      </c>
      <c r="J876" s="26"/>
      <c r="K876" s="26" t="s">
        <v>42</v>
      </c>
      <c r="L876" s="26"/>
      <c r="M876" s="26"/>
      <c r="N876" s="26"/>
      <c r="O876" s="26"/>
      <c r="P876" s="26" t="s">
        <v>31</v>
      </c>
      <c r="Q876" s="26" t="s">
        <v>32</v>
      </c>
      <c r="R876" s="26" t="s">
        <v>33</v>
      </c>
      <c r="S876" s="29" t="s">
        <v>45</v>
      </c>
      <c r="T876" s="26" t="s">
        <v>303</v>
      </c>
      <c r="U876" s="26">
        <v>1</v>
      </c>
      <c r="V876" s="23">
        <v>44608</v>
      </c>
      <c r="W876" s="23">
        <v>44608</v>
      </c>
      <c r="X876" s="24" t="s">
        <v>36</v>
      </c>
    </row>
    <row r="877" spans="1:24" s="10" customFormat="1" ht="69.75" customHeight="1" x14ac:dyDescent="0.2">
      <c r="A877" s="26">
        <v>1999</v>
      </c>
      <c r="B877" s="22" t="s">
        <v>23</v>
      </c>
      <c r="C877" s="21">
        <v>374</v>
      </c>
      <c r="D877" s="24">
        <v>36276</v>
      </c>
      <c r="E877" s="24" t="s">
        <v>220</v>
      </c>
      <c r="F877" s="26" t="s">
        <v>1891</v>
      </c>
      <c r="G877" s="24">
        <v>36279</v>
      </c>
      <c r="H877" s="52" t="s">
        <v>1893</v>
      </c>
      <c r="I877" s="26" t="s">
        <v>27</v>
      </c>
      <c r="J877" s="26"/>
      <c r="K877" s="26" t="s">
        <v>42</v>
      </c>
      <c r="L877" s="26"/>
      <c r="M877" s="26"/>
      <c r="N877" s="26"/>
      <c r="O877" s="26"/>
      <c r="P877" s="26" t="s">
        <v>31</v>
      </c>
      <c r="Q877" s="26" t="s">
        <v>32</v>
      </c>
      <c r="R877" s="26" t="s">
        <v>33</v>
      </c>
      <c r="S877" s="29" t="s">
        <v>45</v>
      </c>
      <c r="T877" s="26" t="s">
        <v>46</v>
      </c>
      <c r="U877" s="26">
        <v>1</v>
      </c>
      <c r="V877" s="23">
        <v>44188</v>
      </c>
      <c r="W877" s="23">
        <v>44188</v>
      </c>
      <c r="X877" s="24" t="s">
        <v>36</v>
      </c>
    </row>
    <row r="878" spans="1:24" s="10" customFormat="1" ht="51" customHeight="1" x14ac:dyDescent="0.2">
      <c r="A878" s="26">
        <v>2000</v>
      </c>
      <c r="B878" s="22" t="s">
        <v>23</v>
      </c>
      <c r="C878" s="21">
        <v>375</v>
      </c>
      <c r="D878" s="24">
        <v>36276</v>
      </c>
      <c r="E878" s="24" t="s">
        <v>220</v>
      </c>
      <c r="F878" s="26" t="s">
        <v>1891</v>
      </c>
      <c r="G878" s="24">
        <v>36279</v>
      </c>
      <c r="H878" s="52" t="s">
        <v>1894</v>
      </c>
      <c r="I878" s="26" t="s">
        <v>27</v>
      </c>
      <c r="J878" s="26"/>
      <c r="K878" s="26" t="s">
        <v>42</v>
      </c>
      <c r="L878" s="26"/>
      <c r="M878" s="26"/>
      <c r="N878" s="26"/>
      <c r="O878" s="26"/>
      <c r="P878" s="26" t="s">
        <v>31</v>
      </c>
      <c r="Q878" s="26" t="s">
        <v>32</v>
      </c>
      <c r="R878" s="26" t="s">
        <v>33</v>
      </c>
      <c r="S878" s="29" t="s">
        <v>45</v>
      </c>
      <c r="T878" s="26" t="s">
        <v>46</v>
      </c>
      <c r="U878" s="26">
        <v>1</v>
      </c>
      <c r="V878" s="23">
        <v>44188</v>
      </c>
      <c r="W878" s="23">
        <v>44188</v>
      </c>
      <c r="X878" s="24" t="s">
        <v>36</v>
      </c>
    </row>
    <row r="879" spans="1:24" s="10" customFormat="1" ht="51" x14ac:dyDescent="0.2">
      <c r="A879" s="21">
        <v>1999</v>
      </c>
      <c r="B879" s="22" t="s">
        <v>23</v>
      </c>
      <c r="C879" s="21">
        <v>377</v>
      </c>
      <c r="D879" s="24">
        <v>36276</v>
      </c>
      <c r="E879" s="24" t="s">
        <v>220</v>
      </c>
      <c r="F879" s="22" t="s">
        <v>1895</v>
      </c>
      <c r="G879" s="24">
        <v>36279</v>
      </c>
      <c r="H879" s="52" t="s">
        <v>1896</v>
      </c>
      <c r="I879" s="26" t="s">
        <v>27</v>
      </c>
      <c r="J879" s="26"/>
      <c r="K879" s="26" t="s">
        <v>42</v>
      </c>
      <c r="L879" s="26"/>
      <c r="M879" s="26"/>
      <c r="N879" s="26"/>
      <c r="O879" s="26"/>
      <c r="P879" s="26" t="s">
        <v>43</v>
      </c>
      <c r="Q879" s="26" t="s">
        <v>1897</v>
      </c>
      <c r="R879" s="26" t="s">
        <v>32</v>
      </c>
      <c r="S879" s="26" t="s">
        <v>45</v>
      </c>
      <c r="T879" s="26" t="s">
        <v>1898</v>
      </c>
      <c r="U879" s="26" t="s">
        <v>32</v>
      </c>
      <c r="V879" s="23">
        <v>37811</v>
      </c>
      <c r="W879" s="23">
        <v>38618</v>
      </c>
      <c r="X879" s="23" t="s">
        <v>36</v>
      </c>
    </row>
    <row r="880" spans="1:24" s="10" customFormat="1" ht="162.75" customHeight="1" x14ac:dyDescent="0.2">
      <c r="A880" s="21">
        <v>1999</v>
      </c>
      <c r="B880" s="22" t="s">
        <v>23</v>
      </c>
      <c r="C880" s="21">
        <v>379</v>
      </c>
      <c r="D880" s="24">
        <v>36276</v>
      </c>
      <c r="E880" s="24" t="s">
        <v>220</v>
      </c>
      <c r="F880" s="22" t="s">
        <v>1899</v>
      </c>
      <c r="G880" s="24">
        <v>36279</v>
      </c>
      <c r="H880" s="52" t="s">
        <v>1900</v>
      </c>
      <c r="I880" s="26" t="s">
        <v>27</v>
      </c>
      <c r="J880" s="26"/>
      <c r="K880" s="26" t="s">
        <v>42</v>
      </c>
      <c r="L880" s="26"/>
      <c r="M880" s="26"/>
      <c r="N880" s="26"/>
      <c r="O880" s="26"/>
      <c r="P880" s="26" t="s">
        <v>43</v>
      </c>
      <c r="Q880" s="26" t="s">
        <v>1901</v>
      </c>
      <c r="R880" s="26" t="s">
        <v>32</v>
      </c>
      <c r="S880" s="26" t="s">
        <v>45</v>
      </c>
      <c r="T880" s="24" t="s">
        <v>1902</v>
      </c>
      <c r="U880" s="24" t="s">
        <v>32</v>
      </c>
      <c r="V880" s="23">
        <v>38618</v>
      </c>
      <c r="W880" s="23">
        <v>38618</v>
      </c>
      <c r="X880" s="23" t="s">
        <v>36</v>
      </c>
    </row>
    <row r="881" spans="1:24" s="10" customFormat="1" ht="84" customHeight="1" x14ac:dyDescent="0.2">
      <c r="A881" s="21">
        <v>1999</v>
      </c>
      <c r="B881" s="22" t="s">
        <v>23</v>
      </c>
      <c r="C881" s="21">
        <v>376</v>
      </c>
      <c r="D881" s="24">
        <v>36276</v>
      </c>
      <c r="E881" s="24" t="s">
        <v>220</v>
      </c>
      <c r="F881" s="22" t="s">
        <v>1903</v>
      </c>
      <c r="G881" s="24">
        <v>36279</v>
      </c>
      <c r="H881" s="52" t="s">
        <v>1904</v>
      </c>
      <c r="I881" s="26" t="s">
        <v>27</v>
      </c>
      <c r="J881" s="26"/>
      <c r="K881" s="26" t="s">
        <v>42</v>
      </c>
      <c r="L881" s="26"/>
      <c r="M881" s="26"/>
      <c r="N881" s="26"/>
      <c r="O881" s="26"/>
      <c r="P881" s="26" t="s">
        <v>31</v>
      </c>
      <c r="Q881" s="26" t="s">
        <v>32</v>
      </c>
      <c r="R881" s="26" t="s">
        <v>32</v>
      </c>
      <c r="S881" s="26" t="s">
        <v>45</v>
      </c>
      <c r="T881" s="26" t="s">
        <v>1905</v>
      </c>
      <c r="U881" s="26" t="s">
        <v>32</v>
      </c>
      <c r="V881" s="23">
        <v>39336</v>
      </c>
      <c r="W881" s="23">
        <v>43642</v>
      </c>
      <c r="X881" s="23" t="s">
        <v>36</v>
      </c>
    </row>
    <row r="882" spans="1:24" s="10" customFormat="1" ht="84" customHeight="1" x14ac:dyDescent="0.2">
      <c r="A882" s="21">
        <v>1999</v>
      </c>
      <c r="B882" s="22" t="s">
        <v>23</v>
      </c>
      <c r="C882" s="21">
        <v>381</v>
      </c>
      <c r="D882" s="24">
        <v>36276</v>
      </c>
      <c r="E882" s="24" t="s">
        <v>220</v>
      </c>
      <c r="F882" s="22" t="s">
        <v>1906</v>
      </c>
      <c r="G882" s="24">
        <v>36279</v>
      </c>
      <c r="H882" s="52" t="s">
        <v>1907</v>
      </c>
      <c r="I882" s="26" t="s">
        <v>27</v>
      </c>
      <c r="J882" s="26"/>
      <c r="K882" s="26" t="s">
        <v>252</v>
      </c>
      <c r="L882" s="26"/>
      <c r="M882" s="26"/>
      <c r="N882" s="26"/>
      <c r="O882" s="26"/>
      <c r="P882" s="26" t="s">
        <v>43</v>
      </c>
      <c r="Q882" s="26" t="s">
        <v>1908</v>
      </c>
      <c r="R882" s="26" t="s">
        <v>302</v>
      </c>
      <c r="S882" s="29" t="s">
        <v>45</v>
      </c>
      <c r="T882" s="26" t="s">
        <v>1909</v>
      </c>
      <c r="U882" s="26">
        <v>1</v>
      </c>
      <c r="V882" s="23">
        <v>44748</v>
      </c>
      <c r="W882" s="23">
        <v>44748</v>
      </c>
      <c r="X882" s="23" t="s">
        <v>36</v>
      </c>
    </row>
    <row r="883" spans="1:24" s="10" customFormat="1" ht="81" customHeight="1" x14ac:dyDescent="0.2">
      <c r="A883" s="21">
        <v>1999</v>
      </c>
      <c r="B883" s="22" t="s">
        <v>38</v>
      </c>
      <c r="C883" s="21">
        <v>2</v>
      </c>
      <c r="D883" s="24">
        <v>36278</v>
      </c>
      <c r="E883" s="24" t="s">
        <v>1910</v>
      </c>
      <c r="F883" s="22" t="s">
        <v>1911</v>
      </c>
      <c r="G883" s="24">
        <v>36279</v>
      </c>
      <c r="H883" s="52" t="s">
        <v>1912</v>
      </c>
      <c r="I883" s="26" t="s">
        <v>27</v>
      </c>
      <c r="J883" s="26"/>
      <c r="K883" s="26" t="s">
        <v>464</v>
      </c>
      <c r="L883" s="26"/>
      <c r="M883" s="26"/>
      <c r="N883" s="88"/>
      <c r="O883" s="88"/>
      <c r="P883" s="26" t="s">
        <v>31</v>
      </c>
      <c r="Q883" s="26" t="s">
        <v>32</v>
      </c>
      <c r="R883" s="26" t="s">
        <v>32</v>
      </c>
      <c r="S883" s="26" t="s">
        <v>1692</v>
      </c>
      <c r="T883" s="24" t="s">
        <v>1913</v>
      </c>
      <c r="U883" s="26">
        <v>1</v>
      </c>
      <c r="V883" s="23">
        <v>43192</v>
      </c>
      <c r="W883" s="23">
        <v>43192</v>
      </c>
      <c r="X883" s="23" t="s">
        <v>36</v>
      </c>
    </row>
    <row r="884" spans="1:24" s="10" customFormat="1" ht="81" customHeight="1" x14ac:dyDescent="0.2">
      <c r="A884" s="21">
        <v>1999</v>
      </c>
      <c r="B884" s="22" t="s">
        <v>38</v>
      </c>
      <c r="C884" s="21">
        <v>15</v>
      </c>
      <c r="D884" s="24">
        <v>36279</v>
      </c>
      <c r="E884" s="24" t="s">
        <v>220</v>
      </c>
      <c r="F884" s="22" t="s">
        <v>1914</v>
      </c>
      <c r="G884" s="24">
        <v>36280</v>
      </c>
      <c r="H884" s="52" t="s">
        <v>1915</v>
      </c>
      <c r="I884" s="26" t="s">
        <v>27</v>
      </c>
      <c r="J884" s="26"/>
      <c r="K884" s="26" t="s">
        <v>28</v>
      </c>
      <c r="L884" s="26"/>
      <c r="M884" s="26"/>
      <c r="N884" s="116"/>
      <c r="O884" s="88"/>
      <c r="P884" s="26" t="s">
        <v>43</v>
      </c>
      <c r="Q884" s="26" t="s">
        <v>1841</v>
      </c>
      <c r="R884" s="26" t="s">
        <v>302</v>
      </c>
      <c r="S884" s="29" t="s">
        <v>45</v>
      </c>
      <c r="T884" s="24" t="s">
        <v>1916</v>
      </c>
      <c r="U884" s="26">
        <v>1</v>
      </c>
      <c r="V884" s="23">
        <v>44041</v>
      </c>
      <c r="W884" s="23">
        <v>44041</v>
      </c>
      <c r="X884" s="23" t="s">
        <v>36</v>
      </c>
    </row>
    <row r="885" spans="1:24" s="10" customFormat="1" ht="120" customHeight="1" x14ac:dyDescent="0.2">
      <c r="A885" s="26">
        <v>1999</v>
      </c>
      <c r="B885" s="22" t="s">
        <v>38</v>
      </c>
      <c r="C885" s="21">
        <v>16</v>
      </c>
      <c r="D885" s="24">
        <v>36280</v>
      </c>
      <c r="E885" s="24" t="s">
        <v>1910</v>
      </c>
      <c r="F885" s="26" t="s">
        <v>1917</v>
      </c>
      <c r="G885" s="24">
        <v>36283</v>
      </c>
      <c r="H885" s="52" t="s">
        <v>1918</v>
      </c>
      <c r="I885" s="26" t="s">
        <v>27</v>
      </c>
      <c r="J885" s="26"/>
      <c r="K885" s="28" t="s">
        <v>42</v>
      </c>
      <c r="L885" s="28"/>
      <c r="M885" s="26"/>
      <c r="N885" s="26"/>
      <c r="O885" s="26"/>
      <c r="P885" s="26" t="s">
        <v>31</v>
      </c>
      <c r="Q885" s="26" t="s">
        <v>32</v>
      </c>
      <c r="R885" s="26" t="s">
        <v>33</v>
      </c>
      <c r="S885" s="20" t="s">
        <v>45</v>
      </c>
      <c r="T885" s="26" t="s">
        <v>1919</v>
      </c>
      <c r="U885" s="26">
        <v>2</v>
      </c>
      <c r="V885" s="23">
        <v>43308</v>
      </c>
      <c r="W885" s="23">
        <v>45278</v>
      </c>
      <c r="X885" s="24" t="s">
        <v>36</v>
      </c>
    </row>
    <row r="886" spans="1:24" ht="55.5" customHeight="1" x14ac:dyDescent="0.25">
      <c r="A886" s="35">
        <v>1999</v>
      </c>
      <c r="B886" s="30" t="s">
        <v>38</v>
      </c>
      <c r="C886" s="35">
        <v>17</v>
      </c>
      <c r="D886" s="31">
        <v>36280</v>
      </c>
      <c r="E886" s="31" t="s">
        <v>1910</v>
      </c>
      <c r="F886" s="30" t="s">
        <v>1920</v>
      </c>
      <c r="G886" s="31">
        <v>36283</v>
      </c>
      <c r="H886" s="44" t="s">
        <v>1921</v>
      </c>
      <c r="I886" s="29" t="s">
        <v>27</v>
      </c>
      <c r="J886" s="29"/>
      <c r="K886" s="29" t="s">
        <v>42</v>
      </c>
      <c r="L886" s="29"/>
      <c r="M886" s="29" t="s">
        <v>1045</v>
      </c>
      <c r="N886" s="29" t="s">
        <v>1922</v>
      </c>
      <c r="O886" s="71"/>
      <c r="P886" s="29" t="s">
        <v>31</v>
      </c>
      <c r="Q886" s="29" t="s">
        <v>32</v>
      </c>
      <c r="R886" s="29" t="s">
        <v>33</v>
      </c>
      <c r="S886" s="20" t="s">
        <v>90</v>
      </c>
      <c r="T886" s="31" t="s">
        <v>1923</v>
      </c>
      <c r="U886" s="31" t="s">
        <v>32</v>
      </c>
      <c r="V886" s="34" t="s">
        <v>32</v>
      </c>
      <c r="W886" s="34" t="s">
        <v>32</v>
      </c>
      <c r="X886" s="34" t="s">
        <v>36</v>
      </c>
    </row>
    <row r="887" spans="1:24" s="10" customFormat="1" ht="60.75" customHeight="1" x14ac:dyDescent="0.2">
      <c r="A887" s="35">
        <v>1999</v>
      </c>
      <c r="B887" s="30" t="s">
        <v>38</v>
      </c>
      <c r="C887" s="35">
        <v>18</v>
      </c>
      <c r="D887" s="31">
        <v>36280</v>
      </c>
      <c r="E887" s="31" t="s">
        <v>1910</v>
      </c>
      <c r="F887" s="30" t="s">
        <v>1920</v>
      </c>
      <c r="G887" s="31">
        <v>36283</v>
      </c>
      <c r="H887" s="32" t="s">
        <v>1924</v>
      </c>
      <c r="I887" s="29" t="s">
        <v>27</v>
      </c>
      <c r="J887" s="29"/>
      <c r="K887" s="29" t="s">
        <v>42</v>
      </c>
      <c r="L887" s="29"/>
      <c r="M887" s="29" t="s">
        <v>1045</v>
      </c>
      <c r="N887" s="29" t="s">
        <v>1922</v>
      </c>
      <c r="O887" s="29"/>
      <c r="P887" s="29" t="s">
        <v>31</v>
      </c>
      <c r="Q887" s="29" t="s">
        <v>32</v>
      </c>
      <c r="R887" s="29" t="s">
        <v>33</v>
      </c>
      <c r="S887" s="29" t="s">
        <v>90</v>
      </c>
      <c r="T887" s="29" t="s">
        <v>1925</v>
      </c>
      <c r="U887" s="29" t="s">
        <v>32</v>
      </c>
      <c r="V887" s="34" t="s">
        <v>32</v>
      </c>
      <c r="W887" s="34" t="s">
        <v>32</v>
      </c>
      <c r="X887" s="34" t="s">
        <v>36</v>
      </c>
    </row>
    <row r="888" spans="1:24" s="10" customFormat="1" ht="51" x14ac:dyDescent="0.2">
      <c r="A888" s="35">
        <v>1999</v>
      </c>
      <c r="B888" s="30" t="s">
        <v>38</v>
      </c>
      <c r="C888" s="35">
        <v>19</v>
      </c>
      <c r="D888" s="31">
        <v>36280</v>
      </c>
      <c r="E888" s="31" t="s">
        <v>1910</v>
      </c>
      <c r="F888" s="30" t="s">
        <v>1926</v>
      </c>
      <c r="G888" s="31">
        <v>36283</v>
      </c>
      <c r="H888" s="44" t="s">
        <v>1927</v>
      </c>
      <c r="I888" s="29" t="s">
        <v>27</v>
      </c>
      <c r="J888" s="29"/>
      <c r="K888" s="29" t="s">
        <v>42</v>
      </c>
      <c r="L888" s="29"/>
      <c r="M888" s="29" t="s">
        <v>1045</v>
      </c>
      <c r="N888" s="29" t="s">
        <v>1928</v>
      </c>
      <c r="O888" s="29" t="s">
        <v>1929</v>
      </c>
      <c r="P888" s="29" t="s">
        <v>31</v>
      </c>
      <c r="Q888" s="29" t="s">
        <v>32</v>
      </c>
      <c r="R888" s="29" t="s">
        <v>33</v>
      </c>
      <c r="S888" s="29" t="s">
        <v>90</v>
      </c>
      <c r="T888" s="29" t="s">
        <v>1930</v>
      </c>
      <c r="U888" s="29" t="s">
        <v>32</v>
      </c>
      <c r="V888" s="29" t="s">
        <v>32</v>
      </c>
      <c r="W888" s="29" t="s">
        <v>32</v>
      </c>
      <c r="X888" s="34" t="s">
        <v>36</v>
      </c>
    </row>
    <row r="889" spans="1:24" s="10" customFormat="1" ht="195" customHeight="1" x14ac:dyDescent="0.2">
      <c r="A889" s="16">
        <v>1999</v>
      </c>
      <c r="B889" s="17" t="s">
        <v>38</v>
      </c>
      <c r="C889" s="16">
        <v>105</v>
      </c>
      <c r="D889" s="27">
        <v>36299</v>
      </c>
      <c r="E889" s="27" t="s">
        <v>1910</v>
      </c>
      <c r="F889" s="20" t="s">
        <v>1931</v>
      </c>
      <c r="G889" s="27">
        <v>36300</v>
      </c>
      <c r="H889" s="45" t="s">
        <v>1932</v>
      </c>
      <c r="I889" s="20" t="s">
        <v>27</v>
      </c>
      <c r="J889" s="20"/>
      <c r="K889" s="20" t="s">
        <v>42</v>
      </c>
      <c r="L889" s="20"/>
      <c r="M889" s="20" t="s">
        <v>1045</v>
      </c>
      <c r="N889" s="20" t="s">
        <v>1046</v>
      </c>
      <c r="O889" s="20"/>
      <c r="P889" s="20" t="s">
        <v>43</v>
      </c>
      <c r="Q889" s="20" t="s">
        <v>1933</v>
      </c>
      <c r="R889" s="20" t="s">
        <v>33</v>
      </c>
      <c r="S889" s="20" t="s">
        <v>34</v>
      </c>
      <c r="T889" s="20" t="s">
        <v>1934</v>
      </c>
      <c r="U889" s="20">
        <v>7</v>
      </c>
      <c r="V889" s="18">
        <v>39525</v>
      </c>
      <c r="W889" s="18">
        <v>44552</v>
      </c>
      <c r="X889" s="18" t="s">
        <v>36</v>
      </c>
    </row>
    <row r="890" spans="1:24" s="10" customFormat="1" ht="79.5" customHeight="1" x14ac:dyDescent="0.2">
      <c r="A890" s="21">
        <v>1999</v>
      </c>
      <c r="B890" s="22" t="s">
        <v>38</v>
      </c>
      <c r="C890" s="21">
        <v>112</v>
      </c>
      <c r="D890" s="24">
        <v>36300</v>
      </c>
      <c r="E890" s="24" t="s">
        <v>1910</v>
      </c>
      <c r="F890" s="26" t="s">
        <v>1935</v>
      </c>
      <c r="G890" s="24">
        <v>36304</v>
      </c>
      <c r="H890" s="52" t="s">
        <v>1936</v>
      </c>
      <c r="I890" s="26" t="s">
        <v>27</v>
      </c>
      <c r="J890" s="26"/>
      <c r="K890" s="26" t="s">
        <v>42</v>
      </c>
      <c r="L890" s="26"/>
      <c r="M890" s="26"/>
      <c r="N890" s="26"/>
      <c r="O890" s="26"/>
      <c r="P890" s="26" t="s">
        <v>43</v>
      </c>
      <c r="Q890" s="26" t="s">
        <v>1937</v>
      </c>
      <c r="R890" s="26" t="s">
        <v>32</v>
      </c>
      <c r="S890" s="26" t="s">
        <v>1692</v>
      </c>
      <c r="T890" s="26" t="s">
        <v>1384</v>
      </c>
      <c r="U890" s="26" t="s">
        <v>32</v>
      </c>
      <c r="V890" s="23" t="s">
        <v>32</v>
      </c>
      <c r="W890" s="23">
        <v>43430</v>
      </c>
      <c r="X890" s="23" t="s">
        <v>36</v>
      </c>
    </row>
    <row r="891" spans="1:24" s="10" customFormat="1" ht="123.75" customHeight="1" x14ac:dyDescent="0.2">
      <c r="A891" s="26">
        <v>1999</v>
      </c>
      <c r="B891" s="26" t="s">
        <v>38</v>
      </c>
      <c r="C891" s="21">
        <v>147</v>
      </c>
      <c r="D891" s="24">
        <v>36308</v>
      </c>
      <c r="E891" s="24" t="s">
        <v>1910</v>
      </c>
      <c r="F891" s="26" t="s">
        <v>1938</v>
      </c>
      <c r="G891" s="24">
        <v>36311</v>
      </c>
      <c r="H891" s="52" t="s">
        <v>1939</v>
      </c>
      <c r="I891" s="26" t="s">
        <v>27</v>
      </c>
      <c r="J891" s="26"/>
      <c r="K891" s="26" t="s">
        <v>174</v>
      </c>
      <c r="L891" s="26"/>
      <c r="M891" s="26"/>
      <c r="N891" s="22"/>
      <c r="O891" s="26"/>
      <c r="P891" s="26" t="s">
        <v>48</v>
      </c>
      <c r="Q891" s="26" t="s">
        <v>1940</v>
      </c>
      <c r="R891" s="26" t="s">
        <v>32</v>
      </c>
      <c r="S891" s="20" t="s">
        <v>45</v>
      </c>
      <c r="T891" s="26" t="s">
        <v>1913</v>
      </c>
      <c r="U891" s="26" t="s">
        <v>32</v>
      </c>
      <c r="V891" s="24">
        <v>43192</v>
      </c>
      <c r="W891" s="24">
        <v>43192</v>
      </c>
      <c r="X891" s="24" t="s">
        <v>36</v>
      </c>
    </row>
    <row r="892" spans="1:24" s="10" customFormat="1" ht="106.5" customHeight="1" x14ac:dyDescent="0.2">
      <c r="A892" s="26">
        <v>1999</v>
      </c>
      <c r="B892" s="26" t="s">
        <v>38</v>
      </c>
      <c r="C892" s="21">
        <v>150</v>
      </c>
      <c r="D892" s="24">
        <v>36308</v>
      </c>
      <c r="E892" s="24" t="s">
        <v>1910</v>
      </c>
      <c r="F892" s="26" t="s">
        <v>1616</v>
      </c>
      <c r="G892" s="24">
        <v>36312</v>
      </c>
      <c r="H892" s="52" t="s">
        <v>1941</v>
      </c>
      <c r="I892" s="26" t="s">
        <v>27</v>
      </c>
      <c r="J892" s="26"/>
      <c r="K892" s="26" t="s">
        <v>252</v>
      </c>
      <c r="L892" s="26"/>
      <c r="M892" s="26"/>
      <c r="N892" s="22"/>
      <c r="O892" s="26"/>
      <c r="P892" s="26" t="s">
        <v>43</v>
      </c>
      <c r="Q892" s="26" t="s">
        <v>1942</v>
      </c>
      <c r="R892" s="26" t="s">
        <v>44</v>
      </c>
      <c r="S892" s="29" t="s">
        <v>45</v>
      </c>
      <c r="T892" s="26" t="s">
        <v>1943</v>
      </c>
      <c r="U892" s="26">
        <v>1</v>
      </c>
      <c r="V892" s="24">
        <v>44699</v>
      </c>
      <c r="W892" s="24">
        <v>44699</v>
      </c>
      <c r="X892" s="24" t="s">
        <v>36</v>
      </c>
    </row>
    <row r="893" spans="1:24" s="10" customFormat="1" ht="159.75" customHeight="1" x14ac:dyDescent="0.2">
      <c r="A893" s="21">
        <v>1999</v>
      </c>
      <c r="B893" s="22" t="s">
        <v>38</v>
      </c>
      <c r="C893" s="21">
        <v>210</v>
      </c>
      <c r="D893" s="24">
        <v>36328</v>
      </c>
      <c r="E893" s="24" t="s">
        <v>1910</v>
      </c>
      <c r="F893" s="22" t="s">
        <v>1944</v>
      </c>
      <c r="G893" s="24">
        <v>36329</v>
      </c>
      <c r="H893" s="52" t="s">
        <v>1945</v>
      </c>
      <c r="I893" s="26" t="s">
        <v>27</v>
      </c>
      <c r="J893" s="26"/>
      <c r="K893" s="26" t="s">
        <v>42</v>
      </c>
      <c r="L893" s="26"/>
      <c r="M893" s="26"/>
      <c r="N893" s="26"/>
      <c r="O893" s="26"/>
      <c r="P893" s="26" t="s">
        <v>31</v>
      </c>
      <c r="Q893" s="26" t="s">
        <v>32</v>
      </c>
      <c r="R893" s="26" t="s">
        <v>32</v>
      </c>
      <c r="S893" s="26" t="s">
        <v>45</v>
      </c>
      <c r="T893" s="26" t="s">
        <v>1946</v>
      </c>
      <c r="U893" s="26" t="s">
        <v>32</v>
      </c>
      <c r="V893" s="23">
        <v>37568</v>
      </c>
      <c r="W893" s="23">
        <v>37568</v>
      </c>
      <c r="X893" s="23" t="s">
        <v>36</v>
      </c>
    </row>
    <row r="894" spans="1:24" ht="119.25" customHeight="1" x14ac:dyDescent="0.25">
      <c r="A894" s="21">
        <v>1999</v>
      </c>
      <c r="B894" s="22" t="s">
        <v>38</v>
      </c>
      <c r="C894" s="21">
        <v>229</v>
      </c>
      <c r="D894" s="24">
        <v>36335</v>
      </c>
      <c r="E894" s="24" t="s">
        <v>1910</v>
      </c>
      <c r="F894" s="22" t="s">
        <v>1947</v>
      </c>
      <c r="G894" s="24">
        <v>36339</v>
      </c>
      <c r="H894" s="52" t="s">
        <v>1948</v>
      </c>
      <c r="I894" s="26" t="s">
        <v>27</v>
      </c>
      <c r="J894" s="26"/>
      <c r="K894" s="26" t="s">
        <v>1949</v>
      </c>
      <c r="L894" s="26"/>
      <c r="M894" s="26"/>
      <c r="N894" s="26"/>
      <c r="O894" s="26"/>
      <c r="P894" s="26" t="s">
        <v>31</v>
      </c>
      <c r="Q894" s="26" t="s">
        <v>32</v>
      </c>
      <c r="R894" s="26" t="s">
        <v>32</v>
      </c>
      <c r="S894" s="26" t="s">
        <v>45</v>
      </c>
      <c r="T894" s="26" t="s">
        <v>1950</v>
      </c>
      <c r="U894" s="26" t="s">
        <v>32</v>
      </c>
      <c r="V894" s="23">
        <v>37762</v>
      </c>
      <c r="W894" s="23">
        <v>40961</v>
      </c>
      <c r="X894" s="23" t="s">
        <v>36</v>
      </c>
    </row>
    <row r="895" spans="1:24" s="10" customFormat="1" ht="62.25" customHeight="1" x14ac:dyDescent="0.2">
      <c r="A895" s="21">
        <v>1999</v>
      </c>
      <c r="B895" s="22" t="s">
        <v>38</v>
      </c>
      <c r="C895" s="21">
        <v>310</v>
      </c>
      <c r="D895" s="24">
        <v>36357</v>
      </c>
      <c r="E895" s="24" t="s">
        <v>1910</v>
      </c>
      <c r="F895" s="22" t="s">
        <v>1951</v>
      </c>
      <c r="G895" s="24">
        <v>36360</v>
      </c>
      <c r="H895" s="52" t="s">
        <v>1952</v>
      </c>
      <c r="I895" s="26" t="s">
        <v>27</v>
      </c>
      <c r="J895" s="26"/>
      <c r="K895" s="26" t="s">
        <v>42</v>
      </c>
      <c r="L895" s="26"/>
      <c r="M895" s="26"/>
      <c r="N895" s="26"/>
      <c r="O895" s="26"/>
      <c r="P895" s="26" t="s">
        <v>43</v>
      </c>
      <c r="Q895" s="26" t="s">
        <v>1953</v>
      </c>
      <c r="R895" s="26" t="s">
        <v>32</v>
      </c>
      <c r="S895" s="26" t="s">
        <v>45</v>
      </c>
      <c r="T895" s="26" t="s">
        <v>1954</v>
      </c>
      <c r="U895" s="26" t="s">
        <v>32</v>
      </c>
      <c r="V895" s="23">
        <v>36696</v>
      </c>
      <c r="W895" s="23">
        <v>36696</v>
      </c>
      <c r="X895" s="23" t="s">
        <v>36</v>
      </c>
    </row>
    <row r="896" spans="1:24" s="10" customFormat="1" ht="71.25" customHeight="1" x14ac:dyDescent="0.2">
      <c r="A896" s="21">
        <v>1999</v>
      </c>
      <c r="B896" s="22" t="s">
        <v>38</v>
      </c>
      <c r="C896" s="21">
        <v>309</v>
      </c>
      <c r="D896" s="24">
        <v>36357</v>
      </c>
      <c r="E896" s="24" t="s">
        <v>1910</v>
      </c>
      <c r="F896" s="22" t="s">
        <v>1951</v>
      </c>
      <c r="G896" s="24">
        <v>36360</v>
      </c>
      <c r="H896" s="52" t="s">
        <v>1955</v>
      </c>
      <c r="I896" s="26" t="s">
        <v>27</v>
      </c>
      <c r="J896" s="26"/>
      <c r="K896" s="26" t="s">
        <v>42</v>
      </c>
      <c r="L896" s="26"/>
      <c r="M896" s="26"/>
      <c r="N896" s="26"/>
      <c r="O896" s="26"/>
      <c r="P896" s="26" t="s">
        <v>43</v>
      </c>
      <c r="Q896" s="26" t="s">
        <v>1956</v>
      </c>
      <c r="R896" s="26" t="s">
        <v>32</v>
      </c>
      <c r="S896" s="26" t="s">
        <v>45</v>
      </c>
      <c r="T896" s="26" t="s">
        <v>1957</v>
      </c>
      <c r="U896" s="26" t="s">
        <v>32</v>
      </c>
      <c r="V896" s="23">
        <v>38618</v>
      </c>
      <c r="W896" s="23">
        <v>38618</v>
      </c>
      <c r="X896" s="23" t="s">
        <v>36</v>
      </c>
    </row>
    <row r="897" spans="1:24" s="10" customFormat="1" ht="44.25" customHeight="1" x14ac:dyDescent="0.2">
      <c r="A897" s="21">
        <v>1999</v>
      </c>
      <c r="B897" s="22" t="s">
        <v>38</v>
      </c>
      <c r="C897" s="21">
        <v>320</v>
      </c>
      <c r="D897" s="24">
        <v>36362</v>
      </c>
      <c r="E897" s="24" t="s">
        <v>1910</v>
      </c>
      <c r="F897" s="22" t="s">
        <v>1958</v>
      </c>
      <c r="G897" s="24">
        <v>36363</v>
      </c>
      <c r="H897" s="52" t="s">
        <v>1959</v>
      </c>
      <c r="I897" s="26" t="s">
        <v>27</v>
      </c>
      <c r="J897" s="26"/>
      <c r="K897" s="26" t="s">
        <v>1960</v>
      </c>
      <c r="L897" s="26"/>
      <c r="M897" s="26"/>
      <c r="N897" s="26"/>
      <c r="O897" s="26"/>
      <c r="P897" s="26" t="s">
        <v>31</v>
      </c>
      <c r="Q897" s="26" t="s">
        <v>32</v>
      </c>
      <c r="R897" s="26" t="s">
        <v>32</v>
      </c>
      <c r="S897" s="26" t="s">
        <v>45</v>
      </c>
      <c r="T897" s="26" t="s">
        <v>1961</v>
      </c>
      <c r="U897" s="26" t="s">
        <v>32</v>
      </c>
      <c r="V897" s="24">
        <v>36438</v>
      </c>
      <c r="W897" s="24">
        <v>37043</v>
      </c>
      <c r="X897" s="24" t="s">
        <v>36</v>
      </c>
    </row>
    <row r="898" spans="1:24" s="10" customFormat="1" ht="83.25" customHeight="1" x14ac:dyDescent="0.2">
      <c r="A898" s="21">
        <v>1999</v>
      </c>
      <c r="B898" s="22" t="s">
        <v>38</v>
      </c>
      <c r="C898" s="21">
        <v>323</v>
      </c>
      <c r="D898" s="24">
        <v>36362</v>
      </c>
      <c r="E898" s="24" t="s">
        <v>1910</v>
      </c>
      <c r="F898" s="22" t="s">
        <v>1962</v>
      </c>
      <c r="G898" s="24">
        <v>36363</v>
      </c>
      <c r="H898" s="52" t="s">
        <v>1963</v>
      </c>
      <c r="I898" s="26" t="s">
        <v>27</v>
      </c>
      <c r="J898" s="26"/>
      <c r="K898" s="26" t="s">
        <v>42</v>
      </c>
      <c r="L898" s="26"/>
      <c r="M898" s="26"/>
      <c r="N898" s="26"/>
      <c r="O898" s="26"/>
      <c r="P898" s="26" t="s">
        <v>43</v>
      </c>
      <c r="Q898" s="26" t="s">
        <v>1964</v>
      </c>
      <c r="R898" s="26" t="s">
        <v>32</v>
      </c>
      <c r="S898" s="26" t="s">
        <v>1692</v>
      </c>
      <c r="T898" s="26" t="s">
        <v>1384</v>
      </c>
      <c r="U898" s="26" t="s">
        <v>32</v>
      </c>
      <c r="V898" s="24">
        <v>43430</v>
      </c>
      <c r="W898" s="24">
        <v>43430</v>
      </c>
      <c r="X898" s="24" t="s">
        <v>36</v>
      </c>
    </row>
    <row r="899" spans="1:24" s="10" customFormat="1" ht="59.25" customHeight="1" x14ac:dyDescent="0.2">
      <c r="A899" s="21">
        <v>1999</v>
      </c>
      <c r="B899" s="22" t="s">
        <v>38</v>
      </c>
      <c r="C899" s="21">
        <v>336</v>
      </c>
      <c r="D899" s="23">
        <v>36363</v>
      </c>
      <c r="E899" s="23" t="s">
        <v>1910</v>
      </c>
      <c r="F899" s="22" t="s">
        <v>1965</v>
      </c>
      <c r="G899" s="24">
        <v>36364</v>
      </c>
      <c r="H899" s="52" t="s">
        <v>1966</v>
      </c>
      <c r="I899" s="26" t="s">
        <v>27</v>
      </c>
      <c r="J899" s="26"/>
      <c r="K899" s="28" t="s">
        <v>252</v>
      </c>
      <c r="L899" s="28"/>
      <c r="M899" s="28"/>
      <c r="N899" s="26"/>
      <c r="O899" s="26"/>
      <c r="P899" s="26" t="s">
        <v>43</v>
      </c>
      <c r="Q899" s="26" t="s">
        <v>1967</v>
      </c>
      <c r="R899" s="26" t="s">
        <v>32</v>
      </c>
      <c r="S899" s="26" t="s">
        <v>45</v>
      </c>
      <c r="T899" s="26" t="s">
        <v>1968</v>
      </c>
      <c r="U899" s="26">
        <v>1</v>
      </c>
      <c r="V899" s="23">
        <v>37187</v>
      </c>
      <c r="W899" s="23">
        <v>37187</v>
      </c>
      <c r="X899" s="23" t="s">
        <v>36</v>
      </c>
    </row>
    <row r="900" spans="1:24" s="10" customFormat="1" ht="147.75" customHeight="1" x14ac:dyDescent="0.2">
      <c r="A900" s="21">
        <v>1999</v>
      </c>
      <c r="B900" s="22" t="s">
        <v>38</v>
      </c>
      <c r="C900" s="21">
        <v>335</v>
      </c>
      <c r="D900" s="24">
        <v>36363</v>
      </c>
      <c r="E900" s="24" t="s">
        <v>1910</v>
      </c>
      <c r="F900" s="22" t="s">
        <v>1969</v>
      </c>
      <c r="G900" s="24">
        <v>36364</v>
      </c>
      <c r="H900" s="52" t="s">
        <v>1970</v>
      </c>
      <c r="I900" s="26" t="s">
        <v>27</v>
      </c>
      <c r="J900" s="26"/>
      <c r="K900" s="26" t="s">
        <v>420</v>
      </c>
      <c r="L900" s="26"/>
      <c r="M900" s="26"/>
      <c r="N900" s="26"/>
      <c r="O900" s="26"/>
      <c r="P900" s="26" t="s">
        <v>31</v>
      </c>
      <c r="Q900" s="26" t="s">
        <v>32</v>
      </c>
      <c r="R900" s="26" t="s">
        <v>32</v>
      </c>
      <c r="S900" s="26" t="s">
        <v>45</v>
      </c>
      <c r="T900" s="26" t="s">
        <v>1971</v>
      </c>
      <c r="U900" s="26">
        <v>2</v>
      </c>
      <c r="V900" s="23">
        <v>37512</v>
      </c>
      <c r="W900" s="23">
        <v>38700</v>
      </c>
      <c r="X900" s="23" t="s">
        <v>36</v>
      </c>
    </row>
    <row r="901" spans="1:24" ht="92.25" customHeight="1" x14ac:dyDescent="0.25">
      <c r="A901" s="21">
        <v>1999</v>
      </c>
      <c r="B901" s="22" t="s">
        <v>38</v>
      </c>
      <c r="C901" s="21">
        <v>328</v>
      </c>
      <c r="D901" s="24">
        <v>36363</v>
      </c>
      <c r="E901" s="24" t="s">
        <v>1910</v>
      </c>
      <c r="F901" s="22" t="s">
        <v>1972</v>
      </c>
      <c r="G901" s="24">
        <v>36367</v>
      </c>
      <c r="H901" s="52" t="s">
        <v>1973</v>
      </c>
      <c r="I901" s="26" t="s">
        <v>27</v>
      </c>
      <c r="J901" s="26"/>
      <c r="K901" s="26" t="s">
        <v>28</v>
      </c>
      <c r="L901" s="26"/>
      <c r="M901" s="26"/>
      <c r="N901" s="26"/>
      <c r="O901" s="26"/>
      <c r="P901" s="26" t="s">
        <v>31</v>
      </c>
      <c r="Q901" s="26" t="s">
        <v>32</v>
      </c>
      <c r="R901" s="26" t="s">
        <v>32</v>
      </c>
      <c r="S901" s="26" t="s">
        <v>45</v>
      </c>
      <c r="T901" s="26" t="s">
        <v>1974</v>
      </c>
      <c r="U901" s="26" t="s">
        <v>32</v>
      </c>
      <c r="V901" s="26" t="s">
        <v>32</v>
      </c>
      <c r="W901" s="23">
        <v>40043</v>
      </c>
      <c r="X901" s="23" t="s">
        <v>36</v>
      </c>
    </row>
    <row r="902" spans="1:24" s="10" customFormat="1" ht="99.75" customHeight="1" x14ac:dyDescent="0.2">
      <c r="A902" s="21">
        <v>1999</v>
      </c>
      <c r="B902" s="22" t="s">
        <v>38</v>
      </c>
      <c r="C902" s="21">
        <v>327</v>
      </c>
      <c r="D902" s="24">
        <v>36363</v>
      </c>
      <c r="E902" s="24" t="s">
        <v>1910</v>
      </c>
      <c r="F902" s="22" t="s">
        <v>1975</v>
      </c>
      <c r="G902" s="24">
        <v>36367</v>
      </c>
      <c r="H902" s="52" t="s">
        <v>1976</v>
      </c>
      <c r="I902" s="26" t="s">
        <v>27</v>
      </c>
      <c r="J902" s="26"/>
      <c r="K902" s="26" t="s">
        <v>28</v>
      </c>
      <c r="L902" s="26"/>
      <c r="M902" s="26"/>
      <c r="N902" s="26"/>
      <c r="O902" s="26"/>
      <c r="P902" s="26" t="s">
        <v>31</v>
      </c>
      <c r="Q902" s="26" t="s">
        <v>32</v>
      </c>
      <c r="R902" s="26" t="s">
        <v>32</v>
      </c>
      <c r="S902" s="26" t="s">
        <v>45</v>
      </c>
      <c r="T902" s="26" t="s">
        <v>1977</v>
      </c>
      <c r="U902" s="26" t="s">
        <v>32</v>
      </c>
      <c r="V902" s="26" t="s">
        <v>32</v>
      </c>
      <c r="W902" s="23">
        <v>41731</v>
      </c>
      <c r="X902" s="23" t="s">
        <v>36</v>
      </c>
    </row>
    <row r="903" spans="1:24" s="10" customFormat="1" ht="62.25" customHeight="1" x14ac:dyDescent="0.2">
      <c r="A903" s="21">
        <v>1999</v>
      </c>
      <c r="B903" s="22" t="s">
        <v>38</v>
      </c>
      <c r="C903" s="21">
        <v>329</v>
      </c>
      <c r="D903" s="24">
        <v>36363</v>
      </c>
      <c r="E903" s="24" t="s">
        <v>1910</v>
      </c>
      <c r="F903" s="22" t="s">
        <v>1978</v>
      </c>
      <c r="G903" s="24">
        <v>36367</v>
      </c>
      <c r="H903" s="25" t="s">
        <v>1979</v>
      </c>
      <c r="I903" s="26" t="s">
        <v>27</v>
      </c>
      <c r="J903" s="26"/>
      <c r="K903" s="26" t="s">
        <v>28</v>
      </c>
      <c r="L903" s="26"/>
      <c r="M903" s="26"/>
      <c r="N903" s="26"/>
      <c r="O903" s="26"/>
      <c r="P903" s="26" t="s">
        <v>31</v>
      </c>
      <c r="Q903" s="26" t="s">
        <v>32</v>
      </c>
      <c r="R903" s="26" t="s">
        <v>32</v>
      </c>
      <c r="S903" s="26" t="s">
        <v>45</v>
      </c>
      <c r="T903" s="26" t="s">
        <v>1977</v>
      </c>
      <c r="U903" s="26" t="s">
        <v>32</v>
      </c>
      <c r="V903" s="26" t="s">
        <v>32</v>
      </c>
      <c r="W903" s="23">
        <v>41731</v>
      </c>
      <c r="X903" s="23" t="s">
        <v>36</v>
      </c>
    </row>
    <row r="904" spans="1:24" s="10" customFormat="1" ht="69.75" customHeight="1" x14ac:dyDescent="0.2">
      <c r="A904" s="21">
        <v>1999</v>
      </c>
      <c r="B904" s="22" t="s">
        <v>38</v>
      </c>
      <c r="C904" s="21">
        <v>364</v>
      </c>
      <c r="D904" s="24">
        <v>36370</v>
      </c>
      <c r="E904" s="24" t="s">
        <v>1910</v>
      </c>
      <c r="F904" s="22" t="s">
        <v>1980</v>
      </c>
      <c r="G904" s="24">
        <v>36374</v>
      </c>
      <c r="H904" s="52" t="s">
        <v>1981</v>
      </c>
      <c r="I904" s="26" t="s">
        <v>27</v>
      </c>
      <c r="J904" s="26"/>
      <c r="K904" s="26" t="s">
        <v>42</v>
      </c>
      <c r="L904" s="26"/>
      <c r="M904" s="26"/>
      <c r="N904" s="26"/>
      <c r="O904" s="26"/>
      <c r="P904" s="26" t="s">
        <v>43</v>
      </c>
      <c r="Q904" s="26" t="s">
        <v>1982</v>
      </c>
      <c r="R904" s="26" t="s">
        <v>32</v>
      </c>
      <c r="S904" s="26" t="s">
        <v>45</v>
      </c>
      <c r="T904" s="26" t="s">
        <v>1983</v>
      </c>
      <c r="U904" s="26" t="s">
        <v>32</v>
      </c>
      <c r="V904" s="23">
        <v>36473</v>
      </c>
      <c r="W904" s="23">
        <v>36473</v>
      </c>
      <c r="X904" s="23" t="s">
        <v>36</v>
      </c>
    </row>
    <row r="905" spans="1:24" s="10" customFormat="1" ht="59.25" customHeight="1" x14ac:dyDescent="0.2">
      <c r="A905" s="21">
        <v>1999</v>
      </c>
      <c r="B905" s="22" t="s">
        <v>38</v>
      </c>
      <c r="C905" s="21">
        <v>362</v>
      </c>
      <c r="D905" s="24">
        <v>36370</v>
      </c>
      <c r="E905" s="24" t="s">
        <v>1910</v>
      </c>
      <c r="F905" s="22" t="s">
        <v>1984</v>
      </c>
      <c r="G905" s="24">
        <v>36374</v>
      </c>
      <c r="H905" s="25" t="s">
        <v>1985</v>
      </c>
      <c r="I905" s="26" t="s">
        <v>27</v>
      </c>
      <c r="J905" s="26"/>
      <c r="K905" s="26" t="s">
        <v>42</v>
      </c>
      <c r="L905" s="26"/>
      <c r="M905" s="26"/>
      <c r="N905" s="26"/>
      <c r="O905" s="26"/>
      <c r="P905" s="26" t="s">
        <v>31</v>
      </c>
      <c r="Q905" s="26" t="s">
        <v>32</v>
      </c>
      <c r="R905" s="26" t="s">
        <v>32</v>
      </c>
      <c r="S905" s="26" t="s">
        <v>45</v>
      </c>
      <c r="T905" s="26" t="s">
        <v>1986</v>
      </c>
      <c r="U905" s="26" t="s">
        <v>32</v>
      </c>
      <c r="V905" s="23">
        <v>36684</v>
      </c>
      <c r="W905" s="23">
        <v>43640</v>
      </c>
      <c r="X905" s="23" t="s">
        <v>36</v>
      </c>
    </row>
    <row r="906" spans="1:24" s="10" customFormat="1" ht="123" customHeight="1" x14ac:dyDescent="0.2">
      <c r="A906" s="21">
        <v>1999</v>
      </c>
      <c r="B906" s="22" t="s">
        <v>38</v>
      </c>
      <c r="C906" s="21">
        <v>363</v>
      </c>
      <c r="D906" s="24">
        <v>36370</v>
      </c>
      <c r="E906" s="24" t="s">
        <v>1910</v>
      </c>
      <c r="F906" s="22" t="s">
        <v>1987</v>
      </c>
      <c r="G906" s="24">
        <v>36374</v>
      </c>
      <c r="H906" s="25" t="s">
        <v>1988</v>
      </c>
      <c r="I906" s="26" t="s">
        <v>27</v>
      </c>
      <c r="J906" s="26"/>
      <c r="K906" s="26" t="s">
        <v>42</v>
      </c>
      <c r="L906" s="26"/>
      <c r="M906" s="26"/>
      <c r="N906" s="26"/>
      <c r="O906" s="26"/>
      <c r="P906" s="26" t="s">
        <v>31</v>
      </c>
      <c r="Q906" s="26" t="s">
        <v>32</v>
      </c>
      <c r="R906" s="26" t="s">
        <v>33</v>
      </c>
      <c r="S906" s="20" t="s">
        <v>45</v>
      </c>
      <c r="T906" s="26" t="s">
        <v>1989</v>
      </c>
      <c r="U906" s="26">
        <v>1</v>
      </c>
      <c r="V906" s="23">
        <v>44041</v>
      </c>
      <c r="W906" s="23">
        <v>44041</v>
      </c>
      <c r="X906" s="23" t="s">
        <v>36</v>
      </c>
    </row>
    <row r="907" spans="1:24" s="10" customFormat="1" ht="147.75" customHeight="1" x14ac:dyDescent="0.2">
      <c r="A907" s="21">
        <v>1999</v>
      </c>
      <c r="B907" s="22" t="s">
        <v>38</v>
      </c>
      <c r="C907" s="21">
        <v>386</v>
      </c>
      <c r="D907" s="24">
        <v>36377</v>
      </c>
      <c r="E907" s="24" t="s">
        <v>1910</v>
      </c>
      <c r="F907" s="22" t="s">
        <v>1990</v>
      </c>
      <c r="G907" s="24">
        <v>36381</v>
      </c>
      <c r="H907" s="25" t="s">
        <v>1991</v>
      </c>
      <c r="I907" s="26" t="s">
        <v>27</v>
      </c>
      <c r="J907" s="26"/>
      <c r="K907" s="26" t="s">
        <v>42</v>
      </c>
      <c r="L907" s="26"/>
      <c r="M907" s="26"/>
      <c r="N907" s="26"/>
      <c r="O907" s="26"/>
      <c r="P907" s="26" t="s">
        <v>31</v>
      </c>
      <c r="Q907" s="26" t="s">
        <v>32</v>
      </c>
      <c r="R907" s="26" t="s">
        <v>32</v>
      </c>
      <c r="S907" s="26" t="s">
        <v>45</v>
      </c>
      <c r="T907" s="26" t="s">
        <v>1992</v>
      </c>
      <c r="U907" s="26" t="s">
        <v>32</v>
      </c>
      <c r="V907" s="24">
        <v>37480</v>
      </c>
      <c r="W907" s="24">
        <v>37480</v>
      </c>
      <c r="X907" s="24" t="s">
        <v>36</v>
      </c>
    </row>
    <row r="908" spans="1:24" s="10" customFormat="1" ht="109.5" customHeight="1" x14ac:dyDescent="0.2">
      <c r="A908" s="21">
        <v>1999</v>
      </c>
      <c r="B908" s="22" t="s">
        <v>38</v>
      </c>
      <c r="C908" s="21">
        <v>382</v>
      </c>
      <c r="D908" s="24">
        <v>36377</v>
      </c>
      <c r="E908" s="24" t="s">
        <v>1910</v>
      </c>
      <c r="F908" s="22" t="s">
        <v>1993</v>
      </c>
      <c r="G908" s="24">
        <v>36381</v>
      </c>
      <c r="H908" s="52" t="s">
        <v>1994</v>
      </c>
      <c r="I908" s="26" t="s">
        <v>27</v>
      </c>
      <c r="J908" s="26"/>
      <c r="K908" s="26" t="s">
        <v>42</v>
      </c>
      <c r="L908" s="26"/>
      <c r="M908" s="26"/>
      <c r="N908" s="26"/>
      <c r="O908" s="26"/>
      <c r="P908" s="26" t="s">
        <v>43</v>
      </c>
      <c r="Q908" s="26" t="s">
        <v>1995</v>
      </c>
      <c r="R908" s="26" t="s">
        <v>32</v>
      </c>
      <c r="S908" s="26" t="s">
        <v>45</v>
      </c>
      <c r="T908" s="26" t="s">
        <v>1996</v>
      </c>
      <c r="U908" s="26" t="s">
        <v>32</v>
      </c>
      <c r="V908" s="23">
        <v>39099</v>
      </c>
      <c r="W908" s="23">
        <v>39099</v>
      </c>
      <c r="X908" s="23" t="s">
        <v>36</v>
      </c>
    </row>
    <row r="909" spans="1:24" s="10" customFormat="1" ht="83.25" customHeight="1" x14ac:dyDescent="0.2">
      <c r="A909" s="21">
        <v>1999</v>
      </c>
      <c r="B909" s="22" t="s">
        <v>38</v>
      </c>
      <c r="C909" s="21">
        <v>384</v>
      </c>
      <c r="D909" s="24">
        <v>36377</v>
      </c>
      <c r="E909" s="24" t="s">
        <v>1910</v>
      </c>
      <c r="F909" s="22" t="s">
        <v>1997</v>
      </c>
      <c r="G909" s="24">
        <v>36381</v>
      </c>
      <c r="H909" s="52" t="s">
        <v>1998</v>
      </c>
      <c r="I909" s="26" t="s">
        <v>27</v>
      </c>
      <c r="J909" s="26"/>
      <c r="K909" s="26" t="s">
        <v>42</v>
      </c>
      <c r="L909" s="26"/>
      <c r="M909" s="26"/>
      <c r="N909" s="26"/>
      <c r="O909" s="26"/>
      <c r="P909" s="26" t="s">
        <v>43</v>
      </c>
      <c r="Q909" s="26" t="s">
        <v>1999</v>
      </c>
      <c r="R909" s="26" t="s">
        <v>32</v>
      </c>
      <c r="S909" s="26" t="s">
        <v>45</v>
      </c>
      <c r="T909" s="26" t="s">
        <v>2000</v>
      </c>
      <c r="U909" s="26" t="s">
        <v>32</v>
      </c>
      <c r="V909" s="23">
        <v>39099</v>
      </c>
      <c r="W909" s="23">
        <v>39099</v>
      </c>
      <c r="X909" s="23" t="s">
        <v>36</v>
      </c>
    </row>
    <row r="910" spans="1:24" s="10" customFormat="1" ht="76.5" customHeight="1" x14ac:dyDescent="0.2">
      <c r="A910" s="21">
        <v>1999</v>
      </c>
      <c r="B910" s="22" t="s">
        <v>38</v>
      </c>
      <c r="C910" s="21">
        <v>389</v>
      </c>
      <c r="D910" s="24">
        <v>36377</v>
      </c>
      <c r="E910" s="24" t="s">
        <v>1910</v>
      </c>
      <c r="F910" s="22" t="s">
        <v>2001</v>
      </c>
      <c r="G910" s="24">
        <v>36381</v>
      </c>
      <c r="H910" s="52" t="s">
        <v>2002</v>
      </c>
      <c r="I910" s="26" t="s">
        <v>27</v>
      </c>
      <c r="J910" s="26"/>
      <c r="K910" s="26" t="s">
        <v>42</v>
      </c>
      <c r="L910" s="26"/>
      <c r="M910" s="26"/>
      <c r="N910" s="26"/>
      <c r="O910" s="26"/>
      <c r="P910" s="26" t="s">
        <v>43</v>
      </c>
      <c r="Q910" s="26" t="s">
        <v>2003</v>
      </c>
      <c r="R910" s="26" t="s">
        <v>32</v>
      </c>
      <c r="S910" s="26" t="s">
        <v>45</v>
      </c>
      <c r="T910" s="26" t="s">
        <v>2004</v>
      </c>
      <c r="U910" s="26" t="s">
        <v>32</v>
      </c>
      <c r="V910" s="23">
        <v>39099</v>
      </c>
      <c r="W910" s="23">
        <v>39099</v>
      </c>
      <c r="X910" s="23" t="s">
        <v>36</v>
      </c>
    </row>
    <row r="911" spans="1:24" s="10" customFormat="1" ht="65.25" customHeight="1" x14ac:dyDescent="0.2">
      <c r="A911" s="21">
        <v>1999</v>
      </c>
      <c r="B911" s="22" t="s">
        <v>38</v>
      </c>
      <c r="C911" s="21">
        <v>385</v>
      </c>
      <c r="D911" s="24">
        <v>36377</v>
      </c>
      <c r="E911" s="24" t="s">
        <v>1910</v>
      </c>
      <c r="F911" s="22" t="s">
        <v>2005</v>
      </c>
      <c r="G911" s="24">
        <v>36381</v>
      </c>
      <c r="H911" s="52" t="s">
        <v>2006</v>
      </c>
      <c r="I911" s="26" t="s">
        <v>27</v>
      </c>
      <c r="J911" s="26"/>
      <c r="K911" s="26" t="s">
        <v>42</v>
      </c>
      <c r="L911" s="26"/>
      <c r="M911" s="26"/>
      <c r="N911" s="26"/>
      <c r="O911" s="26"/>
      <c r="P911" s="26" t="s">
        <v>43</v>
      </c>
      <c r="Q911" s="26" t="s">
        <v>2007</v>
      </c>
      <c r="R911" s="26" t="s">
        <v>32</v>
      </c>
      <c r="S911" s="26" t="s">
        <v>45</v>
      </c>
      <c r="T911" s="26" t="s">
        <v>2008</v>
      </c>
      <c r="U911" s="26" t="s">
        <v>32</v>
      </c>
      <c r="V911" s="23">
        <v>39336</v>
      </c>
      <c r="W911" s="23">
        <v>39336</v>
      </c>
      <c r="X911" s="23" t="s">
        <v>36</v>
      </c>
    </row>
    <row r="912" spans="1:24" s="10" customFormat="1" ht="79.5" customHeight="1" x14ac:dyDescent="0.2">
      <c r="A912" s="21">
        <v>1999</v>
      </c>
      <c r="B912" s="22" t="s">
        <v>38</v>
      </c>
      <c r="C912" s="21">
        <v>383</v>
      </c>
      <c r="D912" s="23">
        <v>36377</v>
      </c>
      <c r="E912" s="24" t="s">
        <v>1910</v>
      </c>
      <c r="F912" s="22" t="s">
        <v>2009</v>
      </c>
      <c r="G912" s="24">
        <v>36381</v>
      </c>
      <c r="H912" s="25" t="s">
        <v>2010</v>
      </c>
      <c r="I912" s="26" t="s">
        <v>27</v>
      </c>
      <c r="J912" s="26"/>
      <c r="K912" s="26" t="s">
        <v>42</v>
      </c>
      <c r="L912" s="26"/>
      <c r="M912" s="26"/>
      <c r="N912" s="26"/>
      <c r="O912" s="26"/>
      <c r="P912" s="26" t="s">
        <v>43</v>
      </c>
      <c r="Q912" s="26" t="s">
        <v>2011</v>
      </c>
      <c r="R912" s="26" t="s">
        <v>33</v>
      </c>
      <c r="S912" s="20" t="s">
        <v>45</v>
      </c>
      <c r="T912" s="26" t="s">
        <v>2012</v>
      </c>
      <c r="U912" s="26">
        <v>2</v>
      </c>
      <c r="V912" s="23">
        <v>43607</v>
      </c>
      <c r="W912" s="23">
        <v>44993</v>
      </c>
      <c r="X912" s="23" t="s">
        <v>36</v>
      </c>
    </row>
    <row r="913" spans="1:24" s="10" customFormat="1" ht="85.5" customHeight="1" x14ac:dyDescent="0.2">
      <c r="A913" s="21">
        <v>1999</v>
      </c>
      <c r="B913" s="22" t="s">
        <v>38</v>
      </c>
      <c r="C913" s="21">
        <v>387</v>
      </c>
      <c r="D913" s="23">
        <v>36377</v>
      </c>
      <c r="E913" s="24" t="s">
        <v>1910</v>
      </c>
      <c r="F913" s="22" t="s">
        <v>2013</v>
      </c>
      <c r="G913" s="24">
        <v>36381</v>
      </c>
      <c r="H913" s="25" t="s">
        <v>2014</v>
      </c>
      <c r="I913" s="26" t="s">
        <v>27</v>
      </c>
      <c r="J913" s="26"/>
      <c r="K913" s="26" t="s">
        <v>42</v>
      </c>
      <c r="L913" s="26"/>
      <c r="M913" s="26"/>
      <c r="N913" s="26"/>
      <c r="O913" s="26"/>
      <c r="P913" s="26" t="s">
        <v>43</v>
      </c>
      <c r="Q913" s="26" t="s">
        <v>2015</v>
      </c>
      <c r="R913" s="26" t="s">
        <v>33</v>
      </c>
      <c r="S913" s="20" t="s">
        <v>45</v>
      </c>
      <c r="T913" s="26" t="s">
        <v>2016</v>
      </c>
      <c r="U913" s="26">
        <v>3</v>
      </c>
      <c r="V913" s="23">
        <v>38539</v>
      </c>
      <c r="W913" s="23">
        <v>44993</v>
      </c>
      <c r="X913" s="23" t="s">
        <v>36</v>
      </c>
    </row>
    <row r="914" spans="1:24" s="10" customFormat="1" ht="85.5" customHeight="1" x14ac:dyDescent="0.2">
      <c r="A914" s="21">
        <v>1999</v>
      </c>
      <c r="B914" s="22" t="s">
        <v>38</v>
      </c>
      <c r="C914" s="21">
        <v>388</v>
      </c>
      <c r="D914" s="23">
        <v>36377</v>
      </c>
      <c r="E914" s="24" t="s">
        <v>1910</v>
      </c>
      <c r="F914" s="22" t="s">
        <v>2017</v>
      </c>
      <c r="G914" s="24">
        <v>36381</v>
      </c>
      <c r="H914" s="25" t="s">
        <v>2018</v>
      </c>
      <c r="I914" s="26" t="s">
        <v>27</v>
      </c>
      <c r="J914" s="26"/>
      <c r="K914" s="26" t="s">
        <v>42</v>
      </c>
      <c r="L914" s="26"/>
      <c r="M914" s="26"/>
      <c r="N914" s="26"/>
      <c r="O914" s="26"/>
      <c r="P914" s="26" t="s">
        <v>43</v>
      </c>
      <c r="Q914" s="26" t="s">
        <v>2019</v>
      </c>
      <c r="R914" s="26" t="s">
        <v>33</v>
      </c>
      <c r="S914" s="20" t="s">
        <v>45</v>
      </c>
      <c r="T914" s="26" t="s">
        <v>2020</v>
      </c>
      <c r="U914" s="26">
        <v>3</v>
      </c>
      <c r="V914" s="23">
        <v>37418</v>
      </c>
      <c r="W914" s="23">
        <v>44993</v>
      </c>
      <c r="X914" s="23" t="s">
        <v>36</v>
      </c>
    </row>
    <row r="915" spans="1:24" s="10" customFormat="1" ht="66.75" customHeight="1" x14ac:dyDescent="0.2">
      <c r="A915" s="21">
        <v>1999</v>
      </c>
      <c r="B915" s="22" t="s">
        <v>38</v>
      </c>
      <c r="C915" s="21">
        <v>391</v>
      </c>
      <c r="D915" s="24">
        <v>36381</v>
      </c>
      <c r="E915" s="24" t="s">
        <v>1910</v>
      </c>
      <c r="F915" s="22" t="s">
        <v>2021</v>
      </c>
      <c r="G915" s="24">
        <v>36382</v>
      </c>
      <c r="H915" s="25" t="s">
        <v>2022</v>
      </c>
      <c r="I915" s="26" t="s">
        <v>27</v>
      </c>
      <c r="J915" s="26"/>
      <c r="K915" s="26" t="s">
        <v>28</v>
      </c>
      <c r="L915" s="26"/>
      <c r="M915" s="26"/>
      <c r="N915" s="26"/>
      <c r="O915" s="26"/>
      <c r="P915" s="26" t="s">
        <v>31</v>
      </c>
      <c r="Q915" s="26" t="s">
        <v>32</v>
      </c>
      <c r="R915" s="26" t="s">
        <v>32</v>
      </c>
      <c r="S915" s="26" t="s">
        <v>45</v>
      </c>
      <c r="T915" s="26" t="s">
        <v>2023</v>
      </c>
      <c r="U915" s="26" t="s">
        <v>32</v>
      </c>
      <c r="V915" s="26" t="s">
        <v>32</v>
      </c>
      <c r="W915" s="23">
        <v>36900</v>
      </c>
      <c r="X915" s="23" t="s">
        <v>36</v>
      </c>
    </row>
    <row r="916" spans="1:24" s="10" customFormat="1" ht="69.75" customHeight="1" x14ac:dyDescent="0.2">
      <c r="A916" s="21">
        <v>1999</v>
      </c>
      <c r="B916" s="22" t="s">
        <v>38</v>
      </c>
      <c r="C916" s="21">
        <v>449</v>
      </c>
      <c r="D916" s="24">
        <v>36412</v>
      </c>
      <c r="E916" s="24" t="s">
        <v>1910</v>
      </c>
      <c r="F916" s="22" t="s">
        <v>2024</v>
      </c>
      <c r="G916" s="24">
        <v>36416</v>
      </c>
      <c r="H916" s="25" t="s">
        <v>2025</v>
      </c>
      <c r="I916" s="26" t="s">
        <v>27</v>
      </c>
      <c r="J916" s="26"/>
      <c r="K916" s="26" t="s">
        <v>42</v>
      </c>
      <c r="L916" s="26"/>
      <c r="M916" s="26"/>
      <c r="N916" s="26"/>
      <c r="O916" s="26"/>
      <c r="P916" s="26" t="s">
        <v>43</v>
      </c>
      <c r="Q916" s="26" t="s">
        <v>2026</v>
      </c>
      <c r="R916" s="26" t="s">
        <v>32</v>
      </c>
      <c r="S916" s="26" t="s">
        <v>45</v>
      </c>
      <c r="T916" s="26" t="s">
        <v>2027</v>
      </c>
      <c r="U916" s="26" t="s">
        <v>32</v>
      </c>
      <c r="V916" s="23">
        <v>42139</v>
      </c>
      <c r="W916" s="23">
        <v>42139</v>
      </c>
      <c r="X916" s="23" t="s">
        <v>36</v>
      </c>
    </row>
    <row r="917" spans="1:24" s="10" customFormat="1" ht="181.5" customHeight="1" x14ac:dyDescent="0.2">
      <c r="A917" s="21">
        <v>1999</v>
      </c>
      <c r="B917" s="22" t="s">
        <v>38</v>
      </c>
      <c r="C917" s="21">
        <v>460</v>
      </c>
      <c r="D917" s="24">
        <v>36417</v>
      </c>
      <c r="E917" s="24" t="s">
        <v>1910</v>
      </c>
      <c r="F917" s="22" t="s">
        <v>2028</v>
      </c>
      <c r="G917" s="24">
        <v>36418</v>
      </c>
      <c r="H917" s="25" t="s">
        <v>2029</v>
      </c>
      <c r="I917" s="26" t="s">
        <v>27</v>
      </c>
      <c r="J917" s="26"/>
      <c r="K917" s="26" t="s">
        <v>28</v>
      </c>
      <c r="L917" s="26"/>
      <c r="M917" s="26"/>
      <c r="N917" s="26"/>
      <c r="O917" s="26"/>
      <c r="P917" s="26" t="s">
        <v>31</v>
      </c>
      <c r="Q917" s="26" t="s">
        <v>32</v>
      </c>
      <c r="R917" s="26" t="s">
        <v>32</v>
      </c>
      <c r="S917" s="26" t="s">
        <v>45</v>
      </c>
      <c r="T917" s="26" t="s">
        <v>2030</v>
      </c>
      <c r="U917" s="26" t="s">
        <v>32</v>
      </c>
      <c r="V917" s="26" t="s">
        <v>32</v>
      </c>
      <c r="W917" s="23">
        <v>41501</v>
      </c>
      <c r="X917" s="23" t="s">
        <v>36</v>
      </c>
    </row>
    <row r="918" spans="1:24" ht="59.25" customHeight="1" x14ac:dyDescent="0.25">
      <c r="A918" s="21">
        <v>1999</v>
      </c>
      <c r="B918" s="22" t="s">
        <v>38</v>
      </c>
      <c r="C918" s="21">
        <v>464</v>
      </c>
      <c r="D918" s="24">
        <v>36420</v>
      </c>
      <c r="E918" s="24" t="s">
        <v>1910</v>
      </c>
      <c r="F918" s="22" t="s">
        <v>2031</v>
      </c>
      <c r="G918" s="24">
        <v>36423</v>
      </c>
      <c r="H918" s="52" t="s">
        <v>2032</v>
      </c>
      <c r="I918" s="26" t="s">
        <v>27</v>
      </c>
      <c r="J918" s="26"/>
      <c r="K918" s="26" t="s">
        <v>496</v>
      </c>
      <c r="L918" s="26"/>
      <c r="M918" s="26"/>
      <c r="N918" s="26"/>
      <c r="O918" s="26"/>
      <c r="P918" s="26" t="s">
        <v>31</v>
      </c>
      <c r="Q918" s="26" t="s">
        <v>32</v>
      </c>
      <c r="R918" s="26" t="s">
        <v>32</v>
      </c>
      <c r="S918" s="26" t="s">
        <v>45</v>
      </c>
      <c r="T918" s="26" t="s">
        <v>2033</v>
      </c>
      <c r="U918" s="26" t="s">
        <v>32</v>
      </c>
      <c r="V918" s="23">
        <v>36535</v>
      </c>
      <c r="W918" s="23">
        <v>43642</v>
      </c>
      <c r="X918" s="23" t="s">
        <v>36</v>
      </c>
    </row>
    <row r="919" spans="1:24" s="10" customFormat="1" ht="71.25" customHeight="1" x14ac:dyDescent="0.2">
      <c r="A919" s="21">
        <v>1999</v>
      </c>
      <c r="B919" s="21" t="s">
        <v>38</v>
      </c>
      <c r="C919" s="21">
        <v>480</v>
      </c>
      <c r="D919" s="24">
        <v>36426</v>
      </c>
      <c r="E919" s="24" t="s">
        <v>1910</v>
      </c>
      <c r="F919" s="21" t="s">
        <v>2034</v>
      </c>
      <c r="G919" s="24">
        <v>36430</v>
      </c>
      <c r="H919" s="95" t="s">
        <v>2035</v>
      </c>
      <c r="I919" s="21" t="s">
        <v>27</v>
      </c>
      <c r="J919" s="21"/>
      <c r="K919" s="21" t="s">
        <v>174</v>
      </c>
      <c r="L919" s="21"/>
      <c r="M919" s="21"/>
      <c r="N919" s="22"/>
      <c r="O919" s="21"/>
      <c r="P919" s="21" t="s">
        <v>48</v>
      </c>
      <c r="Q919" s="21" t="s">
        <v>2036</v>
      </c>
      <c r="R919" s="21" t="s">
        <v>32</v>
      </c>
      <c r="S919" s="35" t="s">
        <v>45</v>
      </c>
      <c r="T919" s="21" t="s">
        <v>1913</v>
      </c>
      <c r="U919" s="21" t="s">
        <v>32</v>
      </c>
      <c r="V919" s="24">
        <v>43192</v>
      </c>
      <c r="W919" s="24">
        <v>43192</v>
      </c>
      <c r="X919" s="24" t="s">
        <v>36</v>
      </c>
    </row>
    <row r="920" spans="1:24" ht="58.5" customHeight="1" x14ac:dyDescent="0.25">
      <c r="A920" s="21">
        <v>1999</v>
      </c>
      <c r="B920" s="21" t="s">
        <v>38</v>
      </c>
      <c r="C920" s="21">
        <v>481</v>
      </c>
      <c r="D920" s="24">
        <v>36426</v>
      </c>
      <c r="E920" s="24" t="s">
        <v>1910</v>
      </c>
      <c r="F920" s="21" t="s">
        <v>2037</v>
      </c>
      <c r="G920" s="24">
        <v>36430</v>
      </c>
      <c r="H920" s="95" t="s">
        <v>2038</v>
      </c>
      <c r="I920" s="21" t="s">
        <v>27</v>
      </c>
      <c r="J920" s="21"/>
      <c r="K920" s="21" t="s">
        <v>420</v>
      </c>
      <c r="L920" s="21"/>
      <c r="M920" s="21"/>
      <c r="N920" s="22"/>
      <c r="O920" s="21"/>
      <c r="P920" s="21" t="s">
        <v>31</v>
      </c>
      <c r="Q920" s="21" t="s">
        <v>32</v>
      </c>
      <c r="R920" s="21" t="s">
        <v>33</v>
      </c>
      <c r="S920" s="29" t="s">
        <v>45</v>
      </c>
      <c r="T920" s="21" t="s">
        <v>2039</v>
      </c>
      <c r="U920" s="21">
        <v>1</v>
      </c>
      <c r="V920" s="24">
        <v>44636</v>
      </c>
      <c r="W920" s="24">
        <v>44636</v>
      </c>
      <c r="X920" s="24" t="s">
        <v>36</v>
      </c>
    </row>
    <row r="921" spans="1:24" s="10" customFormat="1" ht="84" customHeight="1" x14ac:dyDescent="0.2">
      <c r="A921" s="21">
        <v>1999</v>
      </c>
      <c r="B921" s="22" t="s">
        <v>38</v>
      </c>
      <c r="C921" s="21">
        <v>478</v>
      </c>
      <c r="D921" s="24">
        <v>36426</v>
      </c>
      <c r="E921" s="24" t="s">
        <v>1910</v>
      </c>
      <c r="F921" s="22" t="s">
        <v>2040</v>
      </c>
      <c r="G921" s="24">
        <v>36431</v>
      </c>
      <c r="H921" s="52" t="s">
        <v>2041</v>
      </c>
      <c r="I921" s="26" t="s">
        <v>27</v>
      </c>
      <c r="J921" s="26"/>
      <c r="K921" s="26" t="s">
        <v>174</v>
      </c>
      <c r="L921" s="26"/>
      <c r="M921" s="26"/>
      <c r="N921" s="26"/>
      <c r="O921" s="26"/>
      <c r="P921" s="26" t="s">
        <v>43</v>
      </c>
      <c r="Q921" s="26" t="s">
        <v>2042</v>
      </c>
      <c r="R921" s="26" t="s">
        <v>32</v>
      </c>
      <c r="S921" s="20" t="s">
        <v>45</v>
      </c>
      <c r="T921" s="26" t="s">
        <v>2043</v>
      </c>
      <c r="U921" s="26" t="s">
        <v>32</v>
      </c>
      <c r="V921" s="23">
        <v>39080</v>
      </c>
      <c r="W921" s="23">
        <v>39080</v>
      </c>
      <c r="X921" s="23" t="s">
        <v>36</v>
      </c>
    </row>
    <row r="922" spans="1:24" s="10" customFormat="1" ht="131.25" customHeight="1" x14ac:dyDescent="0.2">
      <c r="A922" s="21">
        <v>1999</v>
      </c>
      <c r="B922" s="22" t="s">
        <v>2044</v>
      </c>
      <c r="C922" s="21">
        <v>1</v>
      </c>
      <c r="D922" s="23">
        <v>36434</v>
      </c>
      <c r="E922" s="23" t="s">
        <v>1910</v>
      </c>
      <c r="F922" s="22" t="s">
        <v>2045</v>
      </c>
      <c r="G922" s="24">
        <v>36437</v>
      </c>
      <c r="H922" s="52" t="s">
        <v>2046</v>
      </c>
      <c r="I922" s="26" t="s">
        <v>27</v>
      </c>
      <c r="J922" s="26"/>
      <c r="K922" s="26" t="s">
        <v>174</v>
      </c>
      <c r="L922" s="26"/>
      <c r="M922" s="26"/>
      <c r="N922" s="26"/>
      <c r="O922" s="26"/>
      <c r="P922" s="26" t="s">
        <v>31</v>
      </c>
      <c r="Q922" s="26" t="s">
        <v>32</v>
      </c>
      <c r="R922" s="26" t="s">
        <v>32</v>
      </c>
      <c r="S922" s="26" t="s">
        <v>45</v>
      </c>
      <c r="T922" s="26" t="s">
        <v>2047</v>
      </c>
      <c r="U922" s="26" t="s">
        <v>32</v>
      </c>
      <c r="V922" s="23">
        <v>36979</v>
      </c>
      <c r="W922" s="23">
        <v>41122</v>
      </c>
      <c r="X922" s="23" t="s">
        <v>36</v>
      </c>
    </row>
    <row r="923" spans="1:24" s="10" customFormat="1" ht="78.75" customHeight="1" x14ac:dyDescent="0.2">
      <c r="A923" s="21">
        <v>1999</v>
      </c>
      <c r="B923" s="22" t="s">
        <v>38</v>
      </c>
      <c r="C923" s="21">
        <v>510</v>
      </c>
      <c r="D923" s="24">
        <v>36434</v>
      </c>
      <c r="E923" s="24" t="s">
        <v>1910</v>
      </c>
      <c r="F923" s="22" t="s">
        <v>2048</v>
      </c>
      <c r="G923" s="24">
        <v>36437</v>
      </c>
      <c r="H923" s="52" t="s">
        <v>2049</v>
      </c>
      <c r="I923" s="26" t="s">
        <v>27</v>
      </c>
      <c r="J923" s="26"/>
      <c r="K923" s="26" t="s">
        <v>28</v>
      </c>
      <c r="L923" s="26"/>
      <c r="M923" s="26"/>
      <c r="N923" s="26"/>
      <c r="O923" s="26"/>
      <c r="P923" s="26" t="s">
        <v>43</v>
      </c>
      <c r="Q923" s="26" t="s">
        <v>2050</v>
      </c>
      <c r="R923" s="26" t="s">
        <v>32</v>
      </c>
      <c r="S923" s="20" t="s">
        <v>45</v>
      </c>
      <c r="T923" s="26" t="s">
        <v>2051</v>
      </c>
      <c r="U923" s="26" t="s">
        <v>32</v>
      </c>
      <c r="V923" s="26" t="s">
        <v>32</v>
      </c>
      <c r="W923" s="23">
        <v>43642</v>
      </c>
      <c r="X923" s="23" t="s">
        <v>36</v>
      </c>
    </row>
    <row r="924" spans="1:24" ht="89.25" customHeight="1" x14ac:dyDescent="0.25">
      <c r="A924" s="21">
        <v>1999</v>
      </c>
      <c r="B924" s="22" t="s">
        <v>2044</v>
      </c>
      <c r="C924" s="21">
        <v>3</v>
      </c>
      <c r="D924" s="24">
        <v>36437</v>
      </c>
      <c r="E924" s="24" t="s">
        <v>1910</v>
      </c>
      <c r="F924" s="22" t="s">
        <v>2052</v>
      </c>
      <c r="G924" s="24">
        <v>36438</v>
      </c>
      <c r="H924" s="52" t="s">
        <v>2053</v>
      </c>
      <c r="I924" s="26" t="s">
        <v>27</v>
      </c>
      <c r="J924" s="26"/>
      <c r="K924" s="26" t="s">
        <v>42</v>
      </c>
      <c r="L924" s="26"/>
      <c r="M924" s="26"/>
      <c r="N924" s="26"/>
      <c r="O924" s="26"/>
      <c r="P924" s="26" t="s">
        <v>31</v>
      </c>
      <c r="Q924" s="26" t="s">
        <v>32</v>
      </c>
      <c r="R924" s="26" t="s">
        <v>32</v>
      </c>
      <c r="S924" s="26" t="s">
        <v>45</v>
      </c>
      <c r="T924" s="26" t="s">
        <v>2054</v>
      </c>
      <c r="U924" s="26" t="s">
        <v>32</v>
      </c>
      <c r="V924" s="24">
        <v>36601</v>
      </c>
      <c r="W924" s="24">
        <v>36601</v>
      </c>
      <c r="X924" s="24" t="s">
        <v>36</v>
      </c>
    </row>
    <row r="925" spans="1:24" s="10" customFormat="1" ht="107.25" customHeight="1" x14ac:dyDescent="0.2">
      <c r="A925" s="21">
        <v>1999</v>
      </c>
      <c r="B925" s="22" t="s">
        <v>2044</v>
      </c>
      <c r="C925" s="21">
        <v>2</v>
      </c>
      <c r="D925" s="24">
        <v>36437</v>
      </c>
      <c r="E925" s="24" t="s">
        <v>1910</v>
      </c>
      <c r="F925" s="22" t="s">
        <v>2055</v>
      </c>
      <c r="G925" s="24">
        <v>36438</v>
      </c>
      <c r="H925" s="25" t="s">
        <v>2056</v>
      </c>
      <c r="I925" s="26" t="s">
        <v>27</v>
      </c>
      <c r="J925" s="26"/>
      <c r="K925" s="26" t="s">
        <v>1960</v>
      </c>
      <c r="L925" s="26"/>
      <c r="M925" s="26"/>
      <c r="N925" s="26"/>
      <c r="O925" s="26"/>
      <c r="P925" s="26" t="s">
        <v>43</v>
      </c>
      <c r="Q925" s="26" t="s">
        <v>2057</v>
      </c>
      <c r="R925" s="26" t="s">
        <v>32</v>
      </c>
      <c r="S925" s="26" t="s">
        <v>45</v>
      </c>
      <c r="T925" s="26" t="s">
        <v>2058</v>
      </c>
      <c r="U925" s="26" t="s">
        <v>32</v>
      </c>
      <c r="V925" s="24">
        <v>37043</v>
      </c>
      <c r="W925" s="24">
        <v>37043</v>
      </c>
      <c r="X925" s="24" t="s">
        <v>36</v>
      </c>
    </row>
    <row r="926" spans="1:24" s="10" customFormat="1" ht="63" customHeight="1" x14ac:dyDescent="0.2">
      <c r="A926" s="21">
        <v>1999</v>
      </c>
      <c r="B926" s="22" t="s">
        <v>38</v>
      </c>
      <c r="C926" s="21">
        <v>482</v>
      </c>
      <c r="D926" s="24">
        <v>36426</v>
      </c>
      <c r="E926" s="24" t="s">
        <v>1910</v>
      </c>
      <c r="F926" s="22" t="s">
        <v>2059</v>
      </c>
      <c r="G926" s="24">
        <v>36446</v>
      </c>
      <c r="H926" s="52" t="s">
        <v>2060</v>
      </c>
      <c r="I926" s="26" t="s">
        <v>27</v>
      </c>
      <c r="J926" s="26"/>
      <c r="K926" s="26" t="s">
        <v>42</v>
      </c>
      <c r="L926" s="26"/>
      <c r="M926" s="26"/>
      <c r="N926" s="26"/>
      <c r="O926" s="26"/>
      <c r="P926" s="26" t="s">
        <v>43</v>
      </c>
      <c r="Q926" s="26" t="s">
        <v>2061</v>
      </c>
      <c r="R926" s="26" t="s">
        <v>32</v>
      </c>
      <c r="S926" s="26" t="s">
        <v>45</v>
      </c>
      <c r="T926" s="26" t="s">
        <v>2062</v>
      </c>
      <c r="U926" s="26" t="s">
        <v>32</v>
      </c>
      <c r="V926" s="23">
        <v>38618</v>
      </c>
      <c r="W926" s="23">
        <v>38618</v>
      </c>
      <c r="X926" s="23" t="s">
        <v>36</v>
      </c>
    </row>
    <row r="927" spans="1:24" s="10" customFormat="1" ht="71.25" customHeight="1" x14ac:dyDescent="0.2">
      <c r="A927" s="21">
        <v>1999</v>
      </c>
      <c r="B927" s="22" t="s">
        <v>38</v>
      </c>
      <c r="C927" s="21">
        <v>4</v>
      </c>
      <c r="D927" s="23">
        <v>36444</v>
      </c>
      <c r="E927" s="23" t="s">
        <v>1910</v>
      </c>
      <c r="F927" s="22" t="s">
        <v>2059</v>
      </c>
      <c r="G927" s="24">
        <v>36446</v>
      </c>
      <c r="H927" s="25" t="s">
        <v>2063</v>
      </c>
      <c r="I927" s="26" t="s">
        <v>27</v>
      </c>
      <c r="J927" s="26"/>
      <c r="K927" s="26" t="s">
        <v>42</v>
      </c>
      <c r="L927" s="26"/>
      <c r="M927" s="26"/>
      <c r="N927" s="26"/>
      <c r="O927" s="26"/>
      <c r="P927" s="26" t="s">
        <v>43</v>
      </c>
      <c r="Q927" s="26" t="s">
        <v>2064</v>
      </c>
      <c r="R927" s="26" t="s">
        <v>33</v>
      </c>
      <c r="S927" s="29" t="s">
        <v>45</v>
      </c>
      <c r="T927" s="26" t="s">
        <v>2065</v>
      </c>
      <c r="U927" s="26">
        <v>1</v>
      </c>
      <c r="V927" s="23">
        <v>44993</v>
      </c>
      <c r="W927" s="23">
        <v>44993</v>
      </c>
      <c r="X927" s="23" t="s">
        <v>36</v>
      </c>
    </row>
    <row r="928" spans="1:24" s="10" customFormat="1" ht="87" customHeight="1" x14ac:dyDescent="0.2">
      <c r="A928" s="21">
        <v>1999</v>
      </c>
      <c r="B928" s="22" t="s">
        <v>38</v>
      </c>
      <c r="C928" s="21">
        <v>5</v>
      </c>
      <c r="D928" s="24">
        <v>36447</v>
      </c>
      <c r="E928" s="24" t="s">
        <v>1910</v>
      </c>
      <c r="F928" s="22" t="s">
        <v>2066</v>
      </c>
      <c r="G928" s="24">
        <v>36451</v>
      </c>
      <c r="H928" s="52" t="s">
        <v>2067</v>
      </c>
      <c r="I928" s="26" t="s">
        <v>27</v>
      </c>
      <c r="J928" s="26"/>
      <c r="K928" s="26" t="s">
        <v>333</v>
      </c>
      <c r="L928" s="26"/>
      <c r="M928" s="26"/>
      <c r="N928" s="26"/>
      <c r="O928" s="26"/>
      <c r="P928" s="26" t="s">
        <v>31</v>
      </c>
      <c r="Q928" s="26" t="s">
        <v>32</v>
      </c>
      <c r="R928" s="26" t="s">
        <v>32</v>
      </c>
      <c r="S928" s="26" t="s">
        <v>45</v>
      </c>
      <c r="T928" s="26" t="s">
        <v>588</v>
      </c>
      <c r="U928" s="26" t="s">
        <v>32</v>
      </c>
      <c r="V928" s="24" t="s">
        <v>32</v>
      </c>
      <c r="W928" s="24">
        <v>43642</v>
      </c>
      <c r="X928" s="24" t="s">
        <v>36</v>
      </c>
    </row>
    <row r="929" spans="1:24" s="10" customFormat="1" ht="149.25" customHeight="1" x14ac:dyDescent="0.2">
      <c r="A929" s="21">
        <v>1999</v>
      </c>
      <c r="B929" s="22" t="s">
        <v>38</v>
      </c>
      <c r="C929" s="21">
        <v>6</v>
      </c>
      <c r="D929" s="24">
        <v>36447</v>
      </c>
      <c r="E929" s="24" t="s">
        <v>1910</v>
      </c>
      <c r="F929" s="22" t="s">
        <v>2066</v>
      </c>
      <c r="G929" s="24">
        <v>36451</v>
      </c>
      <c r="H929" s="52" t="s">
        <v>2068</v>
      </c>
      <c r="I929" s="26" t="s">
        <v>27</v>
      </c>
      <c r="J929" s="26"/>
      <c r="K929" s="26" t="s">
        <v>333</v>
      </c>
      <c r="L929" s="26"/>
      <c r="M929" s="26"/>
      <c r="N929" s="26"/>
      <c r="O929" s="26"/>
      <c r="P929" s="26" t="s">
        <v>31</v>
      </c>
      <c r="Q929" s="26" t="s">
        <v>32</v>
      </c>
      <c r="R929" s="26" t="s">
        <v>32</v>
      </c>
      <c r="S929" s="29" t="s">
        <v>45</v>
      </c>
      <c r="T929" s="26" t="s">
        <v>588</v>
      </c>
      <c r="U929" s="26" t="s">
        <v>32</v>
      </c>
      <c r="V929" s="24">
        <v>43642</v>
      </c>
      <c r="W929" s="24">
        <v>43642</v>
      </c>
      <c r="X929" s="24" t="s">
        <v>36</v>
      </c>
    </row>
    <row r="930" spans="1:24" ht="38.25" customHeight="1" x14ac:dyDescent="0.25">
      <c r="A930" s="21">
        <v>1999</v>
      </c>
      <c r="B930" s="22" t="s">
        <v>38</v>
      </c>
      <c r="C930" s="21">
        <v>7</v>
      </c>
      <c r="D930" s="24">
        <v>36447</v>
      </c>
      <c r="E930" s="24" t="s">
        <v>1910</v>
      </c>
      <c r="F930" s="22" t="s">
        <v>2066</v>
      </c>
      <c r="G930" s="24">
        <v>36451</v>
      </c>
      <c r="H930" s="25" t="s">
        <v>2069</v>
      </c>
      <c r="I930" s="26" t="s">
        <v>27</v>
      </c>
      <c r="J930" s="26"/>
      <c r="K930" s="26" t="s">
        <v>333</v>
      </c>
      <c r="L930" s="26"/>
      <c r="M930" s="26"/>
      <c r="N930" s="26"/>
      <c r="O930" s="26"/>
      <c r="P930" s="26" t="s">
        <v>31</v>
      </c>
      <c r="Q930" s="26" t="s">
        <v>32</v>
      </c>
      <c r="R930" s="26" t="s">
        <v>32</v>
      </c>
      <c r="S930" s="29" t="s">
        <v>45</v>
      </c>
      <c r="T930" s="26" t="s">
        <v>588</v>
      </c>
      <c r="U930" s="26" t="s">
        <v>32</v>
      </c>
      <c r="V930" s="24">
        <v>43642</v>
      </c>
      <c r="W930" s="24">
        <v>43642</v>
      </c>
      <c r="X930" s="24" t="s">
        <v>36</v>
      </c>
    </row>
    <row r="931" spans="1:24" ht="58.5" customHeight="1" x14ac:dyDescent="0.25">
      <c r="A931" s="35">
        <v>1999</v>
      </c>
      <c r="B931" s="30" t="s">
        <v>38</v>
      </c>
      <c r="C931" s="35">
        <v>9</v>
      </c>
      <c r="D931" s="31">
        <v>36454</v>
      </c>
      <c r="E931" s="31" t="s">
        <v>1910</v>
      </c>
      <c r="F931" s="30" t="s">
        <v>2070</v>
      </c>
      <c r="G931" s="31">
        <v>36455</v>
      </c>
      <c r="H931" s="44" t="s">
        <v>2071</v>
      </c>
      <c r="I931" s="29" t="s">
        <v>27</v>
      </c>
      <c r="J931" s="29"/>
      <c r="K931" s="29" t="s">
        <v>534</v>
      </c>
      <c r="L931" s="29"/>
      <c r="M931" s="29" t="s">
        <v>683</v>
      </c>
      <c r="N931" s="29" t="s">
        <v>2072</v>
      </c>
      <c r="O931" s="29"/>
      <c r="P931" s="29" t="s">
        <v>31</v>
      </c>
      <c r="Q931" s="29" t="s">
        <v>32</v>
      </c>
      <c r="R931" s="29" t="s">
        <v>33</v>
      </c>
      <c r="S931" s="29" t="s">
        <v>90</v>
      </c>
      <c r="T931" s="29" t="s">
        <v>32</v>
      </c>
      <c r="U931" s="29" t="s">
        <v>32</v>
      </c>
      <c r="V931" s="31" t="s">
        <v>32</v>
      </c>
      <c r="W931" s="31" t="s">
        <v>32</v>
      </c>
      <c r="X931" s="31" t="s">
        <v>286</v>
      </c>
    </row>
    <row r="932" spans="1:24" s="10" customFormat="1" ht="70.5" customHeight="1" x14ac:dyDescent="0.2">
      <c r="A932" s="16">
        <v>1999</v>
      </c>
      <c r="B932" s="17" t="s">
        <v>2044</v>
      </c>
      <c r="C932" s="16">
        <v>10</v>
      </c>
      <c r="D932" s="27">
        <v>36454</v>
      </c>
      <c r="E932" s="27" t="s">
        <v>1910</v>
      </c>
      <c r="F932" s="17" t="s">
        <v>2073</v>
      </c>
      <c r="G932" s="27">
        <v>36458</v>
      </c>
      <c r="H932" s="45" t="s">
        <v>2074</v>
      </c>
      <c r="I932" s="20" t="s">
        <v>27</v>
      </c>
      <c r="J932" s="20"/>
      <c r="K932" s="20" t="s">
        <v>2075</v>
      </c>
      <c r="L932" s="20"/>
      <c r="M932" s="20" t="s">
        <v>1552</v>
      </c>
      <c r="N932" s="20" t="s">
        <v>2076</v>
      </c>
      <c r="O932" s="20"/>
      <c r="P932" s="20" t="s">
        <v>43</v>
      </c>
      <c r="Q932" s="20" t="s">
        <v>2077</v>
      </c>
      <c r="R932" s="20" t="s">
        <v>33</v>
      </c>
      <c r="S932" s="20" t="s">
        <v>34</v>
      </c>
      <c r="T932" s="20" t="s">
        <v>2078</v>
      </c>
      <c r="U932" s="20">
        <v>1</v>
      </c>
      <c r="V932" s="27">
        <v>42814</v>
      </c>
      <c r="W932" s="27">
        <v>42814</v>
      </c>
      <c r="X932" s="27" t="s">
        <v>36</v>
      </c>
    </row>
    <row r="933" spans="1:24" s="10" customFormat="1" ht="63.75" x14ac:dyDescent="0.2">
      <c r="A933" s="21">
        <v>1999</v>
      </c>
      <c r="B933" s="22" t="s">
        <v>2079</v>
      </c>
      <c r="C933" s="21">
        <v>1</v>
      </c>
      <c r="D933" s="24">
        <v>36462</v>
      </c>
      <c r="E933" s="24" t="s">
        <v>1910</v>
      </c>
      <c r="F933" s="22" t="s">
        <v>2080</v>
      </c>
      <c r="G933" s="24">
        <v>36465</v>
      </c>
      <c r="H933" s="52" t="s">
        <v>2081</v>
      </c>
      <c r="I933" s="26" t="s">
        <v>27</v>
      </c>
      <c r="J933" s="26"/>
      <c r="K933" s="26" t="s">
        <v>464</v>
      </c>
      <c r="L933" s="26"/>
      <c r="M933" s="26"/>
      <c r="N933" s="88"/>
      <c r="O933" s="88"/>
      <c r="P933" s="26" t="s">
        <v>31</v>
      </c>
      <c r="Q933" s="26" t="s">
        <v>32</v>
      </c>
      <c r="R933" s="26" t="s">
        <v>32</v>
      </c>
      <c r="S933" s="26" t="s">
        <v>1692</v>
      </c>
      <c r="T933" s="26" t="s">
        <v>1913</v>
      </c>
      <c r="U933" s="26">
        <v>1</v>
      </c>
      <c r="V933" s="24">
        <v>43192</v>
      </c>
      <c r="W933" s="24">
        <v>43192</v>
      </c>
      <c r="X933" s="24" t="s">
        <v>36</v>
      </c>
    </row>
    <row r="934" spans="1:24" ht="88.5" customHeight="1" x14ac:dyDescent="0.25">
      <c r="A934" s="21">
        <v>1999</v>
      </c>
      <c r="B934" s="22" t="s">
        <v>2079</v>
      </c>
      <c r="C934" s="21">
        <v>9</v>
      </c>
      <c r="D934" s="24">
        <v>36468</v>
      </c>
      <c r="E934" s="24" t="s">
        <v>1910</v>
      </c>
      <c r="F934" s="22" t="s">
        <v>2082</v>
      </c>
      <c r="G934" s="24">
        <v>36469</v>
      </c>
      <c r="H934" s="52" t="s">
        <v>2083</v>
      </c>
      <c r="I934" s="26" t="s">
        <v>27</v>
      </c>
      <c r="J934" s="26"/>
      <c r="K934" s="28" t="s">
        <v>42</v>
      </c>
      <c r="L934" s="28"/>
      <c r="M934" s="28"/>
      <c r="N934" s="88"/>
      <c r="O934" s="26"/>
      <c r="P934" s="26" t="s">
        <v>43</v>
      </c>
      <c r="Q934" s="26" t="s">
        <v>2084</v>
      </c>
      <c r="R934" s="26" t="s">
        <v>32</v>
      </c>
      <c r="S934" s="26" t="s">
        <v>1692</v>
      </c>
      <c r="T934" s="26" t="s">
        <v>1384</v>
      </c>
      <c r="U934" s="26" t="s">
        <v>32</v>
      </c>
      <c r="V934" s="24">
        <v>43432</v>
      </c>
      <c r="W934" s="24">
        <v>43432</v>
      </c>
      <c r="X934" s="24" t="s">
        <v>36</v>
      </c>
    </row>
    <row r="935" spans="1:24" s="10" customFormat="1" ht="57.75" customHeight="1" x14ac:dyDescent="0.2">
      <c r="A935" s="21">
        <v>1999</v>
      </c>
      <c r="B935" s="22" t="s">
        <v>2044</v>
      </c>
      <c r="C935" s="21">
        <v>14</v>
      </c>
      <c r="D935" s="24">
        <v>36468</v>
      </c>
      <c r="E935" s="24" t="s">
        <v>1910</v>
      </c>
      <c r="F935" s="22" t="s">
        <v>2085</v>
      </c>
      <c r="G935" s="24">
        <v>36473</v>
      </c>
      <c r="H935" s="52" t="s">
        <v>2086</v>
      </c>
      <c r="I935" s="26" t="s">
        <v>27</v>
      </c>
      <c r="J935" s="26"/>
      <c r="K935" s="26" t="s">
        <v>42</v>
      </c>
      <c r="L935" s="26"/>
      <c r="M935" s="26"/>
      <c r="N935" s="26"/>
      <c r="O935" s="26"/>
      <c r="P935" s="26" t="s">
        <v>31</v>
      </c>
      <c r="Q935" s="26" t="s">
        <v>32</v>
      </c>
      <c r="R935" s="26" t="s">
        <v>32</v>
      </c>
      <c r="S935" s="26" t="s">
        <v>45</v>
      </c>
      <c r="T935" s="26" t="s">
        <v>2087</v>
      </c>
      <c r="U935" s="26" t="s">
        <v>32</v>
      </c>
      <c r="V935" s="24">
        <v>36486</v>
      </c>
      <c r="W935" s="24">
        <v>36486</v>
      </c>
      <c r="X935" s="24" t="s">
        <v>36</v>
      </c>
    </row>
    <row r="936" spans="1:24" s="10" customFormat="1" ht="25.5" x14ac:dyDescent="0.2">
      <c r="A936" s="21">
        <v>1999</v>
      </c>
      <c r="B936" s="22" t="s">
        <v>2044</v>
      </c>
      <c r="C936" s="21">
        <v>15</v>
      </c>
      <c r="D936" s="24">
        <v>36469</v>
      </c>
      <c r="E936" s="24" t="s">
        <v>1910</v>
      </c>
      <c r="F936" s="22" t="s">
        <v>2088</v>
      </c>
      <c r="G936" s="24">
        <v>36473</v>
      </c>
      <c r="H936" s="25" t="s">
        <v>2089</v>
      </c>
      <c r="I936" s="26" t="s">
        <v>27</v>
      </c>
      <c r="J936" s="26"/>
      <c r="K936" s="28" t="s">
        <v>42</v>
      </c>
      <c r="L936" s="28"/>
      <c r="M936" s="26"/>
      <c r="N936" s="26"/>
      <c r="O936" s="26"/>
      <c r="P936" s="26" t="s">
        <v>43</v>
      </c>
      <c r="Q936" s="26" t="s">
        <v>2090</v>
      </c>
      <c r="R936" s="26" t="s">
        <v>32</v>
      </c>
      <c r="S936" s="26" t="s">
        <v>45</v>
      </c>
      <c r="T936" s="26" t="s">
        <v>588</v>
      </c>
      <c r="U936" s="26" t="s">
        <v>32</v>
      </c>
      <c r="V936" s="24">
        <v>43642</v>
      </c>
      <c r="W936" s="24">
        <v>43642</v>
      </c>
      <c r="X936" s="24" t="s">
        <v>36</v>
      </c>
    </row>
    <row r="937" spans="1:24" s="10" customFormat="1" ht="93.75" customHeight="1" x14ac:dyDescent="0.2">
      <c r="A937" s="21">
        <v>1999</v>
      </c>
      <c r="B937" s="22" t="s">
        <v>2044</v>
      </c>
      <c r="C937" s="21">
        <v>19</v>
      </c>
      <c r="D937" s="24">
        <v>36483</v>
      </c>
      <c r="E937" s="24" t="s">
        <v>1910</v>
      </c>
      <c r="F937" s="22" t="s">
        <v>2091</v>
      </c>
      <c r="G937" s="24">
        <v>36486</v>
      </c>
      <c r="H937" s="52" t="s">
        <v>2092</v>
      </c>
      <c r="I937" s="26" t="s">
        <v>27</v>
      </c>
      <c r="J937" s="26"/>
      <c r="K937" s="26" t="s">
        <v>42</v>
      </c>
      <c r="L937" s="26"/>
      <c r="M937" s="26"/>
      <c r="N937" s="26"/>
      <c r="O937" s="26"/>
      <c r="P937" s="26" t="s">
        <v>43</v>
      </c>
      <c r="Q937" s="26" t="s">
        <v>2093</v>
      </c>
      <c r="R937" s="26" t="s">
        <v>32</v>
      </c>
      <c r="S937" s="26" t="s">
        <v>45</v>
      </c>
      <c r="T937" s="26" t="s">
        <v>2094</v>
      </c>
      <c r="U937" s="26" t="s">
        <v>32</v>
      </c>
      <c r="V937" s="24">
        <v>36777</v>
      </c>
      <c r="W937" s="24">
        <v>36777</v>
      </c>
      <c r="X937" s="24" t="s">
        <v>36</v>
      </c>
    </row>
    <row r="938" spans="1:24" s="10" customFormat="1" ht="86.25" customHeight="1" x14ac:dyDescent="0.2">
      <c r="A938" s="21">
        <v>1999</v>
      </c>
      <c r="B938" s="22" t="s">
        <v>2044</v>
      </c>
      <c r="C938" s="21">
        <v>17</v>
      </c>
      <c r="D938" s="24">
        <v>36483</v>
      </c>
      <c r="E938" s="24" t="s">
        <v>1910</v>
      </c>
      <c r="F938" s="22" t="s">
        <v>2095</v>
      </c>
      <c r="G938" s="24">
        <v>36486</v>
      </c>
      <c r="H938" s="52" t="s">
        <v>2096</v>
      </c>
      <c r="I938" s="26" t="s">
        <v>27</v>
      </c>
      <c r="J938" s="26"/>
      <c r="K938" s="26" t="s">
        <v>42</v>
      </c>
      <c r="L938" s="26"/>
      <c r="M938" s="26"/>
      <c r="N938" s="26"/>
      <c r="O938" s="26"/>
      <c r="P938" s="26" t="s">
        <v>43</v>
      </c>
      <c r="Q938" s="26" t="s">
        <v>2097</v>
      </c>
      <c r="R938" s="26" t="s">
        <v>33</v>
      </c>
      <c r="S938" s="20" t="s">
        <v>45</v>
      </c>
      <c r="T938" s="26" t="s">
        <v>2098</v>
      </c>
      <c r="U938" s="26">
        <v>5</v>
      </c>
      <c r="V938" s="24">
        <v>36684</v>
      </c>
      <c r="W938" s="24">
        <v>44748</v>
      </c>
      <c r="X938" s="24" t="s">
        <v>36</v>
      </c>
    </row>
    <row r="939" spans="1:24" s="10" customFormat="1" ht="111" customHeight="1" x14ac:dyDescent="0.2">
      <c r="A939" s="16">
        <v>1999</v>
      </c>
      <c r="B939" s="17" t="s">
        <v>2044</v>
      </c>
      <c r="C939" s="16">
        <v>18</v>
      </c>
      <c r="D939" s="27">
        <v>36483</v>
      </c>
      <c r="E939" s="27" t="s">
        <v>1910</v>
      </c>
      <c r="F939" s="17" t="s">
        <v>2099</v>
      </c>
      <c r="G939" s="27">
        <v>36486</v>
      </c>
      <c r="H939" s="45" t="s">
        <v>2100</v>
      </c>
      <c r="I939" s="20" t="s">
        <v>27</v>
      </c>
      <c r="J939" s="20"/>
      <c r="K939" s="20" t="s">
        <v>42</v>
      </c>
      <c r="L939" s="20"/>
      <c r="M939" s="20" t="s">
        <v>683</v>
      </c>
      <c r="N939" s="20" t="s">
        <v>684</v>
      </c>
      <c r="O939" s="20" t="s">
        <v>2101</v>
      </c>
      <c r="P939" s="20" t="s">
        <v>43</v>
      </c>
      <c r="Q939" s="20" t="s">
        <v>2102</v>
      </c>
      <c r="R939" s="20" t="s">
        <v>33</v>
      </c>
      <c r="S939" s="20" t="s">
        <v>34</v>
      </c>
      <c r="T939" s="20" t="s">
        <v>2103</v>
      </c>
      <c r="U939" s="20">
        <v>3</v>
      </c>
      <c r="V939" s="27">
        <v>36553</v>
      </c>
      <c r="W939" s="27">
        <v>44748</v>
      </c>
      <c r="X939" s="27" t="s">
        <v>36</v>
      </c>
    </row>
    <row r="940" spans="1:24" s="10" customFormat="1" ht="90" customHeight="1" x14ac:dyDescent="0.2">
      <c r="A940" s="21">
        <v>1999</v>
      </c>
      <c r="B940" s="22" t="s">
        <v>2044</v>
      </c>
      <c r="C940" s="21">
        <v>20</v>
      </c>
      <c r="D940" s="24">
        <v>36488</v>
      </c>
      <c r="E940" s="24" t="s">
        <v>1910</v>
      </c>
      <c r="F940" s="22" t="s">
        <v>2104</v>
      </c>
      <c r="G940" s="24">
        <v>36489</v>
      </c>
      <c r="H940" s="52" t="s">
        <v>2105</v>
      </c>
      <c r="I940" s="26" t="s">
        <v>27</v>
      </c>
      <c r="J940" s="26"/>
      <c r="K940" s="26" t="s">
        <v>28</v>
      </c>
      <c r="L940" s="26"/>
      <c r="M940" s="26"/>
      <c r="N940" s="88"/>
      <c r="O940" s="26"/>
      <c r="P940" s="26" t="s">
        <v>31</v>
      </c>
      <c r="Q940" s="26" t="s">
        <v>32</v>
      </c>
      <c r="R940" s="26" t="s">
        <v>32</v>
      </c>
      <c r="S940" s="26" t="s">
        <v>45</v>
      </c>
      <c r="T940" s="26" t="s">
        <v>2106</v>
      </c>
      <c r="U940" s="26" t="s">
        <v>32</v>
      </c>
      <c r="V940" s="26" t="s">
        <v>32</v>
      </c>
      <c r="W940" s="24">
        <v>43557</v>
      </c>
      <c r="X940" s="24" t="s">
        <v>36</v>
      </c>
    </row>
    <row r="941" spans="1:24" s="10" customFormat="1" ht="63" customHeight="1" x14ac:dyDescent="0.2">
      <c r="A941" s="21">
        <v>1999</v>
      </c>
      <c r="B941" s="22" t="s">
        <v>2044</v>
      </c>
      <c r="C941" s="21">
        <v>21</v>
      </c>
      <c r="D941" s="24">
        <v>36489</v>
      </c>
      <c r="E941" s="24" t="s">
        <v>1910</v>
      </c>
      <c r="F941" s="22" t="s">
        <v>2107</v>
      </c>
      <c r="G941" s="24">
        <v>36490</v>
      </c>
      <c r="H941" s="52" t="s">
        <v>2108</v>
      </c>
      <c r="I941" s="26" t="s">
        <v>27</v>
      </c>
      <c r="J941" s="26"/>
      <c r="K941" s="26" t="s">
        <v>28</v>
      </c>
      <c r="L941" s="26"/>
      <c r="M941" s="26"/>
      <c r="N941" s="88"/>
      <c r="O941" s="88"/>
      <c r="P941" s="26" t="s">
        <v>43</v>
      </c>
      <c r="Q941" s="26" t="s">
        <v>2109</v>
      </c>
      <c r="R941" s="26" t="s">
        <v>32</v>
      </c>
      <c r="S941" s="26" t="s">
        <v>45</v>
      </c>
      <c r="T941" s="26" t="s">
        <v>1913</v>
      </c>
      <c r="U941" s="26" t="s">
        <v>32</v>
      </c>
      <c r="V941" s="26" t="s">
        <v>32</v>
      </c>
      <c r="W941" s="23">
        <v>43192</v>
      </c>
      <c r="X941" s="23" t="s">
        <v>36</v>
      </c>
    </row>
    <row r="942" spans="1:24" s="10" customFormat="1" ht="65.25" customHeight="1" x14ac:dyDescent="0.2">
      <c r="A942" s="21">
        <v>1999</v>
      </c>
      <c r="B942" s="22" t="s">
        <v>2044</v>
      </c>
      <c r="C942" s="21">
        <v>23</v>
      </c>
      <c r="D942" s="24">
        <v>36500</v>
      </c>
      <c r="E942" s="24" t="s">
        <v>1910</v>
      </c>
      <c r="F942" s="22" t="s">
        <v>2110</v>
      </c>
      <c r="G942" s="24">
        <v>36501</v>
      </c>
      <c r="H942" s="52" t="s">
        <v>2111</v>
      </c>
      <c r="I942" s="26" t="s">
        <v>27</v>
      </c>
      <c r="J942" s="26"/>
      <c r="K942" s="26" t="s">
        <v>28</v>
      </c>
      <c r="L942" s="26"/>
      <c r="M942" s="26"/>
      <c r="N942" s="26"/>
      <c r="O942" s="26"/>
      <c r="P942" s="26" t="s">
        <v>31</v>
      </c>
      <c r="Q942" s="26" t="s">
        <v>32</v>
      </c>
      <c r="R942" s="26" t="s">
        <v>32</v>
      </c>
      <c r="S942" s="26" t="s">
        <v>45</v>
      </c>
      <c r="T942" s="26" t="s">
        <v>2112</v>
      </c>
      <c r="U942" s="26" t="s">
        <v>32</v>
      </c>
      <c r="V942" s="26" t="s">
        <v>32</v>
      </c>
      <c r="W942" s="23">
        <v>37774</v>
      </c>
      <c r="X942" s="23" t="s">
        <v>36</v>
      </c>
    </row>
    <row r="943" spans="1:24" ht="83.25" customHeight="1" x14ac:dyDescent="0.25">
      <c r="A943" s="21">
        <v>1999</v>
      </c>
      <c r="B943" s="22" t="s">
        <v>2044</v>
      </c>
      <c r="C943" s="21">
        <v>24</v>
      </c>
      <c r="D943" s="24">
        <v>36501</v>
      </c>
      <c r="E943" s="24" t="s">
        <v>1910</v>
      </c>
      <c r="F943" s="22" t="s">
        <v>2113</v>
      </c>
      <c r="G943" s="24">
        <v>36502</v>
      </c>
      <c r="H943" s="52" t="s">
        <v>2114</v>
      </c>
      <c r="I943" s="26" t="s">
        <v>27</v>
      </c>
      <c r="J943" s="26"/>
      <c r="K943" s="26" t="s">
        <v>174</v>
      </c>
      <c r="L943" s="26"/>
      <c r="M943" s="26"/>
      <c r="N943" s="26"/>
      <c r="O943" s="26"/>
      <c r="P943" s="26" t="s">
        <v>43</v>
      </c>
      <c r="Q943" s="26" t="s">
        <v>2115</v>
      </c>
      <c r="R943" s="26" t="s">
        <v>32</v>
      </c>
      <c r="S943" s="26" t="s">
        <v>45</v>
      </c>
      <c r="T943" s="26" t="s">
        <v>2116</v>
      </c>
      <c r="U943" s="26" t="s">
        <v>32</v>
      </c>
      <c r="V943" s="24">
        <v>37659</v>
      </c>
      <c r="W943" s="24">
        <v>37659</v>
      </c>
      <c r="X943" s="24" t="s">
        <v>36</v>
      </c>
    </row>
    <row r="944" spans="1:24" ht="83.25" customHeight="1" x14ac:dyDescent="0.25">
      <c r="A944" s="21">
        <v>1999</v>
      </c>
      <c r="B944" s="22" t="s">
        <v>2079</v>
      </c>
      <c r="C944" s="21">
        <v>30</v>
      </c>
      <c r="D944" s="24">
        <v>36502</v>
      </c>
      <c r="E944" s="24" t="s">
        <v>1910</v>
      </c>
      <c r="F944" s="22" t="s">
        <v>2117</v>
      </c>
      <c r="G944" s="24">
        <v>36503</v>
      </c>
      <c r="H944" s="52" t="s">
        <v>2118</v>
      </c>
      <c r="I944" s="26" t="s">
        <v>27</v>
      </c>
      <c r="J944" s="26"/>
      <c r="K944" s="26" t="s">
        <v>42</v>
      </c>
      <c r="L944" s="26"/>
      <c r="M944" s="26"/>
      <c r="N944" s="26"/>
      <c r="O944" s="26"/>
      <c r="P944" s="26" t="s">
        <v>43</v>
      </c>
      <c r="Q944" s="26" t="s">
        <v>1964</v>
      </c>
      <c r="R944" s="26" t="s">
        <v>32</v>
      </c>
      <c r="S944" s="26" t="s">
        <v>1692</v>
      </c>
      <c r="T944" s="26" t="s">
        <v>1384</v>
      </c>
      <c r="U944" s="26" t="s">
        <v>32</v>
      </c>
      <c r="V944" s="24">
        <v>43432</v>
      </c>
      <c r="W944" s="24">
        <v>43432</v>
      </c>
      <c r="X944" s="24" t="s">
        <v>36</v>
      </c>
    </row>
    <row r="945" spans="1:24" ht="88.5" customHeight="1" x14ac:dyDescent="0.25">
      <c r="A945" s="21">
        <v>1999</v>
      </c>
      <c r="B945" s="22" t="s">
        <v>2044</v>
      </c>
      <c r="C945" s="21">
        <v>25</v>
      </c>
      <c r="D945" s="24">
        <v>36503</v>
      </c>
      <c r="E945" s="24" t="s">
        <v>1910</v>
      </c>
      <c r="F945" s="26" t="s">
        <v>2119</v>
      </c>
      <c r="G945" s="24">
        <v>36504</v>
      </c>
      <c r="H945" s="52" t="s">
        <v>2120</v>
      </c>
      <c r="I945" s="26" t="s">
        <v>27</v>
      </c>
      <c r="J945" s="26"/>
      <c r="K945" s="26" t="s">
        <v>28</v>
      </c>
      <c r="L945" s="26"/>
      <c r="M945" s="26"/>
      <c r="N945" s="26"/>
      <c r="O945" s="26"/>
      <c r="P945" s="26" t="s">
        <v>31</v>
      </c>
      <c r="Q945" s="26" t="s">
        <v>32</v>
      </c>
      <c r="R945" s="26" t="s">
        <v>32</v>
      </c>
      <c r="S945" s="26" t="s">
        <v>45</v>
      </c>
      <c r="T945" s="26" t="s">
        <v>2121</v>
      </c>
      <c r="U945" s="26" t="s">
        <v>32</v>
      </c>
      <c r="V945" s="26" t="s">
        <v>32</v>
      </c>
      <c r="W945" s="23">
        <v>41501</v>
      </c>
      <c r="X945" s="23" t="s">
        <v>36</v>
      </c>
    </row>
    <row r="946" spans="1:24" ht="75.75" customHeight="1" x14ac:dyDescent="0.25">
      <c r="A946" s="21">
        <v>1999</v>
      </c>
      <c r="B946" s="22" t="s">
        <v>2044</v>
      </c>
      <c r="C946" s="21">
        <v>26</v>
      </c>
      <c r="D946" s="23">
        <v>36511</v>
      </c>
      <c r="E946" s="23" t="s">
        <v>1910</v>
      </c>
      <c r="F946" s="26" t="s">
        <v>2122</v>
      </c>
      <c r="G946" s="23">
        <v>36514</v>
      </c>
      <c r="H946" s="52" t="s">
        <v>2123</v>
      </c>
      <c r="I946" s="26" t="s">
        <v>27</v>
      </c>
      <c r="J946" s="26"/>
      <c r="K946" s="26" t="s">
        <v>28</v>
      </c>
      <c r="L946" s="26"/>
      <c r="M946" s="26"/>
      <c r="N946" s="22"/>
      <c r="O946" s="22"/>
      <c r="P946" s="26" t="s">
        <v>31</v>
      </c>
      <c r="Q946" s="26" t="s">
        <v>32</v>
      </c>
      <c r="R946" s="26" t="s">
        <v>32</v>
      </c>
      <c r="S946" s="26" t="s">
        <v>45</v>
      </c>
      <c r="T946" s="26" t="s">
        <v>2124</v>
      </c>
      <c r="U946" s="26" t="s">
        <v>32</v>
      </c>
      <c r="V946" s="26" t="s">
        <v>32</v>
      </c>
      <c r="W946" s="24">
        <v>41499</v>
      </c>
      <c r="X946" s="24" t="s">
        <v>36</v>
      </c>
    </row>
    <row r="947" spans="1:24" ht="61.5" customHeight="1" x14ac:dyDescent="0.25">
      <c r="A947" s="21">
        <v>1999</v>
      </c>
      <c r="B947" s="22" t="s">
        <v>2044</v>
      </c>
      <c r="C947" s="21">
        <v>27</v>
      </c>
      <c r="D947" s="24">
        <v>36510</v>
      </c>
      <c r="E947" s="24" t="s">
        <v>1910</v>
      </c>
      <c r="F947" s="26" t="s">
        <v>2125</v>
      </c>
      <c r="G947" s="24">
        <v>36514</v>
      </c>
      <c r="H947" s="52" t="s">
        <v>2126</v>
      </c>
      <c r="I947" s="26" t="s">
        <v>27</v>
      </c>
      <c r="J947" s="26"/>
      <c r="K947" s="26" t="s">
        <v>534</v>
      </c>
      <c r="L947" s="26"/>
      <c r="M947" s="26"/>
      <c r="N947" s="88"/>
      <c r="O947" s="88"/>
      <c r="P947" s="26" t="s">
        <v>31</v>
      </c>
      <c r="Q947" s="26" t="s">
        <v>32</v>
      </c>
      <c r="R947" s="26" t="s">
        <v>32</v>
      </c>
      <c r="S947" s="29" t="s">
        <v>45</v>
      </c>
      <c r="T947" s="26" t="s">
        <v>588</v>
      </c>
      <c r="U947" s="26">
        <v>1</v>
      </c>
      <c r="V947" s="24">
        <v>43642</v>
      </c>
      <c r="W947" s="24">
        <v>43642</v>
      </c>
      <c r="X947" s="24" t="s">
        <v>36</v>
      </c>
    </row>
    <row r="948" spans="1:24" s="10" customFormat="1" ht="72.75" customHeight="1" x14ac:dyDescent="0.2">
      <c r="A948" s="21">
        <v>1999</v>
      </c>
      <c r="B948" s="22" t="s">
        <v>2044</v>
      </c>
      <c r="C948" s="21">
        <v>29</v>
      </c>
      <c r="D948" s="24">
        <v>36518</v>
      </c>
      <c r="E948" s="24" t="s">
        <v>1910</v>
      </c>
      <c r="F948" s="26" t="s">
        <v>2127</v>
      </c>
      <c r="G948" s="24">
        <v>36521</v>
      </c>
      <c r="H948" s="52" t="s">
        <v>2128</v>
      </c>
      <c r="I948" s="26" t="s">
        <v>27</v>
      </c>
      <c r="J948" s="26"/>
      <c r="K948" s="26" t="s">
        <v>994</v>
      </c>
      <c r="L948" s="26"/>
      <c r="M948" s="26"/>
      <c r="N948" s="26"/>
      <c r="O948" s="26"/>
      <c r="P948" s="26" t="s">
        <v>31</v>
      </c>
      <c r="Q948" s="26" t="s">
        <v>32</v>
      </c>
      <c r="R948" s="26" t="s">
        <v>32</v>
      </c>
      <c r="S948" s="26" t="s">
        <v>45</v>
      </c>
      <c r="T948" s="26" t="s">
        <v>2129</v>
      </c>
      <c r="U948" s="26" t="s">
        <v>32</v>
      </c>
      <c r="V948" s="26" t="s">
        <v>32</v>
      </c>
      <c r="W948" s="24">
        <v>37118</v>
      </c>
      <c r="X948" s="24" t="s">
        <v>36</v>
      </c>
    </row>
    <row r="949" spans="1:24" s="10" customFormat="1" ht="84" customHeight="1" x14ac:dyDescent="0.2">
      <c r="A949" s="21">
        <v>2000</v>
      </c>
      <c r="B949" s="22" t="s">
        <v>2044</v>
      </c>
      <c r="C949" s="21">
        <v>1</v>
      </c>
      <c r="D949" s="24">
        <v>36530</v>
      </c>
      <c r="E949" s="24" t="s">
        <v>1910</v>
      </c>
      <c r="F949" s="22" t="s">
        <v>2130</v>
      </c>
      <c r="G949" s="24">
        <v>36532</v>
      </c>
      <c r="H949" s="52" t="s">
        <v>2131</v>
      </c>
      <c r="I949" s="26" t="s">
        <v>27</v>
      </c>
      <c r="J949" s="26"/>
      <c r="K949" s="28" t="s">
        <v>42</v>
      </c>
      <c r="L949" s="28"/>
      <c r="M949" s="28"/>
      <c r="N949" s="88"/>
      <c r="O949" s="26"/>
      <c r="P949" s="26" t="s">
        <v>43</v>
      </c>
      <c r="Q949" s="26" t="s">
        <v>2132</v>
      </c>
      <c r="R949" s="26" t="s">
        <v>32</v>
      </c>
      <c r="S949" s="26" t="s">
        <v>45</v>
      </c>
      <c r="T949" s="26" t="s">
        <v>1913</v>
      </c>
      <c r="U949" s="26" t="s">
        <v>32</v>
      </c>
      <c r="V949" s="24" t="s">
        <v>32</v>
      </c>
      <c r="W949" s="24">
        <v>43186</v>
      </c>
      <c r="X949" s="24" t="s">
        <v>36</v>
      </c>
    </row>
    <row r="950" spans="1:24" s="10" customFormat="1" ht="63" customHeight="1" x14ac:dyDescent="0.2">
      <c r="A950" s="21">
        <v>2000</v>
      </c>
      <c r="B950" s="22" t="s">
        <v>2044</v>
      </c>
      <c r="C950" s="21">
        <v>3</v>
      </c>
      <c r="D950" s="24">
        <v>36532</v>
      </c>
      <c r="E950" s="24" t="s">
        <v>1910</v>
      </c>
      <c r="F950" s="22" t="s">
        <v>2133</v>
      </c>
      <c r="G950" s="24">
        <v>36535</v>
      </c>
      <c r="H950" s="52" t="s">
        <v>2134</v>
      </c>
      <c r="I950" s="26" t="s">
        <v>27</v>
      </c>
      <c r="J950" s="26"/>
      <c r="K950" s="26" t="s">
        <v>496</v>
      </c>
      <c r="L950" s="26"/>
      <c r="M950" s="26"/>
      <c r="N950" s="26"/>
      <c r="O950" s="26"/>
      <c r="P950" s="26" t="s">
        <v>31</v>
      </c>
      <c r="Q950" s="26" t="s">
        <v>32</v>
      </c>
      <c r="R950" s="26" t="s">
        <v>32</v>
      </c>
      <c r="S950" s="26" t="s">
        <v>45</v>
      </c>
      <c r="T950" s="26" t="s">
        <v>588</v>
      </c>
      <c r="U950" s="26" t="s">
        <v>32</v>
      </c>
      <c r="V950" s="26" t="s">
        <v>32</v>
      </c>
      <c r="W950" s="23">
        <v>43642</v>
      </c>
      <c r="X950" s="24" t="s">
        <v>36</v>
      </c>
    </row>
    <row r="951" spans="1:24" s="10" customFormat="1" ht="81.75" customHeight="1" x14ac:dyDescent="0.2">
      <c r="A951" s="21">
        <v>2000</v>
      </c>
      <c r="B951" s="22" t="s">
        <v>2044</v>
      </c>
      <c r="C951" s="21">
        <v>4</v>
      </c>
      <c r="D951" s="24">
        <v>36538</v>
      </c>
      <c r="E951" s="24" t="s">
        <v>1910</v>
      </c>
      <c r="F951" s="22" t="s">
        <v>2135</v>
      </c>
      <c r="G951" s="24">
        <v>36539</v>
      </c>
      <c r="H951" s="52" t="s">
        <v>2136</v>
      </c>
      <c r="I951" s="26" t="s">
        <v>27</v>
      </c>
      <c r="J951" s="26"/>
      <c r="K951" s="26" t="s">
        <v>28</v>
      </c>
      <c r="L951" s="26"/>
      <c r="M951" s="26"/>
      <c r="N951" s="26"/>
      <c r="O951" s="26"/>
      <c r="P951" s="26" t="s">
        <v>31</v>
      </c>
      <c r="Q951" s="26" t="s">
        <v>32</v>
      </c>
      <c r="R951" s="26" t="s">
        <v>32</v>
      </c>
      <c r="S951" s="26" t="s">
        <v>45</v>
      </c>
      <c r="T951" s="26" t="s">
        <v>2137</v>
      </c>
      <c r="U951" s="26" t="s">
        <v>32</v>
      </c>
      <c r="V951" s="26" t="s">
        <v>32</v>
      </c>
      <c r="W951" s="24">
        <v>37774</v>
      </c>
      <c r="X951" s="24" t="s">
        <v>36</v>
      </c>
    </row>
    <row r="952" spans="1:24" s="10" customFormat="1" ht="63" customHeight="1" x14ac:dyDescent="0.2">
      <c r="A952" s="21">
        <v>2000</v>
      </c>
      <c r="B952" s="22" t="s">
        <v>2079</v>
      </c>
      <c r="C952" s="21">
        <v>4</v>
      </c>
      <c r="D952" s="24">
        <v>36538</v>
      </c>
      <c r="E952" s="24" t="s">
        <v>1910</v>
      </c>
      <c r="F952" s="22" t="s">
        <v>2138</v>
      </c>
      <c r="G952" s="24">
        <v>36539</v>
      </c>
      <c r="H952" s="52" t="s">
        <v>2139</v>
      </c>
      <c r="I952" s="26" t="s">
        <v>27</v>
      </c>
      <c r="J952" s="26"/>
      <c r="K952" s="26" t="s">
        <v>42</v>
      </c>
      <c r="L952" s="26"/>
      <c r="M952" s="26"/>
      <c r="N952" s="26"/>
      <c r="O952" s="26"/>
      <c r="P952" s="26" t="s">
        <v>43</v>
      </c>
      <c r="Q952" s="26" t="s">
        <v>1964</v>
      </c>
      <c r="R952" s="26" t="s">
        <v>32</v>
      </c>
      <c r="S952" s="26" t="s">
        <v>1692</v>
      </c>
      <c r="T952" s="26" t="s">
        <v>1384</v>
      </c>
      <c r="U952" s="26" t="s">
        <v>32</v>
      </c>
      <c r="V952" s="24">
        <v>43432</v>
      </c>
      <c r="W952" s="24">
        <v>43432</v>
      </c>
      <c r="X952" s="24" t="s">
        <v>36</v>
      </c>
    </row>
    <row r="953" spans="1:24" s="10" customFormat="1" ht="111.75" customHeight="1" x14ac:dyDescent="0.2">
      <c r="A953" s="21">
        <v>2000</v>
      </c>
      <c r="B953" s="22" t="s">
        <v>2079</v>
      </c>
      <c r="C953" s="21">
        <v>33</v>
      </c>
      <c r="D953" s="24">
        <v>36539</v>
      </c>
      <c r="E953" s="24" t="s">
        <v>1910</v>
      </c>
      <c r="F953" s="22" t="s">
        <v>2140</v>
      </c>
      <c r="G953" s="24">
        <v>36542</v>
      </c>
      <c r="H953" s="96" t="s">
        <v>1939</v>
      </c>
      <c r="I953" s="97" t="s">
        <v>27</v>
      </c>
      <c r="J953" s="97"/>
      <c r="K953" s="26" t="s">
        <v>174</v>
      </c>
      <c r="L953" s="26"/>
      <c r="M953" s="26"/>
      <c r="N953" s="22"/>
      <c r="O953" s="26"/>
      <c r="P953" s="26" t="s">
        <v>48</v>
      </c>
      <c r="Q953" s="26" t="s">
        <v>2036</v>
      </c>
      <c r="R953" s="26" t="s">
        <v>32</v>
      </c>
      <c r="S953" s="26" t="s">
        <v>45</v>
      </c>
      <c r="T953" s="26" t="s">
        <v>2141</v>
      </c>
      <c r="U953" s="26" t="s">
        <v>32</v>
      </c>
      <c r="V953" s="24">
        <v>43192</v>
      </c>
      <c r="W953" s="24">
        <v>43192</v>
      </c>
      <c r="X953" s="24" t="s">
        <v>36</v>
      </c>
    </row>
    <row r="954" spans="1:24" s="10" customFormat="1" ht="81.75" customHeight="1" x14ac:dyDescent="0.2">
      <c r="A954" s="35">
        <v>2000</v>
      </c>
      <c r="B954" s="30" t="s">
        <v>2044</v>
      </c>
      <c r="C954" s="35">
        <v>7</v>
      </c>
      <c r="D954" s="31">
        <v>36552</v>
      </c>
      <c r="E954" s="31" t="s">
        <v>1910</v>
      </c>
      <c r="F954" s="30" t="s">
        <v>2142</v>
      </c>
      <c r="G954" s="31">
        <v>36553</v>
      </c>
      <c r="H954" s="44" t="s">
        <v>2143</v>
      </c>
      <c r="I954" s="29" t="s">
        <v>27</v>
      </c>
      <c r="J954" s="29"/>
      <c r="K954" s="33" t="s">
        <v>42</v>
      </c>
      <c r="L954" s="29"/>
      <c r="M954" s="29" t="s">
        <v>683</v>
      </c>
      <c r="N954" s="29" t="s">
        <v>684</v>
      </c>
      <c r="O954" s="29" t="s">
        <v>2101</v>
      </c>
      <c r="P954" s="29" t="s">
        <v>43</v>
      </c>
      <c r="Q954" s="29" t="s">
        <v>2144</v>
      </c>
      <c r="R954" s="29" t="s">
        <v>44</v>
      </c>
      <c r="S954" s="29" t="s">
        <v>90</v>
      </c>
      <c r="T954" s="29" t="s">
        <v>32</v>
      </c>
      <c r="U954" s="29" t="s">
        <v>32</v>
      </c>
      <c r="V954" s="31" t="s">
        <v>32</v>
      </c>
      <c r="W954" s="31" t="s">
        <v>32</v>
      </c>
      <c r="X954" s="31" t="s">
        <v>36</v>
      </c>
    </row>
    <row r="955" spans="1:24" s="10" customFormat="1" ht="85.5" customHeight="1" x14ac:dyDescent="0.2">
      <c r="A955" s="21">
        <v>2000</v>
      </c>
      <c r="B955" s="22" t="s">
        <v>2044</v>
      </c>
      <c r="C955" s="21">
        <v>9</v>
      </c>
      <c r="D955" s="24">
        <v>36559</v>
      </c>
      <c r="E955" s="24" t="s">
        <v>1910</v>
      </c>
      <c r="F955" s="22" t="s">
        <v>2145</v>
      </c>
      <c r="G955" s="24">
        <v>36560</v>
      </c>
      <c r="H955" s="52" t="s">
        <v>2146</v>
      </c>
      <c r="I955" s="26" t="s">
        <v>27</v>
      </c>
      <c r="J955" s="26"/>
      <c r="K955" s="26" t="s">
        <v>28</v>
      </c>
      <c r="L955" s="26"/>
      <c r="M955" s="26"/>
      <c r="N955" s="88"/>
      <c r="O955" s="26"/>
      <c r="P955" s="26" t="s">
        <v>43</v>
      </c>
      <c r="Q955" s="26" t="s">
        <v>2147</v>
      </c>
      <c r="R955" s="26" t="s">
        <v>32</v>
      </c>
      <c r="S955" s="26" t="s">
        <v>45</v>
      </c>
      <c r="T955" s="26" t="s">
        <v>1913</v>
      </c>
      <c r="U955" s="26" t="s">
        <v>32</v>
      </c>
      <c r="V955" s="26" t="s">
        <v>32</v>
      </c>
      <c r="W955" s="24">
        <v>43192</v>
      </c>
      <c r="X955" s="24" t="s">
        <v>36</v>
      </c>
    </row>
    <row r="956" spans="1:24" s="10" customFormat="1" ht="118.5" customHeight="1" x14ac:dyDescent="0.2">
      <c r="A956" s="21">
        <v>2000</v>
      </c>
      <c r="B956" s="22" t="s">
        <v>2044</v>
      </c>
      <c r="C956" s="21">
        <v>11</v>
      </c>
      <c r="D956" s="24">
        <v>36560</v>
      </c>
      <c r="E956" s="24" t="s">
        <v>1910</v>
      </c>
      <c r="F956" s="22" t="s">
        <v>2148</v>
      </c>
      <c r="G956" s="24">
        <v>36563</v>
      </c>
      <c r="H956" s="52" t="s">
        <v>2149</v>
      </c>
      <c r="I956" s="26" t="s">
        <v>27</v>
      </c>
      <c r="J956" s="26"/>
      <c r="K956" s="26" t="s">
        <v>174</v>
      </c>
      <c r="L956" s="26"/>
      <c r="M956" s="26"/>
      <c r="N956" s="26"/>
      <c r="O956" s="26"/>
      <c r="P956" s="26" t="s">
        <v>31</v>
      </c>
      <c r="Q956" s="26" t="s">
        <v>32</v>
      </c>
      <c r="R956" s="26" t="s">
        <v>32</v>
      </c>
      <c r="S956" s="26" t="s">
        <v>45</v>
      </c>
      <c r="T956" s="26" t="s">
        <v>2150</v>
      </c>
      <c r="U956" s="26" t="s">
        <v>32</v>
      </c>
      <c r="V956" s="24">
        <v>36616</v>
      </c>
      <c r="W956" s="24">
        <v>36895</v>
      </c>
      <c r="X956" s="24" t="s">
        <v>36</v>
      </c>
    </row>
    <row r="957" spans="1:24" s="10" customFormat="1" ht="118.5" customHeight="1" x14ac:dyDescent="0.2">
      <c r="A957" s="21">
        <v>2000</v>
      </c>
      <c r="B957" s="22" t="s">
        <v>2079</v>
      </c>
      <c r="C957" s="21">
        <v>15</v>
      </c>
      <c r="D957" s="24">
        <v>36564</v>
      </c>
      <c r="E957" s="24" t="s">
        <v>1910</v>
      </c>
      <c r="F957" s="22" t="s">
        <v>2151</v>
      </c>
      <c r="G957" s="24">
        <v>36565</v>
      </c>
      <c r="H957" s="52" t="s">
        <v>2152</v>
      </c>
      <c r="I957" s="26" t="s">
        <v>27</v>
      </c>
      <c r="J957" s="26"/>
      <c r="K957" s="26" t="s">
        <v>42</v>
      </c>
      <c r="L957" s="26"/>
      <c r="M957" s="26"/>
      <c r="N957" s="26"/>
      <c r="O957" s="26"/>
      <c r="P957" s="26" t="s">
        <v>43</v>
      </c>
      <c r="Q957" s="26" t="s">
        <v>1964</v>
      </c>
      <c r="R957" s="26" t="s">
        <v>32</v>
      </c>
      <c r="S957" s="26" t="s">
        <v>1692</v>
      </c>
      <c r="T957" s="26" t="s">
        <v>1384</v>
      </c>
      <c r="U957" s="26" t="s">
        <v>32</v>
      </c>
      <c r="V957" s="24">
        <v>43432</v>
      </c>
      <c r="W957" s="24">
        <v>43432</v>
      </c>
      <c r="X957" s="24" t="s">
        <v>36</v>
      </c>
    </row>
    <row r="958" spans="1:24" s="10" customFormat="1" ht="66" customHeight="1" x14ac:dyDescent="0.2">
      <c r="A958" s="21">
        <v>2000</v>
      </c>
      <c r="B958" s="22" t="s">
        <v>2044</v>
      </c>
      <c r="C958" s="21">
        <v>13</v>
      </c>
      <c r="D958" s="24">
        <v>36567</v>
      </c>
      <c r="E958" s="24" t="s">
        <v>1910</v>
      </c>
      <c r="F958" s="22" t="s">
        <v>2153</v>
      </c>
      <c r="G958" s="24">
        <v>36570</v>
      </c>
      <c r="H958" s="52" t="s">
        <v>2154</v>
      </c>
      <c r="I958" s="26" t="s">
        <v>27</v>
      </c>
      <c r="J958" s="26"/>
      <c r="K958" s="26" t="s">
        <v>534</v>
      </c>
      <c r="L958" s="26"/>
      <c r="M958" s="26"/>
      <c r="N958" s="26"/>
      <c r="O958" s="26"/>
      <c r="P958" s="26" t="s">
        <v>31</v>
      </c>
      <c r="Q958" s="26" t="s">
        <v>32</v>
      </c>
      <c r="R958" s="26" t="s">
        <v>32</v>
      </c>
      <c r="S958" s="26" t="s">
        <v>45</v>
      </c>
      <c r="T958" s="26" t="s">
        <v>2155</v>
      </c>
      <c r="U958" s="26">
        <v>1</v>
      </c>
      <c r="V958" s="24">
        <v>37438</v>
      </c>
      <c r="W958" s="24">
        <v>37438</v>
      </c>
      <c r="X958" s="24" t="s">
        <v>36</v>
      </c>
    </row>
    <row r="959" spans="1:24" s="10" customFormat="1" ht="90" customHeight="1" x14ac:dyDescent="0.2">
      <c r="A959" s="21">
        <v>2000</v>
      </c>
      <c r="B959" s="22" t="s">
        <v>2044</v>
      </c>
      <c r="C959" s="21">
        <v>14</v>
      </c>
      <c r="D959" s="24">
        <v>36577</v>
      </c>
      <c r="E959" s="24" t="s">
        <v>1910</v>
      </c>
      <c r="F959" s="22" t="s">
        <v>2156</v>
      </c>
      <c r="G959" s="24">
        <v>36581</v>
      </c>
      <c r="H959" s="52" t="s">
        <v>2157</v>
      </c>
      <c r="I959" s="26" t="s">
        <v>27</v>
      </c>
      <c r="J959" s="26"/>
      <c r="K959" s="26" t="s">
        <v>42</v>
      </c>
      <c r="L959" s="26"/>
      <c r="M959" s="26"/>
      <c r="N959" s="26"/>
      <c r="O959" s="26"/>
      <c r="P959" s="26" t="s">
        <v>43</v>
      </c>
      <c r="Q959" s="26" t="s">
        <v>2158</v>
      </c>
      <c r="R959" s="26" t="s">
        <v>32</v>
      </c>
      <c r="S959" s="26" t="s">
        <v>45</v>
      </c>
      <c r="T959" s="26" t="s">
        <v>2159</v>
      </c>
      <c r="U959" s="26" t="s">
        <v>32</v>
      </c>
      <c r="V959" s="24">
        <v>36831</v>
      </c>
      <c r="W959" s="24">
        <v>36831</v>
      </c>
      <c r="X959" s="24" t="s">
        <v>36</v>
      </c>
    </row>
    <row r="960" spans="1:24" s="10" customFormat="1" ht="137.25" customHeight="1" x14ac:dyDescent="0.2">
      <c r="A960" s="21">
        <v>2000</v>
      </c>
      <c r="B960" s="22" t="s">
        <v>2044</v>
      </c>
      <c r="C960" s="21">
        <v>15</v>
      </c>
      <c r="D960" s="24">
        <v>36577</v>
      </c>
      <c r="E960" s="24" t="s">
        <v>1910</v>
      </c>
      <c r="F960" s="22" t="s">
        <v>2160</v>
      </c>
      <c r="G960" s="24">
        <v>36581</v>
      </c>
      <c r="H960" s="52" t="s">
        <v>2161</v>
      </c>
      <c r="I960" s="26" t="s">
        <v>27</v>
      </c>
      <c r="J960" s="26"/>
      <c r="K960" s="26" t="s">
        <v>42</v>
      </c>
      <c r="L960" s="26"/>
      <c r="M960" s="26"/>
      <c r="N960" s="26"/>
      <c r="O960" s="26"/>
      <c r="P960" s="26" t="s">
        <v>31</v>
      </c>
      <c r="Q960" s="26" t="s">
        <v>32</v>
      </c>
      <c r="R960" s="26" t="s">
        <v>32</v>
      </c>
      <c r="S960" s="26" t="s">
        <v>45</v>
      </c>
      <c r="T960" s="26" t="s">
        <v>2162</v>
      </c>
      <c r="U960" s="26" t="s">
        <v>32</v>
      </c>
      <c r="V960" s="24">
        <v>37608</v>
      </c>
      <c r="W960" s="24">
        <v>37608</v>
      </c>
      <c r="X960" s="24" t="s">
        <v>36</v>
      </c>
    </row>
    <row r="961" spans="1:24" s="10" customFormat="1" ht="76.5" x14ac:dyDescent="0.2">
      <c r="A961" s="21">
        <v>2000</v>
      </c>
      <c r="B961" s="22" t="s">
        <v>2044</v>
      </c>
      <c r="C961" s="21">
        <v>17</v>
      </c>
      <c r="D961" s="24">
        <v>36580</v>
      </c>
      <c r="E961" s="24" t="s">
        <v>1910</v>
      </c>
      <c r="F961" s="22" t="s">
        <v>2163</v>
      </c>
      <c r="G961" s="24">
        <v>36581</v>
      </c>
      <c r="H961" s="52" t="s">
        <v>2164</v>
      </c>
      <c r="I961" s="26" t="s">
        <v>27</v>
      </c>
      <c r="J961" s="26"/>
      <c r="K961" s="26" t="s">
        <v>28</v>
      </c>
      <c r="L961" s="26"/>
      <c r="M961" s="26"/>
      <c r="N961" s="26"/>
      <c r="O961" s="26"/>
      <c r="P961" s="26" t="s">
        <v>43</v>
      </c>
      <c r="Q961" s="26" t="s">
        <v>2165</v>
      </c>
      <c r="R961" s="26" t="s">
        <v>32</v>
      </c>
      <c r="S961" s="26" t="s">
        <v>45</v>
      </c>
      <c r="T961" s="26" t="s">
        <v>2166</v>
      </c>
      <c r="U961" s="26" t="s">
        <v>32</v>
      </c>
      <c r="V961" s="26" t="s">
        <v>32</v>
      </c>
      <c r="W961" s="24">
        <v>38064</v>
      </c>
      <c r="X961" s="24" t="s">
        <v>36</v>
      </c>
    </row>
    <row r="962" spans="1:24" s="10" customFormat="1" ht="80.25" customHeight="1" x14ac:dyDescent="0.2">
      <c r="A962" s="21">
        <v>2000</v>
      </c>
      <c r="B962" s="22" t="s">
        <v>38</v>
      </c>
      <c r="C962" s="21">
        <v>166</v>
      </c>
      <c r="D962" s="24">
        <v>36585</v>
      </c>
      <c r="E962" s="24" t="s">
        <v>1910</v>
      </c>
      <c r="F962" s="26" t="s">
        <v>2167</v>
      </c>
      <c r="G962" s="24">
        <v>36586</v>
      </c>
      <c r="H962" s="96" t="s">
        <v>1939</v>
      </c>
      <c r="I962" s="97" t="s">
        <v>27</v>
      </c>
      <c r="J962" s="97"/>
      <c r="K962" s="26" t="s">
        <v>174</v>
      </c>
      <c r="L962" s="26"/>
      <c r="M962" s="26"/>
      <c r="N962" s="22"/>
      <c r="O962" s="26"/>
      <c r="P962" s="26" t="s">
        <v>48</v>
      </c>
      <c r="Q962" s="26" t="s">
        <v>2168</v>
      </c>
      <c r="R962" s="26" t="s">
        <v>32</v>
      </c>
      <c r="S962" s="26" t="s">
        <v>45</v>
      </c>
      <c r="T962" s="26" t="s">
        <v>1913</v>
      </c>
      <c r="U962" s="26" t="s">
        <v>32</v>
      </c>
      <c r="V962" s="24">
        <v>43192</v>
      </c>
      <c r="W962" s="24">
        <v>43192</v>
      </c>
      <c r="X962" s="24" t="s">
        <v>36</v>
      </c>
    </row>
    <row r="963" spans="1:24" s="10" customFormat="1" ht="38.25" x14ac:dyDescent="0.2">
      <c r="A963" s="21">
        <v>2000</v>
      </c>
      <c r="B963" s="22" t="s">
        <v>2044</v>
      </c>
      <c r="C963" s="21">
        <v>18</v>
      </c>
      <c r="D963" s="24">
        <v>36585</v>
      </c>
      <c r="E963" s="24" t="s">
        <v>1910</v>
      </c>
      <c r="F963" s="22" t="s">
        <v>2169</v>
      </c>
      <c r="G963" s="24">
        <v>36588</v>
      </c>
      <c r="H963" s="52" t="s">
        <v>2170</v>
      </c>
      <c r="I963" s="26" t="s">
        <v>27</v>
      </c>
      <c r="J963" s="26"/>
      <c r="K963" s="28" t="s">
        <v>252</v>
      </c>
      <c r="L963" s="28"/>
      <c r="M963" s="28"/>
      <c r="N963" s="26"/>
      <c r="O963" s="26"/>
      <c r="P963" s="26" t="s">
        <v>31</v>
      </c>
      <c r="Q963" s="26" t="s">
        <v>32</v>
      </c>
      <c r="R963" s="26" t="s">
        <v>32</v>
      </c>
      <c r="S963" s="26" t="s">
        <v>45</v>
      </c>
      <c r="T963" s="26" t="s">
        <v>2171</v>
      </c>
      <c r="U963" s="26">
        <v>1</v>
      </c>
      <c r="V963" s="24">
        <v>40112</v>
      </c>
      <c r="W963" s="24">
        <v>40112</v>
      </c>
      <c r="X963" s="24" t="s">
        <v>36</v>
      </c>
    </row>
    <row r="964" spans="1:24" s="10" customFormat="1" ht="162.75" customHeight="1" x14ac:dyDescent="0.2">
      <c r="A964" s="21">
        <v>2000</v>
      </c>
      <c r="B964" s="22" t="s">
        <v>2044</v>
      </c>
      <c r="C964" s="21">
        <v>19</v>
      </c>
      <c r="D964" s="24">
        <v>36588</v>
      </c>
      <c r="E964" s="24" t="s">
        <v>1910</v>
      </c>
      <c r="F964" s="22" t="s">
        <v>2172</v>
      </c>
      <c r="G964" s="24">
        <v>36593</v>
      </c>
      <c r="H964" s="52" t="s">
        <v>2173</v>
      </c>
      <c r="I964" s="26" t="s">
        <v>27</v>
      </c>
      <c r="J964" s="26"/>
      <c r="K964" s="26" t="s">
        <v>333</v>
      </c>
      <c r="L964" s="26"/>
      <c r="M964" s="26"/>
      <c r="N964" s="26"/>
      <c r="O964" s="26"/>
      <c r="P964" s="26" t="s">
        <v>43</v>
      </c>
      <c r="Q964" s="26" t="s">
        <v>2174</v>
      </c>
      <c r="R964" s="26" t="s">
        <v>32</v>
      </c>
      <c r="S964" s="26" t="s">
        <v>45</v>
      </c>
      <c r="T964" s="26" t="s">
        <v>2175</v>
      </c>
      <c r="U964" s="26" t="s">
        <v>32</v>
      </c>
      <c r="V964" s="24">
        <v>37510</v>
      </c>
      <c r="W964" s="24">
        <v>37511</v>
      </c>
      <c r="X964" s="24" t="s">
        <v>36</v>
      </c>
    </row>
    <row r="965" spans="1:24" s="10" customFormat="1" ht="87" customHeight="1" x14ac:dyDescent="0.2">
      <c r="A965" s="21">
        <v>2000</v>
      </c>
      <c r="B965" s="22" t="s">
        <v>2079</v>
      </c>
      <c r="C965" s="21">
        <v>22</v>
      </c>
      <c r="D965" s="24">
        <v>36598</v>
      </c>
      <c r="E965" s="24" t="s">
        <v>1910</v>
      </c>
      <c r="F965" s="22" t="s">
        <v>2176</v>
      </c>
      <c r="G965" s="24">
        <v>36599</v>
      </c>
      <c r="H965" s="52" t="s">
        <v>2177</v>
      </c>
      <c r="I965" s="26" t="s">
        <v>27</v>
      </c>
      <c r="J965" s="26"/>
      <c r="K965" s="26" t="s">
        <v>42</v>
      </c>
      <c r="L965" s="26"/>
      <c r="M965" s="26"/>
      <c r="N965" s="26"/>
      <c r="O965" s="26"/>
      <c r="P965" s="26" t="s">
        <v>43</v>
      </c>
      <c r="Q965" s="26" t="s">
        <v>1964</v>
      </c>
      <c r="R965" s="26" t="s">
        <v>32</v>
      </c>
      <c r="S965" s="26" t="s">
        <v>1692</v>
      </c>
      <c r="T965" s="26" t="s">
        <v>1384</v>
      </c>
      <c r="U965" s="26" t="s">
        <v>32</v>
      </c>
      <c r="V965" s="24">
        <v>43432</v>
      </c>
      <c r="W965" s="24">
        <v>43432</v>
      </c>
      <c r="X965" s="24" t="s">
        <v>36</v>
      </c>
    </row>
    <row r="966" spans="1:24" s="10" customFormat="1" ht="42.75" customHeight="1" x14ac:dyDescent="0.2">
      <c r="A966" s="35">
        <v>2000</v>
      </c>
      <c r="B966" s="30" t="s">
        <v>2044</v>
      </c>
      <c r="C966" s="35">
        <v>22</v>
      </c>
      <c r="D966" s="31">
        <v>36600</v>
      </c>
      <c r="E966" s="31" t="s">
        <v>1910</v>
      </c>
      <c r="F966" s="30" t="s">
        <v>2178</v>
      </c>
      <c r="G966" s="31">
        <v>36601</v>
      </c>
      <c r="H966" s="32" t="s">
        <v>2179</v>
      </c>
      <c r="I966" s="29" t="s">
        <v>27</v>
      </c>
      <c r="J966" s="29"/>
      <c r="K966" s="33" t="s">
        <v>42</v>
      </c>
      <c r="L966" s="29"/>
      <c r="M966" s="29" t="s">
        <v>2180</v>
      </c>
      <c r="N966" s="29" t="s">
        <v>2181</v>
      </c>
      <c r="O966" s="29"/>
      <c r="P966" s="29" t="s">
        <v>43</v>
      </c>
      <c r="Q966" s="29" t="s">
        <v>2182</v>
      </c>
      <c r="R966" s="29" t="s">
        <v>33</v>
      </c>
      <c r="S966" s="29" t="s">
        <v>90</v>
      </c>
      <c r="T966" s="29" t="s">
        <v>32</v>
      </c>
      <c r="U966" s="29" t="s">
        <v>32</v>
      </c>
      <c r="V966" s="31" t="s">
        <v>32</v>
      </c>
      <c r="W966" s="31" t="s">
        <v>32</v>
      </c>
      <c r="X966" s="31" t="s">
        <v>286</v>
      </c>
    </row>
    <row r="967" spans="1:24" s="10" customFormat="1" ht="61.5" customHeight="1" x14ac:dyDescent="0.2">
      <c r="A967" s="16">
        <v>2000</v>
      </c>
      <c r="B967" s="17" t="s">
        <v>2044</v>
      </c>
      <c r="C967" s="16">
        <v>23</v>
      </c>
      <c r="D967" s="27">
        <v>36600</v>
      </c>
      <c r="E967" s="27" t="s">
        <v>1910</v>
      </c>
      <c r="F967" s="17" t="s">
        <v>2183</v>
      </c>
      <c r="G967" s="27">
        <v>36601</v>
      </c>
      <c r="H967" s="45" t="s">
        <v>2184</v>
      </c>
      <c r="I967" s="20" t="s">
        <v>27</v>
      </c>
      <c r="J967" s="20"/>
      <c r="K967" s="20" t="s">
        <v>42</v>
      </c>
      <c r="L967" s="20"/>
      <c r="M967" s="20" t="s">
        <v>2180</v>
      </c>
      <c r="N967" s="20" t="s">
        <v>2181</v>
      </c>
      <c r="O967" s="20"/>
      <c r="P967" s="20" t="s">
        <v>43</v>
      </c>
      <c r="Q967" s="20" t="s">
        <v>2185</v>
      </c>
      <c r="R967" s="20" t="s">
        <v>33</v>
      </c>
      <c r="S967" s="20" t="s">
        <v>34</v>
      </c>
      <c r="T967" s="20" t="s">
        <v>2186</v>
      </c>
      <c r="U967" s="20">
        <v>2</v>
      </c>
      <c r="V967" s="27">
        <v>38618</v>
      </c>
      <c r="W967" s="27">
        <v>40399</v>
      </c>
      <c r="X967" s="27" t="s">
        <v>286</v>
      </c>
    </row>
    <row r="968" spans="1:24" s="10" customFormat="1" ht="126" customHeight="1" x14ac:dyDescent="0.2">
      <c r="A968" s="21">
        <v>2000</v>
      </c>
      <c r="B968" s="22" t="s">
        <v>2044</v>
      </c>
      <c r="C968" s="21">
        <v>25</v>
      </c>
      <c r="D968" s="24">
        <v>36613</v>
      </c>
      <c r="E968" s="24" t="s">
        <v>1910</v>
      </c>
      <c r="F968" s="22" t="s">
        <v>2187</v>
      </c>
      <c r="G968" s="24">
        <v>36614</v>
      </c>
      <c r="H968" s="52" t="s">
        <v>2188</v>
      </c>
      <c r="I968" s="26" t="s">
        <v>27</v>
      </c>
      <c r="J968" s="26"/>
      <c r="K968" s="26" t="s">
        <v>42</v>
      </c>
      <c r="L968" s="26"/>
      <c r="M968" s="26"/>
      <c r="N968" s="26"/>
      <c r="O968" s="26"/>
      <c r="P968" s="26" t="s">
        <v>31</v>
      </c>
      <c r="Q968" s="26" t="s">
        <v>32</v>
      </c>
      <c r="R968" s="26" t="s">
        <v>33</v>
      </c>
      <c r="S968" s="36" t="s">
        <v>45</v>
      </c>
      <c r="T968" s="26" t="s">
        <v>303</v>
      </c>
      <c r="U968" s="26">
        <v>1</v>
      </c>
      <c r="V968" s="24">
        <v>44608</v>
      </c>
      <c r="W968" s="24">
        <v>44608</v>
      </c>
      <c r="X968" s="24" t="s">
        <v>36</v>
      </c>
    </row>
    <row r="969" spans="1:24" s="10" customFormat="1" ht="58.5" customHeight="1" x14ac:dyDescent="0.2">
      <c r="A969" s="21">
        <v>2000</v>
      </c>
      <c r="B969" s="22" t="s">
        <v>2044</v>
      </c>
      <c r="C969" s="21">
        <v>27</v>
      </c>
      <c r="D969" s="24">
        <v>36613</v>
      </c>
      <c r="E969" s="24" t="s">
        <v>1910</v>
      </c>
      <c r="F969" s="26" t="s">
        <v>2189</v>
      </c>
      <c r="G969" s="24">
        <v>36615</v>
      </c>
      <c r="H969" s="52" t="s">
        <v>2190</v>
      </c>
      <c r="I969" s="26" t="s">
        <v>27</v>
      </c>
      <c r="J969" s="26"/>
      <c r="K969" s="26" t="s">
        <v>42</v>
      </c>
      <c r="L969" s="26"/>
      <c r="M969" s="26"/>
      <c r="N969" s="116"/>
      <c r="O969" s="88"/>
      <c r="P969" s="26" t="s">
        <v>31</v>
      </c>
      <c r="Q969" s="26" t="s">
        <v>32</v>
      </c>
      <c r="R969" s="26" t="s">
        <v>33</v>
      </c>
      <c r="S969" s="29" t="s">
        <v>45</v>
      </c>
      <c r="T969" s="26" t="s">
        <v>177</v>
      </c>
      <c r="U969" s="26">
        <v>1</v>
      </c>
      <c r="V969" s="24">
        <v>44993</v>
      </c>
      <c r="W969" s="24">
        <v>44993</v>
      </c>
      <c r="X969" s="24" t="s">
        <v>36</v>
      </c>
    </row>
    <row r="970" spans="1:24" s="10" customFormat="1" ht="66" customHeight="1" x14ac:dyDescent="0.2">
      <c r="A970" s="16">
        <v>2000</v>
      </c>
      <c r="B970" s="17" t="s">
        <v>2044</v>
      </c>
      <c r="C970" s="16">
        <v>28</v>
      </c>
      <c r="D970" s="27">
        <v>36613</v>
      </c>
      <c r="E970" s="27" t="s">
        <v>1910</v>
      </c>
      <c r="F970" s="17" t="s">
        <v>2191</v>
      </c>
      <c r="G970" s="27">
        <v>36615</v>
      </c>
      <c r="H970" s="45" t="s">
        <v>2192</v>
      </c>
      <c r="I970" s="20" t="s">
        <v>27</v>
      </c>
      <c r="J970" s="20"/>
      <c r="K970" s="20" t="s">
        <v>42</v>
      </c>
      <c r="L970" s="20"/>
      <c r="M970" s="20" t="s">
        <v>683</v>
      </c>
      <c r="N970" s="20" t="s">
        <v>684</v>
      </c>
      <c r="O970" s="20"/>
      <c r="P970" s="20" t="s">
        <v>31</v>
      </c>
      <c r="Q970" s="20" t="s">
        <v>32</v>
      </c>
      <c r="R970" s="20" t="s">
        <v>33</v>
      </c>
      <c r="S970" s="20" t="s">
        <v>34</v>
      </c>
      <c r="T970" s="20" t="s">
        <v>2193</v>
      </c>
      <c r="U970" s="20">
        <v>1</v>
      </c>
      <c r="V970" s="27">
        <v>36630</v>
      </c>
      <c r="W970" s="27">
        <v>36630</v>
      </c>
      <c r="X970" s="27" t="s">
        <v>36</v>
      </c>
    </row>
    <row r="971" spans="1:24" s="10" customFormat="1" ht="139.5" customHeight="1" x14ac:dyDescent="0.2">
      <c r="A971" s="21">
        <v>2000</v>
      </c>
      <c r="B971" s="22" t="s">
        <v>2044</v>
      </c>
      <c r="C971" s="21">
        <v>29</v>
      </c>
      <c r="D971" s="24">
        <v>36616</v>
      </c>
      <c r="E971" s="24" t="s">
        <v>1910</v>
      </c>
      <c r="F971" s="22" t="s">
        <v>2194</v>
      </c>
      <c r="G971" s="24">
        <v>36619</v>
      </c>
      <c r="H971" s="52" t="s">
        <v>2195</v>
      </c>
      <c r="I971" s="26" t="s">
        <v>27</v>
      </c>
      <c r="J971" s="26"/>
      <c r="K971" s="26" t="s">
        <v>174</v>
      </c>
      <c r="L971" s="26"/>
      <c r="M971" s="26"/>
      <c r="N971" s="26"/>
      <c r="O971" s="26"/>
      <c r="P971" s="26" t="s">
        <v>43</v>
      </c>
      <c r="Q971" s="26" t="s">
        <v>2196</v>
      </c>
      <c r="R971" s="26" t="s">
        <v>32</v>
      </c>
      <c r="S971" s="20" t="s">
        <v>45</v>
      </c>
      <c r="T971" s="26" t="s">
        <v>2197</v>
      </c>
      <c r="U971" s="26" t="s">
        <v>32</v>
      </c>
      <c r="V971" s="24">
        <v>36707</v>
      </c>
      <c r="W971" s="24">
        <v>43432</v>
      </c>
      <c r="X971" s="24" t="s">
        <v>36</v>
      </c>
    </row>
    <row r="972" spans="1:24" s="10" customFormat="1" ht="91.5" customHeight="1" x14ac:dyDescent="0.2">
      <c r="A972" s="21">
        <v>2000</v>
      </c>
      <c r="B972" s="22" t="s">
        <v>2079</v>
      </c>
      <c r="C972" s="21">
        <v>34</v>
      </c>
      <c r="D972" s="24">
        <v>36620</v>
      </c>
      <c r="E972" s="24" t="s">
        <v>1910</v>
      </c>
      <c r="F972" s="22" t="s">
        <v>2198</v>
      </c>
      <c r="G972" s="24">
        <v>36621</v>
      </c>
      <c r="H972" s="52" t="s">
        <v>2199</v>
      </c>
      <c r="I972" s="26" t="s">
        <v>27</v>
      </c>
      <c r="J972" s="26"/>
      <c r="K972" s="26" t="s">
        <v>42</v>
      </c>
      <c r="L972" s="26"/>
      <c r="M972" s="26"/>
      <c r="N972" s="26"/>
      <c r="O972" s="26"/>
      <c r="P972" s="26" t="s">
        <v>43</v>
      </c>
      <c r="Q972" s="26" t="s">
        <v>2200</v>
      </c>
      <c r="R972" s="26" t="s">
        <v>32</v>
      </c>
      <c r="S972" s="26" t="s">
        <v>1692</v>
      </c>
      <c r="T972" s="26" t="s">
        <v>1384</v>
      </c>
      <c r="U972" s="26" t="s">
        <v>32</v>
      </c>
      <c r="V972" s="24">
        <v>43432</v>
      </c>
      <c r="W972" s="24">
        <v>43432</v>
      </c>
      <c r="X972" s="24" t="s">
        <v>36</v>
      </c>
    </row>
    <row r="973" spans="1:24" s="10" customFormat="1" ht="84.75" customHeight="1" x14ac:dyDescent="0.2">
      <c r="A973" s="21">
        <v>2000</v>
      </c>
      <c r="B973" s="22" t="s">
        <v>2044</v>
      </c>
      <c r="C973" s="21">
        <v>33</v>
      </c>
      <c r="D973" s="24">
        <v>36635</v>
      </c>
      <c r="E973" s="24" t="s">
        <v>1910</v>
      </c>
      <c r="F973" s="22" t="s">
        <v>2201</v>
      </c>
      <c r="G973" s="24">
        <v>36640</v>
      </c>
      <c r="H973" s="52" t="s">
        <v>2202</v>
      </c>
      <c r="I973" s="26" t="s">
        <v>27</v>
      </c>
      <c r="J973" s="26"/>
      <c r="K973" s="26" t="s">
        <v>28</v>
      </c>
      <c r="L973" s="26"/>
      <c r="M973" s="26"/>
      <c r="N973" s="26"/>
      <c r="O973" s="26"/>
      <c r="P973" s="26" t="s">
        <v>31</v>
      </c>
      <c r="Q973" s="26" t="s">
        <v>32</v>
      </c>
      <c r="R973" s="26" t="s">
        <v>32</v>
      </c>
      <c r="S973" s="26" t="s">
        <v>45</v>
      </c>
      <c r="T973" s="26" t="s">
        <v>2203</v>
      </c>
      <c r="U973" s="26" t="s">
        <v>32</v>
      </c>
      <c r="V973" s="26" t="s">
        <v>32</v>
      </c>
      <c r="W973" s="24">
        <v>39364</v>
      </c>
      <c r="X973" s="24" t="s">
        <v>36</v>
      </c>
    </row>
    <row r="974" spans="1:24" s="10" customFormat="1" ht="118.5" customHeight="1" x14ac:dyDescent="0.2">
      <c r="A974" s="21">
        <v>2000</v>
      </c>
      <c r="B974" s="22" t="s">
        <v>2044</v>
      </c>
      <c r="C974" s="21">
        <v>34</v>
      </c>
      <c r="D974" s="24">
        <v>36636</v>
      </c>
      <c r="E974" s="24" t="s">
        <v>1910</v>
      </c>
      <c r="F974" s="22" t="s">
        <v>2204</v>
      </c>
      <c r="G974" s="24">
        <v>36640</v>
      </c>
      <c r="H974" s="25" t="s">
        <v>2205</v>
      </c>
      <c r="I974" s="26" t="s">
        <v>27</v>
      </c>
      <c r="J974" s="26"/>
      <c r="K974" s="26" t="s">
        <v>174</v>
      </c>
      <c r="L974" s="26"/>
      <c r="M974" s="26"/>
      <c r="N974" s="26"/>
      <c r="O974" s="26"/>
      <c r="P974" s="26" t="s">
        <v>31</v>
      </c>
      <c r="Q974" s="26" t="s">
        <v>32</v>
      </c>
      <c r="R974" s="26" t="s">
        <v>32</v>
      </c>
      <c r="S974" s="26" t="s">
        <v>45</v>
      </c>
      <c r="T974" s="26" t="s">
        <v>2206</v>
      </c>
      <c r="U974" s="26" t="s">
        <v>32</v>
      </c>
      <c r="V974" s="24">
        <v>40626</v>
      </c>
      <c r="W974" s="24">
        <v>40626</v>
      </c>
      <c r="X974" s="24" t="s">
        <v>36</v>
      </c>
    </row>
    <row r="975" spans="1:24" s="10" customFormat="1" ht="63" customHeight="1" x14ac:dyDescent="0.2">
      <c r="A975" s="21">
        <v>2000</v>
      </c>
      <c r="B975" s="22" t="s">
        <v>2044</v>
      </c>
      <c r="C975" s="21">
        <v>39</v>
      </c>
      <c r="D975" s="24">
        <v>36644</v>
      </c>
      <c r="E975" s="24" t="s">
        <v>1910</v>
      </c>
      <c r="F975" s="22" t="s">
        <v>2207</v>
      </c>
      <c r="G975" s="24">
        <v>36648</v>
      </c>
      <c r="H975" s="52" t="s">
        <v>2208</v>
      </c>
      <c r="I975" s="26" t="s">
        <v>27</v>
      </c>
      <c r="J975" s="26"/>
      <c r="K975" s="26" t="s">
        <v>252</v>
      </c>
      <c r="L975" s="26"/>
      <c r="M975" s="26"/>
      <c r="N975" s="26"/>
      <c r="O975" s="26"/>
      <c r="P975" s="26" t="s">
        <v>31</v>
      </c>
      <c r="Q975" s="26" t="s">
        <v>32</v>
      </c>
      <c r="R975" s="26" t="s">
        <v>32</v>
      </c>
      <c r="S975" s="26" t="s">
        <v>45</v>
      </c>
      <c r="T975" s="26" t="s">
        <v>1384</v>
      </c>
      <c r="U975" s="26">
        <v>1</v>
      </c>
      <c r="V975" s="24">
        <v>43432</v>
      </c>
      <c r="W975" s="24">
        <v>43432</v>
      </c>
      <c r="X975" s="24" t="s">
        <v>36</v>
      </c>
    </row>
    <row r="976" spans="1:24" s="10" customFormat="1" ht="82.5" customHeight="1" x14ac:dyDescent="0.2">
      <c r="A976" s="16">
        <v>2000</v>
      </c>
      <c r="B976" s="17" t="s">
        <v>2044</v>
      </c>
      <c r="C976" s="16">
        <v>38</v>
      </c>
      <c r="D976" s="27">
        <v>36644</v>
      </c>
      <c r="E976" s="27" t="s">
        <v>1910</v>
      </c>
      <c r="F976" s="17" t="s">
        <v>2207</v>
      </c>
      <c r="G976" s="27">
        <v>36648</v>
      </c>
      <c r="H976" s="45" t="s">
        <v>2209</v>
      </c>
      <c r="I976" s="20" t="s">
        <v>27</v>
      </c>
      <c r="J976" s="20"/>
      <c r="K976" s="20" t="s">
        <v>252</v>
      </c>
      <c r="L976" s="20"/>
      <c r="M976" s="20" t="s">
        <v>2210</v>
      </c>
      <c r="N976" s="20" t="s">
        <v>2211</v>
      </c>
      <c r="O976" s="20"/>
      <c r="P976" s="20" t="s">
        <v>31</v>
      </c>
      <c r="Q976" s="20" t="s">
        <v>32</v>
      </c>
      <c r="R976" s="20" t="s">
        <v>33</v>
      </c>
      <c r="S976" s="20" t="s">
        <v>34</v>
      </c>
      <c r="T976" s="20" t="s">
        <v>2212</v>
      </c>
      <c r="U976" s="20">
        <v>1</v>
      </c>
      <c r="V976" s="27">
        <v>40534</v>
      </c>
      <c r="W976" s="27">
        <v>40534</v>
      </c>
      <c r="X976" s="27" t="s">
        <v>36</v>
      </c>
    </row>
    <row r="977" spans="1:24" s="10" customFormat="1" ht="53.25" customHeight="1" x14ac:dyDescent="0.2">
      <c r="A977" s="21">
        <v>2000</v>
      </c>
      <c r="B977" s="22" t="s">
        <v>2044</v>
      </c>
      <c r="C977" s="21">
        <v>41</v>
      </c>
      <c r="D977" s="23">
        <v>36644</v>
      </c>
      <c r="E977" s="23" t="s">
        <v>1910</v>
      </c>
      <c r="F977" s="22" t="s">
        <v>2213</v>
      </c>
      <c r="G977" s="24">
        <v>36649</v>
      </c>
      <c r="H977" s="25" t="s">
        <v>2214</v>
      </c>
      <c r="I977" s="26" t="s">
        <v>27</v>
      </c>
      <c r="J977" s="26"/>
      <c r="K977" s="26" t="s">
        <v>28</v>
      </c>
      <c r="L977" s="26"/>
      <c r="M977" s="26"/>
      <c r="N977" s="26"/>
      <c r="O977" s="26"/>
      <c r="P977" s="26" t="s">
        <v>31</v>
      </c>
      <c r="Q977" s="26" t="s">
        <v>32</v>
      </c>
      <c r="R977" s="26" t="s">
        <v>33</v>
      </c>
      <c r="S977" s="20" t="s">
        <v>45</v>
      </c>
      <c r="T977" s="26" t="s">
        <v>2215</v>
      </c>
      <c r="U977" s="26">
        <v>3</v>
      </c>
      <c r="V977" s="23">
        <v>37754</v>
      </c>
      <c r="W977" s="23">
        <v>44790</v>
      </c>
      <c r="X977" s="23" t="s">
        <v>36</v>
      </c>
    </row>
    <row r="978" spans="1:24" s="10" customFormat="1" ht="81.75" customHeight="1" x14ac:dyDescent="0.2">
      <c r="A978" s="21">
        <v>2000</v>
      </c>
      <c r="B978" s="22" t="s">
        <v>2044</v>
      </c>
      <c r="C978" s="21">
        <v>40</v>
      </c>
      <c r="D978" s="24">
        <v>36644</v>
      </c>
      <c r="E978" s="24" t="s">
        <v>1910</v>
      </c>
      <c r="F978" s="22" t="s">
        <v>2216</v>
      </c>
      <c r="G978" s="24">
        <v>36651</v>
      </c>
      <c r="H978" s="52" t="s">
        <v>2217</v>
      </c>
      <c r="I978" s="26" t="s">
        <v>27</v>
      </c>
      <c r="J978" s="26"/>
      <c r="K978" s="26" t="s">
        <v>174</v>
      </c>
      <c r="L978" s="26"/>
      <c r="M978" s="26"/>
      <c r="N978" s="22"/>
      <c r="O978" s="26"/>
      <c r="P978" s="26" t="s">
        <v>48</v>
      </c>
      <c r="Q978" s="26" t="s">
        <v>2036</v>
      </c>
      <c r="R978" s="26" t="s">
        <v>32</v>
      </c>
      <c r="S978" s="20" t="s">
        <v>45</v>
      </c>
      <c r="T978" s="26" t="s">
        <v>2218</v>
      </c>
      <c r="U978" s="26" t="s">
        <v>32</v>
      </c>
      <c r="V978" s="24">
        <v>43192</v>
      </c>
      <c r="W978" s="24">
        <v>43192</v>
      </c>
      <c r="X978" s="24" t="s">
        <v>36</v>
      </c>
    </row>
    <row r="979" spans="1:24" s="10" customFormat="1" ht="81.75" customHeight="1" x14ac:dyDescent="0.2">
      <c r="A979" s="21">
        <v>2000</v>
      </c>
      <c r="B979" s="22" t="s">
        <v>2044</v>
      </c>
      <c r="C979" s="21">
        <v>44</v>
      </c>
      <c r="D979" s="24">
        <v>36656</v>
      </c>
      <c r="E979" s="24" t="s">
        <v>1910</v>
      </c>
      <c r="F979" s="22" t="s">
        <v>2219</v>
      </c>
      <c r="G979" s="24">
        <v>36657</v>
      </c>
      <c r="H979" s="52" t="s">
        <v>2220</v>
      </c>
      <c r="I979" s="26" t="s">
        <v>27</v>
      </c>
      <c r="J979" s="26"/>
      <c r="K979" s="26" t="s">
        <v>333</v>
      </c>
      <c r="L979" s="26"/>
      <c r="M979" s="26"/>
      <c r="N979" s="26"/>
      <c r="O979" s="26"/>
      <c r="P979" s="26" t="s">
        <v>43</v>
      </c>
      <c r="Q979" s="26" t="s">
        <v>2221</v>
      </c>
      <c r="R979" s="26" t="s">
        <v>32</v>
      </c>
      <c r="S979" s="26" t="s">
        <v>45</v>
      </c>
      <c r="T979" s="26" t="s">
        <v>2222</v>
      </c>
      <c r="U979" s="26" t="s">
        <v>32</v>
      </c>
      <c r="V979" s="24">
        <v>39066</v>
      </c>
      <c r="W979" s="24">
        <v>39069</v>
      </c>
      <c r="X979" s="24" t="s">
        <v>36</v>
      </c>
    </row>
    <row r="980" spans="1:24" s="10" customFormat="1" ht="108" customHeight="1" x14ac:dyDescent="0.2">
      <c r="A980" s="21">
        <v>2000</v>
      </c>
      <c r="B980" s="22" t="s">
        <v>2079</v>
      </c>
      <c r="C980" s="21">
        <v>51</v>
      </c>
      <c r="D980" s="24">
        <v>36655</v>
      </c>
      <c r="E980" s="24" t="s">
        <v>1910</v>
      </c>
      <c r="F980" s="22" t="s">
        <v>2223</v>
      </c>
      <c r="G980" s="24">
        <v>36657</v>
      </c>
      <c r="H980" s="52" t="s">
        <v>2224</v>
      </c>
      <c r="I980" s="26" t="s">
        <v>27</v>
      </c>
      <c r="J980" s="26"/>
      <c r="K980" s="26" t="s">
        <v>42</v>
      </c>
      <c r="L980" s="26"/>
      <c r="M980" s="26"/>
      <c r="N980" s="26"/>
      <c r="O980" s="26"/>
      <c r="P980" s="26" t="s">
        <v>43</v>
      </c>
      <c r="Q980" s="26" t="s">
        <v>1964</v>
      </c>
      <c r="R980" s="26" t="s">
        <v>32</v>
      </c>
      <c r="S980" s="26" t="s">
        <v>1692</v>
      </c>
      <c r="T980" s="26" t="s">
        <v>1384</v>
      </c>
      <c r="U980" s="26" t="s">
        <v>32</v>
      </c>
      <c r="V980" s="24">
        <v>43432</v>
      </c>
      <c r="W980" s="24">
        <v>43432</v>
      </c>
      <c r="X980" s="24" t="s">
        <v>36</v>
      </c>
    </row>
    <row r="981" spans="1:24" s="10" customFormat="1" ht="150" customHeight="1" x14ac:dyDescent="0.2">
      <c r="A981" s="21">
        <v>2000</v>
      </c>
      <c r="B981" s="22" t="s">
        <v>2044</v>
      </c>
      <c r="C981" s="21">
        <v>45</v>
      </c>
      <c r="D981" s="24">
        <v>36661</v>
      </c>
      <c r="E981" s="24" t="s">
        <v>1910</v>
      </c>
      <c r="F981" s="22" t="s">
        <v>2225</v>
      </c>
      <c r="G981" s="24">
        <v>36662</v>
      </c>
      <c r="H981" s="52" t="s">
        <v>2226</v>
      </c>
      <c r="I981" s="26" t="s">
        <v>27</v>
      </c>
      <c r="J981" s="26"/>
      <c r="K981" s="26" t="s">
        <v>28</v>
      </c>
      <c r="L981" s="26"/>
      <c r="M981" s="26"/>
      <c r="N981" s="26"/>
      <c r="O981" s="26"/>
      <c r="P981" s="26" t="s">
        <v>31</v>
      </c>
      <c r="Q981" s="26" t="s">
        <v>32</v>
      </c>
      <c r="R981" s="26" t="s">
        <v>32</v>
      </c>
      <c r="S981" s="26" t="s">
        <v>45</v>
      </c>
      <c r="T981" s="26" t="s">
        <v>2227</v>
      </c>
      <c r="U981" s="26" t="s">
        <v>32</v>
      </c>
      <c r="V981" s="26" t="s">
        <v>32</v>
      </c>
      <c r="W981" s="24">
        <v>36853</v>
      </c>
      <c r="X981" s="24" t="s">
        <v>36</v>
      </c>
    </row>
    <row r="982" spans="1:24" s="10" customFormat="1" ht="96" customHeight="1" x14ac:dyDescent="0.2">
      <c r="A982" s="21">
        <v>2000</v>
      </c>
      <c r="B982" s="22" t="s">
        <v>2044</v>
      </c>
      <c r="C982" s="21">
        <v>46</v>
      </c>
      <c r="D982" s="24">
        <v>36664</v>
      </c>
      <c r="E982" s="24" t="s">
        <v>1910</v>
      </c>
      <c r="F982" s="26" t="s">
        <v>2228</v>
      </c>
      <c r="G982" s="24">
        <v>36665</v>
      </c>
      <c r="H982" s="52" t="s">
        <v>2229</v>
      </c>
      <c r="I982" s="26" t="s">
        <v>27</v>
      </c>
      <c r="J982" s="26"/>
      <c r="K982" s="26" t="s">
        <v>994</v>
      </c>
      <c r="L982" s="26"/>
      <c r="M982" s="26"/>
      <c r="N982" s="26"/>
      <c r="O982" s="26"/>
      <c r="P982" s="26" t="s">
        <v>43</v>
      </c>
      <c r="Q982" s="26" t="s">
        <v>2230</v>
      </c>
      <c r="R982" s="26" t="s">
        <v>32</v>
      </c>
      <c r="S982" s="20" t="s">
        <v>45</v>
      </c>
      <c r="T982" s="26" t="s">
        <v>2231</v>
      </c>
      <c r="U982" s="26" t="s">
        <v>32</v>
      </c>
      <c r="V982" s="26" t="s">
        <v>32</v>
      </c>
      <c r="W982" s="24">
        <v>43699</v>
      </c>
      <c r="X982" s="24" t="s">
        <v>36</v>
      </c>
    </row>
    <row r="983" spans="1:24" s="10" customFormat="1" ht="95.25" customHeight="1" x14ac:dyDescent="0.2">
      <c r="A983" s="21">
        <v>2000</v>
      </c>
      <c r="B983" s="22" t="s">
        <v>2044</v>
      </c>
      <c r="C983" s="21">
        <v>47</v>
      </c>
      <c r="D983" s="24">
        <v>36679</v>
      </c>
      <c r="E983" s="24" t="s">
        <v>1910</v>
      </c>
      <c r="F983" s="26" t="s">
        <v>2232</v>
      </c>
      <c r="G983" s="24">
        <v>36682</v>
      </c>
      <c r="H983" s="52" t="s">
        <v>2233</v>
      </c>
      <c r="I983" s="26" t="s">
        <v>27</v>
      </c>
      <c r="J983" s="26"/>
      <c r="K983" s="26" t="s">
        <v>28</v>
      </c>
      <c r="L983" s="26"/>
      <c r="M983" s="26"/>
      <c r="N983" s="26"/>
      <c r="O983" s="26"/>
      <c r="P983" s="26" t="s">
        <v>31</v>
      </c>
      <c r="Q983" s="26" t="s">
        <v>32</v>
      </c>
      <c r="R983" s="26" t="s">
        <v>32</v>
      </c>
      <c r="S983" s="26" t="s">
        <v>45</v>
      </c>
      <c r="T983" s="26" t="s">
        <v>2234</v>
      </c>
      <c r="U983" s="26" t="s">
        <v>32</v>
      </c>
      <c r="V983" s="26" t="s">
        <v>32</v>
      </c>
      <c r="W983" s="24">
        <v>39037</v>
      </c>
      <c r="X983" s="24" t="s">
        <v>36</v>
      </c>
    </row>
    <row r="984" spans="1:24" s="10" customFormat="1" ht="75" customHeight="1" x14ac:dyDescent="0.2">
      <c r="A984" s="35">
        <v>2000</v>
      </c>
      <c r="B984" s="30" t="s">
        <v>2044</v>
      </c>
      <c r="C984" s="35">
        <v>48</v>
      </c>
      <c r="D984" s="31">
        <v>36679</v>
      </c>
      <c r="E984" s="31" t="s">
        <v>1910</v>
      </c>
      <c r="F984" s="29" t="s">
        <v>2235</v>
      </c>
      <c r="G984" s="31">
        <v>36683</v>
      </c>
      <c r="H984" s="32" t="s">
        <v>2236</v>
      </c>
      <c r="I984" s="29" t="s">
        <v>27</v>
      </c>
      <c r="J984" s="29"/>
      <c r="K984" s="29" t="s">
        <v>657</v>
      </c>
      <c r="L984" s="29"/>
      <c r="M984" s="29" t="s">
        <v>683</v>
      </c>
      <c r="N984" s="29" t="s">
        <v>2237</v>
      </c>
      <c r="O984" s="29"/>
      <c r="P984" s="29" t="s">
        <v>31</v>
      </c>
      <c r="Q984" s="29" t="s">
        <v>32</v>
      </c>
      <c r="R984" s="29" t="s">
        <v>33</v>
      </c>
      <c r="S984" s="29" t="s">
        <v>90</v>
      </c>
      <c r="T984" s="29" t="s">
        <v>2238</v>
      </c>
      <c r="U984" s="29" t="s">
        <v>32</v>
      </c>
      <c r="V984" s="61" t="s">
        <v>32</v>
      </c>
      <c r="W984" s="61" t="s">
        <v>32</v>
      </c>
      <c r="X984" s="61" t="s">
        <v>36</v>
      </c>
    </row>
    <row r="985" spans="1:24" s="10" customFormat="1" ht="38.25" x14ac:dyDescent="0.2">
      <c r="A985" s="21">
        <v>2000</v>
      </c>
      <c r="B985" s="22" t="s">
        <v>2044</v>
      </c>
      <c r="C985" s="21">
        <v>52</v>
      </c>
      <c r="D985" s="24">
        <v>36682</v>
      </c>
      <c r="E985" s="24" t="s">
        <v>1910</v>
      </c>
      <c r="F985" s="26" t="s">
        <v>2239</v>
      </c>
      <c r="G985" s="24">
        <v>36684</v>
      </c>
      <c r="H985" s="52" t="s">
        <v>2240</v>
      </c>
      <c r="I985" s="26" t="s">
        <v>27</v>
      </c>
      <c r="J985" s="26"/>
      <c r="K985" s="26" t="s">
        <v>42</v>
      </c>
      <c r="L985" s="26"/>
      <c r="M985" s="26"/>
      <c r="N985" s="26"/>
      <c r="O985" s="26"/>
      <c r="P985" s="26" t="s">
        <v>43</v>
      </c>
      <c r="Q985" s="26" t="s">
        <v>2241</v>
      </c>
      <c r="R985" s="26" t="s">
        <v>32</v>
      </c>
      <c r="S985" s="26" t="s">
        <v>45</v>
      </c>
      <c r="T985" s="26" t="s">
        <v>2242</v>
      </c>
      <c r="U985" s="26" t="s">
        <v>32</v>
      </c>
      <c r="V985" s="24">
        <v>37726</v>
      </c>
      <c r="W985" s="24">
        <v>37726</v>
      </c>
      <c r="X985" s="24" t="s">
        <v>36</v>
      </c>
    </row>
    <row r="986" spans="1:24" s="10" customFormat="1" ht="65.25" customHeight="1" x14ac:dyDescent="0.2">
      <c r="A986" s="21">
        <v>2000</v>
      </c>
      <c r="B986" s="22" t="s">
        <v>2044</v>
      </c>
      <c r="C986" s="21">
        <v>53</v>
      </c>
      <c r="D986" s="24">
        <v>36692</v>
      </c>
      <c r="E986" s="24" t="s">
        <v>1910</v>
      </c>
      <c r="F986" s="26" t="s">
        <v>2243</v>
      </c>
      <c r="G986" s="24">
        <v>36696</v>
      </c>
      <c r="H986" s="25" t="s">
        <v>2244</v>
      </c>
      <c r="I986" s="26" t="s">
        <v>27</v>
      </c>
      <c r="J986" s="26"/>
      <c r="K986" s="26" t="s">
        <v>42</v>
      </c>
      <c r="L986" s="26"/>
      <c r="M986" s="26"/>
      <c r="N986" s="26"/>
      <c r="O986" s="26"/>
      <c r="P986" s="26" t="s">
        <v>31</v>
      </c>
      <c r="Q986" s="26" t="s">
        <v>32</v>
      </c>
      <c r="R986" s="26" t="s">
        <v>32</v>
      </c>
      <c r="S986" s="26" t="s">
        <v>45</v>
      </c>
      <c r="T986" s="26" t="s">
        <v>2245</v>
      </c>
      <c r="U986" s="26" t="s">
        <v>32</v>
      </c>
      <c r="V986" s="24">
        <v>38618</v>
      </c>
      <c r="W986" s="24">
        <v>38618</v>
      </c>
      <c r="X986" s="24" t="s">
        <v>36</v>
      </c>
    </row>
    <row r="987" spans="1:24" s="10" customFormat="1" ht="38.25" x14ac:dyDescent="0.2">
      <c r="A987" s="21">
        <v>2000</v>
      </c>
      <c r="B987" s="22" t="s">
        <v>2044</v>
      </c>
      <c r="C987" s="21">
        <v>54</v>
      </c>
      <c r="D987" s="24">
        <v>36692</v>
      </c>
      <c r="E987" s="24" t="s">
        <v>1910</v>
      </c>
      <c r="F987" s="26" t="s">
        <v>2246</v>
      </c>
      <c r="G987" s="24">
        <v>36696</v>
      </c>
      <c r="H987" s="25" t="s">
        <v>2247</v>
      </c>
      <c r="I987" s="26" t="s">
        <v>27</v>
      </c>
      <c r="J987" s="26"/>
      <c r="K987" s="26" t="s">
        <v>42</v>
      </c>
      <c r="L987" s="26"/>
      <c r="M987" s="26"/>
      <c r="N987" s="26"/>
      <c r="O987" s="26"/>
      <c r="P987" s="26" t="s">
        <v>43</v>
      </c>
      <c r="Q987" s="26" t="s">
        <v>2248</v>
      </c>
      <c r="R987" s="26" t="s">
        <v>32</v>
      </c>
      <c r="S987" s="26" t="s">
        <v>45</v>
      </c>
      <c r="T987" s="26" t="s">
        <v>1957</v>
      </c>
      <c r="U987" s="26" t="s">
        <v>32</v>
      </c>
      <c r="V987" s="24">
        <v>38618</v>
      </c>
      <c r="W987" s="24">
        <v>38618</v>
      </c>
      <c r="X987" s="24" t="s">
        <v>36</v>
      </c>
    </row>
    <row r="988" spans="1:24" s="10" customFormat="1" ht="38.25" x14ac:dyDescent="0.2">
      <c r="A988" s="21">
        <v>2000</v>
      </c>
      <c r="B988" s="22" t="s">
        <v>2044</v>
      </c>
      <c r="C988" s="21">
        <v>55</v>
      </c>
      <c r="D988" s="24">
        <v>36692</v>
      </c>
      <c r="E988" s="24" t="s">
        <v>1910</v>
      </c>
      <c r="F988" s="26" t="s">
        <v>2249</v>
      </c>
      <c r="G988" s="24">
        <v>36696</v>
      </c>
      <c r="H988" s="25" t="s">
        <v>2250</v>
      </c>
      <c r="I988" s="26" t="s">
        <v>27</v>
      </c>
      <c r="J988" s="26"/>
      <c r="K988" s="28" t="s">
        <v>42</v>
      </c>
      <c r="L988" s="28"/>
      <c r="M988" s="28"/>
      <c r="N988" s="88"/>
      <c r="O988" s="26"/>
      <c r="P988" s="26" t="s">
        <v>43</v>
      </c>
      <c r="Q988" s="26" t="s">
        <v>1937</v>
      </c>
      <c r="R988" s="26" t="s">
        <v>32</v>
      </c>
      <c r="S988" s="26" t="s">
        <v>1692</v>
      </c>
      <c r="T988" s="26" t="s">
        <v>1384</v>
      </c>
      <c r="U988" s="26" t="s">
        <v>32</v>
      </c>
      <c r="V988" s="24">
        <v>43432</v>
      </c>
      <c r="W988" s="24">
        <v>43432</v>
      </c>
      <c r="X988" s="24" t="s">
        <v>36</v>
      </c>
    </row>
    <row r="989" spans="1:24" s="10" customFormat="1" ht="140.25" x14ac:dyDescent="0.2">
      <c r="A989" s="21">
        <v>2000</v>
      </c>
      <c r="B989" s="22" t="s">
        <v>2044</v>
      </c>
      <c r="C989" s="21">
        <v>58</v>
      </c>
      <c r="D989" s="24">
        <v>36698</v>
      </c>
      <c r="E989" s="24" t="s">
        <v>1910</v>
      </c>
      <c r="F989" s="26" t="s">
        <v>2251</v>
      </c>
      <c r="G989" s="24">
        <v>36705</v>
      </c>
      <c r="H989" s="52" t="s">
        <v>2252</v>
      </c>
      <c r="I989" s="26" t="s">
        <v>27</v>
      </c>
      <c r="J989" s="26"/>
      <c r="K989" s="26" t="s">
        <v>2253</v>
      </c>
      <c r="L989" s="26"/>
      <c r="M989" s="26"/>
      <c r="N989" s="26"/>
      <c r="O989" s="26"/>
      <c r="P989" s="26" t="s">
        <v>31</v>
      </c>
      <c r="Q989" s="26" t="s">
        <v>32</v>
      </c>
      <c r="R989" s="26" t="s">
        <v>32</v>
      </c>
      <c r="S989" s="26" t="s">
        <v>45</v>
      </c>
      <c r="T989" s="26" t="s">
        <v>2254</v>
      </c>
      <c r="U989" s="26">
        <v>1</v>
      </c>
      <c r="V989" s="24">
        <v>38196</v>
      </c>
      <c r="W989" s="24">
        <v>38196</v>
      </c>
      <c r="X989" s="24" t="s">
        <v>36</v>
      </c>
    </row>
    <row r="990" spans="1:24" s="10" customFormat="1" ht="158.25" customHeight="1" x14ac:dyDescent="0.2">
      <c r="A990" s="21">
        <v>2000</v>
      </c>
      <c r="B990" s="22" t="s">
        <v>2044</v>
      </c>
      <c r="C990" s="21">
        <v>59</v>
      </c>
      <c r="D990" s="24">
        <v>36704</v>
      </c>
      <c r="E990" s="24" t="s">
        <v>1910</v>
      </c>
      <c r="F990" s="26" t="s">
        <v>2255</v>
      </c>
      <c r="G990" s="24">
        <v>36706</v>
      </c>
      <c r="H990" s="52" t="s">
        <v>2256</v>
      </c>
      <c r="I990" s="26" t="s">
        <v>27</v>
      </c>
      <c r="J990" s="26"/>
      <c r="K990" s="26" t="s">
        <v>534</v>
      </c>
      <c r="L990" s="26"/>
      <c r="M990" s="26"/>
      <c r="N990" s="26"/>
      <c r="O990" s="26"/>
      <c r="P990" s="26" t="s">
        <v>31</v>
      </c>
      <c r="Q990" s="26" t="s">
        <v>32</v>
      </c>
      <c r="R990" s="26" t="s">
        <v>32</v>
      </c>
      <c r="S990" s="26" t="s">
        <v>45</v>
      </c>
      <c r="T990" s="26" t="s">
        <v>2257</v>
      </c>
      <c r="U990" s="26">
        <v>1</v>
      </c>
      <c r="V990" s="24">
        <v>41365</v>
      </c>
      <c r="W990" s="24">
        <v>41365</v>
      </c>
      <c r="X990" s="24" t="s">
        <v>36</v>
      </c>
    </row>
    <row r="991" spans="1:24" ht="63.75" customHeight="1" x14ac:dyDescent="0.25">
      <c r="A991" s="21">
        <v>2000</v>
      </c>
      <c r="B991" s="22" t="s">
        <v>2044</v>
      </c>
      <c r="C991" s="21">
        <v>60</v>
      </c>
      <c r="D991" s="24">
        <v>36706</v>
      </c>
      <c r="E991" s="24" t="s">
        <v>1910</v>
      </c>
      <c r="F991" s="26" t="s">
        <v>2258</v>
      </c>
      <c r="G991" s="24">
        <v>36707</v>
      </c>
      <c r="H991" s="52" t="s">
        <v>2259</v>
      </c>
      <c r="I991" s="26" t="s">
        <v>27</v>
      </c>
      <c r="J991" s="26"/>
      <c r="K991" s="26" t="s">
        <v>42</v>
      </c>
      <c r="L991" s="26"/>
      <c r="M991" s="26"/>
      <c r="N991" s="26"/>
      <c r="O991" s="26"/>
      <c r="P991" s="26" t="s">
        <v>43</v>
      </c>
      <c r="Q991" s="26" t="s">
        <v>2260</v>
      </c>
      <c r="R991" s="26" t="s">
        <v>33</v>
      </c>
      <c r="S991" s="26" t="s">
        <v>45</v>
      </c>
      <c r="T991" s="26" t="s">
        <v>2261</v>
      </c>
      <c r="U991" s="26">
        <v>1</v>
      </c>
      <c r="V991" s="24">
        <v>36895</v>
      </c>
      <c r="W991" s="24">
        <v>36895</v>
      </c>
      <c r="X991" s="24" t="s">
        <v>36</v>
      </c>
    </row>
    <row r="992" spans="1:24" ht="57.75" customHeight="1" x14ac:dyDescent="0.25">
      <c r="A992" s="21">
        <v>2000</v>
      </c>
      <c r="B992" s="22" t="s">
        <v>2044</v>
      </c>
      <c r="C992" s="21">
        <v>62</v>
      </c>
      <c r="D992" s="24">
        <v>36710</v>
      </c>
      <c r="E992" s="24" t="s">
        <v>1910</v>
      </c>
      <c r="F992" s="26" t="s">
        <v>2262</v>
      </c>
      <c r="G992" s="24">
        <v>36711</v>
      </c>
      <c r="H992" s="52" t="s">
        <v>2263</v>
      </c>
      <c r="I992" s="26" t="s">
        <v>27</v>
      </c>
      <c r="J992" s="26"/>
      <c r="K992" s="26" t="s">
        <v>174</v>
      </c>
      <c r="L992" s="26"/>
      <c r="M992" s="26"/>
      <c r="N992" s="22"/>
      <c r="O992" s="26"/>
      <c r="P992" s="26" t="s">
        <v>48</v>
      </c>
      <c r="Q992" s="26" t="s">
        <v>2036</v>
      </c>
      <c r="R992" s="26" t="s">
        <v>32</v>
      </c>
      <c r="S992" s="29" t="s">
        <v>45</v>
      </c>
      <c r="T992" s="26" t="s">
        <v>1913</v>
      </c>
      <c r="U992" s="26" t="s">
        <v>32</v>
      </c>
      <c r="V992" s="24">
        <v>43192</v>
      </c>
      <c r="W992" s="24">
        <v>43192</v>
      </c>
      <c r="X992" s="24" t="s">
        <v>36</v>
      </c>
    </row>
    <row r="993" spans="1:24" s="10" customFormat="1" ht="61.5" customHeight="1" x14ac:dyDescent="0.2">
      <c r="A993" s="21">
        <v>2000</v>
      </c>
      <c r="B993" s="22" t="s">
        <v>2044</v>
      </c>
      <c r="C993" s="21">
        <v>63</v>
      </c>
      <c r="D993" s="24">
        <v>36713</v>
      </c>
      <c r="E993" s="24" t="s">
        <v>1910</v>
      </c>
      <c r="F993" s="26" t="s">
        <v>2264</v>
      </c>
      <c r="G993" s="24">
        <v>36714</v>
      </c>
      <c r="H993" s="52" t="s">
        <v>2265</v>
      </c>
      <c r="I993" s="26" t="s">
        <v>27</v>
      </c>
      <c r="J993" s="26"/>
      <c r="K993" s="26" t="s">
        <v>657</v>
      </c>
      <c r="L993" s="26"/>
      <c r="M993" s="26"/>
      <c r="N993" s="22"/>
      <c r="O993" s="26"/>
      <c r="P993" s="26" t="s">
        <v>43</v>
      </c>
      <c r="Q993" s="26" t="s">
        <v>2266</v>
      </c>
      <c r="R993" s="26" t="s">
        <v>33</v>
      </c>
      <c r="S993" s="29" t="s">
        <v>45</v>
      </c>
      <c r="T993" s="26" t="s">
        <v>2267</v>
      </c>
      <c r="U993" s="26">
        <v>1</v>
      </c>
      <c r="V993" s="24">
        <v>44347</v>
      </c>
      <c r="W993" s="24">
        <v>44347</v>
      </c>
      <c r="X993" s="24" t="s">
        <v>36</v>
      </c>
    </row>
    <row r="994" spans="1:24" s="10" customFormat="1" ht="38.25" x14ac:dyDescent="0.2">
      <c r="A994" s="21">
        <v>2000</v>
      </c>
      <c r="B994" s="22" t="s">
        <v>2044</v>
      </c>
      <c r="C994" s="21">
        <v>64</v>
      </c>
      <c r="D994" s="24">
        <v>36714</v>
      </c>
      <c r="E994" s="24" t="s">
        <v>1910</v>
      </c>
      <c r="F994" s="26" t="s">
        <v>2268</v>
      </c>
      <c r="G994" s="24">
        <v>36718</v>
      </c>
      <c r="H994" s="52" t="s">
        <v>2269</v>
      </c>
      <c r="I994" s="26" t="s">
        <v>27</v>
      </c>
      <c r="J994" s="26"/>
      <c r="K994" s="26" t="s">
        <v>42</v>
      </c>
      <c r="L994" s="26"/>
      <c r="M994" s="26"/>
      <c r="N994" s="26"/>
      <c r="O994" s="26"/>
      <c r="P994" s="26" t="s">
        <v>43</v>
      </c>
      <c r="Q994" s="26" t="s">
        <v>2270</v>
      </c>
      <c r="R994" s="26" t="s">
        <v>32</v>
      </c>
      <c r="S994" s="26" t="s">
        <v>45</v>
      </c>
      <c r="T994" s="26" t="s">
        <v>2271</v>
      </c>
      <c r="U994" s="26" t="s">
        <v>32</v>
      </c>
      <c r="V994" s="24">
        <v>38618</v>
      </c>
      <c r="W994" s="24">
        <v>38618</v>
      </c>
      <c r="X994" s="24" t="s">
        <v>36</v>
      </c>
    </row>
    <row r="995" spans="1:24" s="10" customFormat="1" ht="63.75" x14ac:dyDescent="0.2">
      <c r="A995" s="21">
        <v>2000</v>
      </c>
      <c r="B995" s="22" t="s">
        <v>2044</v>
      </c>
      <c r="C995" s="21">
        <v>67</v>
      </c>
      <c r="D995" s="24">
        <v>36721</v>
      </c>
      <c r="E995" s="24" t="s">
        <v>1910</v>
      </c>
      <c r="F995" s="26" t="s">
        <v>2272</v>
      </c>
      <c r="G995" s="24">
        <v>36724</v>
      </c>
      <c r="H995" s="52" t="s">
        <v>2273</v>
      </c>
      <c r="I995" s="26" t="s">
        <v>27</v>
      </c>
      <c r="J995" s="26"/>
      <c r="K995" s="26" t="s">
        <v>28</v>
      </c>
      <c r="L995" s="26"/>
      <c r="M995" s="26"/>
      <c r="N995" s="26"/>
      <c r="O995" s="26"/>
      <c r="P995" s="26" t="s">
        <v>31</v>
      </c>
      <c r="Q995" s="26" t="s">
        <v>32</v>
      </c>
      <c r="R995" s="26" t="s">
        <v>32</v>
      </c>
      <c r="S995" s="26" t="s">
        <v>45</v>
      </c>
      <c r="T995" s="26" t="s">
        <v>588</v>
      </c>
      <c r="U995" s="26" t="s">
        <v>32</v>
      </c>
      <c r="V995" s="26" t="s">
        <v>32</v>
      </c>
      <c r="W995" s="24">
        <v>43642</v>
      </c>
      <c r="X995" s="24" t="s">
        <v>36</v>
      </c>
    </row>
    <row r="996" spans="1:24" s="10" customFormat="1" ht="68.25" customHeight="1" x14ac:dyDescent="0.2">
      <c r="A996" s="35">
        <v>2000</v>
      </c>
      <c r="B996" s="30" t="s">
        <v>2044</v>
      </c>
      <c r="C996" s="35">
        <v>68</v>
      </c>
      <c r="D996" s="31">
        <v>36727</v>
      </c>
      <c r="E996" s="31" t="s">
        <v>1910</v>
      </c>
      <c r="F996" s="29" t="s">
        <v>2274</v>
      </c>
      <c r="G996" s="31">
        <v>36731</v>
      </c>
      <c r="H996" s="44" t="s">
        <v>2275</v>
      </c>
      <c r="I996" s="29" t="s">
        <v>27</v>
      </c>
      <c r="J996" s="29"/>
      <c r="K996" s="29" t="s">
        <v>174</v>
      </c>
      <c r="L996" s="29"/>
      <c r="M996" s="29" t="s">
        <v>1552</v>
      </c>
      <c r="N996" s="29" t="s">
        <v>2276</v>
      </c>
      <c r="O996" s="29"/>
      <c r="P996" s="29" t="s">
        <v>31</v>
      </c>
      <c r="Q996" s="29" t="s">
        <v>32</v>
      </c>
      <c r="R996" s="29" t="s">
        <v>33</v>
      </c>
      <c r="S996" s="29" t="s">
        <v>90</v>
      </c>
      <c r="T996" s="29" t="s">
        <v>32</v>
      </c>
      <c r="U996" s="29" t="s">
        <v>32</v>
      </c>
      <c r="V996" s="31" t="s">
        <v>32</v>
      </c>
      <c r="W996" s="31" t="s">
        <v>32</v>
      </c>
      <c r="X996" s="31" t="s">
        <v>36</v>
      </c>
    </row>
    <row r="997" spans="1:24" s="10" customFormat="1" ht="81.75" customHeight="1" x14ac:dyDescent="0.2">
      <c r="A997" s="21">
        <v>2000</v>
      </c>
      <c r="B997" s="22" t="s">
        <v>2079</v>
      </c>
      <c r="C997" s="21">
        <v>85</v>
      </c>
      <c r="D997" s="24">
        <v>36731</v>
      </c>
      <c r="E997" s="24" t="s">
        <v>1910</v>
      </c>
      <c r="F997" s="26" t="s">
        <v>2277</v>
      </c>
      <c r="G997" s="24">
        <v>36732</v>
      </c>
      <c r="H997" s="52" t="s">
        <v>2278</v>
      </c>
      <c r="I997" s="26" t="s">
        <v>27</v>
      </c>
      <c r="J997" s="26"/>
      <c r="K997" s="26" t="s">
        <v>42</v>
      </c>
      <c r="L997" s="26"/>
      <c r="M997" s="26"/>
      <c r="N997" s="26"/>
      <c r="O997" s="26"/>
      <c r="P997" s="26" t="s">
        <v>43</v>
      </c>
      <c r="Q997" s="26" t="s">
        <v>1964</v>
      </c>
      <c r="R997" s="26" t="s">
        <v>32</v>
      </c>
      <c r="S997" s="26" t="s">
        <v>1692</v>
      </c>
      <c r="T997" s="26" t="s">
        <v>1384</v>
      </c>
      <c r="U997" s="26" t="s">
        <v>32</v>
      </c>
      <c r="V997" s="24">
        <v>43432</v>
      </c>
      <c r="W997" s="24">
        <v>43432</v>
      </c>
      <c r="X997" s="24" t="s">
        <v>36</v>
      </c>
    </row>
    <row r="998" spans="1:24" s="10" customFormat="1" ht="70.5" customHeight="1" x14ac:dyDescent="0.2">
      <c r="A998" s="21">
        <v>2000</v>
      </c>
      <c r="B998" s="22" t="s">
        <v>1210</v>
      </c>
      <c r="C998" s="21">
        <v>1</v>
      </c>
      <c r="D998" s="24">
        <v>36740</v>
      </c>
      <c r="E998" s="24" t="s">
        <v>2279</v>
      </c>
      <c r="F998" s="26" t="s">
        <v>2280</v>
      </c>
      <c r="G998" s="24">
        <v>36741</v>
      </c>
      <c r="H998" s="52" t="s">
        <v>2281</v>
      </c>
      <c r="I998" s="26" t="s">
        <v>27</v>
      </c>
      <c r="J998" s="26"/>
      <c r="K998" s="26" t="s">
        <v>657</v>
      </c>
      <c r="L998" s="26"/>
      <c r="M998" s="26"/>
      <c r="N998" s="26"/>
      <c r="O998" s="26"/>
      <c r="P998" s="26" t="s">
        <v>31</v>
      </c>
      <c r="Q998" s="26" t="s">
        <v>32</v>
      </c>
      <c r="R998" s="26" t="s">
        <v>32</v>
      </c>
      <c r="S998" s="29" t="s">
        <v>45</v>
      </c>
      <c r="T998" s="26" t="s">
        <v>2282</v>
      </c>
      <c r="U998" s="26">
        <v>1</v>
      </c>
      <c r="V998" s="24">
        <v>43167</v>
      </c>
      <c r="W998" s="24">
        <v>43167</v>
      </c>
      <c r="X998" s="24" t="s">
        <v>36</v>
      </c>
    </row>
    <row r="999" spans="1:24" s="10" customFormat="1" ht="70.5" customHeight="1" x14ac:dyDescent="0.2">
      <c r="A999" s="21">
        <v>2000</v>
      </c>
      <c r="B999" s="22" t="s">
        <v>2044</v>
      </c>
      <c r="C999" s="21">
        <v>73</v>
      </c>
      <c r="D999" s="24">
        <v>36741</v>
      </c>
      <c r="E999" s="24" t="s">
        <v>1910</v>
      </c>
      <c r="F999" s="26" t="s">
        <v>2283</v>
      </c>
      <c r="G999" s="24">
        <v>36742</v>
      </c>
      <c r="H999" s="52" t="s">
        <v>2284</v>
      </c>
      <c r="I999" s="26" t="s">
        <v>27</v>
      </c>
      <c r="J999" s="26"/>
      <c r="K999" s="26" t="s">
        <v>994</v>
      </c>
      <c r="L999" s="26"/>
      <c r="M999" s="26"/>
      <c r="N999" s="26"/>
      <c r="O999" s="26"/>
      <c r="P999" s="26" t="s">
        <v>31</v>
      </c>
      <c r="Q999" s="26" t="s">
        <v>32</v>
      </c>
      <c r="R999" s="26" t="s">
        <v>32</v>
      </c>
      <c r="S999" s="26" t="s">
        <v>45</v>
      </c>
      <c r="T999" s="26" t="s">
        <v>2285</v>
      </c>
      <c r="U999" s="26" t="s">
        <v>32</v>
      </c>
      <c r="V999" s="26" t="s">
        <v>32</v>
      </c>
      <c r="W999" s="24">
        <v>41151</v>
      </c>
      <c r="X999" s="24" t="s">
        <v>36</v>
      </c>
    </row>
    <row r="1000" spans="1:24" s="10" customFormat="1" ht="61.5" customHeight="1" x14ac:dyDescent="0.2">
      <c r="A1000" s="21">
        <v>2000</v>
      </c>
      <c r="B1000" s="22" t="s">
        <v>2044</v>
      </c>
      <c r="C1000" s="21">
        <v>78</v>
      </c>
      <c r="D1000" s="24">
        <v>36755</v>
      </c>
      <c r="E1000" s="24" t="s">
        <v>1910</v>
      </c>
      <c r="F1000" s="26" t="s">
        <v>2286</v>
      </c>
      <c r="G1000" s="24">
        <v>36759</v>
      </c>
      <c r="H1000" s="25" t="s">
        <v>2287</v>
      </c>
      <c r="I1000" s="26" t="s">
        <v>27</v>
      </c>
      <c r="J1000" s="26"/>
      <c r="K1000" s="26" t="s">
        <v>28</v>
      </c>
      <c r="L1000" s="26"/>
      <c r="M1000" s="26"/>
      <c r="N1000" s="26"/>
      <c r="O1000" s="26"/>
      <c r="P1000" s="26" t="s">
        <v>43</v>
      </c>
      <c r="Q1000" s="26" t="s">
        <v>2288</v>
      </c>
      <c r="R1000" s="26" t="s">
        <v>32</v>
      </c>
      <c r="S1000" s="26" t="s">
        <v>45</v>
      </c>
      <c r="T1000" s="26" t="s">
        <v>2289</v>
      </c>
      <c r="U1000" s="26" t="s">
        <v>32</v>
      </c>
      <c r="V1000" s="26" t="s">
        <v>32</v>
      </c>
      <c r="W1000" s="24">
        <v>37376</v>
      </c>
      <c r="X1000" s="24" t="s">
        <v>36</v>
      </c>
    </row>
    <row r="1001" spans="1:24" ht="78" customHeight="1" x14ac:dyDescent="0.25">
      <c r="A1001" s="35">
        <v>2000</v>
      </c>
      <c r="B1001" s="30" t="s">
        <v>2044</v>
      </c>
      <c r="C1001" s="35">
        <v>74</v>
      </c>
      <c r="D1001" s="31">
        <v>36745</v>
      </c>
      <c r="E1001" s="31" t="s">
        <v>1910</v>
      </c>
      <c r="F1001" s="29" t="s">
        <v>2290</v>
      </c>
      <c r="G1001" s="31">
        <v>36759</v>
      </c>
      <c r="H1001" s="44" t="s">
        <v>2291</v>
      </c>
      <c r="I1001" s="29" t="s">
        <v>27</v>
      </c>
      <c r="J1001" s="29"/>
      <c r="K1001" s="29" t="s">
        <v>420</v>
      </c>
      <c r="L1001" s="29"/>
      <c r="M1001" s="29" t="s">
        <v>2292</v>
      </c>
      <c r="N1001" s="29" t="s">
        <v>2293</v>
      </c>
      <c r="O1001" s="29"/>
      <c r="P1001" s="29" t="s">
        <v>31</v>
      </c>
      <c r="Q1001" s="29" t="s">
        <v>32</v>
      </c>
      <c r="R1001" s="29" t="s">
        <v>33</v>
      </c>
      <c r="S1001" s="29" t="s">
        <v>90</v>
      </c>
      <c r="T1001" s="29" t="s">
        <v>32</v>
      </c>
      <c r="U1001" s="29" t="s">
        <v>32</v>
      </c>
      <c r="V1001" s="31" t="s">
        <v>32</v>
      </c>
      <c r="W1001" s="31" t="s">
        <v>32</v>
      </c>
      <c r="X1001" s="31" t="s">
        <v>36</v>
      </c>
    </row>
    <row r="1002" spans="1:24" s="10" customFormat="1" ht="70.5" customHeight="1" x14ac:dyDescent="0.2">
      <c r="A1002" s="21">
        <v>2000</v>
      </c>
      <c r="B1002" s="22" t="s">
        <v>2044</v>
      </c>
      <c r="C1002" s="21">
        <v>77</v>
      </c>
      <c r="D1002" s="24">
        <v>36755</v>
      </c>
      <c r="E1002" s="24" t="s">
        <v>1910</v>
      </c>
      <c r="F1002" s="26" t="s">
        <v>2294</v>
      </c>
      <c r="G1002" s="24">
        <v>36760</v>
      </c>
      <c r="H1002" s="25" t="s">
        <v>2295</v>
      </c>
      <c r="I1002" s="26" t="s">
        <v>27</v>
      </c>
      <c r="J1002" s="26"/>
      <c r="K1002" s="26" t="s">
        <v>42</v>
      </c>
      <c r="L1002" s="26"/>
      <c r="M1002" s="26"/>
      <c r="N1002" s="116"/>
      <c r="O1002" s="88"/>
      <c r="P1002" s="26" t="s">
        <v>31</v>
      </c>
      <c r="Q1002" s="26" t="s">
        <v>32</v>
      </c>
      <c r="R1002" s="26" t="s">
        <v>33</v>
      </c>
      <c r="S1002" s="29" t="s">
        <v>45</v>
      </c>
      <c r="T1002" s="26" t="s">
        <v>177</v>
      </c>
      <c r="U1002" s="26">
        <v>1</v>
      </c>
      <c r="V1002" s="24">
        <v>44993</v>
      </c>
      <c r="W1002" s="24">
        <v>44993</v>
      </c>
      <c r="X1002" s="24" t="s">
        <v>36</v>
      </c>
    </row>
    <row r="1003" spans="1:24" s="10" customFormat="1" ht="168.75" customHeight="1" x14ac:dyDescent="0.2">
      <c r="A1003" s="21">
        <v>2000</v>
      </c>
      <c r="B1003" s="22" t="s">
        <v>2044</v>
      </c>
      <c r="C1003" s="21">
        <v>79</v>
      </c>
      <c r="D1003" s="24">
        <v>36766</v>
      </c>
      <c r="E1003" s="24" t="s">
        <v>1910</v>
      </c>
      <c r="F1003" s="26" t="s">
        <v>2296</v>
      </c>
      <c r="G1003" s="24">
        <v>36769</v>
      </c>
      <c r="H1003" s="25" t="s">
        <v>2297</v>
      </c>
      <c r="I1003" s="26" t="s">
        <v>27</v>
      </c>
      <c r="J1003" s="26"/>
      <c r="K1003" s="26" t="s">
        <v>420</v>
      </c>
      <c r="L1003" s="26"/>
      <c r="M1003" s="26"/>
      <c r="N1003" s="26"/>
      <c r="O1003" s="26"/>
      <c r="P1003" s="26" t="s">
        <v>43</v>
      </c>
      <c r="Q1003" s="26" t="s">
        <v>2298</v>
      </c>
      <c r="R1003" s="26" t="s">
        <v>32</v>
      </c>
      <c r="S1003" s="26" t="s">
        <v>45</v>
      </c>
      <c r="T1003" s="26" t="s">
        <v>2299</v>
      </c>
      <c r="U1003" s="26">
        <v>8</v>
      </c>
      <c r="V1003" s="24">
        <v>37146</v>
      </c>
      <c r="W1003" s="24">
        <v>43642</v>
      </c>
      <c r="X1003" s="24" t="s">
        <v>36</v>
      </c>
    </row>
    <row r="1004" spans="1:24" s="10" customFormat="1" ht="102" customHeight="1" x14ac:dyDescent="0.2">
      <c r="A1004" s="21">
        <v>2000</v>
      </c>
      <c r="B1004" s="22" t="s">
        <v>2044</v>
      </c>
      <c r="C1004" s="21">
        <v>81</v>
      </c>
      <c r="D1004" s="24">
        <v>36774</v>
      </c>
      <c r="E1004" s="24" t="s">
        <v>1910</v>
      </c>
      <c r="F1004" s="26" t="s">
        <v>2300</v>
      </c>
      <c r="G1004" s="24">
        <v>36777</v>
      </c>
      <c r="H1004" s="25" t="s">
        <v>2301</v>
      </c>
      <c r="I1004" s="26" t="s">
        <v>27</v>
      </c>
      <c r="J1004" s="26"/>
      <c r="K1004" s="28" t="s">
        <v>42</v>
      </c>
      <c r="L1004" s="28"/>
      <c r="M1004" s="26"/>
      <c r="N1004" s="26"/>
      <c r="O1004" s="26"/>
      <c r="P1004" s="26" t="s">
        <v>43</v>
      </c>
      <c r="Q1004" s="26" t="s">
        <v>2302</v>
      </c>
      <c r="R1004" s="26" t="s">
        <v>32</v>
      </c>
      <c r="S1004" s="29" t="s">
        <v>45</v>
      </c>
      <c r="T1004" s="26" t="s">
        <v>588</v>
      </c>
      <c r="U1004" s="26" t="s">
        <v>32</v>
      </c>
      <c r="V1004" s="24">
        <v>43642</v>
      </c>
      <c r="W1004" s="24">
        <v>43642</v>
      </c>
      <c r="X1004" s="24" t="s">
        <v>36</v>
      </c>
    </row>
    <row r="1005" spans="1:24" ht="51" customHeight="1" x14ac:dyDescent="0.25">
      <c r="A1005" s="21">
        <v>2000</v>
      </c>
      <c r="B1005" s="22" t="s">
        <v>2044</v>
      </c>
      <c r="C1005" s="21">
        <v>82</v>
      </c>
      <c r="D1005" s="24">
        <v>36784</v>
      </c>
      <c r="E1005" s="24" t="s">
        <v>1910</v>
      </c>
      <c r="F1005" s="26" t="s">
        <v>2303</v>
      </c>
      <c r="G1005" s="24">
        <v>36788</v>
      </c>
      <c r="H1005" s="52" t="s">
        <v>2304</v>
      </c>
      <c r="I1005" s="26" t="s">
        <v>27</v>
      </c>
      <c r="J1005" s="26"/>
      <c r="K1005" s="26" t="s">
        <v>42</v>
      </c>
      <c r="L1005" s="26"/>
      <c r="M1005" s="26"/>
      <c r="N1005" s="26"/>
      <c r="O1005" s="26"/>
      <c r="P1005" s="26" t="s">
        <v>43</v>
      </c>
      <c r="Q1005" s="26" t="s">
        <v>2305</v>
      </c>
      <c r="R1005" s="26" t="s">
        <v>32</v>
      </c>
      <c r="S1005" s="26" t="s">
        <v>45</v>
      </c>
      <c r="T1005" s="26" t="s">
        <v>2306</v>
      </c>
      <c r="U1005" s="26" t="s">
        <v>32</v>
      </c>
      <c r="V1005" s="24">
        <v>38618</v>
      </c>
      <c r="W1005" s="24">
        <v>38618</v>
      </c>
      <c r="X1005" s="24" t="s">
        <v>36</v>
      </c>
    </row>
    <row r="1006" spans="1:24" s="10" customFormat="1" ht="60.75" customHeight="1" x14ac:dyDescent="0.2">
      <c r="A1006" s="21">
        <v>2000</v>
      </c>
      <c r="B1006" s="22" t="s">
        <v>2044</v>
      </c>
      <c r="C1006" s="21">
        <v>83</v>
      </c>
      <c r="D1006" s="24">
        <v>36784</v>
      </c>
      <c r="E1006" s="24" t="s">
        <v>1910</v>
      </c>
      <c r="F1006" s="26" t="s">
        <v>2303</v>
      </c>
      <c r="G1006" s="24">
        <v>36788</v>
      </c>
      <c r="H1006" s="25" t="s">
        <v>2307</v>
      </c>
      <c r="I1006" s="26" t="s">
        <v>27</v>
      </c>
      <c r="J1006" s="26"/>
      <c r="K1006" s="26" t="s">
        <v>42</v>
      </c>
      <c r="L1006" s="26"/>
      <c r="M1006" s="26"/>
      <c r="N1006" s="26"/>
      <c r="O1006" s="26"/>
      <c r="P1006" s="26" t="s">
        <v>43</v>
      </c>
      <c r="Q1006" s="26" t="s">
        <v>2305</v>
      </c>
      <c r="R1006" s="26" t="s">
        <v>32</v>
      </c>
      <c r="S1006" s="26" t="s">
        <v>45</v>
      </c>
      <c r="T1006" s="26" t="s">
        <v>2306</v>
      </c>
      <c r="U1006" s="26" t="s">
        <v>32</v>
      </c>
      <c r="V1006" s="24">
        <v>38618</v>
      </c>
      <c r="W1006" s="24">
        <v>38618</v>
      </c>
      <c r="X1006" s="24" t="s">
        <v>36</v>
      </c>
    </row>
    <row r="1007" spans="1:24" s="10" customFormat="1" ht="59.25" customHeight="1" x14ac:dyDescent="0.2">
      <c r="A1007" s="21">
        <v>2000</v>
      </c>
      <c r="B1007" s="22" t="s">
        <v>2044</v>
      </c>
      <c r="C1007" s="21">
        <v>84</v>
      </c>
      <c r="D1007" s="24">
        <v>36784</v>
      </c>
      <c r="E1007" s="24" t="s">
        <v>1910</v>
      </c>
      <c r="F1007" s="26" t="s">
        <v>2308</v>
      </c>
      <c r="G1007" s="24">
        <v>36788</v>
      </c>
      <c r="H1007" s="25" t="s">
        <v>2309</v>
      </c>
      <c r="I1007" s="26" t="s">
        <v>27</v>
      </c>
      <c r="J1007" s="26"/>
      <c r="K1007" s="26" t="s">
        <v>42</v>
      </c>
      <c r="L1007" s="26"/>
      <c r="M1007" s="26"/>
      <c r="N1007" s="26"/>
      <c r="O1007" s="26"/>
      <c r="P1007" s="26" t="s">
        <v>43</v>
      </c>
      <c r="Q1007" s="26" t="s">
        <v>2310</v>
      </c>
      <c r="R1007" s="26" t="s">
        <v>32</v>
      </c>
      <c r="S1007" s="26" t="s">
        <v>45</v>
      </c>
      <c r="T1007" s="26" t="s">
        <v>2306</v>
      </c>
      <c r="U1007" s="26" t="s">
        <v>32</v>
      </c>
      <c r="V1007" s="24">
        <v>38618</v>
      </c>
      <c r="W1007" s="24">
        <v>38618</v>
      </c>
      <c r="X1007" s="24" t="s">
        <v>36</v>
      </c>
    </row>
    <row r="1008" spans="1:24" s="10" customFormat="1" ht="128.25" customHeight="1" x14ac:dyDescent="0.2">
      <c r="A1008" s="21">
        <v>2000</v>
      </c>
      <c r="B1008" s="22" t="s">
        <v>2044</v>
      </c>
      <c r="C1008" s="21">
        <v>85</v>
      </c>
      <c r="D1008" s="24">
        <v>36784</v>
      </c>
      <c r="E1008" s="24" t="s">
        <v>1910</v>
      </c>
      <c r="F1008" s="26" t="s">
        <v>2308</v>
      </c>
      <c r="G1008" s="24">
        <v>36788</v>
      </c>
      <c r="H1008" s="52" t="s">
        <v>2311</v>
      </c>
      <c r="I1008" s="26" t="s">
        <v>27</v>
      </c>
      <c r="J1008" s="26"/>
      <c r="K1008" s="26" t="s">
        <v>994</v>
      </c>
      <c r="L1008" s="26"/>
      <c r="M1008" s="26"/>
      <c r="N1008" s="26"/>
      <c r="O1008" s="26"/>
      <c r="P1008" s="26" t="s">
        <v>31</v>
      </c>
      <c r="Q1008" s="26" t="s">
        <v>32</v>
      </c>
      <c r="R1008" s="26" t="s">
        <v>32</v>
      </c>
      <c r="S1008" s="26" t="s">
        <v>45</v>
      </c>
      <c r="T1008" s="26" t="s">
        <v>2312</v>
      </c>
      <c r="U1008" s="26" t="s">
        <v>32</v>
      </c>
      <c r="V1008" s="26" t="s">
        <v>32</v>
      </c>
      <c r="W1008" s="24">
        <v>41151</v>
      </c>
      <c r="X1008" s="24" t="s">
        <v>36</v>
      </c>
    </row>
    <row r="1009" spans="1:24" s="10" customFormat="1" ht="63" customHeight="1" x14ac:dyDescent="0.2">
      <c r="A1009" s="21">
        <v>2000</v>
      </c>
      <c r="B1009" s="22" t="s">
        <v>2044</v>
      </c>
      <c r="C1009" s="21">
        <v>86</v>
      </c>
      <c r="D1009" s="24">
        <v>36790</v>
      </c>
      <c r="E1009" s="24" t="s">
        <v>1910</v>
      </c>
      <c r="F1009" s="26" t="s">
        <v>2313</v>
      </c>
      <c r="G1009" s="24">
        <v>36794</v>
      </c>
      <c r="H1009" s="52" t="s">
        <v>2314</v>
      </c>
      <c r="I1009" s="26" t="s">
        <v>27</v>
      </c>
      <c r="J1009" s="26"/>
      <c r="K1009" s="26" t="s">
        <v>28</v>
      </c>
      <c r="L1009" s="26"/>
      <c r="M1009" s="26"/>
      <c r="N1009" s="26"/>
      <c r="O1009" s="26"/>
      <c r="P1009" s="26" t="s">
        <v>43</v>
      </c>
      <c r="Q1009" s="26" t="s">
        <v>2315</v>
      </c>
      <c r="R1009" s="26" t="s">
        <v>32</v>
      </c>
      <c r="S1009" s="26" t="s">
        <v>45</v>
      </c>
      <c r="T1009" s="26" t="s">
        <v>2316</v>
      </c>
      <c r="U1009" s="26" t="s">
        <v>32</v>
      </c>
      <c r="V1009" s="26" t="s">
        <v>32</v>
      </c>
      <c r="W1009" s="24">
        <v>39580</v>
      </c>
      <c r="X1009" s="24" t="s">
        <v>36</v>
      </c>
    </row>
    <row r="1010" spans="1:24" ht="96.75" customHeight="1" x14ac:dyDescent="0.25">
      <c r="A1010" s="21">
        <v>2000</v>
      </c>
      <c r="B1010" s="22" t="s">
        <v>2044</v>
      </c>
      <c r="C1010" s="21">
        <v>89</v>
      </c>
      <c r="D1010" s="24">
        <v>36816</v>
      </c>
      <c r="E1010" s="24" t="s">
        <v>1910</v>
      </c>
      <c r="F1010" s="26" t="s">
        <v>2317</v>
      </c>
      <c r="G1010" s="24">
        <v>36817</v>
      </c>
      <c r="H1010" s="52" t="s">
        <v>2318</v>
      </c>
      <c r="I1010" s="26" t="s">
        <v>27</v>
      </c>
      <c r="J1010" s="26"/>
      <c r="K1010" s="26" t="s">
        <v>42</v>
      </c>
      <c r="L1010" s="26"/>
      <c r="M1010" s="26"/>
      <c r="N1010" s="26"/>
      <c r="O1010" s="26"/>
      <c r="P1010" s="26" t="s">
        <v>31</v>
      </c>
      <c r="Q1010" s="26" t="s">
        <v>32</v>
      </c>
      <c r="R1010" s="26" t="s">
        <v>32</v>
      </c>
      <c r="S1010" s="26" t="s">
        <v>45</v>
      </c>
      <c r="T1010" s="26" t="s">
        <v>2319</v>
      </c>
      <c r="U1010" s="26" t="s">
        <v>32</v>
      </c>
      <c r="V1010" s="24">
        <v>39505</v>
      </c>
      <c r="W1010" s="24">
        <v>40879</v>
      </c>
      <c r="X1010" s="24" t="s">
        <v>36</v>
      </c>
    </row>
    <row r="1011" spans="1:24" ht="55.5" customHeight="1" x14ac:dyDescent="0.25">
      <c r="A1011" s="21">
        <v>2000</v>
      </c>
      <c r="B1011" s="22" t="s">
        <v>2044</v>
      </c>
      <c r="C1011" s="21">
        <v>91</v>
      </c>
      <c r="D1011" s="24">
        <v>36817</v>
      </c>
      <c r="E1011" s="24" t="s">
        <v>1910</v>
      </c>
      <c r="F1011" s="22" t="s">
        <v>2320</v>
      </c>
      <c r="G1011" s="24">
        <v>36817</v>
      </c>
      <c r="H1011" s="25" t="s">
        <v>2321</v>
      </c>
      <c r="I1011" s="26" t="s">
        <v>27</v>
      </c>
      <c r="J1011" s="26"/>
      <c r="K1011" s="26" t="s">
        <v>42</v>
      </c>
      <c r="L1011" s="26"/>
      <c r="M1011" s="26"/>
      <c r="N1011" s="26"/>
      <c r="O1011" s="26"/>
      <c r="P1011" s="26" t="s">
        <v>31</v>
      </c>
      <c r="Q1011" s="26" t="s">
        <v>32</v>
      </c>
      <c r="R1011" s="26" t="s">
        <v>33</v>
      </c>
      <c r="S1011" s="29" t="s">
        <v>45</v>
      </c>
      <c r="T1011" s="26" t="s">
        <v>2322</v>
      </c>
      <c r="U1011" s="26">
        <v>1</v>
      </c>
      <c r="V1011" s="24">
        <v>44748</v>
      </c>
      <c r="W1011" s="23">
        <v>44748</v>
      </c>
      <c r="X1011" s="23" t="s">
        <v>36</v>
      </c>
    </row>
    <row r="1012" spans="1:24" s="10" customFormat="1" ht="25.5" x14ac:dyDescent="0.2">
      <c r="A1012" s="21">
        <v>2000</v>
      </c>
      <c r="B1012" s="22" t="s">
        <v>2044</v>
      </c>
      <c r="C1012" s="21">
        <v>90</v>
      </c>
      <c r="D1012" s="24">
        <v>36817</v>
      </c>
      <c r="E1012" s="24" t="s">
        <v>1910</v>
      </c>
      <c r="F1012" s="26" t="s">
        <v>2323</v>
      </c>
      <c r="G1012" s="24">
        <v>36819</v>
      </c>
      <c r="H1012" s="52" t="s">
        <v>2324</v>
      </c>
      <c r="I1012" s="26" t="s">
        <v>27</v>
      </c>
      <c r="J1012" s="26"/>
      <c r="K1012" s="26" t="s">
        <v>42</v>
      </c>
      <c r="L1012" s="26"/>
      <c r="M1012" s="26"/>
      <c r="N1012" s="26"/>
      <c r="O1012" s="26"/>
      <c r="P1012" s="26" t="s">
        <v>43</v>
      </c>
      <c r="Q1012" s="26" t="s">
        <v>2325</v>
      </c>
      <c r="R1012" s="26" t="s">
        <v>32</v>
      </c>
      <c r="S1012" s="26" t="s">
        <v>45</v>
      </c>
      <c r="T1012" s="26" t="s">
        <v>2245</v>
      </c>
      <c r="U1012" s="26" t="s">
        <v>32</v>
      </c>
      <c r="V1012" s="24">
        <v>38618</v>
      </c>
      <c r="W1012" s="24">
        <v>38618</v>
      </c>
      <c r="X1012" s="24" t="s">
        <v>36</v>
      </c>
    </row>
    <row r="1013" spans="1:24" s="10" customFormat="1" ht="76.5" x14ac:dyDescent="0.2">
      <c r="A1013" s="21">
        <v>2000</v>
      </c>
      <c r="B1013" s="22" t="s">
        <v>2044</v>
      </c>
      <c r="C1013" s="21">
        <v>92</v>
      </c>
      <c r="D1013" s="24">
        <v>36822</v>
      </c>
      <c r="E1013" s="24" t="s">
        <v>1910</v>
      </c>
      <c r="F1013" s="26" t="s">
        <v>2326</v>
      </c>
      <c r="G1013" s="24">
        <v>36823</v>
      </c>
      <c r="H1013" s="25" t="s">
        <v>2327</v>
      </c>
      <c r="I1013" s="26" t="s">
        <v>27</v>
      </c>
      <c r="J1013" s="26"/>
      <c r="K1013" s="26" t="s">
        <v>28</v>
      </c>
      <c r="L1013" s="26"/>
      <c r="M1013" s="26"/>
      <c r="N1013" s="26"/>
      <c r="O1013" s="26"/>
      <c r="P1013" s="26" t="s">
        <v>43</v>
      </c>
      <c r="Q1013" s="26" t="s">
        <v>2328</v>
      </c>
      <c r="R1013" s="26" t="s">
        <v>33</v>
      </c>
      <c r="S1013" s="20" t="s">
        <v>45</v>
      </c>
      <c r="T1013" s="26" t="s">
        <v>2329</v>
      </c>
      <c r="U1013" s="26">
        <v>2</v>
      </c>
      <c r="V1013" s="24">
        <v>37946</v>
      </c>
      <c r="W1013" s="24">
        <v>44909</v>
      </c>
      <c r="X1013" s="24" t="s">
        <v>36</v>
      </c>
    </row>
    <row r="1014" spans="1:24" s="10" customFormat="1" ht="66.75" customHeight="1" x14ac:dyDescent="0.2">
      <c r="A1014" s="21">
        <v>2000</v>
      </c>
      <c r="B1014" s="22" t="s">
        <v>2044</v>
      </c>
      <c r="C1014" s="21">
        <v>93</v>
      </c>
      <c r="D1014" s="24">
        <v>36830</v>
      </c>
      <c r="E1014" s="24" t="s">
        <v>1910</v>
      </c>
      <c r="F1014" s="26" t="s">
        <v>2330</v>
      </c>
      <c r="G1014" s="24">
        <v>36831</v>
      </c>
      <c r="H1014" s="25" t="s">
        <v>2331</v>
      </c>
      <c r="I1014" s="26" t="s">
        <v>27</v>
      </c>
      <c r="J1014" s="26"/>
      <c r="K1014" s="26" t="s">
        <v>42</v>
      </c>
      <c r="L1014" s="26"/>
      <c r="M1014" s="26"/>
      <c r="N1014" s="26"/>
      <c r="O1014" s="26"/>
      <c r="P1014" s="26" t="s">
        <v>43</v>
      </c>
      <c r="Q1014" s="26" t="s">
        <v>2332</v>
      </c>
      <c r="R1014" s="26" t="s">
        <v>32</v>
      </c>
      <c r="S1014" s="26" t="s">
        <v>45</v>
      </c>
      <c r="T1014" s="26" t="s">
        <v>2245</v>
      </c>
      <c r="U1014" s="26" t="s">
        <v>32</v>
      </c>
      <c r="V1014" s="24">
        <v>38618</v>
      </c>
      <c r="W1014" s="24">
        <v>38618</v>
      </c>
      <c r="X1014" s="24" t="s">
        <v>36</v>
      </c>
    </row>
    <row r="1015" spans="1:24" ht="38.25" customHeight="1" x14ac:dyDescent="0.25">
      <c r="A1015" s="21">
        <v>2000</v>
      </c>
      <c r="B1015" s="22" t="s">
        <v>2044</v>
      </c>
      <c r="C1015" s="21">
        <v>94</v>
      </c>
      <c r="D1015" s="24">
        <v>36831</v>
      </c>
      <c r="E1015" s="24" t="s">
        <v>1910</v>
      </c>
      <c r="F1015" s="26" t="s">
        <v>2333</v>
      </c>
      <c r="G1015" s="24">
        <v>36833</v>
      </c>
      <c r="H1015" s="52" t="s">
        <v>2334</v>
      </c>
      <c r="I1015" s="26" t="s">
        <v>27</v>
      </c>
      <c r="J1015" s="26"/>
      <c r="K1015" s="26" t="s">
        <v>42</v>
      </c>
      <c r="L1015" s="26"/>
      <c r="M1015" s="26"/>
      <c r="N1015" s="26"/>
      <c r="O1015" s="26"/>
      <c r="P1015" s="26" t="s">
        <v>43</v>
      </c>
      <c r="Q1015" s="26" t="s">
        <v>2335</v>
      </c>
      <c r="R1015" s="26" t="s">
        <v>32</v>
      </c>
      <c r="S1015" s="26" t="s">
        <v>45</v>
      </c>
      <c r="T1015" s="26" t="s">
        <v>2336</v>
      </c>
      <c r="U1015" s="26" t="s">
        <v>32</v>
      </c>
      <c r="V1015" s="24">
        <v>36972</v>
      </c>
      <c r="W1015" s="24">
        <v>36972</v>
      </c>
      <c r="X1015" s="24" t="s">
        <v>36</v>
      </c>
    </row>
    <row r="1016" spans="1:24" s="10" customFormat="1" ht="38.25" x14ac:dyDescent="0.2">
      <c r="A1016" s="21">
        <v>2000</v>
      </c>
      <c r="B1016" s="22" t="s">
        <v>2044</v>
      </c>
      <c r="C1016" s="21">
        <v>95</v>
      </c>
      <c r="D1016" s="24">
        <v>36838</v>
      </c>
      <c r="E1016" s="24" t="s">
        <v>1910</v>
      </c>
      <c r="F1016" s="26" t="s">
        <v>2337</v>
      </c>
      <c r="G1016" s="24">
        <v>36839</v>
      </c>
      <c r="H1016" s="52" t="s">
        <v>2338</v>
      </c>
      <c r="I1016" s="26" t="s">
        <v>27</v>
      </c>
      <c r="J1016" s="26"/>
      <c r="K1016" s="26" t="s">
        <v>534</v>
      </c>
      <c r="L1016" s="26"/>
      <c r="M1016" s="26"/>
      <c r="N1016" s="26"/>
      <c r="O1016" s="26"/>
      <c r="P1016" s="26" t="s">
        <v>31</v>
      </c>
      <c r="Q1016" s="26" t="s">
        <v>32</v>
      </c>
      <c r="R1016" s="26" t="s">
        <v>32</v>
      </c>
      <c r="S1016" s="26" t="s">
        <v>45</v>
      </c>
      <c r="T1016" s="26" t="s">
        <v>2339</v>
      </c>
      <c r="U1016" s="26">
        <v>1</v>
      </c>
      <c r="V1016" s="24">
        <v>41501</v>
      </c>
      <c r="W1016" s="24">
        <v>41501</v>
      </c>
      <c r="X1016" s="24" t="s">
        <v>36</v>
      </c>
    </row>
    <row r="1017" spans="1:24" ht="63.75" customHeight="1" x14ac:dyDescent="0.25">
      <c r="A1017" s="21">
        <v>2000</v>
      </c>
      <c r="B1017" s="22" t="s">
        <v>2044</v>
      </c>
      <c r="C1017" s="21">
        <v>96</v>
      </c>
      <c r="D1017" s="24">
        <v>36838</v>
      </c>
      <c r="E1017" s="24" t="s">
        <v>1910</v>
      </c>
      <c r="F1017" s="26" t="s">
        <v>2340</v>
      </c>
      <c r="G1017" s="24">
        <v>36840</v>
      </c>
      <c r="H1017" s="52" t="s">
        <v>2341</v>
      </c>
      <c r="I1017" s="26" t="s">
        <v>27</v>
      </c>
      <c r="J1017" s="26"/>
      <c r="K1017" s="26" t="s">
        <v>28</v>
      </c>
      <c r="L1017" s="26"/>
      <c r="M1017" s="26"/>
      <c r="N1017" s="26"/>
      <c r="O1017" s="26"/>
      <c r="P1017" s="26" t="s">
        <v>31</v>
      </c>
      <c r="Q1017" s="26" t="s">
        <v>32</v>
      </c>
      <c r="R1017" s="26" t="s">
        <v>32</v>
      </c>
      <c r="S1017" s="29" t="s">
        <v>45</v>
      </c>
      <c r="T1017" s="26" t="s">
        <v>588</v>
      </c>
      <c r="U1017" s="26" t="s">
        <v>32</v>
      </c>
      <c r="V1017" s="26" t="s">
        <v>32</v>
      </c>
      <c r="W1017" s="24">
        <v>43642</v>
      </c>
      <c r="X1017" s="24" t="s">
        <v>36</v>
      </c>
    </row>
    <row r="1018" spans="1:24" s="10" customFormat="1" ht="72" customHeight="1" x14ac:dyDescent="0.2">
      <c r="A1018" s="21">
        <v>2000</v>
      </c>
      <c r="B1018" s="22" t="s">
        <v>2044</v>
      </c>
      <c r="C1018" s="21">
        <v>97</v>
      </c>
      <c r="D1018" s="24">
        <v>36839</v>
      </c>
      <c r="E1018" s="24" t="s">
        <v>1910</v>
      </c>
      <c r="F1018" s="26" t="s">
        <v>2342</v>
      </c>
      <c r="G1018" s="24">
        <v>36840</v>
      </c>
      <c r="H1018" s="52" t="s">
        <v>2343</v>
      </c>
      <c r="I1018" s="26" t="s">
        <v>27</v>
      </c>
      <c r="J1018" s="26"/>
      <c r="K1018" s="26" t="s">
        <v>534</v>
      </c>
      <c r="L1018" s="26"/>
      <c r="M1018" s="26"/>
      <c r="N1018" s="22"/>
      <c r="O1018" s="26"/>
      <c r="P1018" s="26" t="s">
        <v>31</v>
      </c>
      <c r="Q1018" s="26" t="s">
        <v>32</v>
      </c>
      <c r="R1018" s="26" t="s">
        <v>33</v>
      </c>
      <c r="S1018" s="29" t="s">
        <v>45</v>
      </c>
      <c r="T1018" s="26" t="s">
        <v>2344</v>
      </c>
      <c r="U1018" s="26">
        <v>1</v>
      </c>
      <c r="V1018" s="24">
        <v>44439</v>
      </c>
      <c r="W1018" s="24">
        <v>44439</v>
      </c>
      <c r="X1018" s="24" t="s">
        <v>36</v>
      </c>
    </row>
    <row r="1019" spans="1:24" s="10" customFormat="1" ht="38.25" customHeight="1" x14ac:dyDescent="0.2">
      <c r="A1019" s="21">
        <v>2000</v>
      </c>
      <c r="B1019" s="22" t="s">
        <v>2044</v>
      </c>
      <c r="C1019" s="21">
        <v>98</v>
      </c>
      <c r="D1019" s="24">
        <v>36850</v>
      </c>
      <c r="E1019" s="24" t="s">
        <v>1910</v>
      </c>
      <c r="F1019" s="26" t="s">
        <v>2345</v>
      </c>
      <c r="G1019" s="24">
        <v>36852</v>
      </c>
      <c r="H1019" s="52" t="s">
        <v>2346</v>
      </c>
      <c r="I1019" s="26" t="s">
        <v>27</v>
      </c>
      <c r="J1019" s="26"/>
      <c r="K1019" s="26" t="s">
        <v>174</v>
      </c>
      <c r="L1019" s="26"/>
      <c r="M1019" s="26"/>
      <c r="N1019" s="22"/>
      <c r="O1019" s="26"/>
      <c r="P1019" s="26" t="s">
        <v>48</v>
      </c>
      <c r="Q1019" s="26" t="s">
        <v>2036</v>
      </c>
      <c r="R1019" s="26" t="s">
        <v>32</v>
      </c>
      <c r="S1019" s="29" t="s">
        <v>45</v>
      </c>
      <c r="T1019" s="26" t="s">
        <v>1913</v>
      </c>
      <c r="U1019" s="26" t="s">
        <v>32</v>
      </c>
      <c r="V1019" s="24">
        <v>43192</v>
      </c>
      <c r="W1019" s="24">
        <v>43192</v>
      </c>
      <c r="X1019" s="24" t="s">
        <v>36</v>
      </c>
    </row>
    <row r="1020" spans="1:24" s="10" customFormat="1" ht="83.25" customHeight="1" x14ac:dyDescent="0.2">
      <c r="A1020" s="21">
        <v>2000</v>
      </c>
      <c r="B1020" s="22" t="s">
        <v>2044</v>
      </c>
      <c r="C1020" s="21">
        <v>99</v>
      </c>
      <c r="D1020" s="24">
        <v>36852</v>
      </c>
      <c r="E1020" s="24" t="s">
        <v>1910</v>
      </c>
      <c r="F1020" s="26" t="s">
        <v>2347</v>
      </c>
      <c r="G1020" s="24">
        <v>36853</v>
      </c>
      <c r="H1020" s="52" t="s">
        <v>2348</v>
      </c>
      <c r="I1020" s="26" t="s">
        <v>27</v>
      </c>
      <c r="J1020" s="26"/>
      <c r="K1020" s="26" t="s">
        <v>28</v>
      </c>
      <c r="L1020" s="26"/>
      <c r="M1020" s="26"/>
      <c r="N1020" s="26"/>
      <c r="O1020" s="26"/>
      <c r="P1020" s="26" t="s">
        <v>43</v>
      </c>
      <c r="Q1020" s="26" t="s">
        <v>2349</v>
      </c>
      <c r="R1020" s="26" t="s">
        <v>32</v>
      </c>
      <c r="S1020" s="26" t="s">
        <v>45</v>
      </c>
      <c r="T1020" s="26" t="s">
        <v>2350</v>
      </c>
      <c r="U1020" s="26" t="s">
        <v>32</v>
      </c>
      <c r="V1020" s="26" t="s">
        <v>32</v>
      </c>
      <c r="W1020" s="24">
        <v>38485</v>
      </c>
      <c r="X1020" s="24" t="s">
        <v>36</v>
      </c>
    </row>
    <row r="1021" spans="1:24" ht="115.5" customHeight="1" x14ac:dyDescent="0.25">
      <c r="A1021" s="21">
        <v>2000</v>
      </c>
      <c r="B1021" s="22" t="s">
        <v>2044</v>
      </c>
      <c r="C1021" s="21">
        <v>100</v>
      </c>
      <c r="D1021" s="24">
        <v>36854</v>
      </c>
      <c r="E1021" s="24" t="s">
        <v>1910</v>
      </c>
      <c r="F1021" s="26" t="s">
        <v>2351</v>
      </c>
      <c r="G1021" s="24">
        <v>36857</v>
      </c>
      <c r="H1021" s="52" t="s">
        <v>2352</v>
      </c>
      <c r="I1021" s="26" t="s">
        <v>27</v>
      </c>
      <c r="J1021" s="26"/>
      <c r="K1021" s="26" t="s">
        <v>28</v>
      </c>
      <c r="L1021" s="26"/>
      <c r="M1021" s="26"/>
      <c r="N1021" s="26"/>
      <c r="O1021" s="26"/>
      <c r="P1021" s="26" t="s">
        <v>31</v>
      </c>
      <c r="Q1021" s="26" t="s">
        <v>32</v>
      </c>
      <c r="R1021" s="26" t="s">
        <v>32</v>
      </c>
      <c r="S1021" s="26" t="s">
        <v>45</v>
      </c>
      <c r="T1021" s="26" t="s">
        <v>1913</v>
      </c>
      <c r="U1021" s="26" t="s">
        <v>32</v>
      </c>
      <c r="V1021" s="26" t="s">
        <v>32</v>
      </c>
      <c r="W1021" s="24">
        <v>43192</v>
      </c>
      <c r="X1021" s="24" t="s">
        <v>36</v>
      </c>
    </row>
    <row r="1022" spans="1:24" s="10" customFormat="1" ht="79.5" customHeight="1" x14ac:dyDescent="0.2">
      <c r="A1022" s="21">
        <v>2000</v>
      </c>
      <c r="B1022" s="22" t="s">
        <v>2044</v>
      </c>
      <c r="C1022" s="21">
        <v>101</v>
      </c>
      <c r="D1022" s="24">
        <v>36857</v>
      </c>
      <c r="E1022" s="24" t="s">
        <v>1910</v>
      </c>
      <c r="F1022" s="26" t="s">
        <v>2353</v>
      </c>
      <c r="G1022" s="24">
        <v>36858</v>
      </c>
      <c r="H1022" s="52" t="s">
        <v>2354</v>
      </c>
      <c r="I1022" s="26" t="s">
        <v>27</v>
      </c>
      <c r="J1022" s="26"/>
      <c r="K1022" s="26" t="s">
        <v>174</v>
      </c>
      <c r="L1022" s="26"/>
      <c r="M1022" s="26"/>
      <c r="N1022" s="26"/>
      <c r="O1022" s="26"/>
      <c r="P1022" s="26" t="s">
        <v>31</v>
      </c>
      <c r="Q1022" s="26" t="s">
        <v>32</v>
      </c>
      <c r="R1022" s="26" t="s">
        <v>32</v>
      </c>
      <c r="S1022" s="26" t="s">
        <v>45</v>
      </c>
      <c r="T1022" s="26" t="s">
        <v>2355</v>
      </c>
      <c r="U1022" s="26" t="s">
        <v>32</v>
      </c>
      <c r="V1022" s="24">
        <v>36895</v>
      </c>
      <c r="W1022" s="24">
        <v>36895</v>
      </c>
      <c r="X1022" s="24" t="s">
        <v>36</v>
      </c>
    </row>
    <row r="1023" spans="1:24" s="10" customFormat="1" ht="60.75" customHeight="1" x14ac:dyDescent="0.2">
      <c r="A1023" s="21">
        <v>2000</v>
      </c>
      <c r="B1023" s="22" t="s">
        <v>2079</v>
      </c>
      <c r="C1023" s="21">
        <v>2</v>
      </c>
      <c r="D1023" s="24">
        <v>36858</v>
      </c>
      <c r="E1023" s="24" t="s">
        <v>1910</v>
      </c>
      <c r="F1023" s="26" t="s">
        <v>2356</v>
      </c>
      <c r="G1023" s="24">
        <v>36859</v>
      </c>
      <c r="H1023" s="52" t="s">
        <v>2357</v>
      </c>
      <c r="I1023" s="26" t="s">
        <v>27</v>
      </c>
      <c r="J1023" s="26"/>
      <c r="K1023" s="26" t="s">
        <v>174</v>
      </c>
      <c r="L1023" s="26"/>
      <c r="M1023" s="26"/>
      <c r="N1023" s="26"/>
      <c r="O1023" s="26"/>
      <c r="P1023" s="26" t="s">
        <v>31</v>
      </c>
      <c r="Q1023" s="26" t="s">
        <v>32</v>
      </c>
      <c r="R1023" s="26" t="s">
        <v>33</v>
      </c>
      <c r="S1023" s="29" t="s">
        <v>45</v>
      </c>
      <c r="T1023" s="26" t="s">
        <v>214</v>
      </c>
      <c r="U1023" s="26">
        <v>1</v>
      </c>
      <c r="V1023" s="24">
        <v>44188</v>
      </c>
      <c r="W1023" s="24">
        <v>44188</v>
      </c>
      <c r="X1023" s="24" t="s">
        <v>36</v>
      </c>
    </row>
    <row r="1024" spans="1:24" s="10" customFormat="1" ht="125.25" customHeight="1" x14ac:dyDescent="0.2">
      <c r="A1024" s="21">
        <v>2000</v>
      </c>
      <c r="B1024" s="22" t="s">
        <v>2044</v>
      </c>
      <c r="C1024" s="21">
        <v>102</v>
      </c>
      <c r="D1024" s="24">
        <v>36860</v>
      </c>
      <c r="E1024" s="24" t="s">
        <v>1910</v>
      </c>
      <c r="F1024" s="26" t="s">
        <v>2358</v>
      </c>
      <c r="G1024" s="24">
        <v>36861</v>
      </c>
      <c r="H1024" s="52" t="s">
        <v>2359</v>
      </c>
      <c r="I1024" s="26" t="s">
        <v>27</v>
      </c>
      <c r="J1024" s="26"/>
      <c r="K1024" s="26" t="s">
        <v>28</v>
      </c>
      <c r="L1024" s="26"/>
      <c r="M1024" s="26"/>
      <c r="N1024" s="26"/>
      <c r="O1024" s="26"/>
      <c r="P1024" s="26" t="s">
        <v>31</v>
      </c>
      <c r="Q1024" s="26" t="s">
        <v>32</v>
      </c>
      <c r="R1024" s="26" t="s">
        <v>32</v>
      </c>
      <c r="S1024" s="26" t="s">
        <v>45</v>
      </c>
      <c r="T1024" s="26" t="s">
        <v>2360</v>
      </c>
      <c r="U1024" s="26" t="s">
        <v>32</v>
      </c>
      <c r="V1024" s="26" t="s">
        <v>32</v>
      </c>
      <c r="W1024" s="24">
        <v>39800</v>
      </c>
      <c r="X1024" s="24" t="s">
        <v>36</v>
      </c>
    </row>
    <row r="1025" spans="1:24" s="10" customFormat="1" ht="55.5" customHeight="1" x14ac:dyDescent="0.2">
      <c r="A1025" s="21">
        <v>2000</v>
      </c>
      <c r="B1025" s="22" t="s">
        <v>2044</v>
      </c>
      <c r="C1025" s="21">
        <v>103</v>
      </c>
      <c r="D1025" s="24">
        <v>36861</v>
      </c>
      <c r="E1025" s="24" t="s">
        <v>1910</v>
      </c>
      <c r="F1025" s="26" t="s">
        <v>2361</v>
      </c>
      <c r="G1025" s="24">
        <v>36865</v>
      </c>
      <c r="H1025" s="52" t="s">
        <v>2362</v>
      </c>
      <c r="I1025" s="26" t="s">
        <v>27</v>
      </c>
      <c r="J1025" s="26"/>
      <c r="K1025" s="26" t="s">
        <v>42</v>
      </c>
      <c r="L1025" s="26"/>
      <c r="M1025" s="26"/>
      <c r="N1025" s="26"/>
      <c r="O1025" s="26"/>
      <c r="P1025" s="26" t="s">
        <v>31</v>
      </c>
      <c r="Q1025" s="26" t="s">
        <v>32</v>
      </c>
      <c r="R1025" s="26" t="s">
        <v>32</v>
      </c>
      <c r="S1025" s="26" t="s">
        <v>45</v>
      </c>
      <c r="T1025" s="26" t="s">
        <v>2363</v>
      </c>
      <c r="U1025" s="26" t="s">
        <v>32</v>
      </c>
      <c r="V1025" s="24">
        <v>39525</v>
      </c>
      <c r="W1025" s="24">
        <v>39525</v>
      </c>
      <c r="X1025" s="24" t="s">
        <v>36</v>
      </c>
    </row>
    <row r="1026" spans="1:24" s="10" customFormat="1" ht="76.5" x14ac:dyDescent="0.2">
      <c r="A1026" s="35">
        <v>2000</v>
      </c>
      <c r="B1026" s="30" t="s">
        <v>2044</v>
      </c>
      <c r="C1026" s="35">
        <v>104</v>
      </c>
      <c r="D1026" s="31">
        <v>36866</v>
      </c>
      <c r="E1026" s="31" t="s">
        <v>1910</v>
      </c>
      <c r="F1026" s="29" t="s">
        <v>2364</v>
      </c>
      <c r="G1026" s="31">
        <v>36867</v>
      </c>
      <c r="H1026" s="44" t="s">
        <v>2365</v>
      </c>
      <c r="I1026" s="29" t="s">
        <v>27</v>
      </c>
      <c r="J1026" s="29"/>
      <c r="K1026" s="29" t="s">
        <v>174</v>
      </c>
      <c r="L1026" s="29"/>
      <c r="M1026" s="29" t="s">
        <v>1552</v>
      </c>
      <c r="N1026" s="30" t="s">
        <v>2366</v>
      </c>
      <c r="O1026" s="29" t="s">
        <v>2367</v>
      </c>
      <c r="P1026" s="29" t="s">
        <v>48</v>
      </c>
      <c r="Q1026" s="29" t="s">
        <v>2036</v>
      </c>
      <c r="R1026" s="29" t="s">
        <v>32</v>
      </c>
      <c r="S1026" s="29" t="s">
        <v>90</v>
      </c>
      <c r="T1026" s="29" t="s">
        <v>2368</v>
      </c>
      <c r="U1026" s="29" t="s">
        <v>32</v>
      </c>
      <c r="V1026" s="31" t="s">
        <v>32</v>
      </c>
      <c r="W1026" s="31" t="s">
        <v>32</v>
      </c>
      <c r="X1026" s="31" t="s">
        <v>36</v>
      </c>
    </row>
    <row r="1027" spans="1:24" ht="51" customHeight="1" x14ac:dyDescent="0.25">
      <c r="A1027" s="21">
        <v>2000</v>
      </c>
      <c r="B1027" s="22" t="s">
        <v>2044</v>
      </c>
      <c r="C1027" s="21">
        <v>107</v>
      </c>
      <c r="D1027" s="24">
        <v>36879</v>
      </c>
      <c r="E1027" s="24" t="s">
        <v>1910</v>
      </c>
      <c r="F1027" s="26" t="s">
        <v>2369</v>
      </c>
      <c r="G1027" s="24">
        <v>36880</v>
      </c>
      <c r="H1027" s="52" t="s">
        <v>2370</v>
      </c>
      <c r="I1027" s="26" t="s">
        <v>27</v>
      </c>
      <c r="J1027" s="26"/>
      <c r="K1027" s="26" t="s">
        <v>252</v>
      </c>
      <c r="L1027" s="26"/>
      <c r="M1027" s="26"/>
      <c r="N1027" s="26"/>
      <c r="O1027" s="26"/>
      <c r="P1027" s="26" t="s">
        <v>31</v>
      </c>
      <c r="Q1027" s="26" t="s">
        <v>32</v>
      </c>
      <c r="R1027" s="26" t="s">
        <v>32</v>
      </c>
      <c r="S1027" s="26" t="s">
        <v>45</v>
      </c>
      <c r="T1027" s="26" t="s">
        <v>1384</v>
      </c>
      <c r="U1027" s="26">
        <v>1</v>
      </c>
      <c r="V1027" s="24">
        <v>43432</v>
      </c>
      <c r="W1027" s="24">
        <v>43432</v>
      </c>
      <c r="X1027" s="24" t="s">
        <v>36</v>
      </c>
    </row>
    <row r="1028" spans="1:24" s="10" customFormat="1" ht="63" customHeight="1" x14ac:dyDescent="0.2">
      <c r="A1028" s="21">
        <v>2000</v>
      </c>
      <c r="B1028" s="22" t="s">
        <v>2044</v>
      </c>
      <c r="C1028" s="21">
        <v>108</v>
      </c>
      <c r="D1028" s="24">
        <v>36880</v>
      </c>
      <c r="E1028" s="24" t="s">
        <v>1910</v>
      </c>
      <c r="F1028" s="26" t="s">
        <v>2371</v>
      </c>
      <c r="G1028" s="24">
        <v>36881</v>
      </c>
      <c r="H1028" s="52" t="s">
        <v>2372</v>
      </c>
      <c r="I1028" s="26" t="s">
        <v>27</v>
      </c>
      <c r="J1028" s="26"/>
      <c r="K1028" s="26" t="s">
        <v>994</v>
      </c>
      <c r="L1028" s="26"/>
      <c r="M1028" s="26"/>
      <c r="N1028" s="26"/>
      <c r="O1028" s="26"/>
      <c r="P1028" s="26" t="s">
        <v>43</v>
      </c>
      <c r="Q1028" s="26" t="s">
        <v>2373</v>
      </c>
      <c r="R1028" s="26" t="s">
        <v>32</v>
      </c>
      <c r="S1028" s="26" t="s">
        <v>45</v>
      </c>
      <c r="T1028" s="26" t="s">
        <v>2285</v>
      </c>
      <c r="U1028" s="26" t="s">
        <v>32</v>
      </c>
      <c r="V1028" s="26" t="s">
        <v>32</v>
      </c>
      <c r="W1028" s="24">
        <v>41151</v>
      </c>
      <c r="X1028" s="24" t="s">
        <v>36</v>
      </c>
    </row>
    <row r="1029" spans="1:24" ht="84" customHeight="1" x14ac:dyDescent="0.25">
      <c r="A1029" s="21">
        <v>2000</v>
      </c>
      <c r="B1029" s="22" t="s">
        <v>2044</v>
      </c>
      <c r="C1029" s="21">
        <v>106</v>
      </c>
      <c r="D1029" s="24">
        <v>36871</v>
      </c>
      <c r="E1029" s="24" t="s">
        <v>1910</v>
      </c>
      <c r="F1029" s="26" t="s">
        <v>2374</v>
      </c>
      <c r="G1029" s="24">
        <v>36887</v>
      </c>
      <c r="H1029" s="52" t="s">
        <v>2375</v>
      </c>
      <c r="I1029" s="26" t="s">
        <v>27</v>
      </c>
      <c r="J1029" s="26"/>
      <c r="K1029" s="26" t="s">
        <v>660</v>
      </c>
      <c r="L1029" s="26"/>
      <c r="M1029" s="26"/>
      <c r="N1029" s="26"/>
      <c r="O1029" s="26"/>
      <c r="P1029" s="26" t="s">
        <v>31</v>
      </c>
      <c r="Q1029" s="26" t="s">
        <v>32</v>
      </c>
      <c r="R1029" s="26" t="s">
        <v>32</v>
      </c>
      <c r="S1029" s="26" t="s">
        <v>45</v>
      </c>
      <c r="T1029" s="26" t="s">
        <v>2376</v>
      </c>
      <c r="U1029" s="26" t="s">
        <v>32</v>
      </c>
      <c r="V1029" s="24">
        <v>40506</v>
      </c>
      <c r="W1029" s="24">
        <v>40506</v>
      </c>
      <c r="X1029" s="24" t="s">
        <v>36</v>
      </c>
    </row>
    <row r="1030" spans="1:24" ht="72" customHeight="1" x14ac:dyDescent="0.25">
      <c r="A1030" s="21">
        <v>2001</v>
      </c>
      <c r="B1030" s="22" t="s">
        <v>2044</v>
      </c>
      <c r="C1030" s="21">
        <v>6</v>
      </c>
      <c r="D1030" s="24">
        <v>36893</v>
      </c>
      <c r="E1030" s="24" t="s">
        <v>1910</v>
      </c>
      <c r="F1030" s="26" t="s">
        <v>2377</v>
      </c>
      <c r="G1030" s="24">
        <v>36895</v>
      </c>
      <c r="H1030" s="52" t="s">
        <v>2378</v>
      </c>
      <c r="I1030" s="26" t="s">
        <v>27</v>
      </c>
      <c r="J1030" s="26"/>
      <c r="K1030" s="26" t="s">
        <v>174</v>
      </c>
      <c r="L1030" s="26"/>
      <c r="M1030" s="26"/>
      <c r="N1030" s="26"/>
      <c r="O1030" s="26"/>
      <c r="P1030" s="26" t="s">
        <v>43</v>
      </c>
      <c r="Q1030" s="26" t="s">
        <v>2379</v>
      </c>
      <c r="R1030" s="26" t="s">
        <v>32</v>
      </c>
      <c r="S1030" s="26" t="s">
        <v>45</v>
      </c>
      <c r="T1030" s="26" t="s">
        <v>2380</v>
      </c>
      <c r="U1030" s="26" t="s">
        <v>32</v>
      </c>
      <c r="V1030" s="24">
        <v>37235</v>
      </c>
      <c r="W1030" s="24">
        <v>37252</v>
      </c>
      <c r="X1030" s="24" t="s">
        <v>36</v>
      </c>
    </row>
    <row r="1031" spans="1:24" ht="79.5" customHeight="1" x14ac:dyDescent="0.25">
      <c r="A1031" s="21">
        <v>2001</v>
      </c>
      <c r="B1031" s="22" t="s">
        <v>2044</v>
      </c>
      <c r="C1031" s="21">
        <v>2</v>
      </c>
      <c r="D1031" s="24">
        <v>36893</v>
      </c>
      <c r="E1031" s="24" t="s">
        <v>1910</v>
      </c>
      <c r="F1031" s="26" t="s">
        <v>2381</v>
      </c>
      <c r="G1031" s="24">
        <v>36895</v>
      </c>
      <c r="H1031" s="52" t="s">
        <v>2382</v>
      </c>
      <c r="I1031" s="26" t="s">
        <v>27</v>
      </c>
      <c r="J1031" s="26"/>
      <c r="K1031" s="26" t="s">
        <v>42</v>
      </c>
      <c r="L1031" s="26"/>
      <c r="M1031" s="26"/>
      <c r="N1031" s="26"/>
      <c r="O1031" s="26"/>
      <c r="P1031" s="26" t="s">
        <v>31</v>
      </c>
      <c r="Q1031" s="26" t="s">
        <v>32</v>
      </c>
      <c r="R1031" s="26" t="s">
        <v>32</v>
      </c>
      <c r="S1031" s="26" t="s">
        <v>45</v>
      </c>
      <c r="T1031" s="26" t="s">
        <v>2383</v>
      </c>
      <c r="U1031" s="26" t="s">
        <v>32</v>
      </c>
      <c r="V1031" s="24">
        <v>38399</v>
      </c>
      <c r="W1031" s="24">
        <v>38399</v>
      </c>
      <c r="X1031" s="24" t="s">
        <v>36</v>
      </c>
    </row>
    <row r="1032" spans="1:24" s="10" customFormat="1" ht="45" customHeight="1" x14ac:dyDescent="0.2">
      <c r="A1032" s="21">
        <v>2001</v>
      </c>
      <c r="B1032" s="22" t="s">
        <v>2044</v>
      </c>
      <c r="C1032" s="21">
        <v>1</v>
      </c>
      <c r="D1032" s="24">
        <v>36893</v>
      </c>
      <c r="E1032" s="24" t="s">
        <v>1910</v>
      </c>
      <c r="F1032" s="26" t="s">
        <v>2381</v>
      </c>
      <c r="G1032" s="24">
        <v>36895</v>
      </c>
      <c r="H1032" s="52" t="s">
        <v>2384</v>
      </c>
      <c r="I1032" s="26" t="s">
        <v>27</v>
      </c>
      <c r="J1032" s="26"/>
      <c r="K1032" s="26" t="s">
        <v>42</v>
      </c>
      <c r="L1032" s="26"/>
      <c r="M1032" s="26"/>
      <c r="N1032" s="26"/>
      <c r="O1032" s="26"/>
      <c r="P1032" s="26" t="s">
        <v>43</v>
      </c>
      <c r="Q1032" s="26" t="s">
        <v>2385</v>
      </c>
      <c r="R1032" s="26" t="s">
        <v>33</v>
      </c>
      <c r="S1032" s="29" t="s">
        <v>45</v>
      </c>
      <c r="T1032" s="26" t="s">
        <v>303</v>
      </c>
      <c r="U1032" s="26">
        <v>1</v>
      </c>
      <c r="V1032" s="24">
        <v>44608</v>
      </c>
      <c r="W1032" s="24">
        <v>44608</v>
      </c>
      <c r="X1032" s="24" t="s">
        <v>36</v>
      </c>
    </row>
    <row r="1033" spans="1:24" s="10" customFormat="1" ht="135.75" customHeight="1" x14ac:dyDescent="0.2">
      <c r="A1033" s="21">
        <v>2001</v>
      </c>
      <c r="B1033" s="22" t="s">
        <v>2044</v>
      </c>
      <c r="C1033" s="21">
        <v>3</v>
      </c>
      <c r="D1033" s="24">
        <v>36893</v>
      </c>
      <c r="E1033" s="24" t="s">
        <v>1910</v>
      </c>
      <c r="F1033" s="26" t="s">
        <v>2386</v>
      </c>
      <c r="G1033" s="24">
        <v>36896</v>
      </c>
      <c r="H1033" s="25" t="s">
        <v>2387</v>
      </c>
      <c r="I1033" s="26" t="s">
        <v>27</v>
      </c>
      <c r="J1033" s="26"/>
      <c r="K1033" s="26" t="s">
        <v>42</v>
      </c>
      <c r="L1033" s="26"/>
      <c r="M1033" s="26"/>
      <c r="N1033" s="26"/>
      <c r="O1033" s="26"/>
      <c r="P1033" s="26" t="s">
        <v>43</v>
      </c>
      <c r="Q1033" s="26" t="s">
        <v>2388</v>
      </c>
      <c r="R1033" s="26" t="s">
        <v>32</v>
      </c>
      <c r="S1033" s="26" t="s">
        <v>45</v>
      </c>
      <c r="T1033" s="26" t="s">
        <v>2389</v>
      </c>
      <c r="U1033" s="26" t="s">
        <v>32</v>
      </c>
      <c r="V1033" s="24">
        <v>39532</v>
      </c>
      <c r="W1033" s="24">
        <v>39532</v>
      </c>
      <c r="X1033" s="24" t="s">
        <v>36</v>
      </c>
    </row>
    <row r="1034" spans="1:24" ht="54" customHeight="1" x14ac:dyDescent="0.25">
      <c r="A1034" s="21">
        <v>2001</v>
      </c>
      <c r="B1034" s="22" t="s">
        <v>2044</v>
      </c>
      <c r="C1034" s="21">
        <v>4</v>
      </c>
      <c r="D1034" s="24">
        <v>36893</v>
      </c>
      <c r="E1034" s="24" t="s">
        <v>1910</v>
      </c>
      <c r="F1034" s="23" t="s">
        <v>2390</v>
      </c>
      <c r="G1034" s="24">
        <v>36896</v>
      </c>
      <c r="H1034" s="52" t="s">
        <v>2391</v>
      </c>
      <c r="I1034" s="26" t="s">
        <v>27</v>
      </c>
      <c r="J1034" s="26"/>
      <c r="K1034" s="28" t="s">
        <v>42</v>
      </c>
      <c r="L1034" s="28"/>
      <c r="M1034" s="26"/>
      <c r="N1034" s="26"/>
      <c r="O1034" s="26"/>
      <c r="P1034" s="26" t="s">
        <v>31</v>
      </c>
      <c r="Q1034" s="26" t="s">
        <v>32</v>
      </c>
      <c r="R1034" s="26" t="s">
        <v>33</v>
      </c>
      <c r="S1034" s="29" t="s">
        <v>45</v>
      </c>
      <c r="T1034" s="26" t="s">
        <v>2392</v>
      </c>
      <c r="U1034" s="26">
        <v>1</v>
      </c>
      <c r="V1034" s="24">
        <v>43825</v>
      </c>
      <c r="W1034" s="24">
        <v>43825</v>
      </c>
      <c r="X1034" s="24" t="s">
        <v>36</v>
      </c>
    </row>
    <row r="1035" spans="1:24" s="10" customFormat="1" ht="51" x14ac:dyDescent="0.2">
      <c r="A1035" s="21">
        <v>2001</v>
      </c>
      <c r="B1035" s="22" t="s">
        <v>2044</v>
      </c>
      <c r="C1035" s="21">
        <v>5</v>
      </c>
      <c r="D1035" s="24">
        <v>36893</v>
      </c>
      <c r="E1035" s="24" t="s">
        <v>1910</v>
      </c>
      <c r="F1035" s="26" t="s">
        <v>2393</v>
      </c>
      <c r="G1035" s="24">
        <v>36899</v>
      </c>
      <c r="H1035" s="52" t="s">
        <v>2394</v>
      </c>
      <c r="I1035" s="26" t="s">
        <v>27</v>
      </c>
      <c r="J1035" s="26"/>
      <c r="K1035" s="28" t="s">
        <v>42</v>
      </c>
      <c r="L1035" s="28"/>
      <c r="M1035" s="26"/>
      <c r="N1035" s="26"/>
      <c r="O1035" s="26"/>
      <c r="P1035" s="26" t="s">
        <v>31</v>
      </c>
      <c r="Q1035" s="26" t="s">
        <v>32</v>
      </c>
      <c r="R1035" s="26" t="s">
        <v>33</v>
      </c>
      <c r="S1035" s="29" t="s">
        <v>45</v>
      </c>
      <c r="T1035" s="26" t="s">
        <v>2392</v>
      </c>
      <c r="U1035" s="26">
        <v>1</v>
      </c>
      <c r="V1035" s="24">
        <v>43825</v>
      </c>
      <c r="W1035" s="24">
        <v>43825</v>
      </c>
      <c r="X1035" s="24" t="s">
        <v>36</v>
      </c>
    </row>
    <row r="1036" spans="1:24" s="10" customFormat="1" ht="63.75" x14ac:dyDescent="0.2">
      <c r="A1036" s="21">
        <v>2001</v>
      </c>
      <c r="B1036" s="22" t="s">
        <v>2044</v>
      </c>
      <c r="C1036" s="21">
        <v>7</v>
      </c>
      <c r="D1036" s="24">
        <v>36893</v>
      </c>
      <c r="E1036" s="24" t="s">
        <v>1910</v>
      </c>
      <c r="F1036" s="26" t="s">
        <v>2395</v>
      </c>
      <c r="G1036" s="24">
        <v>36899</v>
      </c>
      <c r="H1036" s="52" t="s">
        <v>2396</v>
      </c>
      <c r="I1036" s="26" t="s">
        <v>27</v>
      </c>
      <c r="J1036" s="26"/>
      <c r="K1036" s="28" t="s">
        <v>42</v>
      </c>
      <c r="L1036" s="26"/>
      <c r="M1036" s="26"/>
      <c r="N1036" s="26"/>
      <c r="O1036" s="88"/>
      <c r="P1036" s="26" t="s">
        <v>31</v>
      </c>
      <c r="Q1036" s="26" t="s">
        <v>32</v>
      </c>
      <c r="R1036" s="26" t="s">
        <v>33</v>
      </c>
      <c r="S1036" s="29" t="s">
        <v>45</v>
      </c>
      <c r="T1036" s="26" t="s">
        <v>177</v>
      </c>
      <c r="U1036" s="26">
        <v>1</v>
      </c>
      <c r="V1036" s="24">
        <v>44993</v>
      </c>
      <c r="W1036" s="24">
        <v>44993</v>
      </c>
      <c r="X1036" s="24" t="s">
        <v>36</v>
      </c>
    </row>
    <row r="1037" spans="1:24" s="10" customFormat="1" ht="54.75" customHeight="1" x14ac:dyDescent="0.2">
      <c r="A1037" s="21">
        <v>2001</v>
      </c>
      <c r="B1037" s="22" t="s">
        <v>2044</v>
      </c>
      <c r="C1037" s="21">
        <v>10</v>
      </c>
      <c r="D1037" s="24">
        <v>36893</v>
      </c>
      <c r="E1037" s="24" t="s">
        <v>1910</v>
      </c>
      <c r="F1037" s="26" t="s">
        <v>2397</v>
      </c>
      <c r="G1037" s="24">
        <v>36900</v>
      </c>
      <c r="H1037" s="25" t="s">
        <v>2398</v>
      </c>
      <c r="I1037" s="26" t="s">
        <v>27</v>
      </c>
      <c r="J1037" s="26"/>
      <c r="K1037" s="26" t="s">
        <v>28</v>
      </c>
      <c r="L1037" s="26"/>
      <c r="M1037" s="26"/>
      <c r="N1037" s="26"/>
      <c r="O1037" s="26"/>
      <c r="P1037" s="26" t="s">
        <v>43</v>
      </c>
      <c r="Q1037" s="26" t="s">
        <v>2399</v>
      </c>
      <c r="R1037" s="26" t="s">
        <v>32</v>
      </c>
      <c r="S1037" s="26" t="s">
        <v>45</v>
      </c>
      <c r="T1037" s="26" t="s">
        <v>2400</v>
      </c>
      <c r="U1037" s="26" t="s">
        <v>32</v>
      </c>
      <c r="V1037" s="26" t="s">
        <v>32</v>
      </c>
      <c r="W1037" s="24">
        <v>37335</v>
      </c>
      <c r="X1037" s="24" t="s">
        <v>36</v>
      </c>
    </row>
    <row r="1038" spans="1:24" s="10" customFormat="1" ht="82.5" customHeight="1" x14ac:dyDescent="0.2">
      <c r="A1038" s="16">
        <v>2001</v>
      </c>
      <c r="B1038" s="17" t="s">
        <v>2044</v>
      </c>
      <c r="C1038" s="16">
        <v>8</v>
      </c>
      <c r="D1038" s="27">
        <v>36893</v>
      </c>
      <c r="E1038" s="27" t="s">
        <v>1910</v>
      </c>
      <c r="F1038" s="20" t="s">
        <v>2401</v>
      </c>
      <c r="G1038" s="27">
        <v>36901</v>
      </c>
      <c r="H1038" s="45" t="s">
        <v>2402</v>
      </c>
      <c r="I1038" s="20" t="s">
        <v>27</v>
      </c>
      <c r="J1038" s="20"/>
      <c r="K1038" s="20" t="s">
        <v>28</v>
      </c>
      <c r="L1038" s="20"/>
      <c r="M1038" s="20" t="s">
        <v>255</v>
      </c>
      <c r="N1038" s="20" t="s">
        <v>492</v>
      </c>
      <c r="O1038" s="20" t="s">
        <v>2403</v>
      </c>
      <c r="P1038" s="20" t="s">
        <v>31</v>
      </c>
      <c r="Q1038" s="20" t="s">
        <v>32</v>
      </c>
      <c r="R1038" s="20" t="s">
        <v>33</v>
      </c>
      <c r="S1038" s="20" t="s">
        <v>34</v>
      </c>
      <c r="T1038" s="20" t="s">
        <v>2404</v>
      </c>
      <c r="U1038" s="20">
        <v>2</v>
      </c>
      <c r="V1038" s="27">
        <v>43776</v>
      </c>
      <c r="W1038" s="27">
        <v>44909</v>
      </c>
      <c r="X1038" s="27" t="s">
        <v>36</v>
      </c>
    </row>
    <row r="1039" spans="1:24" ht="87" customHeight="1" x14ac:dyDescent="0.25">
      <c r="A1039" s="21">
        <v>2001</v>
      </c>
      <c r="B1039" s="22" t="s">
        <v>2044</v>
      </c>
      <c r="C1039" s="21">
        <v>12</v>
      </c>
      <c r="D1039" s="24">
        <v>36893</v>
      </c>
      <c r="E1039" s="24" t="s">
        <v>1910</v>
      </c>
      <c r="F1039" s="26" t="s">
        <v>2405</v>
      </c>
      <c r="G1039" s="24">
        <v>36901</v>
      </c>
      <c r="H1039" s="52" t="s">
        <v>2406</v>
      </c>
      <c r="I1039" s="26" t="s">
        <v>27</v>
      </c>
      <c r="J1039" s="26"/>
      <c r="K1039" s="26" t="s">
        <v>42</v>
      </c>
      <c r="L1039" s="26"/>
      <c r="M1039" s="26"/>
      <c r="N1039" s="26"/>
      <c r="O1039" s="26"/>
      <c r="P1039" s="26" t="s">
        <v>43</v>
      </c>
      <c r="Q1039" s="26" t="s">
        <v>2407</v>
      </c>
      <c r="R1039" s="26" t="s">
        <v>33</v>
      </c>
      <c r="S1039" s="20" t="s">
        <v>45</v>
      </c>
      <c r="T1039" s="26" t="s">
        <v>2408</v>
      </c>
      <c r="U1039" s="26">
        <v>2</v>
      </c>
      <c r="V1039" s="23">
        <v>38965</v>
      </c>
      <c r="W1039" s="23">
        <v>43825</v>
      </c>
      <c r="X1039" s="24" t="s">
        <v>36</v>
      </c>
    </row>
    <row r="1040" spans="1:24" s="10" customFormat="1" ht="48" customHeight="1" x14ac:dyDescent="0.2">
      <c r="A1040" s="21">
        <v>2001</v>
      </c>
      <c r="B1040" s="22" t="s">
        <v>2044</v>
      </c>
      <c r="C1040" s="21">
        <v>13</v>
      </c>
      <c r="D1040" s="24">
        <v>36893</v>
      </c>
      <c r="E1040" s="24" t="s">
        <v>1910</v>
      </c>
      <c r="F1040" s="26" t="s">
        <v>2409</v>
      </c>
      <c r="G1040" s="24">
        <v>36901</v>
      </c>
      <c r="H1040" s="52" t="s">
        <v>2410</v>
      </c>
      <c r="I1040" s="26" t="s">
        <v>27</v>
      </c>
      <c r="J1040" s="26"/>
      <c r="K1040" s="26" t="s">
        <v>42</v>
      </c>
      <c r="L1040" s="26"/>
      <c r="M1040" s="26"/>
      <c r="N1040" s="26"/>
      <c r="O1040" s="26"/>
      <c r="P1040" s="26" t="s">
        <v>31</v>
      </c>
      <c r="Q1040" s="26" t="s">
        <v>32</v>
      </c>
      <c r="R1040" s="26" t="s">
        <v>33</v>
      </c>
      <c r="S1040" s="20" t="s">
        <v>45</v>
      </c>
      <c r="T1040" s="26" t="s">
        <v>2411</v>
      </c>
      <c r="U1040" s="26">
        <v>2</v>
      </c>
      <c r="V1040" s="23">
        <v>37300</v>
      </c>
      <c r="W1040" s="23">
        <v>44188</v>
      </c>
      <c r="X1040" s="24" t="s">
        <v>36</v>
      </c>
    </row>
    <row r="1041" spans="1:27" ht="51" customHeight="1" x14ac:dyDescent="0.25">
      <c r="A1041" s="21">
        <v>2001</v>
      </c>
      <c r="B1041" s="22" t="s">
        <v>2044</v>
      </c>
      <c r="C1041" s="21">
        <v>14</v>
      </c>
      <c r="D1041" s="24">
        <v>36902</v>
      </c>
      <c r="E1041" s="24" t="s">
        <v>1910</v>
      </c>
      <c r="F1041" s="26" t="s">
        <v>2412</v>
      </c>
      <c r="G1041" s="24">
        <v>36903</v>
      </c>
      <c r="H1041" s="52" t="s">
        <v>2413</v>
      </c>
      <c r="I1041" s="26" t="s">
        <v>27</v>
      </c>
      <c r="J1041" s="26"/>
      <c r="K1041" s="26" t="s">
        <v>496</v>
      </c>
      <c r="L1041" s="26"/>
      <c r="M1041" s="26"/>
      <c r="N1041" s="26"/>
      <c r="O1041" s="26"/>
      <c r="P1041" s="26" t="s">
        <v>31</v>
      </c>
      <c r="Q1041" s="26" t="s">
        <v>32</v>
      </c>
      <c r="R1041" s="26" t="s">
        <v>32</v>
      </c>
      <c r="S1041" s="26" t="s">
        <v>45</v>
      </c>
      <c r="T1041" s="26" t="s">
        <v>588</v>
      </c>
      <c r="U1041" s="26">
        <v>1</v>
      </c>
      <c r="V1041" s="24">
        <v>43642</v>
      </c>
      <c r="W1041" s="23">
        <v>43642</v>
      </c>
      <c r="X1041" s="24" t="s">
        <v>36</v>
      </c>
    </row>
    <row r="1042" spans="1:27" s="10" customFormat="1" ht="57.75" customHeight="1" x14ac:dyDescent="0.2">
      <c r="A1042" s="21">
        <v>2001</v>
      </c>
      <c r="B1042" s="22" t="s">
        <v>2044</v>
      </c>
      <c r="C1042" s="21">
        <v>16</v>
      </c>
      <c r="D1042" s="24">
        <v>36903</v>
      </c>
      <c r="E1042" s="24" t="s">
        <v>1910</v>
      </c>
      <c r="F1042" s="26" t="s">
        <v>2414</v>
      </c>
      <c r="G1042" s="24">
        <v>36907</v>
      </c>
      <c r="H1042" s="52" t="s">
        <v>2415</v>
      </c>
      <c r="I1042" s="26" t="s">
        <v>27</v>
      </c>
      <c r="J1042" s="26"/>
      <c r="K1042" s="26" t="s">
        <v>464</v>
      </c>
      <c r="L1042" s="26"/>
      <c r="M1042" s="26"/>
      <c r="N1042" s="26"/>
      <c r="O1042" s="26"/>
      <c r="P1042" s="26" t="s">
        <v>31</v>
      </c>
      <c r="Q1042" s="26" t="s">
        <v>32</v>
      </c>
      <c r="R1042" s="26" t="s">
        <v>32</v>
      </c>
      <c r="S1042" s="26" t="s">
        <v>45</v>
      </c>
      <c r="T1042" s="26" t="s">
        <v>2416</v>
      </c>
      <c r="U1042" s="26">
        <v>1</v>
      </c>
      <c r="V1042" s="24">
        <v>37246</v>
      </c>
      <c r="W1042" s="24">
        <v>37246</v>
      </c>
      <c r="X1042" s="24" t="s">
        <v>36</v>
      </c>
    </row>
    <row r="1043" spans="1:27" s="10" customFormat="1" ht="89.25" x14ac:dyDescent="0.2">
      <c r="A1043" s="21">
        <v>2001</v>
      </c>
      <c r="B1043" s="22" t="s">
        <v>2044</v>
      </c>
      <c r="C1043" s="21">
        <v>15</v>
      </c>
      <c r="D1043" s="24">
        <v>36903</v>
      </c>
      <c r="E1043" s="24" t="s">
        <v>1910</v>
      </c>
      <c r="F1043" s="26" t="s">
        <v>2417</v>
      </c>
      <c r="G1043" s="24">
        <v>36907</v>
      </c>
      <c r="H1043" s="52" t="s">
        <v>2418</v>
      </c>
      <c r="I1043" s="26" t="s">
        <v>27</v>
      </c>
      <c r="J1043" s="26"/>
      <c r="K1043" s="26" t="s">
        <v>464</v>
      </c>
      <c r="L1043" s="26"/>
      <c r="M1043" s="26"/>
      <c r="N1043" s="26"/>
      <c r="O1043" s="26"/>
      <c r="P1043" s="26" t="s">
        <v>31</v>
      </c>
      <c r="Q1043" s="26" t="s">
        <v>32</v>
      </c>
      <c r="R1043" s="26" t="s">
        <v>32</v>
      </c>
      <c r="S1043" s="26" t="s">
        <v>45</v>
      </c>
      <c r="T1043" s="26" t="s">
        <v>2419</v>
      </c>
      <c r="U1043" s="26">
        <v>1</v>
      </c>
      <c r="V1043" s="24">
        <v>37609</v>
      </c>
      <c r="W1043" s="24">
        <v>37609</v>
      </c>
      <c r="X1043" s="24" t="s">
        <v>36</v>
      </c>
    </row>
    <row r="1044" spans="1:27" s="10" customFormat="1" ht="55.5" customHeight="1" x14ac:dyDescent="0.2">
      <c r="A1044" s="21">
        <v>2001</v>
      </c>
      <c r="B1044" s="22" t="s">
        <v>2044</v>
      </c>
      <c r="C1044" s="21">
        <v>18</v>
      </c>
      <c r="D1044" s="24">
        <v>36903</v>
      </c>
      <c r="E1044" s="24" t="s">
        <v>1910</v>
      </c>
      <c r="F1044" s="26" t="s">
        <v>2420</v>
      </c>
      <c r="G1044" s="24">
        <v>36907</v>
      </c>
      <c r="H1044" s="52" t="s">
        <v>2421</v>
      </c>
      <c r="I1044" s="26" t="s">
        <v>27</v>
      </c>
      <c r="J1044" s="26"/>
      <c r="K1044" s="26" t="s">
        <v>42</v>
      </c>
      <c r="L1044" s="26"/>
      <c r="M1044" s="26"/>
      <c r="N1044" s="26"/>
      <c r="O1044" s="26"/>
      <c r="P1044" s="26" t="s">
        <v>31</v>
      </c>
      <c r="Q1044" s="26" t="s">
        <v>32</v>
      </c>
      <c r="R1044" s="26" t="s">
        <v>32</v>
      </c>
      <c r="S1044" s="26" t="s">
        <v>45</v>
      </c>
      <c r="T1044" s="26" t="s">
        <v>2363</v>
      </c>
      <c r="U1044" s="26" t="s">
        <v>32</v>
      </c>
      <c r="V1044" s="24">
        <v>39525</v>
      </c>
      <c r="W1044" s="24">
        <v>39525</v>
      </c>
      <c r="X1044" s="24" t="s">
        <v>36</v>
      </c>
    </row>
    <row r="1045" spans="1:27" ht="129" customHeight="1" x14ac:dyDescent="0.25">
      <c r="A1045" s="21">
        <v>2001</v>
      </c>
      <c r="B1045" s="22" t="s">
        <v>2044</v>
      </c>
      <c r="C1045" s="21">
        <v>17</v>
      </c>
      <c r="D1045" s="24">
        <v>36903</v>
      </c>
      <c r="E1045" s="24" t="s">
        <v>1910</v>
      </c>
      <c r="F1045" s="26" t="s">
        <v>2422</v>
      </c>
      <c r="G1045" s="24">
        <v>36908</v>
      </c>
      <c r="H1045" s="52" t="s">
        <v>2423</v>
      </c>
      <c r="I1045" s="26" t="s">
        <v>27</v>
      </c>
      <c r="J1045" s="26"/>
      <c r="K1045" s="26" t="s">
        <v>464</v>
      </c>
      <c r="L1045" s="26"/>
      <c r="M1045" s="26"/>
      <c r="N1045" s="26"/>
      <c r="O1045" s="26"/>
      <c r="P1045" s="26" t="s">
        <v>31</v>
      </c>
      <c r="Q1045" s="26" t="s">
        <v>32</v>
      </c>
      <c r="R1045" s="26" t="s">
        <v>32</v>
      </c>
      <c r="S1045" s="26" t="s">
        <v>45</v>
      </c>
      <c r="T1045" s="26" t="s">
        <v>2424</v>
      </c>
      <c r="U1045" s="26">
        <v>4</v>
      </c>
      <c r="V1045" s="24">
        <v>36997</v>
      </c>
      <c r="W1045" s="24">
        <v>37246</v>
      </c>
      <c r="X1045" s="24" t="s">
        <v>36</v>
      </c>
    </row>
    <row r="1046" spans="1:27" s="10" customFormat="1" ht="96.75" customHeight="1" x14ac:dyDescent="0.2">
      <c r="A1046" s="21">
        <v>2001</v>
      </c>
      <c r="B1046" s="22" t="s">
        <v>2044</v>
      </c>
      <c r="C1046" s="21">
        <v>19</v>
      </c>
      <c r="D1046" s="24">
        <v>36907</v>
      </c>
      <c r="E1046" s="24" t="s">
        <v>1910</v>
      </c>
      <c r="F1046" s="26" t="s">
        <v>2425</v>
      </c>
      <c r="G1046" s="24">
        <v>36909</v>
      </c>
      <c r="H1046" s="52" t="s">
        <v>2426</v>
      </c>
      <c r="I1046" s="26" t="s">
        <v>27</v>
      </c>
      <c r="J1046" s="26"/>
      <c r="K1046" s="26" t="s">
        <v>496</v>
      </c>
      <c r="L1046" s="26"/>
      <c r="M1046" s="26"/>
      <c r="N1046" s="26"/>
      <c r="O1046" s="26"/>
      <c r="P1046" s="26" t="s">
        <v>31</v>
      </c>
      <c r="Q1046" s="26" t="s">
        <v>32</v>
      </c>
      <c r="R1046" s="26" t="s">
        <v>32</v>
      </c>
      <c r="S1046" s="29" t="s">
        <v>45</v>
      </c>
      <c r="T1046" s="26" t="s">
        <v>588</v>
      </c>
      <c r="U1046" s="26">
        <v>1</v>
      </c>
      <c r="V1046" s="24">
        <v>43642</v>
      </c>
      <c r="W1046" s="23">
        <v>43642</v>
      </c>
      <c r="X1046" s="24" t="s">
        <v>36</v>
      </c>
    </row>
    <row r="1047" spans="1:27" s="10" customFormat="1" ht="57" customHeight="1" x14ac:dyDescent="0.2">
      <c r="A1047" s="21">
        <v>2001</v>
      </c>
      <c r="B1047" s="22" t="s">
        <v>2044</v>
      </c>
      <c r="C1047" s="21">
        <v>9</v>
      </c>
      <c r="D1047" s="24">
        <v>36893</v>
      </c>
      <c r="E1047" s="24" t="s">
        <v>1910</v>
      </c>
      <c r="F1047" s="26" t="s">
        <v>2427</v>
      </c>
      <c r="G1047" s="24">
        <v>36910</v>
      </c>
      <c r="H1047" s="52" t="s">
        <v>2428</v>
      </c>
      <c r="I1047" s="26" t="s">
        <v>27</v>
      </c>
      <c r="J1047" s="26"/>
      <c r="K1047" s="26" t="s">
        <v>28</v>
      </c>
      <c r="L1047" s="26"/>
      <c r="M1047" s="26"/>
      <c r="N1047" s="26"/>
      <c r="O1047" s="26"/>
      <c r="P1047" s="26" t="s">
        <v>31</v>
      </c>
      <c r="Q1047" s="26" t="s">
        <v>32</v>
      </c>
      <c r="R1047" s="26" t="s">
        <v>32</v>
      </c>
      <c r="S1047" s="26" t="s">
        <v>45</v>
      </c>
      <c r="T1047" s="26" t="s">
        <v>2429</v>
      </c>
      <c r="U1047" s="26" t="s">
        <v>32</v>
      </c>
      <c r="V1047" s="26" t="s">
        <v>32</v>
      </c>
      <c r="W1047" s="24">
        <v>40170</v>
      </c>
      <c r="X1047" s="24" t="s">
        <v>36</v>
      </c>
    </row>
    <row r="1048" spans="1:27" s="10" customFormat="1" ht="139.5" customHeight="1" x14ac:dyDescent="0.2">
      <c r="A1048" s="35">
        <v>2001</v>
      </c>
      <c r="B1048" s="30" t="s">
        <v>2044</v>
      </c>
      <c r="C1048" s="35">
        <v>21</v>
      </c>
      <c r="D1048" s="31">
        <v>36917</v>
      </c>
      <c r="E1048" s="31" t="s">
        <v>1910</v>
      </c>
      <c r="F1048" s="29" t="s">
        <v>2430</v>
      </c>
      <c r="G1048" s="31">
        <v>36920</v>
      </c>
      <c r="H1048" s="32" t="s">
        <v>2431</v>
      </c>
      <c r="I1048" s="29" t="s">
        <v>27</v>
      </c>
      <c r="J1048" s="29"/>
      <c r="K1048" s="33" t="s">
        <v>42</v>
      </c>
      <c r="L1048" s="29"/>
      <c r="M1048" s="29" t="s">
        <v>1045</v>
      </c>
      <c r="N1048" s="29" t="s">
        <v>2432</v>
      </c>
      <c r="O1048" s="29" t="s">
        <v>2433</v>
      </c>
      <c r="P1048" s="29" t="s">
        <v>43</v>
      </c>
      <c r="Q1048" s="29" t="s">
        <v>2434</v>
      </c>
      <c r="R1048" s="31" t="s">
        <v>33</v>
      </c>
      <c r="S1048" s="29" t="s">
        <v>90</v>
      </c>
      <c r="T1048" s="29" t="s">
        <v>32</v>
      </c>
      <c r="U1048" s="29" t="s">
        <v>32</v>
      </c>
      <c r="V1048" s="29" t="s">
        <v>32</v>
      </c>
      <c r="W1048" s="29" t="s">
        <v>32</v>
      </c>
      <c r="X1048" s="31" t="s">
        <v>36</v>
      </c>
    </row>
    <row r="1049" spans="1:27" s="10" customFormat="1" ht="70.5" customHeight="1" x14ac:dyDescent="0.2">
      <c r="A1049" s="21">
        <v>2001</v>
      </c>
      <c r="B1049" s="22" t="s">
        <v>2044</v>
      </c>
      <c r="C1049" s="21">
        <v>22</v>
      </c>
      <c r="D1049" s="24">
        <v>36937</v>
      </c>
      <c r="E1049" s="24" t="s">
        <v>1910</v>
      </c>
      <c r="F1049" s="26" t="s">
        <v>2435</v>
      </c>
      <c r="G1049" s="24">
        <v>36938</v>
      </c>
      <c r="H1049" s="52" t="s">
        <v>2436</v>
      </c>
      <c r="I1049" s="26" t="s">
        <v>27</v>
      </c>
      <c r="J1049" s="26"/>
      <c r="K1049" s="26" t="s">
        <v>174</v>
      </c>
      <c r="L1049" s="26"/>
      <c r="M1049" s="26"/>
      <c r="N1049" s="22"/>
      <c r="O1049" s="26"/>
      <c r="P1049" s="26" t="s">
        <v>48</v>
      </c>
      <c r="Q1049" s="22" t="s">
        <v>2036</v>
      </c>
      <c r="R1049" s="22" t="s">
        <v>32</v>
      </c>
      <c r="S1049" s="29" t="s">
        <v>45</v>
      </c>
      <c r="T1049" s="26" t="s">
        <v>1913</v>
      </c>
      <c r="U1049" s="26">
        <v>1</v>
      </c>
      <c r="V1049" s="24">
        <v>43192</v>
      </c>
      <c r="W1049" s="24">
        <v>43192</v>
      </c>
      <c r="X1049" s="24" t="s">
        <v>36</v>
      </c>
    </row>
    <row r="1050" spans="1:27" s="10" customFormat="1" ht="60.75" customHeight="1" x14ac:dyDescent="0.2">
      <c r="A1050" s="21">
        <v>2001</v>
      </c>
      <c r="B1050" s="22" t="s">
        <v>2044</v>
      </c>
      <c r="C1050" s="21">
        <v>24</v>
      </c>
      <c r="D1050" s="24">
        <v>36937</v>
      </c>
      <c r="E1050" s="24" t="s">
        <v>1910</v>
      </c>
      <c r="F1050" s="26" t="s">
        <v>2437</v>
      </c>
      <c r="G1050" s="24">
        <v>36941</v>
      </c>
      <c r="H1050" s="52" t="s">
        <v>2438</v>
      </c>
      <c r="I1050" s="26" t="s">
        <v>27</v>
      </c>
      <c r="J1050" s="26"/>
      <c r="K1050" s="26" t="s">
        <v>42</v>
      </c>
      <c r="L1050" s="26"/>
      <c r="M1050" s="26"/>
      <c r="N1050" s="26"/>
      <c r="O1050" s="26"/>
      <c r="P1050" s="26" t="s">
        <v>31</v>
      </c>
      <c r="Q1050" s="26" t="s">
        <v>32</v>
      </c>
      <c r="R1050" s="26" t="s">
        <v>32</v>
      </c>
      <c r="S1050" s="26" t="s">
        <v>45</v>
      </c>
      <c r="T1050" s="26" t="s">
        <v>1014</v>
      </c>
      <c r="U1050" s="26" t="s">
        <v>32</v>
      </c>
      <c r="V1050" s="24">
        <v>41341</v>
      </c>
      <c r="W1050" s="24">
        <v>41341</v>
      </c>
      <c r="X1050" s="24" t="s">
        <v>36</v>
      </c>
    </row>
    <row r="1051" spans="1:27" s="10" customFormat="1" ht="25.5" x14ac:dyDescent="0.2">
      <c r="A1051" s="21">
        <v>2001</v>
      </c>
      <c r="B1051" s="22" t="s">
        <v>2044</v>
      </c>
      <c r="C1051" s="21">
        <v>25</v>
      </c>
      <c r="D1051" s="24">
        <v>36937</v>
      </c>
      <c r="E1051" s="24" t="s">
        <v>1910</v>
      </c>
      <c r="F1051" s="26" t="s">
        <v>2437</v>
      </c>
      <c r="G1051" s="24">
        <v>36941</v>
      </c>
      <c r="H1051" s="52" t="s">
        <v>2439</v>
      </c>
      <c r="I1051" s="26" t="s">
        <v>27</v>
      </c>
      <c r="J1051" s="26"/>
      <c r="K1051" s="26" t="s">
        <v>534</v>
      </c>
      <c r="L1051" s="26"/>
      <c r="M1051" s="26"/>
      <c r="N1051" s="26"/>
      <c r="O1051" s="26"/>
      <c r="P1051" s="26" t="s">
        <v>31</v>
      </c>
      <c r="Q1051" s="26" t="s">
        <v>32</v>
      </c>
      <c r="R1051" s="26" t="s">
        <v>33</v>
      </c>
      <c r="S1051" s="29" t="s">
        <v>45</v>
      </c>
      <c r="T1051" s="26" t="s">
        <v>2440</v>
      </c>
      <c r="U1051" s="26">
        <v>1</v>
      </c>
      <c r="V1051" s="24">
        <v>44531</v>
      </c>
      <c r="W1051" s="24">
        <v>44531</v>
      </c>
      <c r="X1051" s="24" t="s">
        <v>36</v>
      </c>
      <c r="AA1051" s="133"/>
    </row>
    <row r="1052" spans="1:27" s="10" customFormat="1" ht="84" customHeight="1" x14ac:dyDescent="0.2">
      <c r="A1052" s="21">
        <v>2001</v>
      </c>
      <c r="B1052" s="22" t="s">
        <v>2044</v>
      </c>
      <c r="C1052" s="21">
        <v>28</v>
      </c>
      <c r="D1052" s="24">
        <v>36945</v>
      </c>
      <c r="E1052" s="24" t="s">
        <v>1910</v>
      </c>
      <c r="F1052" s="26" t="s">
        <v>2441</v>
      </c>
      <c r="G1052" s="24">
        <v>36952</v>
      </c>
      <c r="H1052" s="52" t="s">
        <v>2442</v>
      </c>
      <c r="I1052" s="26" t="s">
        <v>27</v>
      </c>
      <c r="J1052" s="26"/>
      <c r="K1052" s="28" t="s">
        <v>42</v>
      </c>
      <c r="L1052" s="28"/>
      <c r="M1052" s="26"/>
      <c r="N1052" s="26"/>
      <c r="O1052" s="26"/>
      <c r="P1052" s="26" t="s">
        <v>31</v>
      </c>
      <c r="Q1052" s="26" t="s">
        <v>32</v>
      </c>
      <c r="R1052" s="26" t="s">
        <v>32</v>
      </c>
      <c r="S1052" s="29" t="s">
        <v>45</v>
      </c>
      <c r="T1052" s="26" t="s">
        <v>2443</v>
      </c>
      <c r="U1052" s="26">
        <v>1</v>
      </c>
      <c r="V1052" s="24">
        <v>43542</v>
      </c>
      <c r="W1052" s="24">
        <v>43542</v>
      </c>
      <c r="X1052" s="24" t="s">
        <v>36</v>
      </c>
    </row>
    <row r="1053" spans="1:27" s="10" customFormat="1" ht="97.5" customHeight="1" x14ac:dyDescent="0.2">
      <c r="A1053" s="21">
        <v>2001</v>
      </c>
      <c r="B1053" s="22" t="s">
        <v>2044</v>
      </c>
      <c r="C1053" s="21">
        <v>31</v>
      </c>
      <c r="D1053" s="24">
        <v>36952</v>
      </c>
      <c r="E1053" s="24" t="s">
        <v>1910</v>
      </c>
      <c r="F1053" s="26" t="s">
        <v>2444</v>
      </c>
      <c r="G1053" s="24">
        <v>36956</v>
      </c>
      <c r="H1053" s="52" t="s">
        <v>2445</v>
      </c>
      <c r="I1053" s="26" t="s">
        <v>27</v>
      </c>
      <c r="J1053" s="26"/>
      <c r="K1053" s="26" t="s">
        <v>464</v>
      </c>
      <c r="L1053" s="26"/>
      <c r="M1053" s="26"/>
      <c r="N1053" s="26"/>
      <c r="O1053" s="26"/>
      <c r="P1053" s="26" t="s">
        <v>31</v>
      </c>
      <c r="Q1053" s="26" t="s">
        <v>32</v>
      </c>
      <c r="R1053" s="26" t="s">
        <v>32</v>
      </c>
      <c r="S1053" s="26" t="s">
        <v>45</v>
      </c>
      <c r="T1053" s="26" t="s">
        <v>588</v>
      </c>
      <c r="U1053" s="26">
        <v>1</v>
      </c>
      <c r="V1053" s="24">
        <v>43642</v>
      </c>
      <c r="W1053" s="24">
        <v>43642</v>
      </c>
      <c r="X1053" s="24" t="s">
        <v>36</v>
      </c>
    </row>
    <row r="1054" spans="1:27" s="10" customFormat="1" ht="127.5" x14ac:dyDescent="0.2">
      <c r="A1054" s="21">
        <v>2001</v>
      </c>
      <c r="B1054" s="22" t="s">
        <v>2044</v>
      </c>
      <c r="C1054" s="21">
        <v>32</v>
      </c>
      <c r="D1054" s="24">
        <v>36959</v>
      </c>
      <c r="E1054" s="24" t="s">
        <v>1910</v>
      </c>
      <c r="F1054" s="26" t="s">
        <v>2446</v>
      </c>
      <c r="G1054" s="24">
        <v>36962</v>
      </c>
      <c r="H1054" s="52" t="s">
        <v>2447</v>
      </c>
      <c r="I1054" s="26" t="s">
        <v>27</v>
      </c>
      <c r="J1054" s="26"/>
      <c r="K1054" s="26" t="s">
        <v>28</v>
      </c>
      <c r="L1054" s="26"/>
      <c r="M1054" s="26"/>
      <c r="N1054" s="26"/>
      <c r="O1054" s="26"/>
      <c r="P1054" s="26" t="s">
        <v>31</v>
      </c>
      <c r="Q1054" s="26" t="s">
        <v>32</v>
      </c>
      <c r="R1054" s="26" t="s">
        <v>32</v>
      </c>
      <c r="S1054" s="26" t="s">
        <v>45</v>
      </c>
      <c r="T1054" s="26" t="s">
        <v>588</v>
      </c>
      <c r="U1054" s="26">
        <v>1</v>
      </c>
      <c r="V1054" s="24">
        <v>43642</v>
      </c>
      <c r="W1054" s="24">
        <v>43642</v>
      </c>
      <c r="X1054" s="24" t="s">
        <v>36</v>
      </c>
    </row>
    <row r="1055" spans="1:27" ht="71.25" customHeight="1" x14ac:dyDescent="0.25">
      <c r="A1055" s="21">
        <v>2001</v>
      </c>
      <c r="B1055" s="22" t="s">
        <v>2044</v>
      </c>
      <c r="C1055" s="21">
        <v>33</v>
      </c>
      <c r="D1055" s="24">
        <v>36959</v>
      </c>
      <c r="E1055" s="24" t="s">
        <v>1910</v>
      </c>
      <c r="F1055" s="22" t="s">
        <v>2448</v>
      </c>
      <c r="G1055" s="24">
        <v>36962</v>
      </c>
      <c r="H1055" s="52" t="s">
        <v>2449</v>
      </c>
      <c r="I1055" s="26" t="s">
        <v>27</v>
      </c>
      <c r="J1055" s="26"/>
      <c r="K1055" s="26" t="s">
        <v>42</v>
      </c>
      <c r="L1055" s="26"/>
      <c r="M1055" s="26"/>
      <c r="N1055" s="26"/>
      <c r="O1055" s="26"/>
      <c r="P1055" s="26" t="s">
        <v>43</v>
      </c>
      <c r="Q1055" s="26" t="s">
        <v>2450</v>
      </c>
      <c r="R1055" s="26" t="s">
        <v>33</v>
      </c>
      <c r="S1055" s="29" t="s">
        <v>45</v>
      </c>
      <c r="T1055" s="26" t="s">
        <v>177</v>
      </c>
      <c r="U1055" s="26">
        <v>1</v>
      </c>
      <c r="V1055" s="24">
        <v>44993</v>
      </c>
      <c r="W1055" s="24">
        <v>44993</v>
      </c>
      <c r="X1055" s="24" t="s">
        <v>36</v>
      </c>
    </row>
    <row r="1056" spans="1:27" s="10" customFormat="1" ht="51" x14ac:dyDescent="0.2">
      <c r="A1056" s="21">
        <v>2001</v>
      </c>
      <c r="B1056" s="22" t="s">
        <v>2044</v>
      </c>
      <c r="C1056" s="21">
        <v>34</v>
      </c>
      <c r="D1056" s="24">
        <v>36959</v>
      </c>
      <c r="E1056" s="24" t="s">
        <v>1910</v>
      </c>
      <c r="F1056" s="22" t="s">
        <v>2451</v>
      </c>
      <c r="G1056" s="24">
        <v>36962</v>
      </c>
      <c r="H1056" s="25" t="s">
        <v>2452</v>
      </c>
      <c r="I1056" s="26" t="s">
        <v>27</v>
      </c>
      <c r="J1056" s="26"/>
      <c r="K1056" s="26" t="s">
        <v>42</v>
      </c>
      <c r="L1056" s="26"/>
      <c r="M1056" s="26"/>
      <c r="N1056" s="26"/>
      <c r="O1056" s="26"/>
      <c r="P1056" s="26" t="s">
        <v>31</v>
      </c>
      <c r="Q1056" s="26" t="s">
        <v>32</v>
      </c>
      <c r="R1056" s="26" t="s">
        <v>33</v>
      </c>
      <c r="S1056" s="29" t="s">
        <v>45</v>
      </c>
      <c r="T1056" s="26" t="s">
        <v>177</v>
      </c>
      <c r="U1056" s="26">
        <v>1</v>
      </c>
      <c r="V1056" s="24">
        <v>44993</v>
      </c>
      <c r="W1056" s="24">
        <v>44993</v>
      </c>
      <c r="X1056" s="24" t="s">
        <v>36</v>
      </c>
    </row>
    <row r="1057" spans="1:24" ht="137.25" customHeight="1" x14ac:dyDescent="0.25">
      <c r="A1057" s="21">
        <v>2001</v>
      </c>
      <c r="B1057" s="22" t="s">
        <v>2044</v>
      </c>
      <c r="C1057" s="21">
        <v>36</v>
      </c>
      <c r="D1057" s="24">
        <v>36965</v>
      </c>
      <c r="E1057" s="24" t="s">
        <v>1910</v>
      </c>
      <c r="F1057" s="26" t="s">
        <v>2453</v>
      </c>
      <c r="G1057" s="24">
        <v>36966</v>
      </c>
      <c r="H1057" s="25" t="s">
        <v>2454</v>
      </c>
      <c r="I1057" s="26" t="s">
        <v>27</v>
      </c>
      <c r="J1057" s="26"/>
      <c r="K1057" s="28" t="s">
        <v>28</v>
      </c>
      <c r="L1057" s="28"/>
      <c r="M1057" s="26"/>
      <c r="N1057" s="26"/>
      <c r="O1057" s="26"/>
      <c r="P1057" s="28" t="s">
        <v>31</v>
      </c>
      <c r="Q1057" s="28" t="s">
        <v>32</v>
      </c>
      <c r="R1057" s="28" t="s">
        <v>33</v>
      </c>
      <c r="S1057" s="29" t="s">
        <v>45</v>
      </c>
      <c r="T1057" s="26" t="s">
        <v>2455</v>
      </c>
      <c r="U1057" s="26">
        <v>1</v>
      </c>
      <c r="V1057" s="24">
        <v>44636</v>
      </c>
      <c r="W1057" s="24">
        <v>44636</v>
      </c>
      <c r="X1057" s="24" t="s">
        <v>36</v>
      </c>
    </row>
    <row r="1058" spans="1:24" s="10" customFormat="1" ht="87" customHeight="1" x14ac:dyDescent="0.2">
      <c r="A1058" s="21">
        <v>2001</v>
      </c>
      <c r="B1058" s="22" t="s">
        <v>2044</v>
      </c>
      <c r="C1058" s="21">
        <v>35</v>
      </c>
      <c r="D1058" s="24">
        <v>36962</v>
      </c>
      <c r="E1058" s="24" t="s">
        <v>1910</v>
      </c>
      <c r="F1058" s="26" t="s">
        <v>2456</v>
      </c>
      <c r="G1058" s="24">
        <v>36971</v>
      </c>
      <c r="H1058" s="25" t="s">
        <v>2457</v>
      </c>
      <c r="I1058" s="26" t="s">
        <v>27</v>
      </c>
      <c r="J1058" s="26"/>
      <c r="K1058" s="28" t="s">
        <v>657</v>
      </c>
      <c r="L1058" s="28"/>
      <c r="M1058" s="28"/>
      <c r="N1058" s="26"/>
      <c r="O1058" s="26"/>
      <c r="P1058" s="28" t="s">
        <v>31</v>
      </c>
      <c r="Q1058" s="28" t="s">
        <v>32</v>
      </c>
      <c r="R1058" s="28" t="s">
        <v>32</v>
      </c>
      <c r="S1058" s="26" t="s">
        <v>45</v>
      </c>
      <c r="T1058" s="26" t="s">
        <v>2458</v>
      </c>
      <c r="U1058" s="26">
        <v>1</v>
      </c>
      <c r="V1058" s="24">
        <v>38650</v>
      </c>
      <c r="W1058" s="24">
        <v>38650</v>
      </c>
      <c r="X1058" s="24" t="s">
        <v>36</v>
      </c>
    </row>
    <row r="1059" spans="1:24" s="10" customFormat="1" ht="60.75" customHeight="1" x14ac:dyDescent="0.2">
      <c r="A1059" s="21">
        <v>2001</v>
      </c>
      <c r="B1059" s="22" t="s">
        <v>2044</v>
      </c>
      <c r="C1059" s="21">
        <v>39</v>
      </c>
      <c r="D1059" s="24">
        <v>36971</v>
      </c>
      <c r="E1059" s="24" t="s">
        <v>1910</v>
      </c>
      <c r="F1059" s="26" t="s">
        <v>2459</v>
      </c>
      <c r="G1059" s="24">
        <v>36972</v>
      </c>
      <c r="H1059" s="52" t="s">
        <v>2460</v>
      </c>
      <c r="I1059" s="26" t="s">
        <v>27</v>
      </c>
      <c r="J1059" s="26"/>
      <c r="K1059" s="26" t="s">
        <v>42</v>
      </c>
      <c r="L1059" s="26"/>
      <c r="M1059" s="26"/>
      <c r="N1059" s="26"/>
      <c r="O1059" s="26"/>
      <c r="P1059" s="26" t="s">
        <v>31</v>
      </c>
      <c r="Q1059" s="26" t="s">
        <v>32</v>
      </c>
      <c r="R1059" s="26" t="s">
        <v>32</v>
      </c>
      <c r="S1059" s="26" t="s">
        <v>45</v>
      </c>
      <c r="T1059" s="26" t="s">
        <v>2461</v>
      </c>
      <c r="U1059" s="26" t="s">
        <v>32</v>
      </c>
      <c r="V1059" s="24">
        <v>37981</v>
      </c>
      <c r="W1059" s="24">
        <v>37981</v>
      </c>
      <c r="X1059" s="24" t="s">
        <v>36</v>
      </c>
    </row>
    <row r="1060" spans="1:24" s="10" customFormat="1" ht="111" customHeight="1" x14ac:dyDescent="0.2">
      <c r="A1060" s="21">
        <v>2001</v>
      </c>
      <c r="B1060" s="22" t="s">
        <v>2044</v>
      </c>
      <c r="C1060" s="21">
        <v>40</v>
      </c>
      <c r="D1060" s="24">
        <v>36971</v>
      </c>
      <c r="E1060" s="24" t="s">
        <v>1910</v>
      </c>
      <c r="F1060" s="26" t="s">
        <v>2462</v>
      </c>
      <c r="G1060" s="24">
        <v>36972</v>
      </c>
      <c r="H1060" s="52" t="s">
        <v>2463</v>
      </c>
      <c r="I1060" s="26" t="s">
        <v>27</v>
      </c>
      <c r="J1060" s="26"/>
      <c r="K1060" s="26" t="s">
        <v>42</v>
      </c>
      <c r="L1060" s="26"/>
      <c r="M1060" s="26"/>
      <c r="N1060" s="26"/>
      <c r="O1060" s="26"/>
      <c r="P1060" s="26" t="s">
        <v>43</v>
      </c>
      <c r="Q1060" s="26" t="s">
        <v>2464</v>
      </c>
      <c r="R1060" s="26" t="s">
        <v>32</v>
      </c>
      <c r="S1060" s="26" t="s">
        <v>45</v>
      </c>
      <c r="T1060" s="26" t="s">
        <v>2461</v>
      </c>
      <c r="U1060" s="26" t="s">
        <v>32</v>
      </c>
      <c r="V1060" s="24">
        <v>37981</v>
      </c>
      <c r="W1060" s="24">
        <v>37981</v>
      </c>
      <c r="X1060" s="24" t="s">
        <v>36</v>
      </c>
    </row>
    <row r="1061" spans="1:24" s="10" customFormat="1" ht="149.25" customHeight="1" x14ac:dyDescent="0.2">
      <c r="A1061" s="21">
        <v>2001</v>
      </c>
      <c r="B1061" s="22" t="s">
        <v>2044</v>
      </c>
      <c r="C1061" s="21">
        <v>38</v>
      </c>
      <c r="D1061" s="24">
        <v>36971</v>
      </c>
      <c r="E1061" s="24" t="s">
        <v>1910</v>
      </c>
      <c r="F1061" s="26" t="s">
        <v>2465</v>
      </c>
      <c r="G1061" s="24">
        <v>36972</v>
      </c>
      <c r="H1061" s="52" t="s">
        <v>2466</v>
      </c>
      <c r="I1061" s="26" t="s">
        <v>27</v>
      </c>
      <c r="J1061" s="26"/>
      <c r="K1061" s="26" t="s">
        <v>420</v>
      </c>
      <c r="L1061" s="26"/>
      <c r="M1061" s="26"/>
      <c r="N1061" s="26"/>
      <c r="O1061" s="26"/>
      <c r="P1061" s="26" t="s">
        <v>31</v>
      </c>
      <c r="Q1061" s="26" t="s">
        <v>32</v>
      </c>
      <c r="R1061" s="26" t="s">
        <v>32</v>
      </c>
      <c r="S1061" s="29" t="s">
        <v>45</v>
      </c>
      <c r="T1061" s="26" t="s">
        <v>2467</v>
      </c>
      <c r="U1061" s="26">
        <v>2</v>
      </c>
      <c r="V1061" s="24">
        <v>42121</v>
      </c>
      <c r="W1061" s="24">
        <v>42509</v>
      </c>
      <c r="X1061" s="24" t="s">
        <v>36</v>
      </c>
    </row>
    <row r="1062" spans="1:24" s="10" customFormat="1" ht="119.25" customHeight="1" x14ac:dyDescent="0.2">
      <c r="A1062" s="21">
        <v>2001</v>
      </c>
      <c r="B1062" s="22" t="s">
        <v>2044</v>
      </c>
      <c r="C1062" s="21">
        <v>45</v>
      </c>
      <c r="D1062" s="24">
        <v>36973</v>
      </c>
      <c r="E1062" s="24" t="s">
        <v>1910</v>
      </c>
      <c r="F1062" s="26" t="s">
        <v>2468</v>
      </c>
      <c r="G1062" s="24">
        <v>36976</v>
      </c>
      <c r="H1062" s="25" t="s">
        <v>2469</v>
      </c>
      <c r="I1062" s="26" t="s">
        <v>27</v>
      </c>
      <c r="J1062" s="26"/>
      <c r="K1062" s="26" t="s">
        <v>496</v>
      </c>
      <c r="L1062" s="26"/>
      <c r="M1062" s="26"/>
      <c r="N1062" s="26"/>
      <c r="O1062" s="26"/>
      <c r="P1062" s="26" t="s">
        <v>31</v>
      </c>
      <c r="Q1062" s="26" t="s">
        <v>32</v>
      </c>
      <c r="R1062" s="26" t="s">
        <v>32</v>
      </c>
      <c r="S1062" s="29" t="s">
        <v>45</v>
      </c>
      <c r="T1062" s="26" t="s">
        <v>588</v>
      </c>
      <c r="U1062" s="26">
        <v>1</v>
      </c>
      <c r="V1062" s="24">
        <v>43642</v>
      </c>
      <c r="W1062" s="23">
        <v>43642</v>
      </c>
      <c r="X1062" s="24" t="s">
        <v>36</v>
      </c>
    </row>
    <row r="1063" spans="1:24" s="10" customFormat="1" ht="76.5" x14ac:dyDescent="0.2">
      <c r="A1063" s="21">
        <v>2001</v>
      </c>
      <c r="B1063" s="22" t="s">
        <v>2044</v>
      </c>
      <c r="C1063" s="21">
        <v>46</v>
      </c>
      <c r="D1063" s="24">
        <v>36978</v>
      </c>
      <c r="E1063" s="24" t="s">
        <v>1910</v>
      </c>
      <c r="F1063" s="26" t="s">
        <v>2470</v>
      </c>
      <c r="G1063" s="24">
        <v>36979</v>
      </c>
      <c r="H1063" s="52" t="s">
        <v>2471</v>
      </c>
      <c r="I1063" s="26" t="s">
        <v>27</v>
      </c>
      <c r="J1063" s="26"/>
      <c r="K1063" s="26" t="s">
        <v>1960</v>
      </c>
      <c r="L1063" s="26"/>
      <c r="M1063" s="26"/>
      <c r="N1063" s="26"/>
      <c r="O1063" s="26"/>
      <c r="P1063" s="26" t="s">
        <v>31</v>
      </c>
      <c r="Q1063" s="26" t="s">
        <v>32</v>
      </c>
      <c r="R1063" s="26" t="s">
        <v>32</v>
      </c>
      <c r="S1063" s="26" t="s">
        <v>45</v>
      </c>
      <c r="T1063" s="26" t="s">
        <v>2472</v>
      </c>
      <c r="U1063" s="26" t="s">
        <v>32</v>
      </c>
      <c r="V1063" s="24">
        <v>37641</v>
      </c>
      <c r="W1063" s="24">
        <v>40984</v>
      </c>
      <c r="X1063" s="24" t="s">
        <v>36</v>
      </c>
    </row>
    <row r="1064" spans="1:24" s="10" customFormat="1" ht="83.25" customHeight="1" x14ac:dyDescent="0.2">
      <c r="A1064" s="21">
        <v>2001</v>
      </c>
      <c r="B1064" s="22" t="s">
        <v>2044</v>
      </c>
      <c r="C1064" s="21">
        <v>50</v>
      </c>
      <c r="D1064" s="24">
        <v>36978</v>
      </c>
      <c r="E1064" s="24" t="s">
        <v>1910</v>
      </c>
      <c r="F1064" s="26" t="s">
        <v>2473</v>
      </c>
      <c r="G1064" s="24">
        <v>36979</v>
      </c>
      <c r="H1064" s="52" t="s">
        <v>2474</v>
      </c>
      <c r="I1064" s="26" t="s">
        <v>27</v>
      </c>
      <c r="J1064" s="26"/>
      <c r="K1064" s="26" t="s">
        <v>174</v>
      </c>
      <c r="L1064" s="26"/>
      <c r="M1064" s="26"/>
      <c r="N1064" s="26"/>
      <c r="O1064" s="26"/>
      <c r="P1064" s="26" t="s">
        <v>43</v>
      </c>
      <c r="Q1064" s="26" t="s">
        <v>2475</v>
      </c>
      <c r="R1064" s="26" t="s">
        <v>32</v>
      </c>
      <c r="S1064" s="26" t="s">
        <v>45</v>
      </c>
      <c r="T1064" s="26" t="s">
        <v>2476</v>
      </c>
      <c r="U1064" s="26" t="s">
        <v>32</v>
      </c>
      <c r="V1064" s="24">
        <v>41122</v>
      </c>
      <c r="W1064" s="24">
        <v>41122</v>
      </c>
      <c r="X1064" s="24" t="s">
        <v>36</v>
      </c>
    </row>
    <row r="1065" spans="1:24" s="10" customFormat="1" ht="54.75" customHeight="1" x14ac:dyDescent="0.2">
      <c r="A1065" s="21">
        <v>2001</v>
      </c>
      <c r="B1065" s="22" t="s">
        <v>2044</v>
      </c>
      <c r="C1065" s="21">
        <v>47</v>
      </c>
      <c r="D1065" s="24">
        <v>36978</v>
      </c>
      <c r="E1065" s="24" t="s">
        <v>1910</v>
      </c>
      <c r="F1065" s="26" t="s">
        <v>2477</v>
      </c>
      <c r="G1065" s="24">
        <v>36980</v>
      </c>
      <c r="H1065" s="52" t="s">
        <v>2478</v>
      </c>
      <c r="I1065" s="26" t="s">
        <v>27</v>
      </c>
      <c r="J1065" s="26"/>
      <c r="K1065" s="26" t="s">
        <v>28</v>
      </c>
      <c r="L1065" s="26"/>
      <c r="M1065" s="26"/>
      <c r="N1065" s="26"/>
      <c r="O1065" s="26"/>
      <c r="P1065" s="26" t="s">
        <v>31</v>
      </c>
      <c r="Q1065" s="26" t="s">
        <v>32</v>
      </c>
      <c r="R1065" s="26" t="s">
        <v>33</v>
      </c>
      <c r="S1065" s="29" t="s">
        <v>45</v>
      </c>
      <c r="T1065" s="26" t="s">
        <v>2479</v>
      </c>
      <c r="U1065" s="26">
        <v>1</v>
      </c>
      <c r="V1065" s="24">
        <v>44909</v>
      </c>
      <c r="W1065" s="24">
        <v>44909</v>
      </c>
      <c r="X1065" s="24" t="s">
        <v>36</v>
      </c>
    </row>
    <row r="1066" spans="1:24" s="10" customFormat="1" ht="78.75" customHeight="1" x14ac:dyDescent="0.2">
      <c r="A1066" s="21">
        <v>2001</v>
      </c>
      <c r="B1066" s="22" t="s">
        <v>2044</v>
      </c>
      <c r="C1066" s="21">
        <v>56</v>
      </c>
      <c r="D1066" s="24">
        <v>36987</v>
      </c>
      <c r="E1066" s="24" t="s">
        <v>1910</v>
      </c>
      <c r="F1066" s="26" t="s">
        <v>2480</v>
      </c>
      <c r="G1066" s="24">
        <v>36991</v>
      </c>
      <c r="H1066" s="25" t="s">
        <v>2481</v>
      </c>
      <c r="I1066" s="26" t="s">
        <v>27</v>
      </c>
      <c r="J1066" s="26"/>
      <c r="K1066" s="26" t="s">
        <v>534</v>
      </c>
      <c r="L1066" s="26"/>
      <c r="M1066" s="26"/>
      <c r="N1066" s="116"/>
      <c r="O1066" s="88"/>
      <c r="P1066" s="26" t="s">
        <v>31</v>
      </c>
      <c r="Q1066" s="26" t="s">
        <v>32</v>
      </c>
      <c r="R1066" s="26" t="s">
        <v>33</v>
      </c>
      <c r="S1066" s="29" t="s">
        <v>45</v>
      </c>
      <c r="T1066" s="26" t="s">
        <v>2482</v>
      </c>
      <c r="U1066" s="26">
        <v>1</v>
      </c>
      <c r="V1066" s="24">
        <v>44439</v>
      </c>
      <c r="W1066" s="24">
        <v>44439</v>
      </c>
      <c r="X1066" s="24" t="s">
        <v>36</v>
      </c>
    </row>
    <row r="1067" spans="1:24" s="10" customFormat="1" ht="57" customHeight="1" x14ac:dyDescent="0.2">
      <c r="A1067" s="21">
        <v>2001</v>
      </c>
      <c r="B1067" s="22" t="s">
        <v>2044</v>
      </c>
      <c r="C1067" s="21">
        <v>72</v>
      </c>
      <c r="D1067" s="24">
        <v>36991</v>
      </c>
      <c r="E1067" s="24" t="s">
        <v>1910</v>
      </c>
      <c r="F1067" s="26" t="s">
        <v>2483</v>
      </c>
      <c r="G1067" s="24">
        <v>36993</v>
      </c>
      <c r="H1067" s="25" t="s">
        <v>2484</v>
      </c>
      <c r="I1067" s="26" t="s">
        <v>27</v>
      </c>
      <c r="J1067" s="26"/>
      <c r="K1067" s="26" t="s">
        <v>2485</v>
      </c>
      <c r="L1067" s="26"/>
      <c r="M1067" s="26"/>
      <c r="N1067" s="116"/>
      <c r="O1067" s="88"/>
      <c r="P1067" s="26" t="s">
        <v>31</v>
      </c>
      <c r="Q1067" s="26" t="s">
        <v>32</v>
      </c>
      <c r="R1067" s="26" t="s">
        <v>33</v>
      </c>
      <c r="S1067" s="29" t="s">
        <v>45</v>
      </c>
      <c r="T1067" s="26" t="s">
        <v>46</v>
      </c>
      <c r="U1067" s="26">
        <v>1</v>
      </c>
      <c r="V1067" s="24">
        <v>44188</v>
      </c>
      <c r="W1067" s="24">
        <v>44188</v>
      </c>
      <c r="X1067" s="24" t="s">
        <v>36</v>
      </c>
    </row>
    <row r="1068" spans="1:24" s="10" customFormat="1" ht="135.75" customHeight="1" x14ac:dyDescent="0.2">
      <c r="A1068" s="21">
        <v>2001</v>
      </c>
      <c r="B1068" s="22" t="s">
        <v>2044</v>
      </c>
      <c r="C1068" s="21">
        <v>76</v>
      </c>
      <c r="D1068" s="24">
        <v>36993</v>
      </c>
      <c r="E1068" s="24" t="s">
        <v>1910</v>
      </c>
      <c r="F1068" s="26" t="s">
        <v>2486</v>
      </c>
      <c r="G1068" s="24">
        <v>36997</v>
      </c>
      <c r="H1068" s="25" t="s">
        <v>2487</v>
      </c>
      <c r="I1068" s="26" t="s">
        <v>27</v>
      </c>
      <c r="J1068" s="26"/>
      <c r="K1068" s="26" t="s">
        <v>464</v>
      </c>
      <c r="L1068" s="26"/>
      <c r="M1068" s="26"/>
      <c r="N1068" s="88"/>
      <c r="O1068" s="88"/>
      <c r="P1068" s="26" t="s">
        <v>43</v>
      </c>
      <c r="Q1068" s="26" t="s">
        <v>2488</v>
      </c>
      <c r="R1068" s="26" t="s">
        <v>32</v>
      </c>
      <c r="S1068" s="29" t="s">
        <v>45</v>
      </c>
      <c r="T1068" s="26" t="s">
        <v>1913</v>
      </c>
      <c r="U1068" s="26">
        <v>1</v>
      </c>
      <c r="V1068" s="24">
        <v>43192</v>
      </c>
      <c r="W1068" s="24">
        <v>43192</v>
      </c>
      <c r="X1068" s="24" t="s">
        <v>36</v>
      </c>
    </row>
    <row r="1069" spans="1:24" s="10" customFormat="1" ht="75.75" customHeight="1" x14ac:dyDescent="0.2">
      <c r="A1069" s="21">
        <v>2001</v>
      </c>
      <c r="B1069" s="22" t="s">
        <v>2044</v>
      </c>
      <c r="C1069" s="21">
        <v>77</v>
      </c>
      <c r="D1069" s="24">
        <v>36997</v>
      </c>
      <c r="E1069" s="24" t="s">
        <v>1910</v>
      </c>
      <c r="F1069" s="26" t="s">
        <v>2489</v>
      </c>
      <c r="G1069" s="24">
        <v>36998</v>
      </c>
      <c r="H1069" s="25" t="s">
        <v>2490</v>
      </c>
      <c r="I1069" s="26" t="s">
        <v>27</v>
      </c>
      <c r="J1069" s="26"/>
      <c r="K1069" s="26" t="s">
        <v>252</v>
      </c>
      <c r="L1069" s="26"/>
      <c r="M1069" s="26"/>
      <c r="N1069" s="116"/>
      <c r="O1069" s="88"/>
      <c r="P1069" s="26" t="s">
        <v>43</v>
      </c>
      <c r="Q1069" s="26" t="s">
        <v>2491</v>
      </c>
      <c r="R1069" s="26" t="s">
        <v>330</v>
      </c>
      <c r="S1069" s="20" t="s">
        <v>45</v>
      </c>
      <c r="T1069" s="26" t="s">
        <v>2492</v>
      </c>
      <c r="U1069" s="26">
        <v>2</v>
      </c>
      <c r="V1069" s="24">
        <v>38565</v>
      </c>
      <c r="W1069" s="24">
        <v>44699</v>
      </c>
      <c r="X1069" s="24" t="s">
        <v>36</v>
      </c>
    </row>
    <row r="1070" spans="1:24" s="10" customFormat="1" ht="57" customHeight="1" x14ac:dyDescent="0.2">
      <c r="A1070" s="21">
        <v>2001</v>
      </c>
      <c r="B1070" s="22" t="s">
        <v>2079</v>
      </c>
      <c r="C1070" s="21">
        <v>528</v>
      </c>
      <c r="D1070" s="24">
        <v>36998</v>
      </c>
      <c r="E1070" s="24" t="s">
        <v>1910</v>
      </c>
      <c r="F1070" s="26" t="s">
        <v>2493</v>
      </c>
      <c r="G1070" s="24">
        <v>36999</v>
      </c>
      <c r="H1070" s="25" t="s">
        <v>2494</v>
      </c>
      <c r="I1070" s="26" t="s">
        <v>27</v>
      </c>
      <c r="J1070" s="26"/>
      <c r="K1070" s="26" t="s">
        <v>28</v>
      </c>
      <c r="L1070" s="26"/>
      <c r="M1070" s="26"/>
      <c r="N1070" s="116"/>
      <c r="O1070" s="88"/>
      <c r="P1070" s="26" t="s">
        <v>31</v>
      </c>
      <c r="Q1070" s="26" t="s">
        <v>32</v>
      </c>
      <c r="R1070" s="26" t="s">
        <v>33</v>
      </c>
      <c r="S1070" s="29" t="s">
        <v>45</v>
      </c>
      <c r="T1070" s="26" t="s">
        <v>2495</v>
      </c>
      <c r="U1070" s="26">
        <v>1</v>
      </c>
      <c r="V1070" s="24">
        <v>45128</v>
      </c>
      <c r="W1070" s="24">
        <v>45128</v>
      </c>
      <c r="X1070" s="24" t="s">
        <v>36</v>
      </c>
    </row>
    <row r="1071" spans="1:24" ht="71.25" customHeight="1" x14ac:dyDescent="0.25">
      <c r="A1071" s="21">
        <v>2001</v>
      </c>
      <c r="B1071" s="22" t="s">
        <v>2079</v>
      </c>
      <c r="C1071" s="21">
        <v>543</v>
      </c>
      <c r="D1071" s="24">
        <v>37000</v>
      </c>
      <c r="E1071" s="24" t="s">
        <v>1910</v>
      </c>
      <c r="F1071" s="26" t="s">
        <v>2496</v>
      </c>
      <c r="G1071" s="24">
        <v>37001</v>
      </c>
      <c r="H1071" s="25" t="s">
        <v>2497</v>
      </c>
      <c r="I1071" s="26" t="s">
        <v>27</v>
      </c>
      <c r="J1071" s="26"/>
      <c r="K1071" s="26" t="s">
        <v>28</v>
      </c>
      <c r="L1071" s="26"/>
      <c r="M1071" s="26"/>
      <c r="N1071" s="116"/>
      <c r="O1071" s="88"/>
      <c r="P1071" s="26" t="s">
        <v>31</v>
      </c>
      <c r="Q1071" s="26" t="s">
        <v>32</v>
      </c>
      <c r="R1071" s="26" t="s">
        <v>33</v>
      </c>
      <c r="S1071" s="29" t="s">
        <v>45</v>
      </c>
      <c r="T1071" s="26" t="s">
        <v>2498</v>
      </c>
      <c r="U1071" s="26">
        <v>1</v>
      </c>
      <c r="V1071" s="24">
        <v>45128</v>
      </c>
      <c r="W1071" s="24">
        <v>45128</v>
      </c>
      <c r="X1071" s="24" t="s">
        <v>36</v>
      </c>
    </row>
    <row r="1072" spans="1:24" s="10" customFormat="1" ht="64.5" customHeight="1" x14ac:dyDescent="0.2">
      <c r="A1072" s="16">
        <v>2001</v>
      </c>
      <c r="B1072" s="17" t="s">
        <v>2079</v>
      </c>
      <c r="C1072" s="16">
        <v>552</v>
      </c>
      <c r="D1072" s="27">
        <v>37001</v>
      </c>
      <c r="E1072" s="27" t="s">
        <v>1910</v>
      </c>
      <c r="F1072" s="20" t="s">
        <v>2499</v>
      </c>
      <c r="G1072" s="27">
        <v>37011</v>
      </c>
      <c r="H1072" s="45" t="s">
        <v>2500</v>
      </c>
      <c r="I1072" s="20" t="s">
        <v>27</v>
      </c>
      <c r="J1072" s="20"/>
      <c r="K1072" s="20" t="s">
        <v>28</v>
      </c>
      <c r="L1072" s="20"/>
      <c r="M1072" s="20" t="s">
        <v>2501</v>
      </c>
      <c r="N1072" s="20" t="s">
        <v>2502</v>
      </c>
      <c r="O1072" s="20"/>
      <c r="P1072" s="20" t="s">
        <v>31</v>
      </c>
      <c r="Q1072" s="20" t="s">
        <v>32</v>
      </c>
      <c r="R1072" s="20" t="s">
        <v>33</v>
      </c>
      <c r="S1072" s="20" t="s">
        <v>34</v>
      </c>
      <c r="T1072" s="20" t="s">
        <v>2503</v>
      </c>
      <c r="U1072" s="20">
        <v>1</v>
      </c>
      <c r="V1072" s="27">
        <v>37552</v>
      </c>
      <c r="W1072" s="27">
        <v>37552</v>
      </c>
      <c r="X1072" s="27" t="s">
        <v>286</v>
      </c>
    </row>
    <row r="1073" spans="1:24" s="10" customFormat="1" ht="25.5" x14ac:dyDescent="0.2">
      <c r="A1073" s="21">
        <v>2001</v>
      </c>
      <c r="B1073" s="22" t="s">
        <v>2079</v>
      </c>
      <c r="C1073" s="21">
        <v>1</v>
      </c>
      <c r="D1073" s="24">
        <v>37006</v>
      </c>
      <c r="E1073" s="24" t="s">
        <v>1910</v>
      </c>
      <c r="F1073" s="28" t="s">
        <v>2504</v>
      </c>
      <c r="G1073" s="24">
        <v>37007</v>
      </c>
      <c r="H1073" s="52" t="s">
        <v>2505</v>
      </c>
      <c r="I1073" s="26" t="s">
        <v>27</v>
      </c>
      <c r="J1073" s="26"/>
      <c r="K1073" s="26" t="s">
        <v>174</v>
      </c>
      <c r="L1073" s="26"/>
      <c r="M1073" s="26"/>
      <c r="N1073" s="26"/>
      <c r="O1073" s="26"/>
      <c r="P1073" s="26" t="s">
        <v>31</v>
      </c>
      <c r="Q1073" s="26" t="s">
        <v>32</v>
      </c>
      <c r="R1073" s="26" t="s">
        <v>32</v>
      </c>
      <c r="S1073" s="26" t="s">
        <v>45</v>
      </c>
      <c r="T1073" s="26" t="s">
        <v>2506</v>
      </c>
      <c r="U1073" s="26" t="s">
        <v>32</v>
      </c>
      <c r="V1073" s="24">
        <v>39686</v>
      </c>
      <c r="W1073" s="24">
        <v>39686</v>
      </c>
      <c r="X1073" s="24" t="s">
        <v>36</v>
      </c>
    </row>
    <row r="1074" spans="1:24" s="10" customFormat="1" ht="80.25" customHeight="1" x14ac:dyDescent="0.2">
      <c r="A1074" s="21">
        <v>2001</v>
      </c>
      <c r="B1074" s="22" t="s">
        <v>2044</v>
      </c>
      <c r="C1074" s="21">
        <v>89</v>
      </c>
      <c r="D1074" s="24">
        <v>37019</v>
      </c>
      <c r="E1074" s="24" t="s">
        <v>1910</v>
      </c>
      <c r="F1074" s="26" t="s">
        <v>2507</v>
      </c>
      <c r="G1074" s="24">
        <v>37025</v>
      </c>
      <c r="H1074" s="52" t="s">
        <v>2508</v>
      </c>
      <c r="I1074" s="26" t="s">
        <v>27</v>
      </c>
      <c r="J1074" s="26"/>
      <c r="K1074" s="28" t="s">
        <v>28</v>
      </c>
      <c r="L1074" s="28"/>
      <c r="M1074" s="26"/>
      <c r="N1074" s="26"/>
      <c r="O1074" s="26"/>
      <c r="P1074" s="26" t="s">
        <v>31</v>
      </c>
      <c r="Q1074" s="26" t="s">
        <v>32</v>
      </c>
      <c r="R1074" s="26" t="s">
        <v>33</v>
      </c>
      <c r="S1074" s="20" t="s">
        <v>45</v>
      </c>
      <c r="T1074" s="26" t="s">
        <v>2509</v>
      </c>
      <c r="U1074" s="26">
        <v>3</v>
      </c>
      <c r="V1074" s="24">
        <v>37879</v>
      </c>
      <c r="W1074" s="24">
        <v>44188</v>
      </c>
      <c r="X1074" s="24" t="s">
        <v>36</v>
      </c>
    </row>
    <row r="1075" spans="1:24" s="10" customFormat="1" ht="57" customHeight="1" x14ac:dyDescent="0.2">
      <c r="A1075" s="35">
        <v>2001</v>
      </c>
      <c r="B1075" s="30" t="s">
        <v>2044</v>
      </c>
      <c r="C1075" s="35">
        <v>91</v>
      </c>
      <c r="D1075" s="31">
        <v>37022</v>
      </c>
      <c r="E1075" s="31" t="s">
        <v>1910</v>
      </c>
      <c r="F1075" s="29" t="s">
        <v>2510</v>
      </c>
      <c r="G1075" s="31">
        <v>37026</v>
      </c>
      <c r="H1075" s="44" t="s">
        <v>2511</v>
      </c>
      <c r="I1075" s="29" t="s">
        <v>27</v>
      </c>
      <c r="J1075" s="29"/>
      <c r="K1075" s="29" t="s">
        <v>42</v>
      </c>
      <c r="L1075" s="29"/>
      <c r="M1075" s="29" t="s">
        <v>1045</v>
      </c>
      <c r="N1075" s="29" t="s">
        <v>1046</v>
      </c>
      <c r="O1075" s="29"/>
      <c r="P1075" s="29" t="s">
        <v>43</v>
      </c>
      <c r="Q1075" s="29" t="s">
        <v>2512</v>
      </c>
      <c r="R1075" s="29" t="s">
        <v>33</v>
      </c>
      <c r="S1075" s="29" t="s">
        <v>90</v>
      </c>
      <c r="T1075" s="29" t="s">
        <v>2513</v>
      </c>
      <c r="U1075" s="29" t="s">
        <v>32</v>
      </c>
      <c r="V1075" s="29" t="s">
        <v>32</v>
      </c>
      <c r="W1075" s="29" t="s">
        <v>32</v>
      </c>
      <c r="X1075" s="31" t="s">
        <v>36</v>
      </c>
    </row>
    <row r="1076" spans="1:24" ht="51" customHeight="1" x14ac:dyDescent="0.25">
      <c r="A1076" s="21">
        <v>2001</v>
      </c>
      <c r="B1076" s="22" t="s">
        <v>2044</v>
      </c>
      <c r="C1076" s="21">
        <v>101</v>
      </c>
      <c r="D1076" s="24">
        <v>37041</v>
      </c>
      <c r="E1076" s="24" t="s">
        <v>1910</v>
      </c>
      <c r="F1076" s="26" t="s">
        <v>2514</v>
      </c>
      <c r="G1076" s="24">
        <v>37042</v>
      </c>
      <c r="H1076" s="52" t="s">
        <v>2515</v>
      </c>
      <c r="I1076" s="26" t="s">
        <v>27</v>
      </c>
      <c r="J1076" s="26"/>
      <c r="K1076" s="28" t="s">
        <v>657</v>
      </c>
      <c r="L1076" s="28"/>
      <c r="M1076" s="28"/>
      <c r="N1076" s="26"/>
      <c r="O1076" s="26"/>
      <c r="P1076" s="26" t="s">
        <v>31</v>
      </c>
      <c r="Q1076" s="26" t="s">
        <v>32</v>
      </c>
      <c r="R1076" s="26" t="s">
        <v>32</v>
      </c>
      <c r="S1076" s="26" t="s">
        <v>45</v>
      </c>
      <c r="T1076" s="26" t="s">
        <v>2516</v>
      </c>
      <c r="U1076" s="26">
        <v>2</v>
      </c>
      <c r="V1076" s="24">
        <v>37774</v>
      </c>
      <c r="W1076" s="24">
        <v>40725</v>
      </c>
      <c r="X1076" s="24" t="s">
        <v>36</v>
      </c>
    </row>
    <row r="1077" spans="1:24" s="10" customFormat="1" ht="63" customHeight="1" x14ac:dyDescent="0.2">
      <c r="A1077" s="21">
        <v>2001</v>
      </c>
      <c r="B1077" s="22" t="s">
        <v>2044</v>
      </c>
      <c r="C1077" s="21">
        <v>104</v>
      </c>
      <c r="D1077" s="24">
        <v>37042</v>
      </c>
      <c r="E1077" s="24" t="s">
        <v>1910</v>
      </c>
      <c r="F1077" s="22" t="s">
        <v>2517</v>
      </c>
      <c r="G1077" s="24">
        <v>37043</v>
      </c>
      <c r="H1077" s="52" t="s">
        <v>2518</v>
      </c>
      <c r="I1077" s="26" t="s">
        <v>27</v>
      </c>
      <c r="J1077" s="26"/>
      <c r="K1077" s="26" t="s">
        <v>1960</v>
      </c>
      <c r="L1077" s="26"/>
      <c r="M1077" s="26"/>
      <c r="N1077" s="26"/>
      <c r="O1077" s="26"/>
      <c r="P1077" s="26" t="s">
        <v>31</v>
      </c>
      <c r="Q1077" s="26" t="s">
        <v>32</v>
      </c>
      <c r="R1077" s="26" t="s">
        <v>32</v>
      </c>
      <c r="S1077" s="26" t="s">
        <v>45</v>
      </c>
      <c r="T1077" s="26" t="s">
        <v>2519</v>
      </c>
      <c r="U1077" s="26" t="s">
        <v>32</v>
      </c>
      <c r="V1077" s="24">
        <v>37641</v>
      </c>
      <c r="W1077" s="24">
        <v>37949</v>
      </c>
      <c r="X1077" s="24" t="s">
        <v>36</v>
      </c>
    </row>
    <row r="1078" spans="1:24" s="10" customFormat="1" ht="96.75" customHeight="1" x14ac:dyDescent="0.2">
      <c r="A1078" s="21">
        <v>2001</v>
      </c>
      <c r="B1078" s="22" t="s">
        <v>2044</v>
      </c>
      <c r="C1078" s="21">
        <v>105</v>
      </c>
      <c r="D1078" s="24">
        <v>37042</v>
      </c>
      <c r="E1078" s="24" t="s">
        <v>1910</v>
      </c>
      <c r="F1078" s="22" t="s">
        <v>2520</v>
      </c>
      <c r="G1078" s="24">
        <v>37043</v>
      </c>
      <c r="H1078" s="52" t="s">
        <v>2521</v>
      </c>
      <c r="I1078" s="26" t="s">
        <v>27</v>
      </c>
      <c r="J1078" s="26"/>
      <c r="K1078" s="26" t="s">
        <v>1960</v>
      </c>
      <c r="L1078" s="26"/>
      <c r="M1078" s="26"/>
      <c r="N1078" s="26"/>
      <c r="O1078" s="26"/>
      <c r="P1078" s="26" t="s">
        <v>43</v>
      </c>
      <c r="Q1078" s="26" t="s">
        <v>2522</v>
      </c>
      <c r="R1078" s="26" t="s">
        <v>32</v>
      </c>
      <c r="S1078" s="26" t="s">
        <v>45</v>
      </c>
      <c r="T1078" s="26" t="s">
        <v>2523</v>
      </c>
      <c r="U1078" s="26" t="s">
        <v>32</v>
      </c>
      <c r="V1078" s="24" t="s">
        <v>32</v>
      </c>
      <c r="W1078" s="24">
        <v>37958</v>
      </c>
      <c r="X1078" s="24" t="s">
        <v>36</v>
      </c>
    </row>
    <row r="1079" spans="1:24" s="10" customFormat="1" ht="36" customHeight="1" x14ac:dyDescent="0.2">
      <c r="A1079" s="16">
        <v>2001</v>
      </c>
      <c r="B1079" s="17" t="s">
        <v>2044</v>
      </c>
      <c r="C1079" s="16">
        <v>90</v>
      </c>
      <c r="D1079" s="27">
        <v>37019</v>
      </c>
      <c r="E1079" s="27" t="s">
        <v>1910</v>
      </c>
      <c r="F1079" s="20" t="s">
        <v>2524</v>
      </c>
      <c r="G1079" s="27">
        <v>37046</v>
      </c>
      <c r="H1079" s="45" t="s">
        <v>2525</v>
      </c>
      <c r="I1079" s="20" t="s">
        <v>27</v>
      </c>
      <c r="J1079" s="20"/>
      <c r="K1079" s="20" t="s">
        <v>28</v>
      </c>
      <c r="L1079" s="20"/>
      <c r="M1079" s="20" t="s">
        <v>255</v>
      </c>
      <c r="N1079" s="20" t="s">
        <v>2526</v>
      </c>
      <c r="O1079" s="20"/>
      <c r="P1079" s="20" t="s">
        <v>31</v>
      </c>
      <c r="Q1079" s="20" t="s">
        <v>32</v>
      </c>
      <c r="R1079" s="20" t="s">
        <v>33</v>
      </c>
      <c r="S1079" s="29" t="s">
        <v>34</v>
      </c>
      <c r="T1079" s="20" t="s">
        <v>2527</v>
      </c>
      <c r="U1079" s="20">
        <v>1</v>
      </c>
      <c r="V1079" s="27">
        <v>44636</v>
      </c>
      <c r="W1079" s="27">
        <v>44636</v>
      </c>
      <c r="X1079" s="27" t="s">
        <v>36</v>
      </c>
    </row>
    <row r="1080" spans="1:24" s="10" customFormat="1" ht="43.5" customHeight="1" x14ac:dyDescent="0.2">
      <c r="A1080" s="21">
        <v>2001</v>
      </c>
      <c r="B1080" s="22" t="s">
        <v>2044</v>
      </c>
      <c r="C1080" s="21">
        <v>102</v>
      </c>
      <c r="D1080" s="24">
        <v>37041</v>
      </c>
      <c r="E1080" s="24" t="s">
        <v>1910</v>
      </c>
      <c r="F1080" s="22" t="s">
        <v>2528</v>
      </c>
      <c r="G1080" s="24">
        <v>37050</v>
      </c>
      <c r="H1080" s="25" t="s">
        <v>2529</v>
      </c>
      <c r="I1080" s="26" t="s">
        <v>27</v>
      </c>
      <c r="J1080" s="26"/>
      <c r="K1080" s="26" t="s">
        <v>534</v>
      </c>
      <c r="L1080" s="26"/>
      <c r="M1080" s="26"/>
      <c r="N1080" s="26"/>
      <c r="O1080" s="26"/>
      <c r="P1080" s="26" t="s">
        <v>31</v>
      </c>
      <c r="Q1080" s="26" t="s">
        <v>32</v>
      </c>
      <c r="R1080" s="26" t="s">
        <v>32</v>
      </c>
      <c r="S1080" s="29" t="s">
        <v>45</v>
      </c>
      <c r="T1080" s="26" t="s">
        <v>588</v>
      </c>
      <c r="U1080" s="26">
        <v>1</v>
      </c>
      <c r="V1080" s="24">
        <v>43642</v>
      </c>
      <c r="W1080" s="24">
        <v>43642</v>
      </c>
      <c r="X1080" s="24" t="s">
        <v>36</v>
      </c>
    </row>
    <row r="1081" spans="1:24" s="10" customFormat="1" ht="44.25" customHeight="1" x14ac:dyDescent="0.2">
      <c r="A1081" s="21">
        <v>2001</v>
      </c>
      <c r="B1081" s="22" t="s">
        <v>2044</v>
      </c>
      <c r="C1081" s="21">
        <v>103</v>
      </c>
      <c r="D1081" s="24">
        <v>37041</v>
      </c>
      <c r="E1081" s="24" t="s">
        <v>1910</v>
      </c>
      <c r="F1081" s="22" t="s">
        <v>2528</v>
      </c>
      <c r="G1081" s="24">
        <v>37050</v>
      </c>
      <c r="H1081" s="25" t="s">
        <v>2530</v>
      </c>
      <c r="I1081" s="26" t="s">
        <v>27</v>
      </c>
      <c r="J1081" s="26"/>
      <c r="K1081" s="26" t="s">
        <v>534</v>
      </c>
      <c r="L1081" s="26"/>
      <c r="M1081" s="26"/>
      <c r="N1081" s="26"/>
      <c r="O1081" s="26"/>
      <c r="P1081" s="26" t="s">
        <v>31</v>
      </c>
      <c r="Q1081" s="26" t="s">
        <v>32</v>
      </c>
      <c r="R1081" s="26" t="s">
        <v>32</v>
      </c>
      <c r="S1081" s="29" t="s">
        <v>45</v>
      </c>
      <c r="T1081" s="26" t="s">
        <v>588</v>
      </c>
      <c r="U1081" s="26">
        <v>1</v>
      </c>
      <c r="V1081" s="24">
        <v>43642</v>
      </c>
      <c r="W1081" s="24">
        <v>43642</v>
      </c>
      <c r="X1081" s="24" t="s">
        <v>36</v>
      </c>
    </row>
    <row r="1082" spans="1:24" ht="45" customHeight="1" x14ac:dyDescent="0.25">
      <c r="A1082" s="21">
        <v>2001</v>
      </c>
      <c r="B1082" s="22" t="s">
        <v>2044</v>
      </c>
      <c r="C1082" s="21">
        <v>115</v>
      </c>
      <c r="D1082" s="24">
        <v>37050</v>
      </c>
      <c r="E1082" s="24" t="s">
        <v>1910</v>
      </c>
      <c r="F1082" s="22" t="s">
        <v>2531</v>
      </c>
      <c r="G1082" s="24">
        <v>37053</v>
      </c>
      <c r="H1082" s="52" t="s">
        <v>2208</v>
      </c>
      <c r="I1082" s="26" t="s">
        <v>27</v>
      </c>
      <c r="J1082" s="26"/>
      <c r="K1082" s="26" t="s">
        <v>252</v>
      </c>
      <c r="L1082" s="26"/>
      <c r="M1082" s="26"/>
      <c r="N1082" s="26"/>
      <c r="O1082" s="26"/>
      <c r="P1082" s="26" t="s">
        <v>31</v>
      </c>
      <c r="Q1082" s="26" t="s">
        <v>32</v>
      </c>
      <c r="R1082" s="26" t="s">
        <v>32</v>
      </c>
      <c r="S1082" s="29" t="s">
        <v>45</v>
      </c>
      <c r="T1082" s="26" t="s">
        <v>1384</v>
      </c>
      <c r="U1082" s="26">
        <v>1</v>
      </c>
      <c r="V1082" s="24">
        <v>43432</v>
      </c>
      <c r="W1082" s="24">
        <v>43432</v>
      </c>
      <c r="X1082" s="24" t="s">
        <v>36</v>
      </c>
    </row>
    <row r="1083" spans="1:24" ht="119.25" customHeight="1" x14ac:dyDescent="0.25">
      <c r="A1083" s="21">
        <v>2001</v>
      </c>
      <c r="B1083" s="22" t="s">
        <v>2044</v>
      </c>
      <c r="C1083" s="21">
        <v>116</v>
      </c>
      <c r="D1083" s="24">
        <v>37050</v>
      </c>
      <c r="E1083" s="24" t="s">
        <v>1910</v>
      </c>
      <c r="F1083" s="22" t="s">
        <v>2532</v>
      </c>
      <c r="G1083" s="24">
        <v>37054</v>
      </c>
      <c r="H1083" s="52" t="s">
        <v>2533</v>
      </c>
      <c r="I1083" s="26" t="s">
        <v>27</v>
      </c>
      <c r="J1083" s="26"/>
      <c r="K1083" s="28" t="s">
        <v>42</v>
      </c>
      <c r="L1083" s="28"/>
      <c r="M1083" s="28"/>
      <c r="N1083" s="26"/>
      <c r="O1083" s="26"/>
      <c r="P1083" s="26" t="s">
        <v>31</v>
      </c>
      <c r="Q1083" s="26" t="s">
        <v>32</v>
      </c>
      <c r="R1083" s="26" t="s">
        <v>33</v>
      </c>
      <c r="S1083" s="29" t="s">
        <v>45</v>
      </c>
      <c r="T1083" s="37" t="s">
        <v>2534</v>
      </c>
      <c r="U1083" s="37">
        <v>2</v>
      </c>
      <c r="V1083" s="24">
        <v>37823</v>
      </c>
      <c r="W1083" s="24">
        <v>44188</v>
      </c>
      <c r="X1083" s="24" t="s">
        <v>36</v>
      </c>
    </row>
    <row r="1084" spans="1:24" ht="165.75" customHeight="1" x14ac:dyDescent="0.25">
      <c r="A1084" s="21">
        <v>2001</v>
      </c>
      <c r="B1084" s="22" t="s">
        <v>2044</v>
      </c>
      <c r="C1084" s="21">
        <v>117</v>
      </c>
      <c r="D1084" s="24">
        <v>37053</v>
      </c>
      <c r="E1084" s="24" t="s">
        <v>1910</v>
      </c>
      <c r="F1084" s="22" t="s">
        <v>2535</v>
      </c>
      <c r="G1084" s="24">
        <v>37055</v>
      </c>
      <c r="H1084" s="52" t="s">
        <v>2536</v>
      </c>
      <c r="I1084" s="26" t="s">
        <v>27</v>
      </c>
      <c r="J1084" s="26"/>
      <c r="K1084" s="28" t="s">
        <v>252</v>
      </c>
      <c r="L1084" s="28"/>
      <c r="M1084" s="28"/>
      <c r="N1084" s="26"/>
      <c r="O1084" s="26"/>
      <c r="P1084" s="26" t="s">
        <v>31</v>
      </c>
      <c r="Q1084" s="26" t="s">
        <v>32</v>
      </c>
      <c r="R1084" s="26" t="s">
        <v>32</v>
      </c>
      <c r="S1084" s="26" t="s">
        <v>45</v>
      </c>
      <c r="T1084" s="37" t="s">
        <v>2537</v>
      </c>
      <c r="U1084" s="37">
        <v>1</v>
      </c>
      <c r="V1084" s="24">
        <v>38994</v>
      </c>
      <c r="W1084" s="24">
        <v>38994</v>
      </c>
      <c r="X1084" s="24" t="s">
        <v>36</v>
      </c>
    </row>
    <row r="1085" spans="1:24" ht="110.25" customHeight="1" x14ac:dyDescent="0.25">
      <c r="A1085" s="21">
        <v>2001</v>
      </c>
      <c r="B1085" s="22" t="s">
        <v>2044</v>
      </c>
      <c r="C1085" s="21">
        <v>118</v>
      </c>
      <c r="D1085" s="24">
        <v>37053</v>
      </c>
      <c r="E1085" s="24" t="s">
        <v>1910</v>
      </c>
      <c r="F1085" s="22" t="s">
        <v>2538</v>
      </c>
      <c r="G1085" s="24">
        <v>37057</v>
      </c>
      <c r="H1085" s="52" t="s">
        <v>2539</v>
      </c>
      <c r="I1085" s="26" t="s">
        <v>27</v>
      </c>
      <c r="J1085" s="26"/>
      <c r="K1085" s="26" t="s">
        <v>174</v>
      </c>
      <c r="L1085" s="26"/>
      <c r="M1085" s="26"/>
      <c r="N1085" s="26"/>
      <c r="O1085" s="26"/>
      <c r="P1085" s="26" t="s">
        <v>31</v>
      </c>
      <c r="Q1085" s="26" t="s">
        <v>32</v>
      </c>
      <c r="R1085" s="26" t="s">
        <v>32</v>
      </c>
      <c r="S1085" s="26" t="s">
        <v>45</v>
      </c>
      <c r="T1085" s="37" t="s">
        <v>2540</v>
      </c>
      <c r="U1085" s="37" t="s">
        <v>32</v>
      </c>
      <c r="V1085" s="24">
        <v>37470</v>
      </c>
      <c r="W1085" s="24">
        <v>37470</v>
      </c>
      <c r="X1085" s="24" t="s">
        <v>36</v>
      </c>
    </row>
    <row r="1086" spans="1:24" ht="181.5" customHeight="1" x14ac:dyDescent="0.25">
      <c r="A1086" s="35">
        <v>2001</v>
      </c>
      <c r="B1086" s="30" t="s">
        <v>2044</v>
      </c>
      <c r="C1086" s="35">
        <v>122</v>
      </c>
      <c r="D1086" s="31">
        <v>37061</v>
      </c>
      <c r="E1086" s="31" t="s">
        <v>1910</v>
      </c>
      <c r="F1086" s="30" t="s">
        <v>2541</v>
      </c>
      <c r="G1086" s="31">
        <v>37068</v>
      </c>
      <c r="H1086" s="44" t="s">
        <v>2542</v>
      </c>
      <c r="I1086" s="29" t="s">
        <v>27</v>
      </c>
      <c r="J1086" s="29"/>
      <c r="K1086" s="29" t="s">
        <v>42</v>
      </c>
      <c r="L1086" s="29"/>
      <c r="M1086" s="29" t="s">
        <v>1045</v>
      </c>
      <c r="N1086" s="29" t="s">
        <v>1046</v>
      </c>
      <c r="O1086" s="29"/>
      <c r="P1086" s="29" t="s">
        <v>31</v>
      </c>
      <c r="Q1086" s="29" t="s">
        <v>32</v>
      </c>
      <c r="R1086" s="29" t="s">
        <v>33</v>
      </c>
      <c r="S1086" s="29" t="s">
        <v>90</v>
      </c>
      <c r="T1086" s="29" t="s">
        <v>2543</v>
      </c>
      <c r="U1086" s="29" t="s">
        <v>32</v>
      </c>
      <c r="V1086" s="29" t="s">
        <v>32</v>
      </c>
      <c r="W1086" s="29" t="s">
        <v>32</v>
      </c>
      <c r="X1086" s="34" t="s">
        <v>36</v>
      </c>
    </row>
    <row r="1087" spans="1:24" s="10" customFormat="1" ht="45" customHeight="1" x14ac:dyDescent="0.2">
      <c r="A1087" s="35">
        <v>2001</v>
      </c>
      <c r="B1087" s="30" t="s">
        <v>2044</v>
      </c>
      <c r="C1087" s="35">
        <v>123</v>
      </c>
      <c r="D1087" s="31">
        <v>37061</v>
      </c>
      <c r="E1087" s="31" t="s">
        <v>1910</v>
      </c>
      <c r="F1087" s="30" t="s">
        <v>2544</v>
      </c>
      <c r="G1087" s="31">
        <v>37068</v>
      </c>
      <c r="H1087" s="44" t="s">
        <v>2545</v>
      </c>
      <c r="I1087" s="29" t="s">
        <v>27</v>
      </c>
      <c r="J1087" s="29"/>
      <c r="K1087" s="29" t="s">
        <v>42</v>
      </c>
      <c r="L1087" s="29"/>
      <c r="M1087" s="29" t="s">
        <v>1045</v>
      </c>
      <c r="N1087" s="29" t="s">
        <v>1046</v>
      </c>
      <c r="O1087" s="29"/>
      <c r="P1087" s="29" t="s">
        <v>43</v>
      </c>
      <c r="Q1087" s="29" t="s">
        <v>2546</v>
      </c>
      <c r="R1087" s="29" t="s">
        <v>33</v>
      </c>
      <c r="S1087" s="29" t="s">
        <v>90</v>
      </c>
      <c r="T1087" s="29" t="s">
        <v>2547</v>
      </c>
      <c r="U1087" s="29" t="s">
        <v>32</v>
      </c>
      <c r="V1087" s="29" t="s">
        <v>32</v>
      </c>
      <c r="W1087" s="29" t="s">
        <v>32</v>
      </c>
      <c r="X1087" s="31" t="s">
        <v>36</v>
      </c>
    </row>
    <row r="1088" spans="1:24" s="10" customFormat="1" ht="59.25" customHeight="1" x14ac:dyDescent="0.2">
      <c r="A1088" s="35">
        <v>2001</v>
      </c>
      <c r="B1088" s="30" t="s">
        <v>2044</v>
      </c>
      <c r="C1088" s="35">
        <v>124</v>
      </c>
      <c r="D1088" s="31">
        <v>37061</v>
      </c>
      <c r="E1088" s="31" t="s">
        <v>1910</v>
      </c>
      <c r="F1088" s="30" t="s">
        <v>2548</v>
      </c>
      <c r="G1088" s="31">
        <v>37068</v>
      </c>
      <c r="H1088" s="44" t="s">
        <v>2549</v>
      </c>
      <c r="I1088" s="29" t="s">
        <v>27</v>
      </c>
      <c r="J1088" s="29"/>
      <c r="K1088" s="29" t="s">
        <v>42</v>
      </c>
      <c r="L1088" s="29"/>
      <c r="M1088" s="29" t="s">
        <v>1045</v>
      </c>
      <c r="N1088" s="29" t="s">
        <v>1046</v>
      </c>
      <c r="O1088" s="29"/>
      <c r="P1088" s="29" t="s">
        <v>43</v>
      </c>
      <c r="Q1088" s="29" t="s">
        <v>2550</v>
      </c>
      <c r="R1088" s="29" t="s">
        <v>33</v>
      </c>
      <c r="S1088" s="29" t="s">
        <v>90</v>
      </c>
      <c r="T1088" s="29" t="s">
        <v>2551</v>
      </c>
      <c r="U1088" s="29" t="s">
        <v>32</v>
      </c>
      <c r="V1088" s="29" t="s">
        <v>32</v>
      </c>
      <c r="W1088" s="29" t="s">
        <v>32</v>
      </c>
      <c r="X1088" s="31" t="s">
        <v>36</v>
      </c>
    </row>
    <row r="1089" spans="1:24" s="10" customFormat="1" ht="45" customHeight="1" x14ac:dyDescent="0.2">
      <c r="A1089" s="21">
        <v>2001</v>
      </c>
      <c r="B1089" s="22" t="s">
        <v>2044</v>
      </c>
      <c r="C1089" s="21">
        <v>131</v>
      </c>
      <c r="D1089" s="24">
        <v>37081</v>
      </c>
      <c r="E1089" s="24" t="s">
        <v>1910</v>
      </c>
      <c r="F1089" s="22" t="s">
        <v>2552</v>
      </c>
      <c r="G1089" s="24">
        <v>37082</v>
      </c>
      <c r="H1089" s="25" t="s">
        <v>2553</v>
      </c>
      <c r="I1089" s="26" t="s">
        <v>27</v>
      </c>
      <c r="J1089" s="26"/>
      <c r="K1089" s="26" t="s">
        <v>464</v>
      </c>
      <c r="L1089" s="26"/>
      <c r="M1089" s="26"/>
      <c r="N1089" s="88"/>
      <c r="O1089" s="88"/>
      <c r="P1089" s="26" t="s">
        <v>43</v>
      </c>
      <c r="Q1089" s="26" t="s">
        <v>2554</v>
      </c>
      <c r="R1089" s="26" t="s">
        <v>32</v>
      </c>
      <c r="S1089" s="29" t="s">
        <v>45</v>
      </c>
      <c r="T1089" s="26" t="s">
        <v>1913</v>
      </c>
      <c r="U1089" s="26">
        <v>1</v>
      </c>
      <c r="V1089" s="24">
        <v>43192</v>
      </c>
      <c r="W1089" s="24">
        <v>43192</v>
      </c>
      <c r="X1089" s="24" t="s">
        <v>36</v>
      </c>
    </row>
    <row r="1090" spans="1:24" s="10" customFormat="1" ht="108.75" customHeight="1" x14ac:dyDescent="0.2">
      <c r="A1090" s="21">
        <v>2001</v>
      </c>
      <c r="B1090" s="22" t="s">
        <v>2044</v>
      </c>
      <c r="C1090" s="21">
        <v>133</v>
      </c>
      <c r="D1090" s="24">
        <v>37084</v>
      </c>
      <c r="E1090" s="24" t="s">
        <v>1910</v>
      </c>
      <c r="F1090" s="22" t="s">
        <v>2555</v>
      </c>
      <c r="G1090" s="24">
        <v>37085</v>
      </c>
      <c r="H1090" s="52" t="s">
        <v>2556</v>
      </c>
      <c r="I1090" s="26" t="s">
        <v>27</v>
      </c>
      <c r="J1090" s="26"/>
      <c r="K1090" s="26" t="s">
        <v>28</v>
      </c>
      <c r="L1090" s="26"/>
      <c r="M1090" s="26"/>
      <c r="N1090" s="26"/>
      <c r="O1090" s="26"/>
      <c r="P1090" s="26" t="s">
        <v>43</v>
      </c>
      <c r="Q1090" s="26" t="s">
        <v>2557</v>
      </c>
      <c r="R1090" s="26" t="s">
        <v>32</v>
      </c>
      <c r="S1090" s="26" t="s">
        <v>45</v>
      </c>
      <c r="T1090" s="26" t="s">
        <v>2558</v>
      </c>
      <c r="U1090" s="26" t="s">
        <v>32</v>
      </c>
      <c r="V1090" s="26" t="s">
        <v>32</v>
      </c>
      <c r="W1090" s="24">
        <v>38217</v>
      </c>
      <c r="X1090" s="24" t="s">
        <v>36</v>
      </c>
    </row>
    <row r="1091" spans="1:24" s="10" customFormat="1" ht="124.5" customHeight="1" x14ac:dyDescent="0.2">
      <c r="A1091" s="21">
        <v>2001</v>
      </c>
      <c r="B1091" s="22" t="s">
        <v>2044</v>
      </c>
      <c r="C1091" s="21">
        <v>134</v>
      </c>
      <c r="D1091" s="24">
        <v>37085</v>
      </c>
      <c r="E1091" s="24" t="s">
        <v>1910</v>
      </c>
      <c r="F1091" s="22" t="s">
        <v>2559</v>
      </c>
      <c r="G1091" s="24">
        <v>37088</v>
      </c>
      <c r="H1091" s="52" t="s">
        <v>2560</v>
      </c>
      <c r="I1091" s="26" t="s">
        <v>27</v>
      </c>
      <c r="J1091" s="26"/>
      <c r="K1091" s="26" t="s">
        <v>28</v>
      </c>
      <c r="L1091" s="26"/>
      <c r="M1091" s="26"/>
      <c r="N1091" s="26"/>
      <c r="O1091" s="26"/>
      <c r="P1091" s="26" t="s">
        <v>43</v>
      </c>
      <c r="Q1091" s="26" t="s">
        <v>2561</v>
      </c>
      <c r="R1091" s="26" t="s">
        <v>32</v>
      </c>
      <c r="S1091" s="26" t="s">
        <v>45</v>
      </c>
      <c r="T1091" s="26" t="s">
        <v>2562</v>
      </c>
      <c r="U1091" s="26" t="s">
        <v>32</v>
      </c>
      <c r="V1091" s="26" t="s">
        <v>32</v>
      </c>
      <c r="W1091" s="24">
        <v>37847</v>
      </c>
      <c r="X1091" s="24" t="s">
        <v>36</v>
      </c>
    </row>
    <row r="1092" spans="1:24" s="10" customFormat="1" ht="60.75" customHeight="1" x14ac:dyDescent="0.2">
      <c r="A1092" s="35">
        <v>2001</v>
      </c>
      <c r="B1092" s="30" t="s">
        <v>2044</v>
      </c>
      <c r="C1092" s="35">
        <v>146</v>
      </c>
      <c r="D1092" s="31">
        <v>37109</v>
      </c>
      <c r="E1092" s="31" t="s">
        <v>1910</v>
      </c>
      <c r="F1092" s="30" t="s">
        <v>2563</v>
      </c>
      <c r="G1092" s="31">
        <v>37111</v>
      </c>
      <c r="H1092" s="44" t="s">
        <v>2564</v>
      </c>
      <c r="I1092" s="29" t="s">
        <v>27</v>
      </c>
      <c r="J1092" s="29"/>
      <c r="K1092" s="33" t="s">
        <v>42</v>
      </c>
      <c r="L1092" s="33"/>
      <c r="M1092" s="29" t="s">
        <v>1045</v>
      </c>
      <c r="N1092" s="29" t="s">
        <v>1046</v>
      </c>
      <c r="O1092" s="29"/>
      <c r="P1092" s="29" t="s">
        <v>31</v>
      </c>
      <c r="Q1092" s="29" t="s">
        <v>32</v>
      </c>
      <c r="R1092" s="29" t="s">
        <v>33</v>
      </c>
      <c r="S1092" s="29" t="s">
        <v>90</v>
      </c>
      <c r="T1092" s="29" t="s">
        <v>32</v>
      </c>
      <c r="U1092" s="29" t="s">
        <v>32</v>
      </c>
      <c r="V1092" s="29" t="s">
        <v>32</v>
      </c>
      <c r="W1092" s="29" t="s">
        <v>32</v>
      </c>
      <c r="X1092" s="31" t="s">
        <v>36</v>
      </c>
    </row>
    <row r="1093" spans="1:24" s="10" customFormat="1" ht="111" customHeight="1" x14ac:dyDescent="0.2">
      <c r="A1093" s="21">
        <v>2001</v>
      </c>
      <c r="B1093" s="22" t="s">
        <v>2044</v>
      </c>
      <c r="C1093" s="21">
        <v>147</v>
      </c>
      <c r="D1093" s="24">
        <v>37112</v>
      </c>
      <c r="E1093" s="24" t="s">
        <v>1910</v>
      </c>
      <c r="F1093" s="22" t="s">
        <v>2565</v>
      </c>
      <c r="G1093" s="24">
        <v>37113</v>
      </c>
      <c r="H1093" s="52" t="s">
        <v>2566</v>
      </c>
      <c r="I1093" s="26" t="s">
        <v>27</v>
      </c>
      <c r="J1093" s="26"/>
      <c r="K1093" s="26" t="s">
        <v>174</v>
      </c>
      <c r="L1093" s="26"/>
      <c r="M1093" s="26"/>
      <c r="N1093" s="26"/>
      <c r="O1093" s="26"/>
      <c r="P1093" s="26" t="s">
        <v>48</v>
      </c>
      <c r="Q1093" s="26" t="s">
        <v>2036</v>
      </c>
      <c r="R1093" s="26" t="s">
        <v>32</v>
      </c>
      <c r="S1093" s="20" t="s">
        <v>45</v>
      </c>
      <c r="T1093" s="26" t="s">
        <v>2567</v>
      </c>
      <c r="U1093" s="26">
        <v>1</v>
      </c>
      <c r="V1093" s="24">
        <v>43192</v>
      </c>
      <c r="W1093" s="24">
        <v>43192</v>
      </c>
      <c r="X1093" s="24" t="s">
        <v>36</v>
      </c>
    </row>
    <row r="1094" spans="1:24" s="10" customFormat="1" ht="102" customHeight="1" x14ac:dyDescent="0.2">
      <c r="A1094" s="35">
        <v>2001</v>
      </c>
      <c r="B1094" s="30" t="s">
        <v>2044</v>
      </c>
      <c r="C1094" s="35">
        <v>149</v>
      </c>
      <c r="D1094" s="31">
        <v>37117</v>
      </c>
      <c r="E1094" s="31" t="s">
        <v>1910</v>
      </c>
      <c r="F1094" s="33" t="s">
        <v>2568</v>
      </c>
      <c r="G1094" s="31">
        <v>37118</v>
      </c>
      <c r="H1094" s="44" t="s">
        <v>2569</v>
      </c>
      <c r="I1094" s="29" t="s">
        <v>27</v>
      </c>
      <c r="J1094" s="29"/>
      <c r="K1094" s="29" t="s">
        <v>994</v>
      </c>
      <c r="L1094" s="29"/>
      <c r="M1094" s="29" t="s">
        <v>2570</v>
      </c>
      <c r="N1094" s="29" t="s">
        <v>2571</v>
      </c>
      <c r="O1094" s="29"/>
      <c r="P1094" s="29" t="s">
        <v>43</v>
      </c>
      <c r="Q1094" s="29" t="s">
        <v>2572</v>
      </c>
      <c r="R1094" s="29" t="s">
        <v>33</v>
      </c>
      <c r="S1094" s="29" t="s">
        <v>90</v>
      </c>
      <c r="T1094" s="29" t="s">
        <v>2573</v>
      </c>
      <c r="U1094" s="29" t="s">
        <v>32</v>
      </c>
      <c r="V1094" s="31" t="s">
        <v>32</v>
      </c>
      <c r="W1094" s="31" t="s">
        <v>32</v>
      </c>
      <c r="X1094" s="31" t="s">
        <v>36</v>
      </c>
    </row>
    <row r="1095" spans="1:24" s="10" customFormat="1" ht="96" customHeight="1" x14ac:dyDescent="0.2">
      <c r="A1095" s="35">
        <v>2001</v>
      </c>
      <c r="B1095" s="30" t="s">
        <v>2044</v>
      </c>
      <c r="C1095" s="35">
        <v>151</v>
      </c>
      <c r="D1095" s="31">
        <v>37124</v>
      </c>
      <c r="E1095" s="31" t="s">
        <v>1910</v>
      </c>
      <c r="F1095" s="33" t="s">
        <v>2574</v>
      </c>
      <c r="G1095" s="31">
        <v>37125</v>
      </c>
      <c r="H1095" s="44" t="s">
        <v>2575</v>
      </c>
      <c r="I1095" s="29" t="s">
        <v>27</v>
      </c>
      <c r="J1095" s="29"/>
      <c r="K1095" s="29" t="s">
        <v>994</v>
      </c>
      <c r="L1095" s="29"/>
      <c r="M1095" s="29" t="s">
        <v>2570</v>
      </c>
      <c r="N1095" s="29" t="s">
        <v>2571</v>
      </c>
      <c r="O1095" s="29"/>
      <c r="P1095" s="29" t="s">
        <v>43</v>
      </c>
      <c r="Q1095" s="29" t="s">
        <v>2576</v>
      </c>
      <c r="R1095" s="29" t="s">
        <v>33</v>
      </c>
      <c r="S1095" s="29" t="s">
        <v>90</v>
      </c>
      <c r="T1095" s="29" t="s">
        <v>32</v>
      </c>
      <c r="U1095" s="29" t="s">
        <v>32</v>
      </c>
      <c r="V1095" s="29" t="s">
        <v>32</v>
      </c>
      <c r="W1095" s="29" t="s">
        <v>32</v>
      </c>
      <c r="X1095" s="31" t="s">
        <v>36</v>
      </c>
    </row>
    <row r="1096" spans="1:24" s="10" customFormat="1" ht="63.75" x14ac:dyDescent="0.2">
      <c r="A1096" s="21">
        <v>2001</v>
      </c>
      <c r="B1096" s="22" t="s">
        <v>2044</v>
      </c>
      <c r="C1096" s="21">
        <v>161</v>
      </c>
      <c r="D1096" s="24">
        <v>37145</v>
      </c>
      <c r="E1096" s="24" t="s">
        <v>1910</v>
      </c>
      <c r="F1096" s="22" t="s">
        <v>2577</v>
      </c>
      <c r="G1096" s="24">
        <v>37146</v>
      </c>
      <c r="H1096" s="52" t="s">
        <v>2578</v>
      </c>
      <c r="I1096" s="26" t="s">
        <v>27</v>
      </c>
      <c r="J1096" s="26"/>
      <c r="K1096" s="26" t="s">
        <v>420</v>
      </c>
      <c r="L1096" s="26"/>
      <c r="M1096" s="26"/>
      <c r="N1096" s="26"/>
      <c r="O1096" s="26"/>
      <c r="P1096" s="26" t="s">
        <v>43</v>
      </c>
      <c r="Q1096" s="26" t="s">
        <v>2579</v>
      </c>
      <c r="R1096" s="26" t="s">
        <v>32</v>
      </c>
      <c r="S1096" s="26" t="s">
        <v>45</v>
      </c>
      <c r="T1096" s="26" t="s">
        <v>2580</v>
      </c>
      <c r="U1096" s="26">
        <v>1</v>
      </c>
      <c r="V1096" s="24">
        <v>38793</v>
      </c>
      <c r="W1096" s="24">
        <v>38793</v>
      </c>
      <c r="X1096" s="24" t="s">
        <v>36</v>
      </c>
    </row>
    <row r="1097" spans="1:24" s="10" customFormat="1" ht="89.25" x14ac:dyDescent="0.2">
      <c r="A1097" s="21">
        <v>2001</v>
      </c>
      <c r="B1097" s="22" t="s">
        <v>2044</v>
      </c>
      <c r="C1097" s="21">
        <v>162</v>
      </c>
      <c r="D1097" s="24">
        <v>37145</v>
      </c>
      <c r="E1097" s="24" t="s">
        <v>1910</v>
      </c>
      <c r="F1097" s="22" t="s">
        <v>2581</v>
      </c>
      <c r="G1097" s="24">
        <v>37146</v>
      </c>
      <c r="H1097" s="52" t="s">
        <v>2582</v>
      </c>
      <c r="I1097" s="26" t="s">
        <v>27</v>
      </c>
      <c r="J1097" s="26"/>
      <c r="K1097" s="26" t="s">
        <v>420</v>
      </c>
      <c r="L1097" s="26"/>
      <c r="M1097" s="26"/>
      <c r="N1097" s="26"/>
      <c r="O1097" s="26"/>
      <c r="P1097" s="26" t="s">
        <v>43</v>
      </c>
      <c r="Q1097" s="26" t="s">
        <v>2583</v>
      </c>
      <c r="R1097" s="26" t="s">
        <v>32</v>
      </c>
      <c r="S1097" s="26" t="s">
        <v>45</v>
      </c>
      <c r="T1097" s="26" t="s">
        <v>2584</v>
      </c>
      <c r="U1097" s="26">
        <v>2</v>
      </c>
      <c r="V1097" s="24">
        <v>41064</v>
      </c>
      <c r="W1097" s="24">
        <v>41360</v>
      </c>
      <c r="X1097" s="24" t="s">
        <v>36</v>
      </c>
    </row>
    <row r="1098" spans="1:24" ht="76.5" customHeight="1" x14ac:dyDescent="0.25">
      <c r="A1098" s="21">
        <v>2001</v>
      </c>
      <c r="B1098" s="22" t="s">
        <v>2044</v>
      </c>
      <c r="C1098" s="21">
        <v>163</v>
      </c>
      <c r="D1098" s="24">
        <v>37145</v>
      </c>
      <c r="E1098" s="24" t="s">
        <v>1910</v>
      </c>
      <c r="F1098" s="22" t="s">
        <v>2585</v>
      </c>
      <c r="G1098" s="24">
        <v>37146</v>
      </c>
      <c r="H1098" s="52" t="s">
        <v>2586</v>
      </c>
      <c r="I1098" s="26" t="s">
        <v>27</v>
      </c>
      <c r="J1098" s="26"/>
      <c r="K1098" s="28" t="s">
        <v>252</v>
      </c>
      <c r="L1098" s="28"/>
      <c r="M1098" s="28"/>
      <c r="N1098" s="26"/>
      <c r="O1098" s="26"/>
      <c r="P1098" s="26" t="s">
        <v>31</v>
      </c>
      <c r="Q1098" s="26" t="s">
        <v>32</v>
      </c>
      <c r="R1098" s="26" t="s">
        <v>32</v>
      </c>
      <c r="S1098" s="26" t="s">
        <v>45</v>
      </c>
      <c r="T1098" s="26" t="s">
        <v>2587</v>
      </c>
      <c r="U1098" s="26">
        <v>3</v>
      </c>
      <c r="V1098" s="24">
        <v>37505</v>
      </c>
      <c r="W1098" s="24">
        <v>41453</v>
      </c>
      <c r="X1098" s="24" t="s">
        <v>36</v>
      </c>
    </row>
    <row r="1099" spans="1:24" s="10" customFormat="1" ht="87" customHeight="1" x14ac:dyDescent="0.2">
      <c r="A1099" s="21">
        <v>2001</v>
      </c>
      <c r="B1099" s="22" t="s">
        <v>2079</v>
      </c>
      <c r="C1099" s="21">
        <v>1450</v>
      </c>
      <c r="D1099" s="24">
        <v>37145</v>
      </c>
      <c r="E1099" s="24" t="s">
        <v>1910</v>
      </c>
      <c r="F1099" s="22" t="s">
        <v>2588</v>
      </c>
      <c r="G1099" s="24">
        <v>37146</v>
      </c>
      <c r="H1099" s="52" t="s">
        <v>2589</v>
      </c>
      <c r="I1099" s="26" t="s">
        <v>27</v>
      </c>
      <c r="J1099" s="26"/>
      <c r="K1099" s="26" t="s">
        <v>420</v>
      </c>
      <c r="L1099" s="26"/>
      <c r="M1099" s="26"/>
      <c r="N1099" s="26"/>
      <c r="O1099" s="26"/>
      <c r="P1099" s="26" t="s">
        <v>31</v>
      </c>
      <c r="Q1099" s="26" t="s">
        <v>32</v>
      </c>
      <c r="R1099" s="26" t="s">
        <v>32</v>
      </c>
      <c r="S1099" s="26" t="s">
        <v>45</v>
      </c>
      <c r="T1099" s="26" t="s">
        <v>2339</v>
      </c>
      <c r="U1099" s="26">
        <v>1</v>
      </c>
      <c r="V1099" s="24">
        <v>41501</v>
      </c>
      <c r="W1099" s="24">
        <v>41501</v>
      </c>
      <c r="X1099" s="24" t="s">
        <v>36</v>
      </c>
    </row>
    <row r="1100" spans="1:24" s="10" customFormat="1" ht="127.5" x14ac:dyDescent="0.2">
      <c r="A1100" s="21">
        <v>2001</v>
      </c>
      <c r="B1100" s="22" t="s">
        <v>2079</v>
      </c>
      <c r="C1100" s="21">
        <v>198</v>
      </c>
      <c r="D1100" s="24">
        <v>37145</v>
      </c>
      <c r="E1100" s="24" t="s">
        <v>1910</v>
      </c>
      <c r="F1100" s="22" t="s">
        <v>2590</v>
      </c>
      <c r="G1100" s="24">
        <v>37147</v>
      </c>
      <c r="H1100" s="52" t="s">
        <v>2591</v>
      </c>
      <c r="I1100" s="26" t="s">
        <v>27</v>
      </c>
      <c r="J1100" s="26"/>
      <c r="K1100" s="26" t="s">
        <v>42</v>
      </c>
      <c r="L1100" s="26"/>
      <c r="M1100" s="26"/>
      <c r="N1100" s="26"/>
      <c r="O1100" s="26"/>
      <c r="P1100" s="26" t="s">
        <v>31</v>
      </c>
      <c r="Q1100" s="26" t="s">
        <v>32</v>
      </c>
      <c r="R1100" s="26" t="s">
        <v>32</v>
      </c>
      <c r="S1100" s="26" t="s">
        <v>45</v>
      </c>
      <c r="T1100" s="26" t="s">
        <v>2592</v>
      </c>
      <c r="U1100" s="26" t="s">
        <v>32</v>
      </c>
      <c r="V1100" s="24">
        <v>37244</v>
      </c>
      <c r="W1100" s="24">
        <v>37981</v>
      </c>
      <c r="X1100" s="24" t="s">
        <v>36</v>
      </c>
    </row>
    <row r="1101" spans="1:24" ht="73.5" customHeight="1" x14ac:dyDescent="0.25">
      <c r="A1101" s="21">
        <v>2001</v>
      </c>
      <c r="B1101" s="22" t="s">
        <v>2044</v>
      </c>
      <c r="C1101" s="21">
        <v>178</v>
      </c>
      <c r="D1101" s="24">
        <v>37181</v>
      </c>
      <c r="E1101" s="24" t="s">
        <v>1910</v>
      </c>
      <c r="F1101" s="22" t="s">
        <v>2593</v>
      </c>
      <c r="G1101" s="24">
        <v>37183</v>
      </c>
      <c r="H1101" s="52" t="s">
        <v>2594</v>
      </c>
      <c r="I1101" s="26" t="s">
        <v>27</v>
      </c>
      <c r="J1101" s="26"/>
      <c r="K1101" s="26" t="s">
        <v>42</v>
      </c>
      <c r="L1101" s="26"/>
      <c r="M1101" s="26"/>
      <c r="N1101" s="26"/>
      <c r="O1101" s="26"/>
      <c r="P1101" s="26" t="s">
        <v>31</v>
      </c>
      <c r="Q1101" s="26" t="s">
        <v>32</v>
      </c>
      <c r="R1101" s="26" t="s">
        <v>32</v>
      </c>
      <c r="S1101" s="26" t="s">
        <v>45</v>
      </c>
      <c r="T1101" s="26" t="s">
        <v>2363</v>
      </c>
      <c r="U1101" s="26" t="s">
        <v>32</v>
      </c>
      <c r="V1101" s="24">
        <v>39525</v>
      </c>
      <c r="W1101" s="24">
        <v>39525</v>
      </c>
      <c r="X1101" s="24" t="s">
        <v>36</v>
      </c>
    </row>
    <row r="1102" spans="1:24" s="10" customFormat="1" ht="84" customHeight="1" x14ac:dyDescent="0.2">
      <c r="A1102" s="21">
        <v>2001</v>
      </c>
      <c r="B1102" s="22" t="s">
        <v>2044</v>
      </c>
      <c r="C1102" s="21">
        <v>179</v>
      </c>
      <c r="D1102" s="24">
        <v>37181</v>
      </c>
      <c r="E1102" s="24" t="s">
        <v>1910</v>
      </c>
      <c r="F1102" s="22" t="s">
        <v>2593</v>
      </c>
      <c r="G1102" s="24">
        <v>37183</v>
      </c>
      <c r="H1102" s="52" t="s">
        <v>2595</v>
      </c>
      <c r="I1102" s="26" t="s">
        <v>27</v>
      </c>
      <c r="J1102" s="26"/>
      <c r="K1102" s="28" t="s">
        <v>42</v>
      </c>
      <c r="L1102" s="28"/>
      <c r="M1102" s="26"/>
      <c r="N1102" s="26"/>
      <c r="O1102" s="26"/>
      <c r="P1102" s="26" t="s">
        <v>43</v>
      </c>
      <c r="Q1102" s="26" t="s">
        <v>2596</v>
      </c>
      <c r="R1102" s="26" t="s">
        <v>32</v>
      </c>
      <c r="S1102" s="29" t="s">
        <v>45</v>
      </c>
      <c r="T1102" s="26" t="s">
        <v>2443</v>
      </c>
      <c r="U1102" s="26">
        <v>1</v>
      </c>
      <c r="V1102" s="24">
        <v>43542</v>
      </c>
      <c r="W1102" s="24">
        <v>43542</v>
      </c>
      <c r="X1102" s="24" t="s">
        <v>36</v>
      </c>
    </row>
    <row r="1103" spans="1:24" s="10" customFormat="1" ht="105.75" customHeight="1" x14ac:dyDescent="0.2">
      <c r="A1103" s="21">
        <v>2001</v>
      </c>
      <c r="B1103" s="22" t="s">
        <v>2044</v>
      </c>
      <c r="C1103" s="21">
        <v>184</v>
      </c>
      <c r="D1103" s="24">
        <v>37186</v>
      </c>
      <c r="E1103" s="24" t="s">
        <v>1910</v>
      </c>
      <c r="F1103" s="22" t="s">
        <v>2597</v>
      </c>
      <c r="G1103" s="24">
        <v>37187</v>
      </c>
      <c r="H1103" s="25" t="s">
        <v>2598</v>
      </c>
      <c r="I1103" s="26" t="s">
        <v>27</v>
      </c>
      <c r="J1103" s="26"/>
      <c r="K1103" s="28" t="s">
        <v>252</v>
      </c>
      <c r="L1103" s="28"/>
      <c r="M1103" s="28"/>
      <c r="N1103" s="26"/>
      <c r="O1103" s="26"/>
      <c r="P1103" s="26" t="s">
        <v>43</v>
      </c>
      <c r="Q1103" s="26" t="s">
        <v>2599</v>
      </c>
      <c r="R1103" s="26" t="s">
        <v>32</v>
      </c>
      <c r="S1103" s="26" t="s">
        <v>45</v>
      </c>
      <c r="T1103" s="26" t="s">
        <v>2600</v>
      </c>
      <c r="U1103" s="26">
        <v>3</v>
      </c>
      <c r="V1103" s="24">
        <v>37512</v>
      </c>
      <c r="W1103" s="24">
        <v>40534</v>
      </c>
      <c r="X1103" s="24" t="s">
        <v>36</v>
      </c>
    </row>
    <row r="1104" spans="1:24" s="10" customFormat="1" ht="117" customHeight="1" x14ac:dyDescent="0.2">
      <c r="A1104" s="21">
        <v>2001</v>
      </c>
      <c r="B1104" s="22" t="s">
        <v>2044</v>
      </c>
      <c r="C1104" s="21">
        <v>185</v>
      </c>
      <c r="D1104" s="24">
        <v>37186</v>
      </c>
      <c r="E1104" s="24" t="s">
        <v>1910</v>
      </c>
      <c r="F1104" s="26" t="s">
        <v>2601</v>
      </c>
      <c r="G1104" s="24">
        <v>37188</v>
      </c>
      <c r="H1104" s="52" t="s">
        <v>2602</v>
      </c>
      <c r="I1104" s="26" t="s">
        <v>27</v>
      </c>
      <c r="J1104" s="26"/>
      <c r="K1104" s="26" t="s">
        <v>534</v>
      </c>
      <c r="L1104" s="26"/>
      <c r="M1104" s="26"/>
      <c r="N1104" s="26"/>
      <c r="O1104" s="26"/>
      <c r="P1104" s="26" t="s">
        <v>43</v>
      </c>
      <c r="Q1104" s="26" t="s">
        <v>2603</v>
      </c>
      <c r="R1104" s="26" t="s">
        <v>33</v>
      </c>
      <c r="S1104" s="20" t="s">
        <v>45</v>
      </c>
      <c r="T1104" s="26" t="s">
        <v>2604</v>
      </c>
      <c r="U1104" s="26">
        <v>6</v>
      </c>
      <c r="V1104" s="24">
        <v>39048</v>
      </c>
      <c r="W1104" s="24">
        <v>44825</v>
      </c>
      <c r="X1104" s="24" t="s">
        <v>36</v>
      </c>
    </row>
    <row r="1105" spans="1:24" s="10" customFormat="1" ht="38.25" x14ac:dyDescent="0.2">
      <c r="A1105" s="35">
        <v>2001</v>
      </c>
      <c r="B1105" s="30" t="s">
        <v>1210</v>
      </c>
      <c r="C1105" s="35">
        <v>1</v>
      </c>
      <c r="D1105" s="31">
        <v>37189</v>
      </c>
      <c r="E1105" s="31" t="s">
        <v>2605</v>
      </c>
      <c r="F1105" s="30" t="s">
        <v>2606</v>
      </c>
      <c r="G1105" s="31">
        <v>37190</v>
      </c>
      <c r="H1105" s="44" t="s">
        <v>2607</v>
      </c>
      <c r="I1105" s="29" t="s">
        <v>27</v>
      </c>
      <c r="J1105" s="29"/>
      <c r="K1105" s="29" t="s">
        <v>333</v>
      </c>
      <c r="L1105" s="29"/>
      <c r="M1105" s="29" t="s">
        <v>255</v>
      </c>
      <c r="N1105" s="29" t="s">
        <v>2608</v>
      </c>
      <c r="O1105" s="29"/>
      <c r="P1105" s="29" t="s">
        <v>31</v>
      </c>
      <c r="Q1105" s="29" t="s">
        <v>32</v>
      </c>
      <c r="R1105" s="29" t="s">
        <v>32</v>
      </c>
      <c r="S1105" s="29" t="s">
        <v>90</v>
      </c>
      <c r="T1105" s="29" t="s">
        <v>32</v>
      </c>
      <c r="U1105" s="29" t="s">
        <v>32</v>
      </c>
      <c r="V1105" s="31" t="s">
        <v>32</v>
      </c>
      <c r="W1105" s="31" t="s">
        <v>32</v>
      </c>
      <c r="X1105" s="31" t="s">
        <v>36</v>
      </c>
    </row>
    <row r="1106" spans="1:24" s="10" customFormat="1" ht="48" customHeight="1" x14ac:dyDescent="0.2">
      <c r="A1106" s="21">
        <v>2001</v>
      </c>
      <c r="B1106" s="22" t="s">
        <v>2044</v>
      </c>
      <c r="C1106" s="21">
        <v>213</v>
      </c>
      <c r="D1106" s="24">
        <v>37208</v>
      </c>
      <c r="E1106" s="24" t="s">
        <v>1910</v>
      </c>
      <c r="F1106" s="22" t="s">
        <v>2609</v>
      </c>
      <c r="G1106" s="24">
        <v>37209</v>
      </c>
      <c r="H1106" s="52" t="s">
        <v>2610</v>
      </c>
      <c r="I1106" s="26" t="s">
        <v>27</v>
      </c>
      <c r="J1106" s="26"/>
      <c r="K1106" s="26" t="s">
        <v>464</v>
      </c>
      <c r="L1106" s="26"/>
      <c r="M1106" s="26"/>
      <c r="N1106" s="88"/>
      <c r="O1106" s="88"/>
      <c r="P1106" s="26" t="s">
        <v>43</v>
      </c>
      <c r="Q1106" s="26" t="s">
        <v>2488</v>
      </c>
      <c r="R1106" s="26" t="s">
        <v>32</v>
      </c>
      <c r="S1106" s="29" t="s">
        <v>45</v>
      </c>
      <c r="T1106" s="26" t="s">
        <v>1913</v>
      </c>
      <c r="U1106" s="26">
        <v>1</v>
      </c>
      <c r="V1106" s="24">
        <v>43192</v>
      </c>
      <c r="W1106" s="24">
        <v>43192</v>
      </c>
      <c r="X1106" s="24" t="s">
        <v>36</v>
      </c>
    </row>
    <row r="1107" spans="1:24" s="10" customFormat="1" ht="110.25" customHeight="1" x14ac:dyDescent="0.2">
      <c r="A1107" s="21">
        <v>2001</v>
      </c>
      <c r="B1107" s="22" t="s">
        <v>2044</v>
      </c>
      <c r="C1107" s="21">
        <v>221</v>
      </c>
      <c r="D1107" s="24">
        <v>37231</v>
      </c>
      <c r="E1107" s="24" t="s">
        <v>1910</v>
      </c>
      <c r="F1107" s="22" t="s">
        <v>2611</v>
      </c>
      <c r="G1107" s="24">
        <v>37235</v>
      </c>
      <c r="H1107" s="52" t="s">
        <v>2612</v>
      </c>
      <c r="I1107" s="26" t="s">
        <v>27</v>
      </c>
      <c r="J1107" s="26"/>
      <c r="K1107" s="26" t="s">
        <v>174</v>
      </c>
      <c r="L1107" s="26"/>
      <c r="M1107" s="26"/>
      <c r="N1107" s="26"/>
      <c r="O1107" s="26"/>
      <c r="P1107" s="26" t="s">
        <v>43</v>
      </c>
      <c r="Q1107" s="26" t="s">
        <v>2613</v>
      </c>
      <c r="R1107" s="26" t="s">
        <v>32</v>
      </c>
      <c r="S1107" s="20" t="s">
        <v>45</v>
      </c>
      <c r="T1107" s="26" t="s">
        <v>2614</v>
      </c>
      <c r="U1107" s="26" t="s">
        <v>32</v>
      </c>
      <c r="V1107" s="24">
        <v>37504</v>
      </c>
      <c r="W1107" s="24">
        <v>37504</v>
      </c>
      <c r="X1107" s="24" t="s">
        <v>36</v>
      </c>
    </row>
    <row r="1108" spans="1:24" s="10" customFormat="1" ht="59.25" customHeight="1" x14ac:dyDescent="0.2">
      <c r="A1108" s="21">
        <v>2001</v>
      </c>
      <c r="B1108" s="22" t="s">
        <v>2044</v>
      </c>
      <c r="C1108" s="21">
        <v>222</v>
      </c>
      <c r="D1108" s="24">
        <v>37231</v>
      </c>
      <c r="E1108" s="24" t="s">
        <v>1910</v>
      </c>
      <c r="F1108" s="22" t="s">
        <v>2611</v>
      </c>
      <c r="G1108" s="24">
        <v>37235</v>
      </c>
      <c r="H1108" s="52" t="s">
        <v>2615</v>
      </c>
      <c r="I1108" s="26" t="s">
        <v>27</v>
      </c>
      <c r="J1108" s="26"/>
      <c r="K1108" s="26" t="s">
        <v>28</v>
      </c>
      <c r="L1108" s="26"/>
      <c r="M1108" s="26"/>
      <c r="N1108" s="26"/>
      <c r="O1108" s="26"/>
      <c r="P1108" s="26" t="s">
        <v>31</v>
      </c>
      <c r="Q1108" s="26" t="s">
        <v>32</v>
      </c>
      <c r="R1108" s="26" t="s">
        <v>32</v>
      </c>
      <c r="S1108" s="26" t="s">
        <v>1692</v>
      </c>
      <c r="T1108" s="26" t="s">
        <v>1913</v>
      </c>
      <c r="U1108" s="26">
        <v>1</v>
      </c>
      <c r="V1108" s="24">
        <v>43192</v>
      </c>
      <c r="W1108" s="24">
        <v>43192</v>
      </c>
      <c r="X1108" s="24" t="s">
        <v>36</v>
      </c>
    </row>
    <row r="1109" spans="1:24" s="10" customFormat="1" ht="72.75" customHeight="1" x14ac:dyDescent="0.2">
      <c r="A1109" s="35">
        <v>2001</v>
      </c>
      <c r="B1109" s="30" t="s">
        <v>2044</v>
      </c>
      <c r="C1109" s="35">
        <v>230</v>
      </c>
      <c r="D1109" s="31">
        <v>37236</v>
      </c>
      <c r="E1109" s="31" t="s">
        <v>1910</v>
      </c>
      <c r="F1109" s="30" t="s">
        <v>2616</v>
      </c>
      <c r="G1109" s="31">
        <v>37258</v>
      </c>
      <c r="H1109" s="44" t="s">
        <v>2617</v>
      </c>
      <c r="I1109" s="29" t="s">
        <v>27</v>
      </c>
      <c r="J1109" s="29"/>
      <c r="K1109" s="29" t="s">
        <v>28</v>
      </c>
      <c r="L1109" s="29"/>
      <c r="M1109" s="29"/>
      <c r="N1109" s="29"/>
      <c r="O1109" s="29"/>
      <c r="P1109" s="29" t="s">
        <v>31</v>
      </c>
      <c r="Q1109" s="29" t="s">
        <v>32</v>
      </c>
      <c r="R1109" s="29" t="s">
        <v>33</v>
      </c>
      <c r="S1109" s="26" t="s">
        <v>90</v>
      </c>
      <c r="T1109" s="29" t="s">
        <v>32</v>
      </c>
      <c r="U1109" s="29" t="s">
        <v>32</v>
      </c>
      <c r="V1109" s="31" t="s">
        <v>32</v>
      </c>
      <c r="W1109" s="31" t="s">
        <v>32</v>
      </c>
      <c r="X1109" s="31" t="s">
        <v>36</v>
      </c>
    </row>
    <row r="1110" spans="1:24" s="10" customFormat="1" ht="59.25" customHeight="1" x14ac:dyDescent="0.2">
      <c r="A1110" s="35">
        <v>2001</v>
      </c>
      <c r="B1110" s="30" t="s">
        <v>2044</v>
      </c>
      <c r="C1110" s="35">
        <v>232</v>
      </c>
      <c r="D1110" s="31">
        <v>37236</v>
      </c>
      <c r="E1110" s="31" t="s">
        <v>1910</v>
      </c>
      <c r="F1110" s="30" t="s">
        <v>2618</v>
      </c>
      <c r="G1110" s="31">
        <v>37258</v>
      </c>
      <c r="H1110" s="44" t="s">
        <v>2619</v>
      </c>
      <c r="I1110" s="29" t="s">
        <v>27</v>
      </c>
      <c r="J1110" s="29"/>
      <c r="K1110" s="29" t="s">
        <v>28</v>
      </c>
      <c r="L1110" s="29"/>
      <c r="M1110" s="29"/>
      <c r="N1110" s="29"/>
      <c r="O1110" s="29"/>
      <c r="P1110" s="29" t="s">
        <v>31</v>
      </c>
      <c r="Q1110" s="29" t="s">
        <v>32</v>
      </c>
      <c r="R1110" s="29" t="s">
        <v>33</v>
      </c>
      <c r="S1110" s="26" t="s">
        <v>90</v>
      </c>
      <c r="T1110" s="29" t="s">
        <v>32</v>
      </c>
      <c r="U1110" s="29" t="s">
        <v>32</v>
      </c>
      <c r="V1110" s="31" t="s">
        <v>32</v>
      </c>
      <c r="W1110" s="31" t="s">
        <v>32</v>
      </c>
      <c r="X1110" s="31" t="s">
        <v>36</v>
      </c>
    </row>
    <row r="1111" spans="1:24" ht="77.25" customHeight="1" x14ac:dyDescent="0.25">
      <c r="A1111" s="21">
        <v>2001</v>
      </c>
      <c r="B1111" s="22" t="s">
        <v>2044</v>
      </c>
      <c r="C1111" s="21">
        <v>233</v>
      </c>
      <c r="D1111" s="24">
        <v>37237</v>
      </c>
      <c r="E1111" s="24" t="s">
        <v>1910</v>
      </c>
      <c r="F1111" s="22" t="s">
        <v>2620</v>
      </c>
      <c r="G1111" s="24">
        <v>37238</v>
      </c>
      <c r="H1111" s="52" t="s">
        <v>2621</v>
      </c>
      <c r="I1111" s="26" t="s">
        <v>27</v>
      </c>
      <c r="J1111" s="26"/>
      <c r="K1111" s="26" t="s">
        <v>42</v>
      </c>
      <c r="L1111" s="26"/>
      <c r="M1111" s="26"/>
      <c r="N1111" s="26"/>
      <c r="O1111" s="26"/>
      <c r="P1111" s="26" t="s">
        <v>31</v>
      </c>
      <c r="Q1111" s="26" t="s">
        <v>32</v>
      </c>
      <c r="R1111" s="26" t="s">
        <v>32</v>
      </c>
      <c r="S1111" s="26" t="s">
        <v>45</v>
      </c>
      <c r="T1111" s="26" t="s">
        <v>2363</v>
      </c>
      <c r="U1111" s="26" t="s">
        <v>32</v>
      </c>
      <c r="V1111" s="24">
        <v>39525</v>
      </c>
      <c r="W1111" s="24">
        <v>39525</v>
      </c>
      <c r="X1111" s="24" t="s">
        <v>36</v>
      </c>
    </row>
    <row r="1112" spans="1:24" ht="81.75" customHeight="1" x14ac:dyDescent="0.25">
      <c r="A1112" s="21">
        <v>2001</v>
      </c>
      <c r="B1112" s="22" t="s">
        <v>2044</v>
      </c>
      <c r="C1112" s="21">
        <v>235</v>
      </c>
      <c r="D1112" s="24">
        <v>37243</v>
      </c>
      <c r="E1112" s="24" t="s">
        <v>1910</v>
      </c>
      <c r="F1112" s="22" t="s">
        <v>2622</v>
      </c>
      <c r="G1112" s="24">
        <v>37244</v>
      </c>
      <c r="H1112" s="52" t="s">
        <v>2623</v>
      </c>
      <c r="I1112" s="26" t="s">
        <v>27</v>
      </c>
      <c r="J1112" s="26"/>
      <c r="K1112" s="26" t="s">
        <v>42</v>
      </c>
      <c r="L1112" s="26"/>
      <c r="M1112" s="26"/>
      <c r="N1112" s="26"/>
      <c r="O1112" s="26"/>
      <c r="P1112" s="26" t="s">
        <v>43</v>
      </c>
      <c r="Q1112" s="26" t="s">
        <v>2624</v>
      </c>
      <c r="R1112" s="26" t="s">
        <v>32</v>
      </c>
      <c r="S1112" s="26" t="s">
        <v>45</v>
      </c>
      <c r="T1112" s="26" t="s">
        <v>2625</v>
      </c>
      <c r="U1112" s="26">
        <v>1</v>
      </c>
      <c r="V1112" s="24">
        <v>39962</v>
      </c>
      <c r="W1112" s="24">
        <v>39962</v>
      </c>
      <c r="X1112" s="24" t="s">
        <v>36</v>
      </c>
    </row>
    <row r="1113" spans="1:24" s="10" customFormat="1" ht="63" customHeight="1" x14ac:dyDescent="0.2">
      <c r="A1113" s="21">
        <v>2001</v>
      </c>
      <c r="B1113" s="22" t="s">
        <v>2044</v>
      </c>
      <c r="C1113" s="21">
        <v>217</v>
      </c>
      <c r="D1113" s="24">
        <v>37216</v>
      </c>
      <c r="E1113" s="24" t="s">
        <v>1910</v>
      </c>
      <c r="F1113" s="26" t="s">
        <v>2626</v>
      </c>
      <c r="G1113" s="24">
        <v>37246</v>
      </c>
      <c r="H1113" s="52" t="s">
        <v>2627</v>
      </c>
      <c r="I1113" s="26" t="s">
        <v>27</v>
      </c>
      <c r="J1113" s="26"/>
      <c r="K1113" s="26" t="s">
        <v>464</v>
      </c>
      <c r="L1113" s="26"/>
      <c r="M1113" s="26"/>
      <c r="N1113" s="26"/>
      <c r="O1113" s="26"/>
      <c r="P1113" s="26" t="s">
        <v>43</v>
      </c>
      <c r="Q1113" s="26" t="s">
        <v>2628</v>
      </c>
      <c r="R1113" s="26" t="s">
        <v>32</v>
      </c>
      <c r="S1113" s="26" t="s">
        <v>45</v>
      </c>
      <c r="T1113" s="26" t="s">
        <v>2629</v>
      </c>
      <c r="U1113" s="26">
        <v>8</v>
      </c>
      <c r="V1113" s="24">
        <v>37301</v>
      </c>
      <c r="W1113" s="24">
        <v>40177</v>
      </c>
      <c r="X1113" s="24" t="s">
        <v>36</v>
      </c>
    </row>
    <row r="1114" spans="1:24" s="10" customFormat="1" ht="101.25" customHeight="1" x14ac:dyDescent="0.2">
      <c r="A1114" s="21">
        <v>2001</v>
      </c>
      <c r="B1114" s="22" t="s">
        <v>2044</v>
      </c>
      <c r="C1114" s="21">
        <v>236</v>
      </c>
      <c r="D1114" s="24">
        <v>37251</v>
      </c>
      <c r="E1114" s="24" t="s">
        <v>1910</v>
      </c>
      <c r="F1114" s="22" t="s">
        <v>2630</v>
      </c>
      <c r="G1114" s="24">
        <v>37252</v>
      </c>
      <c r="H1114" s="52" t="s">
        <v>2631</v>
      </c>
      <c r="I1114" s="26" t="s">
        <v>27</v>
      </c>
      <c r="J1114" s="26"/>
      <c r="K1114" s="26" t="s">
        <v>174</v>
      </c>
      <c r="L1114" s="26"/>
      <c r="M1114" s="26"/>
      <c r="N1114" s="26"/>
      <c r="O1114" s="26"/>
      <c r="P1114" s="26" t="s">
        <v>43</v>
      </c>
      <c r="Q1114" s="26" t="s">
        <v>2632</v>
      </c>
      <c r="R1114" s="26" t="s">
        <v>32</v>
      </c>
      <c r="S1114" s="26" t="s">
        <v>45</v>
      </c>
      <c r="T1114" s="26" t="s">
        <v>2633</v>
      </c>
      <c r="U1114" s="26" t="s">
        <v>32</v>
      </c>
      <c r="V1114" s="24">
        <v>37333</v>
      </c>
      <c r="W1114" s="24">
        <v>37659</v>
      </c>
      <c r="X1114" s="24" t="s">
        <v>36</v>
      </c>
    </row>
    <row r="1115" spans="1:24" s="10" customFormat="1" ht="64.5" customHeight="1" x14ac:dyDescent="0.2">
      <c r="A1115" s="21">
        <v>2001</v>
      </c>
      <c r="B1115" s="22" t="s">
        <v>2044</v>
      </c>
      <c r="C1115" s="21">
        <v>234</v>
      </c>
      <c r="D1115" s="24">
        <v>37242</v>
      </c>
      <c r="E1115" s="24" t="s">
        <v>1910</v>
      </c>
      <c r="F1115" s="22" t="s">
        <v>2634</v>
      </c>
      <c r="G1115" s="23">
        <v>37253</v>
      </c>
      <c r="H1115" s="52" t="s">
        <v>2635</v>
      </c>
      <c r="I1115" s="26" t="s">
        <v>27</v>
      </c>
      <c r="J1115" s="26"/>
      <c r="K1115" s="26" t="s">
        <v>174</v>
      </c>
      <c r="L1115" s="26"/>
      <c r="M1115" s="26"/>
      <c r="N1115" s="26"/>
      <c r="O1115" s="26"/>
      <c r="P1115" s="26" t="s">
        <v>31</v>
      </c>
      <c r="Q1115" s="26" t="s">
        <v>32</v>
      </c>
      <c r="R1115" s="26" t="s">
        <v>32</v>
      </c>
      <c r="S1115" s="26" t="s">
        <v>45</v>
      </c>
      <c r="T1115" s="26" t="s">
        <v>2636</v>
      </c>
      <c r="U1115" s="26" t="s">
        <v>32</v>
      </c>
      <c r="V1115" s="23">
        <v>37284</v>
      </c>
      <c r="W1115" s="23">
        <v>39618</v>
      </c>
      <c r="X1115" s="23" t="s">
        <v>36</v>
      </c>
    </row>
    <row r="1116" spans="1:24" s="10" customFormat="1" ht="108" customHeight="1" x14ac:dyDescent="0.2">
      <c r="A1116" s="21">
        <v>2001</v>
      </c>
      <c r="B1116" s="22" t="s">
        <v>2044</v>
      </c>
      <c r="C1116" s="21">
        <v>229</v>
      </c>
      <c r="D1116" s="24">
        <v>37236</v>
      </c>
      <c r="E1116" s="24" t="s">
        <v>1910</v>
      </c>
      <c r="F1116" s="22" t="s">
        <v>2634</v>
      </c>
      <c r="G1116" s="24">
        <v>37253</v>
      </c>
      <c r="H1116" s="25" t="s">
        <v>2637</v>
      </c>
      <c r="I1116" s="26" t="s">
        <v>27</v>
      </c>
      <c r="J1116" s="26"/>
      <c r="K1116" s="26" t="s">
        <v>174</v>
      </c>
      <c r="L1116" s="26"/>
      <c r="M1116" s="26"/>
      <c r="N1116" s="26"/>
      <c r="O1116" s="26"/>
      <c r="P1116" s="26" t="s">
        <v>48</v>
      </c>
      <c r="Q1116" s="26" t="s">
        <v>2638</v>
      </c>
      <c r="R1116" s="26" t="s">
        <v>32</v>
      </c>
      <c r="S1116" s="29" t="s">
        <v>45</v>
      </c>
      <c r="T1116" s="26" t="s">
        <v>588</v>
      </c>
      <c r="U1116" s="26">
        <v>1</v>
      </c>
      <c r="V1116" s="24">
        <v>43642</v>
      </c>
      <c r="W1116" s="24">
        <v>43642</v>
      </c>
      <c r="X1116" s="24" t="s">
        <v>36</v>
      </c>
    </row>
    <row r="1117" spans="1:24" s="10" customFormat="1" ht="89.25" x14ac:dyDescent="0.2">
      <c r="A1117" s="21">
        <v>2001</v>
      </c>
      <c r="B1117" s="22" t="s">
        <v>2044</v>
      </c>
      <c r="C1117" s="21">
        <v>237</v>
      </c>
      <c r="D1117" s="24">
        <v>37252</v>
      </c>
      <c r="E1117" s="24" t="s">
        <v>1910</v>
      </c>
      <c r="F1117" s="22" t="s">
        <v>2639</v>
      </c>
      <c r="G1117" s="24">
        <v>37253</v>
      </c>
      <c r="H1117" s="52" t="s">
        <v>2640</v>
      </c>
      <c r="I1117" s="26" t="s">
        <v>27</v>
      </c>
      <c r="J1117" s="26"/>
      <c r="K1117" s="26" t="s">
        <v>28</v>
      </c>
      <c r="L1117" s="26"/>
      <c r="M1117" s="26"/>
      <c r="N1117" s="26"/>
      <c r="O1117" s="26"/>
      <c r="P1117" s="26" t="s">
        <v>43</v>
      </c>
      <c r="Q1117" s="26" t="s">
        <v>2641</v>
      </c>
      <c r="R1117" s="26" t="s">
        <v>32</v>
      </c>
      <c r="S1117" s="26" t="s">
        <v>45</v>
      </c>
      <c r="T1117" s="26" t="s">
        <v>2642</v>
      </c>
      <c r="U1117" s="26">
        <v>1</v>
      </c>
      <c r="V1117" s="24">
        <v>43642</v>
      </c>
      <c r="W1117" s="24">
        <v>43642</v>
      </c>
      <c r="X1117" s="24" t="s">
        <v>36</v>
      </c>
    </row>
    <row r="1118" spans="1:24" s="10" customFormat="1" ht="141" customHeight="1" x14ac:dyDescent="0.2">
      <c r="A1118" s="21">
        <v>2001</v>
      </c>
      <c r="B1118" s="22" t="s">
        <v>2044</v>
      </c>
      <c r="C1118" s="21">
        <v>228</v>
      </c>
      <c r="D1118" s="24">
        <v>37236</v>
      </c>
      <c r="E1118" s="24" t="s">
        <v>1910</v>
      </c>
      <c r="F1118" s="22" t="s">
        <v>2643</v>
      </c>
      <c r="G1118" s="24">
        <v>37258</v>
      </c>
      <c r="H1118" s="52" t="s">
        <v>2644</v>
      </c>
      <c r="I1118" s="26" t="s">
        <v>27</v>
      </c>
      <c r="J1118" s="26"/>
      <c r="K1118" s="26" t="s">
        <v>174</v>
      </c>
      <c r="L1118" s="26"/>
      <c r="M1118" s="26"/>
      <c r="N1118" s="26"/>
      <c r="O1118" s="26"/>
      <c r="P1118" s="26" t="s">
        <v>48</v>
      </c>
      <c r="Q1118" s="26" t="s">
        <v>2036</v>
      </c>
      <c r="R1118" s="26" t="s">
        <v>32</v>
      </c>
      <c r="S1118" s="29" t="s">
        <v>45</v>
      </c>
      <c r="T1118" s="26" t="s">
        <v>1913</v>
      </c>
      <c r="U1118" s="26">
        <v>1</v>
      </c>
      <c r="V1118" s="24">
        <v>43192</v>
      </c>
      <c r="W1118" s="24">
        <v>43192</v>
      </c>
      <c r="X1118" s="24" t="s">
        <v>36</v>
      </c>
    </row>
    <row r="1119" spans="1:24" s="10" customFormat="1" ht="95.25" customHeight="1" x14ac:dyDescent="0.2">
      <c r="A1119" s="21">
        <v>2001</v>
      </c>
      <c r="B1119" s="22" t="s">
        <v>2044</v>
      </c>
      <c r="C1119" s="21">
        <v>231</v>
      </c>
      <c r="D1119" s="24">
        <v>37236</v>
      </c>
      <c r="E1119" s="24" t="s">
        <v>1910</v>
      </c>
      <c r="F1119" s="22" t="s">
        <v>2616</v>
      </c>
      <c r="G1119" s="24">
        <v>37258</v>
      </c>
      <c r="H1119" s="52" t="s">
        <v>2645</v>
      </c>
      <c r="I1119" s="26" t="s">
        <v>27</v>
      </c>
      <c r="J1119" s="26"/>
      <c r="K1119" s="26" t="s">
        <v>174</v>
      </c>
      <c r="L1119" s="26"/>
      <c r="M1119" s="26"/>
      <c r="N1119" s="26"/>
      <c r="O1119" s="88"/>
      <c r="P1119" s="26" t="s">
        <v>31</v>
      </c>
      <c r="Q1119" s="26" t="s">
        <v>32</v>
      </c>
      <c r="R1119" s="26" t="s">
        <v>32</v>
      </c>
      <c r="S1119" s="29" t="s">
        <v>45</v>
      </c>
      <c r="T1119" s="26" t="s">
        <v>588</v>
      </c>
      <c r="U1119" s="26">
        <v>1</v>
      </c>
      <c r="V1119" s="24">
        <v>43642</v>
      </c>
      <c r="W1119" s="24">
        <v>43642</v>
      </c>
      <c r="X1119" s="24" t="s">
        <v>36</v>
      </c>
    </row>
    <row r="1120" spans="1:24" s="10" customFormat="1" ht="81" customHeight="1" x14ac:dyDescent="0.2">
      <c r="A1120" s="21">
        <v>2001</v>
      </c>
      <c r="B1120" s="22" t="s">
        <v>2044</v>
      </c>
      <c r="C1120" s="21">
        <v>238</v>
      </c>
      <c r="D1120" s="24">
        <v>37252</v>
      </c>
      <c r="E1120" s="24" t="s">
        <v>1910</v>
      </c>
      <c r="F1120" s="22" t="s">
        <v>2646</v>
      </c>
      <c r="G1120" s="24">
        <v>37264</v>
      </c>
      <c r="H1120" s="52" t="s">
        <v>2647</v>
      </c>
      <c r="I1120" s="26" t="s">
        <v>27</v>
      </c>
      <c r="J1120" s="26"/>
      <c r="K1120" s="26" t="s">
        <v>28</v>
      </c>
      <c r="L1120" s="26"/>
      <c r="M1120" s="26"/>
      <c r="N1120" s="26"/>
      <c r="O1120" s="26"/>
      <c r="P1120" s="26" t="s">
        <v>31</v>
      </c>
      <c r="Q1120" s="26" t="s">
        <v>32</v>
      </c>
      <c r="R1120" s="26" t="s">
        <v>32</v>
      </c>
      <c r="S1120" s="26" t="s">
        <v>45</v>
      </c>
      <c r="T1120" s="26" t="s">
        <v>2648</v>
      </c>
      <c r="U1120" s="26" t="s">
        <v>32</v>
      </c>
      <c r="V1120" s="26" t="s">
        <v>32</v>
      </c>
      <c r="W1120" s="24">
        <v>40192</v>
      </c>
      <c r="X1120" s="24" t="s">
        <v>36</v>
      </c>
    </row>
    <row r="1121" spans="1:24" s="10" customFormat="1" ht="51" x14ac:dyDescent="0.2">
      <c r="A1121" s="21">
        <v>2002</v>
      </c>
      <c r="B1121" s="22" t="s">
        <v>2044</v>
      </c>
      <c r="C1121" s="21">
        <v>2</v>
      </c>
      <c r="D1121" s="24">
        <v>37263</v>
      </c>
      <c r="E1121" s="24" t="s">
        <v>1910</v>
      </c>
      <c r="F1121" s="26" t="s">
        <v>2649</v>
      </c>
      <c r="G1121" s="24">
        <v>37265</v>
      </c>
      <c r="H1121" s="52" t="s">
        <v>2650</v>
      </c>
      <c r="I1121" s="26" t="s">
        <v>27</v>
      </c>
      <c r="J1121" s="26"/>
      <c r="K1121" s="26" t="s">
        <v>42</v>
      </c>
      <c r="L1121" s="26"/>
      <c r="M1121" s="26"/>
      <c r="N1121" s="26"/>
      <c r="O1121" s="26"/>
      <c r="P1121" s="26" t="s">
        <v>31</v>
      </c>
      <c r="Q1121" s="26" t="s">
        <v>32</v>
      </c>
      <c r="R1121" s="26" t="s">
        <v>32</v>
      </c>
      <c r="S1121" s="20" t="s">
        <v>45</v>
      </c>
      <c r="T1121" s="26" t="s">
        <v>2651</v>
      </c>
      <c r="U1121" s="26">
        <v>1</v>
      </c>
      <c r="V1121" s="24">
        <v>43308</v>
      </c>
      <c r="W1121" s="24">
        <v>43308</v>
      </c>
      <c r="X1121" s="24" t="s">
        <v>36</v>
      </c>
    </row>
    <row r="1122" spans="1:24" s="10" customFormat="1" ht="57" customHeight="1" x14ac:dyDescent="0.2">
      <c r="A1122" s="21">
        <v>2002</v>
      </c>
      <c r="B1122" s="22" t="s">
        <v>2044</v>
      </c>
      <c r="C1122" s="21">
        <v>1</v>
      </c>
      <c r="D1122" s="24">
        <v>37264</v>
      </c>
      <c r="E1122" s="24" t="s">
        <v>1910</v>
      </c>
      <c r="F1122" s="26" t="s">
        <v>2649</v>
      </c>
      <c r="G1122" s="23">
        <v>37265</v>
      </c>
      <c r="H1122" s="52" t="s">
        <v>2652</v>
      </c>
      <c r="I1122" s="26" t="s">
        <v>27</v>
      </c>
      <c r="J1122" s="26"/>
      <c r="K1122" s="26" t="s">
        <v>42</v>
      </c>
      <c r="L1122" s="26"/>
      <c r="M1122" s="26"/>
      <c r="N1122" s="26"/>
      <c r="O1122" s="26"/>
      <c r="P1122" s="26" t="s">
        <v>31</v>
      </c>
      <c r="Q1122" s="26" t="s">
        <v>32</v>
      </c>
      <c r="R1122" s="26" t="s">
        <v>33</v>
      </c>
      <c r="S1122" s="29" t="s">
        <v>45</v>
      </c>
      <c r="T1122" s="26" t="s">
        <v>2653</v>
      </c>
      <c r="U1122" s="26">
        <v>1</v>
      </c>
      <c r="V1122" s="24">
        <v>44993</v>
      </c>
      <c r="W1122" s="24">
        <v>44993</v>
      </c>
      <c r="X1122" s="24" t="s">
        <v>36</v>
      </c>
    </row>
    <row r="1123" spans="1:24" ht="76.5" customHeight="1" x14ac:dyDescent="0.25">
      <c r="A1123" s="21">
        <v>2002</v>
      </c>
      <c r="B1123" s="22" t="s">
        <v>2044</v>
      </c>
      <c r="C1123" s="21">
        <v>11</v>
      </c>
      <c r="D1123" s="24">
        <v>37266</v>
      </c>
      <c r="E1123" s="24" t="s">
        <v>1910</v>
      </c>
      <c r="F1123" s="26" t="s">
        <v>2654</v>
      </c>
      <c r="G1123" s="24">
        <v>37270</v>
      </c>
      <c r="H1123" s="52" t="s">
        <v>2655</v>
      </c>
      <c r="I1123" s="26" t="s">
        <v>27</v>
      </c>
      <c r="J1123" s="26"/>
      <c r="K1123" s="26" t="s">
        <v>42</v>
      </c>
      <c r="L1123" s="26"/>
      <c r="M1123" s="26"/>
      <c r="N1123" s="26"/>
      <c r="O1123" s="26"/>
      <c r="P1123" s="26" t="s">
        <v>31</v>
      </c>
      <c r="Q1123" s="26" t="s">
        <v>32</v>
      </c>
      <c r="R1123" s="26" t="s">
        <v>32</v>
      </c>
      <c r="S1123" s="26" t="s">
        <v>45</v>
      </c>
      <c r="T1123" s="26" t="s">
        <v>2656</v>
      </c>
      <c r="U1123" s="26" t="s">
        <v>32</v>
      </c>
      <c r="V1123" s="24">
        <v>37995</v>
      </c>
      <c r="W1123" s="24">
        <v>37995</v>
      </c>
      <c r="X1123" s="24" t="s">
        <v>36</v>
      </c>
    </row>
    <row r="1124" spans="1:24" ht="84" customHeight="1" x14ac:dyDescent="0.25">
      <c r="A1124" s="21">
        <v>2002</v>
      </c>
      <c r="B1124" s="22" t="s">
        <v>2044</v>
      </c>
      <c r="C1124" s="21">
        <v>12</v>
      </c>
      <c r="D1124" s="24">
        <v>37266</v>
      </c>
      <c r="E1124" s="24" t="s">
        <v>1910</v>
      </c>
      <c r="F1124" s="26" t="s">
        <v>2657</v>
      </c>
      <c r="G1124" s="24">
        <v>37270</v>
      </c>
      <c r="H1124" s="52" t="s">
        <v>2658</v>
      </c>
      <c r="I1124" s="26" t="s">
        <v>27</v>
      </c>
      <c r="J1124" s="26"/>
      <c r="K1124" s="26" t="s">
        <v>42</v>
      </c>
      <c r="L1124" s="26"/>
      <c r="M1124" s="26"/>
      <c r="N1124" s="26"/>
      <c r="O1124" s="26"/>
      <c r="P1124" s="26" t="s">
        <v>31</v>
      </c>
      <c r="Q1124" s="26" t="s">
        <v>32</v>
      </c>
      <c r="R1124" s="26" t="s">
        <v>32</v>
      </c>
      <c r="S1124" s="26" t="s">
        <v>45</v>
      </c>
      <c r="T1124" s="26" t="s">
        <v>1014</v>
      </c>
      <c r="U1124" s="26" t="s">
        <v>32</v>
      </c>
      <c r="V1124" s="24">
        <v>41341</v>
      </c>
      <c r="W1124" s="24">
        <v>41341</v>
      </c>
      <c r="X1124" s="24" t="s">
        <v>36</v>
      </c>
    </row>
    <row r="1125" spans="1:24" ht="55.5" customHeight="1" x14ac:dyDescent="0.25">
      <c r="A1125" s="21">
        <v>2002</v>
      </c>
      <c r="B1125" s="22" t="s">
        <v>2044</v>
      </c>
      <c r="C1125" s="21">
        <v>19</v>
      </c>
      <c r="D1125" s="24">
        <v>37274</v>
      </c>
      <c r="E1125" s="24" t="s">
        <v>1910</v>
      </c>
      <c r="F1125" s="26" t="s">
        <v>2659</v>
      </c>
      <c r="G1125" s="24">
        <v>37279</v>
      </c>
      <c r="H1125" s="52" t="s">
        <v>2660</v>
      </c>
      <c r="I1125" s="26" t="s">
        <v>27</v>
      </c>
      <c r="J1125" s="26"/>
      <c r="K1125" s="26" t="s">
        <v>464</v>
      </c>
      <c r="L1125" s="26"/>
      <c r="M1125" s="26"/>
      <c r="N1125" s="26"/>
      <c r="O1125" s="26"/>
      <c r="P1125" s="26" t="s">
        <v>31</v>
      </c>
      <c r="Q1125" s="26" t="s">
        <v>32</v>
      </c>
      <c r="R1125" s="26" t="s">
        <v>32</v>
      </c>
      <c r="S1125" s="26" t="s">
        <v>45</v>
      </c>
      <c r="T1125" s="26" t="s">
        <v>2661</v>
      </c>
      <c r="U1125" s="26">
        <v>1</v>
      </c>
      <c r="V1125" s="24">
        <v>37630</v>
      </c>
      <c r="W1125" s="24">
        <v>37630</v>
      </c>
      <c r="X1125" s="24" t="s">
        <v>36</v>
      </c>
    </row>
    <row r="1126" spans="1:24" s="10" customFormat="1" ht="63.75" x14ac:dyDescent="0.2">
      <c r="A1126" s="21">
        <v>2002</v>
      </c>
      <c r="B1126" s="22" t="s">
        <v>2044</v>
      </c>
      <c r="C1126" s="21">
        <v>28</v>
      </c>
      <c r="D1126" s="24">
        <v>37281</v>
      </c>
      <c r="E1126" s="24" t="s">
        <v>1910</v>
      </c>
      <c r="F1126" s="26" t="s">
        <v>2662</v>
      </c>
      <c r="G1126" s="23">
        <v>37284</v>
      </c>
      <c r="H1126" s="52" t="s">
        <v>2663</v>
      </c>
      <c r="I1126" s="26" t="s">
        <v>27</v>
      </c>
      <c r="J1126" s="26"/>
      <c r="K1126" s="26" t="s">
        <v>28</v>
      </c>
      <c r="L1126" s="26"/>
      <c r="M1126" s="26"/>
      <c r="N1126" s="26"/>
      <c r="O1126" s="26"/>
      <c r="P1126" s="26" t="s">
        <v>43</v>
      </c>
      <c r="Q1126" s="26" t="s">
        <v>2664</v>
      </c>
      <c r="R1126" s="26" t="s">
        <v>32</v>
      </c>
      <c r="S1126" s="26" t="s">
        <v>45</v>
      </c>
      <c r="T1126" s="26" t="s">
        <v>2665</v>
      </c>
      <c r="U1126" s="26" t="s">
        <v>32</v>
      </c>
      <c r="V1126" s="26" t="s">
        <v>32</v>
      </c>
      <c r="W1126" s="24">
        <v>39618</v>
      </c>
      <c r="X1126" s="24" t="s">
        <v>36</v>
      </c>
    </row>
    <row r="1127" spans="1:24" s="10" customFormat="1" ht="59.25" customHeight="1" x14ac:dyDescent="0.2">
      <c r="A1127" s="21">
        <v>2002</v>
      </c>
      <c r="B1127" s="22" t="s">
        <v>2044</v>
      </c>
      <c r="C1127" s="21">
        <v>24</v>
      </c>
      <c r="D1127" s="24">
        <v>37280</v>
      </c>
      <c r="E1127" s="24" t="s">
        <v>1910</v>
      </c>
      <c r="F1127" s="26" t="s">
        <v>2666</v>
      </c>
      <c r="G1127" s="24">
        <v>37284</v>
      </c>
      <c r="H1127" s="52" t="s">
        <v>2667</v>
      </c>
      <c r="I1127" s="26" t="s">
        <v>27</v>
      </c>
      <c r="J1127" s="26"/>
      <c r="K1127" s="26" t="s">
        <v>994</v>
      </c>
      <c r="L1127" s="26"/>
      <c r="M1127" s="26"/>
      <c r="N1127" s="26"/>
      <c r="O1127" s="26"/>
      <c r="P1127" s="26" t="s">
        <v>31</v>
      </c>
      <c r="Q1127" s="26" t="s">
        <v>32</v>
      </c>
      <c r="R1127" s="26" t="s">
        <v>32</v>
      </c>
      <c r="S1127" s="26" t="s">
        <v>45</v>
      </c>
      <c r="T1127" s="26" t="s">
        <v>2668</v>
      </c>
      <c r="U1127" s="26" t="s">
        <v>32</v>
      </c>
      <c r="V1127" s="26" t="s">
        <v>32</v>
      </c>
      <c r="W1127" s="24">
        <v>40529</v>
      </c>
      <c r="X1127" s="24" t="s">
        <v>36</v>
      </c>
    </row>
    <row r="1128" spans="1:24" s="10" customFormat="1" ht="51" x14ac:dyDescent="0.2">
      <c r="A1128" s="21">
        <v>2002</v>
      </c>
      <c r="B1128" s="22" t="s">
        <v>2044</v>
      </c>
      <c r="C1128" s="21">
        <v>23</v>
      </c>
      <c r="D1128" s="24">
        <v>37280</v>
      </c>
      <c r="E1128" s="24" t="s">
        <v>1910</v>
      </c>
      <c r="F1128" s="26" t="s">
        <v>2669</v>
      </c>
      <c r="G1128" s="24">
        <v>37284</v>
      </c>
      <c r="H1128" s="25" t="s">
        <v>2670</v>
      </c>
      <c r="I1128" s="26" t="s">
        <v>27</v>
      </c>
      <c r="J1128" s="26"/>
      <c r="K1128" s="26" t="s">
        <v>994</v>
      </c>
      <c r="L1128" s="26"/>
      <c r="M1128" s="26"/>
      <c r="N1128" s="26"/>
      <c r="O1128" s="26"/>
      <c r="P1128" s="26" t="s">
        <v>31</v>
      </c>
      <c r="Q1128" s="26" t="s">
        <v>32</v>
      </c>
      <c r="R1128" s="26" t="s">
        <v>32</v>
      </c>
      <c r="S1128" s="26" t="s">
        <v>45</v>
      </c>
      <c r="T1128" s="26" t="s">
        <v>2671</v>
      </c>
      <c r="U1128" s="26" t="s">
        <v>32</v>
      </c>
      <c r="V1128" s="26" t="s">
        <v>32</v>
      </c>
      <c r="W1128" s="24">
        <v>41151</v>
      </c>
      <c r="X1128" s="24" t="s">
        <v>36</v>
      </c>
    </row>
    <row r="1129" spans="1:24" s="10" customFormat="1" ht="83.25" customHeight="1" x14ac:dyDescent="0.2">
      <c r="A1129" s="16">
        <v>2002</v>
      </c>
      <c r="B1129" s="17" t="s">
        <v>2079</v>
      </c>
      <c r="C1129" s="16">
        <v>1</v>
      </c>
      <c r="D1129" s="27">
        <v>37281</v>
      </c>
      <c r="E1129" s="27" t="s">
        <v>1910</v>
      </c>
      <c r="F1129" s="20" t="s">
        <v>2662</v>
      </c>
      <c r="G1129" s="27">
        <v>37284</v>
      </c>
      <c r="H1129" s="45" t="s">
        <v>2672</v>
      </c>
      <c r="I1129" s="20" t="s">
        <v>27</v>
      </c>
      <c r="J1129" s="20"/>
      <c r="K1129" s="20" t="s">
        <v>42</v>
      </c>
      <c r="L1129" s="20"/>
      <c r="M1129" s="20" t="s">
        <v>2673</v>
      </c>
      <c r="N1129" s="20" t="s">
        <v>2674</v>
      </c>
      <c r="O1129" s="20" t="s">
        <v>2675</v>
      </c>
      <c r="P1129" s="20" t="s">
        <v>31</v>
      </c>
      <c r="Q1129" s="20" t="s">
        <v>32</v>
      </c>
      <c r="R1129" s="20" t="s">
        <v>33</v>
      </c>
      <c r="S1129" s="20" t="s">
        <v>34</v>
      </c>
      <c r="T1129" s="20" t="s">
        <v>2676</v>
      </c>
      <c r="U1129" s="20">
        <v>3</v>
      </c>
      <c r="V1129" s="18">
        <v>40534</v>
      </c>
      <c r="W1129" s="18">
        <v>44909</v>
      </c>
      <c r="X1129" s="18" t="s">
        <v>36</v>
      </c>
    </row>
    <row r="1130" spans="1:24" ht="38.25" customHeight="1" x14ac:dyDescent="0.25">
      <c r="A1130" s="21">
        <v>2002</v>
      </c>
      <c r="B1130" s="22" t="s">
        <v>2044</v>
      </c>
      <c r="C1130" s="21">
        <v>3</v>
      </c>
      <c r="D1130" s="24">
        <v>37264</v>
      </c>
      <c r="E1130" s="24" t="s">
        <v>1910</v>
      </c>
      <c r="F1130" s="26" t="s">
        <v>2677</v>
      </c>
      <c r="G1130" s="24">
        <v>37286</v>
      </c>
      <c r="H1130" s="52" t="s">
        <v>2678</v>
      </c>
      <c r="I1130" s="26" t="s">
        <v>27</v>
      </c>
      <c r="J1130" s="26"/>
      <c r="K1130" s="26" t="s">
        <v>534</v>
      </c>
      <c r="L1130" s="26"/>
      <c r="M1130" s="26"/>
      <c r="N1130" s="26"/>
      <c r="O1130" s="26"/>
      <c r="P1130" s="26" t="s">
        <v>31</v>
      </c>
      <c r="Q1130" s="26" t="s">
        <v>32</v>
      </c>
      <c r="R1130" s="26" t="s">
        <v>32</v>
      </c>
      <c r="S1130" s="26" t="s">
        <v>45</v>
      </c>
      <c r="T1130" s="26" t="s">
        <v>2679</v>
      </c>
      <c r="U1130" s="26">
        <v>1</v>
      </c>
      <c r="V1130" s="24">
        <v>39696</v>
      </c>
      <c r="W1130" s="24">
        <v>39696</v>
      </c>
      <c r="X1130" s="24" t="s">
        <v>36</v>
      </c>
    </row>
    <row r="1131" spans="1:24" ht="73.5" customHeight="1" x14ac:dyDescent="0.25">
      <c r="A1131" s="21">
        <v>2002</v>
      </c>
      <c r="B1131" s="22" t="s">
        <v>2044</v>
      </c>
      <c r="C1131" s="21">
        <v>32</v>
      </c>
      <c r="D1131" s="24">
        <v>37292</v>
      </c>
      <c r="E1131" s="24" t="s">
        <v>1910</v>
      </c>
      <c r="F1131" s="26" t="s">
        <v>2680</v>
      </c>
      <c r="G1131" s="24">
        <v>37294</v>
      </c>
      <c r="H1131" s="52" t="s">
        <v>2681</v>
      </c>
      <c r="I1131" s="26" t="s">
        <v>27</v>
      </c>
      <c r="J1131" s="26"/>
      <c r="K1131" s="28" t="s">
        <v>252</v>
      </c>
      <c r="L1131" s="28"/>
      <c r="M1131" s="28"/>
      <c r="N1131" s="26"/>
      <c r="O1131" s="26"/>
      <c r="P1131" s="26" t="s">
        <v>31</v>
      </c>
      <c r="Q1131" s="26" t="s">
        <v>32</v>
      </c>
      <c r="R1131" s="26" t="s">
        <v>32</v>
      </c>
      <c r="S1131" s="26" t="s">
        <v>45</v>
      </c>
      <c r="T1131" s="26" t="s">
        <v>2682</v>
      </c>
      <c r="U1131" s="26">
        <v>1</v>
      </c>
      <c r="V1131" s="24">
        <v>40534</v>
      </c>
      <c r="W1131" s="24">
        <v>40534</v>
      </c>
      <c r="X1131" s="24" t="s">
        <v>36</v>
      </c>
    </row>
    <row r="1132" spans="1:24" s="10" customFormat="1" ht="58.5" customHeight="1" x14ac:dyDescent="0.2">
      <c r="A1132" s="21">
        <v>2002</v>
      </c>
      <c r="B1132" s="22" t="s">
        <v>2044</v>
      </c>
      <c r="C1132" s="21">
        <v>30</v>
      </c>
      <c r="D1132" s="24">
        <v>37292</v>
      </c>
      <c r="E1132" s="24" t="s">
        <v>1910</v>
      </c>
      <c r="F1132" s="26" t="s">
        <v>2683</v>
      </c>
      <c r="G1132" s="24">
        <v>37294</v>
      </c>
      <c r="H1132" s="52" t="s">
        <v>2684</v>
      </c>
      <c r="I1132" s="26" t="s">
        <v>27</v>
      </c>
      <c r="J1132" s="26"/>
      <c r="K1132" s="28" t="s">
        <v>28</v>
      </c>
      <c r="L1132" s="28"/>
      <c r="M1132" s="26"/>
      <c r="N1132" s="26"/>
      <c r="O1132" s="26"/>
      <c r="P1132" s="26" t="s">
        <v>31</v>
      </c>
      <c r="Q1132" s="26" t="s">
        <v>32</v>
      </c>
      <c r="R1132" s="26" t="s">
        <v>33</v>
      </c>
      <c r="S1132" s="29" t="s">
        <v>45</v>
      </c>
      <c r="T1132" s="26" t="s">
        <v>2685</v>
      </c>
      <c r="U1132" s="26">
        <v>1</v>
      </c>
      <c r="V1132" s="24">
        <v>44909</v>
      </c>
      <c r="W1132" s="24">
        <v>44909</v>
      </c>
      <c r="X1132" s="24" t="s">
        <v>36</v>
      </c>
    </row>
    <row r="1133" spans="1:24" ht="57.75" customHeight="1" x14ac:dyDescent="0.25">
      <c r="A1133" s="21">
        <v>2002</v>
      </c>
      <c r="B1133" s="22" t="s">
        <v>2044</v>
      </c>
      <c r="C1133" s="21">
        <v>40</v>
      </c>
      <c r="D1133" s="24">
        <v>37295</v>
      </c>
      <c r="E1133" s="24" t="s">
        <v>1910</v>
      </c>
      <c r="F1133" s="26" t="s">
        <v>2686</v>
      </c>
      <c r="G1133" s="23">
        <v>37300</v>
      </c>
      <c r="H1133" s="52" t="s">
        <v>2687</v>
      </c>
      <c r="I1133" s="26" t="s">
        <v>27</v>
      </c>
      <c r="J1133" s="26"/>
      <c r="K1133" s="28" t="s">
        <v>42</v>
      </c>
      <c r="L1133" s="28"/>
      <c r="M1133" s="28"/>
      <c r="N1133" s="26"/>
      <c r="O1133" s="26"/>
      <c r="P1133" s="26" t="s">
        <v>31</v>
      </c>
      <c r="Q1133" s="26" t="s">
        <v>32</v>
      </c>
      <c r="R1133" s="26" t="s">
        <v>32</v>
      </c>
      <c r="S1133" s="26" t="s">
        <v>45</v>
      </c>
      <c r="T1133" s="26" t="s">
        <v>1913</v>
      </c>
      <c r="U1133" s="26">
        <v>1</v>
      </c>
      <c r="V1133" s="24">
        <v>43192</v>
      </c>
      <c r="W1133" s="24">
        <v>43192</v>
      </c>
      <c r="X1133" s="24" t="s">
        <v>36</v>
      </c>
    </row>
    <row r="1134" spans="1:24" s="10" customFormat="1" ht="79.5" customHeight="1" x14ac:dyDescent="0.2">
      <c r="A1134" s="21">
        <v>2002</v>
      </c>
      <c r="B1134" s="22" t="s">
        <v>2044</v>
      </c>
      <c r="C1134" s="21">
        <v>39</v>
      </c>
      <c r="D1134" s="23">
        <v>37295</v>
      </c>
      <c r="E1134" s="23" t="s">
        <v>1910</v>
      </c>
      <c r="F1134" s="26" t="s">
        <v>2686</v>
      </c>
      <c r="G1134" s="23">
        <v>37300</v>
      </c>
      <c r="H1134" s="52" t="s">
        <v>2688</v>
      </c>
      <c r="I1134" s="26" t="s">
        <v>27</v>
      </c>
      <c r="J1134" s="26"/>
      <c r="K1134" s="28" t="s">
        <v>42</v>
      </c>
      <c r="L1134" s="28"/>
      <c r="M1134" s="26"/>
      <c r="N1134" s="26"/>
      <c r="O1134" s="26"/>
      <c r="P1134" s="26" t="s">
        <v>43</v>
      </c>
      <c r="Q1134" s="26" t="s">
        <v>2689</v>
      </c>
      <c r="R1134" s="26" t="s">
        <v>32</v>
      </c>
      <c r="S1134" s="29" t="s">
        <v>45</v>
      </c>
      <c r="T1134" s="26" t="s">
        <v>588</v>
      </c>
      <c r="U1134" s="26">
        <v>1</v>
      </c>
      <c r="V1134" s="24">
        <v>43642</v>
      </c>
      <c r="W1134" s="24">
        <v>43642</v>
      </c>
      <c r="X1134" s="24" t="s">
        <v>36</v>
      </c>
    </row>
    <row r="1135" spans="1:24" s="10" customFormat="1" ht="60" customHeight="1" x14ac:dyDescent="0.2">
      <c r="A1135" s="21">
        <v>2002</v>
      </c>
      <c r="B1135" s="22" t="s">
        <v>2044</v>
      </c>
      <c r="C1135" s="21">
        <v>35</v>
      </c>
      <c r="D1135" s="23">
        <v>37295</v>
      </c>
      <c r="E1135" s="23" t="s">
        <v>1910</v>
      </c>
      <c r="F1135" s="26" t="s">
        <v>2690</v>
      </c>
      <c r="G1135" s="23">
        <v>37301</v>
      </c>
      <c r="H1135" s="52" t="s">
        <v>2691</v>
      </c>
      <c r="I1135" s="26" t="s">
        <v>27</v>
      </c>
      <c r="J1135" s="26"/>
      <c r="K1135" s="26" t="s">
        <v>464</v>
      </c>
      <c r="L1135" s="26"/>
      <c r="M1135" s="26"/>
      <c r="N1135" s="26"/>
      <c r="O1135" s="26"/>
      <c r="P1135" s="26" t="s">
        <v>43</v>
      </c>
      <c r="Q1135" s="26" t="s">
        <v>2692</v>
      </c>
      <c r="R1135" s="26" t="s">
        <v>32</v>
      </c>
      <c r="S1135" s="26" t="s">
        <v>45</v>
      </c>
      <c r="T1135" s="26" t="s">
        <v>2693</v>
      </c>
      <c r="U1135" s="26">
        <v>1</v>
      </c>
      <c r="V1135" s="24">
        <v>40177</v>
      </c>
      <c r="W1135" s="24">
        <v>40177</v>
      </c>
      <c r="X1135" s="24" t="s">
        <v>36</v>
      </c>
    </row>
    <row r="1136" spans="1:24" s="10" customFormat="1" ht="116.25" customHeight="1" x14ac:dyDescent="0.2">
      <c r="A1136" s="21">
        <v>2002</v>
      </c>
      <c r="B1136" s="22" t="s">
        <v>2044</v>
      </c>
      <c r="C1136" s="21">
        <v>46</v>
      </c>
      <c r="D1136" s="23">
        <v>37307</v>
      </c>
      <c r="E1136" s="23" t="s">
        <v>1910</v>
      </c>
      <c r="F1136" s="26" t="s">
        <v>2694</v>
      </c>
      <c r="G1136" s="23">
        <v>37308</v>
      </c>
      <c r="H1136" s="52" t="s">
        <v>2695</v>
      </c>
      <c r="I1136" s="26" t="s">
        <v>27</v>
      </c>
      <c r="J1136" s="26"/>
      <c r="K1136" s="26" t="s">
        <v>2075</v>
      </c>
      <c r="L1136" s="26"/>
      <c r="M1136" s="26"/>
      <c r="N1136" s="26"/>
      <c r="O1136" s="26"/>
      <c r="P1136" s="26" t="s">
        <v>31</v>
      </c>
      <c r="Q1136" s="26" t="s">
        <v>32</v>
      </c>
      <c r="R1136" s="26" t="s">
        <v>33</v>
      </c>
      <c r="S1136" s="20" t="s">
        <v>45</v>
      </c>
      <c r="T1136" s="26" t="s">
        <v>2696</v>
      </c>
      <c r="U1136" s="26">
        <v>7</v>
      </c>
      <c r="V1136" s="24">
        <v>37474</v>
      </c>
      <c r="W1136" s="24">
        <v>44699</v>
      </c>
      <c r="X1136" s="24" t="s">
        <v>36</v>
      </c>
    </row>
    <row r="1137" spans="1:24" ht="124.5" customHeight="1" x14ac:dyDescent="0.25">
      <c r="A1137" s="21">
        <v>2002</v>
      </c>
      <c r="B1137" s="22" t="s">
        <v>2044</v>
      </c>
      <c r="C1137" s="21">
        <v>57</v>
      </c>
      <c r="D1137" s="23">
        <v>37313</v>
      </c>
      <c r="E1137" s="23" t="s">
        <v>1910</v>
      </c>
      <c r="F1137" s="26" t="s">
        <v>2697</v>
      </c>
      <c r="G1137" s="24">
        <v>37314</v>
      </c>
      <c r="H1137" s="52" t="s">
        <v>2698</v>
      </c>
      <c r="I1137" s="26" t="s">
        <v>27</v>
      </c>
      <c r="J1137" s="26"/>
      <c r="K1137" s="26" t="s">
        <v>333</v>
      </c>
      <c r="L1137" s="26"/>
      <c r="M1137" s="26"/>
      <c r="N1137" s="26"/>
      <c r="O1137" s="26"/>
      <c r="P1137" s="26" t="s">
        <v>31</v>
      </c>
      <c r="Q1137" s="26" t="s">
        <v>32</v>
      </c>
      <c r="R1137" s="26" t="s">
        <v>32</v>
      </c>
      <c r="S1137" s="29" t="s">
        <v>45</v>
      </c>
      <c r="T1137" s="26" t="s">
        <v>588</v>
      </c>
      <c r="U1137" s="26">
        <v>1</v>
      </c>
      <c r="V1137" s="24">
        <v>43642</v>
      </c>
      <c r="W1137" s="24">
        <v>43642</v>
      </c>
      <c r="X1137" s="24" t="s">
        <v>36</v>
      </c>
    </row>
    <row r="1138" spans="1:24" ht="93" customHeight="1" x14ac:dyDescent="0.25">
      <c r="A1138" s="21">
        <v>2002</v>
      </c>
      <c r="B1138" s="22" t="s">
        <v>2044</v>
      </c>
      <c r="C1138" s="21">
        <v>56</v>
      </c>
      <c r="D1138" s="23">
        <v>37313</v>
      </c>
      <c r="E1138" s="23" t="s">
        <v>1910</v>
      </c>
      <c r="F1138" s="26" t="s">
        <v>2697</v>
      </c>
      <c r="G1138" s="24">
        <v>37314</v>
      </c>
      <c r="H1138" s="52" t="s">
        <v>2699</v>
      </c>
      <c r="I1138" s="26" t="s">
        <v>27</v>
      </c>
      <c r="J1138" s="26"/>
      <c r="K1138" s="26" t="s">
        <v>660</v>
      </c>
      <c r="L1138" s="26"/>
      <c r="M1138" s="26"/>
      <c r="N1138" s="26"/>
      <c r="O1138" s="26"/>
      <c r="P1138" s="26" t="s">
        <v>31</v>
      </c>
      <c r="Q1138" s="26" t="s">
        <v>32</v>
      </c>
      <c r="R1138" s="26" t="s">
        <v>33</v>
      </c>
      <c r="S1138" s="29" t="s">
        <v>45</v>
      </c>
      <c r="T1138" s="26" t="s">
        <v>2700</v>
      </c>
      <c r="U1138" s="26">
        <v>1</v>
      </c>
      <c r="V1138" s="24">
        <v>44347</v>
      </c>
      <c r="W1138" s="24">
        <v>44347</v>
      </c>
      <c r="X1138" s="24" t="s">
        <v>36</v>
      </c>
    </row>
    <row r="1139" spans="1:24" s="10" customFormat="1" ht="82.5" customHeight="1" x14ac:dyDescent="0.2">
      <c r="A1139" s="21">
        <v>2002</v>
      </c>
      <c r="B1139" s="22" t="s">
        <v>2044</v>
      </c>
      <c r="C1139" s="21">
        <v>68</v>
      </c>
      <c r="D1139" s="24">
        <v>37320</v>
      </c>
      <c r="E1139" s="24" t="s">
        <v>1910</v>
      </c>
      <c r="F1139" s="26" t="s">
        <v>2701</v>
      </c>
      <c r="G1139" s="24">
        <v>37321</v>
      </c>
      <c r="H1139" s="52" t="s">
        <v>2702</v>
      </c>
      <c r="I1139" s="26" t="s">
        <v>27</v>
      </c>
      <c r="J1139" s="26"/>
      <c r="K1139" s="28" t="s">
        <v>252</v>
      </c>
      <c r="L1139" s="28"/>
      <c r="M1139" s="28"/>
      <c r="N1139" s="26"/>
      <c r="O1139" s="26"/>
      <c r="P1139" s="26" t="s">
        <v>43</v>
      </c>
      <c r="Q1139" s="26" t="s">
        <v>2703</v>
      </c>
      <c r="R1139" s="26" t="s">
        <v>32</v>
      </c>
      <c r="S1139" s="26" t="s">
        <v>45</v>
      </c>
      <c r="T1139" s="26" t="s">
        <v>2704</v>
      </c>
      <c r="U1139" s="26">
        <v>2</v>
      </c>
      <c r="V1139" s="24">
        <v>37462</v>
      </c>
      <c r="W1139" s="24">
        <v>38670</v>
      </c>
      <c r="X1139" s="24" t="s">
        <v>36</v>
      </c>
    </row>
    <row r="1140" spans="1:24" ht="51" x14ac:dyDescent="0.25">
      <c r="A1140" s="21">
        <v>2002</v>
      </c>
      <c r="B1140" s="22" t="s">
        <v>2044</v>
      </c>
      <c r="C1140" s="21">
        <v>67</v>
      </c>
      <c r="D1140" s="24">
        <v>37320</v>
      </c>
      <c r="E1140" s="24" t="s">
        <v>1910</v>
      </c>
      <c r="F1140" s="26" t="s">
        <v>2701</v>
      </c>
      <c r="G1140" s="24">
        <v>37321</v>
      </c>
      <c r="H1140" s="52" t="s">
        <v>2705</v>
      </c>
      <c r="I1140" s="26" t="s">
        <v>27</v>
      </c>
      <c r="J1140" s="26"/>
      <c r="K1140" s="26" t="s">
        <v>1960</v>
      </c>
      <c r="L1140" s="26"/>
      <c r="M1140" s="26"/>
      <c r="N1140" s="26"/>
      <c r="O1140" s="26"/>
      <c r="P1140" s="26" t="s">
        <v>43</v>
      </c>
      <c r="Q1140" s="26" t="s">
        <v>2706</v>
      </c>
      <c r="R1140" s="26" t="s">
        <v>32</v>
      </c>
      <c r="S1140" s="26" t="s">
        <v>45</v>
      </c>
      <c r="T1140" s="26" t="s">
        <v>2707</v>
      </c>
      <c r="U1140" s="26" t="s">
        <v>32</v>
      </c>
      <c r="V1140" s="24">
        <v>42706</v>
      </c>
      <c r="W1140" s="24">
        <v>42706</v>
      </c>
      <c r="X1140" s="24" t="s">
        <v>36</v>
      </c>
    </row>
    <row r="1141" spans="1:24" s="10" customFormat="1" ht="58.5" customHeight="1" x14ac:dyDescent="0.2">
      <c r="A1141" s="21">
        <v>2002</v>
      </c>
      <c r="B1141" s="22" t="s">
        <v>2044</v>
      </c>
      <c r="C1141" s="21">
        <v>80</v>
      </c>
      <c r="D1141" s="24">
        <v>37333</v>
      </c>
      <c r="E1141" s="24" t="s">
        <v>1910</v>
      </c>
      <c r="F1141" s="26" t="s">
        <v>2708</v>
      </c>
      <c r="G1141" s="24">
        <v>37334</v>
      </c>
      <c r="H1141" s="52" t="s">
        <v>2709</v>
      </c>
      <c r="I1141" s="26" t="s">
        <v>27</v>
      </c>
      <c r="J1141" s="26"/>
      <c r="K1141" s="26" t="s">
        <v>28</v>
      </c>
      <c r="L1141" s="26"/>
      <c r="M1141" s="26"/>
      <c r="N1141" s="26"/>
      <c r="O1141" s="26"/>
      <c r="P1141" s="26" t="s">
        <v>43</v>
      </c>
      <c r="Q1141" s="26" t="s">
        <v>2710</v>
      </c>
      <c r="R1141" s="26" t="s">
        <v>32</v>
      </c>
      <c r="S1141" s="26" t="s">
        <v>45</v>
      </c>
      <c r="T1141" s="26" t="s">
        <v>2711</v>
      </c>
      <c r="U1141" s="26" t="s">
        <v>32</v>
      </c>
      <c r="V1141" s="26" t="s">
        <v>32</v>
      </c>
      <c r="W1141" s="24">
        <v>38656</v>
      </c>
      <c r="X1141" s="24" t="s">
        <v>36</v>
      </c>
    </row>
    <row r="1142" spans="1:24" ht="86.25" customHeight="1" x14ac:dyDescent="0.25">
      <c r="A1142" s="21">
        <v>2002</v>
      </c>
      <c r="B1142" s="22" t="s">
        <v>2044</v>
      </c>
      <c r="C1142" s="21">
        <v>79</v>
      </c>
      <c r="D1142" s="24">
        <v>37333</v>
      </c>
      <c r="E1142" s="24" t="s">
        <v>1910</v>
      </c>
      <c r="F1142" s="26" t="s">
        <v>2712</v>
      </c>
      <c r="G1142" s="24">
        <v>37334</v>
      </c>
      <c r="H1142" s="25" t="s">
        <v>2713</v>
      </c>
      <c r="I1142" s="26" t="s">
        <v>27</v>
      </c>
      <c r="J1142" s="26"/>
      <c r="K1142" s="26" t="s">
        <v>42</v>
      </c>
      <c r="L1142" s="26"/>
      <c r="M1142" s="26"/>
      <c r="N1142" s="26"/>
      <c r="O1142" s="26"/>
      <c r="P1142" s="26" t="s">
        <v>43</v>
      </c>
      <c r="Q1142" s="26" t="s">
        <v>2714</v>
      </c>
      <c r="R1142" s="26" t="s">
        <v>44</v>
      </c>
      <c r="S1142" s="29" t="s">
        <v>45</v>
      </c>
      <c r="T1142" s="26" t="s">
        <v>177</v>
      </c>
      <c r="U1142" s="26">
        <v>1</v>
      </c>
      <c r="V1142" s="24">
        <v>44993</v>
      </c>
      <c r="W1142" s="24">
        <v>44993</v>
      </c>
      <c r="X1142" s="24" t="s">
        <v>36</v>
      </c>
    </row>
    <row r="1143" spans="1:24" ht="83.25" customHeight="1" x14ac:dyDescent="0.25">
      <c r="A1143" s="21">
        <v>2002</v>
      </c>
      <c r="B1143" s="22" t="s">
        <v>2044</v>
      </c>
      <c r="C1143" s="21">
        <v>83</v>
      </c>
      <c r="D1143" s="24">
        <v>37333</v>
      </c>
      <c r="E1143" s="24" t="s">
        <v>1910</v>
      </c>
      <c r="F1143" s="22" t="s">
        <v>2715</v>
      </c>
      <c r="G1143" s="24">
        <v>37334</v>
      </c>
      <c r="H1143" s="52" t="s">
        <v>2716</v>
      </c>
      <c r="I1143" s="26" t="s">
        <v>27</v>
      </c>
      <c r="J1143" s="26"/>
      <c r="K1143" s="26" t="s">
        <v>28</v>
      </c>
      <c r="L1143" s="26"/>
      <c r="M1143" s="26"/>
      <c r="N1143" s="26"/>
      <c r="O1143" s="26"/>
      <c r="P1143" s="26" t="s">
        <v>31</v>
      </c>
      <c r="Q1143" s="26" t="s">
        <v>32</v>
      </c>
      <c r="R1143" s="26" t="s">
        <v>33</v>
      </c>
      <c r="S1143" s="29" t="s">
        <v>45</v>
      </c>
      <c r="T1143" s="26" t="s">
        <v>2717</v>
      </c>
      <c r="U1143" s="26">
        <v>1</v>
      </c>
      <c r="V1143" s="24">
        <v>44651</v>
      </c>
      <c r="W1143" s="23">
        <v>44651</v>
      </c>
      <c r="X1143" s="23" t="s">
        <v>36</v>
      </c>
    </row>
    <row r="1144" spans="1:24" s="10" customFormat="1" ht="87" customHeight="1" x14ac:dyDescent="0.2">
      <c r="A1144" s="21">
        <v>2002</v>
      </c>
      <c r="B1144" s="22" t="s">
        <v>2079</v>
      </c>
      <c r="C1144" s="21">
        <v>485</v>
      </c>
      <c r="D1144" s="24">
        <v>37334</v>
      </c>
      <c r="E1144" s="24" t="s">
        <v>1910</v>
      </c>
      <c r="F1144" s="22" t="s">
        <v>2718</v>
      </c>
      <c r="G1144" s="24">
        <v>37335</v>
      </c>
      <c r="H1144" s="52" t="s">
        <v>2719</v>
      </c>
      <c r="I1144" s="26" t="s">
        <v>27</v>
      </c>
      <c r="J1144" s="26"/>
      <c r="K1144" s="26" t="s">
        <v>28</v>
      </c>
      <c r="L1144" s="26"/>
      <c r="M1144" s="26"/>
      <c r="N1144" s="26"/>
      <c r="O1144" s="26"/>
      <c r="P1144" s="26" t="s">
        <v>31</v>
      </c>
      <c r="Q1144" s="26" t="s">
        <v>32</v>
      </c>
      <c r="R1144" s="26" t="s">
        <v>32</v>
      </c>
      <c r="S1144" s="26" t="s">
        <v>45</v>
      </c>
      <c r="T1144" s="26" t="s">
        <v>2720</v>
      </c>
      <c r="U1144" s="26" t="s">
        <v>32</v>
      </c>
      <c r="V1144" s="26" t="s">
        <v>32</v>
      </c>
      <c r="W1144" s="23">
        <v>37349</v>
      </c>
      <c r="X1144" s="23" t="s">
        <v>36</v>
      </c>
    </row>
    <row r="1145" spans="1:24" s="10" customFormat="1" ht="59.25" customHeight="1" x14ac:dyDescent="0.2">
      <c r="A1145" s="21">
        <v>2002</v>
      </c>
      <c r="B1145" s="22" t="s">
        <v>2044</v>
      </c>
      <c r="C1145" s="21">
        <v>84</v>
      </c>
      <c r="D1145" s="24">
        <v>37334</v>
      </c>
      <c r="E1145" s="24" t="s">
        <v>1910</v>
      </c>
      <c r="F1145" s="26" t="s">
        <v>2721</v>
      </c>
      <c r="G1145" s="24">
        <v>37335</v>
      </c>
      <c r="H1145" s="52" t="s">
        <v>2722</v>
      </c>
      <c r="I1145" s="26" t="s">
        <v>27</v>
      </c>
      <c r="J1145" s="26"/>
      <c r="K1145" s="26" t="s">
        <v>28</v>
      </c>
      <c r="L1145" s="26"/>
      <c r="M1145" s="26"/>
      <c r="N1145" s="26"/>
      <c r="O1145" s="26"/>
      <c r="P1145" s="26" t="s">
        <v>43</v>
      </c>
      <c r="Q1145" s="26" t="s">
        <v>2723</v>
      </c>
      <c r="R1145" s="26" t="s">
        <v>32</v>
      </c>
      <c r="S1145" s="26" t="s">
        <v>45</v>
      </c>
      <c r="T1145" s="26" t="s">
        <v>2724</v>
      </c>
      <c r="U1145" s="26" t="s">
        <v>32</v>
      </c>
      <c r="V1145" s="26" t="s">
        <v>32</v>
      </c>
      <c r="W1145" s="24">
        <v>37774</v>
      </c>
      <c r="X1145" s="24" t="s">
        <v>36</v>
      </c>
    </row>
    <row r="1146" spans="1:24" s="10" customFormat="1" ht="59.25" customHeight="1" x14ac:dyDescent="0.2">
      <c r="A1146" s="21">
        <v>2002</v>
      </c>
      <c r="B1146" s="22" t="s">
        <v>2079</v>
      </c>
      <c r="C1146" s="21">
        <v>477</v>
      </c>
      <c r="D1146" s="24">
        <v>37334</v>
      </c>
      <c r="E1146" s="24" t="s">
        <v>1910</v>
      </c>
      <c r="F1146" s="26" t="s">
        <v>2725</v>
      </c>
      <c r="G1146" s="24">
        <v>37335</v>
      </c>
      <c r="H1146" s="52" t="s">
        <v>2726</v>
      </c>
      <c r="I1146" s="26" t="s">
        <v>27</v>
      </c>
      <c r="J1146" s="26"/>
      <c r="K1146" s="26" t="s">
        <v>28</v>
      </c>
      <c r="L1146" s="26"/>
      <c r="M1146" s="26"/>
      <c r="N1146" s="26"/>
      <c r="O1146" s="26"/>
      <c r="P1146" s="26" t="s">
        <v>31</v>
      </c>
      <c r="Q1146" s="26" t="s">
        <v>32</v>
      </c>
      <c r="R1146" s="26" t="s">
        <v>32</v>
      </c>
      <c r="S1146" s="26" t="s">
        <v>45</v>
      </c>
      <c r="T1146" s="26" t="s">
        <v>2727</v>
      </c>
      <c r="U1146" s="26" t="s">
        <v>32</v>
      </c>
      <c r="V1146" s="26" t="s">
        <v>32</v>
      </c>
      <c r="W1146" s="24">
        <v>37774</v>
      </c>
      <c r="X1146" s="24" t="s">
        <v>36</v>
      </c>
    </row>
    <row r="1147" spans="1:24" s="10" customFormat="1" ht="60.75" customHeight="1" x14ac:dyDescent="0.2">
      <c r="A1147" s="21">
        <v>2002</v>
      </c>
      <c r="B1147" s="22" t="s">
        <v>2079</v>
      </c>
      <c r="C1147" s="21">
        <v>483</v>
      </c>
      <c r="D1147" s="24">
        <v>37334</v>
      </c>
      <c r="E1147" s="24" t="s">
        <v>1910</v>
      </c>
      <c r="F1147" s="22" t="s">
        <v>2728</v>
      </c>
      <c r="G1147" s="24">
        <v>37335</v>
      </c>
      <c r="H1147" s="52" t="s">
        <v>2729</v>
      </c>
      <c r="I1147" s="26" t="s">
        <v>27</v>
      </c>
      <c r="J1147" s="26"/>
      <c r="K1147" s="26" t="s">
        <v>28</v>
      </c>
      <c r="L1147" s="26"/>
      <c r="M1147" s="26"/>
      <c r="N1147" s="26"/>
      <c r="O1147" s="26"/>
      <c r="P1147" s="26" t="s">
        <v>31</v>
      </c>
      <c r="Q1147" s="26" t="s">
        <v>32</v>
      </c>
      <c r="R1147" s="26" t="s">
        <v>32</v>
      </c>
      <c r="S1147" s="26" t="s">
        <v>45</v>
      </c>
      <c r="T1147" s="26" t="s">
        <v>2730</v>
      </c>
      <c r="U1147" s="26" t="s">
        <v>32</v>
      </c>
      <c r="V1147" s="26" t="s">
        <v>32</v>
      </c>
      <c r="W1147" s="23">
        <v>37774</v>
      </c>
      <c r="X1147" s="23" t="s">
        <v>36</v>
      </c>
    </row>
    <row r="1148" spans="1:24" s="10" customFormat="1" ht="71.25" customHeight="1" x14ac:dyDescent="0.2">
      <c r="A1148" s="16">
        <v>2002</v>
      </c>
      <c r="B1148" s="17" t="s">
        <v>2044</v>
      </c>
      <c r="C1148" s="16">
        <v>50</v>
      </c>
      <c r="D1148" s="18">
        <v>37308</v>
      </c>
      <c r="E1148" s="18" t="s">
        <v>1910</v>
      </c>
      <c r="F1148" s="20" t="s">
        <v>2731</v>
      </c>
      <c r="G1148" s="27">
        <v>37335</v>
      </c>
      <c r="H1148" s="45" t="s">
        <v>2732</v>
      </c>
      <c r="I1148" s="20" t="s">
        <v>27</v>
      </c>
      <c r="J1148" s="20"/>
      <c r="K1148" s="20" t="s">
        <v>657</v>
      </c>
      <c r="L1148" s="20"/>
      <c r="M1148" s="20" t="s">
        <v>683</v>
      </c>
      <c r="N1148" s="20" t="s">
        <v>2733</v>
      </c>
      <c r="O1148" s="20" t="s">
        <v>2734</v>
      </c>
      <c r="P1148" s="20" t="s">
        <v>43</v>
      </c>
      <c r="Q1148" s="20" t="s">
        <v>32</v>
      </c>
      <c r="R1148" s="20" t="s">
        <v>33</v>
      </c>
      <c r="S1148" s="20" t="s">
        <v>34</v>
      </c>
      <c r="T1148" s="38" t="s">
        <v>2735</v>
      </c>
      <c r="U1148" s="38">
        <v>6</v>
      </c>
      <c r="V1148" s="62">
        <v>37578</v>
      </c>
      <c r="W1148" s="62">
        <v>39604</v>
      </c>
      <c r="X1148" s="62" t="s">
        <v>286</v>
      </c>
    </row>
    <row r="1149" spans="1:24" s="10" customFormat="1" ht="55.5" customHeight="1" x14ac:dyDescent="0.2">
      <c r="A1149" s="35">
        <v>2002</v>
      </c>
      <c r="B1149" s="30" t="s">
        <v>2079</v>
      </c>
      <c r="C1149" s="35">
        <v>482</v>
      </c>
      <c r="D1149" s="31">
        <v>37334</v>
      </c>
      <c r="E1149" s="31" t="s">
        <v>1910</v>
      </c>
      <c r="F1149" s="30" t="s">
        <v>2728</v>
      </c>
      <c r="G1149" s="31">
        <v>37335</v>
      </c>
      <c r="H1149" s="44" t="s">
        <v>2736</v>
      </c>
      <c r="I1149" s="29" t="s">
        <v>27</v>
      </c>
      <c r="J1149" s="29"/>
      <c r="K1149" s="29" t="s">
        <v>28</v>
      </c>
      <c r="L1149" s="29"/>
      <c r="M1149" s="29" t="s">
        <v>255</v>
      </c>
      <c r="N1149" s="29" t="s">
        <v>2737</v>
      </c>
      <c r="O1149" s="29" t="s">
        <v>2738</v>
      </c>
      <c r="P1149" s="29" t="s">
        <v>31</v>
      </c>
      <c r="Q1149" s="29" t="s">
        <v>32</v>
      </c>
      <c r="R1149" s="29" t="s">
        <v>33</v>
      </c>
      <c r="S1149" s="29" t="s">
        <v>90</v>
      </c>
      <c r="T1149" s="33" t="s">
        <v>32</v>
      </c>
      <c r="U1149" s="29" t="s">
        <v>32</v>
      </c>
      <c r="V1149" s="29" t="s">
        <v>32</v>
      </c>
      <c r="W1149" s="29" t="s">
        <v>32</v>
      </c>
      <c r="X1149" s="34" t="s">
        <v>36</v>
      </c>
    </row>
    <row r="1150" spans="1:24" ht="110.25" customHeight="1" x14ac:dyDescent="0.25">
      <c r="A1150" s="29">
        <v>2002</v>
      </c>
      <c r="B1150" s="30" t="s">
        <v>23</v>
      </c>
      <c r="C1150" s="35">
        <v>554</v>
      </c>
      <c r="D1150" s="31">
        <v>37334</v>
      </c>
      <c r="E1150" s="31" t="s">
        <v>24</v>
      </c>
      <c r="F1150" s="29" t="s">
        <v>2739</v>
      </c>
      <c r="G1150" s="31">
        <v>37335</v>
      </c>
      <c r="H1150" s="44" t="s">
        <v>2740</v>
      </c>
      <c r="I1150" s="29" t="s">
        <v>27</v>
      </c>
      <c r="J1150" s="29"/>
      <c r="K1150" s="33" t="s">
        <v>657</v>
      </c>
      <c r="L1150" s="33"/>
      <c r="M1150" s="29" t="s">
        <v>683</v>
      </c>
      <c r="N1150" s="29" t="s">
        <v>2733</v>
      </c>
      <c r="O1150" s="29"/>
      <c r="P1150" s="29" t="s">
        <v>43</v>
      </c>
      <c r="Q1150" s="29" t="s">
        <v>2741</v>
      </c>
      <c r="R1150" s="29" t="s">
        <v>44</v>
      </c>
      <c r="S1150" s="29" t="s">
        <v>90</v>
      </c>
      <c r="T1150" s="29" t="s">
        <v>32</v>
      </c>
      <c r="U1150" s="29" t="s">
        <v>32</v>
      </c>
      <c r="V1150" s="31" t="s">
        <v>32</v>
      </c>
      <c r="W1150" s="31" t="s">
        <v>32</v>
      </c>
      <c r="X1150" s="31" t="s">
        <v>36</v>
      </c>
    </row>
    <row r="1151" spans="1:24" s="10" customFormat="1" ht="51" x14ac:dyDescent="0.2">
      <c r="A1151" s="21">
        <v>2002</v>
      </c>
      <c r="B1151" s="22" t="s">
        <v>2044</v>
      </c>
      <c r="C1151" s="21">
        <v>86</v>
      </c>
      <c r="D1151" s="24">
        <v>37337</v>
      </c>
      <c r="E1151" s="24" t="s">
        <v>1910</v>
      </c>
      <c r="F1151" s="26" t="s">
        <v>2742</v>
      </c>
      <c r="G1151" s="24">
        <v>37340</v>
      </c>
      <c r="H1151" s="52" t="s">
        <v>2743</v>
      </c>
      <c r="I1151" s="26" t="s">
        <v>27</v>
      </c>
      <c r="J1151" s="26"/>
      <c r="K1151" s="26" t="s">
        <v>28</v>
      </c>
      <c r="L1151" s="26"/>
      <c r="M1151" s="26"/>
      <c r="N1151" s="26"/>
      <c r="O1151" s="26"/>
      <c r="P1151" s="26" t="s">
        <v>31</v>
      </c>
      <c r="Q1151" s="26" t="s">
        <v>32</v>
      </c>
      <c r="R1151" s="26" t="s">
        <v>32</v>
      </c>
      <c r="S1151" s="26" t="s">
        <v>45</v>
      </c>
      <c r="T1151" s="26" t="s">
        <v>2744</v>
      </c>
      <c r="U1151" s="26">
        <v>1</v>
      </c>
      <c r="V1151" s="24">
        <v>43642</v>
      </c>
      <c r="W1151" s="24">
        <v>43642</v>
      </c>
      <c r="X1151" s="24" t="s">
        <v>36</v>
      </c>
    </row>
    <row r="1152" spans="1:24" s="10" customFormat="1" ht="140.25" x14ac:dyDescent="0.2">
      <c r="A1152" s="21">
        <v>2002</v>
      </c>
      <c r="B1152" s="22" t="s">
        <v>2044</v>
      </c>
      <c r="C1152" s="21">
        <v>89</v>
      </c>
      <c r="D1152" s="24">
        <v>37342</v>
      </c>
      <c r="E1152" s="24" t="s">
        <v>1910</v>
      </c>
      <c r="F1152" s="26" t="s">
        <v>2745</v>
      </c>
      <c r="G1152" s="24">
        <v>37342</v>
      </c>
      <c r="H1152" s="52" t="s">
        <v>2746</v>
      </c>
      <c r="I1152" s="26" t="s">
        <v>27</v>
      </c>
      <c r="J1152" s="26"/>
      <c r="K1152" s="26" t="s">
        <v>174</v>
      </c>
      <c r="L1152" s="26"/>
      <c r="M1152" s="26"/>
      <c r="N1152" s="26"/>
      <c r="O1152" s="26"/>
      <c r="P1152" s="26" t="s">
        <v>31</v>
      </c>
      <c r="Q1152" s="26" t="s">
        <v>32</v>
      </c>
      <c r="R1152" s="26" t="s">
        <v>32</v>
      </c>
      <c r="S1152" s="26" t="s">
        <v>45</v>
      </c>
      <c r="T1152" s="26" t="s">
        <v>2747</v>
      </c>
      <c r="U1152" s="26" t="s">
        <v>32</v>
      </c>
      <c r="V1152" s="24">
        <v>37659</v>
      </c>
      <c r="W1152" s="24">
        <v>37659</v>
      </c>
      <c r="X1152" s="24" t="s">
        <v>36</v>
      </c>
    </row>
    <row r="1153" spans="1:24" s="10" customFormat="1" ht="147.75" customHeight="1" x14ac:dyDescent="0.2">
      <c r="A1153" s="21">
        <v>2002</v>
      </c>
      <c r="B1153" s="22" t="s">
        <v>2079</v>
      </c>
      <c r="C1153" s="21">
        <v>560</v>
      </c>
      <c r="D1153" s="24">
        <v>37348</v>
      </c>
      <c r="E1153" s="24" t="s">
        <v>1910</v>
      </c>
      <c r="F1153" s="22" t="s">
        <v>2748</v>
      </c>
      <c r="G1153" s="24">
        <v>37349</v>
      </c>
      <c r="H1153" s="52" t="s">
        <v>2749</v>
      </c>
      <c r="I1153" s="26" t="s">
        <v>27</v>
      </c>
      <c r="J1153" s="26"/>
      <c r="K1153" s="26" t="s">
        <v>28</v>
      </c>
      <c r="L1153" s="26"/>
      <c r="M1153" s="26"/>
      <c r="N1153" s="26"/>
      <c r="O1153" s="26"/>
      <c r="P1153" s="26" t="s">
        <v>43</v>
      </c>
      <c r="Q1153" s="26" t="s">
        <v>2750</v>
      </c>
      <c r="R1153" s="26" t="s">
        <v>32</v>
      </c>
      <c r="S1153" s="26" t="s">
        <v>45</v>
      </c>
      <c r="T1153" s="26" t="s">
        <v>2751</v>
      </c>
      <c r="U1153" s="26" t="s">
        <v>32</v>
      </c>
      <c r="V1153" s="26" t="s">
        <v>32</v>
      </c>
      <c r="W1153" s="23">
        <v>38307</v>
      </c>
      <c r="X1153" s="23" t="s">
        <v>36</v>
      </c>
    </row>
    <row r="1154" spans="1:24" ht="121.5" customHeight="1" x14ac:dyDescent="0.25">
      <c r="A1154" s="21">
        <v>2002</v>
      </c>
      <c r="B1154" s="22" t="s">
        <v>2079</v>
      </c>
      <c r="C1154" s="21">
        <v>572</v>
      </c>
      <c r="D1154" s="24">
        <v>37351</v>
      </c>
      <c r="E1154" s="24" t="s">
        <v>1910</v>
      </c>
      <c r="F1154" s="22" t="s">
        <v>2752</v>
      </c>
      <c r="G1154" s="24">
        <v>37354</v>
      </c>
      <c r="H1154" s="52" t="s">
        <v>2753</v>
      </c>
      <c r="I1154" s="26" t="s">
        <v>27</v>
      </c>
      <c r="J1154" s="26"/>
      <c r="K1154" s="26" t="s">
        <v>28</v>
      </c>
      <c r="L1154" s="26"/>
      <c r="M1154" s="26"/>
      <c r="N1154" s="26"/>
      <c r="O1154" s="26"/>
      <c r="P1154" s="26" t="s">
        <v>31</v>
      </c>
      <c r="Q1154" s="26" t="s">
        <v>32</v>
      </c>
      <c r="R1154" s="26" t="s">
        <v>33</v>
      </c>
      <c r="S1154" s="29" t="s">
        <v>45</v>
      </c>
      <c r="T1154" s="26" t="s">
        <v>2754</v>
      </c>
      <c r="U1154" s="26">
        <v>1</v>
      </c>
      <c r="V1154" s="24">
        <v>44909</v>
      </c>
      <c r="W1154" s="23">
        <v>44909</v>
      </c>
      <c r="X1154" s="23" t="s">
        <v>36</v>
      </c>
    </row>
    <row r="1155" spans="1:24" ht="92.25" customHeight="1" x14ac:dyDescent="0.25">
      <c r="A1155" s="21">
        <v>2002</v>
      </c>
      <c r="B1155" s="22" t="s">
        <v>2044</v>
      </c>
      <c r="C1155" s="21">
        <v>120</v>
      </c>
      <c r="D1155" s="23">
        <v>37371</v>
      </c>
      <c r="E1155" s="23" t="s">
        <v>1910</v>
      </c>
      <c r="F1155" s="26" t="s">
        <v>2755</v>
      </c>
      <c r="G1155" s="23">
        <v>37376</v>
      </c>
      <c r="H1155" s="52" t="s">
        <v>2756</v>
      </c>
      <c r="I1155" s="26" t="s">
        <v>27</v>
      </c>
      <c r="J1155" s="26"/>
      <c r="K1155" s="26" t="s">
        <v>28</v>
      </c>
      <c r="L1155" s="26"/>
      <c r="M1155" s="26"/>
      <c r="N1155" s="26"/>
      <c r="O1155" s="26"/>
      <c r="P1155" s="26" t="s">
        <v>43</v>
      </c>
      <c r="Q1155" s="26" t="s">
        <v>2757</v>
      </c>
      <c r="R1155" s="26" t="s">
        <v>32</v>
      </c>
      <c r="S1155" s="26" t="s">
        <v>45</v>
      </c>
      <c r="T1155" s="26" t="s">
        <v>2758</v>
      </c>
      <c r="U1155" s="26" t="s">
        <v>32</v>
      </c>
      <c r="V1155" s="26" t="s">
        <v>32</v>
      </c>
      <c r="W1155" s="24">
        <v>41466</v>
      </c>
      <c r="X1155" s="24" t="s">
        <v>36</v>
      </c>
    </row>
    <row r="1156" spans="1:24" s="10" customFormat="1" ht="111" customHeight="1" x14ac:dyDescent="0.2">
      <c r="A1156" s="35">
        <v>2002</v>
      </c>
      <c r="B1156" s="30" t="s">
        <v>2044</v>
      </c>
      <c r="C1156" s="35">
        <v>124</v>
      </c>
      <c r="D1156" s="31">
        <v>37382</v>
      </c>
      <c r="E1156" s="31" t="s">
        <v>1910</v>
      </c>
      <c r="F1156" s="29" t="s">
        <v>2759</v>
      </c>
      <c r="G1156" s="31">
        <v>37383</v>
      </c>
      <c r="H1156" s="44" t="s">
        <v>2760</v>
      </c>
      <c r="I1156" s="29" t="s">
        <v>27</v>
      </c>
      <c r="J1156" s="29"/>
      <c r="K1156" s="29" t="s">
        <v>28</v>
      </c>
      <c r="L1156" s="29"/>
      <c r="M1156" s="29" t="s">
        <v>255</v>
      </c>
      <c r="N1156" s="29" t="s">
        <v>2738</v>
      </c>
      <c r="O1156" s="29"/>
      <c r="P1156" s="29" t="s">
        <v>31</v>
      </c>
      <c r="Q1156" s="29" t="s">
        <v>32</v>
      </c>
      <c r="R1156" s="29" t="s">
        <v>33</v>
      </c>
      <c r="S1156" s="29" t="s">
        <v>90</v>
      </c>
      <c r="T1156" s="29" t="s">
        <v>32</v>
      </c>
      <c r="U1156" s="29" t="s">
        <v>32</v>
      </c>
      <c r="V1156" s="29" t="s">
        <v>32</v>
      </c>
      <c r="W1156" s="29" t="s">
        <v>32</v>
      </c>
      <c r="X1156" s="31" t="s">
        <v>36</v>
      </c>
    </row>
    <row r="1157" spans="1:24" s="10" customFormat="1" ht="102" x14ac:dyDescent="0.2">
      <c r="A1157" s="21">
        <v>2002</v>
      </c>
      <c r="B1157" s="22" t="s">
        <v>2044</v>
      </c>
      <c r="C1157" s="21">
        <v>128</v>
      </c>
      <c r="D1157" s="24">
        <v>37385</v>
      </c>
      <c r="E1157" s="24" t="s">
        <v>1910</v>
      </c>
      <c r="F1157" s="26" t="s">
        <v>2761</v>
      </c>
      <c r="G1157" s="24">
        <v>37386</v>
      </c>
      <c r="H1157" s="52" t="s">
        <v>2762</v>
      </c>
      <c r="I1157" s="26" t="s">
        <v>27</v>
      </c>
      <c r="J1157" s="26"/>
      <c r="K1157" s="26" t="s">
        <v>174</v>
      </c>
      <c r="L1157" s="26"/>
      <c r="M1157" s="26"/>
      <c r="N1157" s="26"/>
      <c r="O1157" s="26"/>
      <c r="P1157" s="26" t="s">
        <v>31</v>
      </c>
      <c r="Q1157" s="26" t="s">
        <v>32</v>
      </c>
      <c r="R1157" s="26" t="s">
        <v>32</v>
      </c>
      <c r="S1157" s="26" t="s">
        <v>45</v>
      </c>
      <c r="T1157" s="26" t="s">
        <v>1977</v>
      </c>
      <c r="U1157" s="26" t="s">
        <v>32</v>
      </c>
      <c r="V1157" s="24">
        <v>41731</v>
      </c>
      <c r="W1157" s="24">
        <v>41731</v>
      </c>
      <c r="X1157" s="24" t="s">
        <v>36</v>
      </c>
    </row>
    <row r="1158" spans="1:24" s="10" customFormat="1" ht="69.75" customHeight="1" x14ac:dyDescent="0.2">
      <c r="A1158" s="21">
        <v>2002</v>
      </c>
      <c r="B1158" s="22" t="s">
        <v>2044</v>
      </c>
      <c r="C1158" s="21">
        <v>129</v>
      </c>
      <c r="D1158" s="24">
        <v>37386</v>
      </c>
      <c r="E1158" s="24" t="s">
        <v>1910</v>
      </c>
      <c r="F1158" s="26" t="s">
        <v>2763</v>
      </c>
      <c r="G1158" s="24">
        <v>37389</v>
      </c>
      <c r="H1158" s="52" t="s">
        <v>2764</v>
      </c>
      <c r="I1158" s="26" t="s">
        <v>27</v>
      </c>
      <c r="J1158" s="26"/>
      <c r="K1158" s="28" t="s">
        <v>42</v>
      </c>
      <c r="L1158" s="28"/>
      <c r="M1158" s="26"/>
      <c r="N1158" s="26"/>
      <c r="O1158" s="26"/>
      <c r="P1158" s="26" t="s">
        <v>31</v>
      </c>
      <c r="Q1158" s="26" t="s">
        <v>32</v>
      </c>
      <c r="R1158" s="26" t="s">
        <v>32</v>
      </c>
      <c r="S1158" s="29" t="s">
        <v>45</v>
      </c>
      <c r="T1158" s="26" t="s">
        <v>2765</v>
      </c>
      <c r="U1158" s="26">
        <v>1</v>
      </c>
      <c r="V1158" s="24">
        <v>42551</v>
      </c>
      <c r="W1158" s="24">
        <v>42551</v>
      </c>
      <c r="X1158" s="24" t="s">
        <v>36</v>
      </c>
    </row>
    <row r="1159" spans="1:24" s="10" customFormat="1" ht="84.75" customHeight="1" x14ac:dyDescent="0.2">
      <c r="A1159" s="21">
        <v>2002</v>
      </c>
      <c r="B1159" s="22" t="s">
        <v>2044</v>
      </c>
      <c r="C1159" s="21">
        <v>130</v>
      </c>
      <c r="D1159" s="24">
        <v>37386</v>
      </c>
      <c r="E1159" s="24" t="s">
        <v>1910</v>
      </c>
      <c r="F1159" s="26" t="s">
        <v>2766</v>
      </c>
      <c r="G1159" s="24">
        <v>37389</v>
      </c>
      <c r="H1159" s="52" t="s">
        <v>2767</v>
      </c>
      <c r="I1159" s="26" t="s">
        <v>27</v>
      </c>
      <c r="J1159" s="26"/>
      <c r="K1159" s="28" t="s">
        <v>42</v>
      </c>
      <c r="L1159" s="28"/>
      <c r="M1159" s="26"/>
      <c r="N1159" s="26"/>
      <c r="O1159" s="26"/>
      <c r="P1159" s="26" t="s">
        <v>43</v>
      </c>
      <c r="Q1159" s="26" t="s">
        <v>2768</v>
      </c>
      <c r="R1159" s="26" t="s">
        <v>32</v>
      </c>
      <c r="S1159" s="26" t="s">
        <v>45</v>
      </c>
      <c r="T1159" s="26" t="s">
        <v>2765</v>
      </c>
      <c r="U1159" s="26">
        <v>1</v>
      </c>
      <c r="V1159" s="24">
        <v>42551</v>
      </c>
      <c r="W1159" s="24">
        <v>42551</v>
      </c>
      <c r="X1159" s="24" t="s">
        <v>36</v>
      </c>
    </row>
    <row r="1160" spans="1:24" s="10" customFormat="1" ht="92.25" customHeight="1" x14ac:dyDescent="0.2">
      <c r="A1160" s="21">
        <v>2002</v>
      </c>
      <c r="B1160" s="22" t="s">
        <v>2044</v>
      </c>
      <c r="C1160" s="21">
        <v>131</v>
      </c>
      <c r="D1160" s="24">
        <v>37386</v>
      </c>
      <c r="E1160" s="24" t="s">
        <v>1910</v>
      </c>
      <c r="F1160" s="26" t="s">
        <v>2769</v>
      </c>
      <c r="G1160" s="24">
        <v>37389</v>
      </c>
      <c r="H1160" s="52" t="s">
        <v>2770</v>
      </c>
      <c r="I1160" s="26" t="s">
        <v>27</v>
      </c>
      <c r="J1160" s="26"/>
      <c r="K1160" s="26" t="s">
        <v>496</v>
      </c>
      <c r="L1160" s="26"/>
      <c r="M1160" s="26"/>
      <c r="N1160" s="26"/>
      <c r="O1160" s="26"/>
      <c r="P1160" s="26" t="s">
        <v>31</v>
      </c>
      <c r="Q1160" s="26" t="s">
        <v>32</v>
      </c>
      <c r="R1160" s="26" t="s">
        <v>32</v>
      </c>
      <c r="S1160" s="29" t="s">
        <v>45</v>
      </c>
      <c r="T1160" s="26" t="s">
        <v>588</v>
      </c>
      <c r="U1160" s="26">
        <v>1</v>
      </c>
      <c r="V1160" s="24">
        <v>43642</v>
      </c>
      <c r="W1160" s="23">
        <v>43642</v>
      </c>
      <c r="X1160" s="24" t="s">
        <v>36</v>
      </c>
    </row>
    <row r="1161" spans="1:24" s="10" customFormat="1" ht="73.5" customHeight="1" x14ac:dyDescent="0.2">
      <c r="A1161" s="21">
        <v>2002</v>
      </c>
      <c r="B1161" s="22" t="s">
        <v>2044</v>
      </c>
      <c r="C1161" s="21">
        <v>135</v>
      </c>
      <c r="D1161" s="24">
        <v>37393</v>
      </c>
      <c r="E1161" s="24" t="s">
        <v>1910</v>
      </c>
      <c r="F1161" s="26" t="s">
        <v>2771</v>
      </c>
      <c r="G1161" s="24">
        <v>37396</v>
      </c>
      <c r="H1161" s="52" t="s">
        <v>2772</v>
      </c>
      <c r="I1161" s="26" t="s">
        <v>27</v>
      </c>
      <c r="J1161" s="26"/>
      <c r="K1161" s="26" t="s">
        <v>333</v>
      </c>
      <c r="L1161" s="26"/>
      <c r="M1161" s="26"/>
      <c r="N1161" s="26"/>
      <c r="O1161" s="26"/>
      <c r="P1161" s="26" t="s">
        <v>31</v>
      </c>
      <c r="Q1161" s="26" t="s">
        <v>32</v>
      </c>
      <c r="R1161" s="26" t="s">
        <v>32</v>
      </c>
      <c r="S1161" s="26" t="s">
        <v>45</v>
      </c>
      <c r="T1161" s="26" t="s">
        <v>2773</v>
      </c>
      <c r="U1161" s="26">
        <v>2</v>
      </c>
      <c r="V1161" s="24">
        <v>37748</v>
      </c>
      <c r="W1161" s="24">
        <v>43642</v>
      </c>
      <c r="X1161" s="24" t="s">
        <v>36</v>
      </c>
    </row>
    <row r="1162" spans="1:24" s="10" customFormat="1" ht="69.75" customHeight="1" x14ac:dyDescent="0.2">
      <c r="A1162" s="21">
        <v>2002</v>
      </c>
      <c r="B1162" s="22" t="s">
        <v>2044</v>
      </c>
      <c r="C1162" s="21">
        <v>137</v>
      </c>
      <c r="D1162" s="24">
        <v>37396</v>
      </c>
      <c r="E1162" s="24" t="s">
        <v>1910</v>
      </c>
      <c r="F1162" s="26" t="s">
        <v>2774</v>
      </c>
      <c r="G1162" s="24">
        <v>37397</v>
      </c>
      <c r="H1162" s="52" t="s">
        <v>2775</v>
      </c>
      <c r="I1162" s="26" t="s">
        <v>27</v>
      </c>
      <c r="J1162" s="26"/>
      <c r="K1162" s="26" t="s">
        <v>42</v>
      </c>
      <c r="L1162" s="26"/>
      <c r="M1162" s="26"/>
      <c r="N1162" s="26"/>
      <c r="O1162" s="26"/>
      <c r="P1162" s="26" t="s">
        <v>31</v>
      </c>
      <c r="Q1162" s="26" t="s">
        <v>32</v>
      </c>
      <c r="R1162" s="26" t="s">
        <v>32</v>
      </c>
      <c r="S1162" s="26" t="s">
        <v>45</v>
      </c>
      <c r="T1162" s="26" t="s">
        <v>2363</v>
      </c>
      <c r="U1162" s="26" t="s">
        <v>32</v>
      </c>
      <c r="V1162" s="24">
        <v>39525</v>
      </c>
      <c r="W1162" s="24">
        <v>39525</v>
      </c>
      <c r="X1162" s="24" t="s">
        <v>36</v>
      </c>
    </row>
    <row r="1163" spans="1:24" s="10" customFormat="1" ht="61.5" customHeight="1" x14ac:dyDescent="0.2">
      <c r="A1163" s="21">
        <v>2002</v>
      </c>
      <c r="B1163" s="22" t="s">
        <v>2044</v>
      </c>
      <c r="C1163" s="21">
        <v>155</v>
      </c>
      <c r="D1163" s="24">
        <v>37403</v>
      </c>
      <c r="E1163" s="24" t="s">
        <v>1910</v>
      </c>
      <c r="F1163" s="26" t="s">
        <v>2776</v>
      </c>
      <c r="G1163" s="24">
        <v>37405</v>
      </c>
      <c r="H1163" s="25" t="s">
        <v>2777</v>
      </c>
      <c r="I1163" s="26" t="s">
        <v>27</v>
      </c>
      <c r="J1163" s="26"/>
      <c r="K1163" s="26" t="s">
        <v>42</v>
      </c>
      <c r="L1163" s="26"/>
      <c r="M1163" s="26"/>
      <c r="N1163" s="26"/>
      <c r="O1163" s="26"/>
      <c r="P1163" s="26" t="s">
        <v>43</v>
      </c>
      <c r="Q1163" s="26" t="s">
        <v>2778</v>
      </c>
      <c r="R1163" s="26" t="s">
        <v>32</v>
      </c>
      <c r="S1163" s="26" t="s">
        <v>45</v>
      </c>
      <c r="T1163" s="26" t="s">
        <v>2779</v>
      </c>
      <c r="U1163" s="26" t="s">
        <v>32</v>
      </c>
      <c r="V1163" s="24">
        <v>37634</v>
      </c>
      <c r="W1163" s="24">
        <v>37634</v>
      </c>
      <c r="X1163" s="24" t="s">
        <v>36</v>
      </c>
    </row>
    <row r="1164" spans="1:24" s="10" customFormat="1" ht="108.75" customHeight="1" x14ac:dyDescent="0.2">
      <c r="A1164" s="21">
        <v>2002</v>
      </c>
      <c r="B1164" s="22" t="s">
        <v>2044</v>
      </c>
      <c r="C1164" s="21">
        <v>157</v>
      </c>
      <c r="D1164" s="23">
        <v>37407</v>
      </c>
      <c r="E1164" s="23" t="s">
        <v>1910</v>
      </c>
      <c r="F1164" s="26" t="s">
        <v>2780</v>
      </c>
      <c r="G1164" s="24">
        <v>37414</v>
      </c>
      <c r="H1164" s="52" t="s">
        <v>2781</v>
      </c>
      <c r="I1164" s="26" t="s">
        <v>27</v>
      </c>
      <c r="J1164" s="26"/>
      <c r="K1164" s="26" t="s">
        <v>28</v>
      </c>
      <c r="L1164" s="26"/>
      <c r="M1164" s="26"/>
      <c r="N1164" s="26"/>
      <c r="O1164" s="26"/>
      <c r="P1164" s="26" t="s">
        <v>43</v>
      </c>
      <c r="Q1164" s="26" t="s">
        <v>2782</v>
      </c>
      <c r="R1164" s="26" t="s">
        <v>32</v>
      </c>
      <c r="S1164" s="26" t="s">
        <v>45</v>
      </c>
      <c r="T1164" s="26" t="s">
        <v>2783</v>
      </c>
      <c r="U1164" s="26" t="s">
        <v>32</v>
      </c>
      <c r="V1164" s="26" t="s">
        <v>32</v>
      </c>
      <c r="W1164" s="24">
        <v>37774</v>
      </c>
      <c r="X1164" s="24" t="s">
        <v>36</v>
      </c>
    </row>
    <row r="1165" spans="1:24" ht="74.25" customHeight="1" x14ac:dyDescent="0.25">
      <c r="A1165" s="21">
        <v>2002</v>
      </c>
      <c r="B1165" s="22" t="s">
        <v>2044</v>
      </c>
      <c r="C1165" s="21">
        <v>158</v>
      </c>
      <c r="D1165" s="23">
        <v>37407</v>
      </c>
      <c r="E1165" s="23" t="s">
        <v>1910</v>
      </c>
      <c r="F1165" s="26" t="s">
        <v>2784</v>
      </c>
      <c r="G1165" s="24">
        <v>37414</v>
      </c>
      <c r="H1165" s="52" t="s">
        <v>2785</v>
      </c>
      <c r="I1165" s="26" t="s">
        <v>27</v>
      </c>
      <c r="J1165" s="26"/>
      <c r="K1165" s="26" t="s">
        <v>28</v>
      </c>
      <c r="L1165" s="26"/>
      <c r="M1165" s="26"/>
      <c r="N1165" s="26"/>
      <c r="O1165" s="26"/>
      <c r="P1165" s="26" t="s">
        <v>43</v>
      </c>
      <c r="Q1165" s="26" t="s">
        <v>32</v>
      </c>
      <c r="R1165" s="26" t="s">
        <v>32</v>
      </c>
      <c r="S1165" s="26" t="s">
        <v>45</v>
      </c>
      <c r="T1165" s="26" t="s">
        <v>1977</v>
      </c>
      <c r="U1165" s="26" t="s">
        <v>32</v>
      </c>
      <c r="V1165" s="26" t="s">
        <v>32</v>
      </c>
      <c r="W1165" s="24">
        <v>41731</v>
      </c>
      <c r="X1165" s="24" t="s">
        <v>36</v>
      </c>
    </row>
    <row r="1166" spans="1:24" s="10" customFormat="1" ht="91.5" customHeight="1" x14ac:dyDescent="0.2">
      <c r="A1166" s="21">
        <v>2002</v>
      </c>
      <c r="B1166" s="22" t="s">
        <v>2044</v>
      </c>
      <c r="C1166" s="21">
        <v>168</v>
      </c>
      <c r="D1166" s="24">
        <v>37417</v>
      </c>
      <c r="E1166" s="24" t="s">
        <v>1910</v>
      </c>
      <c r="F1166" s="26" t="s">
        <v>2786</v>
      </c>
      <c r="G1166" s="24">
        <v>37418</v>
      </c>
      <c r="H1166" s="52" t="s">
        <v>2787</v>
      </c>
      <c r="I1166" s="26" t="s">
        <v>27</v>
      </c>
      <c r="J1166" s="26"/>
      <c r="K1166" s="26" t="s">
        <v>28</v>
      </c>
      <c r="L1166" s="26"/>
      <c r="M1166" s="26"/>
      <c r="N1166" s="26"/>
      <c r="O1166" s="26"/>
      <c r="P1166" s="26" t="s">
        <v>31</v>
      </c>
      <c r="Q1166" s="26" t="s">
        <v>32</v>
      </c>
      <c r="R1166" s="26" t="s">
        <v>32</v>
      </c>
      <c r="S1166" s="29" t="s">
        <v>45</v>
      </c>
      <c r="T1166" s="26" t="s">
        <v>2788</v>
      </c>
      <c r="U1166" s="26">
        <v>3</v>
      </c>
      <c r="V1166" s="24">
        <v>40997</v>
      </c>
      <c r="W1166" s="24">
        <v>41922</v>
      </c>
      <c r="X1166" s="24" t="s">
        <v>36</v>
      </c>
    </row>
    <row r="1167" spans="1:24" ht="57" customHeight="1" x14ac:dyDescent="0.25">
      <c r="A1167" s="21">
        <v>2002</v>
      </c>
      <c r="B1167" s="22" t="s">
        <v>2044</v>
      </c>
      <c r="C1167" s="21">
        <v>169</v>
      </c>
      <c r="D1167" s="24">
        <v>37417</v>
      </c>
      <c r="E1167" s="24" t="s">
        <v>1910</v>
      </c>
      <c r="F1167" s="22" t="s">
        <v>2786</v>
      </c>
      <c r="G1167" s="24">
        <v>37418</v>
      </c>
      <c r="H1167" s="52" t="s">
        <v>2789</v>
      </c>
      <c r="I1167" s="26" t="s">
        <v>27</v>
      </c>
      <c r="J1167" s="26"/>
      <c r="K1167" s="26" t="s">
        <v>42</v>
      </c>
      <c r="L1167" s="26"/>
      <c r="M1167" s="26"/>
      <c r="N1167" s="26"/>
      <c r="O1167" s="26"/>
      <c r="P1167" s="26" t="s">
        <v>43</v>
      </c>
      <c r="Q1167" s="26" t="s">
        <v>2790</v>
      </c>
      <c r="R1167" s="26" t="s">
        <v>44</v>
      </c>
      <c r="S1167" s="29" t="s">
        <v>45</v>
      </c>
      <c r="T1167" s="26" t="s">
        <v>177</v>
      </c>
      <c r="U1167" s="26">
        <v>1</v>
      </c>
      <c r="V1167" s="24">
        <v>44993</v>
      </c>
      <c r="W1167" s="24">
        <v>44993</v>
      </c>
      <c r="X1167" s="24" t="s">
        <v>36</v>
      </c>
    </row>
    <row r="1168" spans="1:24" s="10" customFormat="1" ht="107.25" customHeight="1" x14ac:dyDescent="0.2">
      <c r="A1168" s="21">
        <v>2002</v>
      </c>
      <c r="B1168" s="22" t="s">
        <v>2044</v>
      </c>
      <c r="C1168" s="21">
        <v>170</v>
      </c>
      <c r="D1168" s="24">
        <v>37417</v>
      </c>
      <c r="E1168" s="24" t="s">
        <v>1910</v>
      </c>
      <c r="F1168" s="26" t="s">
        <v>2791</v>
      </c>
      <c r="G1168" s="24">
        <v>37419</v>
      </c>
      <c r="H1168" s="52" t="s">
        <v>2792</v>
      </c>
      <c r="I1168" s="26" t="s">
        <v>27</v>
      </c>
      <c r="J1168" s="26"/>
      <c r="K1168" s="26" t="s">
        <v>28</v>
      </c>
      <c r="L1168" s="26"/>
      <c r="M1168" s="26"/>
      <c r="N1168" s="26"/>
      <c r="O1168" s="88"/>
      <c r="P1168" s="26" t="s">
        <v>43</v>
      </c>
      <c r="Q1168" s="26" t="s">
        <v>2793</v>
      </c>
      <c r="R1168" s="26" t="s">
        <v>32</v>
      </c>
      <c r="S1168" s="26" t="s">
        <v>45</v>
      </c>
      <c r="T1168" s="26" t="s">
        <v>588</v>
      </c>
      <c r="U1168" s="26">
        <v>1</v>
      </c>
      <c r="V1168" s="24">
        <v>43642</v>
      </c>
      <c r="W1168" s="24">
        <v>43642</v>
      </c>
      <c r="X1168" s="24" t="s">
        <v>36</v>
      </c>
    </row>
    <row r="1169" spans="1:24" s="10" customFormat="1" ht="96.75" customHeight="1" x14ac:dyDescent="0.2">
      <c r="A1169" s="21">
        <v>2002</v>
      </c>
      <c r="B1169" s="22" t="s">
        <v>2044</v>
      </c>
      <c r="C1169" s="21">
        <v>172</v>
      </c>
      <c r="D1169" s="24">
        <v>37420</v>
      </c>
      <c r="E1169" s="24" t="s">
        <v>1910</v>
      </c>
      <c r="F1169" s="26" t="s">
        <v>2794</v>
      </c>
      <c r="G1169" s="24">
        <v>37421</v>
      </c>
      <c r="H1169" s="52" t="s">
        <v>2795</v>
      </c>
      <c r="I1169" s="26" t="s">
        <v>27</v>
      </c>
      <c r="J1169" s="26"/>
      <c r="K1169" s="26" t="s">
        <v>28</v>
      </c>
      <c r="L1169" s="26"/>
      <c r="M1169" s="26"/>
      <c r="N1169" s="26"/>
      <c r="O1169" s="88"/>
      <c r="P1169" s="26" t="s">
        <v>31</v>
      </c>
      <c r="Q1169" s="26" t="s">
        <v>32</v>
      </c>
      <c r="R1169" s="26" t="s">
        <v>33</v>
      </c>
      <c r="S1169" s="29" t="s">
        <v>45</v>
      </c>
      <c r="T1169" s="26" t="s">
        <v>2455</v>
      </c>
      <c r="U1169" s="26">
        <v>1</v>
      </c>
      <c r="V1169" s="24">
        <v>44636</v>
      </c>
      <c r="W1169" s="24">
        <v>44636</v>
      </c>
      <c r="X1169" s="24" t="s">
        <v>36</v>
      </c>
    </row>
    <row r="1170" spans="1:24" s="10" customFormat="1" ht="60.75" customHeight="1" x14ac:dyDescent="0.2">
      <c r="A1170" s="21">
        <v>2002</v>
      </c>
      <c r="B1170" s="22" t="s">
        <v>2044</v>
      </c>
      <c r="C1170" s="21">
        <v>178</v>
      </c>
      <c r="D1170" s="23">
        <v>37393</v>
      </c>
      <c r="E1170" s="23" t="s">
        <v>1910</v>
      </c>
      <c r="F1170" s="26" t="s">
        <v>2796</v>
      </c>
      <c r="G1170" s="24">
        <v>37425</v>
      </c>
      <c r="H1170" s="52" t="s">
        <v>2797</v>
      </c>
      <c r="I1170" s="26" t="s">
        <v>27</v>
      </c>
      <c r="J1170" s="26"/>
      <c r="K1170" s="26" t="s">
        <v>174</v>
      </c>
      <c r="L1170" s="26"/>
      <c r="M1170" s="26"/>
      <c r="N1170" s="26"/>
      <c r="O1170" s="26"/>
      <c r="P1170" s="26" t="s">
        <v>48</v>
      </c>
      <c r="Q1170" s="26" t="s">
        <v>2036</v>
      </c>
      <c r="R1170" s="26" t="s">
        <v>32</v>
      </c>
      <c r="S1170" s="29" t="s">
        <v>45</v>
      </c>
      <c r="T1170" s="26" t="s">
        <v>1913</v>
      </c>
      <c r="U1170" s="26">
        <v>1</v>
      </c>
      <c r="V1170" s="24">
        <v>43192</v>
      </c>
      <c r="W1170" s="24">
        <v>43192</v>
      </c>
      <c r="X1170" s="24" t="s">
        <v>36</v>
      </c>
    </row>
    <row r="1171" spans="1:24" ht="73.5" customHeight="1" x14ac:dyDescent="0.25">
      <c r="A1171" s="21">
        <v>2002</v>
      </c>
      <c r="B1171" s="22" t="s">
        <v>2044</v>
      </c>
      <c r="C1171" s="21">
        <v>171</v>
      </c>
      <c r="D1171" s="24">
        <v>37424</v>
      </c>
      <c r="E1171" s="24" t="s">
        <v>1910</v>
      </c>
      <c r="F1171" s="26" t="s">
        <v>2796</v>
      </c>
      <c r="G1171" s="24">
        <v>37425</v>
      </c>
      <c r="H1171" s="52" t="s">
        <v>2798</v>
      </c>
      <c r="I1171" s="26" t="s">
        <v>27</v>
      </c>
      <c r="J1171" s="26"/>
      <c r="K1171" s="26" t="s">
        <v>174</v>
      </c>
      <c r="L1171" s="26"/>
      <c r="M1171" s="26"/>
      <c r="N1171" s="26"/>
      <c r="O1171" s="26"/>
      <c r="P1171" s="26" t="s">
        <v>48</v>
      </c>
      <c r="Q1171" s="26" t="s">
        <v>2168</v>
      </c>
      <c r="R1171" s="26" t="s">
        <v>32</v>
      </c>
      <c r="S1171" s="29" t="s">
        <v>45</v>
      </c>
      <c r="T1171" s="26" t="s">
        <v>588</v>
      </c>
      <c r="U1171" s="26">
        <v>1</v>
      </c>
      <c r="V1171" s="24">
        <v>43642</v>
      </c>
      <c r="W1171" s="24">
        <v>43642</v>
      </c>
      <c r="X1171" s="24" t="s">
        <v>36</v>
      </c>
    </row>
    <row r="1172" spans="1:24" ht="85.5" customHeight="1" x14ac:dyDescent="0.25">
      <c r="A1172" s="35">
        <v>2002</v>
      </c>
      <c r="B1172" s="30" t="s">
        <v>2044</v>
      </c>
      <c r="C1172" s="35">
        <v>192</v>
      </c>
      <c r="D1172" s="34">
        <v>37435</v>
      </c>
      <c r="E1172" s="34" t="s">
        <v>1910</v>
      </c>
      <c r="F1172" s="29" t="s">
        <v>2799</v>
      </c>
      <c r="G1172" s="31">
        <v>37438</v>
      </c>
      <c r="H1172" s="44" t="s">
        <v>2800</v>
      </c>
      <c r="I1172" s="29" t="s">
        <v>27</v>
      </c>
      <c r="J1172" s="29"/>
      <c r="K1172" s="29" t="s">
        <v>534</v>
      </c>
      <c r="L1172" s="29"/>
      <c r="M1172" s="29" t="s">
        <v>683</v>
      </c>
      <c r="N1172" s="29" t="s">
        <v>2801</v>
      </c>
      <c r="O1172" s="29"/>
      <c r="P1172" s="29" t="s">
        <v>43</v>
      </c>
      <c r="Q1172" s="29" t="s">
        <v>2802</v>
      </c>
      <c r="R1172" s="29" t="s">
        <v>33</v>
      </c>
      <c r="S1172" s="29" t="s">
        <v>90</v>
      </c>
      <c r="T1172" s="29" t="s">
        <v>32</v>
      </c>
      <c r="U1172" s="29" t="s">
        <v>32</v>
      </c>
      <c r="V1172" s="31" t="s">
        <v>32</v>
      </c>
      <c r="W1172" s="31" t="s">
        <v>32</v>
      </c>
      <c r="X1172" s="31" t="s">
        <v>36</v>
      </c>
    </row>
    <row r="1173" spans="1:24" s="10" customFormat="1" ht="177.75" customHeight="1" x14ac:dyDescent="0.2">
      <c r="A1173" s="21">
        <v>2002</v>
      </c>
      <c r="B1173" s="22" t="s">
        <v>2044</v>
      </c>
      <c r="C1173" s="21">
        <v>193</v>
      </c>
      <c r="D1173" s="23">
        <v>37445</v>
      </c>
      <c r="E1173" s="23" t="s">
        <v>1910</v>
      </c>
      <c r="F1173" s="26" t="s">
        <v>2803</v>
      </c>
      <c r="G1173" s="24">
        <v>37446</v>
      </c>
      <c r="H1173" s="52" t="s">
        <v>2804</v>
      </c>
      <c r="I1173" s="26" t="s">
        <v>27</v>
      </c>
      <c r="J1173" s="26"/>
      <c r="K1173" s="26" t="s">
        <v>28</v>
      </c>
      <c r="L1173" s="26"/>
      <c r="M1173" s="26"/>
      <c r="N1173" s="26"/>
      <c r="O1173" s="26"/>
      <c r="P1173" s="26" t="s">
        <v>31</v>
      </c>
      <c r="Q1173" s="26" t="s">
        <v>32</v>
      </c>
      <c r="R1173" s="26" t="s">
        <v>33</v>
      </c>
      <c r="S1173" s="29" t="s">
        <v>45</v>
      </c>
      <c r="T1173" s="26" t="s">
        <v>2455</v>
      </c>
      <c r="U1173" s="26">
        <v>1</v>
      </c>
      <c r="V1173" s="24">
        <v>44636</v>
      </c>
      <c r="W1173" s="24">
        <v>44636</v>
      </c>
      <c r="X1173" s="24" t="s">
        <v>36</v>
      </c>
    </row>
    <row r="1174" spans="1:24" ht="73.5" customHeight="1" x14ac:dyDescent="0.25">
      <c r="A1174" s="21">
        <v>2002</v>
      </c>
      <c r="B1174" s="22" t="s">
        <v>2044</v>
      </c>
      <c r="C1174" s="21">
        <v>195</v>
      </c>
      <c r="D1174" s="23">
        <v>37445</v>
      </c>
      <c r="E1174" s="23" t="s">
        <v>1910</v>
      </c>
      <c r="F1174" s="26" t="s">
        <v>2805</v>
      </c>
      <c r="G1174" s="24">
        <v>37448</v>
      </c>
      <c r="H1174" s="52" t="s">
        <v>2806</v>
      </c>
      <c r="I1174" s="26" t="s">
        <v>27</v>
      </c>
      <c r="J1174" s="26"/>
      <c r="K1174" s="26" t="s">
        <v>333</v>
      </c>
      <c r="L1174" s="26"/>
      <c r="M1174" s="26"/>
      <c r="N1174" s="26"/>
      <c r="O1174" s="26"/>
      <c r="P1174" s="26" t="s">
        <v>31</v>
      </c>
      <c r="Q1174" s="26" t="s">
        <v>32</v>
      </c>
      <c r="R1174" s="26" t="s">
        <v>32</v>
      </c>
      <c r="S1174" s="26" t="s">
        <v>45</v>
      </c>
      <c r="T1174" s="26" t="s">
        <v>2807</v>
      </c>
      <c r="U1174" s="26" t="s">
        <v>32</v>
      </c>
      <c r="V1174" s="24">
        <v>38743</v>
      </c>
      <c r="W1174" s="24">
        <v>38743</v>
      </c>
      <c r="X1174" s="24" t="s">
        <v>36</v>
      </c>
    </row>
    <row r="1175" spans="1:24" ht="84" customHeight="1" x14ac:dyDescent="0.25">
      <c r="A1175" s="21">
        <v>2002</v>
      </c>
      <c r="B1175" s="22" t="s">
        <v>2044</v>
      </c>
      <c r="C1175" s="21">
        <v>194</v>
      </c>
      <c r="D1175" s="23">
        <v>37445</v>
      </c>
      <c r="E1175" s="23" t="s">
        <v>1910</v>
      </c>
      <c r="F1175" s="26" t="s">
        <v>2808</v>
      </c>
      <c r="G1175" s="24">
        <v>37448</v>
      </c>
      <c r="H1175" s="52" t="s">
        <v>2809</v>
      </c>
      <c r="I1175" s="26" t="s">
        <v>27</v>
      </c>
      <c r="J1175" s="26"/>
      <c r="K1175" s="26" t="s">
        <v>333</v>
      </c>
      <c r="L1175" s="26"/>
      <c r="M1175" s="26"/>
      <c r="N1175" s="26"/>
      <c r="O1175" s="26"/>
      <c r="P1175" s="26" t="s">
        <v>31</v>
      </c>
      <c r="Q1175" s="26" t="s">
        <v>32</v>
      </c>
      <c r="R1175" s="26" t="s">
        <v>32</v>
      </c>
      <c r="S1175" s="26" t="s">
        <v>45</v>
      </c>
      <c r="T1175" s="26" t="s">
        <v>2810</v>
      </c>
      <c r="U1175" s="26" t="s">
        <v>32</v>
      </c>
      <c r="V1175" s="24">
        <v>38791</v>
      </c>
      <c r="W1175" s="24">
        <v>38791</v>
      </c>
      <c r="X1175" s="24" t="s">
        <v>36</v>
      </c>
    </row>
    <row r="1176" spans="1:24" ht="77.25" customHeight="1" x14ac:dyDescent="0.25">
      <c r="A1176" s="21">
        <v>2002</v>
      </c>
      <c r="B1176" s="22" t="s">
        <v>2044</v>
      </c>
      <c r="C1176" s="21">
        <v>198</v>
      </c>
      <c r="D1176" s="23">
        <v>37449</v>
      </c>
      <c r="E1176" s="23" t="s">
        <v>1910</v>
      </c>
      <c r="F1176" s="26" t="s">
        <v>2811</v>
      </c>
      <c r="G1176" s="24">
        <v>37453</v>
      </c>
      <c r="H1176" s="52" t="s">
        <v>2812</v>
      </c>
      <c r="I1176" s="26" t="s">
        <v>27</v>
      </c>
      <c r="J1176" s="26"/>
      <c r="K1176" s="26" t="s">
        <v>28</v>
      </c>
      <c r="L1176" s="26"/>
      <c r="M1176" s="26"/>
      <c r="N1176" s="26"/>
      <c r="O1176" s="26"/>
      <c r="P1176" s="26" t="s">
        <v>43</v>
      </c>
      <c r="Q1176" s="26" t="s">
        <v>2813</v>
      </c>
      <c r="R1176" s="26" t="s">
        <v>32</v>
      </c>
      <c r="S1176" s="26" t="s">
        <v>45</v>
      </c>
      <c r="T1176" s="26" t="s">
        <v>2814</v>
      </c>
      <c r="U1176" s="26" t="s">
        <v>32</v>
      </c>
      <c r="V1176" s="26" t="s">
        <v>32</v>
      </c>
      <c r="W1176" s="24">
        <v>37567</v>
      </c>
      <c r="X1176" s="24" t="s">
        <v>36</v>
      </c>
    </row>
    <row r="1177" spans="1:24" s="10" customFormat="1" ht="108.75" customHeight="1" x14ac:dyDescent="0.2">
      <c r="A1177" s="21">
        <v>2002</v>
      </c>
      <c r="B1177" s="22" t="s">
        <v>2044</v>
      </c>
      <c r="C1177" s="21">
        <v>200</v>
      </c>
      <c r="D1177" s="23">
        <v>37449</v>
      </c>
      <c r="E1177" s="23" t="s">
        <v>1910</v>
      </c>
      <c r="F1177" s="26" t="s">
        <v>2815</v>
      </c>
      <c r="G1177" s="24">
        <v>37453</v>
      </c>
      <c r="H1177" s="52" t="s">
        <v>2816</v>
      </c>
      <c r="I1177" s="26" t="s">
        <v>27</v>
      </c>
      <c r="J1177" s="26"/>
      <c r="K1177" s="26" t="s">
        <v>2485</v>
      </c>
      <c r="L1177" s="26"/>
      <c r="M1177" s="26"/>
      <c r="N1177" s="26"/>
      <c r="O1177" s="26"/>
      <c r="P1177" s="26" t="s">
        <v>31</v>
      </c>
      <c r="Q1177" s="26" t="s">
        <v>32</v>
      </c>
      <c r="R1177" s="26" t="s">
        <v>32</v>
      </c>
      <c r="S1177" s="26" t="s">
        <v>45</v>
      </c>
      <c r="T1177" s="26" t="s">
        <v>2817</v>
      </c>
      <c r="U1177" s="24" t="s">
        <v>32</v>
      </c>
      <c r="V1177" s="24" t="s">
        <v>32</v>
      </c>
      <c r="W1177" s="24">
        <v>39476</v>
      </c>
      <c r="X1177" s="24" t="s">
        <v>36</v>
      </c>
    </row>
    <row r="1178" spans="1:24" s="10" customFormat="1" ht="58.5" customHeight="1" x14ac:dyDescent="0.2">
      <c r="A1178" s="21">
        <v>2002</v>
      </c>
      <c r="B1178" s="22" t="s">
        <v>2044</v>
      </c>
      <c r="C1178" s="21">
        <v>199</v>
      </c>
      <c r="D1178" s="23">
        <v>37449</v>
      </c>
      <c r="E1178" s="23" t="s">
        <v>1910</v>
      </c>
      <c r="F1178" s="26" t="s">
        <v>2818</v>
      </c>
      <c r="G1178" s="24">
        <v>37453</v>
      </c>
      <c r="H1178" s="52" t="s">
        <v>2819</v>
      </c>
      <c r="I1178" s="26" t="s">
        <v>27</v>
      </c>
      <c r="J1178" s="26"/>
      <c r="K1178" s="26" t="s">
        <v>660</v>
      </c>
      <c r="L1178" s="26"/>
      <c r="M1178" s="26"/>
      <c r="N1178" s="26"/>
      <c r="O1178" s="26"/>
      <c r="P1178" s="26" t="s">
        <v>31</v>
      </c>
      <c r="Q1178" s="26" t="s">
        <v>32</v>
      </c>
      <c r="R1178" s="26" t="s">
        <v>32</v>
      </c>
      <c r="S1178" s="26" t="s">
        <v>45</v>
      </c>
      <c r="T1178" s="26" t="s">
        <v>2820</v>
      </c>
      <c r="U1178" s="26" t="s">
        <v>32</v>
      </c>
      <c r="V1178" s="24">
        <v>40506</v>
      </c>
      <c r="W1178" s="24">
        <v>40506</v>
      </c>
      <c r="X1178" s="24" t="s">
        <v>36</v>
      </c>
    </row>
    <row r="1179" spans="1:24" s="10" customFormat="1" ht="89.25" x14ac:dyDescent="0.2">
      <c r="A1179" s="21">
        <v>2002</v>
      </c>
      <c r="B1179" s="22" t="s">
        <v>2044</v>
      </c>
      <c r="C1179" s="21">
        <v>201</v>
      </c>
      <c r="D1179" s="23">
        <v>37455</v>
      </c>
      <c r="E1179" s="23" t="s">
        <v>1910</v>
      </c>
      <c r="F1179" s="26" t="s">
        <v>2821</v>
      </c>
      <c r="G1179" s="24">
        <v>37456</v>
      </c>
      <c r="H1179" s="52" t="s">
        <v>2822</v>
      </c>
      <c r="I1179" s="26" t="s">
        <v>27</v>
      </c>
      <c r="J1179" s="26"/>
      <c r="K1179" s="26" t="s">
        <v>464</v>
      </c>
      <c r="L1179" s="26"/>
      <c r="M1179" s="26"/>
      <c r="N1179" s="26"/>
      <c r="O1179" s="26"/>
      <c r="P1179" s="26" t="s">
        <v>31</v>
      </c>
      <c r="Q1179" s="26" t="s">
        <v>32</v>
      </c>
      <c r="R1179" s="26" t="s">
        <v>33</v>
      </c>
      <c r="S1179" s="29" t="s">
        <v>45</v>
      </c>
      <c r="T1179" s="26" t="s">
        <v>2823</v>
      </c>
      <c r="U1179" s="26">
        <v>1</v>
      </c>
      <c r="V1179" s="24">
        <v>43929</v>
      </c>
      <c r="W1179" s="24">
        <v>43929</v>
      </c>
      <c r="X1179" s="24" t="s">
        <v>36</v>
      </c>
    </row>
    <row r="1180" spans="1:24" s="10" customFormat="1" ht="111.75" customHeight="1" x14ac:dyDescent="0.2">
      <c r="A1180" s="35">
        <v>2002</v>
      </c>
      <c r="B1180" s="30" t="s">
        <v>2044</v>
      </c>
      <c r="C1180" s="35">
        <v>202</v>
      </c>
      <c r="D1180" s="34">
        <v>37455</v>
      </c>
      <c r="E1180" s="34" t="s">
        <v>1910</v>
      </c>
      <c r="F1180" s="29" t="s">
        <v>2824</v>
      </c>
      <c r="G1180" s="31">
        <v>37456</v>
      </c>
      <c r="H1180" s="44" t="s">
        <v>2825</v>
      </c>
      <c r="I1180" s="29" t="s">
        <v>27</v>
      </c>
      <c r="J1180" s="29"/>
      <c r="K1180" s="29" t="s">
        <v>28</v>
      </c>
      <c r="L1180" s="29"/>
      <c r="M1180" s="29" t="s">
        <v>2501</v>
      </c>
      <c r="N1180" s="29" t="s">
        <v>2826</v>
      </c>
      <c r="O1180" s="29"/>
      <c r="P1180" s="29" t="s">
        <v>31</v>
      </c>
      <c r="Q1180" s="29" t="s">
        <v>32</v>
      </c>
      <c r="R1180" s="29" t="s">
        <v>33</v>
      </c>
      <c r="S1180" s="29" t="s">
        <v>90</v>
      </c>
      <c r="T1180" s="29" t="s">
        <v>32</v>
      </c>
      <c r="U1180" s="29" t="s">
        <v>32</v>
      </c>
      <c r="V1180" s="29" t="s">
        <v>32</v>
      </c>
      <c r="W1180" s="29" t="s">
        <v>32</v>
      </c>
      <c r="X1180" s="31" t="s">
        <v>36</v>
      </c>
    </row>
    <row r="1181" spans="1:24" ht="133.5" customHeight="1" x14ac:dyDescent="0.25">
      <c r="A1181" s="21">
        <v>2002</v>
      </c>
      <c r="B1181" s="22" t="s">
        <v>2079</v>
      </c>
      <c r="C1181" s="21">
        <v>1319</v>
      </c>
      <c r="D1181" s="24">
        <v>37461</v>
      </c>
      <c r="E1181" s="24" t="s">
        <v>1910</v>
      </c>
      <c r="F1181" s="22" t="s">
        <v>2752</v>
      </c>
      <c r="G1181" s="24">
        <v>37462</v>
      </c>
      <c r="H1181" s="52" t="s">
        <v>2827</v>
      </c>
      <c r="I1181" s="26" t="s">
        <v>27</v>
      </c>
      <c r="J1181" s="26"/>
      <c r="K1181" s="26" t="s">
        <v>252</v>
      </c>
      <c r="L1181" s="26"/>
      <c r="M1181" s="26"/>
      <c r="N1181" s="88"/>
      <c r="O1181" s="88"/>
      <c r="P1181" s="26" t="s">
        <v>43</v>
      </c>
      <c r="Q1181" s="26" t="s">
        <v>2828</v>
      </c>
      <c r="R1181" s="26" t="s">
        <v>32</v>
      </c>
      <c r="S1181" s="29" t="s">
        <v>45</v>
      </c>
      <c r="T1181" s="26" t="s">
        <v>1913</v>
      </c>
      <c r="U1181" s="26">
        <v>1</v>
      </c>
      <c r="V1181" s="23">
        <v>43192</v>
      </c>
      <c r="W1181" s="23">
        <v>43192</v>
      </c>
      <c r="X1181" s="23" t="s">
        <v>36</v>
      </c>
    </row>
    <row r="1182" spans="1:24" s="10" customFormat="1" ht="59.25" customHeight="1" x14ac:dyDescent="0.2">
      <c r="A1182" s="21">
        <v>2002</v>
      </c>
      <c r="B1182" s="22" t="s">
        <v>2044</v>
      </c>
      <c r="C1182" s="21">
        <v>213</v>
      </c>
      <c r="D1182" s="23">
        <v>37467</v>
      </c>
      <c r="E1182" s="23" t="s">
        <v>1910</v>
      </c>
      <c r="F1182" s="26" t="s">
        <v>2829</v>
      </c>
      <c r="G1182" s="24">
        <v>37470</v>
      </c>
      <c r="H1182" s="53" t="s">
        <v>2830</v>
      </c>
      <c r="I1182" s="26" t="s">
        <v>27</v>
      </c>
      <c r="J1182" s="26"/>
      <c r="K1182" s="26" t="s">
        <v>174</v>
      </c>
      <c r="L1182" s="26"/>
      <c r="M1182" s="26"/>
      <c r="N1182" s="26"/>
      <c r="O1182" s="26"/>
      <c r="P1182" s="26" t="s">
        <v>43</v>
      </c>
      <c r="Q1182" s="26" t="s">
        <v>2831</v>
      </c>
      <c r="R1182" s="26" t="s">
        <v>32</v>
      </c>
      <c r="S1182" s="26" t="s">
        <v>45</v>
      </c>
      <c r="T1182" s="26" t="s">
        <v>2832</v>
      </c>
      <c r="U1182" s="26" t="s">
        <v>32</v>
      </c>
      <c r="V1182" s="24">
        <v>37578</v>
      </c>
      <c r="W1182" s="24">
        <v>37578</v>
      </c>
      <c r="X1182" s="24" t="s">
        <v>36</v>
      </c>
    </row>
    <row r="1183" spans="1:24" s="10" customFormat="1" ht="59.25" customHeight="1" x14ac:dyDescent="0.2">
      <c r="A1183" s="21">
        <v>2002</v>
      </c>
      <c r="B1183" s="22" t="s">
        <v>2044</v>
      </c>
      <c r="C1183" s="21">
        <v>214</v>
      </c>
      <c r="D1183" s="23">
        <v>37467</v>
      </c>
      <c r="E1183" s="23" t="s">
        <v>1910</v>
      </c>
      <c r="F1183" s="26" t="s">
        <v>2833</v>
      </c>
      <c r="G1183" s="24">
        <v>37470</v>
      </c>
      <c r="H1183" s="52" t="s">
        <v>2834</v>
      </c>
      <c r="I1183" s="26" t="s">
        <v>27</v>
      </c>
      <c r="J1183" s="26"/>
      <c r="K1183" s="26" t="s">
        <v>174</v>
      </c>
      <c r="L1183" s="26"/>
      <c r="M1183" s="26"/>
      <c r="N1183" s="26"/>
      <c r="O1183" s="26"/>
      <c r="P1183" s="26" t="s">
        <v>31</v>
      </c>
      <c r="Q1183" s="26" t="s">
        <v>32</v>
      </c>
      <c r="R1183" s="26" t="s">
        <v>32</v>
      </c>
      <c r="S1183" s="26" t="s">
        <v>45</v>
      </c>
      <c r="T1183" s="26" t="s">
        <v>2835</v>
      </c>
      <c r="U1183" s="26" t="s">
        <v>32</v>
      </c>
      <c r="V1183" s="24">
        <v>37578</v>
      </c>
      <c r="W1183" s="24">
        <v>37578</v>
      </c>
      <c r="X1183" s="24" t="s">
        <v>36</v>
      </c>
    </row>
    <row r="1184" spans="1:24" s="10" customFormat="1" ht="108.75" customHeight="1" x14ac:dyDescent="0.2">
      <c r="A1184" s="21">
        <v>2002</v>
      </c>
      <c r="B1184" s="22" t="s">
        <v>2044</v>
      </c>
      <c r="C1184" s="21">
        <v>216</v>
      </c>
      <c r="D1184" s="24">
        <v>37469</v>
      </c>
      <c r="E1184" s="24" t="s">
        <v>1910</v>
      </c>
      <c r="F1184" s="26" t="s">
        <v>2836</v>
      </c>
      <c r="G1184" s="24">
        <v>37470</v>
      </c>
      <c r="H1184" s="52" t="s">
        <v>2837</v>
      </c>
      <c r="I1184" s="26" t="s">
        <v>27</v>
      </c>
      <c r="J1184" s="26"/>
      <c r="K1184" s="26" t="s">
        <v>28</v>
      </c>
      <c r="L1184" s="26"/>
      <c r="M1184" s="26"/>
      <c r="N1184" s="88"/>
      <c r="O1184" s="26"/>
      <c r="P1184" s="26" t="s">
        <v>43</v>
      </c>
      <c r="Q1184" s="26" t="s">
        <v>2838</v>
      </c>
      <c r="R1184" s="26" t="s">
        <v>32</v>
      </c>
      <c r="S1184" s="26" t="s">
        <v>45</v>
      </c>
      <c r="T1184" s="26" t="s">
        <v>1913</v>
      </c>
      <c r="U1184" s="26" t="s">
        <v>32</v>
      </c>
      <c r="V1184" s="26" t="s">
        <v>32</v>
      </c>
      <c r="W1184" s="24">
        <v>43557</v>
      </c>
      <c r="X1184" s="24" t="s">
        <v>36</v>
      </c>
    </row>
    <row r="1185" spans="1:24" s="10" customFormat="1" ht="51" x14ac:dyDescent="0.2">
      <c r="A1185" s="21">
        <v>2002</v>
      </c>
      <c r="B1185" s="22" t="s">
        <v>2044</v>
      </c>
      <c r="C1185" s="21">
        <v>215</v>
      </c>
      <c r="D1185" s="24">
        <v>37469</v>
      </c>
      <c r="E1185" s="24" t="s">
        <v>1910</v>
      </c>
      <c r="F1185" s="26" t="s">
        <v>2836</v>
      </c>
      <c r="G1185" s="24">
        <v>37470</v>
      </c>
      <c r="H1185" s="52" t="s">
        <v>2839</v>
      </c>
      <c r="I1185" s="26" t="s">
        <v>27</v>
      </c>
      <c r="J1185" s="26"/>
      <c r="K1185" s="28" t="s">
        <v>42</v>
      </c>
      <c r="L1185" s="28"/>
      <c r="M1185" s="26"/>
      <c r="N1185" s="26"/>
      <c r="O1185" s="88"/>
      <c r="P1185" s="26" t="s">
        <v>43</v>
      </c>
      <c r="Q1185" s="26" t="s">
        <v>2840</v>
      </c>
      <c r="R1185" s="26" t="s">
        <v>32</v>
      </c>
      <c r="S1185" s="26" t="s">
        <v>45</v>
      </c>
      <c r="T1185" s="26" t="s">
        <v>588</v>
      </c>
      <c r="U1185" s="26">
        <v>1</v>
      </c>
      <c r="V1185" s="24">
        <v>43642</v>
      </c>
      <c r="W1185" s="24">
        <v>43642</v>
      </c>
      <c r="X1185" s="24" t="s">
        <v>36</v>
      </c>
    </row>
    <row r="1186" spans="1:24" ht="38.25" customHeight="1" x14ac:dyDescent="0.25">
      <c r="A1186" s="35">
        <v>2002</v>
      </c>
      <c r="B1186" s="30" t="s">
        <v>2044</v>
      </c>
      <c r="C1186" s="35">
        <v>218</v>
      </c>
      <c r="D1186" s="31">
        <v>37469</v>
      </c>
      <c r="E1186" s="31" t="s">
        <v>1910</v>
      </c>
      <c r="F1186" s="29" t="s">
        <v>2841</v>
      </c>
      <c r="G1186" s="31">
        <v>37473</v>
      </c>
      <c r="H1186" s="32" t="s">
        <v>2842</v>
      </c>
      <c r="I1186" s="29" t="s">
        <v>27</v>
      </c>
      <c r="J1186" s="29"/>
      <c r="K1186" s="33" t="s">
        <v>42</v>
      </c>
      <c r="L1186" s="33"/>
      <c r="M1186" s="29" t="s">
        <v>1045</v>
      </c>
      <c r="N1186" s="29" t="s">
        <v>1046</v>
      </c>
      <c r="O1186" s="29"/>
      <c r="P1186" s="29" t="s">
        <v>31</v>
      </c>
      <c r="Q1186" s="29" t="s">
        <v>32</v>
      </c>
      <c r="R1186" s="29" t="s">
        <v>33</v>
      </c>
      <c r="S1186" s="29" t="s">
        <v>90</v>
      </c>
      <c r="T1186" s="29" t="s">
        <v>32</v>
      </c>
      <c r="U1186" s="29" t="s">
        <v>32</v>
      </c>
      <c r="V1186" s="29" t="s">
        <v>32</v>
      </c>
      <c r="W1186" s="29" t="s">
        <v>32</v>
      </c>
      <c r="X1186" s="31" t="s">
        <v>36</v>
      </c>
    </row>
    <row r="1187" spans="1:24" ht="72" customHeight="1" x14ac:dyDescent="0.25">
      <c r="A1187" s="21">
        <v>2002</v>
      </c>
      <c r="B1187" s="22" t="s">
        <v>2044</v>
      </c>
      <c r="C1187" s="21">
        <v>219</v>
      </c>
      <c r="D1187" s="24">
        <v>37470</v>
      </c>
      <c r="E1187" s="24" t="s">
        <v>1910</v>
      </c>
      <c r="F1187" s="26" t="s">
        <v>2843</v>
      </c>
      <c r="G1187" s="24">
        <v>37474</v>
      </c>
      <c r="H1187" s="52" t="s">
        <v>2844</v>
      </c>
      <c r="I1187" s="26" t="s">
        <v>27</v>
      </c>
      <c r="J1187" s="26"/>
      <c r="K1187" s="28" t="s">
        <v>252</v>
      </c>
      <c r="L1187" s="28"/>
      <c r="M1187" s="26"/>
      <c r="N1187" s="26"/>
      <c r="O1187" s="116"/>
      <c r="P1187" s="26" t="s">
        <v>43</v>
      </c>
      <c r="Q1187" s="26" t="s">
        <v>2845</v>
      </c>
      <c r="R1187" s="26" t="s">
        <v>330</v>
      </c>
      <c r="S1187" s="29" t="s">
        <v>45</v>
      </c>
      <c r="T1187" s="26" t="s">
        <v>2846</v>
      </c>
      <c r="U1187" s="26">
        <v>1</v>
      </c>
      <c r="V1187" s="24">
        <v>44699</v>
      </c>
      <c r="W1187" s="24">
        <v>44699</v>
      </c>
      <c r="X1187" s="24" t="s">
        <v>36</v>
      </c>
    </row>
    <row r="1188" spans="1:24" s="10" customFormat="1" ht="76.5" x14ac:dyDescent="0.2">
      <c r="A1188" s="16">
        <v>2002</v>
      </c>
      <c r="B1188" s="17" t="s">
        <v>2044</v>
      </c>
      <c r="C1188" s="16">
        <v>221</v>
      </c>
      <c r="D1188" s="18">
        <v>37473</v>
      </c>
      <c r="E1188" s="18" t="s">
        <v>1910</v>
      </c>
      <c r="F1188" s="20" t="s">
        <v>2847</v>
      </c>
      <c r="G1188" s="27">
        <v>37474</v>
      </c>
      <c r="H1188" s="45" t="s">
        <v>2848</v>
      </c>
      <c r="I1188" s="20" t="s">
        <v>27</v>
      </c>
      <c r="J1188" s="20"/>
      <c r="K1188" s="20" t="s">
        <v>174</v>
      </c>
      <c r="L1188" s="20"/>
      <c r="M1188" s="20" t="s">
        <v>1552</v>
      </c>
      <c r="N1188" s="20" t="s">
        <v>2076</v>
      </c>
      <c r="O1188" s="20"/>
      <c r="P1188" s="20" t="s">
        <v>43</v>
      </c>
      <c r="Q1188" s="20" t="s">
        <v>2849</v>
      </c>
      <c r="R1188" s="20" t="s">
        <v>33</v>
      </c>
      <c r="S1188" s="20" t="s">
        <v>34</v>
      </c>
      <c r="T1188" s="20" t="s">
        <v>2850</v>
      </c>
      <c r="U1188" s="20">
        <v>1</v>
      </c>
      <c r="V1188" s="27">
        <v>37655</v>
      </c>
      <c r="W1188" s="27">
        <v>37655</v>
      </c>
      <c r="X1188" s="27" t="s">
        <v>36</v>
      </c>
    </row>
    <row r="1189" spans="1:24" s="10" customFormat="1" ht="56.25" customHeight="1" x14ac:dyDescent="0.2">
      <c r="A1189" s="16">
        <v>2002</v>
      </c>
      <c r="B1189" s="17" t="s">
        <v>2044</v>
      </c>
      <c r="C1189" s="16">
        <v>222</v>
      </c>
      <c r="D1189" s="18">
        <v>37473</v>
      </c>
      <c r="E1189" s="18" t="s">
        <v>1910</v>
      </c>
      <c r="F1189" s="20" t="s">
        <v>2851</v>
      </c>
      <c r="G1189" s="18">
        <v>37474</v>
      </c>
      <c r="H1189" s="45" t="s">
        <v>2852</v>
      </c>
      <c r="I1189" s="20" t="s">
        <v>27</v>
      </c>
      <c r="J1189" s="20"/>
      <c r="K1189" s="20" t="s">
        <v>174</v>
      </c>
      <c r="L1189" s="20"/>
      <c r="M1189" s="20" t="s">
        <v>1552</v>
      </c>
      <c r="N1189" s="20" t="s">
        <v>2076</v>
      </c>
      <c r="O1189" s="20" t="s">
        <v>2853</v>
      </c>
      <c r="P1189" s="20" t="s">
        <v>31</v>
      </c>
      <c r="Q1189" s="20" t="s">
        <v>32</v>
      </c>
      <c r="R1189" s="20" t="s">
        <v>33</v>
      </c>
      <c r="S1189" s="20" t="s">
        <v>34</v>
      </c>
      <c r="T1189" s="20" t="s">
        <v>2854</v>
      </c>
      <c r="U1189" s="20">
        <v>1</v>
      </c>
      <c r="V1189" s="27">
        <v>37655</v>
      </c>
      <c r="W1189" s="27">
        <v>37655</v>
      </c>
      <c r="X1189" s="27" t="s">
        <v>36</v>
      </c>
    </row>
    <row r="1190" spans="1:24" s="10" customFormat="1" ht="78.75" customHeight="1" x14ac:dyDescent="0.2">
      <c r="A1190" s="21">
        <v>2002</v>
      </c>
      <c r="B1190" s="22" t="s">
        <v>2079</v>
      </c>
      <c r="C1190" s="21">
        <v>140</v>
      </c>
      <c r="D1190" s="24">
        <v>37477</v>
      </c>
      <c r="E1190" s="24" t="s">
        <v>1910</v>
      </c>
      <c r="F1190" s="26" t="s">
        <v>2855</v>
      </c>
      <c r="G1190" s="24">
        <v>37480</v>
      </c>
      <c r="H1190" s="52" t="s">
        <v>2856</v>
      </c>
      <c r="I1190" s="26" t="s">
        <v>27</v>
      </c>
      <c r="J1190" s="26"/>
      <c r="K1190" s="26" t="s">
        <v>42</v>
      </c>
      <c r="L1190" s="26"/>
      <c r="M1190" s="26"/>
      <c r="N1190" s="26"/>
      <c r="O1190" s="26"/>
      <c r="P1190" s="26" t="s">
        <v>43</v>
      </c>
      <c r="Q1190" s="26" t="s">
        <v>2857</v>
      </c>
      <c r="R1190" s="26" t="s">
        <v>32</v>
      </c>
      <c r="S1190" s="26" t="s">
        <v>45</v>
      </c>
      <c r="T1190" s="26" t="s">
        <v>2858</v>
      </c>
      <c r="U1190" s="26" t="s">
        <v>32</v>
      </c>
      <c r="V1190" s="23">
        <v>38539</v>
      </c>
      <c r="W1190" s="23">
        <v>38539</v>
      </c>
      <c r="X1190" s="23" t="s">
        <v>36</v>
      </c>
    </row>
    <row r="1191" spans="1:24" s="10" customFormat="1" ht="63" customHeight="1" x14ac:dyDescent="0.2">
      <c r="A1191" s="16">
        <v>2002</v>
      </c>
      <c r="B1191" s="17" t="s">
        <v>2044</v>
      </c>
      <c r="C1191" s="16">
        <v>217</v>
      </c>
      <c r="D1191" s="18">
        <v>37469</v>
      </c>
      <c r="E1191" s="18" t="s">
        <v>1910</v>
      </c>
      <c r="F1191" s="20" t="s">
        <v>2859</v>
      </c>
      <c r="G1191" s="18">
        <v>37480</v>
      </c>
      <c r="H1191" s="45" t="s">
        <v>2860</v>
      </c>
      <c r="I1191" s="20" t="s">
        <v>27</v>
      </c>
      <c r="J1191" s="20"/>
      <c r="K1191" s="20" t="s">
        <v>42</v>
      </c>
      <c r="L1191" s="20"/>
      <c r="M1191" s="20" t="s">
        <v>1045</v>
      </c>
      <c r="N1191" s="20" t="s">
        <v>1046</v>
      </c>
      <c r="O1191" s="20"/>
      <c r="P1191" s="20" t="s">
        <v>31</v>
      </c>
      <c r="Q1191" s="20" t="s">
        <v>32</v>
      </c>
      <c r="R1191" s="20" t="s">
        <v>33</v>
      </c>
      <c r="S1191" s="29" t="s">
        <v>34</v>
      </c>
      <c r="T1191" s="20" t="s">
        <v>2861</v>
      </c>
      <c r="U1191" s="20">
        <v>1</v>
      </c>
      <c r="V1191" s="27">
        <v>44853</v>
      </c>
      <c r="W1191" s="27">
        <v>44853</v>
      </c>
      <c r="X1191" s="27" t="s">
        <v>36</v>
      </c>
    </row>
    <row r="1192" spans="1:24" s="10" customFormat="1" ht="58.5" customHeight="1" x14ac:dyDescent="0.2">
      <c r="A1192" s="21">
        <v>2002</v>
      </c>
      <c r="B1192" s="22" t="s">
        <v>2044</v>
      </c>
      <c r="C1192" s="21">
        <v>233</v>
      </c>
      <c r="D1192" s="24">
        <v>37484</v>
      </c>
      <c r="E1192" s="24" t="s">
        <v>1910</v>
      </c>
      <c r="F1192" s="26" t="s">
        <v>2862</v>
      </c>
      <c r="G1192" s="24">
        <v>37487</v>
      </c>
      <c r="H1192" s="52" t="s">
        <v>2863</v>
      </c>
      <c r="I1192" s="26" t="s">
        <v>27</v>
      </c>
      <c r="J1192" s="26"/>
      <c r="K1192" s="26" t="s">
        <v>28</v>
      </c>
      <c r="L1192" s="26"/>
      <c r="M1192" s="26"/>
      <c r="N1192" s="88"/>
      <c r="O1192" s="26"/>
      <c r="P1192" s="26" t="s">
        <v>43</v>
      </c>
      <c r="Q1192" s="26" t="s">
        <v>2864</v>
      </c>
      <c r="R1192" s="26" t="s">
        <v>32</v>
      </c>
      <c r="S1192" s="26" t="s">
        <v>45</v>
      </c>
      <c r="T1192" s="26" t="s">
        <v>1913</v>
      </c>
      <c r="U1192" s="26" t="s">
        <v>32</v>
      </c>
      <c r="V1192" s="26" t="s">
        <v>32</v>
      </c>
      <c r="W1192" s="24">
        <v>43557</v>
      </c>
      <c r="X1192" s="24" t="s">
        <v>36</v>
      </c>
    </row>
    <row r="1193" spans="1:24" s="10" customFormat="1" ht="78" customHeight="1" x14ac:dyDescent="0.2">
      <c r="A1193" s="21">
        <v>2002</v>
      </c>
      <c r="B1193" s="22" t="s">
        <v>2079</v>
      </c>
      <c r="C1193" s="21">
        <v>1554</v>
      </c>
      <c r="D1193" s="24">
        <v>37487</v>
      </c>
      <c r="E1193" s="24" t="s">
        <v>1910</v>
      </c>
      <c r="F1193" s="26" t="s">
        <v>2865</v>
      </c>
      <c r="G1193" s="24">
        <v>37488</v>
      </c>
      <c r="H1193" s="52" t="s">
        <v>2866</v>
      </c>
      <c r="I1193" s="26" t="s">
        <v>27</v>
      </c>
      <c r="J1193" s="26"/>
      <c r="K1193" s="26" t="s">
        <v>534</v>
      </c>
      <c r="L1193" s="26"/>
      <c r="M1193" s="26"/>
      <c r="N1193" s="116"/>
      <c r="O1193" s="26"/>
      <c r="P1193" s="26" t="s">
        <v>31</v>
      </c>
      <c r="Q1193" s="26" t="s">
        <v>32</v>
      </c>
      <c r="R1193" s="26" t="s">
        <v>33</v>
      </c>
      <c r="S1193" s="26" t="s">
        <v>45</v>
      </c>
      <c r="T1193" s="26" t="s">
        <v>2867</v>
      </c>
      <c r="U1193" s="26">
        <v>1</v>
      </c>
      <c r="V1193" s="24">
        <v>44825</v>
      </c>
      <c r="W1193" s="24">
        <v>44825</v>
      </c>
      <c r="X1193" s="24" t="s">
        <v>36</v>
      </c>
    </row>
    <row r="1194" spans="1:24" s="10" customFormat="1" ht="84" customHeight="1" x14ac:dyDescent="0.2">
      <c r="A1194" s="21">
        <v>2002</v>
      </c>
      <c r="B1194" s="22" t="s">
        <v>2044</v>
      </c>
      <c r="C1194" s="21">
        <v>234</v>
      </c>
      <c r="D1194" s="24">
        <v>37487</v>
      </c>
      <c r="E1194" s="24" t="s">
        <v>1910</v>
      </c>
      <c r="F1194" s="26" t="s">
        <v>2868</v>
      </c>
      <c r="G1194" s="23">
        <v>37489</v>
      </c>
      <c r="H1194" s="52" t="s">
        <v>2869</v>
      </c>
      <c r="I1194" s="26" t="s">
        <v>27</v>
      </c>
      <c r="J1194" s="26"/>
      <c r="K1194" s="26" t="s">
        <v>42</v>
      </c>
      <c r="L1194" s="26"/>
      <c r="M1194" s="26"/>
      <c r="N1194" s="26"/>
      <c r="O1194" s="26"/>
      <c r="P1194" s="26" t="s">
        <v>31</v>
      </c>
      <c r="Q1194" s="26" t="s">
        <v>32</v>
      </c>
      <c r="R1194" s="26" t="s">
        <v>32</v>
      </c>
      <c r="S1194" s="26" t="s">
        <v>45</v>
      </c>
      <c r="T1194" s="26" t="s">
        <v>2870</v>
      </c>
      <c r="U1194" s="26" t="s">
        <v>32</v>
      </c>
      <c r="V1194" s="24">
        <v>40487</v>
      </c>
      <c r="W1194" s="24">
        <v>40487</v>
      </c>
      <c r="X1194" s="24" t="s">
        <v>36</v>
      </c>
    </row>
    <row r="1195" spans="1:24" s="10" customFormat="1" ht="84.75" customHeight="1" x14ac:dyDescent="0.2">
      <c r="A1195" s="21">
        <v>2002</v>
      </c>
      <c r="B1195" s="22" t="s">
        <v>2044</v>
      </c>
      <c r="C1195" s="21">
        <v>237</v>
      </c>
      <c r="D1195" s="24">
        <v>37490</v>
      </c>
      <c r="E1195" s="24" t="s">
        <v>1910</v>
      </c>
      <c r="F1195" s="22" t="s">
        <v>2871</v>
      </c>
      <c r="G1195" s="24">
        <v>37491</v>
      </c>
      <c r="H1195" s="52" t="s">
        <v>2872</v>
      </c>
      <c r="I1195" s="26" t="s">
        <v>27</v>
      </c>
      <c r="J1195" s="26"/>
      <c r="K1195" s="26" t="s">
        <v>420</v>
      </c>
      <c r="L1195" s="26"/>
      <c r="M1195" s="26"/>
      <c r="N1195" s="26"/>
      <c r="O1195" s="26"/>
      <c r="P1195" s="26" t="s">
        <v>31</v>
      </c>
      <c r="Q1195" s="26" t="s">
        <v>32</v>
      </c>
      <c r="R1195" s="26" t="s">
        <v>32</v>
      </c>
      <c r="S1195" s="26" t="s">
        <v>45</v>
      </c>
      <c r="T1195" s="26" t="s">
        <v>2873</v>
      </c>
      <c r="U1195" s="26">
        <v>1</v>
      </c>
      <c r="V1195" s="24">
        <v>41064</v>
      </c>
      <c r="W1195" s="24">
        <v>41064</v>
      </c>
      <c r="X1195" s="24" t="s">
        <v>36</v>
      </c>
    </row>
    <row r="1196" spans="1:24" s="10" customFormat="1" ht="95.25" customHeight="1" x14ac:dyDescent="0.2">
      <c r="A1196" s="16">
        <v>2002</v>
      </c>
      <c r="B1196" s="17" t="s">
        <v>2044</v>
      </c>
      <c r="C1196" s="16">
        <v>239</v>
      </c>
      <c r="D1196" s="27">
        <v>37496</v>
      </c>
      <c r="E1196" s="27" t="s">
        <v>1910</v>
      </c>
      <c r="F1196" s="20" t="s">
        <v>2874</v>
      </c>
      <c r="G1196" s="27">
        <v>37497</v>
      </c>
      <c r="H1196" s="45" t="s">
        <v>2875</v>
      </c>
      <c r="I1196" s="20" t="s">
        <v>27</v>
      </c>
      <c r="J1196" s="20"/>
      <c r="K1196" s="20" t="s">
        <v>174</v>
      </c>
      <c r="L1196" s="20"/>
      <c r="M1196" s="20" t="s">
        <v>2876</v>
      </c>
      <c r="N1196" s="20" t="s">
        <v>2877</v>
      </c>
      <c r="O1196" s="20"/>
      <c r="P1196" s="20" t="s">
        <v>31</v>
      </c>
      <c r="Q1196" s="20" t="s">
        <v>32</v>
      </c>
      <c r="R1196" s="20" t="s">
        <v>33</v>
      </c>
      <c r="S1196" s="20" t="s">
        <v>34</v>
      </c>
      <c r="T1196" s="20" t="s">
        <v>2878</v>
      </c>
      <c r="U1196" s="20">
        <v>1</v>
      </c>
      <c r="V1196" s="27">
        <v>39892</v>
      </c>
      <c r="W1196" s="27">
        <v>39892</v>
      </c>
      <c r="X1196" s="27" t="s">
        <v>36</v>
      </c>
    </row>
    <row r="1197" spans="1:24" s="10" customFormat="1" ht="96.75" customHeight="1" x14ac:dyDescent="0.2">
      <c r="A1197" s="21">
        <v>2002</v>
      </c>
      <c r="B1197" s="22" t="s">
        <v>2044</v>
      </c>
      <c r="C1197" s="21">
        <v>243</v>
      </c>
      <c r="D1197" s="23">
        <v>37498</v>
      </c>
      <c r="E1197" s="23" t="s">
        <v>1910</v>
      </c>
      <c r="F1197" s="22" t="s">
        <v>2879</v>
      </c>
      <c r="G1197" s="23">
        <v>37501</v>
      </c>
      <c r="H1197" s="52" t="s">
        <v>2880</v>
      </c>
      <c r="I1197" s="26" t="s">
        <v>27</v>
      </c>
      <c r="J1197" s="26"/>
      <c r="K1197" s="26" t="s">
        <v>464</v>
      </c>
      <c r="L1197" s="26"/>
      <c r="M1197" s="26"/>
      <c r="N1197" s="26"/>
      <c r="O1197" s="26"/>
      <c r="P1197" s="26" t="s">
        <v>43</v>
      </c>
      <c r="Q1197" s="26" t="s">
        <v>2881</v>
      </c>
      <c r="R1197" s="26" t="s">
        <v>32</v>
      </c>
      <c r="S1197" s="29" t="s">
        <v>45</v>
      </c>
      <c r="T1197" s="26" t="s">
        <v>588</v>
      </c>
      <c r="U1197" s="26">
        <v>1</v>
      </c>
      <c r="V1197" s="24">
        <v>43642</v>
      </c>
      <c r="W1197" s="24">
        <v>43642</v>
      </c>
      <c r="X1197" s="24" t="s">
        <v>36</v>
      </c>
    </row>
    <row r="1198" spans="1:24" s="10" customFormat="1" ht="53.25" customHeight="1" x14ac:dyDescent="0.2">
      <c r="A1198" s="21">
        <v>2002</v>
      </c>
      <c r="B1198" s="22" t="s">
        <v>2044</v>
      </c>
      <c r="C1198" s="21">
        <v>246</v>
      </c>
      <c r="D1198" s="23">
        <v>37503</v>
      </c>
      <c r="E1198" s="23" t="s">
        <v>1910</v>
      </c>
      <c r="F1198" s="26" t="s">
        <v>2882</v>
      </c>
      <c r="G1198" s="23">
        <v>37504</v>
      </c>
      <c r="H1198" s="52" t="s">
        <v>2883</v>
      </c>
      <c r="I1198" s="26" t="s">
        <v>27</v>
      </c>
      <c r="J1198" s="26"/>
      <c r="K1198" s="26" t="s">
        <v>174</v>
      </c>
      <c r="L1198" s="26"/>
      <c r="M1198" s="26"/>
      <c r="N1198" s="26"/>
      <c r="O1198" s="26"/>
      <c r="P1198" s="26" t="s">
        <v>43</v>
      </c>
      <c r="Q1198" s="26" t="s">
        <v>2884</v>
      </c>
      <c r="R1198" s="26" t="s">
        <v>32</v>
      </c>
      <c r="S1198" s="26" t="s">
        <v>45</v>
      </c>
      <c r="T1198" s="26" t="s">
        <v>2885</v>
      </c>
      <c r="U1198" s="26" t="s">
        <v>32</v>
      </c>
      <c r="V1198" s="24">
        <v>38519</v>
      </c>
      <c r="W1198" s="24">
        <v>40347</v>
      </c>
      <c r="X1198" s="24" t="s">
        <v>36</v>
      </c>
    </row>
    <row r="1199" spans="1:24" s="10" customFormat="1" ht="153" customHeight="1" x14ac:dyDescent="0.2">
      <c r="A1199" s="21">
        <v>2002</v>
      </c>
      <c r="B1199" s="22" t="s">
        <v>2044</v>
      </c>
      <c r="C1199" s="21">
        <v>249</v>
      </c>
      <c r="D1199" s="24">
        <v>37504</v>
      </c>
      <c r="E1199" s="24" t="s">
        <v>1910</v>
      </c>
      <c r="F1199" s="26" t="s">
        <v>2886</v>
      </c>
      <c r="G1199" s="24">
        <v>37505</v>
      </c>
      <c r="H1199" s="52" t="s">
        <v>2797</v>
      </c>
      <c r="I1199" s="26" t="s">
        <v>27</v>
      </c>
      <c r="J1199" s="26"/>
      <c r="K1199" s="26" t="s">
        <v>174</v>
      </c>
      <c r="L1199" s="26"/>
      <c r="M1199" s="26"/>
      <c r="N1199" s="26"/>
      <c r="O1199" s="26"/>
      <c r="P1199" s="26" t="s">
        <v>48</v>
      </c>
      <c r="Q1199" s="26" t="s">
        <v>2036</v>
      </c>
      <c r="R1199" s="26" t="s">
        <v>32</v>
      </c>
      <c r="S1199" s="29" t="s">
        <v>45</v>
      </c>
      <c r="T1199" s="26" t="s">
        <v>1913</v>
      </c>
      <c r="U1199" s="26">
        <v>1</v>
      </c>
      <c r="V1199" s="24">
        <v>43192</v>
      </c>
      <c r="W1199" s="24">
        <v>43192</v>
      </c>
      <c r="X1199" s="24" t="s">
        <v>36</v>
      </c>
    </row>
    <row r="1200" spans="1:24" s="10" customFormat="1" ht="99.75" customHeight="1" x14ac:dyDescent="0.2">
      <c r="A1200" s="21">
        <v>2002</v>
      </c>
      <c r="B1200" s="22" t="s">
        <v>2044</v>
      </c>
      <c r="C1200" s="21">
        <v>250</v>
      </c>
      <c r="D1200" s="24">
        <v>37504</v>
      </c>
      <c r="E1200" s="24" t="s">
        <v>1910</v>
      </c>
      <c r="F1200" s="26" t="s">
        <v>2887</v>
      </c>
      <c r="G1200" s="24">
        <v>37505</v>
      </c>
      <c r="H1200" s="52" t="s">
        <v>2888</v>
      </c>
      <c r="I1200" s="26" t="s">
        <v>27</v>
      </c>
      <c r="J1200" s="26"/>
      <c r="K1200" s="26" t="s">
        <v>252</v>
      </c>
      <c r="L1200" s="26"/>
      <c r="M1200" s="26"/>
      <c r="N1200" s="88"/>
      <c r="O1200" s="88"/>
      <c r="P1200" s="26" t="s">
        <v>43</v>
      </c>
      <c r="Q1200" s="26" t="s">
        <v>2889</v>
      </c>
      <c r="R1200" s="26" t="s">
        <v>32</v>
      </c>
      <c r="S1200" s="29" t="s">
        <v>45</v>
      </c>
      <c r="T1200" s="26" t="s">
        <v>1913</v>
      </c>
      <c r="U1200" s="26">
        <v>1</v>
      </c>
      <c r="V1200" s="24">
        <v>43192</v>
      </c>
      <c r="W1200" s="24">
        <v>43192</v>
      </c>
      <c r="X1200" s="24" t="s">
        <v>36</v>
      </c>
    </row>
    <row r="1201" spans="1:24" s="10" customFormat="1" ht="140.25" x14ac:dyDescent="0.2">
      <c r="A1201" s="21">
        <v>2002</v>
      </c>
      <c r="B1201" s="22" t="s">
        <v>2044</v>
      </c>
      <c r="C1201" s="21">
        <v>251</v>
      </c>
      <c r="D1201" s="24">
        <v>37508</v>
      </c>
      <c r="E1201" s="24" t="s">
        <v>1910</v>
      </c>
      <c r="F1201" s="26" t="s">
        <v>2890</v>
      </c>
      <c r="G1201" s="23">
        <v>37510</v>
      </c>
      <c r="H1201" s="52" t="s">
        <v>2891</v>
      </c>
      <c r="I1201" s="26" t="s">
        <v>27</v>
      </c>
      <c r="J1201" s="26"/>
      <c r="K1201" s="26" t="s">
        <v>42</v>
      </c>
      <c r="L1201" s="26"/>
      <c r="M1201" s="26"/>
      <c r="N1201" s="26"/>
      <c r="O1201" s="26"/>
      <c r="P1201" s="26" t="s">
        <v>43</v>
      </c>
      <c r="Q1201" s="26" t="s">
        <v>2892</v>
      </c>
      <c r="R1201" s="26" t="s">
        <v>32</v>
      </c>
      <c r="S1201" s="26" t="s">
        <v>45</v>
      </c>
      <c r="T1201" s="26" t="s">
        <v>2893</v>
      </c>
      <c r="U1201" s="26" t="s">
        <v>32</v>
      </c>
      <c r="V1201" s="24">
        <v>37578</v>
      </c>
      <c r="W1201" s="24">
        <v>37578</v>
      </c>
      <c r="X1201" s="24" t="s">
        <v>36</v>
      </c>
    </row>
    <row r="1202" spans="1:24" s="10" customFormat="1" ht="128.25" customHeight="1" x14ac:dyDescent="0.2">
      <c r="A1202" s="21">
        <v>2002</v>
      </c>
      <c r="B1202" s="22" t="s">
        <v>2894</v>
      </c>
      <c r="C1202" s="21">
        <v>1</v>
      </c>
      <c r="D1202" s="24">
        <v>37509</v>
      </c>
      <c r="E1202" s="24" t="s">
        <v>2895</v>
      </c>
      <c r="F1202" s="26" t="s">
        <v>2890</v>
      </c>
      <c r="G1202" s="23">
        <v>37510</v>
      </c>
      <c r="H1202" s="52" t="s">
        <v>2896</v>
      </c>
      <c r="I1202" s="26" t="s">
        <v>27</v>
      </c>
      <c r="J1202" s="26"/>
      <c r="K1202" s="26" t="s">
        <v>333</v>
      </c>
      <c r="L1202" s="26"/>
      <c r="M1202" s="26"/>
      <c r="N1202" s="26"/>
      <c r="O1202" s="26"/>
      <c r="P1202" s="26" t="s">
        <v>43</v>
      </c>
      <c r="Q1202" s="26" t="s">
        <v>2897</v>
      </c>
      <c r="R1202" s="26" t="s">
        <v>32</v>
      </c>
      <c r="S1202" s="26" t="s">
        <v>45</v>
      </c>
      <c r="T1202" s="26" t="s">
        <v>2898</v>
      </c>
      <c r="U1202" s="26" t="s">
        <v>32</v>
      </c>
      <c r="V1202" s="24">
        <v>37669</v>
      </c>
      <c r="W1202" s="24">
        <v>42352</v>
      </c>
      <c r="X1202" s="24" t="s">
        <v>36</v>
      </c>
    </row>
    <row r="1203" spans="1:24" s="10" customFormat="1" ht="74.25" customHeight="1" x14ac:dyDescent="0.2">
      <c r="A1203" s="21">
        <v>2002</v>
      </c>
      <c r="B1203" s="22" t="s">
        <v>2044</v>
      </c>
      <c r="C1203" s="21">
        <v>252</v>
      </c>
      <c r="D1203" s="23">
        <v>37510</v>
      </c>
      <c r="E1203" s="23" t="s">
        <v>1910</v>
      </c>
      <c r="F1203" s="26" t="s">
        <v>2899</v>
      </c>
      <c r="G1203" s="23">
        <v>37511</v>
      </c>
      <c r="H1203" s="52" t="s">
        <v>2900</v>
      </c>
      <c r="I1203" s="26" t="s">
        <v>27</v>
      </c>
      <c r="J1203" s="26"/>
      <c r="K1203" s="26" t="s">
        <v>333</v>
      </c>
      <c r="L1203" s="26"/>
      <c r="M1203" s="26"/>
      <c r="N1203" s="26"/>
      <c r="O1203" s="26"/>
      <c r="P1203" s="26" t="s">
        <v>43</v>
      </c>
      <c r="Q1203" s="26" t="s">
        <v>2901</v>
      </c>
      <c r="R1203" s="26" t="s">
        <v>32</v>
      </c>
      <c r="S1203" s="26" t="s">
        <v>45</v>
      </c>
      <c r="T1203" s="26" t="s">
        <v>588</v>
      </c>
      <c r="U1203" s="26">
        <v>1</v>
      </c>
      <c r="V1203" s="24">
        <v>43642</v>
      </c>
      <c r="W1203" s="24">
        <v>43642</v>
      </c>
      <c r="X1203" s="24" t="s">
        <v>36</v>
      </c>
    </row>
    <row r="1204" spans="1:24" s="10" customFormat="1" ht="114.75" x14ac:dyDescent="0.2">
      <c r="A1204" s="21">
        <v>2002</v>
      </c>
      <c r="B1204" s="22" t="s">
        <v>2044</v>
      </c>
      <c r="C1204" s="21">
        <v>254</v>
      </c>
      <c r="D1204" s="23">
        <v>37511</v>
      </c>
      <c r="E1204" s="23" t="s">
        <v>1910</v>
      </c>
      <c r="F1204" s="22" t="s">
        <v>2902</v>
      </c>
      <c r="G1204" s="23">
        <v>37512</v>
      </c>
      <c r="H1204" s="99" t="s">
        <v>2903</v>
      </c>
      <c r="I1204" s="28" t="s">
        <v>27</v>
      </c>
      <c r="J1204" s="28"/>
      <c r="K1204" s="26" t="s">
        <v>420</v>
      </c>
      <c r="L1204" s="26"/>
      <c r="M1204" s="26"/>
      <c r="N1204" s="88"/>
      <c r="O1204" s="88"/>
      <c r="P1204" s="26" t="s">
        <v>43</v>
      </c>
      <c r="Q1204" s="26" t="s">
        <v>2904</v>
      </c>
      <c r="R1204" s="26" t="s">
        <v>32</v>
      </c>
      <c r="S1204" s="26" t="s">
        <v>45</v>
      </c>
      <c r="T1204" s="26" t="s">
        <v>1913</v>
      </c>
      <c r="U1204" s="26">
        <v>1</v>
      </c>
      <c r="V1204" s="24">
        <v>43192</v>
      </c>
      <c r="W1204" s="24">
        <v>43192</v>
      </c>
      <c r="X1204" s="24" t="s">
        <v>36</v>
      </c>
    </row>
    <row r="1205" spans="1:24" s="10" customFormat="1" ht="163.5" customHeight="1" x14ac:dyDescent="0.2">
      <c r="A1205" s="26">
        <v>2002</v>
      </c>
      <c r="B1205" s="22" t="s">
        <v>2044</v>
      </c>
      <c r="C1205" s="21">
        <v>259</v>
      </c>
      <c r="D1205" s="24">
        <v>37519</v>
      </c>
      <c r="E1205" s="24" t="s">
        <v>1910</v>
      </c>
      <c r="F1205" s="26" t="s">
        <v>2905</v>
      </c>
      <c r="G1205" s="24">
        <v>37522</v>
      </c>
      <c r="H1205" s="25" t="s">
        <v>2906</v>
      </c>
      <c r="I1205" s="26" t="s">
        <v>27</v>
      </c>
      <c r="J1205" s="26"/>
      <c r="K1205" s="26" t="s">
        <v>42</v>
      </c>
      <c r="L1205" s="26"/>
      <c r="M1205" s="26"/>
      <c r="N1205" s="26"/>
      <c r="O1205" s="26"/>
      <c r="P1205" s="26" t="s">
        <v>43</v>
      </c>
      <c r="Q1205" s="26" t="s">
        <v>2907</v>
      </c>
      <c r="R1205" s="26" t="s">
        <v>33</v>
      </c>
      <c r="S1205" s="20" t="s">
        <v>45</v>
      </c>
      <c r="T1205" s="26" t="s">
        <v>2908</v>
      </c>
      <c r="U1205" s="26">
        <v>2</v>
      </c>
      <c r="V1205" s="23">
        <v>38121</v>
      </c>
      <c r="W1205" s="23">
        <v>44748</v>
      </c>
      <c r="X1205" s="24" t="s">
        <v>36</v>
      </c>
    </row>
    <row r="1206" spans="1:24" s="10" customFormat="1" ht="55.5" customHeight="1" x14ac:dyDescent="0.2">
      <c r="A1206" s="21">
        <v>2002</v>
      </c>
      <c r="B1206" s="22" t="s">
        <v>2044</v>
      </c>
      <c r="C1206" s="21">
        <v>261</v>
      </c>
      <c r="D1206" s="24">
        <v>37529</v>
      </c>
      <c r="E1206" s="24" t="s">
        <v>1910</v>
      </c>
      <c r="F1206" s="26" t="s">
        <v>2909</v>
      </c>
      <c r="G1206" s="24">
        <v>37530</v>
      </c>
      <c r="H1206" s="52" t="s">
        <v>2910</v>
      </c>
      <c r="I1206" s="26" t="s">
        <v>27</v>
      </c>
      <c r="J1206" s="26"/>
      <c r="K1206" s="26" t="s">
        <v>174</v>
      </c>
      <c r="L1206" s="26"/>
      <c r="M1206" s="26"/>
      <c r="N1206" s="26"/>
      <c r="O1206" s="26"/>
      <c r="P1206" s="26" t="s">
        <v>31</v>
      </c>
      <c r="Q1206" s="26" t="s">
        <v>32</v>
      </c>
      <c r="R1206" s="26" t="s">
        <v>32</v>
      </c>
      <c r="S1206" s="29" t="s">
        <v>45</v>
      </c>
      <c r="T1206" s="26" t="s">
        <v>588</v>
      </c>
      <c r="U1206" s="26">
        <v>1</v>
      </c>
      <c r="V1206" s="24">
        <v>43642</v>
      </c>
      <c r="W1206" s="24">
        <v>43642</v>
      </c>
      <c r="X1206" s="24" t="s">
        <v>36</v>
      </c>
    </row>
    <row r="1207" spans="1:24" s="10" customFormat="1" ht="162.75" customHeight="1" x14ac:dyDescent="0.2">
      <c r="A1207" s="21">
        <v>2002</v>
      </c>
      <c r="B1207" s="22" t="s">
        <v>2044</v>
      </c>
      <c r="C1207" s="21">
        <v>260</v>
      </c>
      <c r="D1207" s="24">
        <v>37522</v>
      </c>
      <c r="E1207" s="24" t="s">
        <v>1910</v>
      </c>
      <c r="F1207" s="26" t="s">
        <v>2911</v>
      </c>
      <c r="G1207" s="24">
        <v>37532</v>
      </c>
      <c r="H1207" s="25" t="s">
        <v>2912</v>
      </c>
      <c r="I1207" s="26" t="s">
        <v>27</v>
      </c>
      <c r="J1207" s="26"/>
      <c r="K1207" s="26" t="s">
        <v>534</v>
      </c>
      <c r="L1207" s="26"/>
      <c r="M1207" s="26"/>
      <c r="N1207" s="26"/>
      <c r="O1207" s="26"/>
      <c r="P1207" s="26" t="s">
        <v>43</v>
      </c>
      <c r="Q1207" s="26" t="s">
        <v>2913</v>
      </c>
      <c r="R1207" s="26" t="s">
        <v>32</v>
      </c>
      <c r="S1207" s="26" t="s">
        <v>45</v>
      </c>
      <c r="T1207" s="26" t="s">
        <v>2914</v>
      </c>
      <c r="U1207" s="26">
        <v>1</v>
      </c>
      <c r="V1207" s="24">
        <v>39955</v>
      </c>
      <c r="W1207" s="24">
        <v>39955</v>
      </c>
      <c r="X1207" s="24" t="s">
        <v>36</v>
      </c>
    </row>
    <row r="1208" spans="1:24" s="10" customFormat="1" ht="110.25" customHeight="1" x14ac:dyDescent="0.2">
      <c r="A1208" s="21">
        <v>2002</v>
      </c>
      <c r="B1208" s="22" t="s">
        <v>2044</v>
      </c>
      <c r="C1208" s="21">
        <v>274</v>
      </c>
      <c r="D1208" s="24">
        <v>37544</v>
      </c>
      <c r="E1208" s="24" t="s">
        <v>1910</v>
      </c>
      <c r="F1208" s="26" t="s">
        <v>2915</v>
      </c>
      <c r="G1208" s="24">
        <v>37545</v>
      </c>
      <c r="H1208" s="52" t="s">
        <v>2916</v>
      </c>
      <c r="I1208" s="26" t="s">
        <v>27</v>
      </c>
      <c r="J1208" s="26"/>
      <c r="K1208" s="26" t="s">
        <v>42</v>
      </c>
      <c r="L1208" s="26"/>
      <c r="M1208" s="26"/>
      <c r="N1208" s="26"/>
      <c r="O1208" s="26"/>
      <c r="P1208" s="26" t="s">
        <v>43</v>
      </c>
      <c r="Q1208" s="26" t="s">
        <v>2917</v>
      </c>
      <c r="R1208" s="26" t="s">
        <v>32</v>
      </c>
      <c r="S1208" s="26" t="s">
        <v>45</v>
      </c>
      <c r="T1208" s="26" t="s">
        <v>2918</v>
      </c>
      <c r="U1208" s="26" t="s">
        <v>32</v>
      </c>
      <c r="V1208" s="24">
        <v>40596</v>
      </c>
      <c r="W1208" s="24">
        <v>40596</v>
      </c>
      <c r="X1208" s="24" t="s">
        <v>36</v>
      </c>
    </row>
    <row r="1209" spans="1:24" s="10" customFormat="1" ht="57.75" customHeight="1" x14ac:dyDescent="0.2">
      <c r="A1209" s="21">
        <v>2002</v>
      </c>
      <c r="B1209" s="22" t="s">
        <v>2044</v>
      </c>
      <c r="C1209" s="21">
        <v>276</v>
      </c>
      <c r="D1209" s="24">
        <v>37550</v>
      </c>
      <c r="E1209" s="24" t="s">
        <v>1910</v>
      </c>
      <c r="F1209" s="26" t="s">
        <v>2919</v>
      </c>
      <c r="G1209" s="24">
        <v>37552</v>
      </c>
      <c r="H1209" s="52" t="s">
        <v>2920</v>
      </c>
      <c r="I1209" s="26" t="s">
        <v>27</v>
      </c>
      <c r="J1209" s="26"/>
      <c r="K1209" s="26" t="s">
        <v>660</v>
      </c>
      <c r="L1209" s="26"/>
      <c r="M1209" s="26"/>
      <c r="N1209" s="26"/>
      <c r="O1209" s="26"/>
      <c r="P1209" s="26" t="s">
        <v>31</v>
      </c>
      <c r="Q1209" s="26" t="s">
        <v>32</v>
      </c>
      <c r="R1209" s="26" t="s">
        <v>32</v>
      </c>
      <c r="S1209" s="26" t="s">
        <v>45</v>
      </c>
      <c r="T1209" s="26" t="s">
        <v>2921</v>
      </c>
      <c r="U1209" s="26" t="s">
        <v>32</v>
      </c>
      <c r="V1209" s="24">
        <v>38488</v>
      </c>
      <c r="W1209" s="24">
        <v>41274</v>
      </c>
      <c r="X1209" s="24" t="s">
        <v>36</v>
      </c>
    </row>
    <row r="1210" spans="1:24" s="10" customFormat="1" ht="60.75" customHeight="1" x14ac:dyDescent="0.2">
      <c r="A1210" s="35">
        <v>2002</v>
      </c>
      <c r="B1210" s="30" t="s">
        <v>2044</v>
      </c>
      <c r="C1210" s="35">
        <v>275</v>
      </c>
      <c r="D1210" s="31">
        <v>37550</v>
      </c>
      <c r="E1210" s="31" t="s">
        <v>1910</v>
      </c>
      <c r="F1210" s="29" t="s">
        <v>2922</v>
      </c>
      <c r="G1210" s="31">
        <v>37552</v>
      </c>
      <c r="H1210" s="44" t="s">
        <v>2923</v>
      </c>
      <c r="I1210" s="29" t="s">
        <v>27</v>
      </c>
      <c r="J1210" s="29"/>
      <c r="K1210" s="29" t="s">
        <v>42</v>
      </c>
      <c r="L1210" s="29"/>
      <c r="M1210" s="29" t="s">
        <v>683</v>
      </c>
      <c r="N1210" s="29" t="s">
        <v>684</v>
      </c>
      <c r="O1210" s="29"/>
      <c r="P1210" s="29" t="s">
        <v>31</v>
      </c>
      <c r="Q1210" s="29" t="s">
        <v>32</v>
      </c>
      <c r="R1210" s="29" t="s">
        <v>33</v>
      </c>
      <c r="S1210" s="29" t="s">
        <v>90</v>
      </c>
      <c r="T1210" s="29" t="s">
        <v>2924</v>
      </c>
      <c r="U1210" s="29" t="s">
        <v>32</v>
      </c>
      <c r="V1210" s="29" t="s">
        <v>32</v>
      </c>
      <c r="W1210" s="29" t="s">
        <v>32</v>
      </c>
      <c r="X1210" s="31" t="s">
        <v>36</v>
      </c>
    </row>
    <row r="1211" spans="1:24" s="10" customFormat="1" ht="82.5" customHeight="1" x14ac:dyDescent="0.2">
      <c r="A1211" s="21">
        <v>2002</v>
      </c>
      <c r="B1211" s="22" t="s">
        <v>2044</v>
      </c>
      <c r="C1211" s="21">
        <v>277</v>
      </c>
      <c r="D1211" s="24">
        <v>37551</v>
      </c>
      <c r="E1211" s="24" t="s">
        <v>1910</v>
      </c>
      <c r="F1211" s="26" t="s">
        <v>2925</v>
      </c>
      <c r="G1211" s="24">
        <v>37552</v>
      </c>
      <c r="H1211" s="52" t="s">
        <v>2926</v>
      </c>
      <c r="I1211" s="26" t="s">
        <v>27</v>
      </c>
      <c r="J1211" s="26"/>
      <c r="K1211" s="26" t="s">
        <v>28</v>
      </c>
      <c r="L1211" s="26"/>
      <c r="M1211" s="26"/>
      <c r="N1211" s="26"/>
      <c r="O1211" s="26"/>
      <c r="P1211" s="26" t="s">
        <v>31</v>
      </c>
      <c r="Q1211" s="26" t="s">
        <v>32</v>
      </c>
      <c r="R1211" s="26" t="s">
        <v>33</v>
      </c>
      <c r="S1211" s="29" t="s">
        <v>45</v>
      </c>
      <c r="T1211" s="26" t="s">
        <v>2498</v>
      </c>
      <c r="U1211" s="26">
        <v>1</v>
      </c>
      <c r="V1211" s="24">
        <v>45128</v>
      </c>
      <c r="W1211" s="24">
        <v>45128</v>
      </c>
      <c r="X1211" s="24" t="s">
        <v>36</v>
      </c>
    </row>
    <row r="1212" spans="1:24" s="10" customFormat="1" ht="111" customHeight="1" x14ac:dyDescent="0.2">
      <c r="A1212" s="21">
        <v>2002</v>
      </c>
      <c r="B1212" s="22" t="s">
        <v>2044</v>
      </c>
      <c r="C1212" s="21">
        <v>278</v>
      </c>
      <c r="D1212" s="24">
        <v>37553</v>
      </c>
      <c r="E1212" s="24" t="s">
        <v>1910</v>
      </c>
      <c r="F1212" s="26" t="s">
        <v>2927</v>
      </c>
      <c r="G1212" s="24">
        <v>37554</v>
      </c>
      <c r="H1212" s="52" t="s">
        <v>2928</v>
      </c>
      <c r="I1212" s="26" t="s">
        <v>27</v>
      </c>
      <c r="J1212" s="26"/>
      <c r="K1212" s="26" t="s">
        <v>28</v>
      </c>
      <c r="L1212" s="26"/>
      <c r="M1212" s="26"/>
      <c r="N1212" s="26"/>
      <c r="O1212" s="26"/>
      <c r="P1212" s="26" t="s">
        <v>31</v>
      </c>
      <c r="Q1212" s="26" t="s">
        <v>32</v>
      </c>
      <c r="R1212" s="26" t="s">
        <v>32</v>
      </c>
      <c r="S1212" s="26" t="s">
        <v>45</v>
      </c>
      <c r="T1212" s="26" t="s">
        <v>2929</v>
      </c>
      <c r="U1212" s="26" t="s">
        <v>32</v>
      </c>
      <c r="V1212" s="26" t="s">
        <v>32</v>
      </c>
      <c r="W1212" s="24">
        <v>37567</v>
      </c>
      <c r="X1212" s="24" t="s">
        <v>36</v>
      </c>
    </row>
    <row r="1213" spans="1:24" ht="90" customHeight="1" x14ac:dyDescent="0.25">
      <c r="A1213" s="21">
        <v>2002</v>
      </c>
      <c r="B1213" s="22" t="s">
        <v>2044</v>
      </c>
      <c r="C1213" s="21">
        <v>280</v>
      </c>
      <c r="D1213" s="24">
        <v>37554</v>
      </c>
      <c r="E1213" s="24" t="s">
        <v>1910</v>
      </c>
      <c r="F1213" s="26" t="s">
        <v>2930</v>
      </c>
      <c r="G1213" s="24">
        <v>37557</v>
      </c>
      <c r="H1213" s="52" t="s">
        <v>2699</v>
      </c>
      <c r="I1213" s="26" t="s">
        <v>27</v>
      </c>
      <c r="J1213" s="26"/>
      <c r="K1213" s="26" t="s">
        <v>660</v>
      </c>
      <c r="L1213" s="26"/>
      <c r="M1213" s="26"/>
      <c r="N1213" s="26"/>
      <c r="O1213" s="26"/>
      <c r="P1213" s="26" t="s">
        <v>31</v>
      </c>
      <c r="Q1213" s="26" t="s">
        <v>32</v>
      </c>
      <c r="R1213" s="26" t="s">
        <v>33</v>
      </c>
      <c r="S1213" s="29" t="s">
        <v>45</v>
      </c>
      <c r="T1213" s="26" t="s">
        <v>2931</v>
      </c>
      <c r="U1213" s="26">
        <v>1</v>
      </c>
      <c r="V1213" s="24">
        <v>44347</v>
      </c>
      <c r="W1213" s="24">
        <v>44347</v>
      </c>
      <c r="X1213" s="24" t="s">
        <v>36</v>
      </c>
    </row>
    <row r="1214" spans="1:24" ht="63.75" x14ac:dyDescent="0.25">
      <c r="A1214" s="21">
        <v>2002</v>
      </c>
      <c r="B1214" s="22" t="s">
        <v>2044</v>
      </c>
      <c r="C1214" s="21">
        <v>298</v>
      </c>
      <c r="D1214" s="24">
        <v>37566</v>
      </c>
      <c r="E1214" s="24" t="s">
        <v>1910</v>
      </c>
      <c r="F1214" s="26" t="s">
        <v>2932</v>
      </c>
      <c r="G1214" s="24">
        <v>37567</v>
      </c>
      <c r="H1214" s="52" t="s">
        <v>2933</v>
      </c>
      <c r="I1214" s="26" t="s">
        <v>27</v>
      </c>
      <c r="J1214" s="26"/>
      <c r="K1214" s="26" t="s">
        <v>28</v>
      </c>
      <c r="L1214" s="26"/>
      <c r="M1214" s="26"/>
      <c r="N1214" s="26"/>
      <c r="O1214" s="26"/>
      <c r="P1214" s="26" t="s">
        <v>43</v>
      </c>
      <c r="Q1214" s="26" t="s">
        <v>2934</v>
      </c>
      <c r="R1214" s="26" t="s">
        <v>32</v>
      </c>
      <c r="S1214" s="26" t="s">
        <v>45</v>
      </c>
      <c r="T1214" s="26" t="s">
        <v>2935</v>
      </c>
      <c r="U1214" s="26" t="s">
        <v>32</v>
      </c>
      <c r="V1214" s="26" t="s">
        <v>32</v>
      </c>
      <c r="W1214" s="24">
        <v>37873</v>
      </c>
      <c r="X1214" s="24" t="s">
        <v>36</v>
      </c>
    </row>
    <row r="1215" spans="1:24" s="10" customFormat="1" ht="70.5" customHeight="1" x14ac:dyDescent="0.2">
      <c r="A1215" s="21">
        <v>2002</v>
      </c>
      <c r="B1215" s="22" t="s">
        <v>2044</v>
      </c>
      <c r="C1215" s="21">
        <v>302</v>
      </c>
      <c r="D1215" s="24">
        <v>37567</v>
      </c>
      <c r="E1215" s="24" t="s">
        <v>1910</v>
      </c>
      <c r="F1215" s="26" t="s">
        <v>2936</v>
      </c>
      <c r="G1215" s="24">
        <v>37568</v>
      </c>
      <c r="H1215" s="52" t="s">
        <v>2937</v>
      </c>
      <c r="I1215" s="26" t="s">
        <v>27</v>
      </c>
      <c r="J1215" s="26"/>
      <c r="K1215" s="26" t="s">
        <v>42</v>
      </c>
      <c r="L1215" s="26"/>
      <c r="M1215" s="26"/>
      <c r="N1215" s="26"/>
      <c r="O1215" s="26"/>
      <c r="P1215" s="26" t="s">
        <v>43</v>
      </c>
      <c r="Q1215" s="26" t="s">
        <v>2938</v>
      </c>
      <c r="R1215" s="26" t="s">
        <v>32</v>
      </c>
      <c r="S1215" s="26" t="s">
        <v>45</v>
      </c>
      <c r="T1215" s="26" t="s">
        <v>2939</v>
      </c>
      <c r="U1215" s="26" t="s">
        <v>32</v>
      </c>
      <c r="V1215" s="24">
        <v>38618</v>
      </c>
      <c r="W1215" s="24">
        <v>38618</v>
      </c>
      <c r="X1215" s="24" t="s">
        <v>36</v>
      </c>
    </row>
    <row r="1216" spans="1:24" ht="112.5" customHeight="1" x14ac:dyDescent="0.25">
      <c r="A1216" s="21">
        <v>2002</v>
      </c>
      <c r="B1216" s="22" t="s">
        <v>2044</v>
      </c>
      <c r="C1216" s="21">
        <v>303</v>
      </c>
      <c r="D1216" s="24">
        <v>37567</v>
      </c>
      <c r="E1216" s="24" t="s">
        <v>1910</v>
      </c>
      <c r="F1216" s="26" t="s">
        <v>2936</v>
      </c>
      <c r="G1216" s="24">
        <v>37568</v>
      </c>
      <c r="H1216" s="52" t="s">
        <v>2940</v>
      </c>
      <c r="I1216" s="26" t="s">
        <v>27</v>
      </c>
      <c r="J1216" s="26"/>
      <c r="K1216" s="26" t="s">
        <v>42</v>
      </c>
      <c r="L1216" s="26"/>
      <c r="M1216" s="26"/>
      <c r="N1216" s="26"/>
      <c r="O1216" s="26"/>
      <c r="P1216" s="26" t="s">
        <v>43</v>
      </c>
      <c r="Q1216" s="26" t="s">
        <v>2941</v>
      </c>
      <c r="R1216" s="26" t="s">
        <v>32</v>
      </c>
      <c r="S1216" s="26" t="s">
        <v>45</v>
      </c>
      <c r="T1216" s="26" t="s">
        <v>2939</v>
      </c>
      <c r="U1216" s="26" t="s">
        <v>32</v>
      </c>
      <c r="V1216" s="24">
        <v>38618</v>
      </c>
      <c r="W1216" s="24">
        <v>38618</v>
      </c>
      <c r="X1216" s="24" t="s">
        <v>36</v>
      </c>
    </row>
    <row r="1217" spans="1:24" ht="68.25" customHeight="1" x14ac:dyDescent="0.25">
      <c r="A1217" s="21">
        <v>2002</v>
      </c>
      <c r="B1217" s="22" t="s">
        <v>2044</v>
      </c>
      <c r="C1217" s="21">
        <v>304</v>
      </c>
      <c r="D1217" s="24">
        <v>37567</v>
      </c>
      <c r="E1217" s="24" t="s">
        <v>1910</v>
      </c>
      <c r="F1217" s="26" t="s">
        <v>2942</v>
      </c>
      <c r="G1217" s="24">
        <v>37568</v>
      </c>
      <c r="H1217" s="52" t="s">
        <v>2943</v>
      </c>
      <c r="I1217" s="26" t="s">
        <v>27</v>
      </c>
      <c r="J1217" s="26"/>
      <c r="K1217" s="26" t="s">
        <v>42</v>
      </c>
      <c r="L1217" s="26"/>
      <c r="M1217" s="26"/>
      <c r="N1217" s="26"/>
      <c r="O1217" s="26"/>
      <c r="P1217" s="26" t="s">
        <v>31</v>
      </c>
      <c r="Q1217" s="26" t="s">
        <v>32</v>
      </c>
      <c r="R1217" s="26" t="s">
        <v>33</v>
      </c>
      <c r="S1217" s="29" t="s">
        <v>45</v>
      </c>
      <c r="T1217" s="26" t="s">
        <v>2944</v>
      </c>
      <c r="U1217" s="26">
        <v>1</v>
      </c>
      <c r="V1217" s="24">
        <v>44650</v>
      </c>
      <c r="W1217" s="24">
        <v>44650</v>
      </c>
      <c r="X1217" s="24" t="s">
        <v>36</v>
      </c>
    </row>
    <row r="1218" spans="1:24" s="10" customFormat="1" ht="74.25" customHeight="1" x14ac:dyDescent="0.2">
      <c r="A1218" s="35">
        <v>2002</v>
      </c>
      <c r="B1218" s="30" t="s">
        <v>2894</v>
      </c>
      <c r="C1218" s="35">
        <v>9</v>
      </c>
      <c r="D1218" s="31">
        <v>37572</v>
      </c>
      <c r="E1218" s="31" t="s">
        <v>1910</v>
      </c>
      <c r="F1218" s="30" t="s">
        <v>2945</v>
      </c>
      <c r="G1218" s="31">
        <v>37574</v>
      </c>
      <c r="H1218" s="44" t="s">
        <v>2946</v>
      </c>
      <c r="I1218" s="29" t="s">
        <v>27</v>
      </c>
      <c r="J1218" s="29"/>
      <c r="K1218" s="33" t="s">
        <v>42</v>
      </c>
      <c r="L1218" s="33"/>
      <c r="M1218" s="29" t="s">
        <v>2947</v>
      </c>
      <c r="N1218" s="29" t="s">
        <v>2433</v>
      </c>
      <c r="O1218" s="29"/>
      <c r="P1218" s="29" t="s">
        <v>31</v>
      </c>
      <c r="Q1218" s="29" t="s">
        <v>32</v>
      </c>
      <c r="R1218" s="29" t="s">
        <v>33</v>
      </c>
      <c r="S1218" s="29" t="s">
        <v>90</v>
      </c>
      <c r="T1218" s="39" t="s">
        <v>32</v>
      </c>
      <c r="U1218" s="29" t="s">
        <v>32</v>
      </c>
      <c r="V1218" s="29" t="s">
        <v>32</v>
      </c>
      <c r="W1218" s="29" t="s">
        <v>32</v>
      </c>
      <c r="X1218" s="31" t="s">
        <v>36</v>
      </c>
    </row>
    <row r="1219" spans="1:24" s="10" customFormat="1" ht="160.5" customHeight="1" x14ac:dyDescent="0.2">
      <c r="A1219" s="21">
        <v>2002</v>
      </c>
      <c r="B1219" s="22" t="s">
        <v>2044</v>
      </c>
      <c r="C1219" s="21">
        <v>306</v>
      </c>
      <c r="D1219" s="24">
        <v>37574</v>
      </c>
      <c r="E1219" s="24" t="s">
        <v>1910</v>
      </c>
      <c r="F1219" s="22" t="s">
        <v>2948</v>
      </c>
      <c r="G1219" s="24">
        <v>37578</v>
      </c>
      <c r="H1219" s="52" t="s">
        <v>2949</v>
      </c>
      <c r="I1219" s="26" t="s">
        <v>27</v>
      </c>
      <c r="J1219" s="26"/>
      <c r="K1219" s="26" t="s">
        <v>174</v>
      </c>
      <c r="L1219" s="26"/>
      <c r="M1219" s="26"/>
      <c r="N1219" s="26"/>
      <c r="O1219" s="26"/>
      <c r="P1219" s="26" t="s">
        <v>43</v>
      </c>
      <c r="Q1219" s="26" t="s">
        <v>2950</v>
      </c>
      <c r="R1219" s="26" t="s">
        <v>32</v>
      </c>
      <c r="S1219" s="26" t="s">
        <v>45</v>
      </c>
      <c r="T1219" s="24" t="s">
        <v>2951</v>
      </c>
      <c r="U1219" s="24" t="s">
        <v>32</v>
      </c>
      <c r="V1219" s="24">
        <v>37711</v>
      </c>
      <c r="W1219" s="24">
        <v>37711</v>
      </c>
      <c r="X1219" s="24" t="s">
        <v>36</v>
      </c>
    </row>
    <row r="1220" spans="1:24" s="10" customFormat="1" ht="133.5" customHeight="1" x14ac:dyDescent="0.2">
      <c r="A1220" s="21">
        <v>2002</v>
      </c>
      <c r="B1220" s="22" t="s">
        <v>2044</v>
      </c>
      <c r="C1220" s="21">
        <v>308</v>
      </c>
      <c r="D1220" s="24">
        <v>37574</v>
      </c>
      <c r="E1220" s="24" t="s">
        <v>1910</v>
      </c>
      <c r="F1220" s="26" t="s">
        <v>2952</v>
      </c>
      <c r="G1220" s="24">
        <v>37578</v>
      </c>
      <c r="H1220" s="52" t="s">
        <v>2953</v>
      </c>
      <c r="I1220" s="26" t="s">
        <v>27</v>
      </c>
      <c r="J1220" s="26"/>
      <c r="K1220" s="26" t="s">
        <v>534</v>
      </c>
      <c r="L1220" s="26"/>
      <c r="M1220" s="26"/>
      <c r="N1220" s="26"/>
      <c r="O1220" s="26"/>
      <c r="P1220" s="26" t="s">
        <v>31</v>
      </c>
      <c r="Q1220" s="26" t="s">
        <v>32</v>
      </c>
      <c r="R1220" s="26" t="s">
        <v>32</v>
      </c>
      <c r="S1220" s="26" t="s">
        <v>45</v>
      </c>
      <c r="T1220" s="26" t="s">
        <v>2954</v>
      </c>
      <c r="U1220" s="26">
        <v>1</v>
      </c>
      <c r="V1220" s="24">
        <v>40128</v>
      </c>
      <c r="W1220" s="24">
        <v>40128</v>
      </c>
      <c r="X1220" s="24" t="s">
        <v>36</v>
      </c>
    </row>
    <row r="1221" spans="1:24" s="10" customFormat="1" ht="74.25" customHeight="1" x14ac:dyDescent="0.2">
      <c r="A1221" s="16">
        <v>2002</v>
      </c>
      <c r="B1221" s="17" t="s">
        <v>2044</v>
      </c>
      <c r="C1221" s="16">
        <v>305</v>
      </c>
      <c r="D1221" s="27">
        <v>37574</v>
      </c>
      <c r="E1221" s="27" t="s">
        <v>1910</v>
      </c>
      <c r="F1221" s="17" t="s">
        <v>2955</v>
      </c>
      <c r="G1221" s="27">
        <v>37578</v>
      </c>
      <c r="H1221" s="45" t="s">
        <v>2956</v>
      </c>
      <c r="I1221" s="20" t="s">
        <v>27</v>
      </c>
      <c r="J1221" s="20"/>
      <c r="K1221" s="20" t="s">
        <v>28</v>
      </c>
      <c r="L1221" s="20"/>
      <c r="M1221" s="20" t="s">
        <v>2501</v>
      </c>
      <c r="N1221" s="20" t="s">
        <v>2957</v>
      </c>
      <c r="O1221" s="20" t="s">
        <v>2958</v>
      </c>
      <c r="P1221" s="20" t="s">
        <v>43</v>
      </c>
      <c r="Q1221" s="20" t="s">
        <v>2959</v>
      </c>
      <c r="R1221" s="20" t="s">
        <v>33</v>
      </c>
      <c r="S1221" s="29" t="s">
        <v>34</v>
      </c>
      <c r="T1221" s="20" t="s">
        <v>2960</v>
      </c>
      <c r="U1221" s="20">
        <v>1</v>
      </c>
      <c r="V1221" s="27">
        <v>43188</v>
      </c>
      <c r="W1221" s="27">
        <v>43188</v>
      </c>
      <c r="X1221" s="27" t="s">
        <v>36</v>
      </c>
    </row>
    <row r="1222" spans="1:24" ht="71.25" customHeight="1" x14ac:dyDescent="0.25">
      <c r="A1222" s="35">
        <v>2002</v>
      </c>
      <c r="B1222" s="30" t="s">
        <v>2044</v>
      </c>
      <c r="C1222" s="35">
        <v>307</v>
      </c>
      <c r="D1222" s="31">
        <v>37574</v>
      </c>
      <c r="E1222" s="31" t="s">
        <v>1910</v>
      </c>
      <c r="F1222" s="29" t="s">
        <v>2961</v>
      </c>
      <c r="G1222" s="31">
        <v>37578</v>
      </c>
      <c r="H1222" s="44" t="s">
        <v>2962</v>
      </c>
      <c r="I1222" s="29" t="s">
        <v>27</v>
      </c>
      <c r="J1222" s="29"/>
      <c r="K1222" s="33" t="s">
        <v>657</v>
      </c>
      <c r="L1222" s="33"/>
      <c r="M1222" s="29" t="s">
        <v>683</v>
      </c>
      <c r="N1222" s="29" t="s">
        <v>2733</v>
      </c>
      <c r="O1222" s="29" t="s">
        <v>2963</v>
      </c>
      <c r="P1222" s="29" t="s">
        <v>43</v>
      </c>
      <c r="Q1222" s="29" t="s">
        <v>2964</v>
      </c>
      <c r="R1222" s="29" t="s">
        <v>44</v>
      </c>
      <c r="S1222" s="29" t="s">
        <v>90</v>
      </c>
      <c r="T1222" s="39" t="s">
        <v>32</v>
      </c>
      <c r="U1222" s="39" t="s">
        <v>32</v>
      </c>
      <c r="V1222" s="61" t="s">
        <v>32</v>
      </c>
      <c r="W1222" s="61" t="s">
        <v>32</v>
      </c>
      <c r="X1222" s="61" t="s">
        <v>36</v>
      </c>
    </row>
    <row r="1223" spans="1:24" s="10" customFormat="1" ht="127.5" customHeight="1" x14ac:dyDescent="0.2">
      <c r="A1223" s="21">
        <v>2002</v>
      </c>
      <c r="B1223" s="22" t="s">
        <v>2044</v>
      </c>
      <c r="C1223" s="21">
        <v>320</v>
      </c>
      <c r="D1223" s="24">
        <v>37582</v>
      </c>
      <c r="E1223" s="24" t="s">
        <v>1910</v>
      </c>
      <c r="F1223" s="24" t="s">
        <v>2965</v>
      </c>
      <c r="G1223" s="23">
        <v>37585</v>
      </c>
      <c r="H1223" s="52" t="s">
        <v>2966</v>
      </c>
      <c r="I1223" s="26" t="s">
        <v>27</v>
      </c>
      <c r="J1223" s="26"/>
      <c r="K1223" s="26" t="s">
        <v>28</v>
      </c>
      <c r="L1223" s="26"/>
      <c r="M1223" s="26"/>
      <c r="N1223" s="26"/>
      <c r="O1223" s="26"/>
      <c r="P1223" s="26" t="s">
        <v>43</v>
      </c>
      <c r="Q1223" s="26" t="s">
        <v>2050</v>
      </c>
      <c r="R1223" s="26" t="s">
        <v>33</v>
      </c>
      <c r="S1223" s="26" t="s">
        <v>45</v>
      </c>
      <c r="T1223" s="26" t="s">
        <v>2967</v>
      </c>
      <c r="U1223" s="26">
        <v>3</v>
      </c>
      <c r="V1223" s="24">
        <v>37644</v>
      </c>
      <c r="W1223" s="24">
        <v>44113</v>
      </c>
      <c r="X1223" s="24" t="s">
        <v>36</v>
      </c>
    </row>
    <row r="1224" spans="1:24" s="10" customFormat="1" ht="63.75" customHeight="1" x14ac:dyDescent="0.2">
      <c r="A1224" s="21">
        <v>2002</v>
      </c>
      <c r="B1224" s="22" t="s">
        <v>2044</v>
      </c>
      <c r="C1224" s="21">
        <v>321</v>
      </c>
      <c r="D1224" s="24">
        <v>37582</v>
      </c>
      <c r="E1224" s="24" t="s">
        <v>1910</v>
      </c>
      <c r="F1224" s="24" t="s">
        <v>2965</v>
      </c>
      <c r="G1224" s="23">
        <v>37585</v>
      </c>
      <c r="H1224" s="52" t="s">
        <v>2968</v>
      </c>
      <c r="I1224" s="26" t="s">
        <v>27</v>
      </c>
      <c r="J1224" s="26"/>
      <c r="K1224" s="26" t="s">
        <v>28</v>
      </c>
      <c r="L1224" s="26"/>
      <c r="M1224" s="26"/>
      <c r="N1224" s="26"/>
      <c r="O1224" s="26"/>
      <c r="P1224" s="26" t="s">
        <v>31</v>
      </c>
      <c r="Q1224" s="26" t="s">
        <v>32</v>
      </c>
      <c r="R1224" s="26" t="s">
        <v>32</v>
      </c>
      <c r="S1224" s="26" t="s">
        <v>1692</v>
      </c>
      <c r="T1224" s="26" t="s">
        <v>2969</v>
      </c>
      <c r="U1224" s="26">
        <v>1</v>
      </c>
      <c r="V1224" s="24">
        <v>43192</v>
      </c>
      <c r="W1224" s="24">
        <v>43192</v>
      </c>
      <c r="X1224" s="24" t="s">
        <v>36</v>
      </c>
    </row>
    <row r="1225" spans="1:24" s="10" customFormat="1" ht="70.5" customHeight="1" x14ac:dyDescent="0.2">
      <c r="A1225" s="21">
        <v>2002</v>
      </c>
      <c r="B1225" s="22" t="s">
        <v>2044</v>
      </c>
      <c r="C1225" s="21">
        <v>322</v>
      </c>
      <c r="D1225" s="24">
        <v>37582</v>
      </c>
      <c r="E1225" s="24" t="s">
        <v>1910</v>
      </c>
      <c r="F1225" s="24" t="s">
        <v>2970</v>
      </c>
      <c r="G1225" s="23">
        <v>37585</v>
      </c>
      <c r="H1225" s="52" t="s">
        <v>2844</v>
      </c>
      <c r="I1225" s="26" t="s">
        <v>27</v>
      </c>
      <c r="J1225" s="26"/>
      <c r="K1225" s="26" t="s">
        <v>252</v>
      </c>
      <c r="L1225" s="26"/>
      <c r="M1225" s="26"/>
      <c r="N1225" s="26"/>
      <c r="O1225" s="26"/>
      <c r="P1225" s="26" t="s">
        <v>43</v>
      </c>
      <c r="Q1225" s="26" t="s">
        <v>2971</v>
      </c>
      <c r="R1225" s="26" t="s">
        <v>44</v>
      </c>
      <c r="S1225" s="29" t="s">
        <v>45</v>
      </c>
      <c r="T1225" s="26" t="s">
        <v>2972</v>
      </c>
      <c r="U1225" s="26">
        <v>1</v>
      </c>
      <c r="V1225" s="24">
        <v>44699</v>
      </c>
      <c r="W1225" s="24">
        <v>44699</v>
      </c>
      <c r="X1225" s="24" t="s">
        <v>36</v>
      </c>
    </row>
    <row r="1226" spans="1:24" s="10" customFormat="1" ht="87" customHeight="1" x14ac:dyDescent="0.2">
      <c r="A1226" s="21">
        <v>2002</v>
      </c>
      <c r="B1226" s="22" t="s">
        <v>2044</v>
      </c>
      <c r="C1226" s="21">
        <v>331</v>
      </c>
      <c r="D1226" s="24">
        <v>37589</v>
      </c>
      <c r="E1226" s="24" t="s">
        <v>1910</v>
      </c>
      <c r="F1226" s="26" t="s">
        <v>2973</v>
      </c>
      <c r="G1226" s="24">
        <v>37592</v>
      </c>
      <c r="H1226" s="52" t="s">
        <v>2974</v>
      </c>
      <c r="I1226" s="26" t="s">
        <v>27</v>
      </c>
      <c r="J1226" s="26"/>
      <c r="K1226" s="26" t="s">
        <v>534</v>
      </c>
      <c r="L1226" s="26"/>
      <c r="M1226" s="26"/>
      <c r="N1226" s="26"/>
      <c r="O1226" s="26"/>
      <c r="P1226" s="26" t="s">
        <v>31</v>
      </c>
      <c r="Q1226" s="26" t="s">
        <v>32</v>
      </c>
      <c r="R1226" s="26" t="s">
        <v>32</v>
      </c>
      <c r="S1226" s="26" t="s">
        <v>45</v>
      </c>
      <c r="T1226" s="26" t="s">
        <v>2975</v>
      </c>
      <c r="U1226" s="26">
        <v>1</v>
      </c>
      <c r="V1226" s="24">
        <v>39927</v>
      </c>
      <c r="W1226" s="24">
        <v>39927</v>
      </c>
      <c r="X1226" s="24" t="s">
        <v>36</v>
      </c>
    </row>
    <row r="1227" spans="1:24" s="10" customFormat="1" ht="57.75" customHeight="1" x14ac:dyDescent="0.2">
      <c r="A1227" s="21">
        <v>2002</v>
      </c>
      <c r="B1227" s="22" t="s">
        <v>2044</v>
      </c>
      <c r="C1227" s="21">
        <v>332</v>
      </c>
      <c r="D1227" s="24">
        <v>37592</v>
      </c>
      <c r="E1227" s="24" t="s">
        <v>1910</v>
      </c>
      <c r="F1227" s="26" t="s">
        <v>2976</v>
      </c>
      <c r="G1227" s="24">
        <v>37593</v>
      </c>
      <c r="H1227" s="52" t="s">
        <v>2977</v>
      </c>
      <c r="I1227" s="26" t="s">
        <v>27</v>
      </c>
      <c r="J1227" s="26"/>
      <c r="K1227" s="26" t="s">
        <v>28</v>
      </c>
      <c r="L1227" s="26"/>
      <c r="M1227" s="26"/>
      <c r="N1227" s="26"/>
      <c r="O1227" s="26"/>
      <c r="P1227" s="26" t="s">
        <v>31</v>
      </c>
      <c r="Q1227" s="26" t="s">
        <v>32</v>
      </c>
      <c r="R1227" s="26" t="s">
        <v>33</v>
      </c>
      <c r="S1227" s="29" t="s">
        <v>45</v>
      </c>
      <c r="T1227" s="26" t="s">
        <v>2455</v>
      </c>
      <c r="U1227" s="26">
        <v>1</v>
      </c>
      <c r="V1227" s="24">
        <v>44636</v>
      </c>
      <c r="W1227" s="24">
        <v>44636</v>
      </c>
      <c r="X1227" s="24" t="s">
        <v>36</v>
      </c>
    </row>
    <row r="1228" spans="1:24" s="10" customFormat="1" ht="57.75" customHeight="1" x14ac:dyDescent="0.2">
      <c r="A1228" s="21">
        <v>2002</v>
      </c>
      <c r="B1228" s="22" t="s">
        <v>2044</v>
      </c>
      <c r="C1228" s="21">
        <v>342</v>
      </c>
      <c r="D1228" s="24">
        <v>37603</v>
      </c>
      <c r="E1228" s="24" t="s">
        <v>1910</v>
      </c>
      <c r="F1228" s="22" t="s">
        <v>2978</v>
      </c>
      <c r="G1228" s="24">
        <v>37608</v>
      </c>
      <c r="H1228" s="52" t="s">
        <v>2979</v>
      </c>
      <c r="I1228" s="26" t="s">
        <v>27</v>
      </c>
      <c r="J1228" s="26"/>
      <c r="K1228" s="26" t="s">
        <v>464</v>
      </c>
      <c r="L1228" s="26"/>
      <c r="M1228" s="26"/>
      <c r="N1228" s="26"/>
      <c r="O1228" s="26"/>
      <c r="P1228" s="26" t="s">
        <v>31</v>
      </c>
      <c r="Q1228" s="26" t="s">
        <v>32</v>
      </c>
      <c r="R1228" s="26" t="s">
        <v>32</v>
      </c>
      <c r="S1228" s="26" t="s">
        <v>45</v>
      </c>
      <c r="T1228" s="26" t="s">
        <v>2980</v>
      </c>
      <c r="U1228" s="26">
        <v>1</v>
      </c>
      <c r="V1228" s="24">
        <v>39667</v>
      </c>
      <c r="W1228" s="24">
        <v>39667</v>
      </c>
      <c r="X1228" s="24" t="s">
        <v>36</v>
      </c>
    </row>
    <row r="1229" spans="1:24" s="10" customFormat="1" ht="51" x14ac:dyDescent="0.2">
      <c r="A1229" s="21">
        <v>2002</v>
      </c>
      <c r="B1229" s="22" t="s">
        <v>2044</v>
      </c>
      <c r="C1229" s="21">
        <v>344</v>
      </c>
      <c r="D1229" s="24">
        <v>37603</v>
      </c>
      <c r="E1229" s="24" t="s">
        <v>1910</v>
      </c>
      <c r="F1229" s="26" t="s">
        <v>2981</v>
      </c>
      <c r="G1229" s="24">
        <v>37608</v>
      </c>
      <c r="H1229" s="25" t="s">
        <v>2982</v>
      </c>
      <c r="I1229" s="26" t="s">
        <v>27</v>
      </c>
      <c r="J1229" s="26"/>
      <c r="K1229" s="26" t="s">
        <v>42</v>
      </c>
      <c r="L1229" s="26"/>
      <c r="M1229" s="26"/>
      <c r="N1229" s="26"/>
      <c r="O1229" s="26"/>
      <c r="P1229" s="26" t="s">
        <v>43</v>
      </c>
      <c r="Q1229" s="26" t="s">
        <v>2983</v>
      </c>
      <c r="R1229" s="26" t="s">
        <v>32</v>
      </c>
      <c r="S1229" s="20" t="s">
        <v>45</v>
      </c>
      <c r="T1229" s="26" t="s">
        <v>2984</v>
      </c>
      <c r="U1229" s="26">
        <v>2</v>
      </c>
      <c r="V1229" s="24">
        <v>38331</v>
      </c>
      <c r="W1229" s="24">
        <v>42842</v>
      </c>
      <c r="X1229" s="24" t="s">
        <v>36</v>
      </c>
    </row>
    <row r="1230" spans="1:24" ht="112.5" customHeight="1" x14ac:dyDescent="0.25">
      <c r="A1230" s="21">
        <v>2002</v>
      </c>
      <c r="B1230" s="22" t="s">
        <v>2044</v>
      </c>
      <c r="C1230" s="21">
        <v>341</v>
      </c>
      <c r="D1230" s="24">
        <v>37603</v>
      </c>
      <c r="E1230" s="24" t="s">
        <v>1910</v>
      </c>
      <c r="F1230" s="22" t="s">
        <v>2985</v>
      </c>
      <c r="G1230" s="24">
        <v>37608</v>
      </c>
      <c r="H1230" s="52" t="s">
        <v>2986</v>
      </c>
      <c r="I1230" s="26" t="s">
        <v>27</v>
      </c>
      <c r="J1230" s="26"/>
      <c r="K1230" s="26" t="s">
        <v>464</v>
      </c>
      <c r="L1230" s="26"/>
      <c r="M1230" s="26"/>
      <c r="N1230" s="88"/>
      <c r="O1230" s="88"/>
      <c r="P1230" s="26" t="s">
        <v>43</v>
      </c>
      <c r="Q1230" s="26" t="s">
        <v>2692</v>
      </c>
      <c r="R1230" s="26" t="s">
        <v>32</v>
      </c>
      <c r="S1230" s="26" t="s">
        <v>45</v>
      </c>
      <c r="T1230" s="26" t="s">
        <v>1913</v>
      </c>
      <c r="U1230" s="26">
        <v>1</v>
      </c>
      <c r="V1230" s="24">
        <v>43192</v>
      </c>
      <c r="W1230" s="24">
        <v>43192</v>
      </c>
      <c r="X1230" s="24" t="s">
        <v>36</v>
      </c>
    </row>
    <row r="1231" spans="1:24" s="10" customFormat="1" ht="95.25" customHeight="1" x14ac:dyDescent="0.2">
      <c r="A1231" s="26">
        <v>2002</v>
      </c>
      <c r="B1231" s="22" t="s">
        <v>2044</v>
      </c>
      <c r="C1231" s="21">
        <v>340</v>
      </c>
      <c r="D1231" s="24">
        <v>37603</v>
      </c>
      <c r="E1231" s="24" t="s">
        <v>1910</v>
      </c>
      <c r="F1231" s="26" t="s">
        <v>2978</v>
      </c>
      <c r="G1231" s="24">
        <v>37608</v>
      </c>
      <c r="H1231" s="25" t="s">
        <v>2987</v>
      </c>
      <c r="I1231" s="26" t="s">
        <v>27</v>
      </c>
      <c r="J1231" s="26"/>
      <c r="K1231" s="26" t="s">
        <v>42</v>
      </c>
      <c r="L1231" s="26"/>
      <c r="M1231" s="26"/>
      <c r="N1231" s="26"/>
      <c r="O1231" s="26"/>
      <c r="P1231" s="26" t="s">
        <v>31</v>
      </c>
      <c r="Q1231" s="26" t="s">
        <v>32</v>
      </c>
      <c r="R1231" s="26" t="s">
        <v>302</v>
      </c>
      <c r="S1231" s="29" t="s">
        <v>45</v>
      </c>
      <c r="T1231" s="26" t="s">
        <v>2988</v>
      </c>
      <c r="U1231" s="26">
        <v>1</v>
      </c>
      <c r="V1231" s="23">
        <v>44748</v>
      </c>
      <c r="W1231" s="23">
        <v>44748</v>
      </c>
      <c r="X1231" s="24" t="s">
        <v>36</v>
      </c>
    </row>
    <row r="1232" spans="1:24" ht="72" customHeight="1" x14ac:dyDescent="0.25">
      <c r="A1232" s="21">
        <v>2002</v>
      </c>
      <c r="B1232" s="22" t="s">
        <v>2044</v>
      </c>
      <c r="C1232" s="21">
        <v>343</v>
      </c>
      <c r="D1232" s="24">
        <v>37603</v>
      </c>
      <c r="E1232" s="24" t="s">
        <v>1910</v>
      </c>
      <c r="F1232" s="26" t="s">
        <v>2989</v>
      </c>
      <c r="G1232" s="24">
        <v>37609</v>
      </c>
      <c r="H1232" s="52" t="s">
        <v>2990</v>
      </c>
      <c r="I1232" s="26" t="s">
        <v>27</v>
      </c>
      <c r="J1232" s="26"/>
      <c r="K1232" s="26" t="s">
        <v>994</v>
      </c>
      <c r="L1232" s="26"/>
      <c r="M1232" s="26"/>
      <c r="N1232" s="26"/>
      <c r="O1232" s="26"/>
      <c r="P1232" s="26" t="s">
        <v>31</v>
      </c>
      <c r="Q1232" s="26" t="s">
        <v>32</v>
      </c>
      <c r="R1232" s="26" t="s">
        <v>32</v>
      </c>
      <c r="S1232" s="26" t="s">
        <v>45</v>
      </c>
      <c r="T1232" s="26" t="s">
        <v>2991</v>
      </c>
      <c r="U1232" s="26" t="s">
        <v>32</v>
      </c>
      <c r="V1232" s="26" t="s">
        <v>32</v>
      </c>
      <c r="W1232" s="24">
        <v>38162</v>
      </c>
      <c r="X1232" s="24" t="s">
        <v>36</v>
      </c>
    </row>
    <row r="1233" spans="1:24" s="10" customFormat="1" ht="122.25" customHeight="1" x14ac:dyDescent="0.2">
      <c r="A1233" s="16">
        <v>2002</v>
      </c>
      <c r="B1233" s="17" t="s">
        <v>2044</v>
      </c>
      <c r="C1233" s="16">
        <v>345</v>
      </c>
      <c r="D1233" s="27">
        <v>37606</v>
      </c>
      <c r="E1233" s="27" t="s">
        <v>1910</v>
      </c>
      <c r="F1233" s="17" t="s">
        <v>2992</v>
      </c>
      <c r="G1233" s="27">
        <v>37609</v>
      </c>
      <c r="H1233" s="45" t="s">
        <v>2993</v>
      </c>
      <c r="I1233" s="20" t="s">
        <v>27</v>
      </c>
      <c r="J1233" s="20"/>
      <c r="K1233" s="20" t="s">
        <v>464</v>
      </c>
      <c r="L1233" s="20"/>
      <c r="M1233" s="20" t="s">
        <v>2994</v>
      </c>
      <c r="N1233" s="20" t="s">
        <v>2995</v>
      </c>
      <c r="O1233" s="20" t="s">
        <v>2996</v>
      </c>
      <c r="P1233" s="20" t="s">
        <v>31</v>
      </c>
      <c r="Q1233" s="20" t="s">
        <v>32</v>
      </c>
      <c r="R1233" s="20" t="s">
        <v>33</v>
      </c>
      <c r="S1233" s="29" t="s">
        <v>34</v>
      </c>
      <c r="T1233" s="20" t="s">
        <v>2997</v>
      </c>
      <c r="U1233" s="20">
        <v>1</v>
      </c>
      <c r="V1233" s="27">
        <v>43938</v>
      </c>
      <c r="W1233" s="27">
        <v>43938</v>
      </c>
      <c r="X1233" s="27" t="s">
        <v>286</v>
      </c>
    </row>
    <row r="1234" spans="1:24" s="10" customFormat="1" ht="99" customHeight="1" x14ac:dyDescent="0.2">
      <c r="A1234" s="16">
        <v>2002</v>
      </c>
      <c r="B1234" s="17" t="s">
        <v>2044</v>
      </c>
      <c r="C1234" s="16">
        <v>346</v>
      </c>
      <c r="D1234" s="27">
        <v>37606</v>
      </c>
      <c r="E1234" s="27" t="s">
        <v>1910</v>
      </c>
      <c r="F1234" s="17" t="s">
        <v>2998</v>
      </c>
      <c r="G1234" s="27">
        <v>37609</v>
      </c>
      <c r="H1234" s="45" t="s">
        <v>2999</v>
      </c>
      <c r="I1234" s="20" t="s">
        <v>27</v>
      </c>
      <c r="J1234" s="20"/>
      <c r="K1234" s="20" t="s">
        <v>464</v>
      </c>
      <c r="L1234" s="20"/>
      <c r="M1234" s="20" t="s">
        <v>2994</v>
      </c>
      <c r="N1234" s="20" t="s">
        <v>3000</v>
      </c>
      <c r="O1234" s="20" t="s">
        <v>3001</v>
      </c>
      <c r="P1234" s="20" t="s">
        <v>43</v>
      </c>
      <c r="Q1234" s="20" t="s">
        <v>3002</v>
      </c>
      <c r="R1234" s="20" t="s">
        <v>33</v>
      </c>
      <c r="S1234" s="20" t="s">
        <v>34</v>
      </c>
      <c r="T1234" s="20" t="s">
        <v>3003</v>
      </c>
      <c r="U1234" s="20">
        <v>2</v>
      </c>
      <c r="V1234" s="27">
        <v>38719</v>
      </c>
      <c r="W1234" s="27">
        <v>39667</v>
      </c>
      <c r="X1234" s="27" t="s">
        <v>286</v>
      </c>
    </row>
    <row r="1235" spans="1:24" s="10" customFormat="1" ht="102.75" customHeight="1" x14ac:dyDescent="0.2">
      <c r="A1235" s="21">
        <v>2002</v>
      </c>
      <c r="B1235" s="22" t="s">
        <v>2044</v>
      </c>
      <c r="C1235" s="21">
        <v>351</v>
      </c>
      <c r="D1235" s="24">
        <v>37610</v>
      </c>
      <c r="E1235" s="24" t="s">
        <v>1910</v>
      </c>
      <c r="F1235" s="22" t="s">
        <v>3004</v>
      </c>
      <c r="G1235" s="24">
        <v>37613</v>
      </c>
      <c r="H1235" s="52" t="s">
        <v>3005</v>
      </c>
      <c r="I1235" s="26" t="s">
        <v>27</v>
      </c>
      <c r="J1235" s="26"/>
      <c r="K1235" s="26" t="s">
        <v>464</v>
      </c>
      <c r="L1235" s="26"/>
      <c r="M1235" s="26"/>
      <c r="N1235" s="26"/>
      <c r="O1235" s="88"/>
      <c r="P1235" s="26" t="s">
        <v>31</v>
      </c>
      <c r="Q1235" s="26" t="s">
        <v>32</v>
      </c>
      <c r="R1235" s="26" t="s">
        <v>32</v>
      </c>
      <c r="S1235" s="20" t="s">
        <v>45</v>
      </c>
      <c r="T1235" s="26" t="s">
        <v>3006</v>
      </c>
      <c r="U1235" s="26">
        <v>2</v>
      </c>
      <c r="V1235" s="24">
        <v>38540</v>
      </c>
      <c r="W1235" s="24">
        <v>43642</v>
      </c>
      <c r="X1235" s="24" t="s">
        <v>36</v>
      </c>
    </row>
    <row r="1236" spans="1:24" s="10" customFormat="1" ht="84" customHeight="1" x14ac:dyDescent="0.2">
      <c r="A1236" s="21">
        <v>2002</v>
      </c>
      <c r="B1236" s="22" t="s">
        <v>2044</v>
      </c>
      <c r="C1236" s="21">
        <v>355</v>
      </c>
      <c r="D1236" s="24">
        <v>37617</v>
      </c>
      <c r="E1236" s="24" t="s">
        <v>1910</v>
      </c>
      <c r="F1236" s="26" t="s">
        <v>3007</v>
      </c>
      <c r="G1236" s="24">
        <v>37620</v>
      </c>
      <c r="H1236" s="52" t="s">
        <v>3008</v>
      </c>
      <c r="I1236" s="26" t="s">
        <v>27</v>
      </c>
      <c r="J1236" s="26"/>
      <c r="K1236" s="26" t="s">
        <v>496</v>
      </c>
      <c r="L1236" s="26"/>
      <c r="M1236" s="26"/>
      <c r="N1236" s="26"/>
      <c r="O1236" s="26"/>
      <c r="P1236" s="26" t="s">
        <v>31</v>
      </c>
      <c r="Q1236" s="26" t="s">
        <v>32</v>
      </c>
      <c r="R1236" s="26" t="s">
        <v>32</v>
      </c>
      <c r="S1236" s="26" t="s">
        <v>45</v>
      </c>
      <c r="T1236" s="26" t="s">
        <v>3009</v>
      </c>
      <c r="U1236" s="26">
        <v>2</v>
      </c>
      <c r="V1236" s="24">
        <v>37774</v>
      </c>
      <c r="W1236" s="23">
        <v>43642</v>
      </c>
      <c r="X1236" s="24" t="s">
        <v>36</v>
      </c>
    </row>
    <row r="1237" spans="1:24" s="10" customFormat="1" ht="178.5" x14ac:dyDescent="0.2">
      <c r="A1237" s="21">
        <v>2002</v>
      </c>
      <c r="B1237" s="22" t="s">
        <v>2044</v>
      </c>
      <c r="C1237" s="21">
        <v>347</v>
      </c>
      <c r="D1237" s="24">
        <v>37606</v>
      </c>
      <c r="E1237" s="24" t="s">
        <v>1910</v>
      </c>
      <c r="F1237" s="26" t="s">
        <v>3010</v>
      </c>
      <c r="G1237" s="24">
        <v>37621</v>
      </c>
      <c r="H1237" s="52" t="s">
        <v>3011</v>
      </c>
      <c r="I1237" s="26" t="s">
        <v>27</v>
      </c>
      <c r="J1237" s="26"/>
      <c r="K1237" s="26" t="s">
        <v>333</v>
      </c>
      <c r="L1237" s="26"/>
      <c r="M1237" s="26"/>
      <c r="N1237" s="26"/>
      <c r="O1237" s="26"/>
      <c r="P1237" s="26" t="s">
        <v>43</v>
      </c>
      <c r="Q1237" s="26" t="s">
        <v>3012</v>
      </c>
      <c r="R1237" s="26" t="s">
        <v>32</v>
      </c>
      <c r="S1237" s="20" t="s">
        <v>45</v>
      </c>
      <c r="T1237" s="37" t="s">
        <v>3013</v>
      </c>
      <c r="U1237" s="37">
        <v>7</v>
      </c>
      <c r="V1237" s="24">
        <v>37638</v>
      </c>
      <c r="W1237" s="24">
        <v>43677</v>
      </c>
      <c r="X1237" s="24" t="s">
        <v>36</v>
      </c>
    </row>
    <row r="1238" spans="1:24" ht="63.75" customHeight="1" x14ac:dyDescent="0.25">
      <c r="A1238" s="21">
        <v>2002</v>
      </c>
      <c r="B1238" s="22" t="s">
        <v>2044</v>
      </c>
      <c r="C1238" s="21">
        <v>354</v>
      </c>
      <c r="D1238" s="24">
        <v>37613</v>
      </c>
      <c r="E1238" s="24" t="s">
        <v>1910</v>
      </c>
      <c r="F1238" s="26" t="s">
        <v>3014</v>
      </c>
      <c r="G1238" s="24">
        <v>37629</v>
      </c>
      <c r="H1238" s="52" t="s">
        <v>3015</v>
      </c>
      <c r="I1238" s="26" t="s">
        <v>27</v>
      </c>
      <c r="J1238" s="26"/>
      <c r="K1238" s="26" t="s">
        <v>534</v>
      </c>
      <c r="L1238" s="26"/>
      <c r="M1238" s="26"/>
      <c r="N1238" s="26"/>
      <c r="O1238" s="26"/>
      <c r="P1238" s="26" t="s">
        <v>31</v>
      </c>
      <c r="Q1238" s="26" t="s">
        <v>32</v>
      </c>
      <c r="R1238" s="26" t="s">
        <v>32</v>
      </c>
      <c r="S1238" s="26" t="s">
        <v>45</v>
      </c>
      <c r="T1238" s="26" t="s">
        <v>3016</v>
      </c>
      <c r="U1238" s="26">
        <v>1</v>
      </c>
      <c r="V1238" s="24">
        <v>41501</v>
      </c>
      <c r="W1238" s="24">
        <v>41501</v>
      </c>
      <c r="X1238" s="24" t="s">
        <v>36</v>
      </c>
    </row>
    <row r="1239" spans="1:24" s="10" customFormat="1" ht="51" x14ac:dyDescent="0.2">
      <c r="A1239" s="21">
        <v>2002</v>
      </c>
      <c r="B1239" s="22" t="s">
        <v>2044</v>
      </c>
      <c r="C1239" s="21">
        <v>353</v>
      </c>
      <c r="D1239" s="24">
        <v>37613</v>
      </c>
      <c r="E1239" s="24" t="s">
        <v>1910</v>
      </c>
      <c r="F1239" s="26" t="s">
        <v>3014</v>
      </c>
      <c r="G1239" s="24">
        <v>37629</v>
      </c>
      <c r="H1239" s="52" t="s">
        <v>3017</v>
      </c>
      <c r="I1239" s="26" t="s">
        <v>27</v>
      </c>
      <c r="J1239" s="26"/>
      <c r="K1239" s="26" t="s">
        <v>174</v>
      </c>
      <c r="L1239" s="26"/>
      <c r="M1239" s="26"/>
      <c r="N1239" s="26"/>
      <c r="O1239" s="26"/>
      <c r="P1239" s="26" t="s">
        <v>43</v>
      </c>
      <c r="Q1239" s="26" t="s">
        <v>3018</v>
      </c>
      <c r="R1239" s="26" t="s">
        <v>32</v>
      </c>
      <c r="S1239" s="29" t="s">
        <v>45</v>
      </c>
      <c r="T1239" s="26" t="s">
        <v>588</v>
      </c>
      <c r="U1239" s="26">
        <v>1</v>
      </c>
      <c r="V1239" s="24">
        <v>43642</v>
      </c>
      <c r="W1239" s="24">
        <v>43642</v>
      </c>
      <c r="X1239" s="24" t="s">
        <v>36</v>
      </c>
    </row>
    <row r="1240" spans="1:24" s="10" customFormat="1" ht="89.25" x14ac:dyDescent="0.2">
      <c r="A1240" s="35">
        <v>2002</v>
      </c>
      <c r="B1240" s="30" t="s">
        <v>2044</v>
      </c>
      <c r="C1240" s="35">
        <v>352</v>
      </c>
      <c r="D1240" s="31">
        <v>37613</v>
      </c>
      <c r="E1240" s="31" t="s">
        <v>1910</v>
      </c>
      <c r="F1240" s="29" t="s">
        <v>3019</v>
      </c>
      <c r="G1240" s="31">
        <v>37629</v>
      </c>
      <c r="H1240" s="44" t="s">
        <v>3020</v>
      </c>
      <c r="I1240" s="29" t="s">
        <v>27</v>
      </c>
      <c r="J1240" s="29"/>
      <c r="K1240" s="33" t="s">
        <v>42</v>
      </c>
      <c r="L1240" s="29"/>
      <c r="M1240" s="29" t="s">
        <v>683</v>
      </c>
      <c r="N1240" s="29" t="s">
        <v>684</v>
      </c>
      <c r="O1240" s="29"/>
      <c r="P1240" s="29" t="s">
        <v>31</v>
      </c>
      <c r="Q1240" s="29" t="s">
        <v>32</v>
      </c>
      <c r="R1240" s="29" t="s">
        <v>33</v>
      </c>
      <c r="S1240" s="29" t="s">
        <v>90</v>
      </c>
      <c r="T1240" s="29" t="s">
        <v>32</v>
      </c>
      <c r="U1240" s="29" t="s">
        <v>32</v>
      </c>
      <c r="V1240" s="29" t="s">
        <v>32</v>
      </c>
      <c r="W1240" s="29" t="s">
        <v>32</v>
      </c>
      <c r="X1240" s="31" t="s">
        <v>36</v>
      </c>
    </row>
    <row r="1241" spans="1:24" s="10" customFormat="1" ht="46.5" customHeight="1" x14ac:dyDescent="0.2">
      <c r="A1241" s="21">
        <v>2003</v>
      </c>
      <c r="B1241" s="22" t="s">
        <v>2044</v>
      </c>
      <c r="C1241" s="21">
        <v>1</v>
      </c>
      <c r="D1241" s="24">
        <v>37627</v>
      </c>
      <c r="E1241" s="24" t="s">
        <v>1910</v>
      </c>
      <c r="F1241" s="22" t="s">
        <v>3021</v>
      </c>
      <c r="G1241" s="24">
        <v>37630</v>
      </c>
      <c r="H1241" s="52" t="s">
        <v>3022</v>
      </c>
      <c r="I1241" s="26" t="s">
        <v>27</v>
      </c>
      <c r="J1241" s="26"/>
      <c r="K1241" s="26" t="s">
        <v>464</v>
      </c>
      <c r="L1241" s="26"/>
      <c r="M1241" s="26"/>
      <c r="N1241" s="26"/>
      <c r="O1241" s="26"/>
      <c r="P1241" s="26" t="s">
        <v>43</v>
      </c>
      <c r="Q1241" s="26" t="s">
        <v>3023</v>
      </c>
      <c r="R1241" s="26" t="s">
        <v>32</v>
      </c>
      <c r="S1241" s="26" t="s">
        <v>45</v>
      </c>
      <c r="T1241" s="26" t="s">
        <v>3024</v>
      </c>
      <c r="U1241" s="26">
        <v>2</v>
      </c>
      <c r="V1241" s="24">
        <v>37652</v>
      </c>
      <c r="W1241" s="24">
        <v>38719</v>
      </c>
      <c r="X1241" s="24" t="s">
        <v>36</v>
      </c>
    </row>
    <row r="1242" spans="1:24" s="10" customFormat="1" ht="38.25" x14ac:dyDescent="0.2">
      <c r="A1242" s="21">
        <v>2003</v>
      </c>
      <c r="B1242" s="22" t="s">
        <v>2044</v>
      </c>
      <c r="C1242" s="21">
        <v>3</v>
      </c>
      <c r="D1242" s="24">
        <v>37631</v>
      </c>
      <c r="E1242" s="24" t="s">
        <v>1910</v>
      </c>
      <c r="F1242" s="22" t="s">
        <v>3025</v>
      </c>
      <c r="G1242" s="24">
        <v>37634</v>
      </c>
      <c r="H1242" s="52" t="s">
        <v>3026</v>
      </c>
      <c r="I1242" s="26" t="s">
        <v>27</v>
      </c>
      <c r="J1242" s="26"/>
      <c r="K1242" s="26" t="s">
        <v>42</v>
      </c>
      <c r="L1242" s="26"/>
      <c r="M1242" s="26"/>
      <c r="N1242" s="26"/>
      <c r="O1242" s="26"/>
      <c r="P1242" s="26" t="s">
        <v>43</v>
      </c>
      <c r="Q1242" s="26" t="s">
        <v>3027</v>
      </c>
      <c r="R1242" s="26" t="s">
        <v>32</v>
      </c>
      <c r="S1242" s="26" t="s">
        <v>45</v>
      </c>
      <c r="T1242" s="26" t="s">
        <v>3028</v>
      </c>
      <c r="U1242" s="26">
        <v>1</v>
      </c>
      <c r="V1242" s="24">
        <v>37837</v>
      </c>
      <c r="W1242" s="24">
        <v>37837</v>
      </c>
      <c r="X1242" s="24" t="s">
        <v>36</v>
      </c>
    </row>
    <row r="1243" spans="1:24" s="10" customFormat="1" ht="99.75" customHeight="1" x14ac:dyDescent="0.2">
      <c r="A1243" s="16">
        <v>2003</v>
      </c>
      <c r="B1243" s="17" t="s">
        <v>2044</v>
      </c>
      <c r="C1243" s="16">
        <v>2</v>
      </c>
      <c r="D1243" s="27">
        <v>37629</v>
      </c>
      <c r="E1243" s="27" t="s">
        <v>1910</v>
      </c>
      <c r="F1243" s="17" t="s">
        <v>3029</v>
      </c>
      <c r="G1243" s="27">
        <v>37634</v>
      </c>
      <c r="H1243" s="45" t="s">
        <v>3030</v>
      </c>
      <c r="I1243" s="20" t="s">
        <v>27</v>
      </c>
      <c r="J1243" s="20"/>
      <c r="K1243" s="20" t="s">
        <v>464</v>
      </c>
      <c r="L1243" s="20"/>
      <c r="M1243" s="20" t="s">
        <v>2994</v>
      </c>
      <c r="N1243" s="20" t="s">
        <v>3031</v>
      </c>
      <c r="O1243" s="20" t="s">
        <v>3032</v>
      </c>
      <c r="P1243" s="20" t="s">
        <v>31</v>
      </c>
      <c r="Q1243" s="20" t="s">
        <v>3033</v>
      </c>
      <c r="R1243" s="20" t="s">
        <v>33</v>
      </c>
      <c r="S1243" s="20" t="s">
        <v>34</v>
      </c>
      <c r="T1243" s="20" t="s">
        <v>3034</v>
      </c>
      <c r="U1243" s="20">
        <v>5</v>
      </c>
      <c r="V1243" s="27">
        <v>37715</v>
      </c>
      <c r="W1243" s="27">
        <v>42552</v>
      </c>
      <c r="X1243" s="27" t="s">
        <v>36</v>
      </c>
    </row>
    <row r="1244" spans="1:24" s="10" customFormat="1" ht="99.75" customHeight="1" x14ac:dyDescent="0.2">
      <c r="A1244" s="21">
        <v>2003</v>
      </c>
      <c r="B1244" s="22" t="s">
        <v>2044</v>
      </c>
      <c r="C1244" s="21">
        <v>6</v>
      </c>
      <c r="D1244" s="24">
        <v>37637</v>
      </c>
      <c r="E1244" s="24" t="s">
        <v>1910</v>
      </c>
      <c r="F1244" s="22" t="s">
        <v>3035</v>
      </c>
      <c r="G1244" s="24">
        <v>37638</v>
      </c>
      <c r="H1244" s="52" t="s">
        <v>3036</v>
      </c>
      <c r="I1244" s="26" t="s">
        <v>27</v>
      </c>
      <c r="J1244" s="26"/>
      <c r="K1244" s="26" t="s">
        <v>28</v>
      </c>
      <c r="L1244" s="26"/>
      <c r="M1244" s="26"/>
      <c r="N1244" s="26"/>
      <c r="O1244" s="26"/>
      <c r="P1244" s="26" t="s">
        <v>31</v>
      </c>
      <c r="Q1244" s="26" t="s">
        <v>32</v>
      </c>
      <c r="R1244" s="26" t="s">
        <v>32</v>
      </c>
      <c r="S1244" s="26" t="s">
        <v>45</v>
      </c>
      <c r="T1244" s="26" t="s">
        <v>3037</v>
      </c>
      <c r="U1244" s="26" t="s">
        <v>32</v>
      </c>
      <c r="V1244" s="26" t="s">
        <v>32</v>
      </c>
      <c r="W1244" s="24">
        <v>38427</v>
      </c>
      <c r="X1244" s="24" t="s">
        <v>36</v>
      </c>
    </row>
    <row r="1245" spans="1:24" s="10" customFormat="1" ht="88.5" customHeight="1" x14ac:dyDescent="0.2">
      <c r="A1245" s="21">
        <v>2003</v>
      </c>
      <c r="B1245" s="22" t="s">
        <v>2044</v>
      </c>
      <c r="C1245" s="21">
        <v>5</v>
      </c>
      <c r="D1245" s="24">
        <v>37637</v>
      </c>
      <c r="E1245" s="24" t="s">
        <v>1910</v>
      </c>
      <c r="F1245" s="22" t="s">
        <v>3035</v>
      </c>
      <c r="G1245" s="24">
        <v>37638</v>
      </c>
      <c r="H1245" s="52" t="s">
        <v>3038</v>
      </c>
      <c r="I1245" s="26" t="s">
        <v>27</v>
      </c>
      <c r="J1245" s="26"/>
      <c r="K1245" s="26" t="s">
        <v>333</v>
      </c>
      <c r="L1245" s="26"/>
      <c r="M1245" s="26"/>
      <c r="N1245" s="26"/>
      <c r="O1245" s="26"/>
      <c r="P1245" s="26" t="s">
        <v>43</v>
      </c>
      <c r="Q1245" s="26" t="s">
        <v>3039</v>
      </c>
      <c r="R1245" s="26" t="s">
        <v>44</v>
      </c>
      <c r="S1245" s="29" t="s">
        <v>45</v>
      </c>
      <c r="T1245" s="26" t="s">
        <v>1638</v>
      </c>
      <c r="U1245" s="26">
        <v>1</v>
      </c>
      <c r="V1245" s="24">
        <v>44041</v>
      </c>
      <c r="W1245" s="24">
        <v>44041</v>
      </c>
      <c r="X1245" s="24" t="s">
        <v>36</v>
      </c>
    </row>
    <row r="1246" spans="1:24" s="10" customFormat="1" ht="109.5" customHeight="1" x14ac:dyDescent="0.2">
      <c r="A1246" s="21">
        <v>2003</v>
      </c>
      <c r="B1246" s="22" t="s">
        <v>2044</v>
      </c>
      <c r="C1246" s="21">
        <v>14</v>
      </c>
      <c r="D1246" s="24">
        <v>37638</v>
      </c>
      <c r="E1246" s="24" t="s">
        <v>1910</v>
      </c>
      <c r="F1246" s="22" t="s">
        <v>3040</v>
      </c>
      <c r="G1246" s="24">
        <v>37641</v>
      </c>
      <c r="H1246" s="52" t="s">
        <v>3041</v>
      </c>
      <c r="I1246" s="26" t="s">
        <v>27</v>
      </c>
      <c r="J1246" s="26"/>
      <c r="K1246" s="26" t="s">
        <v>1960</v>
      </c>
      <c r="L1246" s="26"/>
      <c r="M1246" s="26"/>
      <c r="N1246" s="26"/>
      <c r="O1246" s="26"/>
      <c r="P1246" s="26" t="s">
        <v>43</v>
      </c>
      <c r="Q1246" s="26" t="s">
        <v>3042</v>
      </c>
      <c r="R1246" s="26" t="s">
        <v>32</v>
      </c>
      <c r="S1246" s="26" t="s">
        <v>45</v>
      </c>
      <c r="T1246" s="26" t="s">
        <v>3043</v>
      </c>
      <c r="U1246" s="26" t="s">
        <v>32</v>
      </c>
      <c r="V1246" s="24">
        <v>37949</v>
      </c>
      <c r="W1246" s="24">
        <v>37949</v>
      </c>
      <c r="X1246" s="24" t="s">
        <v>36</v>
      </c>
    </row>
    <row r="1247" spans="1:24" s="10" customFormat="1" ht="63.75" customHeight="1" x14ac:dyDescent="0.2">
      <c r="A1247" s="35">
        <v>2003</v>
      </c>
      <c r="B1247" s="30" t="s">
        <v>2079</v>
      </c>
      <c r="C1247" s="35">
        <v>9</v>
      </c>
      <c r="D1247" s="31">
        <v>37637</v>
      </c>
      <c r="E1247" s="31" t="s">
        <v>1910</v>
      </c>
      <c r="F1247" s="30" t="s">
        <v>3044</v>
      </c>
      <c r="G1247" s="31">
        <v>37641</v>
      </c>
      <c r="H1247" s="44" t="s">
        <v>3045</v>
      </c>
      <c r="I1247" s="29" t="s">
        <v>27</v>
      </c>
      <c r="J1247" s="29"/>
      <c r="K1247" s="33" t="s">
        <v>657</v>
      </c>
      <c r="L1247" s="29"/>
      <c r="M1247" s="29" t="s">
        <v>3046</v>
      </c>
      <c r="N1247" s="29" t="s">
        <v>2733</v>
      </c>
      <c r="O1247" s="29" t="s">
        <v>3047</v>
      </c>
      <c r="P1247" s="29" t="s">
        <v>31</v>
      </c>
      <c r="Q1247" s="29" t="s">
        <v>32</v>
      </c>
      <c r="R1247" s="29" t="s">
        <v>33</v>
      </c>
      <c r="S1247" s="29" t="s">
        <v>90</v>
      </c>
      <c r="T1247" s="29" t="s">
        <v>32</v>
      </c>
      <c r="U1247" s="29" t="s">
        <v>32</v>
      </c>
      <c r="V1247" s="31" t="s">
        <v>32</v>
      </c>
      <c r="W1247" s="31" t="s">
        <v>32</v>
      </c>
      <c r="X1247" s="31" t="s">
        <v>36</v>
      </c>
    </row>
    <row r="1248" spans="1:24" s="10" customFormat="1" ht="59.25" customHeight="1" x14ac:dyDescent="0.2">
      <c r="A1248" s="21">
        <v>2003</v>
      </c>
      <c r="B1248" s="22" t="s">
        <v>2044</v>
      </c>
      <c r="C1248" s="21">
        <v>13</v>
      </c>
      <c r="D1248" s="23">
        <v>37638</v>
      </c>
      <c r="E1248" s="23" t="s">
        <v>1910</v>
      </c>
      <c r="F1248" s="26" t="s">
        <v>3048</v>
      </c>
      <c r="G1248" s="24">
        <v>37641</v>
      </c>
      <c r="H1248" s="52" t="s">
        <v>3049</v>
      </c>
      <c r="I1248" s="26" t="s">
        <v>27</v>
      </c>
      <c r="J1248" s="26"/>
      <c r="K1248" s="26" t="s">
        <v>420</v>
      </c>
      <c r="L1248" s="26"/>
      <c r="M1248" s="26"/>
      <c r="N1248" s="26"/>
      <c r="O1248" s="26"/>
      <c r="P1248" s="26" t="s">
        <v>31</v>
      </c>
      <c r="Q1248" s="26" t="s">
        <v>32</v>
      </c>
      <c r="R1248" s="26" t="s">
        <v>33</v>
      </c>
      <c r="S1248" s="29" t="s">
        <v>45</v>
      </c>
      <c r="T1248" s="26" t="s">
        <v>3050</v>
      </c>
      <c r="U1248" s="26">
        <v>1</v>
      </c>
      <c r="V1248" s="24">
        <v>44825</v>
      </c>
      <c r="W1248" s="24">
        <v>44825</v>
      </c>
      <c r="X1248" s="24" t="s">
        <v>36</v>
      </c>
    </row>
    <row r="1249" spans="1:24" s="10" customFormat="1" ht="118.5" customHeight="1" x14ac:dyDescent="0.2">
      <c r="A1249" s="21">
        <v>2003</v>
      </c>
      <c r="B1249" s="22" t="s">
        <v>2044</v>
      </c>
      <c r="C1249" s="21">
        <v>15</v>
      </c>
      <c r="D1249" s="24">
        <v>37638</v>
      </c>
      <c r="E1249" s="24" t="s">
        <v>1910</v>
      </c>
      <c r="F1249" s="22" t="s">
        <v>3051</v>
      </c>
      <c r="G1249" s="24">
        <v>37641</v>
      </c>
      <c r="H1249" s="52" t="s">
        <v>3052</v>
      </c>
      <c r="I1249" s="26" t="s">
        <v>27</v>
      </c>
      <c r="J1249" s="26"/>
      <c r="K1249" s="26" t="s">
        <v>1960</v>
      </c>
      <c r="L1249" s="26"/>
      <c r="M1249" s="26"/>
      <c r="N1249" s="116"/>
      <c r="O1249" s="26"/>
      <c r="P1249" s="26" t="s">
        <v>31</v>
      </c>
      <c r="Q1249" s="26" t="s">
        <v>32</v>
      </c>
      <c r="R1249" s="26" t="s">
        <v>33</v>
      </c>
      <c r="S1249" s="29" t="s">
        <v>45</v>
      </c>
      <c r="T1249" s="26" t="s">
        <v>3053</v>
      </c>
      <c r="U1249" s="26">
        <v>3</v>
      </c>
      <c r="V1249" s="24">
        <v>40539</v>
      </c>
      <c r="W1249" s="24">
        <v>44439</v>
      </c>
      <c r="X1249" s="24" t="s">
        <v>36</v>
      </c>
    </row>
    <row r="1250" spans="1:24" s="10" customFormat="1" ht="120" customHeight="1" x14ac:dyDescent="0.2">
      <c r="A1250" s="21">
        <v>2003</v>
      </c>
      <c r="B1250" s="22" t="s">
        <v>2044</v>
      </c>
      <c r="C1250" s="21">
        <v>16</v>
      </c>
      <c r="D1250" s="24">
        <v>37643</v>
      </c>
      <c r="E1250" s="24" t="s">
        <v>1910</v>
      </c>
      <c r="F1250" s="22" t="s">
        <v>3054</v>
      </c>
      <c r="G1250" s="24">
        <v>37644</v>
      </c>
      <c r="H1250" s="52" t="s">
        <v>3055</v>
      </c>
      <c r="I1250" s="26" t="s">
        <v>27</v>
      </c>
      <c r="J1250" s="26"/>
      <c r="K1250" s="26" t="s">
        <v>28</v>
      </c>
      <c r="L1250" s="26"/>
      <c r="M1250" s="26"/>
      <c r="N1250" s="88"/>
      <c r="O1250" s="26"/>
      <c r="P1250" s="26" t="s">
        <v>43</v>
      </c>
      <c r="Q1250" s="26" t="s">
        <v>3056</v>
      </c>
      <c r="R1250" s="26" t="s">
        <v>32</v>
      </c>
      <c r="S1250" s="26" t="s">
        <v>45</v>
      </c>
      <c r="T1250" s="26" t="s">
        <v>3057</v>
      </c>
      <c r="U1250" s="26">
        <v>1</v>
      </c>
      <c r="V1250" s="24">
        <v>43642</v>
      </c>
      <c r="W1250" s="24">
        <v>43642</v>
      </c>
      <c r="X1250" s="24" t="s">
        <v>36</v>
      </c>
    </row>
    <row r="1251" spans="1:24" s="10" customFormat="1" ht="51.75" customHeight="1" x14ac:dyDescent="0.2">
      <c r="A1251" s="35">
        <v>2003</v>
      </c>
      <c r="B1251" s="30" t="s">
        <v>2044</v>
      </c>
      <c r="C1251" s="35">
        <v>17</v>
      </c>
      <c r="D1251" s="31">
        <v>37644</v>
      </c>
      <c r="E1251" s="31" t="s">
        <v>1910</v>
      </c>
      <c r="F1251" s="30" t="s">
        <v>3058</v>
      </c>
      <c r="G1251" s="31">
        <v>37645</v>
      </c>
      <c r="H1251" s="44" t="s">
        <v>3059</v>
      </c>
      <c r="I1251" s="29" t="s">
        <v>27</v>
      </c>
      <c r="J1251" s="29"/>
      <c r="K1251" s="29" t="s">
        <v>333</v>
      </c>
      <c r="L1251" s="29"/>
      <c r="M1251" s="29" t="s">
        <v>2210</v>
      </c>
      <c r="N1251" s="29" t="s">
        <v>3060</v>
      </c>
      <c r="O1251" s="29" t="s">
        <v>3061</v>
      </c>
      <c r="P1251" s="29" t="s">
        <v>43</v>
      </c>
      <c r="Q1251" s="29" t="s">
        <v>3062</v>
      </c>
      <c r="R1251" s="29" t="s">
        <v>33</v>
      </c>
      <c r="S1251" s="29" t="s">
        <v>90</v>
      </c>
      <c r="T1251" s="29" t="s">
        <v>32</v>
      </c>
      <c r="U1251" s="29" t="s">
        <v>32</v>
      </c>
      <c r="V1251" s="31" t="s">
        <v>32</v>
      </c>
      <c r="W1251" s="31" t="s">
        <v>32</v>
      </c>
      <c r="X1251" s="31" t="s">
        <v>36</v>
      </c>
    </row>
    <row r="1252" spans="1:24" s="10" customFormat="1" ht="57" customHeight="1" x14ac:dyDescent="0.2">
      <c r="A1252" s="21">
        <v>2003</v>
      </c>
      <c r="B1252" s="22" t="s">
        <v>2044</v>
      </c>
      <c r="C1252" s="21">
        <v>18</v>
      </c>
      <c r="D1252" s="24">
        <v>37649</v>
      </c>
      <c r="E1252" s="24" t="s">
        <v>1910</v>
      </c>
      <c r="F1252" s="22" t="s">
        <v>3063</v>
      </c>
      <c r="G1252" s="24">
        <v>37650</v>
      </c>
      <c r="H1252" s="52" t="s">
        <v>3064</v>
      </c>
      <c r="I1252" s="26" t="s">
        <v>27</v>
      </c>
      <c r="J1252" s="26"/>
      <c r="K1252" s="26" t="s">
        <v>174</v>
      </c>
      <c r="L1252" s="26"/>
      <c r="M1252" s="26"/>
      <c r="N1252" s="26"/>
      <c r="O1252" s="26"/>
      <c r="P1252" s="26" t="s">
        <v>48</v>
      </c>
      <c r="Q1252" s="26" t="s">
        <v>3065</v>
      </c>
      <c r="R1252" s="26" t="s">
        <v>32</v>
      </c>
      <c r="S1252" s="26" t="s">
        <v>45</v>
      </c>
      <c r="T1252" s="26" t="s">
        <v>1913</v>
      </c>
      <c r="U1252" s="26">
        <v>1</v>
      </c>
      <c r="V1252" s="24">
        <v>43192</v>
      </c>
      <c r="W1252" s="24">
        <v>43192</v>
      </c>
      <c r="X1252" s="24" t="s">
        <v>36</v>
      </c>
    </row>
    <row r="1253" spans="1:24" ht="82.5" customHeight="1" x14ac:dyDescent="0.25">
      <c r="A1253" s="21">
        <v>2003</v>
      </c>
      <c r="B1253" s="22" t="s">
        <v>2044</v>
      </c>
      <c r="C1253" s="21">
        <v>20</v>
      </c>
      <c r="D1253" s="24">
        <v>37651</v>
      </c>
      <c r="E1253" s="24" t="s">
        <v>1910</v>
      </c>
      <c r="F1253" s="22" t="s">
        <v>3066</v>
      </c>
      <c r="G1253" s="24">
        <v>37652</v>
      </c>
      <c r="H1253" s="52" t="s">
        <v>3067</v>
      </c>
      <c r="I1253" s="26" t="s">
        <v>27</v>
      </c>
      <c r="J1253" s="26"/>
      <c r="K1253" s="26" t="s">
        <v>464</v>
      </c>
      <c r="L1253" s="26"/>
      <c r="M1253" s="26"/>
      <c r="N1253" s="88"/>
      <c r="O1253" s="88"/>
      <c r="P1253" s="26" t="s">
        <v>43</v>
      </c>
      <c r="Q1253" s="26" t="s">
        <v>3068</v>
      </c>
      <c r="R1253" s="26" t="s">
        <v>32</v>
      </c>
      <c r="S1253" s="26" t="s">
        <v>45</v>
      </c>
      <c r="T1253" s="26" t="s">
        <v>1913</v>
      </c>
      <c r="U1253" s="26">
        <v>1</v>
      </c>
      <c r="V1253" s="24">
        <v>43192</v>
      </c>
      <c r="W1253" s="24">
        <v>43192</v>
      </c>
      <c r="X1253" s="24" t="s">
        <v>36</v>
      </c>
    </row>
    <row r="1254" spans="1:24" ht="111.75" customHeight="1" x14ac:dyDescent="0.25">
      <c r="A1254" s="21">
        <v>2003</v>
      </c>
      <c r="B1254" s="22" t="s">
        <v>2044</v>
      </c>
      <c r="C1254" s="21">
        <v>19</v>
      </c>
      <c r="D1254" s="24">
        <v>37651</v>
      </c>
      <c r="E1254" s="24" t="s">
        <v>1910</v>
      </c>
      <c r="F1254" s="22" t="s">
        <v>3069</v>
      </c>
      <c r="G1254" s="24">
        <v>37655</v>
      </c>
      <c r="H1254" s="52" t="s">
        <v>3070</v>
      </c>
      <c r="I1254" s="26" t="s">
        <v>27</v>
      </c>
      <c r="J1254" s="26"/>
      <c r="K1254" s="28" t="s">
        <v>174</v>
      </c>
      <c r="L1254" s="28"/>
      <c r="M1254" s="26"/>
      <c r="N1254" s="26"/>
      <c r="O1254" s="26"/>
      <c r="P1254" s="26" t="s">
        <v>43</v>
      </c>
      <c r="Q1254" s="26" t="s">
        <v>3071</v>
      </c>
      <c r="R1254" s="26" t="s">
        <v>32</v>
      </c>
      <c r="S1254" s="29" t="s">
        <v>45</v>
      </c>
      <c r="T1254" s="26" t="s">
        <v>588</v>
      </c>
      <c r="U1254" s="26">
        <v>1</v>
      </c>
      <c r="V1254" s="24">
        <v>43642</v>
      </c>
      <c r="W1254" s="24">
        <v>43642</v>
      </c>
      <c r="X1254" s="24" t="s">
        <v>36</v>
      </c>
    </row>
    <row r="1255" spans="1:24" s="10" customFormat="1" ht="69.75" customHeight="1" x14ac:dyDescent="0.2">
      <c r="A1255" s="21">
        <v>2003</v>
      </c>
      <c r="B1255" s="22" t="s">
        <v>2044</v>
      </c>
      <c r="C1255" s="21">
        <v>21</v>
      </c>
      <c r="D1255" s="24">
        <v>37652</v>
      </c>
      <c r="E1255" s="24" t="s">
        <v>1910</v>
      </c>
      <c r="F1255" s="22" t="s">
        <v>3069</v>
      </c>
      <c r="G1255" s="24">
        <v>37655</v>
      </c>
      <c r="H1255" s="52" t="s">
        <v>3072</v>
      </c>
      <c r="I1255" s="26" t="s">
        <v>27</v>
      </c>
      <c r="J1255" s="26"/>
      <c r="K1255" s="26" t="s">
        <v>174</v>
      </c>
      <c r="L1255" s="26"/>
      <c r="M1255" s="26"/>
      <c r="N1255" s="26"/>
      <c r="O1255" s="88"/>
      <c r="P1255" s="26" t="s">
        <v>43</v>
      </c>
      <c r="Q1255" s="26" t="s">
        <v>3073</v>
      </c>
      <c r="R1255" s="26" t="s">
        <v>32</v>
      </c>
      <c r="S1255" s="26" t="s">
        <v>45</v>
      </c>
      <c r="T1255" s="26" t="s">
        <v>588</v>
      </c>
      <c r="U1255" s="26">
        <v>1</v>
      </c>
      <c r="V1255" s="24">
        <v>43642</v>
      </c>
      <c r="W1255" s="24">
        <v>43642</v>
      </c>
      <c r="X1255" s="24" t="s">
        <v>36</v>
      </c>
    </row>
    <row r="1256" spans="1:24" ht="74.25" customHeight="1" x14ac:dyDescent="0.25">
      <c r="A1256" s="21">
        <v>2003</v>
      </c>
      <c r="B1256" s="22" t="s">
        <v>2044</v>
      </c>
      <c r="C1256" s="21">
        <v>23</v>
      </c>
      <c r="D1256" s="24">
        <v>37658</v>
      </c>
      <c r="E1256" s="24" t="s">
        <v>1910</v>
      </c>
      <c r="F1256" s="22" t="s">
        <v>3074</v>
      </c>
      <c r="G1256" s="24">
        <v>37659</v>
      </c>
      <c r="H1256" s="52" t="s">
        <v>3075</v>
      </c>
      <c r="I1256" s="26" t="s">
        <v>27</v>
      </c>
      <c r="J1256" s="26"/>
      <c r="K1256" s="26" t="s">
        <v>174</v>
      </c>
      <c r="L1256" s="26"/>
      <c r="M1256" s="26"/>
      <c r="N1256" s="26"/>
      <c r="O1256" s="26"/>
      <c r="P1256" s="26" t="s">
        <v>43</v>
      </c>
      <c r="Q1256" s="26" t="s">
        <v>3076</v>
      </c>
      <c r="R1256" s="26" t="s">
        <v>32</v>
      </c>
      <c r="S1256" s="26" t="s">
        <v>45</v>
      </c>
      <c r="T1256" s="26" t="s">
        <v>3077</v>
      </c>
      <c r="U1256" s="26" t="s">
        <v>32</v>
      </c>
      <c r="V1256" s="24">
        <v>37722</v>
      </c>
      <c r="W1256" s="24">
        <v>39080</v>
      </c>
      <c r="X1256" s="24" t="s">
        <v>36</v>
      </c>
    </row>
    <row r="1257" spans="1:24" ht="86.25" customHeight="1" x14ac:dyDescent="0.25">
      <c r="A1257" s="21">
        <v>2003</v>
      </c>
      <c r="B1257" s="22" t="s">
        <v>2894</v>
      </c>
      <c r="C1257" s="21">
        <v>1</v>
      </c>
      <c r="D1257" s="24">
        <v>37666</v>
      </c>
      <c r="E1257" s="24" t="s">
        <v>2895</v>
      </c>
      <c r="F1257" s="22" t="s">
        <v>3078</v>
      </c>
      <c r="G1257" s="24">
        <v>37669</v>
      </c>
      <c r="H1257" s="52" t="s">
        <v>3079</v>
      </c>
      <c r="I1257" s="26" t="s">
        <v>27</v>
      </c>
      <c r="J1257" s="26"/>
      <c r="K1257" s="26" t="s">
        <v>333</v>
      </c>
      <c r="L1257" s="26"/>
      <c r="M1257" s="26"/>
      <c r="N1257" s="26"/>
      <c r="O1257" s="26"/>
      <c r="P1257" s="26" t="s">
        <v>43</v>
      </c>
      <c r="Q1257" s="26" t="s">
        <v>3080</v>
      </c>
      <c r="R1257" s="26" t="s">
        <v>32</v>
      </c>
      <c r="S1257" s="26" t="s">
        <v>45</v>
      </c>
      <c r="T1257" s="26" t="s">
        <v>3081</v>
      </c>
      <c r="U1257" s="26" t="s">
        <v>32</v>
      </c>
      <c r="V1257" s="24">
        <v>42359</v>
      </c>
      <c r="W1257" s="24">
        <v>42359</v>
      </c>
      <c r="X1257" s="24" t="s">
        <v>36</v>
      </c>
    </row>
    <row r="1258" spans="1:24" s="10" customFormat="1" ht="57" customHeight="1" x14ac:dyDescent="0.2">
      <c r="A1258" s="21">
        <v>2003</v>
      </c>
      <c r="B1258" s="22" t="s">
        <v>2044</v>
      </c>
      <c r="C1258" s="21">
        <v>32</v>
      </c>
      <c r="D1258" s="24">
        <v>37677</v>
      </c>
      <c r="E1258" s="24" t="s">
        <v>1910</v>
      </c>
      <c r="F1258" s="22" t="s">
        <v>3082</v>
      </c>
      <c r="G1258" s="24">
        <v>37678</v>
      </c>
      <c r="H1258" s="52" t="s">
        <v>3083</v>
      </c>
      <c r="I1258" s="26" t="s">
        <v>27</v>
      </c>
      <c r="J1258" s="26"/>
      <c r="K1258" s="26" t="s">
        <v>42</v>
      </c>
      <c r="L1258" s="26"/>
      <c r="M1258" s="26"/>
      <c r="N1258" s="26"/>
      <c r="O1258" s="26"/>
      <c r="P1258" s="26" t="s">
        <v>31</v>
      </c>
      <c r="Q1258" s="26" t="s">
        <v>32</v>
      </c>
      <c r="R1258" s="26" t="s">
        <v>32</v>
      </c>
      <c r="S1258" s="26" t="s">
        <v>45</v>
      </c>
      <c r="T1258" s="26" t="s">
        <v>3084</v>
      </c>
      <c r="U1258" s="26">
        <v>1</v>
      </c>
      <c r="V1258" s="24">
        <v>37769</v>
      </c>
      <c r="W1258" s="24">
        <v>37769</v>
      </c>
      <c r="X1258" s="24" t="s">
        <v>36</v>
      </c>
    </row>
    <row r="1259" spans="1:24" s="10" customFormat="1" ht="80.25" customHeight="1" x14ac:dyDescent="0.2">
      <c r="A1259" s="21">
        <v>2003</v>
      </c>
      <c r="B1259" s="22" t="s">
        <v>2044</v>
      </c>
      <c r="C1259" s="21">
        <v>40</v>
      </c>
      <c r="D1259" s="24">
        <v>37678</v>
      </c>
      <c r="E1259" s="24" t="s">
        <v>1910</v>
      </c>
      <c r="F1259" s="22" t="s">
        <v>3085</v>
      </c>
      <c r="G1259" s="24">
        <v>37679</v>
      </c>
      <c r="H1259" s="52" t="s">
        <v>3086</v>
      </c>
      <c r="I1259" s="26" t="s">
        <v>27</v>
      </c>
      <c r="J1259" s="26"/>
      <c r="K1259" s="26" t="s">
        <v>28</v>
      </c>
      <c r="L1259" s="26"/>
      <c r="M1259" s="26"/>
      <c r="N1259" s="26"/>
      <c r="O1259" s="26"/>
      <c r="P1259" s="26" t="s">
        <v>31</v>
      </c>
      <c r="Q1259" s="26" t="s">
        <v>32</v>
      </c>
      <c r="R1259" s="26" t="s">
        <v>33</v>
      </c>
      <c r="S1259" s="20" t="s">
        <v>45</v>
      </c>
      <c r="T1259" s="26" t="s">
        <v>3087</v>
      </c>
      <c r="U1259" s="26">
        <v>2</v>
      </c>
      <c r="V1259" s="24">
        <v>37725</v>
      </c>
      <c r="W1259" s="24">
        <v>44636</v>
      </c>
      <c r="X1259" s="24" t="s">
        <v>36</v>
      </c>
    </row>
    <row r="1260" spans="1:24" s="10" customFormat="1" ht="116.25" customHeight="1" x14ac:dyDescent="0.2">
      <c r="A1260" s="21">
        <v>2003</v>
      </c>
      <c r="B1260" s="22" t="s">
        <v>2044</v>
      </c>
      <c r="C1260" s="21">
        <v>41</v>
      </c>
      <c r="D1260" s="24">
        <v>37678</v>
      </c>
      <c r="E1260" s="24" t="s">
        <v>1910</v>
      </c>
      <c r="F1260" s="22" t="s">
        <v>3088</v>
      </c>
      <c r="G1260" s="24">
        <v>37679</v>
      </c>
      <c r="H1260" s="52" t="s">
        <v>3089</v>
      </c>
      <c r="I1260" s="26" t="s">
        <v>27</v>
      </c>
      <c r="J1260" s="26"/>
      <c r="K1260" s="26" t="s">
        <v>28</v>
      </c>
      <c r="L1260" s="26"/>
      <c r="M1260" s="26"/>
      <c r="N1260" s="26"/>
      <c r="O1260" s="26"/>
      <c r="P1260" s="26" t="s">
        <v>31</v>
      </c>
      <c r="Q1260" s="26" t="s">
        <v>32</v>
      </c>
      <c r="R1260" s="26" t="s">
        <v>33</v>
      </c>
      <c r="S1260" s="20" t="s">
        <v>45</v>
      </c>
      <c r="T1260" s="26" t="s">
        <v>3090</v>
      </c>
      <c r="U1260" s="26">
        <v>2</v>
      </c>
      <c r="V1260" s="24">
        <v>37725</v>
      </c>
      <c r="W1260" s="24">
        <v>44636</v>
      </c>
      <c r="X1260" s="24" t="s">
        <v>36</v>
      </c>
    </row>
    <row r="1261" spans="1:24" s="10" customFormat="1" ht="64.5" customHeight="1" x14ac:dyDescent="0.2">
      <c r="A1261" s="21">
        <v>2003</v>
      </c>
      <c r="B1261" s="22" t="s">
        <v>2044</v>
      </c>
      <c r="C1261" s="21">
        <v>33</v>
      </c>
      <c r="D1261" s="24">
        <v>37677</v>
      </c>
      <c r="E1261" s="24" t="s">
        <v>1910</v>
      </c>
      <c r="F1261" s="22" t="s">
        <v>3091</v>
      </c>
      <c r="G1261" s="24">
        <v>37685</v>
      </c>
      <c r="H1261" s="52" t="s">
        <v>3092</v>
      </c>
      <c r="I1261" s="26" t="s">
        <v>27</v>
      </c>
      <c r="J1261" s="26"/>
      <c r="K1261" s="28" t="s">
        <v>657</v>
      </c>
      <c r="L1261" s="28"/>
      <c r="M1261" s="26"/>
      <c r="N1261" s="26"/>
      <c r="O1261" s="26"/>
      <c r="P1261" s="26" t="s">
        <v>31</v>
      </c>
      <c r="Q1261" s="26" t="s">
        <v>32</v>
      </c>
      <c r="R1261" s="26" t="s">
        <v>32</v>
      </c>
      <c r="S1261" s="26" t="s">
        <v>45</v>
      </c>
      <c r="T1261" s="26" t="s">
        <v>3093</v>
      </c>
      <c r="U1261" s="26">
        <v>3</v>
      </c>
      <c r="V1261" s="63">
        <v>38051</v>
      </c>
      <c r="W1261" s="63">
        <v>38331</v>
      </c>
      <c r="X1261" s="63" t="s">
        <v>36</v>
      </c>
    </row>
    <row r="1262" spans="1:24" s="10" customFormat="1" ht="70.5" customHeight="1" x14ac:dyDescent="0.2">
      <c r="A1262" s="21">
        <v>2003</v>
      </c>
      <c r="B1262" s="22" t="s">
        <v>2044</v>
      </c>
      <c r="C1262" s="21">
        <v>35</v>
      </c>
      <c r="D1262" s="24">
        <v>37677</v>
      </c>
      <c r="E1262" s="24" t="s">
        <v>1910</v>
      </c>
      <c r="F1262" s="22" t="s">
        <v>3094</v>
      </c>
      <c r="G1262" s="24">
        <v>37687</v>
      </c>
      <c r="H1262" s="52" t="s">
        <v>3095</v>
      </c>
      <c r="I1262" s="26" t="s">
        <v>27</v>
      </c>
      <c r="J1262" s="26"/>
      <c r="K1262" s="26" t="s">
        <v>2253</v>
      </c>
      <c r="L1262" s="26"/>
      <c r="M1262" s="26"/>
      <c r="N1262" s="26"/>
      <c r="O1262" s="26"/>
      <c r="P1262" s="26" t="s">
        <v>31</v>
      </c>
      <c r="Q1262" s="26" t="s">
        <v>32</v>
      </c>
      <c r="R1262" s="26" t="s">
        <v>32</v>
      </c>
      <c r="S1262" s="26" t="s">
        <v>45</v>
      </c>
      <c r="T1262" s="26" t="s">
        <v>3096</v>
      </c>
      <c r="U1262" s="26">
        <v>3</v>
      </c>
      <c r="V1262" s="24">
        <v>38182</v>
      </c>
      <c r="W1262" s="24">
        <v>39037</v>
      </c>
      <c r="X1262" s="24" t="s">
        <v>36</v>
      </c>
    </row>
    <row r="1263" spans="1:24" s="10" customFormat="1" ht="82.5" customHeight="1" x14ac:dyDescent="0.2">
      <c r="A1263" s="16">
        <v>2003</v>
      </c>
      <c r="B1263" s="17" t="s">
        <v>2044</v>
      </c>
      <c r="C1263" s="16">
        <v>45</v>
      </c>
      <c r="D1263" s="27">
        <v>37692</v>
      </c>
      <c r="E1263" s="27" t="s">
        <v>1910</v>
      </c>
      <c r="F1263" s="17" t="s">
        <v>3097</v>
      </c>
      <c r="G1263" s="27">
        <v>37693</v>
      </c>
      <c r="H1263" s="45" t="s">
        <v>3098</v>
      </c>
      <c r="I1263" s="20" t="s">
        <v>27</v>
      </c>
      <c r="J1263" s="20"/>
      <c r="K1263" s="20" t="s">
        <v>657</v>
      </c>
      <c r="L1263" s="20"/>
      <c r="M1263" s="20" t="s">
        <v>3099</v>
      </c>
      <c r="N1263" s="20" t="s">
        <v>3100</v>
      </c>
      <c r="O1263" s="20" t="s">
        <v>3101</v>
      </c>
      <c r="P1263" s="20" t="s">
        <v>31</v>
      </c>
      <c r="Q1263" s="20" t="s">
        <v>32</v>
      </c>
      <c r="R1263" s="20" t="s">
        <v>33</v>
      </c>
      <c r="S1263" s="20" t="s">
        <v>34</v>
      </c>
      <c r="T1263" s="20" t="s">
        <v>3102</v>
      </c>
      <c r="U1263" s="20">
        <v>3</v>
      </c>
      <c r="V1263" s="62">
        <v>39520</v>
      </c>
      <c r="W1263" s="62">
        <v>39876</v>
      </c>
      <c r="X1263" s="62" t="s">
        <v>36</v>
      </c>
    </row>
    <row r="1264" spans="1:24" s="10" customFormat="1" ht="92.25" customHeight="1" x14ac:dyDescent="0.2">
      <c r="A1264" s="16">
        <v>2003</v>
      </c>
      <c r="B1264" s="17" t="s">
        <v>2044</v>
      </c>
      <c r="C1264" s="16">
        <v>68</v>
      </c>
      <c r="D1264" s="27">
        <v>37708</v>
      </c>
      <c r="E1264" s="27" t="s">
        <v>1910</v>
      </c>
      <c r="F1264" s="17" t="s">
        <v>3103</v>
      </c>
      <c r="G1264" s="27">
        <v>37711</v>
      </c>
      <c r="H1264" s="45" t="s">
        <v>3104</v>
      </c>
      <c r="I1264" s="20" t="s">
        <v>27</v>
      </c>
      <c r="J1264" s="20"/>
      <c r="K1264" s="20" t="s">
        <v>28</v>
      </c>
      <c r="L1264" s="20"/>
      <c r="M1264" s="20" t="s">
        <v>3105</v>
      </c>
      <c r="N1264" s="20" t="s">
        <v>2957</v>
      </c>
      <c r="O1264" s="20" t="s">
        <v>3106</v>
      </c>
      <c r="P1264" s="20" t="s">
        <v>43</v>
      </c>
      <c r="Q1264" s="20" t="s">
        <v>3107</v>
      </c>
      <c r="R1264" s="20" t="s">
        <v>33</v>
      </c>
      <c r="S1264" s="20" t="s">
        <v>34</v>
      </c>
      <c r="T1264" s="20" t="s">
        <v>3108</v>
      </c>
      <c r="U1264" s="20">
        <v>2</v>
      </c>
      <c r="V1264" s="27">
        <v>43108</v>
      </c>
      <c r="W1264" s="27">
        <v>43761</v>
      </c>
      <c r="X1264" s="27" t="s">
        <v>36</v>
      </c>
    </row>
    <row r="1265" spans="1:24" s="10" customFormat="1" ht="76.5" x14ac:dyDescent="0.2">
      <c r="A1265" s="21">
        <v>2003</v>
      </c>
      <c r="B1265" s="22" t="s">
        <v>2044</v>
      </c>
      <c r="C1265" s="21">
        <v>70</v>
      </c>
      <c r="D1265" s="24">
        <v>37713</v>
      </c>
      <c r="E1265" s="24" t="s">
        <v>1910</v>
      </c>
      <c r="F1265" s="22" t="s">
        <v>3109</v>
      </c>
      <c r="G1265" s="24">
        <v>37715</v>
      </c>
      <c r="H1265" s="52" t="s">
        <v>3110</v>
      </c>
      <c r="I1265" s="26" t="s">
        <v>27</v>
      </c>
      <c r="J1265" s="26"/>
      <c r="K1265" s="26" t="s">
        <v>42</v>
      </c>
      <c r="L1265" s="26"/>
      <c r="M1265" s="26"/>
      <c r="N1265" s="26"/>
      <c r="O1265" s="26"/>
      <c r="P1265" s="26" t="s">
        <v>31</v>
      </c>
      <c r="Q1265" s="26" t="s">
        <v>32</v>
      </c>
      <c r="R1265" s="26" t="s">
        <v>32</v>
      </c>
      <c r="S1265" s="26" t="s">
        <v>45</v>
      </c>
      <c r="T1265" s="26" t="s">
        <v>3111</v>
      </c>
      <c r="U1265" s="26">
        <v>1</v>
      </c>
      <c r="V1265" s="24">
        <v>38660</v>
      </c>
      <c r="W1265" s="24">
        <v>38660</v>
      </c>
      <c r="X1265" s="24" t="s">
        <v>36</v>
      </c>
    </row>
    <row r="1266" spans="1:24" s="10" customFormat="1" ht="51" x14ac:dyDescent="0.2">
      <c r="A1266" s="21">
        <v>2003</v>
      </c>
      <c r="B1266" s="22" t="s">
        <v>2079</v>
      </c>
      <c r="C1266" s="21">
        <v>64</v>
      </c>
      <c r="D1266" s="24">
        <v>37715</v>
      </c>
      <c r="E1266" s="24" t="s">
        <v>1910</v>
      </c>
      <c r="F1266" s="22" t="s">
        <v>3112</v>
      </c>
      <c r="G1266" s="24">
        <v>37721</v>
      </c>
      <c r="H1266" s="52" t="s">
        <v>3113</v>
      </c>
      <c r="I1266" s="26" t="s">
        <v>27</v>
      </c>
      <c r="J1266" s="26"/>
      <c r="K1266" s="26" t="s">
        <v>657</v>
      </c>
      <c r="L1266" s="26"/>
      <c r="M1266" s="26"/>
      <c r="N1266" s="26"/>
      <c r="O1266" s="26"/>
      <c r="P1266" s="26" t="s">
        <v>43</v>
      </c>
      <c r="Q1266" s="26" t="s">
        <v>32</v>
      </c>
      <c r="R1266" s="26" t="s">
        <v>33</v>
      </c>
      <c r="S1266" s="26" t="s">
        <v>45</v>
      </c>
      <c r="T1266" s="26" t="s">
        <v>3114</v>
      </c>
      <c r="U1266" s="26">
        <v>1</v>
      </c>
      <c r="V1266" s="24">
        <v>38812</v>
      </c>
      <c r="W1266" s="24">
        <v>38812</v>
      </c>
      <c r="X1266" s="24" t="s">
        <v>36</v>
      </c>
    </row>
    <row r="1267" spans="1:24" s="10" customFormat="1" ht="63.75" customHeight="1" x14ac:dyDescent="0.2">
      <c r="A1267" s="21">
        <v>2003</v>
      </c>
      <c r="B1267" s="22" t="s">
        <v>2044</v>
      </c>
      <c r="C1267" s="21">
        <v>71</v>
      </c>
      <c r="D1267" s="24">
        <v>37714</v>
      </c>
      <c r="E1267" s="24" t="s">
        <v>1910</v>
      </c>
      <c r="F1267" s="22" t="s">
        <v>3115</v>
      </c>
      <c r="G1267" s="24">
        <v>37715</v>
      </c>
      <c r="H1267" s="52" t="s">
        <v>3116</v>
      </c>
      <c r="I1267" s="26" t="s">
        <v>27</v>
      </c>
      <c r="J1267" s="26"/>
      <c r="K1267" s="26" t="s">
        <v>464</v>
      </c>
      <c r="L1267" s="26"/>
      <c r="M1267" s="26"/>
      <c r="N1267" s="26"/>
      <c r="O1267" s="26"/>
      <c r="P1267" s="26" t="s">
        <v>43</v>
      </c>
      <c r="Q1267" s="26" t="s">
        <v>3117</v>
      </c>
      <c r="R1267" s="26" t="s">
        <v>32</v>
      </c>
      <c r="S1267" s="26" t="s">
        <v>45</v>
      </c>
      <c r="T1267" s="26" t="s">
        <v>3118</v>
      </c>
      <c r="U1267" s="26">
        <v>2</v>
      </c>
      <c r="V1267" s="24">
        <v>39423</v>
      </c>
      <c r="W1267" s="24">
        <v>39538</v>
      </c>
      <c r="X1267" s="24" t="s">
        <v>36</v>
      </c>
    </row>
    <row r="1268" spans="1:24" s="10" customFormat="1" ht="87" customHeight="1" x14ac:dyDescent="0.2">
      <c r="A1268" s="21">
        <v>2003</v>
      </c>
      <c r="B1268" s="22" t="s">
        <v>2044</v>
      </c>
      <c r="C1268" s="21">
        <v>75</v>
      </c>
      <c r="D1268" s="24">
        <v>37718</v>
      </c>
      <c r="E1268" s="24" t="s">
        <v>1910</v>
      </c>
      <c r="F1268" s="22" t="s">
        <v>3119</v>
      </c>
      <c r="G1268" s="24">
        <v>37719</v>
      </c>
      <c r="H1268" s="52" t="s">
        <v>3120</v>
      </c>
      <c r="I1268" s="26" t="s">
        <v>27</v>
      </c>
      <c r="J1268" s="26"/>
      <c r="K1268" s="26" t="s">
        <v>994</v>
      </c>
      <c r="L1268" s="26"/>
      <c r="M1268" s="26"/>
      <c r="N1268" s="26"/>
      <c r="O1268" s="26"/>
      <c r="P1268" s="26" t="s">
        <v>31</v>
      </c>
      <c r="Q1268" s="26" t="s">
        <v>32</v>
      </c>
      <c r="R1268" s="26" t="s">
        <v>32</v>
      </c>
      <c r="S1268" s="29" t="s">
        <v>45</v>
      </c>
      <c r="T1268" s="26" t="s">
        <v>588</v>
      </c>
      <c r="U1268" s="26">
        <v>1</v>
      </c>
      <c r="V1268" s="24">
        <v>43642</v>
      </c>
      <c r="W1268" s="24">
        <v>43642</v>
      </c>
      <c r="X1268" s="24" t="s">
        <v>36</v>
      </c>
    </row>
    <row r="1269" spans="1:24" s="10" customFormat="1" ht="90.75" customHeight="1" x14ac:dyDescent="0.2">
      <c r="A1269" s="21">
        <v>2003</v>
      </c>
      <c r="B1269" s="22" t="s">
        <v>2044</v>
      </c>
      <c r="C1269" s="21">
        <v>76</v>
      </c>
      <c r="D1269" s="24">
        <v>37721</v>
      </c>
      <c r="E1269" s="24" t="s">
        <v>1910</v>
      </c>
      <c r="F1269" s="22" t="s">
        <v>3121</v>
      </c>
      <c r="G1269" s="24">
        <v>37722</v>
      </c>
      <c r="H1269" s="52" t="s">
        <v>3122</v>
      </c>
      <c r="I1269" s="26" t="s">
        <v>27</v>
      </c>
      <c r="J1269" s="26"/>
      <c r="K1269" s="26" t="s">
        <v>174</v>
      </c>
      <c r="L1269" s="26"/>
      <c r="M1269" s="26"/>
      <c r="N1269" s="26"/>
      <c r="O1269" s="26"/>
      <c r="P1269" s="26" t="s">
        <v>43</v>
      </c>
      <c r="Q1269" s="26" t="s">
        <v>3123</v>
      </c>
      <c r="R1269" s="26" t="s">
        <v>32</v>
      </c>
      <c r="S1269" s="26" t="s">
        <v>45</v>
      </c>
      <c r="T1269" s="26" t="s">
        <v>2043</v>
      </c>
      <c r="U1269" s="26" t="s">
        <v>32</v>
      </c>
      <c r="V1269" s="24">
        <v>39080</v>
      </c>
      <c r="W1269" s="24">
        <v>39080</v>
      </c>
      <c r="X1269" s="24" t="s">
        <v>36</v>
      </c>
    </row>
    <row r="1270" spans="1:24" s="10" customFormat="1" ht="88.5" customHeight="1" x14ac:dyDescent="0.2">
      <c r="A1270" s="21">
        <v>2003</v>
      </c>
      <c r="B1270" s="22" t="s">
        <v>2044</v>
      </c>
      <c r="C1270" s="21">
        <v>79</v>
      </c>
      <c r="D1270" s="24">
        <v>37722</v>
      </c>
      <c r="E1270" s="24" t="s">
        <v>1910</v>
      </c>
      <c r="F1270" s="22" t="s">
        <v>3124</v>
      </c>
      <c r="G1270" s="24">
        <v>37725</v>
      </c>
      <c r="H1270" s="52" t="s">
        <v>3125</v>
      </c>
      <c r="I1270" s="26" t="s">
        <v>27</v>
      </c>
      <c r="J1270" s="26"/>
      <c r="K1270" s="26" t="s">
        <v>660</v>
      </c>
      <c r="L1270" s="26"/>
      <c r="M1270" s="26"/>
      <c r="N1270" s="26"/>
      <c r="O1270" s="26"/>
      <c r="P1270" s="26" t="s">
        <v>31</v>
      </c>
      <c r="Q1270" s="26" t="s">
        <v>32</v>
      </c>
      <c r="R1270" s="26" t="s">
        <v>32</v>
      </c>
      <c r="S1270" s="26" t="s">
        <v>45</v>
      </c>
      <c r="T1270" s="26" t="s">
        <v>3126</v>
      </c>
      <c r="U1270" s="26" t="s">
        <v>32</v>
      </c>
      <c r="V1270" s="24">
        <v>38964</v>
      </c>
      <c r="W1270" s="24">
        <v>40002</v>
      </c>
      <c r="X1270" s="24" t="s">
        <v>36</v>
      </c>
    </row>
    <row r="1271" spans="1:24" s="10" customFormat="1" ht="59.25" customHeight="1" x14ac:dyDescent="0.2">
      <c r="A1271" s="21">
        <v>2003</v>
      </c>
      <c r="B1271" s="22" t="s">
        <v>2044</v>
      </c>
      <c r="C1271" s="21">
        <v>78</v>
      </c>
      <c r="D1271" s="24">
        <v>37722</v>
      </c>
      <c r="E1271" s="24" t="s">
        <v>1910</v>
      </c>
      <c r="F1271" s="22" t="s">
        <v>3124</v>
      </c>
      <c r="G1271" s="24">
        <v>37725</v>
      </c>
      <c r="H1271" s="52" t="s">
        <v>3127</v>
      </c>
      <c r="I1271" s="26" t="s">
        <v>27</v>
      </c>
      <c r="J1271" s="26"/>
      <c r="K1271" s="26" t="s">
        <v>28</v>
      </c>
      <c r="L1271" s="26"/>
      <c r="M1271" s="26"/>
      <c r="N1271" s="26"/>
      <c r="O1271" s="26"/>
      <c r="P1271" s="26" t="s">
        <v>43</v>
      </c>
      <c r="Q1271" s="26" t="s">
        <v>3128</v>
      </c>
      <c r="R1271" s="26" t="s">
        <v>32</v>
      </c>
      <c r="S1271" s="26" t="s">
        <v>45</v>
      </c>
      <c r="T1271" s="26" t="s">
        <v>588</v>
      </c>
      <c r="U1271" s="26">
        <v>1</v>
      </c>
      <c r="V1271" s="24">
        <v>43642</v>
      </c>
      <c r="W1271" s="24">
        <v>43642</v>
      </c>
      <c r="X1271" s="24" t="s">
        <v>36</v>
      </c>
    </row>
    <row r="1272" spans="1:24" s="10" customFormat="1" ht="25.5" x14ac:dyDescent="0.2">
      <c r="A1272" s="21">
        <v>2003</v>
      </c>
      <c r="B1272" s="22" t="s">
        <v>2044</v>
      </c>
      <c r="C1272" s="21">
        <v>77</v>
      </c>
      <c r="D1272" s="24">
        <v>37722</v>
      </c>
      <c r="E1272" s="24" t="s">
        <v>1910</v>
      </c>
      <c r="F1272" s="22" t="s">
        <v>3124</v>
      </c>
      <c r="G1272" s="24">
        <v>37725</v>
      </c>
      <c r="H1272" s="52" t="s">
        <v>3129</v>
      </c>
      <c r="I1272" s="26" t="s">
        <v>27</v>
      </c>
      <c r="J1272" s="26"/>
      <c r="K1272" s="26" t="s">
        <v>28</v>
      </c>
      <c r="L1272" s="26"/>
      <c r="M1272" s="26"/>
      <c r="N1272" s="26"/>
      <c r="O1272" s="26"/>
      <c r="P1272" s="26" t="s">
        <v>43</v>
      </c>
      <c r="Q1272" s="26" t="s">
        <v>3130</v>
      </c>
      <c r="R1272" s="26" t="s">
        <v>33</v>
      </c>
      <c r="S1272" s="29" t="s">
        <v>45</v>
      </c>
      <c r="T1272" s="26" t="s">
        <v>2455</v>
      </c>
      <c r="U1272" s="26">
        <v>1</v>
      </c>
      <c r="V1272" s="24">
        <v>44636</v>
      </c>
      <c r="W1272" s="24">
        <v>44636</v>
      </c>
      <c r="X1272" s="24" t="s">
        <v>36</v>
      </c>
    </row>
    <row r="1273" spans="1:24" s="10" customFormat="1" ht="71.25" customHeight="1" x14ac:dyDescent="0.2">
      <c r="A1273" s="21">
        <v>2003</v>
      </c>
      <c r="B1273" s="22" t="s">
        <v>2044</v>
      </c>
      <c r="C1273" s="21">
        <v>80</v>
      </c>
      <c r="D1273" s="24">
        <v>37725</v>
      </c>
      <c r="E1273" s="24" t="s">
        <v>1910</v>
      </c>
      <c r="F1273" s="22" t="s">
        <v>3131</v>
      </c>
      <c r="G1273" s="24">
        <v>37726</v>
      </c>
      <c r="H1273" s="52" t="s">
        <v>3132</v>
      </c>
      <c r="I1273" s="26" t="s">
        <v>27</v>
      </c>
      <c r="J1273" s="26"/>
      <c r="K1273" s="26" t="s">
        <v>42</v>
      </c>
      <c r="L1273" s="26"/>
      <c r="M1273" s="26"/>
      <c r="N1273" s="26"/>
      <c r="O1273" s="26"/>
      <c r="P1273" s="26" t="s">
        <v>43</v>
      </c>
      <c r="Q1273" s="26" t="s">
        <v>3133</v>
      </c>
      <c r="R1273" s="26" t="s">
        <v>32</v>
      </c>
      <c r="S1273" s="26" t="s">
        <v>45</v>
      </c>
      <c r="T1273" s="26" t="s">
        <v>3134</v>
      </c>
      <c r="U1273" s="26">
        <v>1</v>
      </c>
      <c r="V1273" s="24">
        <v>38323</v>
      </c>
      <c r="W1273" s="24">
        <v>38323</v>
      </c>
      <c r="X1273" s="24" t="s">
        <v>36</v>
      </c>
    </row>
    <row r="1274" spans="1:24" s="10" customFormat="1" ht="89.25" x14ac:dyDescent="0.2">
      <c r="A1274" s="16">
        <v>2003</v>
      </c>
      <c r="B1274" s="17" t="s">
        <v>2044</v>
      </c>
      <c r="C1274" s="16">
        <v>81</v>
      </c>
      <c r="D1274" s="27">
        <v>37725</v>
      </c>
      <c r="E1274" s="27" t="s">
        <v>1910</v>
      </c>
      <c r="F1274" s="17" t="s">
        <v>3131</v>
      </c>
      <c r="G1274" s="27">
        <v>37726</v>
      </c>
      <c r="H1274" s="45" t="s">
        <v>3135</v>
      </c>
      <c r="I1274" s="20" t="s">
        <v>27</v>
      </c>
      <c r="J1274" s="20"/>
      <c r="K1274" s="20" t="s">
        <v>42</v>
      </c>
      <c r="L1274" s="20"/>
      <c r="M1274" s="20" t="s">
        <v>683</v>
      </c>
      <c r="N1274" s="20" t="s">
        <v>684</v>
      </c>
      <c r="O1274" s="20" t="s">
        <v>2101</v>
      </c>
      <c r="P1274" s="20" t="s">
        <v>43</v>
      </c>
      <c r="Q1274" s="20" t="s">
        <v>3136</v>
      </c>
      <c r="R1274" s="20" t="s">
        <v>33</v>
      </c>
      <c r="S1274" s="20" t="s">
        <v>34</v>
      </c>
      <c r="T1274" s="20" t="s">
        <v>3137</v>
      </c>
      <c r="U1274" s="20">
        <v>1</v>
      </c>
      <c r="V1274" s="27">
        <v>37949</v>
      </c>
      <c r="W1274" s="27">
        <v>37949</v>
      </c>
      <c r="X1274" s="27" t="s">
        <v>36</v>
      </c>
    </row>
    <row r="1275" spans="1:24" s="10" customFormat="1" ht="53.25" customHeight="1" x14ac:dyDescent="0.2">
      <c r="A1275" s="21">
        <v>2003</v>
      </c>
      <c r="B1275" s="22" t="s">
        <v>2044</v>
      </c>
      <c r="C1275" s="21">
        <v>86</v>
      </c>
      <c r="D1275" s="24">
        <v>37734</v>
      </c>
      <c r="E1275" s="24" t="s">
        <v>1910</v>
      </c>
      <c r="F1275" s="22" t="s">
        <v>3138</v>
      </c>
      <c r="G1275" s="24">
        <v>37736</v>
      </c>
      <c r="H1275" s="52" t="s">
        <v>3139</v>
      </c>
      <c r="I1275" s="26" t="s">
        <v>27</v>
      </c>
      <c r="J1275" s="26"/>
      <c r="K1275" s="26" t="s">
        <v>174</v>
      </c>
      <c r="L1275" s="26"/>
      <c r="M1275" s="26"/>
      <c r="N1275" s="26"/>
      <c r="O1275" s="26"/>
      <c r="P1275" s="26" t="s">
        <v>31</v>
      </c>
      <c r="Q1275" s="26" t="s">
        <v>32</v>
      </c>
      <c r="R1275" s="26" t="s">
        <v>32</v>
      </c>
      <c r="S1275" s="26" t="s">
        <v>45</v>
      </c>
      <c r="T1275" s="26" t="s">
        <v>346</v>
      </c>
      <c r="U1275" s="26">
        <v>1</v>
      </c>
      <c r="V1275" s="24">
        <v>43642</v>
      </c>
      <c r="W1275" s="24">
        <v>43642</v>
      </c>
      <c r="X1275" s="24" t="s">
        <v>36</v>
      </c>
    </row>
    <row r="1276" spans="1:24" s="10" customFormat="1" ht="84" customHeight="1" x14ac:dyDescent="0.2">
      <c r="A1276" s="21">
        <v>2003</v>
      </c>
      <c r="B1276" s="22" t="s">
        <v>2044</v>
      </c>
      <c r="C1276" s="21">
        <v>97</v>
      </c>
      <c r="D1276" s="24">
        <v>37746</v>
      </c>
      <c r="E1276" s="24" t="s">
        <v>1910</v>
      </c>
      <c r="F1276" s="22" t="s">
        <v>3140</v>
      </c>
      <c r="G1276" s="24">
        <v>37748</v>
      </c>
      <c r="H1276" s="59" t="s">
        <v>3141</v>
      </c>
      <c r="I1276" s="26" t="s">
        <v>27</v>
      </c>
      <c r="J1276" s="26"/>
      <c r="K1276" s="26" t="s">
        <v>333</v>
      </c>
      <c r="L1276" s="26"/>
      <c r="M1276" s="26"/>
      <c r="N1276" s="26"/>
      <c r="O1276" s="26"/>
      <c r="P1276" s="26" t="s">
        <v>43</v>
      </c>
      <c r="Q1276" s="26" t="s">
        <v>3142</v>
      </c>
      <c r="R1276" s="26" t="s">
        <v>32</v>
      </c>
      <c r="S1276" s="29" t="s">
        <v>45</v>
      </c>
      <c r="T1276" s="26" t="s">
        <v>588</v>
      </c>
      <c r="U1276" s="26">
        <v>1</v>
      </c>
      <c r="V1276" s="24">
        <v>43642</v>
      </c>
      <c r="W1276" s="24">
        <v>43642</v>
      </c>
      <c r="X1276" s="24" t="s">
        <v>36</v>
      </c>
    </row>
    <row r="1277" spans="1:24" s="10" customFormat="1" ht="58.5" customHeight="1" x14ac:dyDescent="0.2">
      <c r="A1277" s="21">
        <v>2003</v>
      </c>
      <c r="B1277" s="22" t="s">
        <v>2044</v>
      </c>
      <c r="C1277" s="21">
        <v>98</v>
      </c>
      <c r="D1277" s="24">
        <v>37746</v>
      </c>
      <c r="E1277" s="24" t="s">
        <v>1910</v>
      </c>
      <c r="F1277" s="22" t="s">
        <v>3143</v>
      </c>
      <c r="G1277" s="24">
        <v>37748</v>
      </c>
      <c r="H1277" s="52" t="s">
        <v>3144</v>
      </c>
      <c r="I1277" s="26" t="s">
        <v>27</v>
      </c>
      <c r="J1277" s="26"/>
      <c r="K1277" s="26" t="s">
        <v>333</v>
      </c>
      <c r="L1277" s="26"/>
      <c r="M1277" s="26"/>
      <c r="N1277" s="26"/>
      <c r="O1277" s="26"/>
      <c r="P1277" s="26" t="s">
        <v>43</v>
      </c>
      <c r="Q1277" s="26" t="s">
        <v>3145</v>
      </c>
      <c r="R1277" s="26" t="s">
        <v>32</v>
      </c>
      <c r="S1277" s="29" t="s">
        <v>45</v>
      </c>
      <c r="T1277" s="26" t="s">
        <v>588</v>
      </c>
      <c r="U1277" s="26">
        <v>1</v>
      </c>
      <c r="V1277" s="24">
        <v>43642</v>
      </c>
      <c r="W1277" s="24">
        <v>43642</v>
      </c>
      <c r="X1277" s="24" t="s">
        <v>36</v>
      </c>
    </row>
    <row r="1278" spans="1:24" ht="100.5" customHeight="1" x14ac:dyDescent="0.25">
      <c r="A1278" s="21">
        <v>2003</v>
      </c>
      <c r="B1278" s="22" t="s">
        <v>2044</v>
      </c>
      <c r="C1278" s="21">
        <v>103</v>
      </c>
      <c r="D1278" s="24">
        <v>37749</v>
      </c>
      <c r="E1278" s="24" t="s">
        <v>1910</v>
      </c>
      <c r="F1278" s="22" t="s">
        <v>3146</v>
      </c>
      <c r="G1278" s="24">
        <v>37754</v>
      </c>
      <c r="H1278" s="52" t="s">
        <v>3147</v>
      </c>
      <c r="I1278" s="26" t="s">
        <v>27</v>
      </c>
      <c r="J1278" s="26"/>
      <c r="K1278" s="26" t="s">
        <v>28</v>
      </c>
      <c r="L1278" s="26"/>
      <c r="M1278" s="26"/>
      <c r="N1278" s="26"/>
      <c r="O1278" s="26"/>
      <c r="P1278" s="26" t="s">
        <v>43</v>
      </c>
      <c r="Q1278" s="26" t="s">
        <v>3148</v>
      </c>
      <c r="R1278" s="26" t="s">
        <v>32</v>
      </c>
      <c r="S1278" s="26" t="s">
        <v>45</v>
      </c>
      <c r="T1278" s="26" t="s">
        <v>3149</v>
      </c>
      <c r="U1278" s="26" t="s">
        <v>32</v>
      </c>
      <c r="V1278" s="26" t="s">
        <v>32</v>
      </c>
      <c r="W1278" s="24">
        <v>41921</v>
      </c>
      <c r="X1278" s="24" t="s">
        <v>36</v>
      </c>
    </row>
    <row r="1279" spans="1:24" s="10" customFormat="1" ht="149.25" customHeight="1" x14ac:dyDescent="0.2">
      <c r="A1279" s="21">
        <v>2003</v>
      </c>
      <c r="B1279" s="22" t="s">
        <v>2044</v>
      </c>
      <c r="C1279" s="21">
        <v>107</v>
      </c>
      <c r="D1279" s="24">
        <v>37755</v>
      </c>
      <c r="E1279" s="24" t="s">
        <v>1910</v>
      </c>
      <c r="F1279" s="22" t="s">
        <v>3150</v>
      </c>
      <c r="G1279" s="24">
        <v>37756</v>
      </c>
      <c r="H1279" s="52" t="s">
        <v>3151</v>
      </c>
      <c r="I1279" s="26" t="s">
        <v>27</v>
      </c>
      <c r="J1279" s="26"/>
      <c r="K1279" s="26" t="s">
        <v>464</v>
      </c>
      <c r="L1279" s="26"/>
      <c r="M1279" s="26"/>
      <c r="N1279" s="26"/>
      <c r="O1279" s="26"/>
      <c r="P1279" s="26" t="s">
        <v>31</v>
      </c>
      <c r="Q1279" s="26" t="s">
        <v>32</v>
      </c>
      <c r="R1279" s="26" t="s">
        <v>32</v>
      </c>
      <c r="S1279" s="26" t="s">
        <v>45</v>
      </c>
      <c r="T1279" s="26" t="s">
        <v>3152</v>
      </c>
      <c r="U1279" s="26">
        <v>1</v>
      </c>
      <c r="V1279" s="24">
        <v>37816</v>
      </c>
      <c r="W1279" s="24">
        <v>37816</v>
      </c>
      <c r="X1279" s="24" t="s">
        <v>36</v>
      </c>
    </row>
    <row r="1280" spans="1:24" ht="75" customHeight="1" x14ac:dyDescent="0.25">
      <c r="A1280" s="21">
        <v>2003</v>
      </c>
      <c r="B1280" s="22" t="s">
        <v>2044</v>
      </c>
      <c r="C1280" s="21">
        <v>106</v>
      </c>
      <c r="D1280" s="24">
        <v>37755</v>
      </c>
      <c r="E1280" s="24" t="s">
        <v>1910</v>
      </c>
      <c r="F1280" s="22" t="s">
        <v>3153</v>
      </c>
      <c r="G1280" s="24">
        <v>37756</v>
      </c>
      <c r="H1280" s="52" t="s">
        <v>3154</v>
      </c>
      <c r="I1280" s="26" t="s">
        <v>27</v>
      </c>
      <c r="J1280" s="26"/>
      <c r="K1280" s="26" t="s">
        <v>464</v>
      </c>
      <c r="L1280" s="26"/>
      <c r="M1280" s="26"/>
      <c r="N1280" s="26"/>
      <c r="O1280" s="26"/>
      <c r="P1280" s="26" t="s">
        <v>31</v>
      </c>
      <c r="Q1280" s="26" t="s">
        <v>32</v>
      </c>
      <c r="R1280" s="26" t="s">
        <v>32</v>
      </c>
      <c r="S1280" s="26" t="s">
        <v>45</v>
      </c>
      <c r="T1280" s="26" t="s">
        <v>3155</v>
      </c>
      <c r="U1280" s="26">
        <v>1</v>
      </c>
      <c r="V1280" s="24">
        <v>37827</v>
      </c>
      <c r="W1280" s="24">
        <v>37827</v>
      </c>
      <c r="X1280" s="24" t="s">
        <v>36</v>
      </c>
    </row>
    <row r="1281" spans="1:24" ht="75" customHeight="1" x14ac:dyDescent="0.25">
      <c r="A1281" s="21">
        <v>2003</v>
      </c>
      <c r="B1281" s="22" t="s">
        <v>2044</v>
      </c>
      <c r="C1281" s="21">
        <v>121</v>
      </c>
      <c r="D1281" s="24">
        <v>37761</v>
      </c>
      <c r="E1281" s="24" t="s">
        <v>1910</v>
      </c>
      <c r="F1281" s="22" t="s">
        <v>3156</v>
      </c>
      <c r="G1281" s="24">
        <v>37762</v>
      </c>
      <c r="H1281" s="25" t="s">
        <v>3157</v>
      </c>
      <c r="I1281" s="26" t="s">
        <v>27</v>
      </c>
      <c r="J1281" s="26"/>
      <c r="K1281" s="26" t="s">
        <v>1949</v>
      </c>
      <c r="L1281" s="26"/>
      <c r="M1281" s="26"/>
      <c r="N1281" s="88"/>
      <c r="O1281" s="88"/>
      <c r="P1281" s="26" t="s">
        <v>43</v>
      </c>
      <c r="Q1281" s="26" t="s">
        <v>3158</v>
      </c>
      <c r="R1281" s="26" t="s">
        <v>32</v>
      </c>
      <c r="S1281" s="26" t="s">
        <v>45</v>
      </c>
      <c r="T1281" s="26" t="s">
        <v>1913</v>
      </c>
      <c r="U1281" s="26" t="s">
        <v>32</v>
      </c>
      <c r="V1281" s="24">
        <v>43192</v>
      </c>
      <c r="W1281" s="24">
        <v>43192</v>
      </c>
      <c r="X1281" s="24" t="s">
        <v>36</v>
      </c>
    </row>
    <row r="1282" spans="1:24" ht="43.5" customHeight="1" x14ac:dyDescent="0.25">
      <c r="A1282" s="21">
        <v>2003</v>
      </c>
      <c r="B1282" s="22" t="s">
        <v>2044</v>
      </c>
      <c r="C1282" s="21">
        <v>119</v>
      </c>
      <c r="D1282" s="24">
        <v>37760</v>
      </c>
      <c r="E1282" s="24" t="s">
        <v>1910</v>
      </c>
      <c r="F1282" s="22" t="s">
        <v>3159</v>
      </c>
      <c r="G1282" s="24">
        <v>37763</v>
      </c>
      <c r="H1282" s="25" t="s">
        <v>3160</v>
      </c>
      <c r="I1282" s="26" t="s">
        <v>27</v>
      </c>
      <c r="J1282" s="26"/>
      <c r="K1282" s="26" t="s">
        <v>333</v>
      </c>
      <c r="L1282" s="26"/>
      <c r="M1282" s="26"/>
      <c r="N1282" s="116"/>
      <c r="O1282" s="88"/>
      <c r="P1282" s="26" t="s">
        <v>31</v>
      </c>
      <c r="Q1282" s="26" t="s">
        <v>32</v>
      </c>
      <c r="R1282" s="26" t="s">
        <v>33</v>
      </c>
      <c r="S1282" s="29" t="s">
        <v>45</v>
      </c>
      <c r="T1282" s="26" t="s">
        <v>3161</v>
      </c>
      <c r="U1282" s="26">
        <v>1</v>
      </c>
      <c r="V1282" s="24">
        <v>44650</v>
      </c>
      <c r="W1282" s="24">
        <v>44650</v>
      </c>
      <c r="X1282" s="24" t="s">
        <v>36</v>
      </c>
    </row>
    <row r="1283" spans="1:24" ht="69.75" customHeight="1" x14ac:dyDescent="0.25">
      <c r="A1283" s="21">
        <v>2003</v>
      </c>
      <c r="B1283" s="22" t="s">
        <v>2044</v>
      </c>
      <c r="C1283" s="21">
        <v>129</v>
      </c>
      <c r="D1283" s="24">
        <v>37767</v>
      </c>
      <c r="E1283" s="24" t="s">
        <v>1910</v>
      </c>
      <c r="F1283" s="22" t="s">
        <v>3162</v>
      </c>
      <c r="G1283" s="24">
        <v>37768</v>
      </c>
      <c r="H1283" s="25" t="s">
        <v>3163</v>
      </c>
      <c r="I1283" s="26" t="s">
        <v>27</v>
      </c>
      <c r="J1283" s="26"/>
      <c r="K1283" s="26" t="s">
        <v>660</v>
      </c>
      <c r="L1283" s="26"/>
      <c r="M1283" s="26"/>
      <c r="N1283" s="116"/>
      <c r="O1283" s="88"/>
      <c r="P1283" s="26" t="s">
        <v>31</v>
      </c>
      <c r="Q1283" s="26" t="s">
        <v>32</v>
      </c>
      <c r="R1283" s="26" t="s">
        <v>33</v>
      </c>
      <c r="S1283" s="29" t="s">
        <v>45</v>
      </c>
      <c r="T1283" s="26" t="s">
        <v>3164</v>
      </c>
      <c r="U1283" s="26">
        <v>1</v>
      </c>
      <c r="V1283" s="24">
        <v>44347</v>
      </c>
      <c r="W1283" s="24">
        <v>44347</v>
      </c>
      <c r="X1283" s="24" t="s">
        <v>36</v>
      </c>
    </row>
    <row r="1284" spans="1:24" s="10" customFormat="1" ht="81.75" customHeight="1" x14ac:dyDescent="0.2">
      <c r="A1284" s="21">
        <v>2003</v>
      </c>
      <c r="B1284" s="22" t="s">
        <v>2044</v>
      </c>
      <c r="C1284" s="21">
        <v>130</v>
      </c>
      <c r="D1284" s="24">
        <v>37767</v>
      </c>
      <c r="E1284" s="24" t="s">
        <v>1910</v>
      </c>
      <c r="F1284" s="22" t="s">
        <v>3165</v>
      </c>
      <c r="G1284" s="24">
        <v>37769</v>
      </c>
      <c r="H1284" s="52" t="s">
        <v>3166</v>
      </c>
      <c r="I1284" s="26" t="s">
        <v>27</v>
      </c>
      <c r="J1284" s="26"/>
      <c r="K1284" s="26" t="s">
        <v>42</v>
      </c>
      <c r="L1284" s="26"/>
      <c r="M1284" s="26"/>
      <c r="N1284" s="26"/>
      <c r="O1284" s="26"/>
      <c r="P1284" s="26" t="s">
        <v>43</v>
      </c>
      <c r="Q1284" s="26" t="s">
        <v>3167</v>
      </c>
      <c r="R1284" s="26" t="s">
        <v>32</v>
      </c>
      <c r="S1284" s="26" t="s">
        <v>45</v>
      </c>
      <c r="T1284" s="26" t="s">
        <v>3168</v>
      </c>
      <c r="U1284" s="26">
        <v>1</v>
      </c>
      <c r="V1284" s="24">
        <v>41389</v>
      </c>
      <c r="W1284" s="24">
        <v>41389</v>
      </c>
      <c r="X1284" s="24" t="s">
        <v>36</v>
      </c>
    </row>
    <row r="1285" spans="1:24" s="10" customFormat="1" ht="55.5" customHeight="1" x14ac:dyDescent="0.2">
      <c r="A1285" s="21">
        <v>2003</v>
      </c>
      <c r="B1285" s="22" t="s">
        <v>2044</v>
      </c>
      <c r="C1285" s="21">
        <v>135</v>
      </c>
      <c r="D1285" s="24">
        <v>37770</v>
      </c>
      <c r="E1285" s="24" t="s">
        <v>1910</v>
      </c>
      <c r="F1285" s="22" t="s">
        <v>3169</v>
      </c>
      <c r="G1285" s="24">
        <v>37774</v>
      </c>
      <c r="H1285" s="52" t="s">
        <v>3170</v>
      </c>
      <c r="I1285" s="26" t="s">
        <v>27</v>
      </c>
      <c r="J1285" s="26"/>
      <c r="K1285" s="26" t="s">
        <v>28</v>
      </c>
      <c r="L1285" s="26"/>
      <c r="M1285" s="26"/>
      <c r="N1285" s="26"/>
      <c r="O1285" s="26"/>
      <c r="P1285" s="26" t="s">
        <v>43</v>
      </c>
      <c r="Q1285" s="26" t="s">
        <v>3171</v>
      </c>
      <c r="R1285" s="26" t="s">
        <v>32</v>
      </c>
      <c r="S1285" s="26" t="s">
        <v>45</v>
      </c>
      <c r="T1285" s="26" t="s">
        <v>3172</v>
      </c>
      <c r="U1285" s="26" t="s">
        <v>32</v>
      </c>
      <c r="V1285" s="26" t="s">
        <v>32</v>
      </c>
      <c r="W1285" s="24">
        <v>38051</v>
      </c>
      <c r="X1285" s="24" t="s">
        <v>36</v>
      </c>
    </row>
    <row r="1286" spans="1:24" s="10" customFormat="1" ht="38.25" x14ac:dyDescent="0.2">
      <c r="A1286" s="21">
        <v>2003</v>
      </c>
      <c r="B1286" s="22" t="s">
        <v>2079</v>
      </c>
      <c r="C1286" s="21">
        <v>900</v>
      </c>
      <c r="D1286" s="24">
        <v>37770</v>
      </c>
      <c r="E1286" s="24" t="s">
        <v>1910</v>
      </c>
      <c r="F1286" s="22" t="s">
        <v>3173</v>
      </c>
      <c r="G1286" s="24">
        <v>37774</v>
      </c>
      <c r="H1286" s="52" t="s">
        <v>3174</v>
      </c>
      <c r="I1286" s="26" t="s">
        <v>27</v>
      </c>
      <c r="J1286" s="26"/>
      <c r="K1286" s="26" t="s">
        <v>28</v>
      </c>
      <c r="L1286" s="26"/>
      <c r="M1286" s="26"/>
      <c r="N1286" s="26"/>
      <c r="O1286" s="26"/>
      <c r="P1286" s="26" t="s">
        <v>43</v>
      </c>
      <c r="Q1286" s="26" t="s">
        <v>3175</v>
      </c>
      <c r="R1286" s="26" t="s">
        <v>32</v>
      </c>
      <c r="S1286" s="26" t="s">
        <v>45</v>
      </c>
      <c r="T1286" s="26" t="s">
        <v>3176</v>
      </c>
      <c r="U1286" s="26" t="s">
        <v>32</v>
      </c>
      <c r="V1286" s="26" t="s">
        <v>32</v>
      </c>
      <c r="W1286" s="24">
        <v>38233</v>
      </c>
      <c r="X1286" s="24" t="s">
        <v>36</v>
      </c>
    </row>
    <row r="1287" spans="1:24" s="10" customFormat="1" ht="75.75" customHeight="1" x14ac:dyDescent="0.2">
      <c r="A1287" s="21">
        <v>2003</v>
      </c>
      <c r="B1287" s="22" t="s">
        <v>2079</v>
      </c>
      <c r="C1287" s="21">
        <v>901</v>
      </c>
      <c r="D1287" s="24">
        <v>37770</v>
      </c>
      <c r="E1287" s="24" t="s">
        <v>1910</v>
      </c>
      <c r="F1287" s="22" t="s">
        <v>3177</v>
      </c>
      <c r="G1287" s="24">
        <v>37774</v>
      </c>
      <c r="H1287" s="52" t="s">
        <v>3178</v>
      </c>
      <c r="I1287" s="26" t="s">
        <v>27</v>
      </c>
      <c r="J1287" s="26"/>
      <c r="K1287" s="26" t="s">
        <v>28</v>
      </c>
      <c r="L1287" s="26"/>
      <c r="M1287" s="26"/>
      <c r="N1287" s="26"/>
      <c r="O1287" s="26"/>
      <c r="P1287" s="26" t="s">
        <v>43</v>
      </c>
      <c r="Q1287" s="26" t="s">
        <v>3179</v>
      </c>
      <c r="R1287" s="26" t="s">
        <v>32</v>
      </c>
      <c r="S1287" s="26" t="s">
        <v>45</v>
      </c>
      <c r="T1287" s="26" t="s">
        <v>3176</v>
      </c>
      <c r="U1287" s="26" t="s">
        <v>32</v>
      </c>
      <c r="V1287" s="26" t="s">
        <v>32</v>
      </c>
      <c r="W1287" s="24">
        <v>38233</v>
      </c>
      <c r="X1287" s="24" t="s">
        <v>36</v>
      </c>
    </row>
    <row r="1288" spans="1:24" s="10" customFormat="1" ht="25.5" x14ac:dyDescent="0.2">
      <c r="A1288" s="21">
        <v>2003</v>
      </c>
      <c r="B1288" s="22" t="s">
        <v>2079</v>
      </c>
      <c r="C1288" s="21">
        <v>896</v>
      </c>
      <c r="D1288" s="24">
        <v>37770</v>
      </c>
      <c r="E1288" s="24" t="s">
        <v>1910</v>
      </c>
      <c r="F1288" s="24" t="s">
        <v>3180</v>
      </c>
      <c r="G1288" s="24">
        <v>37774</v>
      </c>
      <c r="H1288" s="52" t="s">
        <v>3181</v>
      </c>
      <c r="I1288" s="26" t="s">
        <v>27</v>
      </c>
      <c r="J1288" s="26"/>
      <c r="K1288" s="26" t="s">
        <v>28</v>
      </c>
      <c r="L1288" s="26"/>
      <c r="M1288" s="26"/>
      <c r="N1288" s="26"/>
      <c r="O1288" s="26"/>
      <c r="P1288" s="26" t="s">
        <v>43</v>
      </c>
      <c r="Q1288" s="26" t="s">
        <v>3182</v>
      </c>
      <c r="R1288" s="26" t="s">
        <v>32</v>
      </c>
      <c r="S1288" s="26" t="s">
        <v>45</v>
      </c>
      <c r="T1288" s="26" t="s">
        <v>3183</v>
      </c>
      <c r="U1288" s="26" t="s">
        <v>32</v>
      </c>
      <c r="V1288" s="26" t="s">
        <v>32</v>
      </c>
      <c r="W1288" s="24">
        <v>38307</v>
      </c>
      <c r="X1288" s="24" t="s">
        <v>36</v>
      </c>
    </row>
    <row r="1289" spans="1:24" s="10" customFormat="1" ht="81" customHeight="1" x14ac:dyDescent="0.2">
      <c r="A1289" s="21">
        <v>2003</v>
      </c>
      <c r="B1289" s="22" t="s">
        <v>2079</v>
      </c>
      <c r="C1289" s="21">
        <v>902</v>
      </c>
      <c r="D1289" s="24">
        <v>37770</v>
      </c>
      <c r="E1289" s="24" t="s">
        <v>1910</v>
      </c>
      <c r="F1289" s="22" t="s">
        <v>3184</v>
      </c>
      <c r="G1289" s="24">
        <v>37774</v>
      </c>
      <c r="H1289" s="52" t="s">
        <v>3185</v>
      </c>
      <c r="I1289" s="26" t="s">
        <v>27</v>
      </c>
      <c r="J1289" s="26"/>
      <c r="K1289" s="26" t="s">
        <v>28</v>
      </c>
      <c r="L1289" s="26"/>
      <c r="M1289" s="26"/>
      <c r="N1289" s="26"/>
      <c r="O1289" s="26"/>
      <c r="P1289" s="26" t="s">
        <v>43</v>
      </c>
      <c r="Q1289" s="26" t="s">
        <v>3186</v>
      </c>
      <c r="R1289" s="26" t="s">
        <v>32</v>
      </c>
      <c r="S1289" s="26" t="s">
        <v>45</v>
      </c>
      <c r="T1289" s="26" t="s">
        <v>3187</v>
      </c>
      <c r="U1289" s="26" t="s">
        <v>32</v>
      </c>
      <c r="V1289" s="26" t="s">
        <v>32</v>
      </c>
      <c r="W1289" s="24">
        <v>38974</v>
      </c>
      <c r="X1289" s="24" t="s">
        <v>36</v>
      </c>
    </row>
    <row r="1290" spans="1:24" s="10" customFormat="1" ht="111.75" customHeight="1" x14ac:dyDescent="0.2">
      <c r="A1290" s="21">
        <v>2003</v>
      </c>
      <c r="B1290" s="22" t="s">
        <v>2044</v>
      </c>
      <c r="C1290" s="21">
        <v>133</v>
      </c>
      <c r="D1290" s="24">
        <v>37770</v>
      </c>
      <c r="E1290" s="24" t="s">
        <v>1910</v>
      </c>
      <c r="F1290" s="22" t="s">
        <v>3188</v>
      </c>
      <c r="G1290" s="24">
        <v>37774</v>
      </c>
      <c r="H1290" s="25" t="s">
        <v>3189</v>
      </c>
      <c r="I1290" s="26" t="s">
        <v>27</v>
      </c>
      <c r="J1290" s="26"/>
      <c r="K1290" s="26" t="s">
        <v>28</v>
      </c>
      <c r="L1290" s="26"/>
      <c r="M1290" s="26"/>
      <c r="N1290" s="26"/>
      <c r="O1290" s="26"/>
      <c r="P1290" s="26" t="s">
        <v>43</v>
      </c>
      <c r="Q1290" s="26" t="s">
        <v>3190</v>
      </c>
      <c r="R1290" s="26" t="s">
        <v>32</v>
      </c>
      <c r="S1290" s="26" t="s">
        <v>45</v>
      </c>
      <c r="T1290" s="26" t="s">
        <v>3191</v>
      </c>
      <c r="U1290" s="26" t="s">
        <v>32</v>
      </c>
      <c r="V1290" s="26" t="s">
        <v>32</v>
      </c>
      <c r="W1290" s="24">
        <v>39146</v>
      </c>
      <c r="X1290" s="24" t="s">
        <v>36</v>
      </c>
    </row>
    <row r="1291" spans="1:24" s="10" customFormat="1" ht="102" x14ac:dyDescent="0.2">
      <c r="A1291" s="21">
        <v>2003</v>
      </c>
      <c r="B1291" s="22" t="s">
        <v>2044</v>
      </c>
      <c r="C1291" s="21">
        <v>139</v>
      </c>
      <c r="D1291" s="24">
        <v>37770</v>
      </c>
      <c r="E1291" s="24" t="s">
        <v>1910</v>
      </c>
      <c r="F1291" s="22" t="s">
        <v>3192</v>
      </c>
      <c r="G1291" s="24">
        <v>37774</v>
      </c>
      <c r="H1291" s="52" t="s">
        <v>3193</v>
      </c>
      <c r="I1291" s="26" t="s">
        <v>27</v>
      </c>
      <c r="J1291" s="26"/>
      <c r="K1291" s="26" t="s">
        <v>28</v>
      </c>
      <c r="L1291" s="26"/>
      <c r="M1291" s="26"/>
      <c r="N1291" s="26"/>
      <c r="O1291" s="26"/>
      <c r="P1291" s="26" t="s">
        <v>43</v>
      </c>
      <c r="Q1291" s="26" t="s">
        <v>3194</v>
      </c>
      <c r="R1291" s="26" t="s">
        <v>32</v>
      </c>
      <c r="S1291" s="26" t="s">
        <v>45</v>
      </c>
      <c r="T1291" s="26" t="s">
        <v>3195</v>
      </c>
      <c r="U1291" s="26" t="s">
        <v>32</v>
      </c>
      <c r="V1291" s="26" t="s">
        <v>32</v>
      </c>
      <c r="W1291" s="24">
        <v>39174</v>
      </c>
      <c r="X1291" s="24" t="s">
        <v>36</v>
      </c>
    </row>
    <row r="1292" spans="1:24" s="10" customFormat="1" ht="93.75" customHeight="1" x14ac:dyDescent="0.2">
      <c r="A1292" s="21">
        <v>2003</v>
      </c>
      <c r="B1292" s="22" t="s">
        <v>2044</v>
      </c>
      <c r="C1292" s="21">
        <v>140</v>
      </c>
      <c r="D1292" s="24">
        <v>37770</v>
      </c>
      <c r="E1292" s="24" t="s">
        <v>1910</v>
      </c>
      <c r="F1292" s="22" t="s">
        <v>3196</v>
      </c>
      <c r="G1292" s="24">
        <v>37774</v>
      </c>
      <c r="H1292" s="52" t="s">
        <v>3197</v>
      </c>
      <c r="I1292" s="26" t="s">
        <v>27</v>
      </c>
      <c r="J1292" s="26"/>
      <c r="K1292" s="26" t="s">
        <v>28</v>
      </c>
      <c r="L1292" s="26"/>
      <c r="M1292" s="26"/>
      <c r="N1292" s="26"/>
      <c r="O1292" s="26"/>
      <c r="P1292" s="26" t="s">
        <v>31</v>
      </c>
      <c r="Q1292" s="26" t="s">
        <v>32</v>
      </c>
      <c r="R1292" s="26" t="s">
        <v>32</v>
      </c>
      <c r="S1292" s="26" t="s">
        <v>45</v>
      </c>
      <c r="T1292" s="26" t="s">
        <v>3198</v>
      </c>
      <c r="U1292" s="26" t="s">
        <v>32</v>
      </c>
      <c r="V1292" s="26" t="s">
        <v>32</v>
      </c>
      <c r="W1292" s="24">
        <v>40065</v>
      </c>
      <c r="X1292" s="24" t="s">
        <v>36</v>
      </c>
    </row>
    <row r="1293" spans="1:24" s="10" customFormat="1" ht="152.25" customHeight="1" x14ac:dyDescent="0.2">
      <c r="A1293" s="21">
        <v>2003</v>
      </c>
      <c r="B1293" s="22" t="s">
        <v>2079</v>
      </c>
      <c r="C1293" s="21">
        <v>893</v>
      </c>
      <c r="D1293" s="24">
        <v>37770</v>
      </c>
      <c r="E1293" s="24" t="s">
        <v>1910</v>
      </c>
      <c r="F1293" s="24" t="s">
        <v>3199</v>
      </c>
      <c r="G1293" s="24">
        <v>37774</v>
      </c>
      <c r="H1293" s="25" t="s">
        <v>3200</v>
      </c>
      <c r="I1293" s="26" t="s">
        <v>27</v>
      </c>
      <c r="J1293" s="26"/>
      <c r="K1293" s="26" t="s">
        <v>28</v>
      </c>
      <c r="L1293" s="26"/>
      <c r="M1293" s="26"/>
      <c r="N1293" s="26"/>
      <c r="O1293" s="26"/>
      <c r="P1293" s="26" t="s">
        <v>43</v>
      </c>
      <c r="Q1293" s="26" t="s">
        <v>3201</v>
      </c>
      <c r="R1293" s="26" t="s">
        <v>32</v>
      </c>
      <c r="S1293" s="26" t="s">
        <v>45</v>
      </c>
      <c r="T1293" s="26" t="s">
        <v>3202</v>
      </c>
      <c r="U1293" s="26" t="s">
        <v>32</v>
      </c>
      <c r="V1293" s="26" t="s">
        <v>32</v>
      </c>
      <c r="W1293" s="24">
        <v>40093</v>
      </c>
      <c r="X1293" s="24" t="s">
        <v>36</v>
      </c>
    </row>
    <row r="1294" spans="1:24" s="10" customFormat="1" ht="74.25" customHeight="1" x14ac:dyDescent="0.2">
      <c r="A1294" s="21">
        <v>2003</v>
      </c>
      <c r="B1294" s="22" t="s">
        <v>2044</v>
      </c>
      <c r="C1294" s="21">
        <v>132</v>
      </c>
      <c r="D1294" s="24">
        <v>37770</v>
      </c>
      <c r="E1294" s="24" t="s">
        <v>1910</v>
      </c>
      <c r="F1294" s="22" t="s">
        <v>3203</v>
      </c>
      <c r="G1294" s="24">
        <v>37774</v>
      </c>
      <c r="H1294" s="25" t="s">
        <v>3204</v>
      </c>
      <c r="I1294" s="26" t="s">
        <v>27</v>
      </c>
      <c r="J1294" s="26"/>
      <c r="K1294" s="26" t="s">
        <v>28</v>
      </c>
      <c r="L1294" s="26"/>
      <c r="M1294" s="26"/>
      <c r="N1294" s="26"/>
      <c r="O1294" s="26"/>
      <c r="P1294" s="26" t="s">
        <v>43</v>
      </c>
      <c r="Q1294" s="26" t="s">
        <v>3205</v>
      </c>
      <c r="R1294" s="26" t="s">
        <v>32</v>
      </c>
      <c r="S1294" s="26" t="s">
        <v>45</v>
      </c>
      <c r="T1294" s="26" t="s">
        <v>3206</v>
      </c>
      <c r="U1294" s="26" t="s">
        <v>32</v>
      </c>
      <c r="V1294" s="26" t="s">
        <v>32</v>
      </c>
      <c r="W1294" s="24">
        <v>40711</v>
      </c>
      <c r="X1294" s="24" t="s">
        <v>36</v>
      </c>
    </row>
    <row r="1295" spans="1:24" s="10" customFormat="1" ht="78" customHeight="1" x14ac:dyDescent="0.2">
      <c r="A1295" s="21">
        <v>2003</v>
      </c>
      <c r="B1295" s="22" t="s">
        <v>2079</v>
      </c>
      <c r="C1295" s="21">
        <v>897</v>
      </c>
      <c r="D1295" s="24">
        <v>37770</v>
      </c>
      <c r="E1295" s="24" t="s">
        <v>1910</v>
      </c>
      <c r="F1295" s="24" t="s">
        <v>3207</v>
      </c>
      <c r="G1295" s="24">
        <v>37774</v>
      </c>
      <c r="H1295" s="52" t="s">
        <v>3208</v>
      </c>
      <c r="I1295" s="26" t="s">
        <v>27</v>
      </c>
      <c r="J1295" s="26"/>
      <c r="K1295" s="26" t="s">
        <v>28</v>
      </c>
      <c r="L1295" s="26"/>
      <c r="M1295" s="26"/>
      <c r="N1295" s="26"/>
      <c r="O1295" s="26"/>
      <c r="P1295" s="26" t="s">
        <v>43</v>
      </c>
      <c r="Q1295" s="26" t="s">
        <v>3182</v>
      </c>
      <c r="R1295" s="26" t="s">
        <v>32</v>
      </c>
      <c r="S1295" s="26" t="s">
        <v>45</v>
      </c>
      <c r="T1295" s="26" t="s">
        <v>3209</v>
      </c>
      <c r="U1295" s="26" t="s">
        <v>32</v>
      </c>
      <c r="V1295" s="26" t="s">
        <v>32</v>
      </c>
      <c r="W1295" s="24">
        <v>40760</v>
      </c>
      <c r="X1295" s="24" t="s">
        <v>36</v>
      </c>
    </row>
    <row r="1296" spans="1:24" s="10" customFormat="1" ht="113.25" customHeight="1" x14ac:dyDescent="0.2">
      <c r="A1296" s="21">
        <v>2003</v>
      </c>
      <c r="B1296" s="22" t="s">
        <v>2044</v>
      </c>
      <c r="C1296" s="21">
        <v>136</v>
      </c>
      <c r="D1296" s="24">
        <v>37770</v>
      </c>
      <c r="E1296" s="24" t="s">
        <v>1910</v>
      </c>
      <c r="F1296" s="22" t="s">
        <v>3210</v>
      </c>
      <c r="G1296" s="24">
        <v>37774</v>
      </c>
      <c r="H1296" s="52" t="s">
        <v>3211</v>
      </c>
      <c r="I1296" s="26" t="s">
        <v>27</v>
      </c>
      <c r="J1296" s="26"/>
      <c r="K1296" s="26" t="s">
        <v>28</v>
      </c>
      <c r="L1296" s="26"/>
      <c r="M1296" s="26"/>
      <c r="N1296" s="26"/>
      <c r="O1296" s="26"/>
      <c r="P1296" s="26" t="s">
        <v>31</v>
      </c>
      <c r="Q1296" s="26" t="s">
        <v>32</v>
      </c>
      <c r="R1296" s="26" t="s">
        <v>32</v>
      </c>
      <c r="S1296" s="26" t="s">
        <v>45</v>
      </c>
      <c r="T1296" s="26" t="s">
        <v>3212</v>
      </c>
      <c r="U1296" s="26" t="s">
        <v>32</v>
      </c>
      <c r="V1296" s="26" t="s">
        <v>32</v>
      </c>
      <c r="W1296" s="24">
        <v>41925</v>
      </c>
      <c r="X1296" s="24" t="s">
        <v>36</v>
      </c>
    </row>
    <row r="1297" spans="1:24" s="10" customFormat="1" ht="110.25" customHeight="1" x14ac:dyDescent="0.2">
      <c r="A1297" s="21">
        <v>2003</v>
      </c>
      <c r="B1297" s="22" t="s">
        <v>2044</v>
      </c>
      <c r="C1297" s="21">
        <v>138</v>
      </c>
      <c r="D1297" s="24">
        <v>37770</v>
      </c>
      <c r="E1297" s="24" t="s">
        <v>1910</v>
      </c>
      <c r="F1297" s="22" t="s">
        <v>3213</v>
      </c>
      <c r="G1297" s="24">
        <v>37774</v>
      </c>
      <c r="H1297" s="25" t="s">
        <v>3214</v>
      </c>
      <c r="I1297" s="26" t="s">
        <v>27</v>
      </c>
      <c r="J1297" s="26"/>
      <c r="K1297" s="26" t="s">
        <v>28</v>
      </c>
      <c r="L1297" s="26"/>
      <c r="M1297" s="26"/>
      <c r="N1297" s="26"/>
      <c r="O1297" s="26"/>
      <c r="P1297" s="26" t="s">
        <v>43</v>
      </c>
      <c r="Q1297" s="26" t="s">
        <v>3215</v>
      </c>
      <c r="R1297" s="26" t="s">
        <v>32</v>
      </c>
      <c r="S1297" s="26" t="s">
        <v>45</v>
      </c>
      <c r="T1297" s="26" t="s">
        <v>3216</v>
      </c>
      <c r="U1297" s="26" t="s">
        <v>32</v>
      </c>
      <c r="V1297" s="26" t="s">
        <v>32</v>
      </c>
      <c r="W1297" s="24">
        <v>42585</v>
      </c>
      <c r="X1297" s="24" t="s">
        <v>36</v>
      </c>
    </row>
    <row r="1298" spans="1:24" s="10" customFormat="1" ht="83.25" customHeight="1" x14ac:dyDescent="0.2">
      <c r="A1298" s="21">
        <v>2003</v>
      </c>
      <c r="B1298" s="22" t="s">
        <v>2079</v>
      </c>
      <c r="C1298" s="21">
        <v>899</v>
      </c>
      <c r="D1298" s="24">
        <v>37770</v>
      </c>
      <c r="E1298" s="24" t="s">
        <v>1910</v>
      </c>
      <c r="F1298" s="24" t="s">
        <v>3217</v>
      </c>
      <c r="G1298" s="24">
        <v>37774</v>
      </c>
      <c r="H1298" s="52" t="s">
        <v>3218</v>
      </c>
      <c r="I1298" s="26" t="s">
        <v>27</v>
      </c>
      <c r="J1298" s="26"/>
      <c r="K1298" s="26" t="s">
        <v>28</v>
      </c>
      <c r="L1298" s="26"/>
      <c r="M1298" s="26"/>
      <c r="N1298" s="26"/>
      <c r="O1298" s="26"/>
      <c r="P1298" s="26" t="s">
        <v>43</v>
      </c>
      <c r="Q1298" s="26" t="s">
        <v>3219</v>
      </c>
      <c r="R1298" s="26" t="s">
        <v>32</v>
      </c>
      <c r="S1298" s="26" t="s">
        <v>45</v>
      </c>
      <c r="T1298" s="26" t="s">
        <v>3220</v>
      </c>
      <c r="U1298" s="26">
        <v>2</v>
      </c>
      <c r="V1298" s="24">
        <v>41051</v>
      </c>
      <c r="W1298" s="24">
        <v>42941</v>
      </c>
      <c r="X1298" s="24" t="s">
        <v>36</v>
      </c>
    </row>
    <row r="1299" spans="1:24" s="10" customFormat="1" ht="63" customHeight="1" x14ac:dyDescent="0.2">
      <c r="A1299" s="21">
        <v>2003</v>
      </c>
      <c r="B1299" s="22" t="s">
        <v>2044</v>
      </c>
      <c r="C1299" s="21">
        <v>143</v>
      </c>
      <c r="D1299" s="24">
        <v>37771</v>
      </c>
      <c r="E1299" s="24" t="s">
        <v>1910</v>
      </c>
      <c r="F1299" s="22" t="s">
        <v>3221</v>
      </c>
      <c r="G1299" s="24">
        <v>37774</v>
      </c>
      <c r="H1299" s="52" t="s">
        <v>3222</v>
      </c>
      <c r="I1299" s="26" t="s">
        <v>27</v>
      </c>
      <c r="J1299" s="26"/>
      <c r="K1299" s="28" t="s">
        <v>657</v>
      </c>
      <c r="L1299" s="28"/>
      <c r="M1299" s="26"/>
      <c r="N1299" s="88"/>
      <c r="O1299" s="88"/>
      <c r="P1299" s="26" t="s">
        <v>43</v>
      </c>
      <c r="Q1299" s="26" t="s">
        <v>3223</v>
      </c>
      <c r="R1299" s="26" t="s">
        <v>32</v>
      </c>
      <c r="S1299" s="26" t="s">
        <v>45</v>
      </c>
      <c r="T1299" s="26" t="s">
        <v>1913</v>
      </c>
      <c r="U1299" s="26">
        <v>1</v>
      </c>
      <c r="V1299" s="24">
        <v>43192</v>
      </c>
      <c r="W1299" s="24">
        <v>43192</v>
      </c>
      <c r="X1299" s="24" t="s">
        <v>36</v>
      </c>
    </row>
    <row r="1300" spans="1:24" s="10" customFormat="1" ht="58.5" customHeight="1" x14ac:dyDescent="0.2">
      <c r="A1300" s="21">
        <v>2003</v>
      </c>
      <c r="B1300" s="21" t="s">
        <v>2044</v>
      </c>
      <c r="C1300" s="21">
        <v>142</v>
      </c>
      <c r="D1300" s="24">
        <v>37771</v>
      </c>
      <c r="E1300" s="24" t="s">
        <v>1910</v>
      </c>
      <c r="F1300" s="21" t="s">
        <v>3221</v>
      </c>
      <c r="G1300" s="24">
        <v>37774</v>
      </c>
      <c r="H1300" s="95" t="s">
        <v>3224</v>
      </c>
      <c r="I1300" s="21" t="s">
        <v>27</v>
      </c>
      <c r="J1300" s="21"/>
      <c r="K1300" s="21" t="s">
        <v>496</v>
      </c>
      <c r="L1300" s="21"/>
      <c r="M1300" s="26"/>
      <c r="N1300" s="21"/>
      <c r="O1300" s="21"/>
      <c r="P1300" s="21" t="s">
        <v>43</v>
      </c>
      <c r="Q1300" s="21" t="s">
        <v>3225</v>
      </c>
      <c r="R1300" s="21" t="s">
        <v>32</v>
      </c>
      <c r="S1300" s="35" t="s">
        <v>45</v>
      </c>
      <c r="T1300" s="21" t="s">
        <v>588</v>
      </c>
      <c r="U1300" s="21">
        <v>1</v>
      </c>
      <c r="V1300" s="24">
        <v>43642</v>
      </c>
      <c r="W1300" s="24">
        <v>43642</v>
      </c>
      <c r="X1300" s="24" t="s">
        <v>36</v>
      </c>
    </row>
    <row r="1301" spans="1:24" s="10" customFormat="1" ht="180" customHeight="1" x14ac:dyDescent="0.2">
      <c r="A1301" s="21">
        <v>2003</v>
      </c>
      <c r="B1301" s="21" t="s">
        <v>2044</v>
      </c>
      <c r="C1301" s="21">
        <v>134</v>
      </c>
      <c r="D1301" s="24">
        <v>37770</v>
      </c>
      <c r="E1301" s="24" t="s">
        <v>1910</v>
      </c>
      <c r="F1301" s="21" t="s">
        <v>3226</v>
      </c>
      <c r="G1301" s="24">
        <v>37774</v>
      </c>
      <c r="H1301" s="95" t="s">
        <v>3227</v>
      </c>
      <c r="I1301" s="21" t="s">
        <v>27</v>
      </c>
      <c r="J1301" s="21"/>
      <c r="K1301" s="21" t="s">
        <v>28</v>
      </c>
      <c r="L1301" s="21"/>
      <c r="M1301" s="26"/>
      <c r="N1301" s="21"/>
      <c r="O1301" s="21"/>
      <c r="P1301" s="21" t="s">
        <v>31</v>
      </c>
      <c r="Q1301" s="21" t="s">
        <v>32</v>
      </c>
      <c r="R1301" s="21" t="s">
        <v>33</v>
      </c>
      <c r="S1301" s="20" t="s">
        <v>45</v>
      </c>
      <c r="T1301" s="21" t="s">
        <v>3228</v>
      </c>
      <c r="U1301" s="21">
        <v>5</v>
      </c>
      <c r="V1301" s="24">
        <v>38064</v>
      </c>
      <c r="W1301" s="24">
        <v>44651</v>
      </c>
      <c r="X1301" s="24" t="s">
        <v>36</v>
      </c>
    </row>
    <row r="1302" spans="1:24" s="10" customFormat="1" ht="70.5" customHeight="1" x14ac:dyDescent="0.2">
      <c r="A1302" s="21">
        <v>2003</v>
      </c>
      <c r="B1302" s="21" t="s">
        <v>2044</v>
      </c>
      <c r="C1302" s="21">
        <v>137</v>
      </c>
      <c r="D1302" s="24">
        <v>37770</v>
      </c>
      <c r="E1302" s="24" t="s">
        <v>1910</v>
      </c>
      <c r="F1302" s="21" t="s">
        <v>3229</v>
      </c>
      <c r="G1302" s="24">
        <v>37774</v>
      </c>
      <c r="H1302" s="95" t="s">
        <v>3230</v>
      </c>
      <c r="I1302" s="21" t="s">
        <v>27</v>
      </c>
      <c r="J1302" s="21"/>
      <c r="K1302" s="21" t="s">
        <v>28</v>
      </c>
      <c r="L1302" s="21"/>
      <c r="M1302" s="26"/>
      <c r="N1302" s="21"/>
      <c r="O1302" s="21"/>
      <c r="P1302" s="21" t="s">
        <v>31</v>
      </c>
      <c r="Q1302" s="21" t="s">
        <v>32</v>
      </c>
      <c r="R1302" s="21" t="s">
        <v>33</v>
      </c>
      <c r="S1302" s="29" t="s">
        <v>45</v>
      </c>
      <c r="T1302" s="21" t="s">
        <v>3231</v>
      </c>
      <c r="U1302" s="21">
        <v>3</v>
      </c>
      <c r="V1302" s="24">
        <v>40534</v>
      </c>
      <c r="W1302" s="24">
        <v>44909</v>
      </c>
      <c r="X1302" s="24" t="s">
        <v>36</v>
      </c>
    </row>
    <row r="1303" spans="1:24" s="10" customFormat="1" ht="73.5" customHeight="1" x14ac:dyDescent="0.2">
      <c r="A1303" s="35">
        <v>2003</v>
      </c>
      <c r="B1303" s="30" t="s">
        <v>2079</v>
      </c>
      <c r="C1303" s="35">
        <v>894</v>
      </c>
      <c r="D1303" s="31">
        <v>37770</v>
      </c>
      <c r="E1303" s="31" t="s">
        <v>1910</v>
      </c>
      <c r="F1303" s="31" t="s">
        <v>3232</v>
      </c>
      <c r="G1303" s="31">
        <v>37774</v>
      </c>
      <c r="H1303" s="44" t="s">
        <v>3233</v>
      </c>
      <c r="I1303" s="29" t="s">
        <v>27</v>
      </c>
      <c r="J1303" s="29"/>
      <c r="K1303" s="29" t="s">
        <v>28</v>
      </c>
      <c r="L1303" s="29"/>
      <c r="M1303" s="29" t="s">
        <v>29</v>
      </c>
      <c r="N1303" s="29" t="s">
        <v>2738</v>
      </c>
      <c r="O1303" s="29"/>
      <c r="P1303" s="29" t="s">
        <v>43</v>
      </c>
      <c r="Q1303" s="29" t="s">
        <v>3234</v>
      </c>
      <c r="R1303" s="29" t="s">
        <v>33</v>
      </c>
      <c r="S1303" s="29" t="s">
        <v>90</v>
      </c>
      <c r="T1303" s="29" t="s">
        <v>32</v>
      </c>
      <c r="U1303" s="29" t="s">
        <v>32</v>
      </c>
      <c r="V1303" s="29" t="s">
        <v>32</v>
      </c>
      <c r="W1303" s="29" t="s">
        <v>32</v>
      </c>
      <c r="X1303" s="31" t="s">
        <v>36</v>
      </c>
    </row>
    <row r="1304" spans="1:24" s="10" customFormat="1" ht="57" customHeight="1" x14ac:dyDescent="0.2">
      <c r="A1304" s="35">
        <v>2003</v>
      </c>
      <c r="B1304" s="30" t="s">
        <v>2079</v>
      </c>
      <c r="C1304" s="35">
        <v>895</v>
      </c>
      <c r="D1304" s="31">
        <v>37770</v>
      </c>
      <c r="E1304" s="31" t="s">
        <v>1910</v>
      </c>
      <c r="F1304" s="31" t="s">
        <v>3232</v>
      </c>
      <c r="G1304" s="31">
        <v>37774</v>
      </c>
      <c r="H1304" s="44" t="s">
        <v>3235</v>
      </c>
      <c r="I1304" s="29" t="s">
        <v>27</v>
      </c>
      <c r="J1304" s="29"/>
      <c r="K1304" s="29" t="s">
        <v>28</v>
      </c>
      <c r="L1304" s="29"/>
      <c r="M1304" s="29" t="s">
        <v>29</v>
      </c>
      <c r="N1304" s="29" t="s">
        <v>2738</v>
      </c>
      <c r="O1304" s="29"/>
      <c r="P1304" s="29" t="s">
        <v>31</v>
      </c>
      <c r="Q1304" s="29" t="s">
        <v>32</v>
      </c>
      <c r="R1304" s="29" t="s">
        <v>33</v>
      </c>
      <c r="S1304" s="29" t="s">
        <v>90</v>
      </c>
      <c r="T1304" s="29" t="s">
        <v>32</v>
      </c>
      <c r="U1304" s="29" t="s">
        <v>32</v>
      </c>
      <c r="V1304" s="29" t="s">
        <v>32</v>
      </c>
      <c r="W1304" s="29" t="s">
        <v>32</v>
      </c>
      <c r="X1304" s="31" t="s">
        <v>36</v>
      </c>
    </row>
    <row r="1305" spans="1:24" s="10" customFormat="1" ht="73.5" customHeight="1" x14ac:dyDescent="0.2">
      <c r="A1305" s="21">
        <v>2003</v>
      </c>
      <c r="B1305" s="22" t="s">
        <v>2079</v>
      </c>
      <c r="C1305" s="21">
        <v>898</v>
      </c>
      <c r="D1305" s="24">
        <v>37770</v>
      </c>
      <c r="E1305" s="24" t="s">
        <v>1910</v>
      </c>
      <c r="F1305" s="22" t="s">
        <v>3207</v>
      </c>
      <c r="G1305" s="24">
        <v>37774</v>
      </c>
      <c r="H1305" s="52" t="s">
        <v>3236</v>
      </c>
      <c r="I1305" s="26" t="s">
        <v>27</v>
      </c>
      <c r="J1305" s="26"/>
      <c r="K1305" s="26" t="s">
        <v>28</v>
      </c>
      <c r="L1305" s="26"/>
      <c r="M1305" s="26"/>
      <c r="N1305" s="26"/>
      <c r="O1305" s="26"/>
      <c r="P1305" s="26" t="s">
        <v>43</v>
      </c>
      <c r="Q1305" s="26" t="s">
        <v>3237</v>
      </c>
      <c r="R1305" s="26" t="s">
        <v>33</v>
      </c>
      <c r="S1305" s="29" t="s">
        <v>45</v>
      </c>
      <c r="T1305" s="26" t="s">
        <v>3238</v>
      </c>
      <c r="U1305" s="26">
        <v>1</v>
      </c>
      <c r="V1305" s="24">
        <v>44790</v>
      </c>
      <c r="W1305" s="24">
        <v>44790</v>
      </c>
      <c r="X1305" s="24" t="s">
        <v>36</v>
      </c>
    </row>
    <row r="1306" spans="1:24" s="10" customFormat="1" ht="86.25" customHeight="1" x14ac:dyDescent="0.2">
      <c r="A1306" s="21">
        <v>2003</v>
      </c>
      <c r="B1306" s="22" t="s">
        <v>2044</v>
      </c>
      <c r="C1306" s="21">
        <v>141</v>
      </c>
      <c r="D1306" s="24">
        <v>37771</v>
      </c>
      <c r="E1306" s="24" t="s">
        <v>1910</v>
      </c>
      <c r="F1306" s="22" t="s">
        <v>3239</v>
      </c>
      <c r="G1306" s="24">
        <v>37774</v>
      </c>
      <c r="H1306" s="52" t="s">
        <v>3240</v>
      </c>
      <c r="I1306" s="26" t="s">
        <v>27</v>
      </c>
      <c r="J1306" s="26"/>
      <c r="K1306" s="26" t="s">
        <v>496</v>
      </c>
      <c r="L1306" s="26"/>
      <c r="M1306" s="26"/>
      <c r="N1306" s="26"/>
      <c r="O1306" s="26"/>
      <c r="P1306" s="26" t="s">
        <v>31</v>
      </c>
      <c r="Q1306" s="26" t="s">
        <v>32</v>
      </c>
      <c r="R1306" s="26" t="s">
        <v>33</v>
      </c>
      <c r="S1306" s="20" t="s">
        <v>45</v>
      </c>
      <c r="T1306" s="26" t="s">
        <v>3241</v>
      </c>
      <c r="U1306" s="26">
        <v>2</v>
      </c>
      <c r="V1306" s="24">
        <v>39911</v>
      </c>
      <c r="W1306" s="24">
        <v>44651</v>
      </c>
      <c r="X1306" s="24" t="s">
        <v>36</v>
      </c>
    </row>
    <row r="1307" spans="1:24" s="10" customFormat="1" ht="68.25" customHeight="1" x14ac:dyDescent="0.2">
      <c r="A1307" s="21">
        <v>2003</v>
      </c>
      <c r="B1307" s="22" t="s">
        <v>2044</v>
      </c>
      <c r="C1307" s="21">
        <v>149</v>
      </c>
      <c r="D1307" s="24">
        <v>37783</v>
      </c>
      <c r="E1307" s="24" t="s">
        <v>1910</v>
      </c>
      <c r="F1307" s="22" t="s">
        <v>3242</v>
      </c>
      <c r="G1307" s="24">
        <v>37784</v>
      </c>
      <c r="H1307" s="52" t="s">
        <v>3243</v>
      </c>
      <c r="I1307" s="26" t="s">
        <v>27</v>
      </c>
      <c r="J1307" s="26"/>
      <c r="K1307" s="26" t="s">
        <v>28</v>
      </c>
      <c r="L1307" s="26"/>
      <c r="M1307" s="26"/>
      <c r="N1307" s="26"/>
      <c r="O1307" s="26"/>
      <c r="P1307" s="26" t="s">
        <v>43</v>
      </c>
      <c r="Q1307" s="26" t="s">
        <v>3244</v>
      </c>
      <c r="R1307" s="26" t="s">
        <v>32</v>
      </c>
      <c r="S1307" s="26" t="s">
        <v>45</v>
      </c>
      <c r="T1307" s="26" t="s">
        <v>3245</v>
      </c>
      <c r="U1307" s="26">
        <v>2</v>
      </c>
      <c r="V1307" s="24">
        <v>37795</v>
      </c>
      <c r="W1307" s="24">
        <v>40043</v>
      </c>
      <c r="X1307" s="24" t="s">
        <v>36</v>
      </c>
    </row>
    <row r="1308" spans="1:24" s="10" customFormat="1" ht="63.75" customHeight="1" x14ac:dyDescent="0.2">
      <c r="A1308" s="21">
        <v>2003</v>
      </c>
      <c r="B1308" s="22" t="s">
        <v>2044</v>
      </c>
      <c r="C1308" s="21">
        <v>150</v>
      </c>
      <c r="D1308" s="24">
        <v>37789</v>
      </c>
      <c r="E1308" s="24" t="s">
        <v>1910</v>
      </c>
      <c r="F1308" s="22" t="s">
        <v>3246</v>
      </c>
      <c r="G1308" s="24">
        <v>37792</v>
      </c>
      <c r="H1308" s="52" t="s">
        <v>3247</v>
      </c>
      <c r="I1308" s="26" t="s">
        <v>27</v>
      </c>
      <c r="J1308" s="26"/>
      <c r="K1308" s="26" t="s">
        <v>660</v>
      </c>
      <c r="L1308" s="26"/>
      <c r="M1308" s="26"/>
      <c r="N1308" s="26"/>
      <c r="O1308" s="26"/>
      <c r="P1308" s="26" t="s">
        <v>31</v>
      </c>
      <c r="Q1308" s="26" t="s">
        <v>32</v>
      </c>
      <c r="R1308" s="26" t="s">
        <v>32</v>
      </c>
      <c r="S1308" s="26" t="s">
        <v>45</v>
      </c>
      <c r="T1308" s="26" t="s">
        <v>2376</v>
      </c>
      <c r="U1308" s="26" t="s">
        <v>32</v>
      </c>
      <c r="V1308" s="24">
        <v>40506</v>
      </c>
      <c r="W1308" s="24">
        <v>40506</v>
      </c>
      <c r="X1308" s="24" t="s">
        <v>36</v>
      </c>
    </row>
    <row r="1309" spans="1:24" ht="58.5" customHeight="1" x14ac:dyDescent="0.25">
      <c r="A1309" s="21">
        <v>2003</v>
      </c>
      <c r="B1309" s="22" t="s">
        <v>2044</v>
      </c>
      <c r="C1309" s="21">
        <v>151</v>
      </c>
      <c r="D1309" s="24">
        <v>37789</v>
      </c>
      <c r="E1309" s="24" t="s">
        <v>1910</v>
      </c>
      <c r="F1309" s="22" t="s">
        <v>3248</v>
      </c>
      <c r="G1309" s="24">
        <v>37792</v>
      </c>
      <c r="H1309" s="52" t="s">
        <v>3249</v>
      </c>
      <c r="I1309" s="26" t="s">
        <v>27</v>
      </c>
      <c r="J1309" s="26"/>
      <c r="K1309" s="26" t="s">
        <v>660</v>
      </c>
      <c r="L1309" s="26"/>
      <c r="M1309" s="26"/>
      <c r="N1309" s="26"/>
      <c r="O1309" s="26"/>
      <c r="P1309" s="26" t="s">
        <v>31</v>
      </c>
      <c r="Q1309" s="26" t="s">
        <v>32</v>
      </c>
      <c r="R1309" s="26" t="s">
        <v>32</v>
      </c>
      <c r="S1309" s="26" t="s">
        <v>45</v>
      </c>
      <c r="T1309" s="26" t="s">
        <v>3250</v>
      </c>
      <c r="U1309" s="26" t="s">
        <v>32</v>
      </c>
      <c r="V1309" s="24">
        <v>40792</v>
      </c>
      <c r="W1309" s="24">
        <v>40792</v>
      </c>
      <c r="X1309" s="24" t="s">
        <v>36</v>
      </c>
    </row>
    <row r="1310" spans="1:24" s="10" customFormat="1" ht="67.5" customHeight="1" x14ac:dyDescent="0.2">
      <c r="A1310" s="21">
        <v>2003</v>
      </c>
      <c r="B1310" s="22" t="s">
        <v>2044</v>
      </c>
      <c r="C1310" s="21">
        <v>159</v>
      </c>
      <c r="D1310" s="24">
        <v>37792</v>
      </c>
      <c r="E1310" s="24" t="s">
        <v>1910</v>
      </c>
      <c r="F1310" s="22" t="s">
        <v>3251</v>
      </c>
      <c r="G1310" s="24">
        <v>37795</v>
      </c>
      <c r="H1310" s="52" t="s">
        <v>3252</v>
      </c>
      <c r="I1310" s="26" t="s">
        <v>27</v>
      </c>
      <c r="J1310" s="26"/>
      <c r="K1310" s="26" t="s">
        <v>28</v>
      </c>
      <c r="L1310" s="26"/>
      <c r="M1310" s="26"/>
      <c r="N1310" s="26"/>
      <c r="O1310" s="26"/>
      <c r="P1310" s="26" t="s">
        <v>43</v>
      </c>
      <c r="Q1310" s="26" t="s">
        <v>3253</v>
      </c>
      <c r="R1310" s="26" t="s">
        <v>32</v>
      </c>
      <c r="S1310" s="26" t="s">
        <v>45</v>
      </c>
      <c r="T1310" s="26" t="s">
        <v>3254</v>
      </c>
      <c r="U1310" s="26" t="s">
        <v>32</v>
      </c>
      <c r="V1310" s="26" t="s">
        <v>32</v>
      </c>
      <c r="W1310" s="24">
        <v>40043</v>
      </c>
      <c r="X1310" s="24" t="s">
        <v>36</v>
      </c>
    </row>
    <row r="1311" spans="1:24" ht="74.25" customHeight="1" x14ac:dyDescent="0.25">
      <c r="A1311" s="35">
        <v>2003</v>
      </c>
      <c r="B1311" s="30" t="s">
        <v>2044</v>
      </c>
      <c r="C1311" s="35">
        <v>172</v>
      </c>
      <c r="D1311" s="31">
        <v>37806</v>
      </c>
      <c r="E1311" s="31" t="s">
        <v>1910</v>
      </c>
      <c r="F1311" s="30" t="s">
        <v>3255</v>
      </c>
      <c r="G1311" s="31">
        <v>37809</v>
      </c>
      <c r="H1311" s="44" t="s">
        <v>3256</v>
      </c>
      <c r="I1311" s="29" t="s">
        <v>27</v>
      </c>
      <c r="J1311" s="29"/>
      <c r="K1311" s="33" t="s">
        <v>42</v>
      </c>
      <c r="L1311" s="29"/>
      <c r="M1311" s="29" t="s">
        <v>683</v>
      </c>
      <c r="N1311" s="29" t="s">
        <v>684</v>
      </c>
      <c r="O1311" s="29"/>
      <c r="P1311" s="29" t="s">
        <v>31</v>
      </c>
      <c r="Q1311" s="29" t="s">
        <v>32</v>
      </c>
      <c r="R1311" s="29" t="s">
        <v>33</v>
      </c>
      <c r="S1311" s="29" t="s">
        <v>90</v>
      </c>
      <c r="T1311" s="29" t="s">
        <v>32</v>
      </c>
      <c r="U1311" s="29" t="s">
        <v>32</v>
      </c>
      <c r="V1311" s="29" t="s">
        <v>32</v>
      </c>
      <c r="W1311" s="29" t="s">
        <v>32</v>
      </c>
      <c r="X1311" s="31" t="s">
        <v>36</v>
      </c>
    </row>
    <row r="1312" spans="1:24" ht="84.75" customHeight="1" x14ac:dyDescent="0.25">
      <c r="A1312" s="21">
        <v>2003</v>
      </c>
      <c r="B1312" s="22" t="s">
        <v>2044</v>
      </c>
      <c r="C1312" s="21">
        <v>174</v>
      </c>
      <c r="D1312" s="24">
        <v>37810</v>
      </c>
      <c r="E1312" s="24" t="s">
        <v>1910</v>
      </c>
      <c r="F1312" s="22" t="s">
        <v>3257</v>
      </c>
      <c r="G1312" s="24">
        <v>37811</v>
      </c>
      <c r="H1312" s="52" t="s">
        <v>3258</v>
      </c>
      <c r="I1312" s="26" t="s">
        <v>27</v>
      </c>
      <c r="J1312" s="26"/>
      <c r="K1312" s="28" t="s">
        <v>252</v>
      </c>
      <c r="L1312" s="28"/>
      <c r="M1312" s="26"/>
      <c r="N1312" s="26"/>
      <c r="O1312" s="26"/>
      <c r="P1312" s="26" t="s">
        <v>43</v>
      </c>
      <c r="Q1312" s="26" t="s">
        <v>3259</v>
      </c>
      <c r="R1312" s="26" t="s">
        <v>32</v>
      </c>
      <c r="S1312" s="26" t="s">
        <v>45</v>
      </c>
      <c r="T1312" s="26" t="s">
        <v>3260</v>
      </c>
      <c r="U1312" s="26">
        <v>1</v>
      </c>
      <c r="V1312" s="24">
        <v>38670</v>
      </c>
      <c r="W1312" s="24">
        <v>38670</v>
      </c>
      <c r="X1312" s="24" t="s">
        <v>36</v>
      </c>
    </row>
    <row r="1313" spans="1:24" s="10" customFormat="1" ht="45" customHeight="1" x14ac:dyDescent="0.2">
      <c r="A1313" s="21">
        <v>2003</v>
      </c>
      <c r="B1313" s="22" t="s">
        <v>2044</v>
      </c>
      <c r="C1313" s="21">
        <v>173</v>
      </c>
      <c r="D1313" s="24">
        <v>37810</v>
      </c>
      <c r="E1313" s="24" t="s">
        <v>1910</v>
      </c>
      <c r="F1313" s="22" t="s">
        <v>3257</v>
      </c>
      <c r="G1313" s="24">
        <v>37811</v>
      </c>
      <c r="H1313" s="52" t="s">
        <v>3261</v>
      </c>
      <c r="I1313" s="26" t="s">
        <v>27</v>
      </c>
      <c r="J1313" s="26"/>
      <c r="K1313" s="26" t="s">
        <v>28</v>
      </c>
      <c r="L1313" s="26"/>
      <c r="M1313" s="26"/>
      <c r="N1313" s="26"/>
      <c r="O1313" s="26"/>
      <c r="P1313" s="26" t="s">
        <v>43</v>
      </c>
      <c r="Q1313" s="26" t="s">
        <v>3262</v>
      </c>
      <c r="R1313" s="26" t="s">
        <v>32</v>
      </c>
      <c r="S1313" s="26" t="s">
        <v>45</v>
      </c>
      <c r="T1313" s="26" t="s">
        <v>3254</v>
      </c>
      <c r="U1313" s="26" t="s">
        <v>32</v>
      </c>
      <c r="V1313" s="26" t="s">
        <v>32</v>
      </c>
      <c r="W1313" s="24">
        <v>40043</v>
      </c>
      <c r="X1313" s="24" t="s">
        <v>36</v>
      </c>
    </row>
    <row r="1314" spans="1:24" s="10" customFormat="1" ht="59.25" customHeight="1" x14ac:dyDescent="0.2">
      <c r="A1314" s="21">
        <v>2003</v>
      </c>
      <c r="B1314" s="22" t="s">
        <v>2044</v>
      </c>
      <c r="C1314" s="21">
        <v>175</v>
      </c>
      <c r="D1314" s="24">
        <v>37810</v>
      </c>
      <c r="E1314" s="24" t="s">
        <v>1910</v>
      </c>
      <c r="F1314" s="22" t="s">
        <v>3263</v>
      </c>
      <c r="G1314" s="24">
        <v>37811</v>
      </c>
      <c r="H1314" s="52" t="s">
        <v>3264</v>
      </c>
      <c r="I1314" s="26" t="s">
        <v>27</v>
      </c>
      <c r="J1314" s="26"/>
      <c r="K1314" s="26" t="s">
        <v>42</v>
      </c>
      <c r="L1314" s="26"/>
      <c r="M1314" s="26"/>
      <c r="N1314" s="26"/>
      <c r="O1314" s="26"/>
      <c r="P1314" s="26" t="s">
        <v>43</v>
      </c>
      <c r="Q1314" s="26" t="s">
        <v>3265</v>
      </c>
      <c r="R1314" s="26" t="s">
        <v>32</v>
      </c>
      <c r="S1314" s="26" t="s">
        <v>45</v>
      </c>
      <c r="T1314" s="26" t="s">
        <v>3266</v>
      </c>
      <c r="U1314" s="26">
        <v>2</v>
      </c>
      <c r="V1314" s="24">
        <v>41729</v>
      </c>
      <c r="W1314" s="24">
        <v>41729</v>
      </c>
      <c r="X1314" s="24" t="s">
        <v>36</v>
      </c>
    </row>
    <row r="1315" spans="1:24" s="10" customFormat="1" ht="64.5" customHeight="1" x14ac:dyDescent="0.2">
      <c r="A1315" s="21">
        <v>2003</v>
      </c>
      <c r="B1315" s="22" t="s">
        <v>2044</v>
      </c>
      <c r="C1315" s="21">
        <v>176</v>
      </c>
      <c r="D1315" s="24">
        <v>37810</v>
      </c>
      <c r="E1315" s="24" t="s">
        <v>1910</v>
      </c>
      <c r="F1315" s="22" t="s">
        <v>3267</v>
      </c>
      <c r="G1315" s="24">
        <v>37811</v>
      </c>
      <c r="H1315" s="52" t="s">
        <v>3268</v>
      </c>
      <c r="I1315" s="26" t="s">
        <v>27</v>
      </c>
      <c r="J1315" s="26"/>
      <c r="K1315" s="26" t="s">
        <v>252</v>
      </c>
      <c r="L1315" s="26"/>
      <c r="M1315" s="26"/>
      <c r="N1315" s="26"/>
      <c r="O1315" s="88"/>
      <c r="P1315" s="26" t="s">
        <v>31</v>
      </c>
      <c r="Q1315" s="26" t="s">
        <v>32</v>
      </c>
      <c r="R1315" s="26" t="s">
        <v>32</v>
      </c>
      <c r="S1315" s="20" t="s">
        <v>45</v>
      </c>
      <c r="T1315" s="26" t="s">
        <v>3269</v>
      </c>
      <c r="U1315" s="26">
        <v>1</v>
      </c>
      <c r="V1315" s="24">
        <v>43642</v>
      </c>
      <c r="W1315" s="24">
        <v>43642</v>
      </c>
      <c r="X1315" s="24" t="s">
        <v>36</v>
      </c>
    </row>
    <row r="1316" spans="1:24" s="10" customFormat="1" ht="60.75" customHeight="1" x14ac:dyDescent="0.2">
      <c r="A1316" s="21">
        <v>2003</v>
      </c>
      <c r="B1316" s="22" t="s">
        <v>2044</v>
      </c>
      <c r="C1316" s="21">
        <v>185</v>
      </c>
      <c r="D1316" s="24">
        <v>37813</v>
      </c>
      <c r="E1316" s="24" t="s">
        <v>1910</v>
      </c>
      <c r="F1316" s="22" t="s">
        <v>3270</v>
      </c>
      <c r="G1316" s="24">
        <v>37816</v>
      </c>
      <c r="H1316" s="52" t="s">
        <v>3271</v>
      </c>
      <c r="I1316" s="26" t="s">
        <v>27</v>
      </c>
      <c r="J1316" s="26"/>
      <c r="K1316" s="26" t="s">
        <v>464</v>
      </c>
      <c r="L1316" s="26"/>
      <c r="M1316" s="26"/>
      <c r="N1316" s="26"/>
      <c r="O1316" s="26"/>
      <c r="P1316" s="26" t="s">
        <v>43</v>
      </c>
      <c r="Q1316" s="26" t="s">
        <v>3272</v>
      </c>
      <c r="R1316" s="26" t="s">
        <v>32</v>
      </c>
      <c r="S1316" s="26" t="s">
        <v>45</v>
      </c>
      <c r="T1316" s="26" t="s">
        <v>3273</v>
      </c>
      <c r="U1316" s="26">
        <v>1</v>
      </c>
      <c r="V1316" s="24">
        <v>37827</v>
      </c>
      <c r="W1316" s="24">
        <v>37827</v>
      </c>
      <c r="X1316" s="24" t="s">
        <v>36</v>
      </c>
    </row>
    <row r="1317" spans="1:24" s="10" customFormat="1" ht="59.25" customHeight="1" x14ac:dyDescent="0.2">
      <c r="A1317" s="21">
        <v>2003</v>
      </c>
      <c r="B1317" s="22" t="s">
        <v>2044</v>
      </c>
      <c r="C1317" s="21">
        <v>190</v>
      </c>
      <c r="D1317" s="24">
        <v>37820</v>
      </c>
      <c r="E1317" s="24" t="s">
        <v>1910</v>
      </c>
      <c r="F1317" s="22" t="s">
        <v>3274</v>
      </c>
      <c r="G1317" s="24">
        <v>37823</v>
      </c>
      <c r="H1317" s="52" t="s">
        <v>3275</v>
      </c>
      <c r="I1317" s="26" t="s">
        <v>27</v>
      </c>
      <c r="J1317" s="26"/>
      <c r="K1317" s="26" t="s">
        <v>994</v>
      </c>
      <c r="L1317" s="26"/>
      <c r="M1317" s="26"/>
      <c r="N1317" s="26"/>
      <c r="O1317" s="26"/>
      <c r="P1317" s="26" t="s">
        <v>31</v>
      </c>
      <c r="Q1317" s="26" t="s">
        <v>32</v>
      </c>
      <c r="R1317" s="26" t="s">
        <v>32</v>
      </c>
      <c r="S1317" s="26" t="s">
        <v>45</v>
      </c>
      <c r="T1317" s="26" t="s">
        <v>3276</v>
      </c>
      <c r="U1317" s="26" t="s">
        <v>32</v>
      </c>
      <c r="V1317" s="26" t="s">
        <v>32</v>
      </c>
      <c r="W1317" s="24">
        <v>38162</v>
      </c>
      <c r="X1317" s="24" t="s">
        <v>36</v>
      </c>
    </row>
    <row r="1318" spans="1:24" s="10" customFormat="1" ht="55.5" customHeight="1" x14ac:dyDescent="0.2">
      <c r="A1318" s="21">
        <v>2003</v>
      </c>
      <c r="B1318" s="22" t="s">
        <v>2044</v>
      </c>
      <c r="C1318" s="21">
        <v>189</v>
      </c>
      <c r="D1318" s="24">
        <v>37820</v>
      </c>
      <c r="E1318" s="24" t="s">
        <v>1910</v>
      </c>
      <c r="F1318" s="22" t="s">
        <v>3277</v>
      </c>
      <c r="G1318" s="24">
        <v>37823</v>
      </c>
      <c r="H1318" s="52" t="s">
        <v>3278</v>
      </c>
      <c r="I1318" s="26" t="s">
        <v>27</v>
      </c>
      <c r="J1318" s="26"/>
      <c r="K1318" s="28" t="s">
        <v>657</v>
      </c>
      <c r="L1318" s="28"/>
      <c r="M1318" s="26"/>
      <c r="N1318" s="26"/>
      <c r="O1318" s="26"/>
      <c r="P1318" s="26" t="s">
        <v>43</v>
      </c>
      <c r="Q1318" s="26" t="s">
        <v>2964</v>
      </c>
      <c r="R1318" s="26" t="s">
        <v>32</v>
      </c>
      <c r="S1318" s="26" t="s">
        <v>45</v>
      </c>
      <c r="T1318" s="26" t="s">
        <v>3279</v>
      </c>
      <c r="U1318" s="26">
        <v>1</v>
      </c>
      <c r="V1318" s="63">
        <v>40823</v>
      </c>
      <c r="W1318" s="63">
        <v>40823</v>
      </c>
      <c r="X1318" s="63" t="s">
        <v>36</v>
      </c>
    </row>
    <row r="1319" spans="1:24" s="10" customFormat="1" ht="55.5" customHeight="1" x14ac:dyDescent="0.2">
      <c r="A1319" s="21">
        <v>2003</v>
      </c>
      <c r="B1319" s="22" t="s">
        <v>2044</v>
      </c>
      <c r="C1319" s="21">
        <v>191</v>
      </c>
      <c r="D1319" s="24">
        <v>37820</v>
      </c>
      <c r="E1319" s="24" t="s">
        <v>1910</v>
      </c>
      <c r="F1319" s="22" t="s">
        <v>3280</v>
      </c>
      <c r="G1319" s="24">
        <v>37823</v>
      </c>
      <c r="H1319" s="52" t="s">
        <v>3281</v>
      </c>
      <c r="I1319" s="26" t="s">
        <v>27</v>
      </c>
      <c r="J1319" s="26"/>
      <c r="K1319" s="28" t="s">
        <v>42</v>
      </c>
      <c r="L1319" s="28"/>
      <c r="M1319" s="26"/>
      <c r="N1319" s="26"/>
      <c r="O1319" s="26"/>
      <c r="P1319" s="26" t="s">
        <v>43</v>
      </c>
      <c r="Q1319" s="26" t="s">
        <v>3282</v>
      </c>
      <c r="R1319" s="26" t="s">
        <v>44</v>
      </c>
      <c r="S1319" s="26" t="s">
        <v>45</v>
      </c>
      <c r="T1319" s="26" t="s">
        <v>46</v>
      </c>
      <c r="U1319" s="26">
        <v>1</v>
      </c>
      <c r="V1319" s="63">
        <v>44188</v>
      </c>
      <c r="W1319" s="63">
        <v>44188</v>
      </c>
      <c r="X1319" s="63" t="s">
        <v>36</v>
      </c>
    </row>
    <row r="1320" spans="1:24" s="10" customFormat="1" ht="50.25" customHeight="1" x14ac:dyDescent="0.2">
      <c r="A1320" s="21">
        <v>2003</v>
      </c>
      <c r="B1320" s="22" t="s">
        <v>2044</v>
      </c>
      <c r="C1320" s="21">
        <v>197</v>
      </c>
      <c r="D1320" s="24">
        <v>37826</v>
      </c>
      <c r="E1320" s="24" t="s">
        <v>1910</v>
      </c>
      <c r="F1320" s="22" t="s">
        <v>3283</v>
      </c>
      <c r="G1320" s="24">
        <v>37827</v>
      </c>
      <c r="H1320" s="52" t="s">
        <v>3284</v>
      </c>
      <c r="I1320" s="26" t="s">
        <v>27</v>
      </c>
      <c r="J1320" s="26"/>
      <c r="K1320" s="26" t="s">
        <v>464</v>
      </c>
      <c r="L1320" s="26"/>
      <c r="M1320" s="26"/>
      <c r="N1320" s="26"/>
      <c r="O1320" s="26"/>
      <c r="P1320" s="26" t="s">
        <v>43</v>
      </c>
      <c r="Q1320" s="26" t="s">
        <v>3285</v>
      </c>
      <c r="R1320" s="26" t="s">
        <v>32</v>
      </c>
      <c r="S1320" s="26" t="s">
        <v>45</v>
      </c>
      <c r="T1320" s="26" t="s">
        <v>3286</v>
      </c>
      <c r="U1320" s="26">
        <v>1</v>
      </c>
      <c r="V1320" s="24">
        <v>43642</v>
      </c>
      <c r="W1320" s="24">
        <v>43642</v>
      </c>
      <c r="X1320" s="24" t="s">
        <v>36</v>
      </c>
    </row>
    <row r="1321" spans="1:24" s="10" customFormat="1" ht="51" customHeight="1" x14ac:dyDescent="0.2">
      <c r="A1321" s="21">
        <v>2003</v>
      </c>
      <c r="B1321" s="22" t="s">
        <v>2044</v>
      </c>
      <c r="C1321" s="21">
        <v>198</v>
      </c>
      <c r="D1321" s="24">
        <v>37826</v>
      </c>
      <c r="E1321" s="24" t="s">
        <v>1910</v>
      </c>
      <c r="F1321" s="22" t="s">
        <v>3287</v>
      </c>
      <c r="G1321" s="24">
        <v>37827</v>
      </c>
      <c r="H1321" s="52" t="s">
        <v>3288</v>
      </c>
      <c r="I1321" s="26" t="s">
        <v>27</v>
      </c>
      <c r="J1321" s="26"/>
      <c r="K1321" s="26" t="s">
        <v>464</v>
      </c>
      <c r="L1321" s="26"/>
      <c r="M1321" s="26"/>
      <c r="N1321" s="26"/>
      <c r="O1321" s="26"/>
      <c r="P1321" s="26" t="s">
        <v>43</v>
      </c>
      <c r="Q1321" s="26" t="s">
        <v>3289</v>
      </c>
      <c r="R1321" s="26" t="s">
        <v>32</v>
      </c>
      <c r="S1321" s="26" t="s">
        <v>45</v>
      </c>
      <c r="T1321" s="26" t="s">
        <v>3290</v>
      </c>
      <c r="U1321" s="26">
        <v>1</v>
      </c>
      <c r="V1321" s="24">
        <v>43642</v>
      </c>
      <c r="W1321" s="24">
        <v>43642</v>
      </c>
      <c r="X1321" s="24" t="s">
        <v>36</v>
      </c>
    </row>
    <row r="1322" spans="1:24" s="10" customFormat="1" ht="55.5" customHeight="1" x14ac:dyDescent="0.2">
      <c r="A1322" s="21">
        <v>2003</v>
      </c>
      <c r="B1322" s="22" t="s">
        <v>2044</v>
      </c>
      <c r="C1322" s="21">
        <v>199</v>
      </c>
      <c r="D1322" s="24">
        <v>37826</v>
      </c>
      <c r="E1322" s="24" t="s">
        <v>1910</v>
      </c>
      <c r="F1322" s="22" t="s">
        <v>3291</v>
      </c>
      <c r="G1322" s="24">
        <v>37830</v>
      </c>
      <c r="H1322" s="52" t="s">
        <v>3292</v>
      </c>
      <c r="I1322" s="26" t="s">
        <v>27</v>
      </c>
      <c r="J1322" s="26"/>
      <c r="K1322" s="26" t="s">
        <v>1960</v>
      </c>
      <c r="L1322" s="26"/>
      <c r="M1322" s="26"/>
      <c r="N1322" s="26"/>
      <c r="O1322" s="26"/>
      <c r="P1322" s="26" t="s">
        <v>31</v>
      </c>
      <c r="Q1322" s="26" t="s">
        <v>32</v>
      </c>
      <c r="R1322" s="26" t="s">
        <v>32</v>
      </c>
      <c r="S1322" s="26" t="s">
        <v>1692</v>
      </c>
      <c r="T1322" s="26" t="s">
        <v>2707</v>
      </c>
      <c r="U1322" s="26" t="s">
        <v>32</v>
      </c>
      <c r="V1322" s="24">
        <v>42706</v>
      </c>
      <c r="W1322" s="24">
        <v>42706</v>
      </c>
      <c r="X1322" s="24" t="s">
        <v>36</v>
      </c>
    </row>
    <row r="1323" spans="1:24" s="10" customFormat="1" ht="57.75" customHeight="1" x14ac:dyDescent="0.2">
      <c r="A1323" s="21">
        <v>2003</v>
      </c>
      <c r="B1323" s="22" t="s">
        <v>2044</v>
      </c>
      <c r="C1323" s="21">
        <v>207</v>
      </c>
      <c r="D1323" s="24">
        <v>37834</v>
      </c>
      <c r="E1323" s="24" t="s">
        <v>1910</v>
      </c>
      <c r="F1323" s="22" t="s">
        <v>3293</v>
      </c>
      <c r="G1323" s="24">
        <v>37837</v>
      </c>
      <c r="H1323" s="52" t="s">
        <v>3294</v>
      </c>
      <c r="I1323" s="26" t="s">
        <v>27</v>
      </c>
      <c r="J1323" s="26"/>
      <c r="K1323" s="26" t="s">
        <v>42</v>
      </c>
      <c r="L1323" s="26"/>
      <c r="M1323" s="26"/>
      <c r="N1323" s="26"/>
      <c r="O1323" s="26"/>
      <c r="P1323" s="26" t="s">
        <v>43</v>
      </c>
      <c r="Q1323" s="26" t="s">
        <v>3295</v>
      </c>
      <c r="R1323" s="26" t="s">
        <v>32</v>
      </c>
      <c r="S1323" s="26" t="s">
        <v>45</v>
      </c>
      <c r="T1323" s="26" t="s">
        <v>2461</v>
      </c>
      <c r="U1323" s="26">
        <v>1</v>
      </c>
      <c r="V1323" s="24">
        <v>37981</v>
      </c>
      <c r="W1323" s="24">
        <v>37981</v>
      </c>
      <c r="X1323" s="24" t="s">
        <v>36</v>
      </c>
    </row>
    <row r="1324" spans="1:24" ht="73.5" customHeight="1" x14ac:dyDescent="0.25">
      <c r="A1324" s="21">
        <v>2003</v>
      </c>
      <c r="B1324" s="22" t="s">
        <v>2044</v>
      </c>
      <c r="C1324" s="21">
        <v>208</v>
      </c>
      <c r="D1324" s="24">
        <v>37834</v>
      </c>
      <c r="E1324" s="24" t="s">
        <v>1910</v>
      </c>
      <c r="F1324" s="22" t="s">
        <v>3293</v>
      </c>
      <c r="G1324" s="24">
        <v>37837</v>
      </c>
      <c r="H1324" s="52" t="s">
        <v>3296</v>
      </c>
      <c r="I1324" s="26" t="s">
        <v>27</v>
      </c>
      <c r="J1324" s="26"/>
      <c r="K1324" s="26" t="s">
        <v>252</v>
      </c>
      <c r="L1324" s="26"/>
      <c r="M1324" s="26"/>
      <c r="N1324" s="26"/>
      <c r="O1324" s="26"/>
      <c r="P1324" s="26" t="s">
        <v>31</v>
      </c>
      <c r="Q1324" s="26" t="s">
        <v>32</v>
      </c>
      <c r="R1324" s="26" t="s">
        <v>33</v>
      </c>
      <c r="S1324" s="29" t="s">
        <v>45</v>
      </c>
      <c r="T1324" s="26" t="s">
        <v>3297</v>
      </c>
      <c r="U1324" s="26">
        <v>2</v>
      </c>
      <c r="V1324" s="24">
        <v>44308</v>
      </c>
      <c r="W1324" s="24">
        <v>44685</v>
      </c>
      <c r="X1324" s="24" t="s">
        <v>36</v>
      </c>
    </row>
    <row r="1325" spans="1:24" s="10" customFormat="1" ht="114" customHeight="1" x14ac:dyDescent="0.2">
      <c r="A1325" s="21">
        <v>2003</v>
      </c>
      <c r="B1325" s="22" t="s">
        <v>2044</v>
      </c>
      <c r="C1325" s="21">
        <v>252</v>
      </c>
      <c r="D1325" s="24">
        <v>37880</v>
      </c>
      <c r="E1325" s="24" t="s">
        <v>1910</v>
      </c>
      <c r="F1325" s="22" t="s">
        <v>3298</v>
      </c>
      <c r="G1325" s="24">
        <v>37882</v>
      </c>
      <c r="H1325" s="52" t="s">
        <v>3299</v>
      </c>
      <c r="I1325" s="26" t="s">
        <v>27</v>
      </c>
      <c r="J1325" s="26"/>
      <c r="K1325" s="26" t="s">
        <v>252</v>
      </c>
      <c r="L1325" s="26"/>
      <c r="M1325" s="26"/>
      <c r="N1325" s="26"/>
      <c r="O1325" s="26"/>
      <c r="P1325" s="26" t="s">
        <v>31</v>
      </c>
      <c r="Q1325" s="26" t="s">
        <v>32</v>
      </c>
      <c r="R1325" s="26" t="s">
        <v>33</v>
      </c>
      <c r="S1325" s="29" t="s">
        <v>45</v>
      </c>
      <c r="T1325" s="26" t="s">
        <v>3300</v>
      </c>
      <c r="U1325" s="26">
        <v>1</v>
      </c>
      <c r="V1325" s="24">
        <v>44650</v>
      </c>
      <c r="W1325" s="24">
        <v>44650</v>
      </c>
      <c r="X1325" s="24" t="s">
        <v>36</v>
      </c>
    </row>
    <row r="1326" spans="1:24" s="10" customFormat="1" ht="75.75" customHeight="1" x14ac:dyDescent="0.2">
      <c r="A1326" s="21">
        <v>2003</v>
      </c>
      <c r="B1326" s="22" t="s">
        <v>2044</v>
      </c>
      <c r="C1326" s="21">
        <v>210</v>
      </c>
      <c r="D1326" s="24">
        <v>37837</v>
      </c>
      <c r="E1326" s="24" t="s">
        <v>1910</v>
      </c>
      <c r="F1326" s="22" t="s">
        <v>3301</v>
      </c>
      <c r="G1326" s="24">
        <v>37847</v>
      </c>
      <c r="H1326" s="52" t="s">
        <v>3302</v>
      </c>
      <c r="I1326" s="26" t="s">
        <v>27</v>
      </c>
      <c r="J1326" s="26"/>
      <c r="K1326" s="26" t="s">
        <v>28</v>
      </c>
      <c r="L1326" s="26"/>
      <c r="M1326" s="26"/>
      <c r="N1326" s="26"/>
      <c r="O1326" s="26"/>
      <c r="P1326" s="26" t="s">
        <v>43</v>
      </c>
      <c r="Q1326" s="26" t="s">
        <v>3303</v>
      </c>
      <c r="R1326" s="26" t="s">
        <v>32</v>
      </c>
      <c r="S1326" s="26" t="s">
        <v>45</v>
      </c>
      <c r="T1326" s="26" t="s">
        <v>3304</v>
      </c>
      <c r="U1326" s="26" t="s">
        <v>32</v>
      </c>
      <c r="V1326" s="26" t="s">
        <v>32</v>
      </c>
      <c r="W1326" s="24">
        <v>40287</v>
      </c>
      <c r="X1326" s="24" t="s">
        <v>36</v>
      </c>
    </row>
    <row r="1327" spans="1:24" ht="69.75" customHeight="1" x14ac:dyDescent="0.25">
      <c r="A1327" s="35">
        <v>2003</v>
      </c>
      <c r="B1327" s="30" t="s">
        <v>2044</v>
      </c>
      <c r="C1327" s="35">
        <v>222</v>
      </c>
      <c r="D1327" s="31">
        <v>37854</v>
      </c>
      <c r="E1327" s="31" t="s">
        <v>1910</v>
      </c>
      <c r="F1327" s="30" t="s">
        <v>3305</v>
      </c>
      <c r="G1327" s="31">
        <v>37858</v>
      </c>
      <c r="H1327" s="44" t="s">
        <v>3306</v>
      </c>
      <c r="I1327" s="29" t="s">
        <v>27</v>
      </c>
      <c r="J1327" s="29"/>
      <c r="K1327" s="29" t="s">
        <v>174</v>
      </c>
      <c r="L1327" s="29"/>
      <c r="M1327" s="29" t="s">
        <v>175</v>
      </c>
      <c r="N1327" s="29" t="s">
        <v>3307</v>
      </c>
      <c r="O1327" s="71"/>
      <c r="P1327" s="29" t="s">
        <v>31</v>
      </c>
      <c r="Q1327" s="29" t="s">
        <v>32</v>
      </c>
      <c r="R1327" s="29" t="s">
        <v>33</v>
      </c>
      <c r="S1327" s="29" t="s">
        <v>90</v>
      </c>
      <c r="T1327" s="29" t="s">
        <v>32</v>
      </c>
      <c r="U1327" s="29" t="s">
        <v>32</v>
      </c>
      <c r="V1327" s="31" t="s">
        <v>32</v>
      </c>
      <c r="W1327" s="31" t="s">
        <v>32</v>
      </c>
      <c r="X1327" s="31" t="s">
        <v>36</v>
      </c>
    </row>
    <row r="1328" spans="1:24" s="10" customFormat="1" ht="71.25" customHeight="1" x14ac:dyDescent="0.2">
      <c r="A1328" s="21">
        <v>2003</v>
      </c>
      <c r="B1328" s="22" t="s">
        <v>2044</v>
      </c>
      <c r="C1328" s="21">
        <v>225</v>
      </c>
      <c r="D1328" s="24">
        <v>37858</v>
      </c>
      <c r="E1328" s="24" t="s">
        <v>1910</v>
      </c>
      <c r="F1328" s="22" t="s">
        <v>3308</v>
      </c>
      <c r="G1328" s="24">
        <v>37859</v>
      </c>
      <c r="H1328" s="52" t="s">
        <v>3309</v>
      </c>
      <c r="I1328" s="26" t="s">
        <v>27</v>
      </c>
      <c r="J1328" s="26"/>
      <c r="K1328" s="28" t="s">
        <v>252</v>
      </c>
      <c r="L1328" s="28"/>
      <c r="M1328" s="26"/>
      <c r="N1328" s="26"/>
      <c r="O1328" s="26"/>
      <c r="P1328" s="26" t="s">
        <v>31</v>
      </c>
      <c r="Q1328" s="26" t="s">
        <v>32</v>
      </c>
      <c r="R1328" s="26" t="s">
        <v>32</v>
      </c>
      <c r="S1328" s="26" t="s">
        <v>45</v>
      </c>
      <c r="T1328" s="26" t="s">
        <v>2339</v>
      </c>
      <c r="U1328" s="26">
        <v>1</v>
      </c>
      <c r="V1328" s="24">
        <v>41501</v>
      </c>
      <c r="W1328" s="24">
        <v>41501</v>
      </c>
      <c r="X1328" s="24" t="s">
        <v>36</v>
      </c>
    </row>
    <row r="1329" spans="1:24" s="10" customFormat="1" ht="95.25" customHeight="1" x14ac:dyDescent="0.2">
      <c r="A1329" s="21">
        <v>2003</v>
      </c>
      <c r="B1329" s="22" t="s">
        <v>2044</v>
      </c>
      <c r="C1329" s="21">
        <v>227</v>
      </c>
      <c r="D1329" s="24">
        <v>37861</v>
      </c>
      <c r="E1329" s="24" t="s">
        <v>1910</v>
      </c>
      <c r="F1329" s="22" t="s">
        <v>3310</v>
      </c>
      <c r="G1329" s="24">
        <v>37865</v>
      </c>
      <c r="H1329" s="52" t="s">
        <v>3311</v>
      </c>
      <c r="I1329" s="26" t="s">
        <v>27</v>
      </c>
      <c r="J1329" s="26"/>
      <c r="K1329" s="26" t="s">
        <v>42</v>
      </c>
      <c r="L1329" s="26"/>
      <c r="M1329" s="26"/>
      <c r="N1329" s="26"/>
      <c r="O1329" s="26"/>
      <c r="P1329" s="26" t="s">
        <v>43</v>
      </c>
      <c r="Q1329" s="26" t="s">
        <v>3312</v>
      </c>
      <c r="R1329" s="26" t="s">
        <v>32</v>
      </c>
      <c r="S1329" s="26" t="s">
        <v>45</v>
      </c>
      <c r="T1329" s="26" t="s">
        <v>3313</v>
      </c>
      <c r="U1329" s="26">
        <v>1</v>
      </c>
      <c r="V1329" s="24">
        <v>38618</v>
      </c>
      <c r="W1329" s="24">
        <v>38618</v>
      </c>
      <c r="X1329" s="24" t="s">
        <v>36</v>
      </c>
    </row>
    <row r="1330" spans="1:24" s="10" customFormat="1" ht="64.5" customHeight="1" x14ac:dyDescent="0.2">
      <c r="A1330" s="21">
        <v>2003</v>
      </c>
      <c r="B1330" s="22" t="s">
        <v>2044</v>
      </c>
      <c r="C1330" s="21">
        <v>228</v>
      </c>
      <c r="D1330" s="24">
        <v>37861</v>
      </c>
      <c r="E1330" s="24" t="s">
        <v>1910</v>
      </c>
      <c r="F1330" s="22" t="s">
        <v>3310</v>
      </c>
      <c r="G1330" s="24">
        <v>37865</v>
      </c>
      <c r="H1330" s="52" t="s">
        <v>3314</v>
      </c>
      <c r="I1330" s="26" t="s">
        <v>27</v>
      </c>
      <c r="J1330" s="26"/>
      <c r="K1330" s="26" t="s">
        <v>42</v>
      </c>
      <c r="L1330" s="26"/>
      <c r="M1330" s="26"/>
      <c r="N1330" s="26"/>
      <c r="O1330" s="26"/>
      <c r="P1330" s="26" t="s">
        <v>43</v>
      </c>
      <c r="Q1330" s="26" t="s">
        <v>3315</v>
      </c>
      <c r="R1330" s="26" t="s">
        <v>32</v>
      </c>
      <c r="S1330" s="26" t="s">
        <v>45</v>
      </c>
      <c r="T1330" s="26" t="s">
        <v>3316</v>
      </c>
      <c r="U1330" s="26">
        <v>1</v>
      </c>
      <c r="V1330" s="24">
        <v>38618</v>
      </c>
      <c r="W1330" s="24">
        <v>38618</v>
      </c>
      <c r="X1330" s="24" t="s">
        <v>36</v>
      </c>
    </row>
    <row r="1331" spans="1:24" s="10" customFormat="1" ht="64.5" customHeight="1" x14ac:dyDescent="0.2">
      <c r="A1331" s="21">
        <v>2003</v>
      </c>
      <c r="B1331" s="22" t="s">
        <v>2044</v>
      </c>
      <c r="C1331" s="21">
        <v>229</v>
      </c>
      <c r="D1331" s="24">
        <v>37861</v>
      </c>
      <c r="E1331" s="24" t="s">
        <v>1910</v>
      </c>
      <c r="F1331" s="22" t="s">
        <v>3317</v>
      </c>
      <c r="G1331" s="24">
        <v>37865</v>
      </c>
      <c r="H1331" s="52" t="s">
        <v>3318</v>
      </c>
      <c r="I1331" s="26" t="s">
        <v>27</v>
      </c>
      <c r="J1331" s="26"/>
      <c r="K1331" s="26" t="s">
        <v>42</v>
      </c>
      <c r="L1331" s="26"/>
      <c r="M1331" s="26"/>
      <c r="N1331" s="26"/>
      <c r="O1331" s="26"/>
      <c r="P1331" s="26" t="s">
        <v>43</v>
      </c>
      <c r="Q1331" s="26" t="s">
        <v>3319</v>
      </c>
      <c r="R1331" s="26" t="s">
        <v>32</v>
      </c>
      <c r="S1331" s="26" t="s">
        <v>45</v>
      </c>
      <c r="T1331" s="26" t="s">
        <v>2271</v>
      </c>
      <c r="U1331" s="26">
        <v>1</v>
      </c>
      <c r="V1331" s="24">
        <v>38618</v>
      </c>
      <c r="W1331" s="24">
        <v>38618</v>
      </c>
      <c r="X1331" s="24" t="s">
        <v>36</v>
      </c>
    </row>
    <row r="1332" spans="1:24" s="10" customFormat="1" ht="84" customHeight="1" x14ac:dyDescent="0.2">
      <c r="A1332" s="21">
        <v>2003</v>
      </c>
      <c r="B1332" s="22" t="s">
        <v>2044</v>
      </c>
      <c r="C1332" s="21">
        <v>226</v>
      </c>
      <c r="D1332" s="24">
        <v>37861</v>
      </c>
      <c r="E1332" s="24" t="s">
        <v>1910</v>
      </c>
      <c r="F1332" s="22" t="s">
        <v>3320</v>
      </c>
      <c r="G1332" s="24">
        <v>37865</v>
      </c>
      <c r="H1332" s="52" t="s">
        <v>3321</v>
      </c>
      <c r="I1332" s="26" t="s">
        <v>27</v>
      </c>
      <c r="J1332" s="26"/>
      <c r="K1332" s="26" t="s">
        <v>333</v>
      </c>
      <c r="L1332" s="26"/>
      <c r="M1332" s="26"/>
      <c r="N1332" s="26"/>
      <c r="O1332" s="26"/>
      <c r="P1332" s="26" t="s">
        <v>31</v>
      </c>
      <c r="Q1332" s="26" t="s">
        <v>32</v>
      </c>
      <c r="R1332" s="26" t="s">
        <v>32</v>
      </c>
      <c r="S1332" s="26" t="s">
        <v>45</v>
      </c>
      <c r="T1332" s="26" t="s">
        <v>588</v>
      </c>
      <c r="U1332" s="26">
        <v>1</v>
      </c>
      <c r="V1332" s="24">
        <v>43642</v>
      </c>
      <c r="W1332" s="24">
        <v>43642</v>
      </c>
      <c r="X1332" s="24" t="s">
        <v>36</v>
      </c>
    </row>
    <row r="1333" spans="1:24" s="10" customFormat="1" ht="63.75" x14ac:dyDescent="0.2">
      <c r="A1333" s="21">
        <v>2003</v>
      </c>
      <c r="B1333" s="22" t="s">
        <v>2079</v>
      </c>
      <c r="C1333" s="21">
        <v>165</v>
      </c>
      <c r="D1333" s="24">
        <v>37862</v>
      </c>
      <c r="E1333" s="24" t="s">
        <v>1910</v>
      </c>
      <c r="F1333" s="22" t="s">
        <v>3322</v>
      </c>
      <c r="G1333" s="24">
        <v>37866</v>
      </c>
      <c r="H1333" s="52" t="s">
        <v>3323</v>
      </c>
      <c r="I1333" s="26" t="s">
        <v>27</v>
      </c>
      <c r="J1333" s="26"/>
      <c r="K1333" s="26" t="s">
        <v>333</v>
      </c>
      <c r="L1333" s="26"/>
      <c r="M1333" s="26"/>
      <c r="N1333" s="26"/>
      <c r="O1333" s="26"/>
      <c r="P1333" s="26" t="s">
        <v>48</v>
      </c>
      <c r="Q1333" s="26" t="s">
        <v>3324</v>
      </c>
      <c r="R1333" s="26" t="s">
        <v>33</v>
      </c>
      <c r="S1333" s="20" t="s">
        <v>45</v>
      </c>
      <c r="T1333" s="26" t="s">
        <v>3325</v>
      </c>
      <c r="U1333" s="26">
        <v>1076</v>
      </c>
      <c r="V1333" s="24">
        <v>37886</v>
      </c>
      <c r="W1333" s="24">
        <v>44489</v>
      </c>
      <c r="X1333" s="24" t="s">
        <v>36</v>
      </c>
    </row>
    <row r="1334" spans="1:24" s="10" customFormat="1" ht="105.75" customHeight="1" x14ac:dyDescent="0.2">
      <c r="A1334" s="21">
        <v>2003</v>
      </c>
      <c r="B1334" s="22" t="s">
        <v>2044</v>
      </c>
      <c r="C1334" s="21">
        <v>237</v>
      </c>
      <c r="D1334" s="24">
        <v>37867</v>
      </c>
      <c r="E1334" s="24" t="s">
        <v>1910</v>
      </c>
      <c r="F1334" s="22" t="s">
        <v>3326</v>
      </c>
      <c r="G1334" s="24">
        <v>37868</v>
      </c>
      <c r="H1334" s="52" t="s">
        <v>3327</v>
      </c>
      <c r="I1334" s="26" t="s">
        <v>27</v>
      </c>
      <c r="J1334" s="26"/>
      <c r="K1334" s="26" t="s">
        <v>174</v>
      </c>
      <c r="L1334" s="26"/>
      <c r="M1334" s="26"/>
      <c r="N1334" s="26"/>
      <c r="O1334" s="26"/>
      <c r="P1334" s="26" t="s">
        <v>31</v>
      </c>
      <c r="Q1334" s="26" t="s">
        <v>32</v>
      </c>
      <c r="R1334" s="26" t="s">
        <v>32</v>
      </c>
      <c r="S1334" s="26" t="s">
        <v>45</v>
      </c>
      <c r="T1334" s="26" t="s">
        <v>3328</v>
      </c>
      <c r="U1334" s="26" t="s">
        <v>32</v>
      </c>
      <c r="V1334" s="24">
        <v>37959</v>
      </c>
      <c r="W1334" s="24">
        <v>37959</v>
      </c>
      <c r="X1334" s="24" t="s">
        <v>36</v>
      </c>
    </row>
    <row r="1335" spans="1:24" s="10" customFormat="1" ht="63.75" x14ac:dyDescent="0.2">
      <c r="A1335" s="21">
        <v>2003</v>
      </c>
      <c r="B1335" s="22" t="s">
        <v>2044</v>
      </c>
      <c r="C1335" s="21">
        <v>238</v>
      </c>
      <c r="D1335" s="24">
        <v>37869</v>
      </c>
      <c r="E1335" s="24" t="s">
        <v>1910</v>
      </c>
      <c r="F1335" s="22" t="s">
        <v>3329</v>
      </c>
      <c r="G1335" s="24">
        <v>37873</v>
      </c>
      <c r="H1335" s="52" t="s">
        <v>3330</v>
      </c>
      <c r="I1335" s="26" t="s">
        <v>27</v>
      </c>
      <c r="J1335" s="26"/>
      <c r="K1335" s="26" t="s">
        <v>28</v>
      </c>
      <c r="L1335" s="26"/>
      <c r="M1335" s="26"/>
      <c r="N1335" s="26"/>
      <c r="O1335" s="26"/>
      <c r="P1335" s="26" t="s">
        <v>43</v>
      </c>
      <c r="Q1335" s="26" t="s">
        <v>3331</v>
      </c>
      <c r="R1335" s="26" t="s">
        <v>32</v>
      </c>
      <c r="S1335" s="26" t="s">
        <v>45</v>
      </c>
      <c r="T1335" s="26" t="s">
        <v>3332</v>
      </c>
      <c r="U1335" s="26" t="s">
        <v>32</v>
      </c>
      <c r="V1335" s="26" t="s">
        <v>32</v>
      </c>
      <c r="W1335" s="24">
        <v>38307</v>
      </c>
      <c r="X1335" s="24" t="s">
        <v>36</v>
      </c>
    </row>
    <row r="1336" spans="1:24" s="10" customFormat="1" ht="88.5" customHeight="1" x14ac:dyDescent="0.2">
      <c r="A1336" s="21">
        <v>2003</v>
      </c>
      <c r="B1336" s="22" t="s">
        <v>2044</v>
      </c>
      <c r="C1336" s="21">
        <v>240</v>
      </c>
      <c r="D1336" s="24">
        <v>37873</v>
      </c>
      <c r="E1336" s="24" t="s">
        <v>1910</v>
      </c>
      <c r="F1336" s="22" t="s">
        <v>3333</v>
      </c>
      <c r="G1336" s="24">
        <v>37874</v>
      </c>
      <c r="H1336" s="52" t="s">
        <v>3334</v>
      </c>
      <c r="I1336" s="26" t="s">
        <v>27</v>
      </c>
      <c r="J1336" s="26"/>
      <c r="K1336" s="26" t="s">
        <v>174</v>
      </c>
      <c r="L1336" s="26"/>
      <c r="M1336" s="26"/>
      <c r="N1336" s="26"/>
      <c r="O1336" s="26"/>
      <c r="P1336" s="26" t="s">
        <v>31</v>
      </c>
      <c r="Q1336" s="26" t="s">
        <v>32</v>
      </c>
      <c r="R1336" s="26" t="s">
        <v>33</v>
      </c>
      <c r="S1336" s="20" t="s">
        <v>45</v>
      </c>
      <c r="T1336" s="26" t="s">
        <v>3335</v>
      </c>
      <c r="U1336" s="26">
        <v>5</v>
      </c>
      <c r="V1336" s="24">
        <v>38631</v>
      </c>
      <c r="W1336" s="24">
        <v>44636</v>
      </c>
      <c r="X1336" s="24" t="s">
        <v>36</v>
      </c>
    </row>
    <row r="1337" spans="1:24" s="10" customFormat="1" ht="71.25" customHeight="1" x14ac:dyDescent="0.2">
      <c r="A1337" s="21">
        <v>2003</v>
      </c>
      <c r="B1337" s="22" t="s">
        <v>2044</v>
      </c>
      <c r="C1337" s="21">
        <v>241</v>
      </c>
      <c r="D1337" s="24">
        <v>37875</v>
      </c>
      <c r="E1337" s="23" t="s">
        <v>1910</v>
      </c>
      <c r="F1337" s="22" t="s">
        <v>3336</v>
      </c>
      <c r="G1337" s="24">
        <v>37876</v>
      </c>
      <c r="H1337" s="52" t="s">
        <v>3337</v>
      </c>
      <c r="I1337" s="26" t="s">
        <v>27</v>
      </c>
      <c r="J1337" s="26"/>
      <c r="K1337" s="26" t="s">
        <v>2485</v>
      </c>
      <c r="L1337" s="26"/>
      <c r="M1337" s="26"/>
      <c r="N1337" s="26"/>
      <c r="O1337" s="26"/>
      <c r="P1337" s="26" t="s">
        <v>43</v>
      </c>
      <c r="Q1337" s="26" t="s">
        <v>32</v>
      </c>
      <c r="R1337" s="26" t="s">
        <v>32</v>
      </c>
      <c r="S1337" s="26" t="s">
        <v>45</v>
      </c>
      <c r="T1337" s="26" t="s">
        <v>3338</v>
      </c>
      <c r="U1337" s="26">
        <v>2</v>
      </c>
      <c r="V1337" s="24">
        <v>38072</v>
      </c>
      <c r="W1337" s="24">
        <v>43642</v>
      </c>
      <c r="X1337" s="24" t="s">
        <v>36</v>
      </c>
    </row>
    <row r="1338" spans="1:24" s="10" customFormat="1" ht="84" customHeight="1" x14ac:dyDescent="0.2">
      <c r="A1338" s="21">
        <v>2003</v>
      </c>
      <c r="B1338" s="22" t="s">
        <v>2044</v>
      </c>
      <c r="C1338" s="21">
        <v>243</v>
      </c>
      <c r="D1338" s="24">
        <v>37876</v>
      </c>
      <c r="E1338" s="24" t="s">
        <v>1910</v>
      </c>
      <c r="F1338" s="22" t="s">
        <v>3339</v>
      </c>
      <c r="G1338" s="24">
        <v>37879</v>
      </c>
      <c r="H1338" s="52" t="s">
        <v>3340</v>
      </c>
      <c r="I1338" s="26" t="s">
        <v>27</v>
      </c>
      <c r="J1338" s="26"/>
      <c r="K1338" s="26" t="s">
        <v>28</v>
      </c>
      <c r="L1338" s="26"/>
      <c r="M1338" s="26"/>
      <c r="N1338" s="26"/>
      <c r="O1338" s="26"/>
      <c r="P1338" s="26" t="s">
        <v>43</v>
      </c>
      <c r="Q1338" s="26" t="s">
        <v>3341</v>
      </c>
      <c r="R1338" s="26" t="s">
        <v>32</v>
      </c>
      <c r="S1338" s="26" t="s">
        <v>45</v>
      </c>
      <c r="T1338" s="26" t="s">
        <v>3342</v>
      </c>
      <c r="U1338" s="26">
        <v>1</v>
      </c>
      <c r="V1338" s="24">
        <v>38005</v>
      </c>
      <c r="W1338" s="24">
        <v>38005</v>
      </c>
      <c r="X1338" s="24" t="s">
        <v>36</v>
      </c>
    </row>
    <row r="1339" spans="1:24" s="10" customFormat="1" ht="75" customHeight="1" x14ac:dyDescent="0.2">
      <c r="A1339" s="21">
        <v>2003</v>
      </c>
      <c r="B1339" s="22" t="s">
        <v>2044</v>
      </c>
      <c r="C1339" s="21">
        <v>244</v>
      </c>
      <c r="D1339" s="24">
        <v>37876</v>
      </c>
      <c r="E1339" s="24" t="s">
        <v>1910</v>
      </c>
      <c r="F1339" s="22" t="s">
        <v>3339</v>
      </c>
      <c r="G1339" s="24">
        <v>37879</v>
      </c>
      <c r="H1339" s="52" t="s">
        <v>3343</v>
      </c>
      <c r="I1339" s="26" t="s">
        <v>27</v>
      </c>
      <c r="J1339" s="26"/>
      <c r="K1339" s="26" t="s">
        <v>333</v>
      </c>
      <c r="L1339" s="26"/>
      <c r="M1339" s="26"/>
      <c r="N1339" s="26"/>
      <c r="O1339" s="26"/>
      <c r="P1339" s="26" t="s">
        <v>43</v>
      </c>
      <c r="Q1339" s="26" t="s">
        <v>3344</v>
      </c>
      <c r="R1339" s="26" t="s">
        <v>44</v>
      </c>
      <c r="S1339" s="29" t="s">
        <v>45</v>
      </c>
      <c r="T1339" s="26" t="s">
        <v>3161</v>
      </c>
      <c r="U1339" s="26">
        <v>1</v>
      </c>
      <c r="V1339" s="24">
        <v>44650</v>
      </c>
      <c r="W1339" s="24">
        <v>44650</v>
      </c>
      <c r="X1339" s="24" t="s">
        <v>36</v>
      </c>
    </row>
    <row r="1340" spans="1:24" s="10" customFormat="1" ht="111.75" customHeight="1" x14ac:dyDescent="0.2">
      <c r="A1340" s="21">
        <v>2003</v>
      </c>
      <c r="B1340" s="22" t="s">
        <v>2044</v>
      </c>
      <c r="C1340" s="21">
        <v>245</v>
      </c>
      <c r="D1340" s="24">
        <v>37879</v>
      </c>
      <c r="E1340" s="24" t="s">
        <v>1910</v>
      </c>
      <c r="F1340" s="22" t="s">
        <v>3345</v>
      </c>
      <c r="G1340" s="24">
        <v>37880</v>
      </c>
      <c r="H1340" s="52" t="s">
        <v>3346</v>
      </c>
      <c r="I1340" s="26" t="s">
        <v>27</v>
      </c>
      <c r="J1340" s="26"/>
      <c r="K1340" s="28" t="s">
        <v>657</v>
      </c>
      <c r="L1340" s="28"/>
      <c r="M1340" s="26"/>
      <c r="N1340" s="88"/>
      <c r="O1340" s="88"/>
      <c r="P1340" s="26" t="s">
        <v>31</v>
      </c>
      <c r="Q1340" s="26" t="s">
        <v>32</v>
      </c>
      <c r="R1340" s="26" t="s">
        <v>32</v>
      </c>
      <c r="S1340" s="26" t="s">
        <v>45</v>
      </c>
      <c r="T1340" s="26" t="s">
        <v>3347</v>
      </c>
      <c r="U1340" s="26">
        <v>1</v>
      </c>
      <c r="V1340" s="24">
        <v>38863</v>
      </c>
      <c r="W1340" s="24">
        <v>38863</v>
      </c>
      <c r="X1340" s="24" t="s">
        <v>36</v>
      </c>
    </row>
    <row r="1341" spans="1:24" s="10" customFormat="1" ht="63.75" x14ac:dyDescent="0.2">
      <c r="A1341" s="21">
        <v>2003</v>
      </c>
      <c r="B1341" s="22" t="s">
        <v>2044</v>
      </c>
      <c r="C1341" s="21">
        <v>254</v>
      </c>
      <c r="D1341" s="24">
        <v>37881</v>
      </c>
      <c r="E1341" s="24" t="s">
        <v>1910</v>
      </c>
      <c r="F1341" s="22" t="s">
        <v>3348</v>
      </c>
      <c r="G1341" s="24">
        <v>37882</v>
      </c>
      <c r="H1341" s="52" t="s">
        <v>2797</v>
      </c>
      <c r="I1341" s="26" t="s">
        <v>27</v>
      </c>
      <c r="J1341" s="26"/>
      <c r="K1341" s="26" t="s">
        <v>174</v>
      </c>
      <c r="L1341" s="26"/>
      <c r="M1341" s="26"/>
      <c r="N1341" s="26"/>
      <c r="O1341" s="26"/>
      <c r="P1341" s="26" t="s">
        <v>48</v>
      </c>
      <c r="Q1341" s="26" t="s">
        <v>2036</v>
      </c>
      <c r="R1341" s="26" t="s">
        <v>32</v>
      </c>
      <c r="S1341" s="26" t="s">
        <v>45</v>
      </c>
      <c r="T1341" s="26" t="s">
        <v>1913</v>
      </c>
      <c r="U1341" s="26">
        <v>1</v>
      </c>
      <c r="V1341" s="24">
        <v>43192</v>
      </c>
      <c r="W1341" s="24">
        <v>43192</v>
      </c>
      <c r="X1341" s="24" t="s">
        <v>36</v>
      </c>
    </row>
    <row r="1342" spans="1:24" s="10" customFormat="1" ht="71.25" customHeight="1" x14ac:dyDescent="0.2">
      <c r="A1342" s="21">
        <v>2003</v>
      </c>
      <c r="B1342" s="22" t="s">
        <v>2044</v>
      </c>
      <c r="C1342" s="21">
        <v>253</v>
      </c>
      <c r="D1342" s="24">
        <v>37880</v>
      </c>
      <c r="E1342" s="24" t="s">
        <v>1910</v>
      </c>
      <c r="F1342" s="22" t="s">
        <v>3298</v>
      </c>
      <c r="G1342" s="24">
        <v>37882</v>
      </c>
      <c r="H1342" s="52" t="s">
        <v>3349</v>
      </c>
      <c r="I1342" s="26" t="s">
        <v>27</v>
      </c>
      <c r="J1342" s="26"/>
      <c r="K1342" s="26" t="s">
        <v>42</v>
      </c>
      <c r="L1342" s="26"/>
      <c r="M1342" s="26"/>
      <c r="N1342" s="26"/>
      <c r="O1342" s="26"/>
      <c r="P1342" s="26" t="s">
        <v>31</v>
      </c>
      <c r="Q1342" s="26" t="s">
        <v>32</v>
      </c>
      <c r="R1342" s="26" t="s">
        <v>33</v>
      </c>
      <c r="S1342" s="29" t="s">
        <v>45</v>
      </c>
      <c r="T1342" s="26" t="s">
        <v>3350</v>
      </c>
      <c r="U1342" s="26">
        <v>1</v>
      </c>
      <c r="V1342" s="24">
        <v>44636</v>
      </c>
      <c r="W1342" s="24">
        <v>44636</v>
      </c>
      <c r="X1342" s="24" t="s">
        <v>36</v>
      </c>
    </row>
    <row r="1343" spans="1:24" s="10" customFormat="1" ht="122.25" customHeight="1" x14ac:dyDescent="0.2">
      <c r="A1343" s="21">
        <v>2003</v>
      </c>
      <c r="B1343" s="22" t="s">
        <v>2079</v>
      </c>
      <c r="C1343" s="21">
        <v>1529</v>
      </c>
      <c r="D1343" s="24">
        <v>37882</v>
      </c>
      <c r="E1343" s="24" t="s">
        <v>1910</v>
      </c>
      <c r="F1343" s="22" t="s">
        <v>3351</v>
      </c>
      <c r="G1343" s="24">
        <v>37886</v>
      </c>
      <c r="H1343" s="52" t="s">
        <v>3352</v>
      </c>
      <c r="I1343" s="26" t="s">
        <v>27</v>
      </c>
      <c r="J1343" s="26"/>
      <c r="K1343" s="26" t="s">
        <v>28</v>
      </c>
      <c r="L1343" s="26"/>
      <c r="M1343" s="26"/>
      <c r="N1343" s="88"/>
      <c r="O1343" s="26"/>
      <c r="P1343" s="26" t="s">
        <v>43</v>
      </c>
      <c r="Q1343" s="26" t="s">
        <v>3353</v>
      </c>
      <c r="R1343" s="26" t="s">
        <v>32</v>
      </c>
      <c r="S1343" s="26" t="s">
        <v>45</v>
      </c>
      <c r="T1343" s="26" t="s">
        <v>1913</v>
      </c>
      <c r="U1343" s="26" t="s">
        <v>32</v>
      </c>
      <c r="V1343" s="26" t="s">
        <v>32</v>
      </c>
      <c r="W1343" s="24">
        <v>43192</v>
      </c>
      <c r="X1343" s="24" t="s">
        <v>36</v>
      </c>
    </row>
    <row r="1344" spans="1:24" s="10" customFormat="1" ht="75" customHeight="1" x14ac:dyDescent="0.2">
      <c r="A1344" s="21">
        <v>2003</v>
      </c>
      <c r="B1344" s="22" t="s">
        <v>2079</v>
      </c>
      <c r="C1344" s="21">
        <v>1548</v>
      </c>
      <c r="D1344" s="24">
        <v>37887</v>
      </c>
      <c r="E1344" s="24" t="s">
        <v>1910</v>
      </c>
      <c r="F1344" s="22" t="s">
        <v>3354</v>
      </c>
      <c r="G1344" s="24">
        <v>37888</v>
      </c>
      <c r="H1344" s="52" t="s">
        <v>3355</v>
      </c>
      <c r="I1344" s="26" t="s">
        <v>27</v>
      </c>
      <c r="J1344" s="26"/>
      <c r="K1344" s="26" t="s">
        <v>28</v>
      </c>
      <c r="L1344" s="26"/>
      <c r="M1344" s="26"/>
      <c r="N1344" s="116"/>
      <c r="O1344" s="26"/>
      <c r="P1344" s="26" t="s">
        <v>31</v>
      </c>
      <c r="Q1344" s="26" t="s">
        <v>32</v>
      </c>
      <c r="R1344" s="26" t="s">
        <v>33</v>
      </c>
      <c r="S1344" s="29" t="s">
        <v>45</v>
      </c>
      <c r="T1344" s="26" t="s">
        <v>3356</v>
      </c>
      <c r="U1344" s="26">
        <v>3</v>
      </c>
      <c r="V1344" s="24">
        <v>40534</v>
      </c>
      <c r="W1344" s="24">
        <v>44909</v>
      </c>
      <c r="X1344" s="24" t="s">
        <v>36</v>
      </c>
    </row>
    <row r="1345" spans="1:24" ht="74.25" customHeight="1" x14ac:dyDescent="0.25">
      <c r="A1345" s="35">
        <v>2003</v>
      </c>
      <c r="B1345" s="30" t="s">
        <v>2044</v>
      </c>
      <c r="C1345" s="35">
        <v>267</v>
      </c>
      <c r="D1345" s="31">
        <v>37889</v>
      </c>
      <c r="E1345" s="31" t="s">
        <v>1910</v>
      </c>
      <c r="F1345" s="30" t="s">
        <v>3357</v>
      </c>
      <c r="G1345" s="31">
        <v>37890</v>
      </c>
      <c r="H1345" s="44" t="s">
        <v>3358</v>
      </c>
      <c r="I1345" s="29" t="s">
        <v>27</v>
      </c>
      <c r="J1345" s="29"/>
      <c r="K1345" s="33" t="s">
        <v>42</v>
      </c>
      <c r="L1345" s="29"/>
      <c r="M1345" s="29" t="s">
        <v>683</v>
      </c>
      <c r="N1345" s="29" t="s">
        <v>684</v>
      </c>
      <c r="O1345" s="29"/>
      <c r="P1345" s="29" t="s">
        <v>43</v>
      </c>
      <c r="Q1345" s="29" t="s">
        <v>3359</v>
      </c>
      <c r="R1345" s="29" t="s">
        <v>33</v>
      </c>
      <c r="S1345" s="29" t="s">
        <v>90</v>
      </c>
      <c r="T1345" s="29" t="s">
        <v>32</v>
      </c>
      <c r="U1345" s="29" t="s">
        <v>32</v>
      </c>
      <c r="V1345" s="29" t="s">
        <v>32</v>
      </c>
      <c r="W1345" s="29" t="s">
        <v>32</v>
      </c>
      <c r="X1345" s="31" t="s">
        <v>36</v>
      </c>
    </row>
    <row r="1346" spans="1:24" s="10" customFormat="1" ht="62.25" customHeight="1" x14ac:dyDescent="0.2">
      <c r="A1346" s="21">
        <v>2003</v>
      </c>
      <c r="B1346" s="22" t="s">
        <v>2044</v>
      </c>
      <c r="C1346" s="21">
        <v>268</v>
      </c>
      <c r="D1346" s="24">
        <v>37890</v>
      </c>
      <c r="E1346" s="24" t="s">
        <v>1910</v>
      </c>
      <c r="F1346" s="22" t="s">
        <v>3360</v>
      </c>
      <c r="G1346" s="24">
        <v>37893</v>
      </c>
      <c r="H1346" s="52" t="s">
        <v>3361</v>
      </c>
      <c r="I1346" s="26" t="s">
        <v>27</v>
      </c>
      <c r="J1346" s="26"/>
      <c r="K1346" s="26" t="s">
        <v>660</v>
      </c>
      <c r="L1346" s="26"/>
      <c r="M1346" s="26"/>
      <c r="N1346" s="26"/>
      <c r="O1346" s="26"/>
      <c r="P1346" s="26" t="s">
        <v>31</v>
      </c>
      <c r="Q1346" s="26" t="s">
        <v>32</v>
      </c>
      <c r="R1346" s="26" t="s">
        <v>32</v>
      </c>
      <c r="S1346" s="26" t="s">
        <v>45</v>
      </c>
      <c r="T1346" s="26" t="s">
        <v>3362</v>
      </c>
      <c r="U1346" s="26" t="s">
        <v>32</v>
      </c>
      <c r="V1346" s="24" t="s">
        <v>32</v>
      </c>
      <c r="W1346" s="24">
        <v>41274</v>
      </c>
      <c r="X1346" s="24" t="s">
        <v>36</v>
      </c>
    </row>
    <row r="1347" spans="1:24" s="10" customFormat="1" ht="75" customHeight="1" x14ac:dyDescent="0.2">
      <c r="A1347" s="21">
        <v>2003</v>
      </c>
      <c r="B1347" s="22" t="s">
        <v>2044</v>
      </c>
      <c r="C1347" s="21">
        <v>275</v>
      </c>
      <c r="D1347" s="24">
        <v>37894</v>
      </c>
      <c r="E1347" s="24" t="s">
        <v>1910</v>
      </c>
      <c r="F1347" s="22" t="s">
        <v>3363</v>
      </c>
      <c r="G1347" s="24">
        <v>37895</v>
      </c>
      <c r="H1347" s="52" t="s">
        <v>3364</v>
      </c>
      <c r="I1347" s="26" t="s">
        <v>27</v>
      </c>
      <c r="J1347" s="26"/>
      <c r="K1347" s="26" t="s">
        <v>174</v>
      </c>
      <c r="L1347" s="26"/>
      <c r="M1347" s="26"/>
      <c r="N1347" s="26"/>
      <c r="O1347" s="26"/>
      <c r="P1347" s="26" t="s">
        <v>31</v>
      </c>
      <c r="Q1347" s="26" t="s">
        <v>32</v>
      </c>
      <c r="R1347" s="26" t="s">
        <v>32</v>
      </c>
      <c r="S1347" s="26" t="s">
        <v>45</v>
      </c>
      <c r="T1347" s="26" t="s">
        <v>3365</v>
      </c>
      <c r="U1347" s="26" t="s">
        <v>32</v>
      </c>
      <c r="V1347" s="24">
        <v>38170</v>
      </c>
      <c r="W1347" s="24">
        <v>39080</v>
      </c>
      <c r="X1347" s="24" t="s">
        <v>36</v>
      </c>
    </row>
    <row r="1348" spans="1:24" s="10" customFormat="1" ht="38.25" x14ac:dyDescent="0.2">
      <c r="A1348" s="21">
        <v>2003</v>
      </c>
      <c r="B1348" s="22" t="s">
        <v>2044</v>
      </c>
      <c r="C1348" s="21">
        <v>276</v>
      </c>
      <c r="D1348" s="24">
        <v>37895</v>
      </c>
      <c r="E1348" s="24" t="s">
        <v>1910</v>
      </c>
      <c r="F1348" s="22" t="s">
        <v>3366</v>
      </c>
      <c r="G1348" s="24">
        <v>37896</v>
      </c>
      <c r="H1348" s="52" t="s">
        <v>3367</v>
      </c>
      <c r="I1348" s="26" t="s">
        <v>27</v>
      </c>
      <c r="J1348" s="26"/>
      <c r="K1348" s="26" t="s">
        <v>42</v>
      </c>
      <c r="L1348" s="26"/>
      <c r="M1348" s="26"/>
      <c r="N1348" s="26"/>
      <c r="O1348" s="26"/>
      <c r="P1348" s="26" t="s">
        <v>43</v>
      </c>
      <c r="Q1348" s="26" t="s">
        <v>3368</v>
      </c>
      <c r="R1348" s="26" t="s">
        <v>32</v>
      </c>
      <c r="S1348" s="26" t="s">
        <v>45</v>
      </c>
      <c r="T1348" s="26" t="s">
        <v>2306</v>
      </c>
      <c r="U1348" s="26">
        <v>1</v>
      </c>
      <c r="V1348" s="24">
        <v>38618</v>
      </c>
      <c r="W1348" s="24">
        <v>38618</v>
      </c>
      <c r="X1348" s="24" t="s">
        <v>36</v>
      </c>
    </row>
    <row r="1349" spans="1:24" ht="72" customHeight="1" x14ac:dyDescent="0.25">
      <c r="A1349" s="21">
        <v>2003</v>
      </c>
      <c r="B1349" s="22" t="s">
        <v>2044</v>
      </c>
      <c r="C1349" s="21">
        <v>280</v>
      </c>
      <c r="D1349" s="24">
        <v>37897</v>
      </c>
      <c r="E1349" s="24" t="s">
        <v>1910</v>
      </c>
      <c r="F1349" s="22" t="s">
        <v>3369</v>
      </c>
      <c r="G1349" s="24">
        <v>37900</v>
      </c>
      <c r="H1349" s="52" t="s">
        <v>3370</v>
      </c>
      <c r="I1349" s="26" t="s">
        <v>27</v>
      </c>
      <c r="J1349" s="26"/>
      <c r="K1349" s="26" t="s">
        <v>660</v>
      </c>
      <c r="L1349" s="26"/>
      <c r="M1349" s="26"/>
      <c r="N1349" s="26"/>
      <c r="O1349" s="26"/>
      <c r="P1349" s="26" t="s">
        <v>31</v>
      </c>
      <c r="Q1349" s="26" t="s">
        <v>32</v>
      </c>
      <c r="R1349" s="26" t="s">
        <v>33</v>
      </c>
      <c r="S1349" s="29" t="s">
        <v>45</v>
      </c>
      <c r="T1349" s="26" t="s">
        <v>3164</v>
      </c>
      <c r="U1349" s="26">
        <v>1</v>
      </c>
      <c r="V1349" s="24">
        <v>44347</v>
      </c>
      <c r="W1349" s="24">
        <v>44347</v>
      </c>
      <c r="X1349" s="24" t="s">
        <v>36</v>
      </c>
    </row>
    <row r="1350" spans="1:24" ht="96" customHeight="1" x14ac:dyDescent="0.25">
      <c r="A1350" s="16">
        <v>2003</v>
      </c>
      <c r="B1350" s="17" t="s">
        <v>2044</v>
      </c>
      <c r="C1350" s="16">
        <v>281</v>
      </c>
      <c r="D1350" s="27">
        <v>37900</v>
      </c>
      <c r="E1350" s="27" t="s">
        <v>1910</v>
      </c>
      <c r="F1350" s="17" t="s">
        <v>3371</v>
      </c>
      <c r="G1350" s="27">
        <v>37902</v>
      </c>
      <c r="H1350" s="45" t="s">
        <v>3372</v>
      </c>
      <c r="I1350" s="20" t="s">
        <v>27</v>
      </c>
      <c r="J1350" s="20"/>
      <c r="K1350" s="20" t="s">
        <v>42</v>
      </c>
      <c r="L1350" s="20"/>
      <c r="M1350" s="20" t="s">
        <v>1045</v>
      </c>
      <c r="N1350" s="20" t="s">
        <v>3373</v>
      </c>
      <c r="O1350" s="20" t="s">
        <v>2181</v>
      </c>
      <c r="P1350" s="20" t="s">
        <v>43</v>
      </c>
      <c r="Q1350" s="20" t="s">
        <v>3374</v>
      </c>
      <c r="R1350" s="20" t="s">
        <v>33</v>
      </c>
      <c r="S1350" s="29" t="s">
        <v>34</v>
      </c>
      <c r="T1350" s="20" t="s">
        <v>3375</v>
      </c>
      <c r="U1350" s="20">
        <v>1</v>
      </c>
      <c r="V1350" s="27">
        <v>44286</v>
      </c>
      <c r="W1350" s="27">
        <v>44286</v>
      </c>
      <c r="X1350" s="27" t="s">
        <v>286</v>
      </c>
    </row>
    <row r="1351" spans="1:24" s="10" customFormat="1" ht="84" customHeight="1" x14ac:dyDescent="0.2">
      <c r="A1351" s="21">
        <v>2003</v>
      </c>
      <c r="B1351" s="22" t="s">
        <v>2044</v>
      </c>
      <c r="C1351" s="21">
        <v>295</v>
      </c>
      <c r="D1351" s="24">
        <v>37916</v>
      </c>
      <c r="E1351" s="24" t="s">
        <v>1910</v>
      </c>
      <c r="F1351" s="22" t="s">
        <v>3376</v>
      </c>
      <c r="G1351" s="24">
        <v>37918</v>
      </c>
      <c r="H1351" s="52" t="s">
        <v>3377</v>
      </c>
      <c r="I1351" s="26" t="s">
        <v>27</v>
      </c>
      <c r="J1351" s="26"/>
      <c r="K1351" s="26" t="s">
        <v>660</v>
      </c>
      <c r="L1351" s="26"/>
      <c r="M1351" s="26"/>
      <c r="N1351" s="26"/>
      <c r="O1351" s="26"/>
      <c r="P1351" s="26" t="s">
        <v>31</v>
      </c>
      <c r="Q1351" s="26" t="s">
        <v>32</v>
      </c>
      <c r="R1351" s="26" t="s">
        <v>33</v>
      </c>
      <c r="S1351" s="29" t="s">
        <v>45</v>
      </c>
      <c r="T1351" s="26" t="s">
        <v>3164</v>
      </c>
      <c r="U1351" s="26">
        <v>1</v>
      </c>
      <c r="V1351" s="24">
        <v>44347</v>
      </c>
      <c r="W1351" s="24">
        <v>44347</v>
      </c>
      <c r="X1351" s="24" t="s">
        <v>36</v>
      </c>
    </row>
    <row r="1352" spans="1:24" s="10" customFormat="1" ht="79.5" customHeight="1" x14ac:dyDescent="0.2">
      <c r="A1352" s="21">
        <v>2003</v>
      </c>
      <c r="B1352" s="22" t="s">
        <v>2044</v>
      </c>
      <c r="C1352" s="21">
        <v>324</v>
      </c>
      <c r="D1352" s="24">
        <v>37935</v>
      </c>
      <c r="E1352" s="24" t="s">
        <v>1910</v>
      </c>
      <c r="F1352" s="22" t="s">
        <v>3378</v>
      </c>
      <c r="G1352" s="24">
        <v>37937</v>
      </c>
      <c r="H1352" s="52" t="s">
        <v>3379</v>
      </c>
      <c r="I1352" s="26" t="s">
        <v>27</v>
      </c>
      <c r="J1352" s="26"/>
      <c r="K1352" s="26" t="s">
        <v>28</v>
      </c>
      <c r="L1352" s="26"/>
      <c r="M1352" s="26"/>
      <c r="N1352" s="26"/>
      <c r="O1352" s="26"/>
      <c r="P1352" s="26" t="s">
        <v>31</v>
      </c>
      <c r="Q1352" s="26" t="s">
        <v>32</v>
      </c>
      <c r="R1352" s="26" t="s">
        <v>32</v>
      </c>
      <c r="S1352" s="26" t="s">
        <v>45</v>
      </c>
      <c r="T1352" s="26" t="s">
        <v>3380</v>
      </c>
      <c r="U1352" s="26">
        <v>1</v>
      </c>
      <c r="V1352" s="24">
        <v>38586</v>
      </c>
      <c r="W1352" s="24">
        <v>38586</v>
      </c>
      <c r="X1352" s="24" t="s">
        <v>36</v>
      </c>
    </row>
    <row r="1353" spans="1:24" s="10" customFormat="1" ht="85.5" customHeight="1" x14ac:dyDescent="0.2">
      <c r="A1353" s="21">
        <v>2003</v>
      </c>
      <c r="B1353" s="22" t="s">
        <v>2044</v>
      </c>
      <c r="C1353" s="21">
        <v>321</v>
      </c>
      <c r="D1353" s="24">
        <v>37935</v>
      </c>
      <c r="E1353" s="24" t="s">
        <v>1910</v>
      </c>
      <c r="F1353" s="22" t="s">
        <v>3381</v>
      </c>
      <c r="G1353" s="24">
        <v>37937</v>
      </c>
      <c r="H1353" s="52" t="s">
        <v>3382</v>
      </c>
      <c r="I1353" s="26" t="s">
        <v>27</v>
      </c>
      <c r="J1353" s="26"/>
      <c r="K1353" s="26" t="s">
        <v>28</v>
      </c>
      <c r="L1353" s="26"/>
      <c r="M1353" s="26"/>
      <c r="N1353" s="26"/>
      <c r="O1353" s="26"/>
      <c r="P1353" s="26" t="s">
        <v>31</v>
      </c>
      <c r="Q1353" s="26" t="s">
        <v>32</v>
      </c>
      <c r="R1353" s="26" t="s">
        <v>32</v>
      </c>
      <c r="S1353" s="26" t="s">
        <v>1692</v>
      </c>
      <c r="T1353" s="26" t="s">
        <v>1913</v>
      </c>
      <c r="U1353" s="26">
        <v>1</v>
      </c>
      <c r="V1353" s="24">
        <v>43192</v>
      </c>
      <c r="W1353" s="24">
        <v>43192</v>
      </c>
      <c r="X1353" s="24" t="s">
        <v>36</v>
      </c>
    </row>
    <row r="1354" spans="1:24" s="10" customFormat="1" ht="120" customHeight="1" x14ac:dyDescent="0.2">
      <c r="A1354" s="21">
        <v>2003</v>
      </c>
      <c r="B1354" s="22" t="s">
        <v>2044</v>
      </c>
      <c r="C1354" s="21">
        <v>323</v>
      </c>
      <c r="D1354" s="24">
        <v>37935</v>
      </c>
      <c r="E1354" s="24" t="s">
        <v>1910</v>
      </c>
      <c r="F1354" s="22" t="s">
        <v>3381</v>
      </c>
      <c r="G1354" s="24">
        <v>37937</v>
      </c>
      <c r="H1354" s="52" t="s">
        <v>3383</v>
      </c>
      <c r="I1354" s="26" t="s">
        <v>27</v>
      </c>
      <c r="J1354" s="26"/>
      <c r="K1354" s="26" t="s">
        <v>28</v>
      </c>
      <c r="L1354" s="26"/>
      <c r="M1354" s="26"/>
      <c r="N1354" s="26"/>
      <c r="O1354" s="26"/>
      <c r="P1354" s="26" t="s">
        <v>43</v>
      </c>
      <c r="Q1354" s="26" t="s">
        <v>3384</v>
      </c>
      <c r="R1354" s="26" t="s">
        <v>33</v>
      </c>
      <c r="S1354" s="20" t="s">
        <v>45</v>
      </c>
      <c r="T1354" s="26" t="s">
        <v>3385</v>
      </c>
      <c r="U1354" s="26">
        <v>4</v>
      </c>
      <c r="V1354" s="24">
        <v>42607</v>
      </c>
      <c r="W1354" s="24">
        <v>44748</v>
      </c>
      <c r="X1354" s="24" t="s">
        <v>36</v>
      </c>
    </row>
    <row r="1355" spans="1:24" s="10" customFormat="1" ht="54.75" customHeight="1" x14ac:dyDescent="0.2">
      <c r="A1355" s="21">
        <v>2003</v>
      </c>
      <c r="B1355" s="22" t="s">
        <v>2044</v>
      </c>
      <c r="C1355" s="21">
        <v>326</v>
      </c>
      <c r="D1355" s="24">
        <v>37937</v>
      </c>
      <c r="E1355" s="24" t="s">
        <v>1910</v>
      </c>
      <c r="F1355" s="22" t="s">
        <v>3386</v>
      </c>
      <c r="G1355" s="24">
        <v>37939</v>
      </c>
      <c r="H1355" s="52" t="s">
        <v>3387</v>
      </c>
      <c r="I1355" s="26" t="s">
        <v>27</v>
      </c>
      <c r="J1355" s="26"/>
      <c r="K1355" s="26" t="s">
        <v>333</v>
      </c>
      <c r="L1355" s="26"/>
      <c r="M1355" s="26"/>
      <c r="N1355" s="26"/>
      <c r="O1355" s="26"/>
      <c r="P1355" s="26" t="s">
        <v>31</v>
      </c>
      <c r="Q1355" s="26" t="s">
        <v>32</v>
      </c>
      <c r="R1355" s="26" t="s">
        <v>32</v>
      </c>
      <c r="S1355" s="26" t="s">
        <v>45</v>
      </c>
      <c r="T1355" s="26" t="s">
        <v>588</v>
      </c>
      <c r="U1355" s="26">
        <v>1</v>
      </c>
      <c r="V1355" s="24">
        <v>43642</v>
      </c>
      <c r="W1355" s="24">
        <v>43642</v>
      </c>
      <c r="X1355" s="24" t="s">
        <v>36</v>
      </c>
    </row>
    <row r="1356" spans="1:24" s="10" customFormat="1" ht="58.5" customHeight="1" x14ac:dyDescent="0.2">
      <c r="A1356" s="21">
        <v>2003</v>
      </c>
      <c r="B1356" s="22" t="s">
        <v>2044</v>
      </c>
      <c r="C1356" s="21">
        <v>333</v>
      </c>
      <c r="D1356" s="24">
        <v>37944</v>
      </c>
      <c r="E1356" s="24" t="s">
        <v>1910</v>
      </c>
      <c r="F1356" s="22" t="s">
        <v>3388</v>
      </c>
      <c r="G1356" s="24">
        <v>37946</v>
      </c>
      <c r="H1356" s="52" t="s">
        <v>3389</v>
      </c>
      <c r="I1356" s="26" t="s">
        <v>27</v>
      </c>
      <c r="J1356" s="26"/>
      <c r="K1356" s="26" t="s">
        <v>28</v>
      </c>
      <c r="L1356" s="26"/>
      <c r="M1356" s="26"/>
      <c r="N1356" s="26"/>
      <c r="O1356" s="26"/>
      <c r="P1356" s="26" t="s">
        <v>43</v>
      </c>
      <c r="Q1356" s="26" t="s">
        <v>3390</v>
      </c>
      <c r="R1356" s="26" t="s">
        <v>33</v>
      </c>
      <c r="S1356" s="20" t="s">
        <v>45</v>
      </c>
      <c r="T1356" s="26" t="s">
        <v>3391</v>
      </c>
      <c r="U1356" s="26">
        <v>10</v>
      </c>
      <c r="V1356" s="24">
        <v>38322</v>
      </c>
      <c r="W1356" s="24">
        <v>44188</v>
      </c>
      <c r="X1356" s="24" t="s">
        <v>36</v>
      </c>
    </row>
    <row r="1357" spans="1:24" s="10" customFormat="1" ht="103.5" customHeight="1" x14ac:dyDescent="0.2">
      <c r="A1357" s="21">
        <v>2003</v>
      </c>
      <c r="B1357" s="22" t="s">
        <v>2044</v>
      </c>
      <c r="C1357" s="21">
        <v>335</v>
      </c>
      <c r="D1357" s="24">
        <v>37946</v>
      </c>
      <c r="E1357" s="24" t="s">
        <v>1910</v>
      </c>
      <c r="F1357" s="22" t="s">
        <v>3392</v>
      </c>
      <c r="G1357" s="24">
        <v>37949</v>
      </c>
      <c r="H1357" s="52" t="s">
        <v>3393</v>
      </c>
      <c r="I1357" s="26" t="s">
        <v>27</v>
      </c>
      <c r="J1357" s="26"/>
      <c r="K1357" s="26" t="s">
        <v>1960</v>
      </c>
      <c r="L1357" s="26"/>
      <c r="M1357" s="26"/>
      <c r="N1357" s="26"/>
      <c r="O1357" s="26"/>
      <c r="P1357" s="26" t="s">
        <v>43</v>
      </c>
      <c r="Q1357" s="26" t="s">
        <v>3394</v>
      </c>
      <c r="R1357" s="26" t="s">
        <v>32</v>
      </c>
      <c r="S1357" s="26" t="s">
        <v>45</v>
      </c>
      <c r="T1357" s="26" t="s">
        <v>3395</v>
      </c>
      <c r="U1357" s="26">
        <v>10</v>
      </c>
      <c r="V1357" s="24">
        <v>38177</v>
      </c>
      <c r="W1357" s="24">
        <v>43084</v>
      </c>
      <c r="X1357" s="24" t="s">
        <v>36</v>
      </c>
    </row>
    <row r="1358" spans="1:24" s="10" customFormat="1" ht="106.5" customHeight="1" x14ac:dyDescent="0.2">
      <c r="A1358" s="21">
        <v>2003</v>
      </c>
      <c r="B1358" s="22" t="s">
        <v>2044</v>
      </c>
      <c r="C1358" s="21">
        <v>334</v>
      </c>
      <c r="D1358" s="24">
        <v>37946</v>
      </c>
      <c r="E1358" s="24" t="s">
        <v>1910</v>
      </c>
      <c r="F1358" s="22" t="s">
        <v>3396</v>
      </c>
      <c r="G1358" s="24">
        <v>37949</v>
      </c>
      <c r="H1358" s="52" t="s">
        <v>3397</v>
      </c>
      <c r="I1358" s="26" t="s">
        <v>27</v>
      </c>
      <c r="J1358" s="26"/>
      <c r="K1358" s="28" t="s">
        <v>42</v>
      </c>
      <c r="L1358" s="28"/>
      <c r="M1358" s="26"/>
      <c r="N1358" s="26"/>
      <c r="O1358" s="88"/>
      <c r="P1358" s="26" t="s">
        <v>43</v>
      </c>
      <c r="Q1358" s="26" t="s">
        <v>3398</v>
      </c>
      <c r="R1358" s="26" t="s">
        <v>32</v>
      </c>
      <c r="S1358" s="29" t="s">
        <v>45</v>
      </c>
      <c r="T1358" s="26" t="s">
        <v>588</v>
      </c>
      <c r="U1358" s="26">
        <v>1</v>
      </c>
      <c r="V1358" s="24">
        <v>43642</v>
      </c>
      <c r="W1358" s="24">
        <v>43642</v>
      </c>
      <c r="X1358" s="24" t="s">
        <v>36</v>
      </c>
    </row>
    <row r="1359" spans="1:24" s="10" customFormat="1" ht="108.75" customHeight="1" x14ac:dyDescent="0.2">
      <c r="A1359" s="21">
        <v>2003</v>
      </c>
      <c r="B1359" s="22" t="s">
        <v>2044</v>
      </c>
      <c r="C1359" s="21">
        <v>344</v>
      </c>
      <c r="D1359" s="24">
        <v>37952</v>
      </c>
      <c r="E1359" s="24" t="s">
        <v>1910</v>
      </c>
      <c r="F1359" s="22" t="s">
        <v>3399</v>
      </c>
      <c r="G1359" s="24">
        <v>37953</v>
      </c>
      <c r="H1359" s="52" t="s">
        <v>3400</v>
      </c>
      <c r="I1359" s="26" t="s">
        <v>27</v>
      </c>
      <c r="J1359" s="26"/>
      <c r="K1359" s="26" t="s">
        <v>28</v>
      </c>
      <c r="L1359" s="26"/>
      <c r="M1359" s="26"/>
      <c r="N1359" s="88"/>
      <c r="O1359" s="26"/>
      <c r="P1359" s="26" t="s">
        <v>43</v>
      </c>
      <c r="Q1359" s="26" t="s">
        <v>3401</v>
      </c>
      <c r="R1359" s="26" t="s">
        <v>32</v>
      </c>
      <c r="S1359" s="26" t="s">
        <v>45</v>
      </c>
      <c r="T1359" s="26" t="s">
        <v>1913</v>
      </c>
      <c r="U1359" s="26" t="s">
        <v>32</v>
      </c>
      <c r="V1359" s="26" t="s">
        <v>32</v>
      </c>
      <c r="W1359" s="24">
        <v>43192</v>
      </c>
      <c r="X1359" s="24" t="s">
        <v>36</v>
      </c>
    </row>
    <row r="1360" spans="1:24" s="10" customFormat="1" ht="33" customHeight="1" x14ac:dyDescent="0.2">
      <c r="A1360" s="21">
        <v>2003</v>
      </c>
      <c r="B1360" s="22" t="s">
        <v>2044</v>
      </c>
      <c r="C1360" s="21">
        <v>348</v>
      </c>
      <c r="D1360" s="24">
        <v>37957</v>
      </c>
      <c r="E1360" s="24" t="s">
        <v>1910</v>
      </c>
      <c r="F1360" s="22" t="s">
        <v>3402</v>
      </c>
      <c r="G1360" s="24">
        <v>37958</v>
      </c>
      <c r="H1360" s="52" t="s">
        <v>3403</v>
      </c>
      <c r="I1360" s="26" t="s">
        <v>27</v>
      </c>
      <c r="J1360" s="26"/>
      <c r="K1360" s="26" t="s">
        <v>42</v>
      </c>
      <c r="L1360" s="26"/>
      <c r="M1360" s="26"/>
      <c r="N1360" s="26"/>
      <c r="O1360" s="26"/>
      <c r="P1360" s="26" t="s">
        <v>31</v>
      </c>
      <c r="Q1360" s="26" t="s">
        <v>32</v>
      </c>
      <c r="R1360" s="26" t="s">
        <v>32</v>
      </c>
      <c r="S1360" s="26" t="s">
        <v>45</v>
      </c>
      <c r="T1360" s="26" t="s">
        <v>3404</v>
      </c>
      <c r="U1360" s="26">
        <v>1</v>
      </c>
      <c r="V1360" s="24">
        <v>39038</v>
      </c>
      <c r="W1360" s="24">
        <v>39038</v>
      </c>
      <c r="X1360" s="24" t="s">
        <v>36</v>
      </c>
    </row>
    <row r="1361" spans="1:24" s="10" customFormat="1" ht="76.5" x14ac:dyDescent="0.2">
      <c r="A1361" s="21">
        <v>2003</v>
      </c>
      <c r="B1361" s="22" t="s">
        <v>2044</v>
      </c>
      <c r="C1361" s="21">
        <v>346</v>
      </c>
      <c r="D1361" s="24">
        <v>37957</v>
      </c>
      <c r="E1361" s="24" t="s">
        <v>1910</v>
      </c>
      <c r="F1361" s="22" t="s">
        <v>3405</v>
      </c>
      <c r="G1361" s="24">
        <v>37958</v>
      </c>
      <c r="H1361" s="52" t="s">
        <v>3406</v>
      </c>
      <c r="I1361" s="26" t="s">
        <v>27</v>
      </c>
      <c r="J1361" s="26"/>
      <c r="K1361" s="26" t="s">
        <v>1960</v>
      </c>
      <c r="L1361" s="26"/>
      <c r="M1361" s="26"/>
      <c r="N1361" s="26"/>
      <c r="O1361" s="26"/>
      <c r="P1361" s="26" t="s">
        <v>43</v>
      </c>
      <c r="Q1361" s="26" t="s">
        <v>3407</v>
      </c>
      <c r="R1361" s="26" t="s">
        <v>32</v>
      </c>
      <c r="S1361" s="26" t="s">
        <v>45</v>
      </c>
      <c r="T1361" s="26" t="s">
        <v>3408</v>
      </c>
      <c r="U1361" s="26" t="s">
        <v>32</v>
      </c>
      <c r="V1361" s="24">
        <v>38763</v>
      </c>
      <c r="W1361" s="24">
        <v>39444</v>
      </c>
      <c r="X1361" s="24" t="s">
        <v>36</v>
      </c>
    </row>
    <row r="1362" spans="1:24" s="10" customFormat="1" ht="25.5" x14ac:dyDescent="0.2">
      <c r="A1362" s="21">
        <v>2003</v>
      </c>
      <c r="B1362" s="22" t="s">
        <v>2044</v>
      </c>
      <c r="C1362" s="21">
        <v>347</v>
      </c>
      <c r="D1362" s="24">
        <v>37957</v>
      </c>
      <c r="E1362" s="24" t="s">
        <v>1910</v>
      </c>
      <c r="F1362" s="22" t="s">
        <v>3409</v>
      </c>
      <c r="G1362" s="24">
        <v>37958</v>
      </c>
      <c r="H1362" s="25" t="s">
        <v>3410</v>
      </c>
      <c r="I1362" s="26" t="s">
        <v>27</v>
      </c>
      <c r="J1362" s="26"/>
      <c r="K1362" s="26" t="s">
        <v>994</v>
      </c>
      <c r="L1362" s="26"/>
      <c r="M1362" s="26"/>
      <c r="N1362" s="26"/>
      <c r="O1362" s="26"/>
      <c r="P1362" s="26" t="s">
        <v>31</v>
      </c>
      <c r="Q1362" s="26" t="s">
        <v>32</v>
      </c>
      <c r="R1362" s="26" t="s">
        <v>32</v>
      </c>
      <c r="S1362" s="29" t="s">
        <v>45</v>
      </c>
      <c r="T1362" s="26" t="s">
        <v>588</v>
      </c>
      <c r="U1362" s="26">
        <v>1</v>
      </c>
      <c r="V1362" s="24">
        <v>43642</v>
      </c>
      <c r="W1362" s="24">
        <v>43642</v>
      </c>
      <c r="X1362" s="24" t="s">
        <v>36</v>
      </c>
    </row>
    <row r="1363" spans="1:24" s="10" customFormat="1" ht="51" x14ac:dyDescent="0.2">
      <c r="A1363" s="21">
        <v>2003</v>
      </c>
      <c r="B1363" s="22" t="s">
        <v>2044</v>
      </c>
      <c r="C1363" s="21">
        <v>349</v>
      </c>
      <c r="D1363" s="24">
        <v>37958</v>
      </c>
      <c r="E1363" s="24" t="s">
        <v>1910</v>
      </c>
      <c r="F1363" s="22" t="s">
        <v>3411</v>
      </c>
      <c r="G1363" s="24">
        <v>37959</v>
      </c>
      <c r="H1363" s="52" t="s">
        <v>3412</v>
      </c>
      <c r="I1363" s="26" t="s">
        <v>27</v>
      </c>
      <c r="J1363" s="26"/>
      <c r="K1363" s="26" t="s">
        <v>174</v>
      </c>
      <c r="L1363" s="26"/>
      <c r="M1363" s="26"/>
      <c r="N1363" s="26"/>
      <c r="O1363" s="26"/>
      <c r="P1363" s="26" t="s">
        <v>43</v>
      </c>
      <c r="Q1363" s="26" t="s">
        <v>3413</v>
      </c>
      <c r="R1363" s="26" t="s">
        <v>32</v>
      </c>
      <c r="S1363" s="26" t="s">
        <v>45</v>
      </c>
      <c r="T1363" s="26" t="s">
        <v>3414</v>
      </c>
      <c r="U1363" s="26" t="s">
        <v>32</v>
      </c>
      <c r="V1363" s="24">
        <v>38113</v>
      </c>
      <c r="W1363" s="24">
        <v>38540</v>
      </c>
      <c r="X1363" s="24" t="s">
        <v>36</v>
      </c>
    </row>
    <row r="1364" spans="1:24" s="10" customFormat="1" ht="76.5" x14ac:dyDescent="0.2">
      <c r="A1364" s="21">
        <v>2003</v>
      </c>
      <c r="B1364" s="22" t="s">
        <v>2044</v>
      </c>
      <c r="C1364" s="21">
        <v>354</v>
      </c>
      <c r="D1364" s="23">
        <v>37973</v>
      </c>
      <c r="E1364" s="23" t="s">
        <v>1910</v>
      </c>
      <c r="F1364" s="22" t="s">
        <v>3415</v>
      </c>
      <c r="G1364" s="23">
        <v>37977</v>
      </c>
      <c r="H1364" s="52" t="s">
        <v>3416</v>
      </c>
      <c r="I1364" s="26" t="s">
        <v>27</v>
      </c>
      <c r="J1364" s="26"/>
      <c r="K1364" s="26" t="s">
        <v>28</v>
      </c>
      <c r="L1364" s="26"/>
      <c r="M1364" s="26"/>
      <c r="N1364" s="26"/>
      <c r="O1364" s="26"/>
      <c r="P1364" s="26" t="s">
        <v>43</v>
      </c>
      <c r="Q1364" s="26" t="s">
        <v>3417</v>
      </c>
      <c r="R1364" s="26" t="s">
        <v>32</v>
      </c>
      <c r="S1364" s="26" t="s">
        <v>45</v>
      </c>
      <c r="T1364" s="26" t="s">
        <v>3418</v>
      </c>
      <c r="U1364" s="26" t="s">
        <v>32</v>
      </c>
      <c r="V1364" s="26" t="s">
        <v>32</v>
      </c>
      <c r="W1364" s="23">
        <v>39364</v>
      </c>
      <c r="X1364" s="23" t="s">
        <v>36</v>
      </c>
    </row>
    <row r="1365" spans="1:24" s="10" customFormat="1" ht="59.25" customHeight="1" x14ac:dyDescent="0.2">
      <c r="A1365" s="21">
        <v>2003</v>
      </c>
      <c r="B1365" s="22" t="s">
        <v>2044</v>
      </c>
      <c r="C1365" s="21">
        <v>359</v>
      </c>
      <c r="D1365" s="23">
        <v>37978</v>
      </c>
      <c r="E1365" s="24" t="s">
        <v>1910</v>
      </c>
      <c r="F1365" s="22" t="s">
        <v>3419</v>
      </c>
      <c r="G1365" s="24">
        <v>37981</v>
      </c>
      <c r="H1365" s="25" t="s">
        <v>3420</v>
      </c>
      <c r="I1365" s="26" t="s">
        <v>27</v>
      </c>
      <c r="J1365" s="26"/>
      <c r="K1365" s="26" t="s">
        <v>42</v>
      </c>
      <c r="L1365" s="26"/>
      <c r="M1365" s="26"/>
      <c r="N1365" s="26"/>
      <c r="O1365" s="26"/>
      <c r="P1365" s="26" t="s">
        <v>31</v>
      </c>
      <c r="Q1365" s="26" t="s">
        <v>32</v>
      </c>
      <c r="R1365" s="26" t="s">
        <v>33</v>
      </c>
      <c r="S1365" s="20" t="s">
        <v>45</v>
      </c>
      <c r="T1365" s="26" t="s">
        <v>3421</v>
      </c>
      <c r="U1365" s="26">
        <v>2</v>
      </c>
      <c r="V1365" s="23">
        <v>38950</v>
      </c>
      <c r="W1365" s="23">
        <v>44113</v>
      </c>
      <c r="X1365" s="23" t="s">
        <v>36</v>
      </c>
    </row>
    <row r="1366" spans="1:24" s="10" customFormat="1" ht="51" x14ac:dyDescent="0.2">
      <c r="A1366" s="21">
        <v>2003</v>
      </c>
      <c r="B1366" s="22" t="s">
        <v>2044</v>
      </c>
      <c r="C1366" s="21">
        <v>360</v>
      </c>
      <c r="D1366" s="23">
        <v>37978</v>
      </c>
      <c r="E1366" s="24" t="s">
        <v>1910</v>
      </c>
      <c r="F1366" s="22" t="s">
        <v>3422</v>
      </c>
      <c r="G1366" s="24">
        <v>37981</v>
      </c>
      <c r="H1366" s="25" t="s">
        <v>3423</v>
      </c>
      <c r="I1366" s="26" t="s">
        <v>27</v>
      </c>
      <c r="J1366" s="26"/>
      <c r="K1366" s="26" t="s">
        <v>42</v>
      </c>
      <c r="L1366" s="26"/>
      <c r="M1366" s="26"/>
      <c r="N1366" s="26"/>
      <c r="O1366" s="26"/>
      <c r="P1366" s="26" t="s">
        <v>43</v>
      </c>
      <c r="Q1366" s="26" t="s">
        <v>3424</v>
      </c>
      <c r="R1366" s="26" t="s">
        <v>33</v>
      </c>
      <c r="S1366" s="20" t="s">
        <v>45</v>
      </c>
      <c r="T1366" s="26" t="s">
        <v>3425</v>
      </c>
      <c r="U1366" s="26">
        <v>5</v>
      </c>
      <c r="V1366" s="23">
        <v>38950</v>
      </c>
      <c r="W1366" s="23">
        <v>44113</v>
      </c>
      <c r="X1366" s="23" t="s">
        <v>36</v>
      </c>
    </row>
    <row r="1367" spans="1:24" s="10" customFormat="1" ht="63.75" x14ac:dyDescent="0.2">
      <c r="A1367" s="21">
        <v>2004</v>
      </c>
      <c r="B1367" s="22" t="s">
        <v>2044</v>
      </c>
      <c r="C1367" s="21">
        <v>3</v>
      </c>
      <c r="D1367" s="24">
        <v>37994</v>
      </c>
      <c r="E1367" s="24" t="s">
        <v>1910</v>
      </c>
      <c r="F1367" s="22" t="s">
        <v>3426</v>
      </c>
      <c r="G1367" s="24">
        <v>37995</v>
      </c>
      <c r="H1367" s="52" t="s">
        <v>2797</v>
      </c>
      <c r="I1367" s="26" t="s">
        <v>27</v>
      </c>
      <c r="J1367" s="26"/>
      <c r="K1367" s="26" t="s">
        <v>174</v>
      </c>
      <c r="L1367" s="26"/>
      <c r="M1367" s="26"/>
      <c r="N1367" s="26"/>
      <c r="O1367" s="26"/>
      <c r="P1367" s="26" t="s">
        <v>48</v>
      </c>
      <c r="Q1367" s="26" t="s">
        <v>2036</v>
      </c>
      <c r="R1367" s="26" t="s">
        <v>32</v>
      </c>
      <c r="S1367" s="26" t="s">
        <v>45</v>
      </c>
      <c r="T1367" s="26" t="s">
        <v>1913</v>
      </c>
      <c r="U1367" s="26">
        <v>1</v>
      </c>
      <c r="V1367" s="24">
        <v>43192</v>
      </c>
      <c r="W1367" s="24">
        <v>43192</v>
      </c>
      <c r="X1367" s="24" t="s">
        <v>36</v>
      </c>
    </row>
    <row r="1368" spans="1:24" s="10" customFormat="1" ht="76.5" x14ac:dyDescent="0.2">
      <c r="A1368" s="21">
        <v>2004</v>
      </c>
      <c r="B1368" s="22" t="s">
        <v>2044</v>
      </c>
      <c r="C1368" s="21">
        <v>1</v>
      </c>
      <c r="D1368" s="24">
        <v>37994</v>
      </c>
      <c r="E1368" s="24" t="s">
        <v>1910</v>
      </c>
      <c r="F1368" s="22" t="s">
        <v>3426</v>
      </c>
      <c r="G1368" s="24">
        <v>37995</v>
      </c>
      <c r="H1368" s="52" t="s">
        <v>3427</v>
      </c>
      <c r="I1368" s="26" t="s">
        <v>27</v>
      </c>
      <c r="J1368" s="26"/>
      <c r="K1368" s="26" t="s">
        <v>660</v>
      </c>
      <c r="L1368" s="26"/>
      <c r="M1368" s="26"/>
      <c r="N1368" s="26"/>
      <c r="O1368" s="26"/>
      <c r="P1368" s="26" t="s">
        <v>31</v>
      </c>
      <c r="Q1368" s="26" t="s">
        <v>32</v>
      </c>
      <c r="R1368" s="26" t="s">
        <v>33</v>
      </c>
      <c r="S1368" s="29" t="s">
        <v>45</v>
      </c>
      <c r="T1368" s="26" t="s">
        <v>3164</v>
      </c>
      <c r="U1368" s="26">
        <v>1</v>
      </c>
      <c r="V1368" s="24">
        <v>44347</v>
      </c>
      <c r="W1368" s="24">
        <v>44347</v>
      </c>
      <c r="X1368" s="24" t="s">
        <v>36</v>
      </c>
    </row>
    <row r="1369" spans="1:24" s="10" customFormat="1" ht="64.5" customHeight="1" x14ac:dyDescent="0.2">
      <c r="A1369" s="21">
        <v>2004</v>
      </c>
      <c r="B1369" s="22" t="s">
        <v>2044</v>
      </c>
      <c r="C1369" s="21">
        <v>2</v>
      </c>
      <c r="D1369" s="24">
        <v>37994</v>
      </c>
      <c r="E1369" s="24" t="s">
        <v>1910</v>
      </c>
      <c r="F1369" s="26" t="s">
        <v>3426</v>
      </c>
      <c r="G1369" s="24">
        <v>37995</v>
      </c>
      <c r="H1369" s="52" t="s">
        <v>3428</v>
      </c>
      <c r="I1369" s="26" t="s">
        <v>27</v>
      </c>
      <c r="J1369" s="26"/>
      <c r="K1369" s="26" t="s">
        <v>42</v>
      </c>
      <c r="L1369" s="26"/>
      <c r="M1369" s="26"/>
      <c r="N1369" s="26"/>
      <c r="O1369" s="26"/>
      <c r="P1369" s="26" t="s">
        <v>43</v>
      </c>
      <c r="Q1369" s="26" t="s">
        <v>3429</v>
      </c>
      <c r="R1369" s="26" t="s">
        <v>33</v>
      </c>
      <c r="S1369" s="20" t="s">
        <v>45</v>
      </c>
      <c r="T1369" s="26" t="s">
        <v>3430</v>
      </c>
      <c r="U1369" s="26">
        <v>3</v>
      </c>
      <c r="V1369" s="24">
        <v>41341</v>
      </c>
      <c r="W1369" s="24">
        <v>44993</v>
      </c>
      <c r="X1369" s="24" t="s">
        <v>36</v>
      </c>
    </row>
    <row r="1370" spans="1:24" s="10" customFormat="1" ht="51" x14ac:dyDescent="0.2">
      <c r="A1370" s="21">
        <v>2004</v>
      </c>
      <c r="B1370" s="22" t="s">
        <v>2044</v>
      </c>
      <c r="C1370" s="21">
        <v>10</v>
      </c>
      <c r="D1370" s="24">
        <v>38009</v>
      </c>
      <c r="E1370" s="24" t="s">
        <v>1910</v>
      </c>
      <c r="F1370" s="22" t="s">
        <v>3431</v>
      </c>
      <c r="G1370" s="24">
        <v>38012</v>
      </c>
      <c r="H1370" s="52" t="s">
        <v>3432</v>
      </c>
      <c r="I1370" s="26" t="s">
        <v>27</v>
      </c>
      <c r="J1370" s="26"/>
      <c r="K1370" s="26" t="s">
        <v>994</v>
      </c>
      <c r="L1370" s="26"/>
      <c r="M1370" s="26"/>
      <c r="N1370" s="26"/>
      <c r="O1370" s="26"/>
      <c r="P1370" s="26" t="s">
        <v>31</v>
      </c>
      <c r="Q1370" s="26" t="s">
        <v>32</v>
      </c>
      <c r="R1370" s="26" t="s">
        <v>32</v>
      </c>
      <c r="S1370" s="26" t="s">
        <v>45</v>
      </c>
      <c r="T1370" s="26" t="s">
        <v>3433</v>
      </c>
      <c r="U1370" s="26" t="s">
        <v>32</v>
      </c>
      <c r="V1370" s="26" t="s">
        <v>32</v>
      </c>
      <c r="W1370" s="24">
        <v>41151</v>
      </c>
      <c r="X1370" s="24" t="s">
        <v>36</v>
      </c>
    </row>
    <row r="1371" spans="1:24" s="10" customFormat="1" ht="68.25" customHeight="1" x14ac:dyDescent="0.2">
      <c r="A1371" s="21">
        <v>2004</v>
      </c>
      <c r="B1371" s="22" t="s">
        <v>2044</v>
      </c>
      <c r="C1371" s="21">
        <v>8</v>
      </c>
      <c r="D1371" s="24">
        <v>38009</v>
      </c>
      <c r="E1371" s="24" t="s">
        <v>1910</v>
      </c>
      <c r="F1371" s="22" t="s">
        <v>3434</v>
      </c>
      <c r="G1371" s="24">
        <v>38012</v>
      </c>
      <c r="H1371" s="52" t="s">
        <v>3435</v>
      </c>
      <c r="I1371" s="26" t="s">
        <v>27</v>
      </c>
      <c r="J1371" s="26"/>
      <c r="K1371" s="26" t="s">
        <v>174</v>
      </c>
      <c r="L1371" s="26"/>
      <c r="M1371" s="26"/>
      <c r="N1371" s="26"/>
      <c r="O1371" s="88"/>
      <c r="P1371" s="26" t="s">
        <v>31</v>
      </c>
      <c r="Q1371" s="26" t="s">
        <v>32</v>
      </c>
      <c r="R1371" s="26" t="s">
        <v>32</v>
      </c>
      <c r="S1371" s="26" t="s">
        <v>45</v>
      </c>
      <c r="T1371" s="26" t="s">
        <v>588</v>
      </c>
      <c r="U1371" s="26">
        <v>1</v>
      </c>
      <c r="V1371" s="24">
        <v>43642</v>
      </c>
      <c r="W1371" s="24">
        <v>43642</v>
      </c>
      <c r="X1371" s="24" t="s">
        <v>36</v>
      </c>
    </row>
    <row r="1372" spans="1:24" s="10" customFormat="1" ht="88.5" customHeight="1" x14ac:dyDescent="0.2">
      <c r="A1372" s="21">
        <v>2004</v>
      </c>
      <c r="B1372" s="22" t="s">
        <v>2044</v>
      </c>
      <c r="C1372" s="21">
        <v>12</v>
      </c>
      <c r="D1372" s="24">
        <v>38012</v>
      </c>
      <c r="E1372" s="24" t="s">
        <v>1910</v>
      </c>
      <c r="F1372" s="22" t="s">
        <v>3436</v>
      </c>
      <c r="G1372" s="24">
        <v>38013</v>
      </c>
      <c r="H1372" s="52" t="s">
        <v>3437</v>
      </c>
      <c r="I1372" s="26" t="s">
        <v>27</v>
      </c>
      <c r="J1372" s="26"/>
      <c r="K1372" s="28" t="s">
        <v>657</v>
      </c>
      <c r="L1372" s="28"/>
      <c r="M1372" s="26"/>
      <c r="N1372" s="26"/>
      <c r="O1372" s="26"/>
      <c r="P1372" s="26" t="s">
        <v>31</v>
      </c>
      <c r="Q1372" s="26" t="s">
        <v>32</v>
      </c>
      <c r="R1372" s="26" t="s">
        <v>32</v>
      </c>
      <c r="S1372" s="26" t="s">
        <v>45</v>
      </c>
      <c r="T1372" s="26" t="s">
        <v>3438</v>
      </c>
      <c r="U1372" s="26">
        <v>1</v>
      </c>
      <c r="V1372" s="63">
        <v>38866</v>
      </c>
      <c r="W1372" s="63">
        <v>38866</v>
      </c>
      <c r="X1372" s="63" t="s">
        <v>36</v>
      </c>
    </row>
    <row r="1373" spans="1:24" s="10" customFormat="1" ht="75.75" customHeight="1" x14ac:dyDescent="0.2">
      <c r="A1373" s="21">
        <v>2004</v>
      </c>
      <c r="B1373" s="22" t="s">
        <v>2044</v>
      </c>
      <c r="C1373" s="21">
        <v>11</v>
      </c>
      <c r="D1373" s="24">
        <v>38012</v>
      </c>
      <c r="E1373" s="24" t="s">
        <v>1910</v>
      </c>
      <c r="F1373" s="22" t="s">
        <v>3436</v>
      </c>
      <c r="G1373" s="24">
        <v>38013</v>
      </c>
      <c r="H1373" s="52" t="s">
        <v>3439</v>
      </c>
      <c r="I1373" s="26" t="s">
        <v>27</v>
      </c>
      <c r="J1373" s="26"/>
      <c r="K1373" s="28" t="s">
        <v>657</v>
      </c>
      <c r="L1373" s="28"/>
      <c r="M1373" s="26"/>
      <c r="N1373" s="26"/>
      <c r="O1373" s="26"/>
      <c r="P1373" s="26" t="s">
        <v>31</v>
      </c>
      <c r="Q1373" s="26" t="s">
        <v>32</v>
      </c>
      <c r="R1373" s="26" t="s">
        <v>32</v>
      </c>
      <c r="S1373" s="26" t="s">
        <v>45</v>
      </c>
      <c r="T1373" s="26" t="s">
        <v>3440</v>
      </c>
      <c r="U1373" s="26">
        <v>2</v>
      </c>
      <c r="V1373" s="24">
        <v>38866</v>
      </c>
      <c r="W1373" s="24">
        <v>41712</v>
      </c>
      <c r="X1373" s="24" t="s">
        <v>36</v>
      </c>
    </row>
    <row r="1374" spans="1:24" s="10" customFormat="1" ht="89.25" x14ac:dyDescent="0.2">
      <c r="A1374" s="16">
        <v>2004</v>
      </c>
      <c r="B1374" s="17" t="s">
        <v>2044</v>
      </c>
      <c r="C1374" s="16">
        <v>13</v>
      </c>
      <c r="D1374" s="27">
        <v>38013</v>
      </c>
      <c r="E1374" s="27" t="s">
        <v>1910</v>
      </c>
      <c r="F1374" s="17" t="s">
        <v>3441</v>
      </c>
      <c r="G1374" s="27">
        <v>38016</v>
      </c>
      <c r="H1374" s="45" t="s">
        <v>3442</v>
      </c>
      <c r="I1374" s="20" t="s">
        <v>27</v>
      </c>
      <c r="J1374" s="20"/>
      <c r="K1374" s="20" t="s">
        <v>464</v>
      </c>
      <c r="L1374" s="20"/>
      <c r="M1374" s="20" t="s">
        <v>2994</v>
      </c>
      <c r="N1374" s="20" t="s">
        <v>3443</v>
      </c>
      <c r="O1374" s="20" t="s">
        <v>3444</v>
      </c>
      <c r="P1374" s="20" t="s">
        <v>31</v>
      </c>
      <c r="Q1374" s="20" t="s">
        <v>32</v>
      </c>
      <c r="R1374" s="20" t="s">
        <v>33</v>
      </c>
      <c r="S1374" s="29" t="s">
        <v>34</v>
      </c>
      <c r="T1374" s="20" t="s">
        <v>3445</v>
      </c>
      <c r="U1374" s="20">
        <v>1</v>
      </c>
      <c r="V1374" s="27">
        <v>44146</v>
      </c>
      <c r="W1374" s="27">
        <v>44146</v>
      </c>
      <c r="X1374" s="27" t="s">
        <v>286</v>
      </c>
    </row>
    <row r="1375" spans="1:24" s="10" customFormat="1" ht="68.25" customHeight="1" x14ac:dyDescent="0.2">
      <c r="A1375" s="21">
        <v>2004</v>
      </c>
      <c r="B1375" s="22" t="s">
        <v>2044</v>
      </c>
      <c r="C1375" s="21">
        <v>24</v>
      </c>
      <c r="D1375" s="24">
        <v>38029</v>
      </c>
      <c r="E1375" s="24" t="s">
        <v>1910</v>
      </c>
      <c r="F1375" s="22" t="s">
        <v>3446</v>
      </c>
      <c r="G1375" s="24">
        <v>38033</v>
      </c>
      <c r="H1375" s="52" t="s">
        <v>3447</v>
      </c>
      <c r="I1375" s="26" t="s">
        <v>27</v>
      </c>
      <c r="J1375" s="26"/>
      <c r="K1375" s="28" t="s">
        <v>660</v>
      </c>
      <c r="L1375" s="28"/>
      <c r="M1375" s="26"/>
      <c r="N1375" s="26"/>
      <c r="O1375" s="26"/>
      <c r="P1375" s="26" t="s">
        <v>31</v>
      </c>
      <c r="Q1375" s="26" t="s">
        <v>32</v>
      </c>
      <c r="R1375" s="26" t="s">
        <v>33</v>
      </c>
      <c r="S1375" s="29" t="s">
        <v>45</v>
      </c>
      <c r="T1375" s="26" t="s">
        <v>3164</v>
      </c>
      <c r="U1375" s="26">
        <v>1</v>
      </c>
      <c r="V1375" s="24">
        <v>44347</v>
      </c>
      <c r="W1375" s="24">
        <v>44347</v>
      </c>
      <c r="X1375" s="24" t="s">
        <v>36</v>
      </c>
    </row>
    <row r="1376" spans="1:24" s="10" customFormat="1" ht="41.25" customHeight="1" x14ac:dyDescent="0.2">
      <c r="A1376" s="21">
        <v>2004</v>
      </c>
      <c r="B1376" s="22" t="s">
        <v>2044</v>
      </c>
      <c r="C1376" s="21">
        <v>27</v>
      </c>
      <c r="D1376" s="24">
        <v>38030</v>
      </c>
      <c r="E1376" s="24" t="s">
        <v>1910</v>
      </c>
      <c r="F1376" s="26" t="s">
        <v>3448</v>
      </c>
      <c r="G1376" s="24">
        <v>38033</v>
      </c>
      <c r="H1376" s="52" t="s">
        <v>3449</v>
      </c>
      <c r="I1376" s="26" t="s">
        <v>27</v>
      </c>
      <c r="J1376" s="26"/>
      <c r="K1376" s="26" t="s">
        <v>42</v>
      </c>
      <c r="L1376" s="26"/>
      <c r="M1376" s="26"/>
      <c r="N1376" s="116"/>
      <c r="O1376" s="116"/>
      <c r="P1376" s="26" t="s">
        <v>43</v>
      </c>
      <c r="Q1376" s="26" t="s">
        <v>3450</v>
      </c>
      <c r="R1376" s="26" t="s">
        <v>33</v>
      </c>
      <c r="S1376" s="20" t="s">
        <v>45</v>
      </c>
      <c r="T1376" s="26" t="s">
        <v>3451</v>
      </c>
      <c r="U1376" s="26">
        <v>3</v>
      </c>
      <c r="V1376" s="24">
        <v>41920</v>
      </c>
      <c r="W1376" s="24">
        <v>44993</v>
      </c>
      <c r="X1376" s="24" t="s">
        <v>36</v>
      </c>
    </row>
    <row r="1377" spans="1:24" s="10" customFormat="1" ht="25.5" x14ac:dyDescent="0.2">
      <c r="A1377" s="21">
        <v>2004</v>
      </c>
      <c r="B1377" s="22" t="s">
        <v>2044</v>
      </c>
      <c r="C1377" s="21">
        <v>36</v>
      </c>
      <c r="D1377" s="24">
        <v>38050</v>
      </c>
      <c r="E1377" s="24" t="s">
        <v>1910</v>
      </c>
      <c r="F1377" s="22" t="s">
        <v>3452</v>
      </c>
      <c r="G1377" s="24">
        <v>38051</v>
      </c>
      <c r="H1377" s="52" t="s">
        <v>3453</v>
      </c>
      <c r="I1377" s="26" t="s">
        <v>27</v>
      </c>
      <c r="J1377" s="26"/>
      <c r="K1377" s="28" t="s">
        <v>657</v>
      </c>
      <c r="L1377" s="28"/>
      <c r="M1377" s="26"/>
      <c r="N1377" s="26"/>
      <c r="O1377" s="26"/>
      <c r="P1377" s="26" t="s">
        <v>43</v>
      </c>
      <c r="Q1377" s="26" t="s">
        <v>3454</v>
      </c>
      <c r="R1377" s="26" t="s">
        <v>32</v>
      </c>
      <c r="S1377" s="26" t="s">
        <v>45</v>
      </c>
      <c r="T1377" s="26" t="s">
        <v>1913</v>
      </c>
      <c r="U1377" s="26">
        <v>1</v>
      </c>
      <c r="V1377" s="24">
        <v>43192</v>
      </c>
      <c r="W1377" s="24">
        <v>43192</v>
      </c>
      <c r="X1377" s="24" t="s">
        <v>36</v>
      </c>
    </row>
    <row r="1378" spans="1:24" s="10" customFormat="1" ht="97.5" customHeight="1" x14ac:dyDescent="0.2">
      <c r="A1378" s="21">
        <v>2004</v>
      </c>
      <c r="B1378" s="22" t="s">
        <v>2079</v>
      </c>
      <c r="C1378" s="21">
        <v>89</v>
      </c>
      <c r="D1378" s="24">
        <v>38062</v>
      </c>
      <c r="E1378" s="24" t="s">
        <v>1910</v>
      </c>
      <c r="F1378" s="22" t="s">
        <v>3455</v>
      </c>
      <c r="G1378" s="24">
        <v>38064</v>
      </c>
      <c r="H1378" s="52" t="s">
        <v>3456</v>
      </c>
      <c r="I1378" s="26" t="s">
        <v>27</v>
      </c>
      <c r="J1378" s="26"/>
      <c r="K1378" s="26" t="s">
        <v>28</v>
      </c>
      <c r="L1378" s="26"/>
      <c r="M1378" s="26"/>
      <c r="N1378" s="26"/>
      <c r="O1378" s="26"/>
      <c r="P1378" s="26" t="s">
        <v>31</v>
      </c>
      <c r="Q1378" s="26" t="s">
        <v>32</v>
      </c>
      <c r="R1378" s="26" t="s">
        <v>32</v>
      </c>
      <c r="S1378" s="26" t="s">
        <v>45</v>
      </c>
      <c r="T1378" s="26" t="s">
        <v>3457</v>
      </c>
      <c r="U1378" s="26" t="s">
        <v>32</v>
      </c>
      <c r="V1378" s="26" t="s">
        <v>32</v>
      </c>
      <c r="W1378" s="24">
        <v>39794</v>
      </c>
      <c r="X1378" s="24" t="s">
        <v>36</v>
      </c>
    </row>
    <row r="1379" spans="1:24" s="10" customFormat="1" ht="62.25" customHeight="1" x14ac:dyDescent="0.2">
      <c r="A1379" s="21">
        <v>2004</v>
      </c>
      <c r="B1379" s="22" t="s">
        <v>2044</v>
      </c>
      <c r="C1379" s="21">
        <v>48</v>
      </c>
      <c r="D1379" s="24">
        <v>38062</v>
      </c>
      <c r="E1379" s="24" t="s">
        <v>1910</v>
      </c>
      <c r="F1379" s="22" t="s">
        <v>3458</v>
      </c>
      <c r="G1379" s="24">
        <v>38064</v>
      </c>
      <c r="H1379" s="52" t="s">
        <v>2164</v>
      </c>
      <c r="I1379" s="26" t="s">
        <v>27</v>
      </c>
      <c r="J1379" s="26"/>
      <c r="K1379" s="26" t="s">
        <v>28</v>
      </c>
      <c r="L1379" s="26"/>
      <c r="M1379" s="26"/>
      <c r="N1379" s="26"/>
      <c r="O1379" s="26"/>
      <c r="P1379" s="26" t="s">
        <v>43</v>
      </c>
      <c r="Q1379" s="26" t="s">
        <v>3459</v>
      </c>
      <c r="R1379" s="26" t="s">
        <v>32</v>
      </c>
      <c r="S1379" s="26" t="s">
        <v>45</v>
      </c>
      <c r="T1379" s="26" t="s">
        <v>3460</v>
      </c>
      <c r="U1379" s="26" t="s">
        <v>32</v>
      </c>
      <c r="V1379" s="26" t="s">
        <v>32</v>
      </c>
      <c r="W1379" s="24">
        <v>40273</v>
      </c>
      <c r="X1379" s="24" t="s">
        <v>36</v>
      </c>
    </row>
    <row r="1380" spans="1:24" s="10" customFormat="1" ht="71.25" customHeight="1" x14ac:dyDescent="0.2">
      <c r="A1380" s="21">
        <v>2004</v>
      </c>
      <c r="B1380" s="22" t="s">
        <v>2079</v>
      </c>
      <c r="C1380" s="21">
        <v>90</v>
      </c>
      <c r="D1380" s="24">
        <v>38062</v>
      </c>
      <c r="E1380" s="24" t="s">
        <v>1910</v>
      </c>
      <c r="F1380" s="22" t="s">
        <v>3461</v>
      </c>
      <c r="G1380" s="24">
        <v>38064</v>
      </c>
      <c r="H1380" s="52" t="s">
        <v>3462</v>
      </c>
      <c r="I1380" s="26" t="s">
        <v>27</v>
      </c>
      <c r="J1380" s="26"/>
      <c r="K1380" s="26" t="s">
        <v>28</v>
      </c>
      <c r="L1380" s="26"/>
      <c r="M1380" s="26"/>
      <c r="N1380" s="26"/>
      <c r="O1380" s="26"/>
      <c r="P1380" s="26" t="s">
        <v>31</v>
      </c>
      <c r="Q1380" s="26" t="s">
        <v>32</v>
      </c>
      <c r="R1380" s="26" t="s">
        <v>32</v>
      </c>
      <c r="S1380" s="26" t="s">
        <v>45</v>
      </c>
      <c r="T1380" s="26" t="s">
        <v>3463</v>
      </c>
      <c r="U1380" s="26" t="s">
        <v>32</v>
      </c>
      <c r="V1380" s="26" t="s">
        <v>32</v>
      </c>
      <c r="W1380" s="24">
        <v>41773</v>
      </c>
      <c r="X1380" s="24" t="s">
        <v>36</v>
      </c>
    </row>
    <row r="1381" spans="1:24" s="10" customFormat="1" ht="62.25" customHeight="1" x14ac:dyDescent="0.2">
      <c r="A1381" s="21">
        <v>2004</v>
      </c>
      <c r="B1381" s="22" t="s">
        <v>2079</v>
      </c>
      <c r="C1381" s="21">
        <v>91</v>
      </c>
      <c r="D1381" s="24">
        <v>38062</v>
      </c>
      <c r="E1381" s="24" t="s">
        <v>1910</v>
      </c>
      <c r="F1381" s="22" t="s">
        <v>3464</v>
      </c>
      <c r="G1381" s="24">
        <v>38064</v>
      </c>
      <c r="H1381" s="52" t="s">
        <v>3465</v>
      </c>
      <c r="I1381" s="26" t="s">
        <v>27</v>
      </c>
      <c r="J1381" s="26"/>
      <c r="K1381" s="26" t="s">
        <v>28</v>
      </c>
      <c r="L1381" s="26"/>
      <c r="M1381" s="26"/>
      <c r="N1381" s="26"/>
      <c r="O1381" s="26"/>
      <c r="P1381" s="26" t="s">
        <v>31</v>
      </c>
      <c r="Q1381" s="26" t="s">
        <v>32</v>
      </c>
      <c r="R1381" s="26" t="s">
        <v>32</v>
      </c>
      <c r="S1381" s="26" t="s">
        <v>45</v>
      </c>
      <c r="T1381" s="26" t="s">
        <v>3466</v>
      </c>
      <c r="U1381" s="26">
        <v>2</v>
      </c>
      <c r="V1381" s="24">
        <v>41736</v>
      </c>
      <c r="W1381" s="24">
        <v>41810</v>
      </c>
      <c r="X1381" s="24" t="s">
        <v>36</v>
      </c>
    </row>
    <row r="1382" spans="1:24" s="10" customFormat="1" ht="63.75" x14ac:dyDescent="0.2">
      <c r="A1382" s="21">
        <v>2004</v>
      </c>
      <c r="B1382" s="22" t="s">
        <v>2044</v>
      </c>
      <c r="C1382" s="21">
        <v>54</v>
      </c>
      <c r="D1382" s="24">
        <v>38064</v>
      </c>
      <c r="E1382" s="24" t="s">
        <v>1910</v>
      </c>
      <c r="F1382" s="22" t="s">
        <v>3467</v>
      </c>
      <c r="G1382" s="24">
        <v>38065</v>
      </c>
      <c r="H1382" s="52" t="s">
        <v>3468</v>
      </c>
      <c r="I1382" s="26" t="s">
        <v>27</v>
      </c>
      <c r="J1382" s="26"/>
      <c r="K1382" s="26" t="s">
        <v>660</v>
      </c>
      <c r="L1382" s="26"/>
      <c r="M1382" s="26"/>
      <c r="N1382" s="26"/>
      <c r="O1382" s="26"/>
      <c r="P1382" s="26" t="s">
        <v>31</v>
      </c>
      <c r="Q1382" s="26" t="s">
        <v>32</v>
      </c>
      <c r="R1382" s="26" t="s">
        <v>33</v>
      </c>
      <c r="S1382" s="29" t="s">
        <v>45</v>
      </c>
      <c r="T1382" s="26" t="s">
        <v>3164</v>
      </c>
      <c r="U1382" s="26">
        <v>1</v>
      </c>
      <c r="V1382" s="24">
        <v>44347</v>
      </c>
      <c r="W1382" s="24">
        <v>44347</v>
      </c>
      <c r="X1382" s="24" t="s">
        <v>36</v>
      </c>
    </row>
    <row r="1383" spans="1:24" s="10" customFormat="1" ht="63" customHeight="1" x14ac:dyDescent="0.2">
      <c r="A1383" s="16">
        <v>2004</v>
      </c>
      <c r="B1383" s="17" t="s">
        <v>2044</v>
      </c>
      <c r="C1383" s="16">
        <v>61</v>
      </c>
      <c r="D1383" s="27">
        <v>38065</v>
      </c>
      <c r="E1383" s="27" t="s">
        <v>1910</v>
      </c>
      <c r="F1383" s="17" t="s">
        <v>3469</v>
      </c>
      <c r="G1383" s="27">
        <v>38068</v>
      </c>
      <c r="H1383" s="45" t="s">
        <v>3470</v>
      </c>
      <c r="I1383" s="20" t="s">
        <v>27</v>
      </c>
      <c r="J1383" s="20"/>
      <c r="K1383" s="20" t="s">
        <v>464</v>
      </c>
      <c r="L1383" s="20"/>
      <c r="M1383" s="20" t="s">
        <v>2994</v>
      </c>
      <c r="N1383" s="20" t="s">
        <v>2995</v>
      </c>
      <c r="O1383" s="20" t="s">
        <v>3471</v>
      </c>
      <c r="P1383" s="20" t="s">
        <v>31</v>
      </c>
      <c r="Q1383" s="20" t="s">
        <v>32</v>
      </c>
      <c r="R1383" s="20" t="s">
        <v>33</v>
      </c>
      <c r="S1383" s="20" t="s">
        <v>34</v>
      </c>
      <c r="T1383" s="20" t="s">
        <v>3472</v>
      </c>
      <c r="U1383" s="20">
        <v>2</v>
      </c>
      <c r="V1383" s="27">
        <v>39134</v>
      </c>
      <c r="W1383" s="27">
        <v>39758</v>
      </c>
      <c r="X1383" s="27" t="s">
        <v>286</v>
      </c>
    </row>
    <row r="1384" spans="1:24" s="10" customFormat="1" ht="71.25" customHeight="1" x14ac:dyDescent="0.2">
      <c r="A1384" s="21">
        <v>2004</v>
      </c>
      <c r="B1384" s="22" t="s">
        <v>2044</v>
      </c>
      <c r="C1384" s="21">
        <v>67</v>
      </c>
      <c r="D1384" s="24">
        <v>38071</v>
      </c>
      <c r="E1384" s="23" t="s">
        <v>1910</v>
      </c>
      <c r="F1384" s="22" t="s">
        <v>3473</v>
      </c>
      <c r="G1384" s="24">
        <v>38072</v>
      </c>
      <c r="H1384" s="52" t="s">
        <v>3474</v>
      </c>
      <c r="I1384" s="26" t="s">
        <v>27</v>
      </c>
      <c r="J1384" s="26"/>
      <c r="K1384" s="26" t="s">
        <v>2485</v>
      </c>
      <c r="L1384" s="26"/>
      <c r="M1384" s="26"/>
      <c r="N1384" s="26"/>
      <c r="O1384" s="88"/>
      <c r="P1384" s="26" t="s">
        <v>31</v>
      </c>
      <c r="Q1384" s="26" t="s">
        <v>32</v>
      </c>
      <c r="R1384" s="26" t="s">
        <v>32</v>
      </c>
      <c r="S1384" s="29" t="s">
        <v>45</v>
      </c>
      <c r="T1384" s="26" t="s">
        <v>588</v>
      </c>
      <c r="U1384" s="26">
        <v>1</v>
      </c>
      <c r="V1384" s="24">
        <v>43642</v>
      </c>
      <c r="W1384" s="24">
        <v>43642</v>
      </c>
      <c r="X1384" s="24" t="s">
        <v>36</v>
      </c>
    </row>
    <row r="1385" spans="1:24" s="10" customFormat="1" ht="64.5" customHeight="1" x14ac:dyDescent="0.2">
      <c r="A1385" s="21">
        <v>2004</v>
      </c>
      <c r="B1385" s="22" t="s">
        <v>2044</v>
      </c>
      <c r="C1385" s="21">
        <v>65</v>
      </c>
      <c r="D1385" s="24">
        <v>38071</v>
      </c>
      <c r="E1385" s="23" t="s">
        <v>1910</v>
      </c>
      <c r="F1385" s="22" t="s">
        <v>3475</v>
      </c>
      <c r="G1385" s="24">
        <v>38072</v>
      </c>
      <c r="H1385" s="52" t="s">
        <v>3476</v>
      </c>
      <c r="I1385" s="26" t="s">
        <v>27</v>
      </c>
      <c r="J1385" s="26"/>
      <c r="K1385" s="26" t="s">
        <v>2485</v>
      </c>
      <c r="L1385" s="26"/>
      <c r="M1385" s="26"/>
      <c r="N1385" s="26"/>
      <c r="O1385" s="88"/>
      <c r="P1385" s="26" t="s">
        <v>31</v>
      </c>
      <c r="Q1385" s="26" t="s">
        <v>32</v>
      </c>
      <c r="R1385" s="26" t="s">
        <v>33</v>
      </c>
      <c r="S1385" s="29" t="s">
        <v>45</v>
      </c>
      <c r="T1385" s="26" t="s">
        <v>46</v>
      </c>
      <c r="U1385" s="26">
        <v>1</v>
      </c>
      <c r="V1385" s="24">
        <v>44188</v>
      </c>
      <c r="W1385" s="24">
        <v>44188</v>
      </c>
      <c r="X1385" s="24" t="s">
        <v>36</v>
      </c>
    </row>
    <row r="1386" spans="1:24" s="10" customFormat="1" ht="38.25" x14ac:dyDescent="0.2">
      <c r="A1386" s="21">
        <v>2004</v>
      </c>
      <c r="B1386" s="22" t="s">
        <v>2044</v>
      </c>
      <c r="C1386" s="21">
        <v>68</v>
      </c>
      <c r="D1386" s="24">
        <v>38071</v>
      </c>
      <c r="E1386" s="24" t="s">
        <v>1910</v>
      </c>
      <c r="F1386" s="22" t="s">
        <v>3477</v>
      </c>
      <c r="G1386" s="24">
        <v>38075</v>
      </c>
      <c r="H1386" s="52" t="s">
        <v>3478</v>
      </c>
      <c r="I1386" s="26" t="s">
        <v>27</v>
      </c>
      <c r="J1386" s="26"/>
      <c r="K1386" s="26" t="s">
        <v>28</v>
      </c>
      <c r="L1386" s="26"/>
      <c r="M1386" s="26"/>
      <c r="N1386" s="88"/>
      <c r="O1386" s="26"/>
      <c r="P1386" s="26" t="s">
        <v>43</v>
      </c>
      <c r="Q1386" s="26" t="s">
        <v>3479</v>
      </c>
      <c r="R1386" s="26" t="s">
        <v>32</v>
      </c>
      <c r="S1386" s="26" t="s">
        <v>45</v>
      </c>
      <c r="T1386" s="26" t="s">
        <v>1913</v>
      </c>
      <c r="U1386" s="26" t="s">
        <v>32</v>
      </c>
      <c r="V1386" s="26" t="s">
        <v>32</v>
      </c>
      <c r="W1386" s="24">
        <v>43192</v>
      </c>
      <c r="X1386" s="24" t="s">
        <v>36</v>
      </c>
    </row>
    <row r="1387" spans="1:24" s="10" customFormat="1" ht="57.75" customHeight="1" x14ac:dyDescent="0.2">
      <c r="A1387" s="21">
        <v>2004</v>
      </c>
      <c r="B1387" s="22" t="s">
        <v>2044</v>
      </c>
      <c r="C1387" s="21">
        <v>72</v>
      </c>
      <c r="D1387" s="24">
        <v>38084</v>
      </c>
      <c r="E1387" s="24" t="s">
        <v>1910</v>
      </c>
      <c r="F1387" s="22" t="s">
        <v>3480</v>
      </c>
      <c r="G1387" s="24">
        <v>38085</v>
      </c>
      <c r="H1387" s="52" t="s">
        <v>3481</v>
      </c>
      <c r="I1387" s="26" t="s">
        <v>27</v>
      </c>
      <c r="J1387" s="26"/>
      <c r="K1387" s="26" t="s">
        <v>28</v>
      </c>
      <c r="L1387" s="26"/>
      <c r="M1387" s="26"/>
      <c r="N1387" s="26"/>
      <c r="O1387" s="26"/>
      <c r="P1387" s="26" t="s">
        <v>43</v>
      </c>
      <c r="Q1387" s="26" t="s">
        <v>3482</v>
      </c>
      <c r="R1387" s="26" t="s">
        <v>32</v>
      </c>
      <c r="S1387" s="26" t="s">
        <v>45</v>
      </c>
      <c r="T1387" s="26" t="s">
        <v>3483</v>
      </c>
      <c r="U1387" s="26" t="s">
        <v>32</v>
      </c>
      <c r="V1387" s="26" t="s">
        <v>32</v>
      </c>
      <c r="W1387" s="24">
        <v>39146</v>
      </c>
      <c r="X1387" s="24" t="s">
        <v>36</v>
      </c>
    </row>
    <row r="1388" spans="1:24" ht="76.5" customHeight="1" x14ac:dyDescent="0.25">
      <c r="A1388" s="21">
        <v>2004</v>
      </c>
      <c r="B1388" s="22" t="s">
        <v>2079</v>
      </c>
      <c r="C1388" s="21">
        <v>119</v>
      </c>
      <c r="D1388" s="24">
        <v>38089</v>
      </c>
      <c r="E1388" s="24" t="s">
        <v>1910</v>
      </c>
      <c r="F1388" s="22" t="s">
        <v>3484</v>
      </c>
      <c r="G1388" s="24">
        <v>38090</v>
      </c>
      <c r="H1388" s="52" t="s">
        <v>3485</v>
      </c>
      <c r="I1388" s="26" t="s">
        <v>27</v>
      </c>
      <c r="J1388" s="26"/>
      <c r="K1388" s="26" t="s">
        <v>28</v>
      </c>
      <c r="L1388" s="26"/>
      <c r="M1388" s="26"/>
      <c r="N1388" s="26"/>
      <c r="O1388" s="26"/>
      <c r="P1388" s="26" t="s">
        <v>31</v>
      </c>
      <c r="Q1388" s="26" t="s">
        <v>32</v>
      </c>
      <c r="R1388" s="26" t="s">
        <v>33</v>
      </c>
      <c r="S1388" s="29" t="s">
        <v>45</v>
      </c>
      <c r="T1388" s="26" t="s">
        <v>3486</v>
      </c>
      <c r="U1388" s="26">
        <v>1</v>
      </c>
      <c r="V1388" s="24">
        <v>44636</v>
      </c>
      <c r="W1388" s="24">
        <v>44636</v>
      </c>
      <c r="X1388" s="24" t="s">
        <v>36</v>
      </c>
    </row>
    <row r="1389" spans="1:24" s="10" customFormat="1" ht="58.5" customHeight="1" x14ac:dyDescent="0.2">
      <c r="A1389" s="21">
        <v>2004</v>
      </c>
      <c r="B1389" s="22" t="s">
        <v>2044</v>
      </c>
      <c r="C1389" s="21">
        <v>73</v>
      </c>
      <c r="D1389" s="24">
        <v>38090</v>
      </c>
      <c r="E1389" s="24" t="s">
        <v>1910</v>
      </c>
      <c r="F1389" s="22" t="s">
        <v>3487</v>
      </c>
      <c r="G1389" s="24">
        <v>38092</v>
      </c>
      <c r="H1389" s="52" t="s">
        <v>3488</v>
      </c>
      <c r="I1389" s="26" t="s">
        <v>27</v>
      </c>
      <c r="J1389" s="26"/>
      <c r="K1389" s="26" t="s">
        <v>660</v>
      </c>
      <c r="L1389" s="26"/>
      <c r="M1389" s="26"/>
      <c r="N1389" s="26"/>
      <c r="O1389" s="26"/>
      <c r="P1389" s="26" t="s">
        <v>31</v>
      </c>
      <c r="Q1389" s="26" t="s">
        <v>32</v>
      </c>
      <c r="R1389" s="26" t="s">
        <v>32</v>
      </c>
      <c r="S1389" s="26" t="s">
        <v>45</v>
      </c>
      <c r="T1389" s="26" t="s">
        <v>2376</v>
      </c>
      <c r="U1389" s="26" t="s">
        <v>32</v>
      </c>
      <c r="V1389" s="24">
        <v>40506</v>
      </c>
      <c r="W1389" s="24">
        <v>40506</v>
      </c>
      <c r="X1389" s="24" t="s">
        <v>36</v>
      </c>
    </row>
    <row r="1390" spans="1:24" s="10" customFormat="1" ht="84.75" customHeight="1" x14ac:dyDescent="0.2">
      <c r="A1390" s="21">
        <v>2004</v>
      </c>
      <c r="B1390" s="22" t="s">
        <v>2079</v>
      </c>
      <c r="C1390" s="21">
        <v>124</v>
      </c>
      <c r="D1390" s="24">
        <v>38091</v>
      </c>
      <c r="E1390" s="24" t="s">
        <v>1910</v>
      </c>
      <c r="F1390" s="22" t="s">
        <v>3489</v>
      </c>
      <c r="G1390" s="24">
        <v>38092</v>
      </c>
      <c r="H1390" s="52" t="s">
        <v>3490</v>
      </c>
      <c r="I1390" s="26" t="s">
        <v>27</v>
      </c>
      <c r="J1390" s="26"/>
      <c r="K1390" s="26" t="s">
        <v>28</v>
      </c>
      <c r="L1390" s="26"/>
      <c r="M1390" s="26"/>
      <c r="N1390" s="26"/>
      <c r="O1390" s="26"/>
      <c r="P1390" s="26" t="s">
        <v>31</v>
      </c>
      <c r="Q1390" s="26" t="s">
        <v>32</v>
      </c>
      <c r="R1390" s="26" t="s">
        <v>33</v>
      </c>
      <c r="S1390" s="29" t="s">
        <v>45</v>
      </c>
      <c r="T1390" s="26" t="s">
        <v>3491</v>
      </c>
      <c r="U1390" s="26">
        <v>1</v>
      </c>
      <c r="V1390" s="24">
        <v>44748</v>
      </c>
      <c r="W1390" s="24">
        <v>44748</v>
      </c>
      <c r="X1390" s="24" t="s">
        <v>36</v>
      </c>
    </row>
    <row r="1391" spans="1:24" s="10" customFormat="1" ht="62.25" customHeight="1" x14ac:dyDescent="0.2">
      <c r="A1391" s="21">
        <v>2004</v>
      </c>
      <c r="B1391" s="22" t="s">
        <v>2044</v>
      </c>
      <c r="C1391" s="21">
        <v>91</v>
      </c>
      <c r="D1391" s="24">
        <v>38105</v>
      </c>
      <c r="E1391" s="23" t="s">
        <v>1910</v>
      </c>
      <c r="F1391" s="22" t="s">
        <v>3492</v>
      </c>
      <c r="G1391" s="24">
        <v>38106</v>
      </c>
      <c r="H1391" s="52" t="s">
        <v>3474</v>
      </c>
      <c r="I1391" s="26" t="s">
        <v>27</v>
      </c>
      <c r="J1391" s="26"/>
      <c r="K1391" s="26" t="s">
        <v>2485</v>
      </c>
      <c r="L1391" s="26"/>
      <c r="M1391" s="26"/>
      <c r="N1391" s="26"/>
      <c r="O1391" s="88"/>
      <c r="P1391" s="26" t="s">
        <v>31</v>
      </c>
      <c r="Q1391" s="26" t="s">
        <v>32</v>
      </c>
      <c r="R1391" s="26" t="s">
        <v>32</v>
      </c>
      <c r="S1391" s="29" t="s">
        <v>45</v>
      </c>
      <c r="T1391" s="26" t="s">
        <v>588</v>
      </c>
      <c r="U1391" s="26">
        <v>1</v>
      </c>
      <c r="V1391" s="24">
        <v>43642</v>
      </c>
      <c r="W1391" s="24">
        <v>43642</v>
      </c>
      <c r="X1391" s="24" t="s">
        <v>36</v>
      </c>
    </row>
    <row r="1392" spans="1:24" s="10" customFormat="1" ht="45.75" customHeight="1" x14ac:dyDescent="0.2">
      <c r="A1392" s="21">
        <v>2004</v>
      </c>
      <c r="B1392" s="22" t="s">
        <v>2044</v>
      </c>
      <c r="C1392" s="21">
        <v>104</v>
      </c>
      <c r="D1392" s="24">
        <v>38112</v>
      </c>
      <c r="E1392" s="24" t="s">
        <v>1910</v>
      </c>
      <c r="F1392" s="22" t="s">
        <v>3493</v>
      </c>
      <c r="G1392" s="24">
        <v>38113</v>
      </c>
      <c r="H1392" s="52" t="s">
        <v>3494</v>
      </c>
      <c r="I1392" s="26" t="s">
        <v>27</v>
      </c>
      <c r="J1392" s="26"/>
      <c r="K1392" s="26" t="s">
        <v>174</v>
      </c>
      <c r="L1392" s="26"/>
      <c r="M1392" s="26"/>
      <c r="N1392" s="88"/>
      <c r="O1392" s="26"/>
      <c r="P1392" s="26" t="s">
        <v>43</v>
      </c>
      <c r="Q1392" s="26" t="s">
        <v>3495</v>
      </c>
      <c r="R1392" s="26" t="s">
        <v>32</v>
      </c>
      <c r="S1392" s="26" t="s">
        <v>45</v>
      </c>
      <c r="T1392" s="26" t="s">
        <v>1913</v>
      </c>
      <c r="U1392" s="26">
        <v>1</v>
      </c>
      <c r="V1392" s="24">
        <v>43192</v>
      </c>
      <c r="W1392" s="24">
        <v>43192</v>
      </c>
      <c r="X1392" s="24" t="s">
        <v>36</v>
      </c>
    </row>
    <row r="1393" spans="1:24" s="10" customFormat="1" ht="58.5" customHeight="1" x14ac:dyDescent="0.2">
      <c r="A1393" s="21">
        <v>2004</v>
      </c>
      <c r="B1393" s="22" t="s">
        <v>2044</v>
      </c>
      <c r="C1393" s="21">
        <v>112</v>
      </c>
      <c r="D1393" s="24">
        <v>38113</v>
      </c>
      <c r="E1393" s="24" t="s">
        <v>1910</v>
      </c>
      <c r="F1393" s="22" t="s">
        <v>3496</v>
      </c>
      <c r="G1393" s="24">
        <v>38114</v>
      </c>
      <c r="H1393" s="52" t="s">
        <v>3497</v>
      </c>
      <c r="I1393" s="26" t="s">
        <v>27</v>
      </c>
      <c r="J1393" s="26"/>
      <c r="K1393" s="26" t="s">
        <v>1960</v>
      </c>
      <c r="L1393" s="26"/>
      <c r="M1393" s="26"/>
      <c r="N1393" s="26"/>
      <c r="O1393" s="26"/>
      <c r="P1393" s="26" t="s">
        <v>43</v>
      </c>
      <c r="Q1393" s="26" t="s">
        <v>3498</v>
      </c>
      <c r="R1393" s="26" t="s">
        <v>32</v>
      </c>
      <c r="S1393" s="26" t="s">
        <v>45</v>
      </c>
      <c r="T1393" s="26" t="s">
        <v>2707</v>
      </c>
      <c r="U1393" s="26" t="s">
        <v>32</v>
      </c>
      <c r="V1393" s="24">
        <v>42706</v>
      </c>
      <c r="W1393" s="24">
        <v>42706</v>
      </c>
      <c r="X1393" s="24" t="s">
        <v>36</v>
      </c>
    </row>
    <row r="1394" spans="1:24" ht="61.5" customHeight="1" x14ac:dyDescent="0.25">
      <c r="A1394" s="21">
        <v>2004</v>
      </c>
      <c r="B1394" s="22" t="s">
        <v>2044</v>
      </c>
      <c r="C1394" s="21">
        <v>115</v>
      </c>
      <c r="D1394" s="24">
        <v>38117</v>
      </c>
      <c r="E1394" s="24" t="s">
        <v>1910</v>
      </c>
      <c r="F1394" s="22" t="s">
        <v>3499</v>
      </c>
      <c r="G1394" s="24">
        <v>38118</v>
      </c>
      <c r="H1394" s="52" t="s">
        <v>3500</v>
      </c>
      <c r="I1394" s="26" t="s">
        <v>27</v>
      </c>
      <c r="J1394" s="26"/>
      <c r="K1394" s="26" t="s">
        <v>994</v>
      </c>
      <c r="L1394" s="26"/>
      <c r="M1394" s="26"/>
      <c r="N1394" s="26"/>
      <c r="O1394" s="26"/>
      <c r="P1394" s="26" t="s">
        <v>31</v>
      </c>
      <c r="Q1394" s="26" t="s">
        <v>32</v>
      </c>
      <c r="R1394" s="26" t="s">
        <v>32</v>
      </c>
      <c r="S1394" s="26" t="s">
        <v>45</v>
      </c>
      <c r="T1394" s="26" t="s">
        <v>2285</v>
      </c>
      <c r="U1394" s="26" t="s">
        <v>32</v>
      </c>
      <c r="V1394" s="26" t="s">
        <v>32</v>
      </c>
      <c r="W1394" s="24">
        <v>41151</v>
      </c>
      <c r="X1394" s="24" t="s">
        <v>36</v>
      </c>
    </row>
    <row r="1395" spans="1:24" s="10" customFormat="1" ht="59.25" customHeight="1" x14ac:dyDescent="0.2">
      <c r="A1395" s="21">
        <v>2004</v>
      </c>
      <c r="B1395" s="22" t="s">
        <v>2044</v>
      </c>
      <c r="C1395" s="21">
        <v>124</v>
      </c>
      <c r="D1395" s="24">
        <v>38120</v>
      </c>
      <c r="E1395" s="24" t="s">
        <v>1910</v>
      </c>
      <c r="F1395" s="22" t="s">
        <v>3501</v>
      </c>
      <c r="G1395" s="24">
        <v>38121</v>
      </c>
      <c r="H1395" s="52" t="s">
        <v>3502</v>
      </c>
      <c r="I1395" s="26" t="s">
        <v>27</v>
      </c>
      <c r="J1395" s="26"/>
      <c r="K1395" s="26" t="s">
        <v>496</v>
      </c>
      <c r="L1395" s="26"/>
      <c r="M1395" s="26"/>
      <c r="N1395" s="26"/>
      <c r="O1395" s="26"/>
      <c r="P1395" s="26" t="s">
        <v>43</v>
      </c>
      <c r="Q1395" s="26" t="s">
        <v>3503</v>
      </c>
      <c r="R1395" s="21" t="s">
        <v>32</v>
      </c>
      <c r="S1395" s="26" t="s">
        <v>45</v>
      </c>
      <c r="T1395" s="26" t="s">
        <v>3504</v>
      </c>
      <c r="U1395" s="21" t="s">
        <v>32</v>
      </c>
      <c r="V1395" s="24">
        <v>38331</v>
      </c>
      <c r="W1395" s="24">
        <v>40714</v>
      </c>
      <c r="X1395" s="24" t="s">
        <v>36</v>
      </c>
    </row>
    <row r="1396" spans="1:24" s="10" customFormat="1" ht="87.75" customHeight="1" x14ac:dyDescent="0.2">
      <c r="A1396" s="21">
        <v>2004</v>
      </c>
      <c r="B1396" s="22" t="s">
        <v>2044</v>
      </c>
      <c r="C1396" s="21">
        <v>123</v>
      </c>
      <c r="D1396" s="24">
        <v>38120</v>
      </c>
      <c r="E1396" s="24" t="s">
        <v>1910</v>
      </c>
      <c r="F1396" s="22" t="s">
        <v>3505</v>
      </c>
      <c r="G1396" s="24">
        <v>38121</v>
      </c>
      <c r="H1396" s="52" t="s">
        <v>3506</v>
      </c>
      <c r="I1396" s="26" t="s">
        <v>27</v>
      </c>
      <c r="J1396" s="26"/>
      <c r="K1396" s="26" t="s">
        <v>42</v>
      </c>
      <c r="L1396" s="26"/>
      <c r="M1396" s="26"/>
      <c r="N1396" s="26"/>
      <c r="O1396" s="26"/>
      <c r="P1396" s="26" t="s">
        <v>43</v>
      </c>
      <c r="Q1396" s="26" t="s">
        <v>3507</v>
      </c>
      <c r="R1396" s="26" t="s">
        <v>44</v>
      </c>
      <c r="S1396" s="29" t="s">
        <v>45</v>
      </c>
      <c r="T1396" s="26" t="s">
        <v>2988</v>
      </c>
      <c r="U1396" s="26">
        <v>1</v>
      </c>
      <c r="V1396" s="24">
        <v>44748</v>
      </c>
      <c r="W1396" s="24">
        <v>44748</v>
      </c>
      <c r="X1396" s="24" t="s">
        <v>36</v>
      </c>
    </row>
    <row r="1397" spans="1:24" s="10" customFormat="1" ht="38.25" x14ac:dyDescent="0.2">
      <c r="A1397" s="21">
        <v>2004</v>
      </c>
      <c r="B1397" s="22" t="s">
        <v>2044</v>
      </c>
      <c r="C1397" s="21">
        <v>129</v>
      </c>
      <c r="D1397" s="24">
        <v>38131</v>
      </c>
      <c r="E1397" s="24" t="s">
        <v>1910</v>
      </c>
      <c r="F1397" s="22" t="s">
        <v>3508</v>
      </c>
      <c r="G1397" s="24">
        <v>38132</v>
      </c>
      <c r="H1397" s="52" t="s">
        <v>3509</v>
      </c>
      <c r="I1397" s="26" t="s">
        <v>27</v>
      </c>
      <c r="J1397" s="26"/>
      <c r="K1397" s="26" t="s">
        <v>994</v>
      </c>
      <c r="L1397" s="26"/>
      <c r="M1397" s="26"/>
      <c r="N1397" s="26"/>
      <c r="O1397" s="26"/>
      <c r="P1397" s="26" t="s">
        <v>31</v>
      </c>
      <c r="Q1397" s="26" t="s">
        <v>32</v>
      </c>
      <c r="R1397" s="26" t="s">
        <v>32</v>
      </c>
      <c r="S1397" s="26" t="s">
        <v>45</v>
      </c>
      <c r="T1397" s="26" t="s">
        <v>2285</v>
      </c>
      <c r="U1397" s="26" t="s">
        <v>32</v>
      </c>
      <c r="V1397" s="26" t="s">
        <v>32</v>
      </c>
      <c r="W1397" s="24">
        <v>41151</v>
      </c>
      <c r="X1397" s="24" t="s">
        <v>36</v>
      </c>
    </row>
    <row r="1398" spans="1:24" s="10" customFormat="1" ht="70.5" customHeight="1" x14ac:dyDescent="0.2">
      <c r="A1398" s="21">
        <v>2004</v>
      </c>
      <c r="B1398" s="22" t="s">
        <v>2044</v>
      </c>
      <c r="C1398" s="21">
        <v>137</v>
      </c>
      <c r="D1398" s="24">
        <v>38133</v>
      </c>
      <c r="E1398" s="24" t="s">
        <v>1910</v>
      </c>
      <c r="F1398" s="22" t="s">
        <v>3510</v>
      </c>
      <c r="G1398" s="24">
        <v>38134</v>
      </c>
      <c r="H1398" s="52" t="s">
        <v>2797</v>
      </c>
      <c r="I1398" s="26" t="s">
        <v>27</v>
      </c>
      <c r="J1398" s="26"/>
      <c r="K1398" s="26" t="s">
        <v>174</v>
      </c>
      <c r="L1398" s="26"/>
      <c r="M1398" s="26"/>
      <c r="N1398" s="26"/>
      <c r="O1398" s="26"/>
      <c r="P1398" s="26" t="s">
        <v>48</v>
      </c>
      <c r="Q1398" s="26" t="s">
        <v>2036</v>
      </c>
      <c r="R1398" s="26" t="s">
        <v>32</v>
      </c>
      <c r="S1398" s="26" t="s">
        <v>45</v>
      </c>
      <c r="T1398" s="26" t="s">
        <v>1913</v>
      </c>
      <c r="U1398" s="26">
        <v>1</v>
      </c>
      <c r="V1398" s="24">
        <v>43192</v>
      </c>
      <c r="W1398" s="24">
        <v>43192</v>
      </c>
      <c r="X1398" s="24" t="s">
        <v>36</v>
      </c>
    </row>
    <row r="1399" spans="1:24" s="10" customFormat="1" ht="76.5" x14ac:dyDescent="0.2">
      <c r="A1399" s="21">
        <v>2004</v>
      </c>
      <c r="B1399" s="22" t="s">
        <v>2044</v>
      </c>
      <c r="C1399" s="21">
        <v>154</v>
      </c>
      <c r="D1399" s="24">
        <v>38153</v>
      </c>
      <c r="E1399" s="24" t="s">
        <v>1910</v>
      </c>
      <c r="F1399" s="22" t="s">
        <v>3511</v>
      </c>
      <c r="G1399" s="24">
        <v>38155</v>
      </c>
      <c r="H1399" s="52" t="s">
        <v>3512</v>
      </c>
      <c r="I1399" s="26" t="s">
        <v>27</v>
      </c>
      <c r="J1399" s="26"/>
      <c r="K1399" s="28" t="s">
        <v>657</v>
      </c>
      <c r="L1399" s="28"/>
      <c r="M1399" s="26"/>
      <c r="N1399" s="26"/>
      <c r="O1399" s="26"/>
      <c r="P1399" s="26" t="s">
        <v>31</v>
      </c>
      <c r="Q1399" s="26" t="s">
        <v>32</v>
      </c>
      <c r="R1399" s="26" t="s">
        <v>32</v>
      </c>
      <c r="S1399" s="26" t="s">
        <v>45</v>
      </c>
      <c r="T1399" s="26" t="s">
        <v>3513</v>
      </c>
      <c r="U1399" s="26">
        <v>2</v>
      </c>
      <c r="V1399" s="24">
        <v>40589</v>
      </c>
      <c r="W1399" s="24">
        <v>41712</v>
      </c>
      <c r="X1399" s="24" t="s">
        <v>36</v>
      </c>
    </row>
    <row r="1400" spans="1:24" s="10" customFormat="1" ht="60.75" customHeight="1" x14ac:dyDescent="0.2">
      <c r="A1400" s="21">
        <v>2004</v>
      </c>
      <c r="B1400" s="22" t="s">
        <v>2044</v>
      </c>
      <c r="C1400" s="21">
        <v>153</v>
      </c>
      <c r="D1400" s="24">
        <v>38152</v>
      </c>
      <c r="E1400" s="24" t="s">
        <v>1910</v>
      </c>
      <c r="F1400" s="22" t="s">
        <v>3514</v>
      </c>
      <c r="G1400" s="24">
        <v>38162</v>
      </c>
      <c r="H1400" s="52" t="s">
        <v>3515</v>
      </c>
      <c r="I1400" s="26" t="s">
        <v>27</v>
      </c>
      <c r="J1400" s="26"/>
      <c r="K1400" s="26" t="s">
        <v>994</v>
      </c>
      <c r="L1400" s="26"/>
      <c r="M1400" s="26"/>
      <c r="N1400" s="26"/>
      <c r="O1400" s="26"/>
      <c r="P1400" s="26" t="s">
        <v>43</v>
      </c>
      <c r="Q1400" s="26" t="s">
        <v>3516</v>
      </c>
      <c r="R1400" s="26" t="s">
        <v>32</v>
      </c>
      <c r="S1400" s="26" t="s">
        <v>45</v>
      </c>
      <c r="T1400" s="26" t="s">
        <v>3517</v>
      </c>
      <c r="U1400" s="26">
        <v>2</v>
      </c>
      <c r="V1400" s="24">
        <v>39962</v>
      </c>
      <c r="W1400" s="24">
        <v>40529</v>
      </c>
      <c r="X1400" s="24" t="s">
        <v>36</v>
      </c>
    </row>
    <row r="1401" spans="1:24" s="10" customFormat="1" ht="109.5" customHeight="1" x14ac:dyDescent="0.2">
      <c r="A1401" s="21">
        <v>2004</v>
      </c>
      <c r="B1401" s="22" t="s">
        <v>2044</v>
      </c>
      <c r="C1401" s="21">
        <v>161</v>
      </c>
      <c r="D1401" s="24">
        <v>38161</v>
      </c>
      <c r="E1401" s="24" t="s">
        <v>1910</v>
      </c>
      <c r="F1401" s="22" t="s">
        <v>3518</v>
      </c>
      <c r="G1401" s="24">
        <v>38162</v>
      </c>
      <c r="H1401" s="52" t="s">
        <v>3519</v>
      </c>
      <c r="I1401" s="26" t="s">
        <v>27</v>
      </c>
      <c r="J1401" s="26"/>
      <c r="K1401" s="26" t="s">
        <v>252</v>
      </c>
      <c r="L1401" s="26"/>
      <c r="M1401" s="26"/>
      <c r="N1401" s="26"/>
      <c r="O1401" s="26"/>
      <c r="P1401" s="26" t="s">
        <v>31</v>
      </c>
      <c r="Q1401" s="26" t="s">
        <v>32</v>
      </c>
      <c r="R1401" s="26" t="s">
        <v>33</v>
      </c>
      <c r="S1401" s="29" t="s">
        <v>45</v>
      </c>
      <c r="T1401" s="26" t="s">
        <v>3520</v>
      </c>
      <c r="U1401" s="26">
        <v>1</v>
      </c>
      <c r="V1401" s="24">
        <v>44650</v>
      </c>
      <c r="W1401" s="24">
        <v>44650</v>
      </c>
      <c r="X1401" s="24" t="s">
        <v>36</v>
      </c>
    </row>
    <row r="1402" spans="1:24" s="10" customFormat="1" ht="71.25" customHeight="1" x14ac:dyDescent="0.2">
      <c r="A1402" s="21">
        <v>2004</v>
      </c>
      <c r="B1402" s="22" t="s">
        <v>2079</v>
      </c>
      <c r="C1402" s="21">
        <v>215</v>
      </c>
      <c r="D1402" s="24">
        <v>38162</v>
      </c>
      <c r="E1402" s="24" t="s">
        <v>1910</v>
      </c>
      <c r="F1402" s="22" t="s">
        <v>3521</v>
      </c>
      <c r="G1402" s="24">
        <v>38163</v>
      </c>
      <c r="H1402" s="52" t="s">
        <v>3522</v>
      </c>
      <c r="I1402" s="26" t="s">
        <v>27</v>
      </c>
      <c r="J1402" s="26"/>
      <c r="K1402" s="26" t="s">
        <v>42</v>
      </c>
      <c r="L1402" s="26"/>
      <c r="M1402" s="26"/>
      <c r="N1402" s="26"/>
      <c r="O1402" s="26"/>
      <c r="P1402" s="26" t="s">
        <v>31</v>
      </c>
      <c r="Q1402" s="26" t="s">
        <v>32</v>
      </c>
      <c r="R1402" s="26" t="s">
        <v>32</v>
      </c>
      <c r="S1402" s="26" t="s">
        <v>45</v>
      </c>
      <c r="T1402" s="26" t="s">
        <v>3523</v>
      </c>
      <c r="U1402" s="26" t="s">
        <v>32</v>
      </c>
      <c r="V1402" s="24">
        <v>40093</v>
      </c>
      <c r="W1402" s="24">
        <v>40093</v>
      </c>
      <c r="X1402" s="24" t="s">
        <v>36</v>
      </c>
    </row>
    <row r="1403" spans="1:24" s="10" customFormat="1" ht="70.5" customHeight="1" x14ac:dyDescent="0.2">
      <c r="A1403" s="21">
        <v>2004</v>
      </c>
      <c r="B1403" s="22" t="s">
        <v>2044</v>
      </c>
      <c r="C1403" s="21">
        <v>166</v>
      </c>
      <c r="D1403" s="24">
        <v>38169</v>
      </c>
      <c r="E1403" s="24" t="s">
        <v>1910</v>
      </c>
      <c r="F1403" s="22" t="s">
        <v>3524</v>
      </c>
      <c r="G1403" s="24">
        <v>38170</v>
      </c>
      <c r="H1403" s="52" t="s">
        <v>3525</v>
      </c>
      <c r="I1403" s="26" t="s">
        <v>27</v>
      </c>
      <c r="J1403" s="26"/>
      <c r="K1403" s="26" t="s">
        <v>174</v>
      </c>
      <c r="L1403" s="26"/>
      <c r="M1403" s="26"/>
      <c r="N1403" s="26"/>
      <c r="O1403" s="26"/>
      <c r="P1403" s="26" t="s">
        <v>43</v>
      </c>
      <c r="Q1403" s="26" t="s">
        <v>3526</v>
      </c>
      <c r="R1403" s="26" t="s">
        <v>32</v>
      </c>
      <c r="S1403" s="26" t="s">
        <v>45</v>
      </c>
      <c r="T1403" s="26" t="s">
        <v>2043</v>
      </c>
      <c r="U1403" s="26" t="s">
        <v>32</v>
      </c>
      <c r="V1403" s="24">
        <v>39080</v>
      </c>
      <c r="W1403" s="24">
        <v>39080</v>
      </c>
      <c r="X1403" s="24" t="s">
        <v>36</v>
      </c>
    </row>
    <row r="1404" spans="1:24" s="10" customFormat="1" ht="96" customHeight="1" x14ac:dyDescent="0.2">
      <c r="A1404" s="21">
        <v>2004</v>
      </c>
      <c r="B1404" s="22" t="s">
        <v>2044</v>
      </c>
      <c r="C1404" s="21">
        <v>167</v>
      </c>
      <c r="D1404" s="24">
        <v>38170</v>
      </c>
      <c r="E1404" s="24" t="s">
        <v>1910</v>
      </c>
      <c r="F1404" s="22" t="s">
        <v>3527</v>
      </c>
      <c r="G1404" s="24">
        <v>38173</v>
      </c>
      <c r="H1404" s="52" t="s">
        <v>3528</v>
      </c>
      <c r="I1404" s="26" t="s">
        <v>27</v>
      </c>
      <c r="J1404" s="26"/>
      <c r="K1404" s="26" t="s">
        <v>534</v>
      </c>
      <c r="L1404" s="26"/>
      <c r="M1404" s="26"/>
      <c r="N1404" s="26"/>
      <c r="O1404" s="26"/>
      <c r="P1404" s="26" t="s">
        <v>31</v>
      </c>
      <c r="Q1404" s="26" t="s">
        <v>32</v>
      </c>
      <c r="R1404" s="26" t="s">
        <v>32</v>
      </c>
      <c r="S1404" s="26" t="s">
        <v>45</v>
      </c>
      <c r="T1404" s="26" t="s">
        <v>2257</v>
      </c>
      <c r="U1404" s="26">
        <v>1</v>
      </c>
      <c r="V1404" s="24">
        <v>41365</v>
      </c>
      <c r="W1404" s="24">
        <v>41365</v>
      </c>
      <c r="X1404" s="24" t="s">
        <v>36</v>
      </c>
    </row>
    <row r="1405" spans="1:24" s="10" customFormat="1" ht="87" customHeight="1" x14ac:dyDescent="0.2">
      <c r="A1405" s="35">
        <v>2004</v>
      </c>
      <c r="B1405" s="30" t="s">
        <v>2079</v>
      </c>
      <c r="C1405" s="35">
        <v>16</v>
      </c>
      <c r="D1405" s="31">
        <v>38174</v>
      </c>
      <c r="E1405" s="31" t="s">
        <v>1910</v>
      </c>
      <c r="F1405" s="30" t="s">
        <v>3529</v>
      </c>
      <c r="G1405" s="31">
        <v>38175</v>
      </c>
      <c r="H1405" s="44" t="s">
        <v>3530</v>
      </c>
      <c r="I1405" s="29" t="s">
        <v>27</v>
      </c>
      <c r="J1405" s="29"/>
      <c r="K1405" s="29" t="s">
        <v>534</v>
      </c>
      <c r="L1405" s="29"/>
      <c r="M1405" s="29" t="s">
        <v>3531</v>
      </c>
      <c r="N1405" s="29" t="s">
        <v>3532</v>
      </c>
      <c r="O1405" s="29"/>
      <c r="P1405" s="29" t="s">
        <v>31</v>
      </c>
      <c r="Q1405" s="29" t="s">
        <v>32</v>
      </c>
      <c r="R1405" s="29" t="s">
        <v>33</v>
      </c>
      <c r="S1405" s="29" t="s">
        <v>90</v>
      </c>
      <c r="T1405" s="29" t="s">
        <v>32</v>
      </c>
      <c r="U1405" s="29" t="s">
        <v>32</v>
      </c>
      <c r="V1405" s="31" t="s">
        <v>32</v>
      </c>
      <c r="W1405" s="31" t="s">
        <v>32</v>
      </c>
      <c r="X1405" s="31" t="s">
        <v>36</v>
      </c>
    </row>
    <row r="1406" spans="1:24" s="10" customFormat="1" ht="111.75" customHeight="1" x14ac:dyDescent="0.2">
      <c r="A1406" s="21">
        <v>2004</v>
      </c>
      <c r="B1406" s="22" t="s">
        <v>2044</v>
      </c>
      <c r="C1406" s="21">
        <v>168</v>
      </c>
      <c r="D1406" s="24">
        <v>38175</v>
      </c>
      <c r="E1406" s="24" t="s">
        <v>1910</v>
      </c>
      <c r="F1406" s="22" t="s">
        <v>3533</v>
      </c>
      <c r="G1406" s="24">
        <v>38177</v>
      </c>
      <c r="H1406" s="52" t="s">
        <v>3534</v>
      </c>
      <c r="I1406" s="26" t="s">
        <v>27</v>
      </c>
      <c r="J1406" s="26"/>
      <c r="K1406" s="26" t="s">
        <v>1960</v>
      </c>
      <c r="L1406" s="26"/>
      <c r="M1406" s="26"/>
      <c r="N1406" s="26"/>
      <c r="O1406" s="26"/>
      <c r="P1406" s="26" t="s">
        <v>43</v>
      </c>
      <c r="Q1406" s="26" t="s">
        <v>3535</v>
      </c>
      <c r="R1406" s="26" t="s">
        <v>32</v>
      </c>
      <c r="S1406" s="26" t="s">
        <v>45</v>
      </c>
      <c r="T1406" s="26" t="s">
        <v>3536</v>
      </c>
      <c r="U1406" s="26">
        <v>1</v>
      </c>
      <c r="V1406" s="24">
        <v>43084</v>
      </c>
      <c r="W1406" s="24">
        <v>43084</v>
      </c>
      <c r="X1406" s="24" t="s">
        <v>36</v>
      </c>
    </row>
    <row r="1407" spans="1:24" s="10" customFormat="1" ht="75" customHeight="1" x14ac:dyDescent="0.2">
      <c r="A1407" s="21">
        <v>2004</v>
      </c>
      <c r="B1407" s="22" t="s">
        <v>2044</v>
      </c>
      <c r="C1407" s="21">
        <v>171</v>
      </c>
      <c r="D1407" s="24">
        <v>38181</v>
      </c>
      <c r="E1407" s="24" t="s">
        <v>1910</v>
      </c>
      <c r="F1407" s="22" t="s">
        <v>3537</v>
      </c>
      <c r="G1407" s="24">
        <v>38182</v>
      </c>
      <c r="H1407" s="52" t="s">
        <v>3538</v>
      </c>
      <c r="I1407" s="26" t="s">
        <v>27</v>
      </c>
      <c r="J1407" s="26"/>
      <c r="K1407" s="26" t="s">
        <v>2253</v>
      </c>
      <c r="L1407" s="26"/>
      <c r="M1407" s="26"/>
      <c r="N1407" s="88"/>
      <c r="O1407" s="88"/>
      <c r="P1407" s="26" t="s">
        <v>43</v>
      </c>
      <c r="Q1407" s="26" t="s">
        <v>3539</v>
      </c>
      <c r="R1407" s="26" t="s">
        <v>32</v>
      </c>
      <c r="S1407" s="26" t="s">
        <v>45</v>
      </c>
      <c r="T1407" s="26" t="s">
        <v>1913</v>
      </c>
      <c r="U1407" s="26">
        <v>1</v>
      </c>
      <c r="V1407" s="24">
        <v>43192</v>
      </c>
      <c r="W1407" s="24">
        <v>43192</v>
      </c>
      <c r="X1407" s="24" t="s">
        <v>36</v>
      </c>
    </row>
    <row r="1408" spans="1:24" s="10" customFormat="1" ht="90" customHeight="1" x14ac:dyDescent="0.2">
      <c r="A1408" s="21">
        <v>2004</v>
      </c>
      <c r="B1408" s="22" t="s">
        <v>2044</v>
      </c>
      <c r="C1408" s="21">
        <v>175</v>
      </c>
      <c r="D1408" s="24">
        <v>38181</v>
      </c>
      <c r="E1408" s="24" t="s">
        <v>1910</v>
      </c>
      <c r="F1408" s="22" t="s">
        <v>3540</v>
      </c>
      <c r="G1408" s="24">
        <v>38183</v>
      </c>
      <c r="H1408" s="52" t="s">
        <v>3453</v>
      </c>
      <c r="I1408" s="26" t="s">
        <v>27</v>
      </c>
      <c r="J1408" s="26"/>
      <c r="K1408" s="28" t="s">
        <v>657</v>
      </c>
      <c r="L1408" s="28"/>
      <c r="M1408" s="26"/>
      <c r="N1408" s="88"/>
      <c r="O1408" s="88"/>
      <c r="P1408" s="26" t="s">
        <v>43</v>
      </c>
      <c r="Q1408" s="26" t="s">
        <v>3541</v>
      </c>
      <c r="R1408" s="26" t="s">
        <v>32</v>
      </c>
      <c r="S1408" s="26" t="s">
        <v>45</v>
      </c>
      <c r="T1408" s="26" t="s">
        <v>1913</v>
      </c>
      <c r="U1408" s="26">
        <v>1</v>
      </c>
      <c r="V1408" s="24">
        <v>43192</v>
      </c>
      <c r="W1408" s="24">
        <v>43192</v>
      </c>
      <c r="X1408" s="24" t="s">
        <v>36</v>
      </c>
    </row>
    <row r="1409" spans="1:24" s="10" customFormat="1" ht="68.25" customHeight="1" x14ac:dyDescent="0.2">
      <c r="A1409" s="21">
        <v>2004</v>
      </c>
      <c r="B1409" s="22" t="s">
        <v>2044</v>
      </c>
      <c r="C1409" s="21">
        <v>186</v>
      </c>
      <c r="D1409" s="24">
        <v>38195</v>
      </c>
      <c r="E1409" s="24" t="s">
        <v>1910</v>
      </c>
      <c r="F1409" s="22" t="s">
        <v>3542</v>
      </c>
      <c r="G1409" s="24">
        <v>38196</v>
      </c>
      <c r="H1409" s="52" t="s">
        <v>3543</v>
      </c>
      <c r="I1409" s="26" t="s">
        <v>27</v>
      </c>
      <c r="J1409" s="26"/>
      <c r="K1409" s="26" t="s">
        <v>2253</v>
      </c>
      <c r="L1409" s="28"/>
      <c r="M1409" s="26"/>
      <c r="N1409" s="116"/>
      <c r="O1409" s="116"/>
      <c r="P1409" s="26" t="s">
        <v>43</v>
      </c>
      <c r="Q1409" s="26" t="s">
        <v>3544</v>
      </c>
      <c r="R1409" s="26" t="s">
        <v>33</v>
      </c>
      <c r="S1409" s="29" t="s">
        <v>45</v>
      </c>
      <c r="T1409" s="26" t="s">
        <v>3545</v>
      </c>
      <c r="U1409" s="26">
        <v>1</v>
      </c>
      <c r="V1409" s="24">
        <v>44347</v>
      </c>
      <c r="W1409" s="24">
        <v>44347</v>
      </c>
      <c r="X1409" s="24" t="s">
        <v>36</v>
      </c>
    </row>
    <row r="1410" spans="1:24" s="10" customFormat="1" ht="83.25" customHeight="1" x14ac:dyDescent="0.2">
      <c r="A1410" s="21">
        <v>2004</v>
      </c>
      <c r="B1410" s="22" t="s">
        <v>2044</v>
      </c>
      <c r="C1410" s="21">
        <v>197</v>
      </c>
      <c r="D1410" s="24">
        <v>38210</v>
      </c>
      <c r="E1410" s="24" t="s">
        <v>1910</v>
      </c>
      <c r="F1410" s="22" t="s">
        <v>3546</v>
      </c>
      <c r="G1410" s="24">
        <v>38211</v>
      </c>
      <c r="H1410" s="52" t="s">
        <v>3547</v>
      </c>
      <c r="I1410" s="26" t="s">
        <v>27</v>
      </c>
      <c r="J1410" s="26"/>
      <c r="K1410" s="26" t="s">
        <v>174</v>
      </c>
      <c r="L1410" s="26"/>
      <c r="M1410" s="26"/>
      <c r="N1410" s="26"/>
      <c r="O1410" s="26"/>
      <c r="P1410" s="26" t="s">
        <v>48</v>
      </c>
      <c r="Q1410" s="26" t="s">
        <v>2036</v>
      </c>
      <c r="R1410" s="26" t="s">
        <v>32</v>
      </c>
      <c r="S1410" s="26" t="s">
        <v>45</v>
      </c>
      <c r="T1410" s="26" t="s">
        <v>3548</v>
      </c>
      <c r="U1410" s="26" t="s">
        <v>32</v>
      </c>
      <c r="V1410" s="24">
        <v>39800</v>
      </c>
      <c r="W1410" s="24">
        <v>42583</v>
      </c>
      <c r="X1410" s="24" t="s">
        <v>36</v>
      </c>
    </row>
    <row r="1411" spans="1:24" s="10" customFormat="1" ht="48" customHeight="1" x14ac:dyDescent="0.2">
      <c r="A1411" s="21">
        <v>2004</v>
      </c>
      <c r="B1411" s="22" t="s">
        <v>2044</v>
      </c>
      <c r="C1411" s="21">
        <v>199</v>
      </c>
      <c r="D1411" s="24">
        <v>38216</v>
      </c>
      <c r="E1411" s="24" t="s">
        <v>1910</v>
      </c>
      <c r="F1411" s="22" t="s">
        <v>3549</v>
      </c>
      <c r="G1411" s="24">
        <v>38217</v>
      </c>
      <c r="H1411" s="52" t="s">
        <v>3550</v>
      </c>
      <c r="I1411" s="26" t="s">
        <v>27</v>
      </c>
      <c r="J1411" s="26"/>
      <c r="K1411" s="26" t="s">
        <v>28</v>
      </c>
      <c r="L1411" s="26"/>
      <c r="M1411" s="26"/>
      <c r="N1411" s="26"/>
      <c r="O1411" s="26"/>
      <c r="P1411" s="26" t="s">
        <v>43</v>
      </c>
      <c r="Q1411" s="26" t="s">
        <v>3551</v>
      </c>
      <c r="R1411" s="26" t="s">
        <v>32</v>
      </c>
      <c r="S1411" s="26" t="s">
        <v>45</v>
      </c>
      <c r="T1411" s="26" t="s">
        <v>3552</v>
      </c>
      <c r="U1411" s="26">
        <v>1</v>
      </c>
      <c r="V1411" s="24">
        <v>39800</v>
      </c>
      <c r="W1411" s="24">
        <v>39800</v>
      </c>
      <c r="X1411" s="24" t="s">
        <v>36</v>
      </c>
    </row>
    <row r="1412" spans="1:24" s="10" customFormat="1" ht="69" customHeight="1" x14ac:dyDescent="0.2">
      <c r="A1412" s="21">
        <v>2004</v>
      </c>
      <c r="B1412" s="22" t="s">
        <v>2044</v>
      </c>
      <c r="C1412" s="21">
        <v>200</v>
      </c>
      <c r="D1412" s="24">
        <v>38216</v>
      </c>
      <c r="E1412" s="24" t="s">
        <v>1910</v>
      </c>
      <c r="F1412" s="22" t="s">
        <v>3549</v>
      </c>
      <c r="G1412" s="24">
        <v>38217</v>
      </c>
      <c r="H1412" s="52" t="s">
        <v>2797</v>
      </c>
      <c r="I1412" s="26" t="s">
        <v>27</v>
      </c>
      <c r="J1412" s="26"/>
      <c r="K1412" s="26" t="s">
        <v>174</v>
      </c>
      <c r="L1412" s="26"/>
      <c r="M1412" s="26"/>
      <c r="N1412" s="26"/>
      <c r="O1412" s="26"/>
      <c r="P1412" s="26" t="s">
        <v>48</v>
      </c>
      <c r="Q1412" s="26" t="s">
        <v>2036</v>
      </c>
      <c r="R1412" s="26" t="s">
        <v>32</v>
      </c>
      <c r="S1412" s="26" t="s">
        <v>45</v>
      </c>
      <c r="T1412" s="26" t="s">
        <v>1913</v>
      </c>
      <c r="U1412" s="26">
        <v>1</v>
      </c>
      <c r="V1412" s="24">
        <v>43192</v>
      </c>
      <c r="W1412" s="24">
        <v>43192</v>
      </c>
      <c r="X1412" s="24" t="s">
        <v>36</v>
      </c>
    </row>
    <row r="1413" spans="1:24" s="10" customFormat="1" ht="87" customHeight="1" x14ac:dyDescent="0.2">
      <c r="A1413" s="21">
        <v>2004</v>
      </c>
      <c r="B1413" s="22" t="s">
        <v>2044</v>
      </c>
      <c r="C1413" s="21">
        <v>206</v>
      </c>
      <c r="D1413" s="24">
        <v>38222</v>
      </c>
      <c r="E1413" s="24" t="s">
        <v>1910</v>
      </c>
      <c r="F1413" s="22" t="s">
        <v>3553</v>
      </c>
      <c r="G1413" s="24">
        <v>38223</v>
      </c>
      <c r="H1413" s="52" t="s">
        <v>3554</v>
      </c>
      <c r="I1413" s="26" t="s">
        <v>27</v>
      </c>
      <c r="J1413" s="26"/>
      <c r="K1413" s="26" t="s">
        <v>252</v>
      </c>
      <c r="L1413" s="26"/>
      <c r="M1413" s="26"/>
      <c r="N1413" s="26"/>
      <c r="O1413" s="88"/>
      <c r="P1413" s="26" t="s">
        <v>31</v>
      </c>
      <c r="Q1413" s="26" t="s">
        <v>32</v>
      </c>
      <c r="R1413" s="26" t="s">
        <v>32</v>
      </c>
      <c r="S1413" s="26" t="s">
        <v>45</v>
      </c>
      <c r="T1413" s="26" t="s">
        <v>3555</v>
      </c>
      <c r="U1413" s="26">
        <v>2</v>
      </c>
      <c r="V1413" s="24">
        <v>38231</v>
      </c>
      <c r="W1413" s="24">
        <v>43642</v>
      </c>
      <c r="X1413" s="24" t="s">
        <v>36</v>
      </c>
    </row>
    <row r="1414" spans="1:24" s="10" customFormat="1" ht="96.75" customHeight="1" x14ac:dyDescent="0.2">
      <c r="A1414" s="21">
        <v>2004</v>
      </c>
      <c r="B1414" s="22" t="s">
        <v>2044</v>
      </c>
      <c r="C1414" s="21">
        <v>208</v>
      </c>
      <c r="D1414" s="24">
        <v>38230</v>
      </c>
      <c r="E1414" s="24" t="s">
        <v>1910</v>
      </c>
      <c r="F1414" s="22" t="s">
        <v>3556</v>
      </c>
      <c r="G1414" s="24">
        <v>38231</v>
      </c>
      <c r="H1414" s="52" t="s">
        <v>3557</v>
      </c>
      <c r="I1414" s="26" t="s">
        <v>27</v>
      </c>
      <c r="J1414" s="26"/>
      <c r="K1414" s="26" t="s">
        <v>252</v>
      </c>
      <c r="L1414" s="26"/>
      <c r="M1414" s="26"/>
      <c r="N1414" s="26"/>
      <c r="O1414" s="88"/>
      <c r="P1414" s="26" t="s">
        <v>43</v>
      </c>
      <c r="Q1414" s="26" t="s">
        <v>3558</v>
      </c>
      <c r="R1414" s="26" t="s">
        <v>32</v>
      </c>
      <c r="S1414" s="29" t="s">
        <v>45</v>
      </c>
      <c r="T1414" s="26" t="s">
        <v>588</v>
      </c>
      <c r="U1414" s="26">
        <v>1</v>
      </c>
      <c r="V1414" s="24">
        <v>43642</v>
      </c>
      <c r="W1414" s="24">
        <v>43642</v>
      </c>
      <c r="X1414" s="24" t="s">
        <v>36</v>
      </c>
    </row>
    <row r="1415" spans="1:24" s="10" customFormat="1" ht="75.75" customHeight="1" x14ac:dyDescent="0.2">
      <c r="A1415" s="21">
        <v>2004</v>
      </c>
      <c r="B1415" s="22" t="s">
        <v>2079</v>
      </c>
      <c r="C1415" s="21">
        <v>310</v>
      </c>
      <c r="D1415" s="24">
        <v>38231</v>
      </c>
      <c r="E1415" s="24" t="s">
        <v>1910</v>
      </c>
      <c r="F1415" s="22" t="s">
        <v>3559</v>
      </c>
      <c r="G1415" s="24">
        <v>38233</v>
      </c>
      <c r="H1415" s="52" t="s">
        <v>3560</v>
      </c>
      <c r="I1415" s="26" t="s">
        <v>27</v>
      </c>
      <c r="J1415" s="26"/>
      <c r="K1415" s="26" t="s">
        <v>28</v>
      </c>
      <c r="L1415" s="26"/>
      <c r="M1415" s="26"/>
      <c r="N1415" s="26"/>
      <c r="O1415" s="26"/>
      <c r="P1415" s="26" t="s">
        <v>43</v>
      </c>
      <c r="Q1415" s="26" t="s">
        <v>3561</v>
      </c>
      <c r="R1415" s="26" t="s">
        <v>32</v>
      </c>
      <c r="S1415" s="26" t="s">
        <v>45</v>
      </c>
      <c r="T1415" s="26" t="s">
        <v>3562</v>
      </c>
      <c r="U1415" s="26" t="s">
        <v>32</v>
      </c>
      <c r="V1415" s="26" t="s">
        <v>32</v>
      </c>
      <c r="W1415" s="24">
        <v>40402</v>
      </c>
      <c r="X1415" s="24" t="s">
        <v>36</v>
      </c>
    </row>
    <row r="1416" spans="1:24" s="10" customFormat="1" ht="113.25" customHeight="1" x14ac:dyDescent="0.2">
      <c r="A1416" s="21">
        <v>2004</v>
      </c>
      <c r="B1416" s="22" t="s">
        <v>2044</v>
      </c>
      <c r="C1416" s="21">
        <v>210</v>
      </c>
      <c r="D1416" s="24">
        <v>38232</v>
      </c>
      <c r="E1416" s="24" t="s">
        <v>1910</v>
      </c>
      <c r="F1416" s="22" t="s">
        <v>3563</v>
      </c>
      <c r="G1416" s="24">
        <v>38233</v>
      </c>
      <c r="H1416" s="52" t="s">
        <v>3564</v>
      </c>
      <c r="I1416" s="26" t="s">
        <v>27</v>
      </c>
      <c r="J1416" s="26"/>
      <c r="K1416" s="26" t="s">
        <v>28</v>
      </c>
      <c r="L1416" s="26"/>
      <c r="M1416" s="26"/>
      <c r="N1416" s="26"/>
      <c r="O1416" s="26"/>
      <c r="P1416" s="26" t="s">
        <v>43</v>
      </c>
      <c r="Q1416" s="26" t="s">
        <v>3565</v>
      </c>
      <c r="R1416" s="26" t="s">
        <v>44</v>
      </c>
      <c r="S1416" s="20" t="s">
        <v>45</v>
      </c>
      <c r="T1416" s="26" t="s">
        <v>3566</v>
      </c>
      <c r="U1416" s="26">
        <v>2</v>
      </c>
      <c r="V1416" s="24">
        <v>41925</v>
      </c>
      <c r="W1416" s="24">
        <v>44651</v>
      </c>
      <c r="X1416" s="24" t="s">
        <v>36</v>
      </c>
    </row>
    <row r="1417" spans="1:24" s="10" customFormat="1" ht="59.25" customHeight="1" x14ac:dyDescent="0.2">
      <c r="A1417" s="21">
        <v>2004</v>
      </c>
      <c r="B1417" s="22" t="s">
        <v>2079</v>
      </c>
      <c r="C1417" s="21">
        <v>321</v>
      </c>
      <c r="D1417" s="24">
        <v>38243</v>
      </c>
      <c r="E1417" s="24" t="s">
        <v>1910</v>
      </c>
      <c r="F1417" s="22" t="s">
        <v>3339</v>
      </c>
      <c r="G1417" s="24">
        <v>38245</v>
      </c>
      <c r="H1417" s="52" t="s">
        <v>3567</v>
      </c>
      <c r="I1417" s="26" t="s">
        <v>27</v>
      </c>
      <c r="J1417" s="26"/>
      <c r="K1417" s="26" t="s">
        <v>28</v>
      </c>
      <c r="L1417" s="26"/>
      <c r="M1417" s="26"/>
      <c r="N1417" s="26"/>
      <c r="O1417" s="26"/>
      <c r="P1417" s="26" t="s">
        <v>31</v>
      </c>
      <c r="Q1417" s="26" t="s">
        <v>32</v>
      </c>
      <c r="R1417" s="26" t="s">
        <v>32</v>
      </c>
      <c r="S1417" s="26" t="s">
        <v>45</v>
      </c>
      <c r="T1417" s="26" t="s">
        <v>3523</v>
      </c>
      <c r="U1417" s="26" t="s">
        <v>32</v>
      </c>
      <c r="V1417" s="26" t="s">
        <v>32</v>
      </c>
      <c r="W1417" s="24">
        <v>40093</v>
      </c>
      <c r="X1417" s="24" t="s">
        <v>36</v>
      </c>
    </row>
    <row r="1418" spans="1:24" s="10" customFormat="1" ht="89.25" customHeight="1" x14ac:dyDescent="0.2">
      <c r="A1418" s="16">
        <v>2004</v>
      </c>
      <c r="B1418" s="17" t="s">
        <v>2044</v>
      </c>
      <c r="C1418" s="16">
        <v>216</v>
      </c>
      <c r="D1418" s="27">
        <v>38245</v>
      </c>
      <c r="E1418" s="27" t="s">
        <v>1910</v>
      </c>
      <c r="F1418" s="17" t="s">
        <v>3568</v>
      </c>
      <c r="G1418" s="27">
        <v>38246</v>
      </c>
      <c r="H1418" s="45" t="s">
        <v>3569</v>
      </c>
      <c r="I1418" s="20" t="s">
        <v>27</v>
      </c>
      <c r="J1418" s="20"/>
      <c r="K1418" s="20" t="s">
        <v>42</v>
      </c>
      <c r="L1418" s="20"/>
      <c r="M1418" s="20" t="s">
        <v>683</v>
      </c>
      <c r="N1418" s="20" t="s">
        <v>3570</v>
      </c>
      <c r="O1418" s="20"/>
      <c r="P1418" s="20" t="s">
        <v>43</v>
      </c>
      <c r="Q1418" s="20" t="s">
        <v>3571</v>
      </c>
      <c r="R1418" s="20" t="s">
        <v>33</v>
      </c>
      <c r="S1418" s="20" t="s">
        <v>34</v>
      </c>
      <c r="T1418" s="20" t="s">
        <v>3572</v>
      </c>
      <c r="U1418" s="20">
        <v>1</v>
      </c>
      <c r="V1418" s="27">
        <v>41913</v>
      </c>
      <c r="W1418" s="27">
        <v>41913</v>
      </c>
      <c r="X1418" s="27" t="s">
        <v>36</v>
      </c>
    </row>
    <row r="1419" spans="1:24" s="10" customFormat="1" ht="62.25" customHeight="1" x14ac:dyDescent="0.2">
      <c r="A1419" s="21">
        <v>2004</v>
      </c>
      <c r="B1419" s="22" t="s">
        <v>2044</v>
      </c>
      <c r="C1419" s="21">
        <v>219</v>
      </c>
      <c r="D1419" s="24">
        <v>38250</v>
      </c>
      <c r="E1419" s="24" t="s">
        <v>1910</v>
      </c>
      <c r="F1419" s="22" t="s">
        <v>3573</v>
      </c>
      <c r="G1419" s="24">
        <v>38251</v>
      </c>
      <c r="H1419" s="52" t="s">
        <v>3574</v>
      </c>
      <c r="I1419" s="26" t="s">
        <v>27</v>
      </c>
      <c r="J1419" s="26"/>
      <c r="K1419" s="26" t="s">
        <v>28</v>
      </c>
      <c r="L1419" s="26"/>
      <c r="M1419" s="26"/>
      <c r="N1419" s="26"/>
      <c r="O1419" s="26"/>
      <c r="P1419" s="26" t="s">
        <v>43</v>
      </c>
      <c r="Q1419" s="26" t="s">
        <v>3575</v>
      </c>
      <c r="R1419" s="26" t="s">
        <v>32</v>
      </c>
      <c r="S1419" s="26" t="s">
        <v>45</v>
      </c>
      <c r="T1419" s="26" t="s">
        <v>3576</v>
      </c>
      <c r="U1419" s="26" t="s">
        <v>32</v>
      </c>
      <c r="V1419" s="26" t="s">
        <v>32</v>
      </c>
      <c r="W1419" s="24">
        <v>39605</v>
      </c>
      <c r="X1419" s="24" t="s">
        <v>36</v>
      </c>
    </row>
    <row r="1420" spans="1:24" s="10" customFormat="1" ht="38.25" x14ac:dyDescent="0.2">
      <c r="A1420" s="21">
        <v>2004</v>
      </c>
      <c r="B1420" s="22" t="s">
        <v>2044</v>
      </c>
      <c r="C1420" s="21">
        <v>221</v>
      </c>
      <c r="D1420" s="24">
        <v>38252</v>
      </c>
      <c r="E1420" s="24" t="s">
        <v>1910</v>
      </c>
      <c r="F1420" s="22" t="s">
        <v>3577</v>
      </c>
      <c r="G1420" s="24">
        <v>38253</v>
      </c>
      <c r="H1420" s="52" t="s">
        <v>3578</v>
      </c>
      <c r="I1420" s="26" t="s">
        <v>27</v>
      </c>
      <c r="J1420" s="26"/>
      <c r="K1420" s="26" t="s">
        <v>660</v>
      </c>
      <c r="L1420" s="26"/>
      <c r="M1420" s="26"/>
      <c r="N1420" s="88"/>
      <c r="O1420" s="88"/>
      <c r="P1420" s="26" t="s">
        <v>48</v>
      </c>
      <c r="Q1420" s="26" t="s">
        <v>3579</v>
      </c>
      <c r="R1420" s="26" t="s">
        <v>32</v>
      </c>
      <c r="S1420" s="26" t="s">
        <v>45</v>
      </c>
      <c r="T1420" s="26" t="s">
        <v>1913</v>
      </c>
      <c r="U1420" s="26">
        <v>1</v>
      </c>
      <c r="V1420" s="24">
        <v>43192</v>
      </c>
      <c r="W1420" s="24">
        <v>43192</v>
      </c>
      <c r="X1420" s="24" t="s">
        <v>36</v>
      </c>
    </row>
    <row r="1421" spans="1:24" s="10" customFormat="1" ht="57.75" customHeight="1" x14ac:dyDescent="0.2">
      <c r="A1421" s="35">
        <v>2004</v>
      </c>
      <c r="B1421" s="30" t="s">
        <v>2044</v>
      </c>
      <c r="C1421" s="35">
        <v>220</v>
      </c>
      <c r="D1421" s="31">
        <v>38251</v>
      </c>
      <c r="E1421" s="31" t="s">
        <v>1910</v>
      </c>
      <c r="F1421" s="30" t="s">
        <v>3580</v>
      </c>
      <c r="G1421" s="31">
        <v>38253</v>
      </c>
      <c r="H1421" s="32" t="s">
        <v>3581</v>
      </c>
      <c r="I1421" s="29" t="s">
        <v>27</v>
      </c>
      <c r="J1421" s="29"/>
      <c r="K1421" s="29" t="s">
        <v>657</v>
      </c>
      <c r="L1421" s="29"/>
      <c r="M1421" s="29" t="s">
        <v>683</v>
      </c>
      <c r="N1421" s="29" t="s">
        <v>3582</v>
      </c>
      <c r="O1421" s="29" t="s">
        <v>3101</v>
      </c>
      <c r="P1421" s="29" t="s">
        <v>31</v>
      </c>
      <c r="Q1421" s="29" t="s">
        <v>32</v>
      </c>
      <c r="R1421" s="29" t="s">
        <v>33</v>
      </c>
      <c r="S1421" s="29" t="s">
        <v>90</v>
      </c>
      <c r="T1421" s="29" t="s">
        <v>3583</v>
      </c>
      <c r="U1421" s="29" t="s">
        <v>32</v>
      </c>
      <c r="V1421" s="61" t="s">
        <v>32</v>
      </c>
      <c r="W1421" s="61" t="s">
        <v>32</v>
      </c>
      <c r="X1421" s="61" t="s">
        <v>36</v>
      </c>
    </row>
    <row r="1422" spans="1:24" s="10" customFormat="1" ht="51" x14ac:dyDescent="0.2">
      <c r="A1422" s="21">
        <v>2004</v>
      </c>
      <c r="B1422" s="22" t="s">
        <v>2044</v>
      </c>
      <c r="C1422" s="21">
        <v>226</v>
      </c>
      <c r="D1422" s="24">
        <v>38258</v>
      </c>
      <c r="E1422" s="24" t="s">
        <v>1910</v>
      </c>
      <c r="F1422" s="22" t="s">
        <v>3584</v>
      </c>
      <c r="G1422" s="24">
        <v>38259</v>
      </c>
      <c r="H1422" s="52" t="s">
        <v>3585</v>
      </c>
      <c r="I1422" s="26" t="s">
        <v>27</v>
      </c>
      <c r="J1422" s="26"/>
      <c r="K1422" s="26" t="s">
        <v>252</v>
      </c>
      <c r="L1422" s="26"/>
      <c r="M1422" s="26"/>
      <c r="N1422" s="26"/>
      <c r="O1422" s="88"/>
      <c r="P1422" s="26" t="s">
        <v>31</v>
      </c>
      <c r="Q1422" s="26" t="s">
        <v>32</v>
      </c>
      <c r="R1422" s="26" t="s">
        <v>32</v>
      </c>
      <c r="S1422" s="26" t="s">
        <v>45</v>
      </c>
      <c r="T1422" s="26" t="s">
        <v>3586</v>
      </c>
      <c r="U1422" s="26">
        <v>1</v>
      </c>
      <c r="V1422" s="24">
        <v>43642</v>
      </c>
      <c r="W1422" s="24">
        <v>43642</v>
      </c>
      <c r="X1422" s="24" t="s">
        <v>36</v>
      </c>
    </row>
    <row r="1423" spans="1:24" ht="63.75" customHeight="1" x14ac:dyDescent="0.25">
      <c r="A1423" s="21">
        <v>2004</v>
      </c>
      <c r="B1423" s="22" t="s">
        <v>2044</v>
      </c>
      <c r="C1423" s="21">
        <v>235</v>
      </c>
      <c r="D1423" s="24">
        <v>38259</v>
      </c>
      <c r="E1423" s="24" t="s">
        <v>1910</v>
      </c>
      <c r="F1423" s="22" t="s">
        <v>3587</v>
      </c>
      <c r="G1423" s="24">
        <v>38260</v>
      </c>
      <c r="H1423" s="52" t="s">
        <v>3588</v>
      </c>
      <c r="I1423" s="26" t="s">
        <v>27</v>
      </c>
      <c r="J1423" s="26"/>
      <c r="K1423" s="28" t="s">
        <v>660</v>
      </c>
      <c r="L1423" s="28"/>
      <c r="M1423" s="26"/>
      <c r="N1423" s="26"/>
      <c r="O1423" s="26"/>
      <c r="P1423" s="26" t="s">
        <v>31</v>
      </c>
      <c r="Q1423" s="26" t="s">
        <v>32</v>
      </c>
      <c r="R1423" s="26" t="s">
        <v>33</v>
      </c>
      <c r="S1423" s="29" t="s">
        <v>45</v>
      </c>
      <c r="T1423" s="26" t="s">
        <v>3164</v>
      </c>
      <c r="U1423" s="26">
        <v>1</v>
      </c>
      <c r="V1423" s="24">
        <v>44347</v>
      </c>
      <c r="W1423" s="24">
        <v>44347</v>
      </c>
      <c r="X1423" s="24" t="s">
        <v>36</v>
      </c>
    </row>
    <row r="1424" spans="1:24" s="10" customFormat="1" ht="75" customHeight="1" x14ac:dyDescent="0.2">
      <c r="A1424" s="21">
        <v>2004</v>
      </c>
      <c r="B1424" s="22" t="s">
        <v>2044</v>
      </c>
      <c r="C1424" s="21">
        <v>240</v>
      </c>
      <c r="D1424" s="24">
        <v>38266</v>
      </c>
      <c r="E1424" s="24" t="s">
        <v>1910</v>
      </c>
      <c r="F1424" s="22" t="s">
        <v>3589</v>
      </c>
      <c r="G1424" s="24">
        <v>38268</v>
      </c>
      <c r="H1424" s="52" t="s">
        <v>3590</v>
      </c>
      <c r="I1424" s="26" t="s">
        <v>27</v>
      </c>
      <c r="J1424" s="26"/>
      <c r="K1424" s="28" t="s">
        <v>252</v>
      </c>
      <c r="L1424" s="28"/>
      <c r="M1424" s="26"/>
      <c r="N1424" s="26"/>
      <c r="O1424" s="26"/>
      <c r="P1424" s="26" t="s">
        <v>43</v>
      </c>
      <c r="Q1424" s="26" t="s">
        <v>2889</v>
      </c>
      <c r="R1424" s="26" t="s">
        <v>32</v>
      </c>
      <c r="S1424" s="26" t="s">
        <v>45</v>
      </c>
      <c r="T1424" s="26" t="s">
        <v>3591</v>
      </c>
      <c r="U1424" s="26">
        <v>1</v>
      </c>
      <c r="V1424" s="24">
        <v>41453</v>
      </c>
      <c r="W1424" s="24">
        <v>41453</v>
      </c>
      <c r="X1424" s="24" t="s">
        <v>36</v>
      </c>
    </row>
    <row r="1425" spans="1:24" s="10" customFormat="1" ht="59.25" customHeight="1" x14ac:dyDescent="0.2">
      <c r="A1425" s="16">
        <v>2004</v>
      </c>
      <c r="B1425" s="17" t="s">
        <v>2044</v>
      </c>
      <c r="C1425" s="16">
        <v>250</v>
      </c>
      <c r="D1425" s="27">
        <v>38280</v>
      </c>
      <c r="E1425" s="27" t="s">
        <v>1910</v>
      </c>
      <c r="F1425" s="17" t="s">
        <v>3592</v>
      </c>
      <c r="G1425" s="27">
        <v>38281</v>
      </c>
      <c r="H1425" s="19" t="s">
        <v>3593</v>
      </c>
      <c r="I1425" s="20" t="s">
        <v>27</v>
      </c>
      <c r="J1425" s="20"/>
      <c r="K1425" s="20" t="s">
        <v>174</v>
      </c>
      <c r="L1425" s="20"/>
      <c r="M1425" s="20" t="s">
        <v>255</v>
      </c>
      <c r="N1425" s="20" t="s">
        <v>3594</v>
      </c>
      <c r="O1425" s="20"/>
      <c r="P1425" s="20" t="s">
        <v>31</v>
      </c>
      <c r="Q1425" s="38" t="s">
        <v>32</v>
      </c>
      <c r="R1425" s="38" t="s">
        <v>33</v>
      </c>
      <c r="S1425" s="20" t="s">
        <v>34</v>
      </c>
      <c r="T1425" s="38" t="s">
        <v>3595</v>
      </c>
      <c r="U1425" s="38">
        <v>1</v>
      </c>
      <c r="V1425" s="27">
        <v>43123</v>
      </c>
      <c r="W1425" s="27">
        <v>43123</v>
      </c>
      <c r="X1425" s="27" t="s">
        <v>36</v>
      </c>
    </row>
    <row r="1426" spans="1:24" s="10" customFormat="1" ht="55.5" customHeight="1" x14ac:dyDescent="0.2">
      <c r="A1426" s="21">
        <v>2004</v>
      </c>
      <c r="B1426" s="22" t="s">
        <v>2044</v>
      </c>
      <c r="C1426" s="21">
        <v>251</v>
      </c>
      <c r="D1426" s="24">
        <v>38280</v>
      </c>
      <c r="E1426" s="24" t="s">
        <v>1910</v>
      </c>
      <c r="F1426" s="22" t="s">
        <v>3592</v>
      </c>
      <c r="G1426" s="24">
        <v>38281</v>
      </c>
      <c r="H1426" s="52" t="s">
        <v>3596</v>
      </c>
      <c r="I1426" s="26" t="s">
        <v>27</v>
      </c>
      <c r="J1426" s="26"/>
      <c r="K1426" s="26" t="s">
        <v>28</v>
      </c>
      <c r="L1426" s="26"/>
      <c r="M1426" s="26"/>
      <c r="N1426" s="26"/>
      <c r="O1426" s="26"/>
      <c r="P1426" s="26" t="s">
        <v>31</v>
      </c>
      <c r="Q1426" s="26" t="s">
        <v>32</v>
      </c>
      <c r="R1426" s="26" t="s">
        <v>32</v>
      </c>
      <c r="S1426" s="26" t="s">
        <v>1692</v>
      </c>
      <c r="T1426" s="26" t="s">
        <v>1913</v>
      </c>
      <c r="U1426" s="26">
        <v>1</v>
      </c>
      <c r="V1426" s="24">
        <v>43192</v>
      </c>
      <c r="W1426" s="24">
        <v>43192</v>
      </c>
      <c r="X1426" s="24" t="s">
        <v>36</v>
      </c>
    </row>
    <row r="1427" spans="1:24" s="10" customFormat="1" ht="90" customHeight="1" x14ac:dyDescent="0.2">
      <c r="A1427" s="21">
        <v>2004</v>
      </c>
      <c r="B1427" s="22" t="s">
        <v>2044</v>
      </c>
      <c r="C1427" s="21" t="s">
        <v>3597</v>
      </c>
      <c r="D1427" s="24">
        <v>38296</v>
      </c>
      <c r="E1427" s="24" t="s">
        <v>1910</v>
      </c>
      <c r="F1427" s="22" t="s">
        <v>3598</v>
      </c>
      <c r="G1427" s="24">
        <v>38299</v>
      </c>
      <c r="H1427" s="52" t="s">
        <v>3599</v>
      </c>
      <c r="I1427" s="26" t="s">
        <v>27</v>
      </c>
      <c r="J1427" s="26"/>
      <c r="K1427" s="26" t="s">
        <v>2075</v>
      </c>
      <c r="L1427" s="26"/>
      <c r="M1427" s="26"/>
      <c r="N1427" s="26"/>
      <c r="O1427" s="26"/>
      <c r="P1427" s="26" t="s">
        <v>31</v>
      </c>
      <c r="Q1427" s="26" t="s">
        <v>32</v>
      </c>
      <c r="R1427" s="26" t="s">
        <v>33</v>
      </c>
      <c r="S1427" s="26" t="s">
        <v>45</v>
      </c>
      <c r="T1427" s="26" t="s">
        <v>3600</v>
      </c>
      <c r="U1427" s="26">
        <v>1</v>
      </c>
      <c r="V1427" s="24">
        <v>44347</v>
      </c>
      <c r="W1427" s="24">
        <v>44347</v>
      </c>
      <c r="X1427" s="24" t="s">
        <v>36</v>
      </c>
    </row>
    <row r="1428" spans="1:24" ht="68.25" customHeight="1" x14ac:dyDescent="0.25">
      <c r="A1428" s="21">
        <v>2004</v>
      </c>
      <c r="B1428" s="22" t="s">
        <v>2044</v>
      </c>
      <c r="C1428" s="21">
        <v>261</v>
      </c>
      <c r="D1428" s="24">
        <v>38296</v>
      </c>
      <c r="E1428" s="24" t="s">
        <v>1910</v>
      </c>
      <c r="F1428" s="22" t="s">
        <v>3601</v>
      </c>
      <c r="G1428" s="24">
        <v>38299</v>
      </c>
      <c r="H1428" s="52" t="s">
        <v>3602</v>
      </c>
      <c r="I1428" s="26" t="s">
        <v>27</v>
      </c>
      <c r="J1428" s="26"/>
      <c r="K1428" s="26" t="s">
        <v>660</v>
      </c>
      <c r="L1428" s="26"/>
      <c r="M1428" s="26"/>
      <c r="N1428" s="26"/>
      <c r="O1428" s="26"/>
      <c r="P1428" s="26" t="s">
        <v>31</v>
      </c>
      <c r="Q1428" s="26" t="s">
        <v>32</v>
      </c>
      <c r="R1428" s="26" t="s">
        <v>32</v>
      </c>
      <c r="S1428" s="26" t="s">
        <v>45</v>
      </c>
      <c r="T1428" s="26" t="s">
        <v>588</v>
      </c>
      <c r="U1428" s="26">
        <v>1</v>
      </c>
      <c r="V1428" s="24">
        <v>43642</v>
      </c>
      <c r="W1428" s="24">
        <v>43642</v>
      </c>
      <c r="X1428" s="24" t="s">
        <v>36</v>
      </c>
    </row>
    <row r="1429" spans="1:24" ht="90.75" customHeight="1" x14ac:dyDescent="0.25">
      <c r="A1429" s="21">
        <v>2004</v>
      </c>
      <c r="B1429" s="22" t="s">
        <v>2079</v>
      </c>
      <c r="C1429" s="21">
        <v>398</v>
      </c>
      <c r="D1429" s="24">
        <v>38303</v>
      </c>
      <c r="E1429" s="24" t="s">
        <v>1910</v>
      </c>
      <c r="F1429" s="22" t="s">
        <v>3603</v>
      </c>
      <c r="G1429" s="24">
        <v>38307</v>
      </c>
      <c r="H1429" s="52" t="s">
        <v>3604</v>
      </c>
      <c r="I1429" s="26" t="s">
        <v>27</v>
      </c>
      <c r="J1429" s="26"/>
      <c r="K1429" s="26" t="s">
        <v>28</v>
      </c>
      <c r="L1429" s="26"/>
      <c r="M1429" s="26"/>
      <c r="N1429" s="26"/>
      <c r="O1429" s="26"/>
      <c r="P1429" s="26" t="s">
        <v>43</v>
      </c>
      <c r="Q1429" s="26" t="s">
        <v>3605</v>
      </c>
      <c r="R1429" s="26" t="s">
        <v>32</v>
      </c>
      <c r="S1429" s="26" t="s">
        <v>45</v>
      </c>
      <c r="T1429" s="26" t="s">
        <v>3606</v>
      </c>
      <c r="U1429" s="26">
        <v>1</v>
      </c>
      <c r="V1429" s="24">
        <v>38565</v>
      </c>
      <c r="W1429" s="24">
        <v>38565</v>
      </c>
      <c r="X1429" s="24" t="s">
        <v>36</v>
      </c>
    </row>
    <row r="1430" spans="1:24" s="10" customFormat="1" ht="74.25" customHeight="1" x14ac:dyDescent="0.2">
      <c r="A1430" s="21">
        <v>2004</v>
      </c>
      <c r="B1430" s="22" t="s">
        <v>2079</v>
      </c>
      <c r="C1430" s="21">
        <v>397</v>
      </c>
      <c r="D1430" s="24">
        <v>38303</v>
      </c>
      <c r="E1430" s="24" t="s">
        <v>1910</v>
      </c>
      <c r="F1430" s="22" t="s">
        <v>3607</v>
      </c>
      <c r="G1430" s="24">
        <v>38307</v>
      </c>
      <c r="H1430" s="52" t="s">
        <v>3608</v>
      </c>
      <c r="I1430" s="26" t="s">
        <v>27</v>
      </c>
      <c r="J1430" s="26"/>
      <c r="K1430" s="26" t="s">
        <v>28</v>
      </c>
      <c r="L1430" s="26"/>
      <c r="M1430" s="26"/>
      <c r="N1430" s="26"/>
      <c r="O1430" s="26"/>
      <c r="P1430" s="26" t="s">
        <v>43</v>
      </c>
      <c r="Q1430" s="26" t="s">
        <v>3609</v>
      </c>
      <c r="R1430" s="26" t="s">
        <v>32</v>
      </c>
      <c r="S1430" s="26" t="s">
        <v>45</v>
      </c>
      <c r="T1430" s="26" t="s">
        <v>3610</v>
      </c>
      <c r="U1430" s="26">
        <v>1</v>
      </c>
      <c r="V1430" s="24">
        <v>38831</v>
      </c>
      <c r="W1430" s="24">
        <v>38831</v>
      </c>
      <c r="X1430" s="24" t="s">
        <v>36</v>
      </c>
    </row>
    <row r="1431" spans="1:24" s="10" customFormat="1" ht="73.5" customHeight="1" x14ac:dyDescent="0.2">
      <c r="A1431" s="21">
        <v>2004</v>
      </c>
      <c r="B1431" s="22" t="s">
        <v>2044</v>
      </c>
      <c r="C1431" s="21">
        <v>274</v>
      </c>
      <c r="D1431" s="24">
        <v>38303</v>
      </c>
      <c r="E1431" s="24" t="s">
        <v>1910</v>
      </c>
      <c r="F1431" s="22" t="s">
        <v>3611</v>
      </c>
      <c r="G1431" s="24">
        <v>38307</v>
      </c>
      <c r="H1431" s="52" t="s">
        <v>3330</v>
      </c>
      <c r="I1431" s="26" t="s">
        <v>27</v>
      </c>
      <c r="J1431" s="26"/>
      <c r="K1431" s="26" t="s">
        <v>28</v>
      </c>
      <c r="L1431" s="26"/>
      <c r="M1431" s="26"/>
      <c r="N1431" s="26"/>
      <c r="O1431" s="26"/>
      <c r="P1431" s="26" t="s">
        <v>43</v>
      </c>
      <c r="Q1431" s="26" t="s">
        <v>3612</v>
      </c>
      <c r="R1431" s="26" t="s">
        <v>33</v>
      </c>
      <c r="S1431" s="29" t="s">
        <v>45</v>
      </c>
      <c r="T1431" s="26" t="s">
        <v>3613</v>
      </c>
      <c r="U1431" s="26">
        <v>1</v>
      </c>
      <c r="V1431" s="24">
        <v>44636</v>
      </c>
      <c r="W1431" s="24">
        <v>44636</v>
      </c>
      <c r="X1431" s="24" t="s">
        <v>36</v>
      </c>
    </row>
    <row r="1432" spans="1:24" s="10" customFormat="1" ht="73.5" customHeight="1" x14ac:dyDescent="0.2">
      <c r="A1432" s="21">
        <v>2004</v>
      </c>
      <c r="B1432" s="22" t="s">
        <v>2044</v>
      </c>
      <c r="C1432" s="21">
        <v>280</v>
      </c>
      <c r="D1432" s="24">
        <v>38313</v>
      </c>
      <c r="E1432" s="24" t="s">
        <v>1910</v>
      </c>
      <c r="F1432" s="22" t="s">
        <v>3614</v>
      </c>
      <c r="G1432" s="24">
        <v>38314</v>
      </c>
      <c r="H1432" s="52" t="s">
        <v>2797</v>
      </c>
      <c r="I1432" s="26" t="s">
        <v>27</v>
      </c>
      <c r="J1432" s="26"/>
      <c r="K1432" s="26" t="s">
        <v>174</v>
      </c>
      <c r="L1432" s="26"/>
      <c r="M1432" s="26"/>
      <c r="N1432" s="26"/>
      <c r="O1432" s="26"/>
      <c r="P1432" s="26" t="s">
        <v>48</v>
      </c>
      <c r="Q1432" s="26" t="s">
        <v>2036</v>
      </c>
      <c r="R1432" s="26" t="s">
        <v>32</v>
      </c>
      <c r="S1432" s="26" t="s">
        <v>45</v>
      </c>
      <c r="T1432" s="26" t="s">
        <v>3615</v>
      </c>
      <c r="U1432" s="26">
        <v>1</v>
      </c>
      <c r="V1432" s="24">
        <v>43192</v>
      </c>
      <c r="W1432" s="24">
        <v>43192</v>
      </c>
      <c r="X1432" s="24" t="s">
        <v>36</v>
      </c>
    </row>
    <row r="1433" spans="1:24" s="10" customFormat="1" ht="38.25" x14ac:dyDescent="0.2">
      <c r="A1433" s="21">
        <v>2004</v>
      </c>
      <c r="B1433" s="22" t="s">
        <v>2044</v>
      </c>
      <c r="C1433" s="21">
        <v>296</v>
      </c>
      <c r="D1433" s="24">
        <v>38320</v>
      </c>
      <c r="E1433" s="24" t="s">
        <v>1910</v>
      </c>
      <c r="F1433" s="22" t="s">
        <v>3616</v>
      </c>
      <c r="G1433" s="24">
        <v>38321</v>
      </c>
      <c r="H1433" s="52" t="s">
        <v>3617</v>
      </c>
      <c r="I1433" s="26" t="s">
        <v>27</v>
      </c>
      <c r="J1433" s="26"/>
      <c r="K1433" s="26" t="s">
        <v>28</v>
      </c>
      <c r="L1433" s="26"/>
      <c r="M1433" s="26"/>
      <c r="N1433" s="26"/>
      <c r="O1433" s="26"/>
      <c r="P1433" s="26" t="s">
        <v>31</v>
      </c>
      <c r="Q1433" s="26" t="s">
        <v>32</v>
      </c>
      <c r="R1433" s="26" t="s">
        <v>33</v>
      </c>
      <c r="S1433" s="29" t="s">
        <v>45</v>
      </c>
      <c r="T1433" s="26" t="s">
        <v>46</v>
      </c>
      <c r="U1433" s="26">
        <v>1</v>
      </c>
      <c r="V1433" s="24">
        <v>44188</v>
      </c>
      <c r="W1433" s="24">
        <v>44188</v>
      </c>
      <c r="X1433" s="24" t="s">
        <v>36</v>
      </c>
    </row>
    <row r="1434" spans="1:24" ht="64.5" customHeight="1" x14ac:dyDescent="0.25">
      <c r="A1434" s="21">
        <v>2004</v>
      </c>
      <c r="B1434" s="22" t="s">
        <v>2044</v>
      </c>
      <c r="C1434" s="21">
        <v>297</v>
      </c>
      <c r="D1434" s="24">
        <v>38321</v>
      </c>
      <c r="E1434" s="24" t="s">
        <v>1910</v>
      </c>
      <c r="F1434" s="22" t="s">
        <v>3618</v>
      </c>
      <c r="G1434" s="24">
        <v>38322</v>
      </c>
      <c r="H1434" s="52" t="s">
        <v>3619</v>
      </c>
      <c r="I1434" s="26" t="s">
        <v>27</v>
      </c>
      <c r="J1434" s="26"/>
      <c r="K1434" s="26" t="s">
        <v>28</v>
      </c>
      <c r="L1434" s="26"/>
      <c r="M1434" s="26"/>
      <c r="N1434" s="26"/>
      <c r="O1434" s="26"/>
      <c r="P1434" s="26" t="s">
        <v>43</v>
      </c>
      <c r="Q1434" s="26" t="s">
        <v>3620</v>
      </c>
      <c r="R1434" s="26" t="s">
        <v>44</v>
      </c>
      <c r="S1434" s="29" t="s">
        <v>45</v>
      </c>
      <c r="T1434" s="26" t="s">
        <v>3621</v>
      </c>
      <c r="U1434" s="26">
        <v>1</v>
      </c>
      <c r="V1434" s="24">
        <v>44909</v>
      </c>
      <c r="W1434" s="24">
        <v>44909</v>
      </c>
      <c r="X1434" s="24" t="s">
        <v>36</v>
      </c>
    </row>
    <row r="1435" spans="1:24" s="10" customFormat="1" ht="73.5" customHeight="1" x14ac:dyDescent="0.2">
      <c r="A1435" s="21">
        <v>2004</v>
      </c>
      <c r="B1435" s="22" t="s">
        <v>2044</v>
      </c>
      <c r="C1435" s="21">
        <v>300</v>
      </c>
      <c r="D1435" s="24">
        <v>38322</v>
      </c>
      <c r="E1435" s="24" t="s">
        <v>1910</v>
      </c>
      <c r="F1435" s="22" t="s">
        <v>3622</v>
      </c>
      <c r="G1435" s="24">
        <v>38323</v>
      </c>
      <c r="H1435" s="52" t="s">
        <v>3623</v>
      </c>
      <c r="I1435" s="26" t="s">
        <v>27</v>
      </c>
      <c r="J1435" s="26"/>
      <c r="K1435" s="26" t="s">
        <v>42</v>
      </c>
      <c r="L1435" s="26"/>
      <c r="M1435" s="26"/>
      <c r="N1435" s="26"/>
      <c r="O1435" s="26"/>
      <c r="P1435" s="26" t="s">
        <v>43</v>
      </c>
      <c r="Q1435" s="26" t="s">
        <v>3624</v>
      </c>
      <c r="R1435" s="26" t="s">
        <v>32</v>
      </c>
      <c r="S1435" s="26" t="s">
        <v>45</v>
      </c>
      <c r="T1435" s="26" t="s">
        <v>3625</v>
      </c>
      <c r="U1435" s="26">
        <v>1</v>
      </c>
      <c r="V1435" s="24">
        <v>42549</v>
      </c>
      <c r="W1435" s="24">
        <v>42549</v>
      </c>
      <c r="X1435" s="24" t="s">
        <v>36</v>
      </c>
    </row>
    <row r="1436" spans="1:24" s="10" customFormat="1" ht="83.25" customHeight="1" x14ac:dyDescent="0.2">
      <c r="A1436" s="21">
        <v>2004</v>
      </c>
      <c r="B1436" s="22" t="s">
        <v>2044</v>
      </c>
      <c r="C1436" s="21">
        <v>302</v>
      </c>
      <c r="D1436" s="24">
        <v>38324</v>
      </c>
      <c r="E1436" s="24" t="s">
        <v>1910</v>
      </c>
      <c r="F1436" s="22" t="s">
        <v>3626</v>
      </c>
      <c r="G1436" s="24">
        <v>38327</v>
      </c>
      <c r="H1436" s="52" t="s">
        <v>3627</v>
      </c>
      <c r="I1436" s="26" t="s">
        <v>27</v>
      </c>
      <c r="J1436" s="26"/>
      <c r="K1436" s="26" t="s">
        <v>174</v>
      </c>
      <c r="L1436" s="26"/>
      <c r="M1436" s="26"/>
      <c r="N1436" s="26"/>
      <c r="O1436" s="26"/>
      <c r="P1436" s="26" t="s">
        <v>43</v>
      </c>
      <c r="Q1436" s="26" t="s">
        <v>3628</v>
      </c>
      <c r="R1436" s="26" t="s">
        <v>32</v>
      </c>
      <c r="S1436" s="26" t="s">
        <v>45</v>
      </c>
      <c r="T1436" s="26" t="s">
        <v>3629</v>
      </c>
      <c r="U1436" s="26">
        <v>2</v>
      </c>
      <c r="V1436" s="24">
        <v>38329</v>
      </c>
      <c r="W1436" s="24">
        <v>44188</v>
      </c>
      <c r="X1436" s="24" t="s">
        <v>36</v>
      </c>
    </row>
    <row r="1437" spans="1:24" s="10" customFormat="1" ht="33" customHeight="1" x14ac:dyDescent="0.2">
      <c r="A1437" s="21">
        <v>2004</v>
      </c>
      <c r="B1437" s="22" t="s">
        <v>2044</v>
      </c>
      <c r="C1437" s="21">
        <v>305</v>
      </c>
      <c r="D1437" s="24">
        <v>38328</v>
      </c>
      <c r="E1437" s="24" t="s">
        <v>1910</v>
      </c>
      <c r="F1437" s="22" t="s">
        <v>3630</v>
      </c>
      <c r="G1437" s="24">
        <v>38329</v>
      </c>
      <c r="H1437" s="52" t="s">
        <v>3631</v>
      </c>
      <c r="I1437" s="26" t="s">
        <v>27</v>
      </c>
      <c r="J1437" s="26"/>
      <c r="K1437" s="26" t="s">
        <v>174</v>
      </c>
      <c r="L1437" s="26"/>
      <c r="M1437" s="26"/>
      <c r="N1437" s="26"/>
      <c r="O1437" s="26"/>
      <c r="P1437" s="26" t="s">
        <v>43</v>
      </c>
      <c r="Q1437" s="26" t="s">
        <v>3632</v>
      </c>
      <c r="R1437" s="26" t="s">
        <v>44</v>
      </c>
      <c r="S1437" s="29" t="s">
        <v>45</v>
      </c>
      <c r="T1437" s="26" t="s">
        <v>46</v>
      </c>
      <c r="U1437" s="26">
        <v>1</v>
      </c>
      <c r="V1437" s="24">
        <v>44188</v>
      </c>
      <c r="W1437" s="24">
        <v>44188</v>
      </c>
      <c r="X1437" s="24" t="s">
        <v>36</v>
      </c>
    </row>
    <row r="1438" spans="1:24" s="10" customFormat="1" ht="64.5" customHeight="1" x14ac:dyDescent="0.2">
      <c r="A1438" s="21">
        <v>2004</v>
      </c>
      <c r="B1438" s="22" t="s">
        <v>2044</v>
      </c>
      <c r="C1438" s="21">
        <v>314</v>
      </c>
      <c r="D1438" s="24">
        <v>38330</v>
      </c>
      <c r="E1438" s="24" t="s">
        <v>1910</v>
      </c>
      <c r="F1438" s="22" t="s">
        <v>3633</v>
      </c>
      <c r="G1438" s="24">
        <v>38331</v>
      </c>
      <c r="H1438" s="52" t="s">
        <v>3634</v>
      </c>
      <c r="I1438" s="26" t="s">
        <v>27</v>
      </c>
      <c r="J1438" s="26"/>
      <c r="K1438" s="26" t="s">
        <v>496</v>
      </c>
      <c r="L1438" s="26"/>
      <c r="M1438" s="26"/>
      <c r="N1438" s="26"/>
      <c r="O1438" s="26"/>
      <c r="P1438" s="26" t="s">
        <v>43</v>
      </c>
      <c r="Q1438" s="26" t="s">
        <v>3635</v>
      </c>
      <c r="R1438" s="21" t="s">
        <v>32</v>
      </c>
      <c r="S1438" s="26" t="s">
        <v>45</v>
      </c>
      <c r="T1438" s="26" t="s">
        <v>3636</v>
      </c>
      <c r="U1438" s="21" t="s">
        <v>32</v>
      </c>
      <c r="V1438" s="24">
        <v>40714</v>
      </c>
      <c r="W1438" s="24">
        <v>40714</v>
      </c>
      <c r="X1438" s="24" t="s">
        <v>36</v>
      </c>
    </row>
    <row r="1439" spans="1:24" ht="78" customHeight="1" x14ac:dyDescent="0.25">
      <c r="A1439" s="21">
        <v>2004</v>
      </c>
      <c r="B1439" s="22" t="s">
        <v>2044</v>
      </c>
      <c r="C1439" s="21">
        <v>306</v>
      </c>
      <c r="D1439" s="24">
        <v>38328</v>
      </c>
      <c r="E1439" s="24" t="s">
        <v>1910</v>
      </c>
      <c r="F1439" s="22" t="s">
        <v>3637</v>
      </c>
      <c r="G1439" s="24">
        <v>38331</v>
      </c>
      <c r="H1439" s="52" t="s">
        <v>3453</v>
      </c>
      <c r="I1439" s="26" t="s">
        <v>27</v>
      </c>
      <c r="J1439" s="26"/>
      <c r="K1439" s="28" t="s">
        <v>657</v>
      </c>
      <c r="L1439" s="28"/>
      <c r="M1439" s="26"/>
      <c r="N1439" s="26"/>
      <c r="O1439" s="26"/>
      <c r="P1439" s="26" t="s">
        <v>43</v>
      </c>
      <c r="Q1439" s="26" t="s">
        <v>3638</v>
      </c>
      <c r="R1439" s="26" t="s">
        <v>32</v>
      </c>
      <c r="S1439" s="29" t="s">
        <v>45</v>
      </c>
      <c r="T1439" s="26" t="s">
        <v>3639</v>
      </c>
      <c r="U1439" s="26">
        <v>1</v>
      </c>
      <c r="V1439" s="24">
        <v>43188</v>
      </c>
      <c r="W1439" s="24">
        <v>43188</v>
      </c>
      <c r="X1439" s="24" t="s">
        <v>36</v>
      </c>
    </row>
    <row r="1440" spans="1:24" s="10" customFormat="1" ht="96.75" customHeight="1" x14ac:dyDescent="0.2">
      <c r="A1440" s="21">
        <v>2004</v>
      </c>
      <c r="B1440" s="22" t="s">
        <v>2044</v>
      </c>
      <c r="C1440" s="21">
        <v>313</v>
      </c>
      <c r="D1440" s="24">
        <v>38330</v>
      </c>
      <c r="E1440" s="24" t="s">
        <v>1910</v>
      </c>
      <c r="F1440" s="22" t="s">
        <v>3633</v>
      </c>
      <c r="G1440" s="24">
        <v>38331</v>
      </c>
      <c r="H1440" s="52" t="s">
        <v>3640</v>
      </c>
      <c r="I1440" s="26" t="s">
        <v>27</v>
      </c>
      <c r="J1440" s="26"/>
      <c r="K1440" s="26" t="s">
        <v>42</v>
      </c>
      <c r="L1440" s="26"/>
      <c r="M1440" s="26"/>
      <c r="N1440" s="26"/>
      <c r="O1440" s="26"/>
      <c r="P1440" s="26" t="s">
        <v>43</v>
      </c>
      <c r="Q1440" s="26" t="s">
        <v>3641</v>
      </c>
      <c r="R1440" s="26" t="s">
        <v>32</v>
      </c>
      <c r="S1440" s="26" t="s">
        <v>45</v>
      </c>
      <c r="T1440" s="26" t="s">
        <v>3642</v>
      </c>
      <c r="U1440" s="26">
        <v>1</v>
      </c>
      <c r="V1440" s="24">
        <v>43642</v>
      </c>
      <c r="W1440" s="24">
        <v>43642</v>
      </c>
      <c r="X1440" s="24" t="s">
        <v>36</v>
      </c>
    </row>
    <row r="1441" spans="1:24" s="10" customFormat="1" ht="52.5" customHeight="1" x14ac:dyDescent="0.2">
      <c r="A1441" s="21">
        <v>2004</v>
      </c>
      <c r="B1441" s="22" t="s">
        <v>2044</v>
      </c>
      <c r="C1441" s="21">
        <v>312</v>
      </c>
      <c r="D1441" s="24">
        <v>38330</v>
      </c>
      <c r="E1441" s="24" t="s">
        <v>1910</v>
      </c>
      <c r="F1441" s="22" t="s">
        <v>3633</v>
      </c>
      <c r="G1441" s="24">
        <v>38331</v>
      </c>
      <c r="H1441" s="52" t="s">
        <v>3588</v>
      </c>
      <c r="I1441" s="26" t="s">
        <v>27</v>
      </c>
      <c r="J1441" s="26"/>
      <c r="K1441" s="26" t="s">
        <v>660</v>
      </c>
      <c r="L1441" s="26"/>
      <c r="M1441" s="26"/>
      <c r="N1441" s="26"/>
      <c r="O1441" s="26"/>
      <c r="P1441" s="26" t="s">
        <v>31</v>
      </c>
      <c r="Q1441" s="26" t="s">
        <v>32</v>
      </c>
      <c r="R1441" s="26" t="s">
        <v>33</v>
      </c>
      <c r="S1441" s="29" t="s">
        <v>45</v>
      </c>
      <c r="T1441" s="26" t="s">
        <v>3164</v>
      </c>
      <c r="U1441" s="26">
        <v>1</v>
      </c>
      <c r="V1441" s="24">
        <v>44347</v>
      </c>
      <c r="W1441" s="24">
        <v>44347</v>
      </c>
      <c r="X1441" s="24" t="s">
        <v>36</v>
      </c>
    </row>
    <row r="1442" spans="1:24" s="10" customFormat="1" ht="114" customHeight="1" x14ac:dyDescent="0.2">
      <c r="A1442" s="21">
        <v>2004</v>
      </c>
      <c r="B1442" s="22" t="s">
        <v>2044</v>
      </c>
      <c r="C1442" s="21">
        <v>316</v>
      </c>
      <c r="D1442" s="24">
        <v>38338</v>
      </c>
      <c r="E1442" s="24" t="s">
        <v>1910</v>
      </c>
      <c r="F1442" s="22" t="s">
        <v>3643</v>
      </c>
      <c r="G1442" s="24">
        <v>38341</v>
      </c>
      <c r="H1442" s="52" t="s">
        <v>3644</v>
      </c>
      <c r="I1442" s="26" t="s">
        <v>27</v>
      </c>
      <c r="J1442" s="26"/>
      <c r="K1442" s="26" t="s">
        <v>174</v>
      </c>
      <c r="L1442" s="26"/>
      <c r="M1442" s="26"/>
      <c r="N1442" s="26"/>
      <c r="O1442" s="26"/>
      <c r="P1442" s="26" t="s">
        <v>31</v>
      </c>
      <c r="Q1442" s="26" t="s">
        <v>32</v>
      </c>
      <c r="R1442" s="26" t="s">
        <v>32</v>
      </c>
      <c r="S1442" s="26" t="s">
        <v>45</v>
      </c>
      <c r="T1442" s="26" t="s">
        <v>3645</v>
      </c>
      <c r="U1442" s="26">
        <v>2</v>
      </c>
      <c r="V1442" s="24">
        <v>40714</v>
      </c>
      <c r="W1442" s="24">
        <v>43642</v>
      </c>
      <c r="X1442" s="24" t="s">
        <v>36</v>
      </c>
    </row>
    <row r="1443" spans="1:24" ht="137.25" customHeight="1" x14ac:dyDescent="0.25">
      <c r="A1443" s="21">
        <v>2005</v>
      </c>
      <c r="B1443" s="22" t="s">
        <v>2044</v>
      </c>
      <c r="C1443" s="21">
        <v>5</v>
      </c>
      <c r="D1443" s="24">
        <v>38372</v>
      </c>
      <c r="E1443" s="24" t="s">
        <v>1910</v>
      </c>
      <c r="F1443" s="26" t="s">
        <v>3646</v>
      </c>
      <c r="G1443" s="24">
        <v>38373</v>
      </c>
      <c r="H1443" s="52" t="s">
        <v>3647</v>
      </c>
      <c r="I1443" s="26" t="s">
        <v>27</v>
      </c>
      <c r="J1443" s="26"/>
      <c r="K1443" s="26" t="s">
        <v>496</v>
      </c>
      <c r="L1443" s="26"/>
      <c r="M1443" s="26"/>
      <c r="N1443" s="26"/>
      <c r="O1443" s="26"/>
      <c r="P1443" s="26" t="s">
        <v>31</v>
      </c>
      <c r="Q1443" s="26" t="s">
        <v>32</v>
      </c>
      <c r="R1443" s="21" t="s">
        <v>32</v>
      </c>
      <c r="S1443" s="26" t="s">
        <v>45</v>
      </c>
      <c r="T1443" s="26" t="s">
        <v>3648</v>
      </c>
      <c r="U1443" s="21">
        <v>1</v>
      </c>
      <c r="V1443" s="24">
        <v>39142</v>
      </c>
      <c r="W1443" s="24">
        <v>39142</v>
      </c>
      <c r="X1443" s="24" t="s">
        <v>36</v>
      </c>
    </row>
    <row r="1444" spans="1:24" s="10" customFormat="1" ht="51" x14ac:dyDescent="0.2">
      <c r="A1444" s="16">
        <v>2005</v>
      </c>
      <c r="B1444" s="17" t="s">
        <v>2044</v>
      </c>
      <c r="C1444" s="16">
        <v>19</v>
      </c>
      <c r="D1444" s="27">
        <v>38386</v>
      </c>
      <c r="E1444" s="27" t="s">
        <v>1910</v>
      </c>
      <c r="F1444" s="20" t="s">
        <v>3649</v>
      </c>
      <c r="G1444" s="27">
        <v>38387</v>
      </c>
      <c r="H1444" s="45" t="s">
        <v>3650</v>
      </c>
      <c r="I1444" s="20" t="s">
        <v>27</v>
      </c>
      <c r="J1444" s="20"/>
      <c r="K1444" s="20" t="s">
        <v>333</v>
      </c>
      <c r="L1444" s="20"/>
      <c r="M1444" s="20" t="s">
        <v>3651</v>
      </c>
      <c r="N1444" s="20" t="s">
        <v>3652</v>
      </c>
      <c r="O1444" s="20"/>
      <c r="P1444" s="20" t="s">
        <v>31</v>
      </c>
      <c r="Q1444" s="20" t="s">
        <v>32</v>
      </c>
      <c r="R1444" s="20" t="s">
        <v>33</v>
      </c>
      <c r="S1444" s="20" t="s">
        <v>34</v>
      </c>
      <c r="T1444" s="20" t="s">
        <v>3653</v>
      </c>
      <c r="U1444" s="20">
        <v>2</v>
      </c>
      <c r="V1444" s="27">
        <v>39118</v>
      </c>
      <c r="W1444" s="27">
        <v>39282</v>
      </c>
      <c r="X1444" s="27" t="s">
        <v>36</v>
      </c>
    </row>
    <row r="1445" spans="1:24" s="10" customFormat="1" ht="63.75" x14ac:dyDescent="0.2">
      <c r="A1445" s="21">
        <v>2005</v>
      </c>
      <c r="B1445" s="22" t="s">
        <v>2044</v>
      </c>
      <c r="C1445" s="21">
        <v>26</v>
      </c>
      <c r="D1445" s="24">
        <v>38426</v>
      </c>
      <c r="E1445" s="24" t="s">
        <v>1910</v>
      </c>
      <c r="F1445" s="26" t="s">
        <v>3654</v>
      </c>
      <c r="G1445" s="24">
        <v>38399</v>
      </c>
      <c r="H1445" s="52" t="s">
        <v>2797</v>
      </c>
      <c r="I1445" s="26" t="s">
        <v>27</v>
      </c>
      <c r="J1445" s="26"/>
      <c r="K1445" s="26" t="s">
        <v>174</v>
      </c>
      <c r="L1445" s="26"/>
      <c r="M1445" s="26"/>
      <c r="N1445" s="26"/>
      <c r="O1445" s="26"/>
      <c r="P1445" s="26" t="s">
        <v>48</v>
      </c>
      <c r="Q1445" s="26" t="s">
        <v>2036</v>
      </c>
      <c r="R1445" s="26" t="s">
        <v>32</v>
      </c>
      <c r="S1445" s="26" t="s">
        <v>45</v>
      </c>
      <c r="T1445" s="26" t="s">
        <v>1913</v>
      </c>
      <c r="U1445" s="26">
        <v>1</v>
      </c>
      <c r="V1445" s="24">
        <v>43192</v>
      </c>
      <c r="W1445" s="24">
        <v>43192</v>
      </c>
      <c r="X1445" s="24" t="s">
        <v>36</v>
      </c>
    </row>
    <row r="1446" spans="1:24" s="10" customFormat="1" ht="63.75" x14ac:dyDescent="0.2">
      <c r="A1446" s="21">
        <v>2005</v>
      </c>
      <c r="B1446" s="22" t="s">
        <v>2044</v>
      </c>
      <c r="C1446" s="21">
        <v>24</v>
      </c>
      <c r="D1446" s="24">
        <v>38398</v>
      </c>
      <c r="E1446" s="24" t="s">
        <v>1910</v>
      </c>
      <c r="F1446" s="26" t="s">
        <v>3655</v>
      </c>
      <c r="G1446" s="24">
        <v>38399</v>
      </c>
      <c r="H1446" s="52" t="s">
        <v>3656</v>
      </c>
      <c r="I1446" s="26" t="s">
        <v>27</v>
      </c>
      <c r="J1446" s="26"/>
      <c r="K1446" s="26" t="s">
        <v>42</v>
      </c>
      <c r="L1446" s="26"/>
      <c r="M1446" s="26"/>
      <c r="N1446" s="26"/>
      <c r="O1446" s="26"/>
      <c r="P1446" s="26" t="s">
        <v>43</v>
      </c>
      <c r="Q1446" s="26" t="s">
        <v>3657</v>
      </c>
      <c r="R1446" s="26" t="s">
        <v>32</v>
      </c>
      <c r="S1446" s="26" t="s">
        <v>45</v>
      </c>
      <c r="T1446" s="26" t="s">
        <v>3658</v>
      </c>
      <c r="U1446" s="26">
        <v>2</v>
      </c>
      <c r="V1446" s="24">
        <v>39505</v>
      </c>
      <c r="W1446" s="24">
        <v>43308</v>
      </c>
      <c r="X1446" s="24" t="s">
        <v>36</v>
      </c>
    </row>
    <row r="1447" spans="1:24" s="10" customFormat="1" ht="76.5" x14ac:dyDescent="0.2">
      <c r="A1447" s="21">
        <v>2005</v>
      </c>
      <c r="B1447" s="22" t="s">
        <v>2044</v>
      </c>
      <c r="C1447" s="21">
        <v>23</v>
      </c>
      <c r="D1447" s="24">
        <v>38398</v>
      </c>
      <c r="E1447" s="24" t="s">
        <v>1910</v>
      </c>
      <c r="F1447" s="22" t="s">
        <v>3659</v>
      </c>
      <c r="G1447" s="24">
        <v>38399</v>
      </c>
      <c r="H1447" s="52" t="s">
        <v>3660</v>
      </c>
      <c r="I1447" s="26" t="s">
        <v>27</v>
      </c>
      <c r="J1447" s="26"/>
      <c r="K1447" s="26" t="s">
        <v>42</v>
      </c>
      <c r="L1447" s="26"/>
      <c r="M1447" s="26"/>
      <c r="N1447" s="26"/>
      <c r="O1447" s="26"/>
      <c r="P1447" s="26" t="s">
        <v>43</v>
      </c>
      <c r="Q1447" s="26" t="s">
        <v>3661</v>
      </c>
      <c r="R1447" s="26" t="s">
        <v>33</v>
      </c>
      <c r="S1447" s="20" t="s">
        <v>45</v>
      </c>
      <c r="T1447" s="26" t="s">
        <v>3662</v>
      </c>
      <c r="U1447" s="26">
        <v>2</v>
      </c>
      <c r="V1447" s="24">
        <v>44550</v>
      </c>
      <c r="W1447" s="24">
        <v>44993</v>
      </c>
      <c r="X1447" s="24" t="s">
        <v>36</v>
      </c>
    </row>
    <row r="1448" spans="1:24" s="10" customFormat="1" ht="51" customHeight="1" x14ac:dyDescent="0.2">
      <c r="A1448" s="21">
        <v>2005</v>
      </c>
      <c r="B1448" s="22" t="s">
        <v>2044</v>
      </c>
      <c r="C1448" s="21">
        <v>25</v>
      </c>
      <c r="D1448" s="24">
        <v>38398</v>
      </c>
      <c r="E1448" s="24" t="s">
        <v>1910</v>
      </c>
      <c r="F1448" s="26" t="s">
        <v>3663</v>
      </c>
      <c r="G1448" s="24">
        <v>38399</v>
      </c>
      <c r="H1448" s="52" t="s">
        <v>3664</v>
      </c>
      <c r="I1448" s="26" t="s">
        <v>27</v>
      </c>
      <c r="J1448" s="26"/>
      <c r="K1448" s="26" t="s">
        <v>42</v>
      </c>
      <c r="L1448" s="26"/>
      <c r="M1448" s="26"/>
      <c r="N1448" s="26"/>
      <c r="O1448" s="26"/>
      <c r="P1448" s="26" t="s">
        <v>43</v>
      </c>
      <c r="Q1448" s="26" t="s">
        <v>3665</v>
      </c>
      <c r="R1448" s="26" t="s">
        <v>33</v>
      </c>
      <c r="S1448" s="20" t="s">
        <v>45</v>
      </c>
      <c r="T1448" s="26" t="s">
        <v>3666</v>
      </c>
      <c r="U1448" s="26">
        <v>3</v>
      </c>
      <c r="V1448" s="24">
        <v>39505</v>
      </c>
      <c r="W1448" s="24">
        <v>44993</v>
      </c>
      <c r="X1448" s="24" t="s">
        <v>36</v>
      </c>
    </row>
    <row r="1449" spans="1:24" s="10" customFormat="1" ht="59.25" customHeight="1" x14ac:dyDescent="0.2">
      <c r="A1449" s="21">
        <v>2005</v>
      </c>
      <c r="B1449" s="22" t="s">
        <v>2044</v>
      </c>
      <c r="C1449" s="21">
        <v>43</v>
      </c>
      <c r="D1449" s="24">
        <v>38412</v>
      </c>
      <c r="E1449" s="24" t="s">
        <v>1910</v>
      </c>
      <c r="F1449" s="26" t="s">
        <v>3667</v>
      </c>
      <c r="G1449" s="24">
        <v>38413</v>
      </c>
      <c r="H1449" s="52" t="s">
        <v>3668</v>
      </c>
      <c r="I1449" s="26" t="s">
        <v>27</v>
      </c>
      <c r="J1449" s="26"/>
      <c r="K1449" s="26" t="s">
        <v>42</v>
      </c>
      <c r="L1449" s="26"/>
      <c r="M1449" s="26"/>
      <c r="N1449" s="26"/>
      <c r="O1449" s="26"/>
      <c r="P1449" s="26" t="s">
        <v>31</v>
      </c>
      <c r="Q1449" s="26" t="s">
        <v>32</v>
      </c>
      <c r="R1449" s="26" t="s">
        <v>32</v>
      </c>
      <c r="S1449" s="26" t="s">
        <v>45</v>
      </c>
      <c r="T1449" s="26" t="s">
        <v>3669</v>
      </c>
      <c r="U1449" s="26" t="s">
        <v>32</v>
      </c>
      <c r="V1449" s="24">
        <v>40487</v>
      </c>
      <c r="W1449" s="24">
        <v>40487</v>
      </c>
      <c r="X1449" s="24" t="s">
        <v>36</v>
      </c>
    </row>
    <row r="1450" spans="1:24" s="10" customFormat="1" ht="84.75" customHeight="1" x14ac:dyDescent="0.2">
      <c r="A1450" s="21">
        <v>2005</v>
      </c>
      <c r="B1450" s="22" t="s">
        <v>2044</v>
      </c>
      <c r="C1450" s="21">
        <v>52</v>
      </c>
      <c r="D1450" s="24">
        <v>38422</v>
      </c>
      <c r="E1450" s="24" t="s">
        <v>3670</v>
      </c>
      <c r="F1450" s="26" t="s">
        <v>3671</v>
      </c>
      <c r="G1450" s="24">
        <v>38425</v>
      </c>
      <c r="H1450" s="52" t="s">
        <v>3672</v>
      </c>
      <c r="I1450" s="26" t="s">
        <v>27</v>
      </c>
      <c r="J1450" s="26"/>
      <c r="K1450" s="26" t="s">
        <v>42</v>
      </c>
      <c r="L1450" s="26"/>
      <c r="M1450" s="26"/>
      <c r="N1450" s="26"/>
      <c r="O1450" s="26"/>
      <c r="P1450" s="26" t="s">
        <v>31</v>
      </c>
      <c r="Q1450" s="26" t="s">
        <v>32</v>
      </c>
      <c r="R1450" s="26" t="s">
        <v>33</v>
      </c>
      <c r="S1450" s="26" t="s">
        <v>45</v>
      </c>
      <c r="T1450" s="26" t="s">
        <v>3673</v>
      </c>
      <c r="U1450" s="26">
        <v>1</v>
      </c>
      <c r="V1450" s="24">
        <v>44608</v>
      </c>
      <c r="W1450" s="24">
        <v>44608</v>
      </c>
      <c r="X1450" s="24" t="s">
        <v>36</v>
      </c>
    </row>
    <row r="1451" spans="1:24" s="10" customFormat="1" ht="46.5" customHeight="1" x14ac:dyDescent="0.2">
      <c r="A1451" s="21">
        <v>2005</v>
      </c>
      <c r="B1451" s="22" t="s">
        <v>2044</v>
      </c>
      <c r="C1451" s="21">
        <v>53</v>
      </c>
      <c r="D1451" s="24">
        <v>38426</v>
      </c>
      <c r="E1451" s="24" t="s">
        <v>1910</v>
      </c>
      <c r="F1451" s="26" t="s">
        <v>3674</v>
      </c>
      <c r="G1451" s="24">
        <v>38427</v>
      </c>
      <c r="H1451" s="52" t="s">
        <v>3675</v>
      </c>
      <c r="I1451" s="26" t="s">
        <v>27</v>
      </c>
      <c r="J1451" s="26"/>
      <c r="K1451" s="26" t="s">
        <v>28</v>
      </c>
      <c r="L1451" s="26"/>
      <c r="M1451" s="26"/>
      <c r="N1451" s="26"/>
      <c r="O1451" s="26"/>
      <c r="P1451" s="26" t="s">
        <v>43</v>
      </c>
      <c r="Q1451" s="26" t="s">
        <v>3676</v>
      </c>
      <c r="R1451" s="26" t="s">
        <v>32</v>
      </c>
      <c r="S1451" s="29" t="s">
        <v>45</v>
      </c>
      <c r="T1451" s="26" t="s">
        <v>588</v>
      </c>
      <c r="U1451" s="26">
        <v>1</v>
      </c>
      <c r="V1451" s="24">
        <v>43642</v>
      </c>
      <c r="W1451" s="24">
        <v>43642</v>
      </c>
      <c r="X1451" s="24" t="s">
        <v>36</v>
      </c>
    </row>
    <row r="1452" spans="1:24" s="10" customFormat="1" ht="153.75" customHeight="1" x14ac:dyDescent="0.2">
      <c r="A1452" s="21">
        <v>2005</v>
      </c>
      <c r="B1452" s="22" t="s">
        <v>2044</v>
      </c>
      <c r="C1452" s="21">
        <v>55</v>
      </c>
      <c r="D1452" s="24">
        <v>38428</v>
      </c>
      <c r="E1452" s="24" t="s">
        <v>1910</v>
      </c>
      <c r="F1452" s="26" t="s">
        <v>3677</v>
      </c>
      <c r="G1452" s="24">
        <v>38432</v>
      </c>
      <c r="H1452" s="52" t="s">
        <v>3678</v>
      </c>
      <c r="I1452" s="26" t="s">
        <v>27</v>
      </c>
      <c r="J1452" s="26"/>
      <c r="K1452" s="26" t="s">
        <v>174</v>
      </c>
      <c r="L1452" s="26"/>
      <c r="M1452" s="26"/>
      <c r="N1452" s="26"/>
      <c r="O1452" s="26"/>
      <c r="P1452" s="26" t="s">
        <v>31</v>
      </c>
      <c r="Q1452" s="26" t="s">
        <v>32</v>
      </c>
      <c r="R1452" s="26" t="s">
        <v>33</v>
      </c>
      <c r="S1452" s="29" t="s">
        <v>45</v>
      </c>
      <c r="T1452" s="26" t="s">
        <v>3679</v>
      </c>
      <c r="U1452" s="26">
        <v>1</v>
      </c>
      <c r="V1452" s="24">
        <v>44636</v>
      </c>
      <c r="W1452" s="24">
        <v>44636</v>
      </c>
      <c r="X1452" s="24" t="s">
        <v>36</v>
      </c>
    </row>
    <row r="1453" spans="1:24" s="10" customFormat="1" ht="33.75" customHeight="1" x14ac:dyDescent="0.2">
      <c r="A1453" s="21">
        <v>2005</v>
      </c>
      <c r="B1453" s="22" t="s">
        <v>2044</v>
      </c>
      <c r="C1453" s="21">
        <v>97</v>
      </c>
      <c r="D1453" s="24">
        <v>38462</v>
      </c>
      <c r="E1453" s="24" t="s">
        <v>1910</v>
      </c>
      <c r="F1453" s="22" t="s">
        <v>3680</v>
      </c>
      <c r="G1453" s="24">
        <v>38467</v>
      </c>
      <c r="H1453" s="52" t="s">
        <v>3681</v>
      </c>
      <c r="I1453" s="26" t="s">
        <v>27</v>
      </c>
      <c r="J1453" s="26"/>
      <c r="K1453" s="26" t="s">
        <v>660</v>
      </c>
      <c r="L1453" s="26"/>
      <c r="M1453" s="26"/>
      <c r="N1453" s="26"/>
      <c r="O1453" s="26"/>
      <c r="P1453" s="26" t="s">
        <v>43</v>
      </c>
      <c r="Q1453" s="26" t="s">
        <v>3682</v>
      </c>
      <c r="R1453" s="26" t="s">
        <v>32</v>
      </c>
      <c r="S1453" s="26" t="s">
        <v>45</v>
      </c>
      <c r="T1453" s="26" t="s">
        <v>3683</v>
      </c>
      <c r="U1453" s="26" t="s">
        <v>32</v>
      </c>
      <c r="V1453" s="24">
        <v>39629</v>
      </c>
      <c r="W1453" s="24">
        <v>39629</v>
      </c>
      <c r="X1453" s="24" t="s">
        <v>36</v>
      </c>
    </row>
    <row r="1454" spans="1:24" ht="36" customHeight="1" x14ac:dyDescent="0.25">
      <c r="A1454" s="21">
        <v>2005</v>
      </c>
      <c r="B1454" s="22" t="s">
        <v>2044</v>
      </c>
      <c r="C1454" s="21">
        <v>96</v>
      </c>
      <c r="D1454" s="24">
        <v>38462</v>
      </c>
      <c r="E1454" s="24" t="s">
        <v>1910</v>
      </c>
      <c r="F1454" s="26" t="s">
        <v>3684</v>
      </c>
      <c r="G1454" s="24">
        <v>38467</v>
      </c>
      <c r="H1454" s="52" t="s">
        <v>3685</v>
      </c>
      <c r="I1454" s="26" t="s">
        <v>27</v>
      </c>
      <c r="J1454" s="26"/>
      <c r="K1454" s="26" t="s">
        <v>660</v>
      </c>
      <c r="L1454" s="26"/>
      <c r="M1454" s="26"/>
      <c r="N1454" s="26"/>
      <c r="O1454" s="26"/>
      <c r="P1454" s="26" t="s">
        <v>31</v>
      </c>
      <c r="Q1454" s="26" t="s">
        <v>32</v>
      </c>
      <c r="R1454" s="26" t="s">
        <v>32</v>
      </c>
      <c r="S1454" s="26" t="s">
        <v>45</v>
      </c>
      <c r="T1454" s="26" t="s">
        <v>3686</v>
      </c>
      <c r="U1454" s="26" t="s">
        <v>32</v>
      </c>
      <c r="V1454" s="24">
        <v>41274</v>
      </c>
      <c r="W1454" s="24">
        <v>41274</v>
      </c>
      <c r="X1454" s="24" t="s">
        <v>36</v>
      </c>
    </row>
    <row r="1455" spans="1:24" ht="83.25" customHeight="1" x14ac:dyDescent="0.25">
      <c r="A1455" s="16">
        <v>2005</v>
      </c>
      <c r="B1455" s="17" t="s">
        <v>2044</v>
      </c>
      <c r="C1455" s="16">
        <v>108</v>
      </c>
      <c r="D1455" s="27">
        <v>38469</v>
      </c>
      <c r="E1455" s="27" t="s">
        <v>1910</v>
      </c>
      <c r="F1455" s="20" t="s">
        <v>3687</v>
      </c>
      <c r="G1455" s="27">
        <v>38470</v>
      </c>
      <c r="H1455" s="45" t="s">
        <v>3688</v>
      </c>
      <c r="I1455" s="20" t="s">
        <v>27</v>
      </c>
      <c r="J1455" s="20"/>
      <c r="K1455" s="20" t="s">
        <v>420</v>
      </c>
      <c r="L1455" s="20"/>
      <c r="M1455" s="20" t="s">
        <v>683</v>
      </c>
      <c r="N1455" s="20" t="s">
        <v>3689</v>
      </c>
      <c r="O1455" s="20"/>
      <c r="P1455" s="20" t="s">
        <v>31</v>
      </c>
      <c r="Q1455" s="20" t="s">
        <v>32</v>
      </c>
      <c r="R1455" s="20" t="s">
        <v>33</v>
      </c>
      <c r="S1455" s="29" t="s">
        <v>34</v>
      </c>
      <c r="T1455" s="20" t="s">
        <v>3445</v>
      </c>
      <c r="U1455" s="20">
        <v>1</v>
      </c>
      <c r="V1455" s="27">
        <v>44146</v>
      </c>
      <c r="W1455" s="27">
        <v>44146</v>
      </c>
      <c r="X1455" s="27" t="s">
        <v>36</v>
      </c>
    </row>
    <row r="1456" spans="1:24" s="10" customFormat="1" ht="72" customHeight="1" x14ac:dyDescent="0.2">
      <c r="A1456" s="21">
        <v>2005</v>
      </c>
      <c r="B1456" s="22" t="s">
        <v>2044</v>
      </c>
      <c r="C1456" s="21">
        <v>123</v>
      </c>
      <c r="D1456" s="24">
        <v>38484</v>
      </c>
      <c r="E1456" s="24" t="s">
        <v>1910</v>
      </c>
      <c r="F1456" s="22" t="s">
        <v>3690</v>
      </c>
      <c r="G1456" s="24">
        <v>38485</v>
      </c>
      <c r="H1456" s="52" t="s">
        <v>3691</v>
      </c>
      <c r="I1456" s="26" t="s">
        <v>27</v>
      </c>
      <c r="J1456" s="26"/>
      <c r="K1456" s="26" t="s">
        <v>28</v>
      </c>
      <c r="L1456" s="26"/>
      <c r="M1456" s="26"/>
      <c r="N1456" s="26"/>
      <c r="O1456" s="26"/>
      <c r="P1456" s="26" t="s">
        <v>43</v>
      </c>
      <c r="Q1456" s="26" t="s">
        <v>3692</v>
      </c>
      <c r="R1456" s="26" t="s">
        <v>32</v>
      </c>
      <c r="S1456" s="26" t="s">
        <v>45</v>
      </c>
      <c r="T1456" s="26" t="s">
        <v>3254</v>
      </c>
      <c r="U1456" s="26" t="s">
        <v>32</v>
      </c>
      <c r="V1456" s="26" t="s">
        <v>32</v>
      </c>
      <c r="W1456" s="24">
        <v>40043</v>
      </c>
      <c r="X1456" s="24" t="s">
        <v>36</v>
      </c>
    </row>
    <row r="1457" spans="1:24" s="10" customFormat="1" ht="51" x14ac:dyDescent="0.2">
      <c r="A1457" s="21">
        <v>2005</v>
      </c>
      <c r="B1457" s="22" t="s">
        <v>2044</v>
      </c>
      <c r="C1457" s="21">
        <v>124</v>
      </c>
      <c r="D1457" s="24">
        <v>38484</v>
      </c>
      <c r="E1457" s="24" t="s">
        <v>1910</v>
      </c>
      <c r="F1457" s="22" t="s">
        <v>3690</v>
      </c>
      <c r="G1457" s="24">
        <v>38485</v>
      </c>
      <c r="H1457" s="52" t="s">
        <v>3693</v>
      </c>
      <c r="I1457" s="26" t="s">
        <v>27</v>
      </c>
      <c r="J1457" s="26"/>
      <c r="K1457" s="26" t="s">
        <v>496</v>
      </c>
      <c r="L1457" s="26"/>
      <c r="M1457" s="26"/>
      <c r="N1457" s="26"/>
      <c r="O1457" s="26"/>
      <c r="P1457" s="26" t="s">
        <v>31</v>
      </c>
      <c r="Q1457" s="26" t="s">
        <v>32</v>
      </c>
      <c r="R1457" s="21" t="s">
        <v>32</v>
      </c>
      <c r="S1457" s="26" t="s">
        <v>45</v>
      </c>
      <c r="T1457" s="26" t="s">
        <v>588</v>
      </c>
      <c r="U1457" s="21">
        <v>1</v>
      </c>
      <c r="V1457" s="24">
        <v>43642</v>
      </c>
      <c r="W1457" s="24">
        <v>43642</v>
      </c>
      <c r="X1457" s="24" t="s">
        <v>36</v>
      </c>
    </row>
    <row r="1458" spans="1:24" s="10" customFormat="1" ht="164.25" customHeight="1" x14ac:dyDescent="0.2">
      <c r="A1458" s="21">
        <v>2005</v>
      </c>
      <c r="B1458" s="22" t="s">
        <v>2044</v>
      </c>
      <c r="C1458" s="21">
        <v>111</v>
      </c>
      <c r="D1458" s="24">
        <v>38471</v>
      </c>
      <c r="E1458" s="24" t="s">
        <v>1910</v>
      </c>
      <c r="F1458" s="22" t="s">
        <v>3694</v>
      </c>
      <c r="G1458" s="24">
        <v>38488</v>
      </c>
      <c r="H1458" s="52" t="s">
        <v>3695</v>
      </c>
      <c r="I1458" s="26" t="s">
        <v>27</v>
      </c>
      <c r="J1458" s="26"/>
      <c r="K1458" s="26" t="s">
        <v>660</v>
      </c>
      <c r="L1458" s="26"/>
      <c r="M1458" s="26"/>
      <c r="N1458" s="26"/>
      <c r="O1458" s="26"/>
      <c r="P1458" s="26" t="s">
        <v>31</v>
      </c>
      <c r="Q1458" s="26" t="s">
        <v>32</v>
      </c>
      <c r="R1458" s="26" t="s">
        <v>32</v>
      </c>
      <c r="S1458" s="26" t="s">
        <v>45</v>
      </c>
      <c r="T1458" s="26" t="s">
        <v>3696</v>
      </c>
      <c r="U1458" s="26" t="s">
        <v>32</v>
      </c>
      <c r="V1458" s="24">
        <v>38586</v>
      </c>
      <c r="W1458" s="24">
        <v>41274</v>
      </c>
      <c r="X1458" s="24" t="s">
        <v>36</v>
      </c>
    </row>
    <row r="1459" spans="1:24" s="10" customFormat="1" ht="48" customHeight="1" x14ac:dyDescent="0.2">
      <c r="A1459" s="21">
        <v>2005</v>
      </c>
      <c r="B1459" s="22" t="s">
        <v>2044</v>
      </c>
      <c r="C1459" s="21">
        <v>125</v>
      </c>
      <c r="D1459" s="24">
        <v>38485</v>
      </c>
      <c r="E1459" s="24" t="s">
        <v>1910</v>
      </c>
      <c r="F1459" s="22" t="s">
        <v>3697</v>
      </c>
      <c r="G1459" s="24">
        <v>38488</v>
      </c>
      <c r="H1459" s="52" t="s">
        <v>3698</v>
      </c>
      <c r="I1459" s="26" t="s">
        <v>27</v>
      </c>
      <c r="J1459" s="26"/>
      <c r="K1459" s="26" t="s">
        <v>660</v>
      </c>
      <c r="L1459" s="26"/>
      <c r="M1459" s="26"/>
      <c r="N1459" s="88"/>
      <c r="O1459" s="88"/>
      <c r="P1459" s="26" t="s">
        <v>43</v>
      </c>
      <c r="Q1459" s="26" t="s">
        <v>3699</v>
      </c>
      <c r="R1459" s="26" t="s">
        <v>32</v>
      </c>
      <c r="S1459" s="26" t="s">
        <v>45</v>
      </c>
      <c r="T1459" s="26" t="s">
        <v>1913</v>
      </c>
      <c r="U1459" s="26">
        <v>1</v>
      </c>
      <c r="V1459" s="24">
        <v>43192</v>
      </c>
      <c r="W1459" s="24">
        <v>43192</v>
      </c>
      <c r="X1459" s="24" t="s">
        <v>36</v>
      </c>
    </row>
    <row r="1460" spans="1:24" s="10" customFormat="1" ht="38.25" x14ac:dyDescent="0.2">
      <c r="A1460" s="21">
        <v>2005</v>
      </c>
      <c r="B1460" s="22" t="s">
        <v>2044</v>
      </c>
      <c r="C1460" s="21">
        <v>126</v>
      </c>
      <c r="D1460" s="24">
        <v>38488</v>
      </c>
      <c r="E1460" s="24" t="s">
        <v>1910</v>
      </c>
      <c r="F1460" s="22" t="s">
        <v>3700</v>
      </c>
      <c r="G1460" s="24">
        <v>38489</v>
      </c>
      <c r="H1460" s="52" t="s">
        <v>3701</v>
      </c>
      <c r="I1460" s="26" t="s">
        <v>27</v>
      </c>
      <c r="J1460" s="26"/>
      <c r="K1460" s="26" t="s">
        <v>28</v>
      </c>
      <c r="L1460" s="26"/>
      <c r="M1460" s="26"/>
      <c r="N1460" s="26"/>
      <c r="O1460" s="26"/>
      <c r="P1460" s="26" t="s">
        <v>43</v>
      </c>
      <c r="Q1460" s="26" t="s">
        <v>3479</v>
      </c>
      <c r="R1460" s="26" t="s">
        <v>32</v>
      </c>
      <c r="S1460" s="26" t="s">
        <v>45</v>
      </c>
      <c r="T1460" s="26" t="s">
        <v>3702</v>
      </c>
      <c r="U1460" s="26" t="s">
        <v>32</v>
      </c>
      <c r="V1460" s="26" t="s">
        <v>32</v>
      </c>
      <c r="W1460" s="24">
        <v>40065</v>
      </c>
      <c r="X1460" s="24" t="s">
        <v>36</v>
      </c>
    </row>
    <row r="1461" spans="1:24" ht="71.25" customHeight="1" x14ac:dyDescent="0.25">
      <c r="A1461" s="21">
        <v>2005</v>
      </c>
      <c r="B1461" s="22" t="s">
        <v>2044</v>
      </c>
      <c r="C1461" s="21">
        <v>135</v>
      </c>
      <c r="D1461" s="24">
        <v>38490</v>
      </c>
      <c r="E1461" s="24" t="s">
        <v>1910</v>
      </c>
      <c r="F1461" s="22" t="s">
        <v>3703</v>
      </c>
      <c r="G1461" s="24">
        <v>38492</v>
      </c>
      <c r="H1461" s="52" t="s">
        <v>3704</v>
      </c>
      <c r="I1461" s="26" t="s">
        <v>27</v>
      </c>
      <c r="J1461" s="26"/>
      <c r="K1461" s="26" t="s">
        <v>28</v>
      </c>
      <c r="L1461" s="26"/>
      <c r="M1461" s="26"/>
      <c r="N1461" s="26"/>
      <c r="O1461" s="26"/>
      <c r="P1461" s="26" t="s">
        <v>43</v>
      </c>
      <c r="Q1461" s="26" t="s">
        <v>3244</v>
      </c>
      <c r="R1461" s="26" t="s">
        <v>32</v>
      </c>
      <c r="S1461" s="26" t="s">
        <v>45</v>
      </c>
      <c r="T1461" s="26" t="s">
        <v>3705</v>
      </c>
      <c r="U1461" s="26" t="s">
        <v>32</v>
      </c>
      <c r="V1461" s="26" t="s">
        <v>32</v>
      </c>
      <c r="W1461" s="24">
        <v>38849</v>
      </c>
      <c r="X1461" s="24" t="s">
        <v>36</v>
      </c>
    </row>
    <row r="1462" spans="1:24" s="10" customFormat="1" ht="48.75" customHeight="1" x14ac:dyDescent="0.2">
      <c r="A1462" s="21">
        <v>2005</v>
      </c>
      <c r="B1462" s="22" t="s">
        <v>2079</v>
      </c>
      <c r="C1462" s="21">
        <v>1316</v>
      </c>
      <c r="D1462" s="24">
        <v>38503</v>
      </c>
      <c r="E1462" s="24" t="s">
        <v>1910</v>
      </c>
      <c r="F1462" s="26" t="s">
        <v>3706</v>
      </c>
      <c r="G1462" s="24">
        <v>38504</v>
      </c>
      <c r="H1462" s="52" t="s">
        <v>3707</v>
      </c>
      <c r="I1462" s="26" t="s">
        <v>27</v>
      </c>
      <c r="J1462" s="26"/>
      <c r="K1462" s="26" t="s">
        <v>28</v>
      </c>
      <c r="L1462" s="26"/>
      <c r="M1462" s="26"/>
      <c r="N1462" s="26"/>
      <c r="O1462" s="26"/>
      <c r="P1462" s="26" t="s">
        <v>43</v>
      </c>
      <c r="Q1462" s="26" t="s">
        <v>3708</v>
      </c>
      <c r="R1462" s="26" t="s">
        <v>32</v>
      </c>
      <c r="S1462" s="26" t="s">
        <v>45</v>
      </c>
      <c r="T1462" s="26" t="s">
        <v>3523</v>
      </c>
      <c r="U1462" s="26" t="s">
        <v>32</v>
      </c>
      <c r="V1462" s="26" t="s">
        <v>32</v>
      </c>
      <c r="W1462" s="24">
        <v>40093</v>
      </c>
      <c r="X1462" s="24" t="s">
        <v>36</v>
      </c>
    </row>
    <row r="1463" spans="1:24" s="10" customFormat="1" ht="124.5" customHeight="1" x14ac:dyDescent="0.2">
      <c r="A1463" s="21">
        <v>2005</v>
      </c>
      <c r="B1463" s="22" t="s">
        <v>2079</v>
      </c>
      <c r="C1463" s="21">
        <v>1315</v>
      </c>
      <c r="D1463" s="24">
        <v>38503</v>
      </c>
      <c r="E1463" s="24" t="s">
        <v>1910</v>
      </c>
      <c r="F1463" s="26" t="s">
        <v>3706</v>
      </c>
      <c r="G1463" s="24">
        <v>38504</v>
      </c>
      <c r="H1463" s="52" t="s">
        <v>3709</v>
      </c>
      <c r="I1463" s="26" t="s">
        <v>27</v>
      </c>
      <c r="J1463" s="26"/>
      <c r="K1463" s="26" t="s">
        <v>28</v>
      </c>
      <c r="L1463" s="26"/>
      <c r="M1463" s="26"/>
      <c r="N1463" s="26"/>
      <c r="O1463" s="26"/>
      <c r="P1463" s="26" t="s">
        <v>31</v>
      </c>
      <c r="Q1463" s="26" t="s">
        <v>32</v>
      </c>
      <c r="R1463" s="26" t="s">
        <v>32</v>
      </c>
      <c r="S1463" s="26" t="s">
        <v>45</v>
      </c>
      <c r="T1463" s="26" t="s">
        <v>3710</v>
      </c>
      <c r="U1463" s="26" t="s">
        <v>32</v>
      </c>
      <c r="V1463" s="26" t="s">
        <v>32</v>
      </c>
      <c r="W1463" s="24">
        <v>41789</v>
      </c>
      <c r="X1463" s="24" t="s">
        <v>36</v>
      </c>
    </row>
    <row r="1464" spans="1:24" s="10" customFormat="1" ht="59.25" customHeight="1" x14ac:dyDescent="0.2">
      <c r="A1464" s="21">
        <v>2005</v>
      </c>
      <c r="B1464" s="22" t="s">
        <v>2044</v>
      </c>
      <c r="C1464" s="21">
        <v>176</v>
      </c>
      <c r="D1464" s="24">
        <v>38510</v>
      </c>
      <c r="E1464" s="24" t="s">
        <v>1910</v>
      </c>
      <c r="F1464" s="22" t="s">
        <v>3711</v>
      </c>
      <c r="G1464" s="24">
        <v>38512</v>
      </c>
      <c r="H1464" s="52" t="s">
        <v>3712</v>
      </c>
      <c r="I1464" s="26" t="s">
        <v>27</v>
      </c>
      <c r="J1464" s="26"/>
      <c r="K1464" s="26" t="s">
        <v>2253</v>
      </c>
      <c r="L1464" s="26"/>
      <c r="M1464" s="26"/>
      <c r="N1464" s="26"/>
      <c r="O1464" s="26"/>
      <c r="P1464" s="26" t="s">
        <v>31</v>
      </c>
      <c r="Q1464" s="26" t="s">
        <v>32</v>
      </c>
      <c r="R1464" s="26" t="s">
        <v>32</v>
      </c>
      <c r="S1464" s="26" t="s">
        <v>45</v>
      </c>
      <c r="T1464" s="26" t="s">
        <v>3713</v>
      </c>
      <c r="U1464" s="26">
        <v>2</v>
      </c>
      <c r="V1464" s="24">
        <v>38574</v>
      </c>
      <c r="W1464" s="24">
        <v>43642</v>
      </c>
      <c r="X1464" s="24" t="s">
        <v>36</v>
      </c>
    </row>
    <row r="1465" spans="1:24" s="10" customFormat="1" ht="54" customHeight="1" x14ac:dyDescent="0.2">
      <c r="A1465" s="21">
        <v>2005</v>
      </c>
      <c r="B1465" s="22" t="s">
        <v>2044</v>
      </c>
      <c r="C1465" s="21">
        <v>169</v>
      </c>
      <c r="D1465" s="24">
        <v>38510</v>
      </c>
      <c r="E1465" s="24" t="s">
        <v>1910</v>
      </c>
      <c r="F1465" s="22" t="s">
        <v>3714</v>
      </c>
      <c r="G1465" s="24">
        <v>38516</v>
      </c>
      <c r="H1465" s="52" t="s">
        <v>3715</v>
      </c>
      <c r="I1465" s="26" t="s">
        <v>27</v>
      </c>
      <c r="J1465" s="26"/>
      <c r="K1465" s="26" t="s">
        <v>657</v>
      </c>
      <c r="L1465" s="26"/>
      <c r="M1465" s="26"/>
      <c r="N1465" s="26"/>
      <c r="O1465" s="26"/>
      <c r="P1465" s="26" t="s">
        <v>31</v>
      </c>
      <c r="Q1465" s="26" t="s">
        <v>32</v>
      </c>
      <c r="R1465" s="26" t="s">
        <v>33</v>
      </c>
      <c r="S1465" s="29" t="s">
        <v>45</v>
      </c>
      <c r="T1465" s="26" t="s">
        <v>3545</v>
      </c>
      <c r="U1465" s="26">
        <v>1</v>
      </c>
      <c r="V1465" s="24">
        <v>44347</v>
      </c>
      <c r="W1465" s="24">
        <v>44347</v>
      </c>
      <c r="X1465" s="24" t="s">
        <v>36</v>
      </c>
    </row>
    <row r="1466" spans="1:24" ht="59.25" customHeight="1" x14ac:dyDescent="0.25">
      <c r="A1466" s="21">
        <v>2005</v>
      </c>
      <c r="B1466" s="22" t="s">
        <v>2044</v>
      </c>
      <c r="C1466" s="21">
        <v>185</v>
      </c>
      <c r="D1466" s="24">
        <v>38518</v>
      </c>
      <c r="E1466" s="24" t="s">
        <v>1910</v>
      </c>
      <c r="F1466" s="22" t="s">
        <v>3716</v>
      </c>
      <c r="G1466" s="24">
        <v>38519</v>
      </c>
      <c r="H1466" s="52" t="s">
        <v>3717</v>
      </c>
      <c r="I1466" s="26" t="s">
        <v>27</v>
      </c>
      <c r="J1466" s="26"/>
      <c r="K1466" s="26" t="s">
        <v>174</v>
      </c>
      <c r="L1466" s="26"/>
      <c r="M1466" s="26"/>
      <c r="N1466" s="26"/>
      <c r="O1466" s="26"/>
      <c r="P1466" s="26" t="s">
        <v>43</v>
      </c>
      <c r="Q1466" s="26" t="s">
        <v>3718</v>
      </c>
      <c r="R1466" s="26" t="s">
        <v>32</v>
      </c>
      <c r="S1466" s="26" t="s">
        <v>45</v>
      </c>
      <c r="T1466" s="26" t="s">
        <v>3719</v>
      </c>
      <c r="U1466" s="26">
        <v>1</v>
      </c>
      <c r="V1466" s="24">
        <v>40347</v>
      </c>
      <c r="W1466" s="24">
        <v>40347</v>
      </c>
      <c r="X1466" s="24" t="s">
        <v>36</v>
      </c>
    </row>
    <row r="1467" spans="1:24" s="10" customFormat="1" ht="94.5" customHeight="1" x14ac:dyDescent="0.2">
      <c r="A1467" s="21">
        <v>2005</v>
      </c>
      <c r="B1467" s="22" t="s">
        <v>2044</v>
      </c>
      <c r="C1467" s="21">
        <v>188</v>
      </c>
      <c r="D1467" s="24">
        <v>38524</v>
      </c>
      <c r="E1467" s="24" t="s">
        <v>1910</v>
      </c>
      <c r="F1467" s="22" t="s">
        <v>3720</v>
      </c>
      <c r="G1467" s="24">
        <v>38525</v>
      </c>
      <c r="H1467" s="52" t="s">
        <v>3588</v>
      </c>
      <c r="I1467" s="26" t="s">
        <v>27</v>
      </c>
      <c r="J1467" s="26"/>
      <c r="K1467" s="26" t="s">
        <v>660</v>
      </c>
      <c r="L1467" s="26"/>
      <c r="M1467" s="26"/>
      <c r="N1467" s="26"/>
      <c r="O1467" s="26"/>
      <c r="P1467" s="26" t="s">
        <v>31</v>
      </c>
      <c r="Q1467" s="26" t="s">
        <v>32</v>
      </c>
      <c r="R1467" s="26" t="s">
        <v>33</v>
      </c>
      <c r="S1467" s="29" t="s">
        <v>45</v>
      </c>
      <c r="T1467" s="26" t="s">
        <v>3164</v>
      </c>
      <c r="U1467" s="26">
        <v>1</v>
      </c>
      <c r="V1467" s="24">
        <v>44347</v>
      </c>
      <c r="W1467" s="24">
        <v>44347</v>
      </c>
      <c r="X1467" s="24" t="s">
        <v>36</v>
      </c>
    </row>
    <row r="1468" spans="1:24" s="10" customFormat="1" ht="107.25" customHeight="1" x14ac:dyDescent="0.2">
      <c r="A1468" s="21">
        <v>2005</v>
      </c>
      <c r="B1468" s="22" t="s">
        <v>2044</v>
      </c>
      <c r="C1468" s="21">
        <v>199</v>
      </c>
      <c r="D1468" s="24">
        <v>38534</v>
      </c>
      <c r="E1468" s="24" t="s">
        <v>1910</v>
      </c>
      <c r="F1468" s="22" t="s">
        <v>3721</v>
      </c>
      <c r="G1468" s="24">
        <v>38538</v>
      </c>
      <c r="H1468" s="52" t="s">
        <v>3722</v>
      </c>
      <c r="I1468" s="26" t="s">
        <v>27</v>
      </c>
      <c r="J1468" s="26"/>
      <c r="K1468" s="26" t="s">
        <v>28</v>
      </c>
      <c r="L1468" s="26"/>
      <c r="M1468" s="26"/>
      <c r="N1468" s="26"/>
      <c r="O1468" s="26"/>
      <c r="P1468" s="26" t="s">
        <v>31</v>
      </c>
      <c r="Q1468" s="26" t="s">
        <v>32</v>
      </c>
      <c r="R1468" s="26" t="s">
        <v>33</v>
      </c>
      <c r="S1468" s="29" t="s">
        <v>45</v>
      </c>
      <c r="T1468" s="26" t="s">
        <v>3723</v>
      </c>
      <c r="U1468" s="26">
        <v>1</v>
      </c>
      <c r="V1468" s="24">
        <v>44188</v>
      </c>
      <c r="W1468" s="24">
        <v>44188</v>
      </c>
      <c r="X1468" s="24" t="s">
        <v>36</v>
      </c>
    </row>
    <row r="1469" spans="1:24" ht="96" customHeight="1" x14ac:dyDescent="0.25">
      <c r="A1469" s="21">
        <v>2005</v>
      </c>
      <c r="B1469" s="22" t="s">
        <v>2044</v>
      </c>
      <c r="C1469" s="21">
        <v>201</v>
      </c>
      <c r="D1469" s="23">
        <v>38538</v>
      </c>
      <c r="E1469" s="23" t="s">
        <v>1910</v>
      </c>
      <c r="F1469" s="26" t="s">
        <v>3724</v>
      </c>
      <c r="G1469" s="24">
        <v>38539</v>
      </c>
      <c r="H1469" s="52" t="s">
        <v>3725</v>
      </c>
      <c r="I1469" s="26" t="s">
        <v>27</v>
      </c>
      <c r="J1469" s="26"/>
      <c r="K1469" s="26" t="s">
        <v>42</v>
      </c>
      <c r="L1469" s="26"/>
      <c r="M1469" s="26"/>
      <c r="N1469" s="26"/>
      <c r="O1469" s="26"/>
      <c r="P1469" s="26" t="s">
        <v>43</v>
      </c>
      <c r="Q1469" s="26" t="s">
        <v>3726</v>
      </c>
      <c r="R1469" s="26" t="s">
        <v>33</v>
      </c>
      <c r="S1469" s="29" t="s">
        <v>45</v>
      </c>
      <c r="T1469" s="26" t="s">
        <v>3727</v>
      </c>
      <c r="U1469" s="26">
        <v>1</v>
      </c>
      <c r="V1469" s="24">
        <v>44993</v>
      </c>
      <c r="W1469" s="24">
        <v>44993</v>
      </c>
      <c r="X1469" s="24" t="s">
        <v>36</v>
      </c>
    </row>
    <row r="1470" spans="1:24" s="10" customFormat="1" ht="58.5" customHeight="1" x14ac:dyDescent="0.2">
      <c r="A1470" s="21">
        <v>2005</v>
      </c>
      <c r="B1470" s="22" t="s">
        <v>2044</v>
      </c>
      <c r="C1470" s="21">
        <v>202</v>
      </c>
      <c r="D1470" s="24">
        <v>38538</v>
      </c>
      <c r="E1470" s="24" t="s">
        <v>1910</v>
      </c>
      <c r="F1470" s="22" t="s">
        <v>3728</v>
      </c>
      <c r="G1470" s="24">
        <v>38540</v>
      </c>
      <c r="H1470" s="52" t="s">
        <v>3729</v>
      </c>
      <c r="I1470" s="26" t="s">
        <v>27</v>
      </c>
      <c r="J1470" s="26"/>
      <c r="K1470" s="26" t="s">
        <v>464</v>
      </c>
      <c r="L1470" s="26"/>
      <c r="M1470" s="26"/>
      <c r="N1470" s="26"/>
      <c r="O1470" s="88"/>
      <c r="P1470" s="26" t="s">
        <v>43</v>
      </c>
      <c r="Q1470" s="26" t="s">
        <v>3730</v>
      </c>
      <c r="R1470" s="26" t="s">
        <v>32</v>
      </c>
      <c r="S1470" s="26" t="s">
        <v>45</v>
      </c>
      <c r="T1470" s="26" t="s">
        <v>588</v>
      </c>
      <c r="U1470" s="26">
        <v>1</v>
      </c>
      <c r="V1470" s="24">
        <v>43642</v>
      </c>
      <c r="W1470" s="24">
        <v>43642</v>
      </c>
      <c r="X1470" s="24" t="s">
        <v>36</v>
      </c>
    </row>
    <row r="1471" spans="1:24" s="10" customFormat="1" ht="73.5" customHeight="1" x14ac:dyDescent="0.2">
      <c r="A1471" s="16">
        <v>2005</v>
      </c>
      <c r="B1471" s="17" t="s">
        <v>2044</v>
      </c>
      <c r="C1471" s="16">
        <v>204</v>
      </c>
      <c r="D1471" s="27">
        <v>38539</v>
      </c>
      <c r="E1471" s="27" t="s">
        <v>1910</v>
      </c>
      <c r="F1471" s="17" t="s">
        <v>3728</v>
      </c>
      <c r="G1471" s="27">
        <v>38540</v>
      </c>
      <c r="H1471" s="45" t="s">
        <v>3731</v>
      </c>
      <c r="I1471" s="20" t="s">
        <v>27</v>
      </c>
      <c r="J1471" s="20"/>
      <c r="K1471" s="20" t="s">
        <v>174</v>
      </c>
      <c r="L1471" s="20"/>
      <c r="M1471" s="20" t="s">
        <v>175</v>
      </c>
      <c r="N1471" s="20" t="s">
        <v>3732</v>
      </c>
      <c r="O1471" s="20" t="s">
        <v>3733</v>
      </c>
      <c r="P1471" s="20" t="s">
        <v>43</v>
      </c>
      <c r="Q1471" s="20" t="s">
        <v>3734</v>
      </c>
      <c r="R1471" s="20" t="s">
        <v>33</v>
      </c>
      <c r="S1471" s="20" t="s">
        <v>34</v>
      </c>
      <c r="T1471" s="20" t="s">
        <v>3735</v>
      </c>
      <c r="U1471" s="20">
        <v>3</v>
      </c>
      <c r="V1471" s="27">
        <v>39545</v>
      </c>
      <c r="W1471" s="27">
        <v>43108</v>
      </c>
      <c r="X1471" s="27" t="s">
        <v>36</v>
      </c>
    </row>
    <row r="1472" spans="1:24" s="10" customFormat="1" ht="96.75" customHeight="1" x14ac:dyDescent="0.2">
      <c r="A1472" s="21">
        <v>2005</v>
      </c>
      <c r="B1472" s="22" t="s">
        <v>2044</v>
      </c>
      <c r="C1472" s="21">
        <v>206</v>
      </c>
      <c r="D1472" s="24">
        <v>38547</v>
      </c>
      <c r="E1472" s="24" t="s">
        <v>1910</v>
      </c>
      <c r="F1472" s="22" t="s">
        <v>3736</v>
      </c>
      <c r="G1472" s="24">
        <v>38548</v>
      </c>
      <c r="H1472" s="52" t="s">
        <v>3737</v>
      </c>
      <c r="I1472" s="26" t="s">
        <v>27</v>
      </c>
      <c r="J1472" s="26"/>
      <c r="K1472" s="26" t="s">
        <v>174</v>
      </c>
      <c r="L1472" s="26"/>
      <c r="M1472" s="26"/>
      <c r="N1472" s="26"/>
      <c r="O1472" s="26"/>
      <c r="P1472" s="26" t="s">
        <v>31</v>
      </c>
      <c r="Q1472" s="26" t="s">
        <v>32</v>
      </c>
      <c r="R1472" s="26" t="s">
        <v>32</v>
      </c>
      <c r="S1472" s="26" t="s">
        <v>45</v>
      </c>
      <c r="T1472" s="26" t="s">
        <v>3738</v>
      </c>
      <c r="U1472" s="26" t="s">
        <v>32</v>
      </c>
      <c r="V1472" s="24" t="s">
        <v>32</v>
      </c>
      <c r="W1472" s="24">
        <v>42163</v>
      </c>
      <c r="X1472" s="24" t="s">
        <v>36</v>
      </c>
    </row>
    <row r="1473" spans="1:24" s="10" customFormat="1" ht="88.5" customHeight="1" x14ac:dyDescent="0.2">
      <c r="A1473" s="21">
        <v>2005</v>
      </c>
      <c r="B1473" s="22" t="s">
        <v>2044</v>
      </c>
      <c r="C1473" s="21">
        <v>209</v>
      </c>
      <c r="D1473" s="24">
        <v>38547</v>
      </c>
      <c r="E1473" s="24" t="s">
        <v>1910</v>
      </c>
      <c r="F1473" s="22" t="s">
        <v>3739</v>
      </c>
      <c r="G1473" s="24">
        <v>38548</v>
      </c>
      <c r="H1473" s="52" t="s">
        <v>3740</v>
      </c>
      <c r="I1473" s="26" t="s">
        <v>27</v>
      </c>
      <c r="J1473" s="26"/>
      <c r="K1473" s="26" t="s">
        <v>174</v>
      </c>
      <c r="L1473" s="26"/>
      <c r="M1473" s="26"/>
      <c r="N1473" s="26"/>
      <c r="O1473" s="26"/>
      <c r="P1473" s="26" t="s">
        <v>31</v>
      </c>
      <c r="Q1473" s="26" t="s">
        <v>32</v>
      </c>
      <c r="R1473" s="26" t="s">
        <v>32</v>
      </c>
      <c r="S1473" s="26" t="s">
        <v>45</v>
      </c>
      <c r="T1473" s="26" t="s">
        <v>3741</v>
      </c>
      <c r="U1473" s="26" t="s">
        <v>32</v>
      </c>
      <c r="V1473" s="24">
        <v>42681</v>
      </c>
      <c r="W1473" s="24">
        <v>42681</v>
      </c>
      <c r="X1473" s="24" t="s">
        <v>36</v>
      </c>
    </row>
    <row r="1474" spans="1:24" s="10" customFormat="1" ht="63.75" x14ac:dyDescent="0.2">
      <c r="A1474" s="21">
        <v>2005</v>
      </c>
      <c r="B1474" s="22" t="s">
        <v>2044</v>
      </c>
      <c r="C1474" s="21">
        <v>205</v>
      </c>
      <c r="D1474" s="24">
        <v>38546</v>
      </c>
      <c r="E1474" s="24" t="s">
        <v>3670</v>
      </c>
      <c r="F1474" s="22" t="s">
        <v>3736</v>
      </c>
      <c r="G1474" s="24">
        <v>38548</v>
      </c>
      <c r="H1474" s="52" t="s">
        <v>3742</v>
      </c>
      <c r="I1474" s="26" t="s">
        <v>27</v>
      </c>
      <c r="J1474" s="26"/>
      <c r="K1474" s="26" t="s">
        <v>174</v>
      </c>
      <c r="L1474" s="26"/>
      <c r="M1474" s="26"/>
      <c r="N1474" s="26"/>
      <c r="O1474" s="26"/>
      <c r="P1474" s="26" t="s">
        <v>31</v>
      </c>
      <c r="Q1474" s="26" t="s">
        <v>32</v>
      </c>
      <c r="R1474" s="26" t="s">
        <v>32</v>
      </c>
      <c r="S1474" s="29" t="s">
        <v>45</v>
      </c>
      <c r="T1474" s="26" t="s">
        <v>3743</v>
      </c>
      <c r="U1474" s="26">
        <v>1</v>
      </c>
      <c r="V1474" s="24">
        <v>43507</v>
      </c>
      <c r="W1474" s="24">
        <v>43507</v>
      </c>
      <c r="X1474" s="24" t="s">
        <v>36</v>
      </c>
    </row>
    <row r="1475" spans="1:24" s="10" customFormat="1" ht="38.25" x14ac:dyDescent="0.2">
      <c r="A1475" s="35">
        <v>2005</v>
      </c>
      <c r="B1475" s="30" t="s">
        <v>2044</v>
      </c>
      <c r="C1475" s="35">
        <v>208</v>
      </c>
      <c r="D1475" s="31">
        <v>38547</v>
      </c>
      <c r="E1475" s="31" t="s">
        <v>1910</v>
      </c>
      <c r="F1475" s="30" t="s">
        <v>3739</v>
      </c>
      <c r="G1475" s="31">
        <v>38548</v>
      </c>
      <c r="H1475" s="44" t="s">
        <v>3744</v>
      </c>
      <c r="I1475" s="29" t="s">
        <v>27</v>
      </c>
      <c r="J1475" s="29"/>
      <c r="K1475" s="29" t="s">
        <v>174</v>
      </c>
      <c r="L1475" s="29"/>
      <c r="M1475" s="29" t="s">
        <v>175</v>
      </c>
      <c r="N1475" s="29" t="s">
        <v>3732</v>
      </c>
      <c r="O1475" s="29"/>
      <c r="P1475" s="29" t="s">
        <v>31</v>
      </c>
      <c r="Q1475" s="29" t="s">
        <v>32</v>
      </c>
      <c r="R1475" s="29" t="s">
        <v>33</v>
      </c>
      <c r="S1475" s="29" t="s">
        <v>90</v>
      </c>
      <c r="T1475" s="29" t="s">
        <v>32</v>
      </c>
      <c r="U1475" s="29" t="s">
        <v>32</v>
      </c>
      <c r="V1475" s="31" t="s">
        <v>32</v>
      </c>
      <c r="W1475" s="31" t="s">
        <v>32</v>
      </c>
      <c r="X1475" s="31" t="s">
        <v>36</v>
      </c>
    </row>
    <row r="1476" spans="1:24" ht="84" customHeight="1" x14ac:dyDescent="0.25">
      <c r="A1476" s="21">
        <v>2005</v>
      </c>
      <c r="B1476" s="22" t="s">
        <v>2044</v>
      </c>
      <c r="C1476" s="21">
        <v>211</v>
      </c>
      <c r="D1476" s="24">
        <v>38547</v>
      </c>
      <c r="E1476" s="24" t="s">
        <v>1910</v>
      </c>
      <c r="F1476" s="22" t="s">
        <v>3745</v>
      </c>
      <c r="G1476" s="24">
        <v>38551</v>
      </c>
      <c r="H1476" s="52" t="s">
        <v>3746</v>
      </c>
      <c r="I1476" s="26" t="s">
        <v>27</v>
      </c>
      <c r="J1476" s="26"/>
      <c r="K1476" s="26" t="s">
        <v>420</v>
      </c>
      <c r="L1476" s="26"/>
      <c r="M1476" s="26"/>
      <c r="N1476" s="26"/>
      <c r="O1476" s="26"/>
      <c r="P1476" s="26" t="s">
        <v>43</v>
      </c>
      <c r="Q1476" s="26" t="s">
        <v>2579</v>
      </c>
      <c r="R1476" s="26" t="s">
        <v>32</v>
      </c>
      <c r="S1476" s="26" t="s">
        <v>45</v>
      </c>
      <c r="T1476" s="26" t="s">
        <v>3747</v>
      </c>
      <c r="U1476" s="26">
        <v>2</v>
      </c>
      <c r="V1476" s="24">
        <v>41670</v>
      </c>
      <c r="W1476" s="24">
        <v>42046</v>
      </c>
      <c r="X1476" s="24" t="s">
        <v>36</v>
      </c>
    </row>
    <row r="1477" spans="1:24" s="10" customFormat="1" ht="78.75" customHeight="1" x14ac:dyDescent="0.2">
      <c r="A1477" s="21">
        <v>2005</v>
      </c>
      <c r="B1477" s="22" t="s">
        <v>2044</v>
      </c>
      <c r="C1477" s="21">
        <v>215</v>
      </c>
      <c r="D1477" s="24">
        <v>38558</v>
      </c>
      <c r="E1477" s="24" t="s">
        <v>1910</v>
      </c>
      <c r="F1477" s="22" t="s">
        <v>3748</v>
      </c>
      <c r="G1477" s="24">
        <v>38559</v>
      </c>
      <c r="H1477" s="52" t="s">
        <v>3749</v>
      </c>
      <c r="I1477" s="26" t="s">
        <v>27</v>
      </c>
      <c r="J1477" s="26"/>
      <c r="K1477" s="26" t="s">
        <v>420</v>
      </c>
      <c r="L1477" s="26"/>
      <c r="M1477" s="26"/>
      <c r="N1477" s="26"/>
      <c r="O1477" s="26"/>
      <c r="P1477" s="26" t="s">
        <v>43</v>
      </c>
      <c r="Q1477" s="26" t="s">
        <v>3750</v>
      </c>
      <c r="R1477" s="26" t="s">
        <v>32</v>
      </c>
      <c r="S1477" s="26" t="s">
        <v>45</v>
      </c>
      <c r="T1477" s="26" t="s">
        <v>3751</v>
      </c>
      <c r="U1477" s="26">
        <v>3</v>
      </c>
      <c r="V1477" s="24">
        <v>40658</v>
      </c>
      <c r="W1477" s="24">
        <v>41360</v>
      </c>
      <c r="X1477" s="24" t="s">
        <v>36</v>
      </c>
    </row>
    <row r="1478" spans="1:24" s="10" customFormat="1" ht="38.25" x14ac:dyDescent="0.2">
      <c r="A1478" s="21">
        <v>2005</v>
      </c>
      <c r="B1478" s="22" t="s">
        <v>2044</v>
      </c>
      <c r="C1478" s="21">
        <v>217</v>
      </c>
      <c r="D1478" s="24">
        <v>38562</v>
      </c>
      <c r="E1478" s="24" t="s">
        <v>1910</v>
      </c>
      <c r="F1478" s="22" t="s">
        <v>3752</v>
      </c>
      <c r="G1478" s="24">
        <v>38565</v>
      </c>
      <c r="H1478" s="52" t="s">
        <v>3753</v>
      </c>
      <c r="I1478" s="26" t="s">
        <v>27</v>
      </c>
      <c r="J1478" s="26"/>
      <c r="K1478" s="26" t="s">
        <v>42</v>
      </c>
      <c r="L1478" s="26"/>
      <c r="M1478" s="26"/>
      <c r="N1478" s="26"/>
      <c r="O1478" s="26"/>
      <c r="P1478" s="26" t="s">
        <v>31</v>
      </c>
      <c r="Q1478" s="26" t="s">
        <v>32</v>
      </c>
      <c r="R1478" s="26" t="s">
        <v>32</v>
      </c>
      <c r="S1478" s="26" t="s">
        <v>45</v>
      </c>
      <c r="T1478" s="26" t="s">
        <v>1014</v>
      </c>
      <c r="U1478" s="26" t="s">
        <v>32</v>
      </c>
      <c r="V1478" s="24">
        <v>41341</v>
      </c>
      <c r="W1478" s="24">
        <v>41341</v>
      </c>
      <c r="X1478" s="24" t="s">
        <v>36</v>
      </c>
    </row>
    <row r="1479" spans="1:24" s="10" customFormat="1" ht="74.25" customHeight="1" x14ac:dyDescent="0.2">
      <c r="A1479" s="21">
        <v>2005</v>
      </c>
      <c r="B1479" s="22" t="s">
        <v>2044</v>
      </c>
      <c r="C1479" s="21">
        <v>221</v>
      </c>
      <c r="D1479" s="24">
        <v>38562</v>
      </c>
      <c r="E1479" s="24" t="s">
        <v>1910</v>
      </c>
      <c r="F1479" s="22" t="s">
        <v>3754</v>
      </c>
      <c r="G1479" s="24">
        <v>38565</v>
      </c>
      <c r="H1479" s="52" t="s">
        <v>3755</v>
      </c>
      <c r="I1479" s="26" t="s">
        <v>27</v>
      </c>
      <c r="J1479" s="26"/>
      <c r="K1479" s="26" t="s">
        <v>534</v>
      </c>
      <c r="L1479" s="26"/>
      <c r="M1479" s="26"/>
      <c r="N1479" s="26"/>
      <c r="O1479" s="26"/>
      <c r="P1479" s="26" t="s">
        <v>31</v>
      </c>
      <c r="Q1479" s="26" t="s">
        <v>32</v>
      </c>
      <c r="R1479" s="26" t="s">
        <v>32</v>
      </c>
      <c r="S1479" s="26" t="s">
        <v>45</v>
      </c>
      <c r="T1479" s="26" t="s">
        <v>3756</v>
      </c>
      <c r="U1479" s="26">
        <v>1</v>
      </c>
      <c r="V1479" s="24">
        <v>41703</v>
      </c>
      <c r="W1479" s="24">
        <v>41703</v>
      </c>
      <c r="X1479" s="24" t="s">
        <v>36</v>
      </c>
    </row>
    <row r="1480" spans="1:24" s="10" customFormat="1" ht="99.75" customHeight="1" x14ac:dyDescent="0.2">
      <c r="A1480" s="21">
        <v>2005</v>
      </c>
      <c r="B1480" s="22" t="s">
        <v>2079</v>
      </c>
      <c r="C1480" s="21">
        <v>1</v>
      </c>
      <c r="D1480" s="24">
        <v>38562</v>
      </c>
      <c r="E1480" s="24" t="s">
        <v>1910</v>
      </c>
      <c r="F1480" s="26" t="s">
        <v>3757</v>
      </c>
      <c r="G1480" s="24">
        <v>38565</v>
      </c>
      <c r="H1480" s="52" t="s">
        <v>3758</v>
      </c>
      <c r="I1480" s="26" t="s">
        <v>27</v>
      </c>
      <c r="J1480" s="26"/>
      <c r="K1480" s="26" t="s">
        <v>28</v>
      </c>
      <c r="L1480" s="26"/>
      <c r="M1480" s="26"/>
      <c r="N1480" s="26"/>
      <c r="O1480" s="26"/>
      <c r="P1480" s="26" t="s">
        <v>43</v>
      </c>
      <c r="Q1480" s="26" t="s">
        <v>3759</v>
      </c>
      <c r="R1480" s="26" t="s">
        <v>33</v>
      </c>
      <c r="S1480" s="29" t="s">
        <v>45</v>
      </c>
      <c r="T1480" s="26" t="s">
        <v>3760</v>
      </c>
      <c r="U1480" s="26">
        <v>1</v>
      </c>
      <c r="V1480" s="24">
        <v>43776</v>
      </c>
      <c r="W1480" s="24">
        <v>43776</v>
      </c>
      <c r="X1480" s="24" t="s">
        <v>36</v>
      </c>
    </row>
    <row r="1481" spans="1:24" s="10" customFormat="1" ht="62.25" customHeight="1" x14ac:dyDescent="0.2">
      <c r="A1481" s="35">
        <v>2005</v>
      </c>
      <c r="B1481" s="30" t="s">
        <v>2044</v>
      </c>
      <c r="C1481" s="35">
        <v>218</v>
      </c>
      <c r="D1481" s="31">
        <v>38562</v>
      </c>
      <c r="E1481" s="31" t="s">
        <v>1910</v>
      </c>
      <c r="F1481" s="30" t="s">
        <v>3761</v>
      </c>
      <c r="G1481" s="31">
        <v>38565</v>
      </c>
      <c r="H1481" s="44" t="s">
        <v>3762</v>
      </c>
      <c r="I1481" s="29" t="s">
        <v>27</v>
      </c>
      <c r="J1481" s="29"/>
      <c r="K1481" s="33" t="s">
        <v>42</v>
      </c>
      <c r="L1481" s="29"/>
      <c r="M1481" s="29" t="s">
        <v>683</v>
      </c>
      <c r="N1481" s="29" t="s">
        <v>684</v>
      </c>
      <c r="O1481" s="29"/>
      <c r="P1481" s="29" t="s">
        <v>31</v>
      </c>
      <c r="Q1481" s="29" t="s">
        <v>32</v>
      </c>
      <c r="R1481" s="29" t="s">
        <v>33</v>
      </c>
      <c r="S1481" s="29" t="s">
        <v>90</v>
      </c>
      <c r="T1481" s="29" t="s">
        <v>32</v>
      </c>
      <c r="U1481" s="29" t="s">
        <v>32</v>
      </c>
      <c r="V1481" s="29" t="s">
        <v>32</v>
      </c>
      <c r="W1481" s="29" t="s">
        <v>32</v>
      </c>
      <c r="X1481" s="31" t="s">
        <v>36</v>
      </c>
    </row>
    <row r="1482" spans="1:24" s="10" customFormat="1" ht="92.25" customHeight="1" x14ac:dyDescent="0.2">
      <c r="A1482" s="21">
        <v>2005</v>
      </c>
      <c r="B1482" s="22" t="s">
        <v>2044</v>
      </c>
      <c r="C1482" s="21">
        <v>219</v>
      </c>
      <c r="D1482" s="24">
        <v>38562</v>
      </c>
      <c r="E1482" s="24" t="s">
        <v>1910</v>
      </c>
      <c r="F1482" s="22" t="s">
        <v>3757</v>
      </c>
      <c r="G1482" s="24">
        <v>38565</v>
      </c>
      <c r="H1482" s="52" t="s">
        <v>3763</v>
      </c>
      <c r="I1482" s="26" t="s">
        <v>27</v>
      </c>
      <c r="J1482" s="26"/>
      <c r="K1482" s="26" t="s">
        <v>2485</v>
      </c>
      <c r="L1482" s="26"/>
      <c r="M1482" s="26"/>
      <c r="N1482" s="26"/>
      <c r="O1482" s="26"/>
      <c r="P1482" s="26" t="s">
        <v>31</v>
      </c>
      <c r="Q1482" s="26" t="s">
        <v>32</v>
      </c>
      <c r="R1482" s="26" t="s">
        <v>33</v>
      </c>
      <c r="S1482" s="29" t="s">
        <v>45</v>
      </c>
      <c r="T1482" s="26" t="s">
        <v>3545</v>
      </c>
      <c r="U1482" s="26">
        <v>1</v>
      </c>
      <c r="V1482" s="24">
        <v>44347</v>
      </c>
      <c r="W1482" s="24">
        <v>44347</v>
      </c>
      <c r="X1482" s="24" t="s">
        <v>36</v>
      </c>
    </row>
    <row r="1483" spans="1:24" s="10" customFormat="1" ht="54" customHeight="1" x14ac:dyDescent="0.2">
      <c r="A1483" s="21">
        <v>2005</v>
      </c>
      <c r="B1483" s="22" t="s">
        <v>2044</v>
      </c>
      <c r="C1483" s="21">
        <v>220</v>
      </c>
      <c r="D1483" s="24">
        <v>38562</v>
      </c>
      <c r="E1483" s="24" t="s">
        <v>1910</v>
      </c>
      <c r="F1483" s="22" t="s">
        <v>3754</v>
      </c>
      <c r="G1483" s="24">
        <v>38565</v>
      </c>
      <c r="H1483" s="52" t="s">
        <v>3764</v>
      </c>
      <c r="I1483" s="26" t="s">
        <v>27</v>
      </c>
      <c r="J1483" s="26"/>
      <c r="K1483" s="26" t="s">
        <v>252</v>
      </c>
      <c r="L1483" s="26"/>
      <c r="M1483" s="26"/>
      <c r="N1483" s="26"/>
      <c r="O1483" s="26"/>
      <c r="P1483" s="26" t="s">
        <v>43</v>
      </c>
      <c r="Q1483" s="26" t="s">
        <v>3765</v>
      </c>
      <c r="R1483" s="26" t="s">
        <v>44</v>
      </c>
      <c r="S1483" s="29" t="s">
        <v>45</v>
      </c>
      <c r="T1483" s="26" t="s">
        <v>1943</v>
      </c>
      <c r="U1483" s="26">
        <v>1</v>
      </c>
      <c r="V1483" s="24">
        <v>44699</v>
      </c>
      <c r="W1483" s="24">
        <v>44699</v>
      </c>
      <c r="X1483" s="24" t="s">
        <v>36</v>
      </c>
    </row>
    <row r="1484" spans="1:24" s="10" customFormat="1" ht="76.5" x14ac:dyDescent="0.2">
      <c r="A1484" s="21">
        <v>2005</v>
      </c>
      <c r="B1484" s="22" t="s">
        <v>2044</v>
      </c>
      <c r="C1484" s="21">
        <v>228</v>
      </c>
      <c r="D1484" s="24">
        <v>38572</v>
      </c>
      <c r="E1484" s="24" t="s">
        <v>1910</v>
      </c>
      <c r="F1484" s="22" t="s">
        <v>3766</v>
      </c>
      <c r="G1484" s="24">
        <v>38574</v>
      </c>
      <c r="H1484" s="52" t="s">
        <v>3767</v>
      </c>
      <c r="I1484" s="26" t="s">
        <v>27</v>
      </c>
      <c r="J1484" s="26"/>
      <c r="K1484" s="26" t="s">
        <v>2253</v>
      </c>
      <c r="L1484" s="26"/>
      <c r="M1484" s="26"/>
      <c r="N1484" s="26"/>
      <c r="O1484" s="26"/>
      <c r="P1484" s="26" t="s">
        <v>43</v>
      </c>
      <c r="Q1484" s="26" t="s">
        <v>3768</v>
      </c>
      <c r="R1484" s="26" t="s">
        <v>32</v>
      </c>
      <c r="S1484" s="29" t="s">
        <v>45</v>
      </c>
      <c r="T1484" s="26" t="s">
        <v>588</v>
      </c>
      <c r="U1484" s="26">
        <v>1</v>
      </c>
      <c r="V1484" s="24">
        <v>43642</v>
      </c>
      <c r="W1484" s="24">
        <v>43642</v>
      </c>
      <c r="X1484" s="24" t="s">
        <v>36</v>
      </c>
    </row>
    <row r="1485" spans="1:24" ht="102" customHeight="1" x14ac:dyDescent="0.25">
      <c r="A1485" s="21">
        <v>2005</v>
      </c>
      <c r="B1485" s="22" t="s">
        <v>2044</v>
      </c>
      <c r="C1485" s="21">
        <v>222</v>
      </c>
      <c r="D1485" s="24">
        <v>38566</v>
      </c>
      <c r="E1485" s="24" t="s">
        <v>1910</v>
      </c>
      <c r="F1485" s="22" t="s">
        <v>3769</v>
      </c>
      <c r="G1485" s="24">
        <v>38579</v>
      </c>
      <c r="H1485" s="52" t="s">
        <v>3770</v>
      </c>
      <c r="I1485" s="26" t="s">
        <v>27</v>
      </c>
      <c r="J1485" s="26"/>
      <c r="K1485" s="26" t="s">
        <v>660</v>
      </c>
      <c r="L1485" s="26"/>
      <c r="M1485" s="26"/>
      <c r="N1485" s="26"/>
      <c r="O1485" s="26"/>
      <c r="P1485" s="26" t="s">
        <v>31</v>
      </c>
      <c r="Q1485" s="26" t="s">
        <v>32</v>
      </c>
      <c r="R1485" s="26" t="s">
        <v>32</v>
      </c>
      <c r="S1485" s="26" t="s">
        <v>45</v>
      </c>
      <c r="T1485" s="26" t="s">
        <v>3771</v>
      </c>
      <c r="U1485" s="26" t="s">
        <v>32</v>
      </c>
      <c r="V1485" s="24">
        <v>40891</v>
      </c>
      <c r="W1485" s="24">
        <v>40891</v>
      </c>
      <c r="X1485" s="24" t="s">
        <v>36</v>
      </c>
    </row>
    <row r="1486" spans="1:24" ht="57" customHeight="1" x14ac:dyDescent="0.25">
      <c r="A1486" s="21">
        <v>2005</v>
      </c>
      <c r="B1486" s="22" t="s">
        <v>2044</v>
      </c>
      <c r="C1486" s="21">
        <v>232</v>
      </c>
      <c r="D1486" s="23">
        <v>38581</v>
      </c>
      <c r="E1486" s="23" t="s">
        <v>1910</v>
      </c>
      <c r="F1486" s="22" t="s">
        <v>3772</v>
      </c>
      <c r="G1486" s="23">
        <v>38582</v>
      </c>
      <c r="H1486" s="52" t="s">
        <v>3773</v>
      </c>
      <c r="I1486" s="26" t="s">
        <v>27</v>
      </c>
      <c r="J1486" s="26"/>
      <c r="K1486" s="26" t="s">
        <v>28</v>
      </c>
      <c r="L1486" s="26"/>
      <c r="M1486" s="26"/>
      <c r="N1486" s="88"/>
      <c r="O1486" s="26"/>
      <c r="P1486" s="26" t="s">
        <v>43</v>
      </c>
      <c r="Q1486" s="26" t="s">
        <v>3774</v>
      </c>
      <c r="R1486" s="26" t="s">
        <v>32</v>
      </c>
      <c r="S1486" s="26" t="s">
        <v>45</v>
      </c>
      <c r="T1486" s="26" t="s">
        <v>1913</v>
      </c>
      <c r="U1486" s="26" t="s">
        <v>32</v>
      </c>
      <c r="V1486" s="26" t="s">
        <v>32</v>
      </c>
      <c r="W1486" s="24">
        <v>43192</v>
      </c>
      <c r="X1486" s="24" t="s">
        <v>36</v>
      </c>
    </row>
    <row r="1487" spans="1:24" ht="156" customHeight="1" x14ac:dyDescent="0.25">
      <c r="A1487" s="21">
        <v>2005</v>
      </c>
      <c r="B1487" s="22" t="s">
        <v>2044</v>
      </c>
      <c r="C1487" s="21">
        <v>235</v>
      </c>
      <c r="D1487" s="24">
        <v>38581</v>
      </c>
      <c r="E1487" s="24" t="s">
        <v>1910</v>
      </c>
      <c r="F1487" s="22" t="s">
        <v>3775</v>
      </c>
      <c r="G1487" s="24">
        <v>38586</v>
      </c>
      <c r="H1487" s="52" t="s">
        <v>3776</v>
      </c>
      <c r="I1487" s="26" t="s">
        <v>27</v>
      </c>
      <c r="J1487" s="26"/>
      <c r="K1487" s="26" t="s">
        <v>660</v>
      </c>
      <c r="L1487" s="26"/>
      <c r="M1487" s="26"/>
      <c r="N1487" s="26"/>
      <c r="O1487" s="26"/>
      <c r="P1487" s="26" t="s">
        <v>48</v>
      </c>
      <c r="Q1487" s="26" t="s">
        <v>3777</v>
      </c>
      <c r="R1487" s="26" t="s">
        <v>32</v>
      </c>
      <c r="S1487" s="26" t="s">
        <v>45</v>
      </c>
      <c r="T1487" s="26" t="s">
        <v>3686</v>
      </c>
      <c r="U1487" s="26" t="s">
        <v>32</v>
      </c>
      <c r="V1487" s="24">
        <v>41274</v>
      </c>
      <c r="W1487" s="24">
        <v>41274</v>
      </c>
      <c r="X1487" s="24" t="s">
        <v>36</v>
      </c>
    </row>
    <row r="1488" spans="1:24" ht="77.25" customHeight="1" x14ac:dyDescent="0.25">
      <c r="A1488" s="21">
        <v>2005</v>
      </c>
      <c r="B1488" s="22" t="s">
        <v>2044</v>
      </c>
      <c r="C1488" s="21">
        <v>233</v>
      </c>
      <c r="D1488" s="24">
        <v>38581</v>
      </c>
      <c r="E1488" s="24" t="s">
        <v>1910</v>
      </c>
      <c r="F1488" s="22" t="s">
        <v>3778</v>
      </c>
      <c r="G1488" s="24">
        <v>38586</v>
      </c>
      <c r="H1488" s="52" t="s">
        <v>3779</v>
      </c>
      <c r="I1488" s="26" t="s">
        <v>27</v>
      </c>
      <c r="J1488" s="26"/>
      <c r="K1488" s="26" t="s">
        <v>28</v>
      </c>
      <c r="L1488" s="26"/>
      <c r="M1488" s="26"/>
      <c r="N1488" s="26"/>
      <c r="O1488" s="26"/>
      <c r="P1488" s="26" t="s">
        <v>43</v>
      </c>
      <c r="Q1488" s="26" t="s">
        <v>3780</v>
      </c>
      <c r="R1488" s="26" t="s">
        <v>32</v>
      </c>
      <c r="S1488" s="26" t="s">
        <v>45</v>
      </c>
      <c r="T1488" s="26" t="s">
        <v>3781</v>
      </c>
      <c r="U1488" s="26">
        <v>1</v>
      </c>
      <c r="V1488" s="24">
        <v>43082</v>
      </c>
      <c r="W1488" s="24">
        <v>43082</v>
      </c>
      <c r="X1488" s="24" t="s">
        <v>36</v>
      </c>
    </row>
    <row r="1489" spans="1:24" ht="84.75" customHeight="1" x14ac:dyDescent="0.25">
      <c r="A1489" s="21">
        <v>2005</v>
      </c>
      <c r="B1489" s="22" t="s">
        <v>2044</v>
      </c>
      <c r="C1489" s="21">
        <v>239</v>
      </c>
      <c r="D1489" s="24">
        <v>38581</v>
      </c>
      <c r="E1489" s="24" t="s">
        <v>1910</v>
      </c>
      <c r="F1489" s="22" t="s">
        <v>3782</v>
      </c>
      <c r="G1489" s="24">
        <v>38588</v>
      </c>
      <c r="H1489" s="59" t="s">
        <v>3783</v>
      </c>
      <c r="I1489" s="26" t="s">
        <v>27</v>
      </c>
      <c r="J1489" s="26"/>
      <c r="K1489" s="26" t="s">
        <v>496</v>
      </c>
      <c r="L1489" s="26"/>
      <c r="M1489" s="26"/>
      <c r="N1489" s="26"/>
      <c r="O1489" s="26"/>
      <c r="P1489" s="26" t="s">
        <v>31</v>
      </c>
      <c r="Q1489" s="26" t="s">
        <v>32</v>
      </c>
      <c r="R1489" s="21" t="s">
        <v>32</v>
      </c>
      <c r="S1489" s="26" t="s">
        <v>45</v>
      </c>
      <c r="T1489" s="26" t="s">
        <v>588</v>
      </c>
      <c r="U1489" s="21">
        <v>1</v>
      </c>
      <c r="V1489" s="24">
        <v>43642</v>
      </c>
      <c r="W1489" s="24">
        <v>43642</v>
      </c>
      <c r="X1489" s="24" t="s">
        <v>36</v>
      </c>
    </row>
    <row r="1490" spans="1:24" s="10" customFormat="1" ht="95.25" customHeight="1" x14ac:dyDescent="0.2">
      <c r="A1490" s="21">
        <v>2005</v>
      </c>
      <c r="B1490" s="22" t="s">
        <v>2044</v>
      </c>
      <c r="C1490" s="21">
        <v>234</v>
      </c>
      <c r="D1490" s="24">
        <v>38581</v>
      </c>
      <c r="E1490" s="24" t="s">
        <v>1910</v>
      </c>
      <c r="F1490" s="22" t="s">
        <v>3784</v>
      </c>
      <c r="G1490" s="24">
        <v>38590</v>
      </c>
      <c r="H1490" s="59" t="s">
        <v>3785</v>
      </c>
      <c r="I1490" s="26" t="s">
        <v>27</v>
      </c>
      <c r="J1490" s="26"/>
      <c r="K1490" s="26" t="s">
        <v>28</v>
      </c>
      <c r="L1490" s="26"/>
      <c r="M1490" s="26"/>
      <c r="N1490" s="26"/>
      <c r="O1490" s="26"/>
      <c r="P1490" s="26" t="s">
        <v>31</v>
      </c>
      <c r="Q1490" s="26" t="s">
        <v>32</v>
      </c>
      <c r="R1490" s="21" t="s">
        <v>33</v>
      </c>
      <c r="S1490" s="20" t="s">
        <v>45</v>
      </c>
      <c r="T1490" s="26" t="s">
        <v>3786</v>
      </c>
      <c r="U1490" s="21">
        <v>3</v>
      </c>
      <c r="V1490" s="24">
        <v>40409</v>
      </c>
      <c r="W1490" s="24">
        <v>44651</v>
      </c>
      <c r="X1490" s="24" t="s">
        <v>36</v>
      </c>
    </row>
    <row r="1491" spans="1:24" s="10" customFormat="1" ht="77.25" customHeight="1" x14ac:dyDescent="0.2">
      <c r="A1491" s="21">
        <v>2005</v>
      </c>
      <c r="B1491" s="22" t="s">
        <v>2044</v>
      </c>
      <c r="C1491" s="21">
        <v>244</v>
      </c>
      <c r="D1491" s="24">
        <v>38594</v>
      </c>
      <c r="E1491" s="24" t="s">
        <v>1910</v>
      </c>
      <c r="F1491" s="22" t="s">
        <v>3787</v>
      </c>
      <c r="G1491" s="24">
        <v>38596</v>
      </c>
      <c r="H1491" s="25" t="s">
        <v>3788</v>
      </c>
      <c r="I1491" s="26" t="s">
        <v>27</v>
      </c>
      <c r="J1491" s="26"/>
      <c r="K1491" s="26" t="s">
        <v>28</v>
      </c>
      <c r="L1491" s="26"/>
      <c r="M1491" s="26"/>
      <c r="N1491" s="26"/>
      <c r="O1491" s="26"/>
      <c r="P1491" s="26" t="s">
        <v>31</v>
      </c>
      <c r="Q1491" s="26" t="s">
        <v>32</v>
      </c>
      <c r="R1491" s="21" t="s">
        <v>33</v>
      </c>
      <c r="S1491" s="29" t="s">
        <v>45</v>
      </c>
      <c r="T1491" s="26" t="s">
        <v>3789</v>
      </c>
      <c r="U1491" s="21">
        <v>1</v>
      </c>
      <c r="V1491" s="24">
        <v>44636</v>
      </c>
      <c r="W1491" s="24">
        <v>44636</v>
      </c>
      <c r="X1491" s="24" t="s">
        <v>36</v>
      </c>
    </row>
    <row r="1492" spans="1:24" s="10" customFormat="1" ht="77.25" customHeight="1" x14ac:dyDescent="0.2">
      <c r="A1492" s="35">
        <v>2005</v>
      </c>
      <c r="B1492" s="30" t="s">
        <v>2894</v>
      </c>
      <c r="C1492" s="35">
        <v>25</v>
      </c>
      <c r="D1492" s="31">
        <v>38609</v>
      </c>
      <c r="E1492" s="31" t="s">
        <v>2895</v>
      </c>
      <c r="F1492" s="30" t="s">
        <v>3339</v>
      </c>
      <c r="G1492" s="31">
        <v>38610</v>
      </c>
      <c r="H1492" s="44" t="s">
        <v>3790</v>
      </c>
      <c r="I1492" s="29"/>
      <c r="J1492" s="29"/>
      <c r="K1492" s="29" t="s">
        <v>333</v>
      </c>
      <c r="L1492" s="29"/>
      <c r="M1492" s="29"/>
      <c r="N1492" s="29"/>
      <c r="O1492" s="29"/>
      <c r="P1492" s="29" t="s">
        <v>31</v>
      </c>
      <c r="Q1492" s="29" t="s">
        <v>32</v>
      </c>
      <c r="R1492" s="29" t="s">
        <v>33</v>
      </c>
      <c r="S1492" s="29" t="s">
        <v>90</v>
      </c>
      <c r="T1492" s="29" t="s">
        <v>32</v>
      </c>
      <c r="U1492" s="29" t="s">
        <v>32</v>
      </c>
      <c r="V1492" s="29" t="s">
        <v>32</v>
      </c>
      <c r="W1492" s="29" t="s">
        <v>32</v>
      </c>
      <c r="X1492" s="31" t="s">
        <v>36</v>
      </c>
    </row>
    <row r="1493" spans="1:24" s="10" customFormat="1" ht="99" customHeight="1" x14ac:dyDescent="0.2">
      <c r="A1493" s="28">
        <v>2005</v>
      </c>
      <c r="B1493" s="28" t="s">
        <v>2044</v>
      </c>
      <c r="C1493" s="66">
        <v>248</v>
      </c>
      <c r="D1493" s="23">
        <v>38608</v>
      </c>
      <c r="E1493" s="23" t="s">
        <v>1910</v>
      </c>
      <c r="F1493" s="26" t="s">
        <v>3791</v>
      </c>
      <c r="G1493" s="23">
        <v>38609</v>
      </c>
      <c r="H1493" s="52" t="s">
        <v>3792</v>
      </c>
      <c r="I1493" s="26" t="s">
        <v>27</v>
      </c>
      <c r="J1493" s="26"/>
      <c r="K1493" s="26" t="s">
        <v>42</v>
      </c>
      <c r="L1493" s="26"/>
      <c r="M1493" s="26"/>
      <c r="N1493" s="26"/>
      <c r="O1493" s="26"/>
      <c r="P1493" s="26" t="s">
        <v>43</v>
      </c>
      <c r="Q1493" s="26" t="s">
        <v>3793</v>
      </c>
      <c r="R1493" s="26" t="s">
        <v>33</v>
      </c>
      <c r="S1493" s="20" t="s">
        <v>45</v>
      </c>
      <c r="T1493" s="26" t="s">
        <v>3794</v>
      </c>
      <c r="U1493" s="26">
        <v>5</v>
      </c>
      <c r="V1493" s="24">
        <v>42524</v>
      </c>
      <c r="W1493" s="24">
        <v>44993</v>
      </c>
      <c r="X1493" s="23" t="s">
        <v>36</v>
      </c>
    </row>
    <row r="1494" spans="1:24" s="10" customFormat="1" ht="91.5" customHeight="1" x14ac:dyDescent="0.2">
      <c r="A1494" s="21">
        <v>2005</v>
      </c>
      <c r="B1494" s="22" t="s">
        <v>2044</v>
      </c>
      <c r="C1494" s="21">
        <v>253</v>
      </c>
      <c r="D1494" s="24">
        <v>38610</v>
      </c>
      <c r="E1494" s="24" t="s">
        <v>1910</v>
      </c>
      <c r="F1494" s="22" t="s">
        <v>3795</v>
      </c>
      <c r="G1494" s="24">
        <v>38614</v>
      </c>
      <c r="H1494" s="25" t="s">
        <v>3796</v>
      </c>
      <c r="I1494" s="26" t="s">
        <v>27</v>
      </c>
      <c r="J1494" s="26"/>
      <c r="K1494" s="28" t="s">
        <v>42</v>
      </c>
      <c r="L1494" s="28"/>
      <c r="M1494" s="26"/>
      <c r="N1494" s="26"/>
      <c r="O1494" s="26"/>
      <c r="P1494" s="26" t="s">
        <v>43</v>
      </c>
      <c r="Q1494" s="26" t="s">
        <v>3797</v>
      </c>
      <c r="R1494" s="26" t="s">
        <v>32</v>
      </c>
      <c r="S1494" s="29" t="s">
        <v>45</v>
      </c>
      <c r="T1494" s="26" t="s">
        <v>588</v>
      </c>
      <c r="U1494" s="26">
        <v>1</v>
      </c>
      <c r="V1494" s="24">
        <v>43642</v>
      </c>
      <c r="W1494" s="24">
        <v>43642</v>
      </c>
      <c r="X1494" s="24" t="s">
        <v>36</v>
      </c>
    </row>
    <row r="1495" spans="1:24" ht="48" customHeight="1" x14ac:dyDescent="0.25">
      <c r="A1495" s="21">
        <v>2005</v>
      </c>
      <c r="B1495" s="22" t="s">
        <v>2044</v>
      </c>
      <c r="C1495" s="21">
        <v>250</v>
      </c>
      <c r="D1495" s="24">
        <v>38608</v>
      </c>
      <c r="E1495" s="24" t="s">
        <v>1910</v>
      </c>
      <c r="F1495" s="22" t="s">
        <v>3795</v>
      </c>
      <c r="G1495" s="24">
        <v>38614</v>
      </c>
      <c r="H1495" s="25" t="s">
        <v>3798</v>
      </c>
      <c r="I1495" s="26" t="s">
        <v>27</v>
      </c>
      <c r="J1495" s="26"/>
      <c r="K1495" s="26" t="s">
        <v>2253</v>
      </c>
      <c r="L1495" s="28"/>
      <c r="M1495" s="26"/>
      <c r="N1495" s="26"/>
      <c r="O1495" s="26"/>
      <c r="P1495" s="26" t="s">
        <v>31</v>
      </c>
      <c r="Q1495" s="26" t="s">
        <v>32</v>
      </c>
      <c r="R1495" s="26" t="s">
        <v>33</v>
      </c>
      <c r="S1495" s="29" t="s">
        <v>45</v>
      </c>
      <c r="T1495" s="26" t="s">
        <v>3545</v>
      </c>
      <c r="U1495" s="26">
        <v>1</v>
      </c>
      <c r="V1495" s="24">
        <v>44347</v>
      </c>
      <c r="W1495" s="24">
        <v>44347</v>
      </c>
      <c r="X1495" s="24" t="s">
        <v>36</v>
      </c>
    </row>
    <row r="1496" spans="1:24" s="10" customFormat="1" ht="55.5" customHeight="1" x14ac:dyDescent="0.2">
      <c r="A1496" s="21">
        <v>2005</v>
      </c>
      <c r="B1496" s="22" t="s">
        <v>2044</v>
      </c>
      <c r="C1496" s="21">
        <v>255</v>
      </c>
      <c r="D1496" s="24">
        <v>38614</v>
      </c>
      <c r="E1496" s="24" t="s">
        <v>1910</v>
      </c>
      <c r="F1496" s="22" t="s">
        <v>3799</v>
      </c>
      <c r="G1496" s="24">
        <v>38616</v>
      </c>
      <c r="H1496" s="52" t="s">
        <v>3800</v>
      </c>
      <c r="I1496" s="26" t="s">
        <v>27</v>
      </c>
      <c r="J1496" s="26"/>
      <c r="K1496" s="28" t="s">
        <v>252</v>
      </c>
      <c r="L1496" s="28"/>
      <c r="M1496" s="26"/>
      <c r="N1496" s="26"/>
      <c r="O1496" s="26"/>
      <c r="P1496" s="26" t="s">
        <v>31</v>
      </c>
      <c r="Q1496" s="26" t="s">
        <v>32</v>
      </c>
      <c r="R1496" s="26" t="s">
        <v>32</v>
      </c>
      <c r="S1496" s="26" t="s">
        <v>45</v>
      </c>
      <c r="T1496" s="26" t="s">
        <v>3801</v>
      </c>
      <c r="U1496" s="26">
        <v>1</v>
      </c>
      <c r="V1496" s="24">
        <v>38694</v>
      </c>
      <c r="W1496" s="24">
        <v>38694</v>
      </c>
      <c r="X1496" s="24" t="s">
        <v>36</v>
      </c>
    </row>
    <row r="1497" spans="1:24" ht="76.5" customHeight="1" x14ac:dyDescent="0.25">
      <c r="A1497" s="21">
        <v>2005</v>
      </c>
      <c r="B1497" s="22" t="s">
        <v>2044</v>
      </c>
      <c r="C1497" s="21">
        <v>260</v>
      </c>
      <c r="D1497" s="23">
        <v>38615</v>
      </c>
      <c r="E1497" s="23" t="s">
        <v>1910</v>
      </c>
      <c r="F1497" s="22" t="s">
        <v>3799</v>
      </c>
      <c r="G1497" s="23">
        <v>38616</v>
      </c>
      <c r="H1497" s="52" t="s">
        <v>3802</v>
      </c>
      <c r="I1497" s="26" t="s">
        <v>27</v>
      </c>
      <c r="J1497" s="26"/>
      <c r="K1497" s="26" t="s">
        <v>28</v>
      </c>
      <c r="L1497" s="26"/>
      <c r="M1497" s="26"/>
      <c r="N1497" s="26"/>
      <c r="O1497" s="26"/>
      <c r="P1497" s="26" t="s">
        <v>43</v>
      </c>
      <c r="Q1497" s="26" t="s">
        <v>3803</v>
      </c>
      <c r="R1497" s="26" t="s">
        <v>32</v>
      </c>
      <c r="S1497" s="26" t="s">
        <v>45</v>
      </c>
      <c r="T1497" s="26" t="s">
        <v>3804</v>
      </c>
      <c r="U1497" s="26" t="s">
        <v>32</v>
      </c>
      <c r="V1497" s="26" t="s">
        <v>32</v>
      </c>
      <c r="W1497" s="23">
        <v>38849</v>
      </c>
      <c r="X1497" s="23" t="s">
        <v>36</v>
      </c>
    </row>
    <row r="1498" spans="1:24" s="10" customFormat="1" ht="112.5" customHeight="1" x14ac:dyDescent="0.2">
      <c r="A1498" s="21">
        <v>2005</v>
      </c>
      <c r="B1498" s="22" t="s">
        <v>2079</v>
      </c>
      <c r="C1498" s="21">
        <v>2328</v>
      </c>
      <c r="D1498" s="24">
        <v>38615</v>
      </c>
      <c r="E1498" s="24" t="s">
        <v>1910</v>
      </c>
      <c r="F1498" s="22" t="s">
        <v>3805</v>
      </c>
      <c r="G1498" s="24">
        <v>38616</v>
      </c>
      <c r="H1498" s="52" t="s">
        <v>3806</v>
      </c>
      <c r="I1498" s="26" t="s">
        <v>27</v>
      </c>
      <c r="J1498" s="26"/>
      <c r="K1498" s="26" t="s">
        <v>28</v>
      </c>
      <c r="L1498" s="26"/>
      <c r="M1498" s="26"/>
      <c r="N1498" s="26"/>
      <c r="O1498" s="26"/>
      <c r="P1498" s="26" t="s">
        <v>43</v>
      </c>
      <c r="Q1498" s="26" t="s">
        <v>3807</v>
      </c>
      <c r="R1498" s="26" t="s">
        <v>32</v>
      </c>
      <c r="S1498" s="26" t="s">
        <v>45</v>
      </c>
      <c r="T1498" s="26" t="s">
        <v>3808</v>
      </c>
      <c r="U1498" s="26" t="s">
        <v>32</v>
      </c>
      <c r="V1498" s="26" t="s">
        <v>32</v>
      </c>
      <c r="W1498" s="24">
        <v>40092</v>
      </c>
      <c r="X1498" s="24" t="s">
        <v>36</v>
      </c>
    </row>
    <row r="1499" spans="1:24" s="10" customFormat="1" ht="91.5" customHeight="1" x14ac:dyDescent="0.2">
      <c r="A1499" s="21">
        <v>2005</v>
      </c>
      <c r="B1499" s="22" t="s">
        <v>2044</v>
      </c>
      <c r="C1499" s="21">
        <v>256</v>
      </c>
      <c r="D1499" s="24">
        <v>38614</v>
      </c>
      <c r="E1499" s="24" t="s">
        <v>1910</v>
      </c>
      <c r="F1499" s="22" t="s">
        <v>3799</v>
      </c>
      <c r="G1499" s="24">
        <v>38616</v>
      </c>
      <c r="H1499" s="52" t="s">
        <v>3809</v>
      </c>
      <c r="I1499" s="26" t="s">
        <v>27</v>
      </c>
      <c r="J1499" s="26"/>
      <c r="K1499" s="26" t="s">
        <v>252</v>
      </c>
      <c r="L1499" s="26"/>
      <c r="M1499" s="26"/>
      <c r="N1499" s="26"/>
      <c r="O1499" s="26"/>
      <c r="P1499" s="26" t="s">
        <v>31</v>
      </c>
      <c r="Q1499" s="26" t="s">
        <v>32</v>
      </c>
      <c r="R1499" s="26" t="s">
        <v>33</v>
      </c>
      <c r="S1499" s="29" t="s">
        <v>45</v>
      </c>
      <c r="T1499" s="26" t="s">
        <v>3810</v>
      </c>
      <c r="U1499" s="26">
        <v>1</v>
      </c>
      <c r="V1499" s="24">
        <v>44699</v>
      </c>
      <c r="W1499" s="24">
        <v>44699</v>
      </c>
      <c r="X1499" s="24" t="s">
        <v>36</v>
      </c>
    </row>
    <row r="1500" spans="1:24" s="10" customFormat="1" ht="114.75" customHeight="1" x14ac:dyDescent="0.2">
      <c r="A1500" s="21">
        <v>2005</v>
      </c>
      <c r="B1500" s="22" t="s">
        <v>2044</v>
      </c>
      <c r="C1500" s="21">
        <v>278</v>
      </c>
      <c r="D1500" s="24">
        <v>38617</v>
      </c>
      <c r="E1500" s="24" t="s">
        <v>1910</v>
      </c>
      <c r="F1500" s="22" t="s">
        <v>3811</v>
      </c>
      <c r="G1500" s="24">
        <v>38618</v>
      </c>
      <c r="H1500" s="52" t="s">
        <v>3812</v>
      </c>
      <c r="I1500" s="26" t="s">
        <v>27</v>
      </c>
      <c r="J1500" s="26"/>
      <c r="K1500" s="26" t="s">
        <v>42</v>
      </c>
      <c r="L1500" s="26"/>
      <c r="M1500" s="26"/>
      <c r="N1500" s="26"/>
      <c r="O1500" s="26"/>
      <c r="P1500" s="26" t="s">
        <v>43</v>
      </c>
      <c r="Q1500" s="26" t="s">
        <v>3813</v>
      </c>
      <c r="R1500" s="26" t="s">
        <v>32</v>
      </c>
      <c r="S1500" s="26" t="s">
        <v>45</v>
      </c>
      <c r="T1500" s="26" t="s">
        <v>3814</v>
      </c>
      <c r="U1500" s="26">
        <v>2</v>
      </c>
      <c r="V1500" s="24">
        <v>40296</v>
      </c>
      <c r="W1500" s="24">
        <v>40399</v>
      </c>
      <c r="X1500" s="24" t="s">
        <v>36</v>
      </c>
    </row>
    <row r="1501" spans="1:24" s="10" customFormat="1" ht="72" customHeight="1" x14ac:dyDescent="0.2">
      <c r="A1501" s="21">
        <v>2005</v>
      </c>
      <c r="B1501" s="22" t="s">
        <v>2044</v>
      </c>
      <c r="C1501" s="21">
        <v>262</v>
      </c>
      <c r="D1501" s="24">
        <v>38617</v>
      </c>
      <c r="E1501" s="24" t="s">
        <v>1910</v>
      </c>
      <c r="F1501" s="22" t="s">
        <v>3815</v>
      </c>
      <c r="G1501" s="24">
        <v>38618</v>
      </c>
      <c r="H1501" s="52" t="s">
        <v>3588</v>
      </c>
      <c r="I1501" s="26" t="s">
        <v>27</v>
      </c>
      <c r="J1501" s="26"/>
      <c r="K1501" s="26" t="s">
        <v>660</v>
      </c>
      <c r="L1501" s="26"/>
      <c r="M1501" s="26"/>
      <c r="N1501" s="26"/>
      <c r="O1501" s="26"/>
      <c r="P1501" s="26" t="s">
        <v>31</v>
      </c>
      <c r="Q1501" s="26" t="s">
        <v>32</v>
      </c>
      <c r="R1501" s="26" t="s">
        <v>33</v>
      </c>
      <c r="S1501" s="29" t="s">
        <v>45</v>
      </c>
      <c r="T1501" s="26" t="s">
        <v>3164</v>
      </c>
      <c r="U1501" s="26">
        <v>1</v>
      </c>
      <c r="V1501" s="24">
        <v>44347</v>
      </c>
      <c r="W1501" s="24">
        <v>44347</v>
      </c>
      <c r="X1501" s="24" t="s">
        <v>36</v>
      </c>
    </row>
    <row r="1502" spans="1:24" ht="84" customHeight="1" x14ac:dyDescent="0.25">
      <c r="A1502" s="26">
        <v>2005</v>
      </c>
      <c r="B1502" s="22" t="s">
        <v>2044</v>
      </c>
      <c r="C1502" s="21">
        <v>263</v>
      </c>
      <c r="D1502" s="24">
        <v>38617</v>
      </c>
      <c r="E1502" s="24" t="s">
        <v>1910</v>
      </c>
      <c r="F1502" s="26" t="s">
        <v>3816</v>
      </c>
      <c r="G1502" s="24">
        <v>38618</v>
      </c>
      <c r="H1502" s="25" t="s">
        <v>3817</v>
      </c>
      <c r="I1502" s="26" t="s">
        <v>27</v>
      </c>
      <c r="J1502" s="26"/>
      <c r="K1502" s="26" t="s">
        <v>42</v>
      </c>
      <c r="L1502" s="26"/>
      <c r="M1502" s="26"/>
      <c r="N1502" s="26"/>
      <c r="O1502" s="26"/>
      <c r="P1502" s="26" t="s">
        <v>43</v>
      </c>
      <c r="Q1502" s="26" t="s">
        <v>3818</v>
      </c>
      <c r="R1502" s="26" t="s">
        <v>33</v>
      </c>
      <c r="S1502" s="29" t="s">
        <v>45</v>
      </c>
      <c r="T1502" s="26" t="s">
        <v>3819</v>
      </c>
      <c r="U1502" s="26">
        <v>2</v>
      </c>
      <c r="V1502" s="24">
        <v>44308</v>
      </c>
      <c r="W1502" s="24">
        <v>44748</v>
      </c>
      <c r="X1502" s="24" t="s">
        <v>36</v>
      </c>
    </row>
    <row r="1503" spans="1:24" s="10" customFormat="1" ht="51" customHeight="1" x14ac:dyDescent="0.2">
      <c r="A1503" s="28">
        <v>2005</v>
      </c>
      <c r="B1503" s="28" t="s">
        <v>2044</v>
      </c>
      <c r="C1503" s="66">
        <v>264</v>
      </c>
      <c r="D1503" s="23">
        <v>38617</v>
      </c>
      <c r="E1503" s="23" t="s">
        <v>1910</v>
      </c>
      <c r="F1503" s="26" t="s">
        <v>3820</v>
      </c>
      <c r="G1503" s="23">
        <v>38618</v>
      </c>
      <c r="H1503" s="52" t="s">
        <v>3821</v>
      </c>
      <c r="I1503" s="26" t="s">
        <v>27</v>
      </c>
      <c r="J1503" s="26"/>
      <c r="K1503" s="26" t="s">
        <v>42</v>
      </c>
      <c r="L1503" s="26"/>
      <c r="M1503" s="26"/>
      <c r="N1503" s="26"/>
      <c r="O1503" s="26"/>
      <c r="P1503" s="26" t="s">
        <v>43</v>
      </c>
      <c r="Q1503" s="26" t="s">
        <v>3822</v>
      </c>
      <c r="R1503" s="26" t="s">
        <v>33</v>
      </c>
      <c r="S1503" s="29" t="s">
        <v>45</v>
      </c>
      <c r="T1503" s="26" t="s">
        <v>3823</v>
      </c>
      <c r="U1503" s="26">
        <v>1</v>
      </c>
      <c r="V1503" s="23">
        <v>44748</v>
      </c>
      <c r="W1503" s="23">
        <v>44748</v>
      </c>
      <c r="X1503" s="23" t="s">
        <v>36</v>
      </c>
    </row>
    <row r="1504" spans="1:24" ht="84" customHeight="1" x14ac:dyDescent="0.25">
      <c r="A1504" s="28">
        <v>2005</v>
      </c>
      <c r="B1504" s="28" t="s">
        <v>2044</v>
      </c>
      <c r="C1504" s="66">
        <v>265</v>
      </c>
      <c r="D1504" s="23">
        <v>38617</v>
      </c>
      <c r="E1504" s="23" t="s">
        <v>1910</v>
      </c>
      <c r="F1504" s="26" t="s">
        <v>3820</v>
      </c>
      <c r="G1504" s="23">
        <v>38618</v>
      </c>
      <c r="H1504" s="52" t="s">
        <v>3824</v>
      </c>
      <c r="I1504" s="26" t="s">
        <v>27</v>
      </c>
      <c r="J1504" s="26"/>
      <c r="K1504" s="26" t="s">
        <v>42</v>
      </c>
      <c r="L1504" s="26"/>
      <c r="M1504" s="26"/>
      <c r="N1504" s="26"/>
      <c r="O1504" s="26"/>
      <c r="P1504" s="26" t="s">
        <v>43</v>
      </c>
      <c r="Q1504" s="26" t="s">
        <v>3315</v>
      </c>
      <c r="R1504" s="26" t="s">
        <v>33</v>
      </c>
      <c r="S1504" s="29" t="s">
        <v>45</v>
      </c>
      <c r="T1504" s="26" t="s">
        <v>3823</v>
      </c>
      <c r="U1504" s="26">
        <v>1</v>
      </c>
      <c r="V1504" s="23">
        <v>44748</v>
      </c>
      <c r="W1504" s="23">
        <v>44748</v>
      </c>
      <c r="X1504" s="23" t="s">
        <v>36</v>
      </c>
    </row>
    <row r="1505" spans="1:24" s="10" customFormat="1" ht="75" customHeight="1" x14ac:dyDescent="0.2">
      <c r="A1505" s="26">
        <v>2005</v>
      </c>
      <c r="B1505" s="22" t="s">
        <v>2044</v>
      </c>
      <c r="C1505" s="21">
        <v>266</v>
      </c>
      <c r="D1505" s="24">
        <v>38617</v>
      </c>
      <c r="E1505" s="24" t="s">
        <v>1910</v>
      </c>
      <c r="F1505" s="26" t="s">
        <v>3825</v>
      </c>
      <c r="G1505" s="24">
        <v>38618</v>
      </c>
      <c r="H1505" s="25" t="s">
        <v>3826</v>
      </c>
      <c r="I1505" s="26" t="s">
        <v>27</v>
      </c>
      <c r="J1505" s="26"/>
      <c r="K1505" s="26" t="s">
        <v>42</v>
      </c>
      <c r="L1505" s="26"/>
      <c r="M1505" s="26"/>
      <c r="N1505" s="26"/>
      <c r="O1505" s="26"/>
      <c r="P1505" s="26" t="s">
        <v>43</v>
      </c>
      <c r="Q1505" s="26" t="s">
        <v>3827</v>
      </c>
      <c r="R1505" s="26" t="s">
        <v>33</v>
      </c>
      <c r="S1505" s="29" t="s">
        <v>45</v>
      </c>
      <c r="T1505" s="26" t="s">
        <v>3828</v>
      </c>
      <c r="U1505" s="26">
        <v>1</v>
      </c>
      <c r="V1505" s="24">
        <v>44748</v>
      </c>
      <c r="W1505" s="24">
        <v>44748</v>
      </c>
      <c r="X1505" s="24" t="s">
        <v>36</v>
      </c>
    </row>
    <row r="1506" spans="1:24" s="10" customFormat="1" ht="102" x14ac:dyDescent="0.2">
      <c r="A1506" s="28">
        <v>2005</v>
      </c>
      <c r="B1506" s="28" t="s">
        <v>2044</v>
      </c>
      <c r="C1506" s="66">
        <v>267</v>
      </c>
      <c r="D1506" s="23">
        <v>38617</v>
      </c>
      <c r="E1506" s="23" t="s">
        <v>1910</v>
      </c>
      <c r="F1506" s="26" t="s">
        <v>3829</v>
      </c>
      <c r="G1506" s="23">
        <v>38618</v>
      </c>
      <c r="H1506" s="52" t="s">
        <v>3830</v>
      </c>
      <c r="I1506" s="26" t="s">
        <v>27</v>
      </c>
      <c r="J1506" s="26"/>
      <c r="K1506" s="26" t="s">
        <v>42</v>
      </c>
      <c r="L1506" s="26"/>
      <c r="M1506" s="26"/>
      <c r="N1506" s="26"/>
      <c r="O1506" s="26"/>
      <c r="P1506" s="26" t="s">
        <v>31</v>
      </c>
      <c r="Q1506" s="26" t="s">
        <v>32</v>
      </c>
      <c r="R1506" s="26" t="s">
        <v>33</v>
      </c>
      <c r="S1506" s="20" t="s">
        <v>45</v>
      </c>
      <c r="T1506" s="26" t="s">
        <v>3831</v>
      </c>
      <c r="U1506" s="26">
        <v>4</v>
      </c>
      <c r="V1506" s="23">
        <v>38994</v>
      </c>
      <c r="W1506" s="23">
        <v>44748</v>
      </c>
      <c r="X1506" s="23" t="s">
        <v>36</v>
      </c>
    </row>
    <row r="1507" spans="1:24" s="10" customFormat="1" ht="72" customHeight="1" x14ac:dyDescent="0.2">
      <c r="A1507" s="21">
        <v>2005</v>
      </c>
      <c r="B1507" s="22" t="s">
        <v>2044</v>
      </c>
      <c r="C1507" s="21">
        <v>268</v>
      </c>
      <c r="D1507" s="24">
        <v>38617</v>
      </c>
      <c r="E1507" s="24" t="s">
        <v>1910</v>
      </c>
      <c r="F1507" s="22" t="s">
        <v>3829</v>
      </c>
      <c r="G1507" s="24">
        <v>38618</v>
      </c>
      <c r="H1507" s="52" t="s">
        <v>3832</v>
      </c>
      <c r="I1507" s="26" t="s">
        <v>27</v>
      </c>
      <c r="J1507" s="26"/>
      <c r="K1507" s="26" t="s">
        <v>42</v>
      </c>
      <c r="L1507" s="26"/>
      <c r="M1507" s="26"/>
      <c r="N1507" s="26"/>
      <c r="O1507" s="26"/>
      <c r="P1507" s="26" t="s">
        <v>43</v>
      </c>
      <c r="Q1507" s="26" t="s">
        <v>3833</v>
      </c>
      <c r="R1507" s="26" t="s">
        <v>33</v>
      </c>
      <c r="S1507" s="29" t="s">
        <v>45</v>
      </c>
      <c r="T1507" s="26" t="s">
        <v>2322</v>
      </c>
      <c r="U1507" s="26">
        <v>1</v>
      </c>
      <c r="V1507" s="24">
        <v>44748</v>
      </c>
      <c r="W1507" s="24">
        <v>44748</v>
      </c>
      <c r="X1507" s="24" t="s">
        <v>36</v>
      </c>
    </row>
    <row r="1508" spans="1:24" s="10" customFormat="1" ht="61.5" customHeight="1" x14ac:dyDescent="0.2">
      <c r="A1508" s="28">
        <v>2005</v>
      </c>
      <c r="B1508" s="28" t="s">
        <v>2044</v>
      </c>
      <c r="C1508" s="28">
        <v>269</v>
      </c>
      <c r="D1508" s="23">
        <v>38617</v>
      </c>
      <c r="E1508" s="23" t="s">
        <v>1910</v>
      </c>
      <c r="F1508" s="28" t="s">
        <v>3834</v>
      </c>
      <c r="G1508" s="23">
        <v>38618</v>
      </c>
      <c r="H1508" s="52" t="s">
        <v>3835</v>
      </c>
      <c r="I1508" s="26" t="s">
        <v>27</v>
      </c>
      <c r="J1508" s="26"/>
      <c r="K1508" s="28" t="s">
        <v>42</v>
      </c>
      <c r="L1508" s="26"/>
      <c r="M1508" s="26"/>
      <c r="N1508" s="26"/>
      <c r="O1508" s="26"/>
      <c r="P1508" s="26" t="s">
        <v>43</v>
      </c>
      <c r="Q1508" s="26" t="s">
        <v>3836</v>
      </c>
      <c r="R1508" s="26" t="s">
        <v>33</v>
      </c>
      <c r="S1508" s="20" t="s">
        <v>45</v>
      </c>
      <c r="T1508" s="26" t="s">
        <v>3837</v>
      </c>
      <c r="U1508" s="26">
        <v>2</v>
      </c>
      <c r="V1508" s="23">
        <v>38994</v>
      </c>
      <c r="W1508" s="23">
        <v>44113</v>
      </c>
      <c r="X1508" s="23" t="s">
        <v>36</v>
      </c>
    </row>
    <row r="1509" spans="1:24" s="10" customFormat="1" ht="52.5" customHeight="1" x14ac:dyDescent="0.2">
      <c r="A1509" s="21">
        <v>2005</v>
      </c>
      <c r="B1509" s="22" t="s">
        <v>2044</v>
      </c>
      <c r="C1509" s="21">
        <v>270</v>
      </c>
      <c r="D1509" s="24">
        <v>38617</v>
      </c>
      <c r="E1509" s="24" t="s">
        <v>1910</v>
      </c>
      <c r="F1509" s="22" t="s">
        <v>3834</v>
      </c>
      <c r="G1509" s="24">
        <v>38618</v>
      </c>
      <c r="H1509" s="52" t="s">
        <v>3838</v>
      </c>
      <c r="I1509" s="26" t="s">
        <v>27</v>
      </c>
      <c r="J1509" s="26"/>
      <c r="K1509" s="26" t="s">
        <v>42</v>
      </c>
      <c r="L1509" s="26"/>
      <c r="M1509" s="26"/>
      <c r="N1509" s="26"/>
      <c r="O1509" s="26"/>
      <c r="P1509" s="26" t="s">
        <v>43</v>
      </c>
      <c r="Q1509" s="26" t="s">
        <v>3839</v>
      </c>
      <c r="R1509" s="26" t="s">
        <v>33</v>
      </c>
      <c r="S1509" s="29" t="s">
        <v>45</v>
      </c>
      <c r="T1509" s="26" t="s">
        <v>3840</v>
      </c>
      <c r="U1509" s="26">
        <v>1</v>
      </c>
      <c r="V1509" s="24">
        <v>44272</v>
      </c>
      <c r="W1509" s="24">
        <v>44272</v>
      </c>
      <c r="X1509" s="24" t="s">
        <v>36</v>
      </c>
    </row>
    <row r="1510" spans="1:24" s="10" customFormat="1" ht="49.5" customHeight="1" x14ac:dyDescent="0.2">
      <c r="A1510" s="28">
        <v>2005</v>
      </c>
      <c r="B1510" s="28" t="s">
        <v>2044</v>
      </c>
      <c r="C1510" s="66">
        <v>271</v>
      </c>
      <c r="D1510" s="23">
        <v>38617</v>
      </c>
      <c r="E1510" s="23" t="s">
        <v>1910</v>
      </c>
      <c r="F1510" s="26" t="s">
        <v>3841</v>
      </c>
      <c r="G1510" s="23">
        <v>38618</v>
      </c>
      <c r="H1510" s="52" t="s">
        <v>3842</v>
      </c>
      <c r="I1510" s="26" t="s">
        <v>27</v>
      </c>
      <c r="J1510" s="26"/>
      <c r="K1510" s="26" t="s">
        <v>42</v>
      </c>
      <c r="L1510" s="26"/>
      <c r="M1510" s="26"/>
      <c r="N1510" s="26"/>
      <c r="O1510" s="26"/>
      <c r="P1510" s="26" t="s">
        <v>43</v>
      </c>
      <c r="Q1510" s="26" t="s">
        <v>3843</v>
      </c>
      <c r="R1510" s="26" t="s">
        <v>33</v>
      </c>
      <c r="S1510" s="29" t="s">
        <v>45</v>
      </c>
      <c r="T1510" s="26" t="s">
        <v>3823</v>
      </c>
      <c r="U1510" s="26">
        <v>1</v>
      </c>
      <c r="V1510" s="24">
        <v>44748</v>
      </c>
      <c r="W1510" s="24">
        <v>44748</v>
      </c>
      <c r="X1510" s="23" t="s">
        <v>36</v>
      </c>
    </row>
    <row r="1511" spans="1:24" s="10" customFormat="1" ht="54" customHeight="1" x14ac:dyDescent="0.2">
      <c r="A1511" s="28">
        <v>2005</v>
      </c>
      <c r="B1511" s="28" t="s">
        <v>2044</v>
      </c>
      <c r="C1511" s="66">
        <v>272</v>
      </c>
      <c r="D1511" s="23">
        <v>38617</v>
      </c>
      <c r="E1511" s="23" t="s">
        <v>1910</v>
      </c>
      <c r="F1511" s="26" t="s">
        <v>3844</v>
      </c>
      <c r="G1511" s="23">
        <v>38618</v>
      </c>
      <c r="H1511" s="52" t="s">
        <v>3845</v>
      </c>
      <c r="I1511" s="26" t="s">
        <v>27</v>
      </c>
      <c r="J1511" s="26"/>
      <c r="K1511" s="26" t="s">
        <v>42</v>
      </c>
      <c r="L1511" s="26"/>
      <c r="M1511" s="26"/>
      <c r="N1511" s="26"/>
      <c r="O1511" s="26"/>
      <c r="P1511" s="26" t="s">
        <v>43</v>
      </c>
      <c r="Q1511" s="26" t="s">
        <v>3846</v>
      </c>
      <c r="R1511" s="26" t="s">
        <v>33</v>
      </c>
      <c r="S1511" s="29" t="s">
        <v>45</v>
      </c>
      <c r="T1511" s="26" t="s">
        <v>2322</v>
      </c>
      <c r="U1511" s="26">
        <v>1</v>
      </c>
      <c r="V1511" s="24">
        <v>44748</v>
      </c>
      <c r="W1511" s="24">
        <v>44748</v>
      </c>
      <c r="X1511" s="23" t="s">
        <v>36</v>
      </c>
    </row>
    <row r="1512" spans="1:24" s="10" customFormat="1" ht="51.75" customHeight="1" x14ac:dyDescent="0.2">
      <c r="A1512" s="28">
        <v>2005</v>
      </c>
      <c r="B1512" s="28" t="s">
        <v>2044</v>
      </c>
      <c r="C1512" s="66">
        <v>273</v>
      </c>
      <c r="D1512" s="23">
        <v>38617</v>
      </c>
      <c r="E1512" s="23" t="s">
        <v>1910</v>
      </c>
      <c r="F1512" s="26" t="s">
        <v>3847</v>
      </c>
      <c r="G1512" s="23">
        <v>38618</v>
      </c>
      <c r="H1512" s="52" t="s">
        <v>3848</v>
      </c>
      <c r="I1512" s="26" t="s">
        <v>27</v>
      </c>
      <c r="J1512" s="26"/>
      <c r="K1512" s="26" t="s">
        <v>42</v>
      </c>
      <c r="L1512" s="26"/>
      <c r="M1512" s="26"/>
      <c r="N1512" s="26"/>
      <c r="O1512" s="26"/>
      <c r="P1512" s="26" t="s">
        <v>43</v>
      </c>
      <c r="Q1512" s="26" t="s">
        <v>3849</v>
      </c>
      <c r="R1512" s="26" t="s">
        <v>33</v>
      </c>
      <c r="S1512" s="29" t="s">
        <v>45</v>
      </c>
      <c r="T1512" s="26" t="s">
        <v>3850</v>
      </c>
      <c r="U1512" s="26">
        <v>1</v>
      </c>
      <c r="V1512" s="23">
        <v>44748</v>
      </c>
      <c r="W1512" s="23">
        <v>44748</v>
      </c>
      <c r="X1512" s="23" t="s">
        <v>36</v>
      </c>
    </row>
    <row r="1513" spans="1:24" s="10" customFormat="1" ht="66" customHeight="1" x14ac:dyDescent="0.2">
      <c r="A1513" s="21">
        <v>2005</v>
      </c>
      <c r="B1513" s="22" t="s">
        <v>2044</v>
      </c>
      <c r="C1513" s="21">
        <v>274</v>
      </c>
      <c r="D1513" s="24">
        <v>38617</v>
      </c>
      <c r="E1513" s="24" t="s">
        <v>1910</v>
      </c>
      <c r="F1513" s="22" t="s">
        <v>3851</v>
      </c>
      <c r="G1513" s="24">
        <v>38618</v>
      </c>
      <c r="H1513" s="52" t="s">
        <v>3852</v>
      </c>
      <c r="I1513" s="26" t="s">
        <v>27</v>
      </c>
      <c r="J1513" s="26"/>
      <c r="K1513" s="26" t="s">
        <v>42</v>
      </c>
      <c r="L1513" s="26"/>
      <c r="M1513" s="26"/>
      <c r="N1513" s="26"/>
      <c r="O1513" s="26"/>
      <c r="P1513" s="26" t="s">
        <v>43</v>
      </c>
      <c r="Q1513" s="26" t="s">
        <v>3853</v>
      </c>
      <c r="R1513" s="26" t="s">
        <v>33</v>
      </c>
      <c r="S1513" s="29" t="s">
        <v>45</v>
      </c>
      <c r="T1513" s="26" t="s">
        <v>3854</v>
      </c>
      <c r="U1513" s="26">
        <v>2</v>
      </c>
      <c r="V1513" s="24">
        <v>44113</v>
      </c>
      <c r="W1513" s="24">
        <v>44748</v>
      </c>
      <c r="X1513" s="24" t="s">
        <v>36</v>
      </c>
    </row>
    <row r="1514" spans="1:24" s="10" customFormat="1" ht="47.25" customHeight="1" x14ac:dyDescent="0.2">
      <c r="A1514" s="21">
        <v>2005</v>
      </c>
      <c r="B1514" s="22" t="s">
        <v>2044</v>
      </c>
      <c r="C1514" s="21">
        <v>275</v>
      </c>
      <c r="D1514" s="24">
        <v>38617</v>
      </c>
      <c r="E1514" s="24" t="s">
        <v>1910</v>
      </c>
      <c r="F1514" s="22" t="s">
        <v>3855</v>
      </c>
      <c r="G1514" s="24">
        <v>38618</v>
      </c>
      <c r="H1514" s="52" t="s">
        <v>3856</v>
      </c>
      <c r="I1514" s="26" t="s">
        <v>27</v>
      </c>
      <c r="J1514" s="26"/>
      <c r="K1514" s="26" t="s">
        <v>42</v>
      </c>
      <c r="L1514" s="26"/>
      <c r="M1514" s="26"/>
      <c r="N1514" s="26"/>
      <c r="O1514" s="26"/>
      <c r="P1514" s="26" t="s">
        <v>31</v>
      </c>
      <c r="Q1514" s="26" t="s">
        <v>32</v>
      </c>
      <c r="R1514" s="26" t="s">
        <v>33</v>
      </c>
      <c r="S1514" s="29" t="s">
        <v>45</v>
      </c>
      <c r="T1514" s="26" t="s">
        <v>3857</v>
      </c>
      <c r="U1514" s="26">
        <v>1</v>
      </c>
      <c r="V1514" s="24">
        <v>43825</v>
      </c>
      <c r="W1514" s="24">
        <v>43825</v>
      </c>
      <c r="X1514" s="24" t="s">
        <v>36</v>
      </c>
    </row>
    <row r="1515" spans="1:24" s="10" customFormat="1" ht="52.5" customHeight="1" x14ac:dyDescent="0.2">
      <c r="A1515" s="21">
        <v>2005</v>
      </c>
      <c r="B1515" s="22" t="s">
        <v>2044</v>
      </c>
      <c r="C1515" s="21">
        <v>276</v>
      </c>
      <c r="D1515" s="24">
        <v>38617</v>
      </c>
      <c r="E1515" s="24" t="s">
        <v>1910</v>
      </c>
      <c r="F1515" s="22" t="s">
        <v>3858</v>
      </c>
      <c r="G1515" s="24">
        <v>38618</v>
      </c>
      <c r="H1515" s="52" t="s">
        <v>3859</v>
      </c>
      <c r="I1515" s="26" t="s">
        <v>27</v>
      </c>
      <c r="J1515" s="26"/>
      <c r="K1515" s="26" t="s">
        <v>42</v>
      </c>
      <c r="L1515" s="26"/>
      <c r="M1515" s="26"/>
      <c r="N1515" s="26"/>
      <c r="O1515" s="26"/>
      <c r="P1515" s="26" t="s">
        <v>43</v>
      </c>
      <c r="Q1515" s="26" t="s">
        <v>3860</v>
      </c>
      <c r="R1515" s="26" t="s">
        <v>33</v>
      </c>
      <c r="S1515" s="29" t="s">
        <v>45</v>
      </c>
      <c r="T1515" s="26" t="s">
        <v>3861</v>
      </c>
      <c r="U1515" s="26">
        <v>2</v>
      </c>
      <c r="V1515" s="24">
        <v>44188</v>
      </c>
      <c r="W1515" s="24">
        <v>44748</v>
      </c>
      <c r="X1515" s="24" t="s">
        <v>36</v>
      </c>
    </row>
    <row r="1516" spans="1:24" s="10" customFormat="1" ht="60.75" customHeight="1" x14ac:dyDescent="0.2">
      <c r="A1516" s="28">
        <v>2005</v>
      </c>
      <c r="B1516" s="28" t="s">
        <v>2044</v>
      </c>
      <c r="C1516" s="66">
        <v>277</v>
      </c>
      <c r="D1516" s="23">
        <v>38617</v>
      </c>
      <c r="E1516" s="23" t="s">
        <v>1910</v>
      </c>
      <c r="F1516" s="26" t="s">
        <v>3862</v>
      </c>
      <c r="G1516" s="23">
        <v>38618</v>
      </c>
      <c r="H1516" s="52" t="s">
        <v>3863</v>
      </c>
      <c r="I1516" s="26" t="s">
        <v>27</v>
      </c>
      <c r="J1516" s="26"/>
      <c r="K1516" s="26" t="s">
        <v>42</v>
      </c>
      <c r="L1516" s="26"/>
      <c r="M1516" s="26"/>
      <c r="N1516" s="26"/>
      <c r="O1516" s="26"/>
      <c r="P1516" s="26" t="s">
        <v>43</v>
      </c>
      <c r="Q1516" s="26" t="s">
        <v>3864</v>
      </c>
      <c r="R1516" s="26" t="s">
        <v>33</v>
      </c>
      <c r="S1516" s="29" t="s">
        <v>45</v>
      </c>
      <c r="T1516" s="26" t="s">
        <v>3865</v>
      </c>
      <c r="U1516" s="26">
        <v>1</v>
      </c>
      <c r="V1516" s="24">
        <v>44748</v>
      </c>
      <c r="W1516" s="24">
        <v>44748</v>
      </c>
      <c r="X1516" s="23" t="s">
        <v>36</v>
      </c>
    </row>
    <row r="1517" spans="1:24" s="10" customFormat="1" ht="102" x14ac:dyDescent="0.2">
      <c r="A1517" s="21">
        <v>2005</v>
      </c>
      <c r="B1517" s="22" t="s">
        <v>2044</v>
      </c>
      <c r="C1517" s="21">
        <v>249</v>
      </c>
      <c r="D1517" s="24">
        <v>38608</v>
      </c>
      <c r="E1517" s="24" t="s">
        <v>1910</v>
      </c>
      <c r="F1517" s="22" t="s">
        <v>3866</v>
      </c>
      <c r="G1517" s="24">
        <v>38621</v>
      </c>
      <c r="H1517" s="52" t="s">
        <v>3867</v>
      </c>
      <c r="I1517" s="26" t="s">
        <v>27</v>
      </c>
      <c r="J1517" s="26"/>
      <c r="K1517" s="26" t="s">
        <v>2253</v>
      </c>
      <c r="L1517" s="26"/>
      <c r="M1517" s="26"/>
      <c r="N1517" s="26"/>
      <c r="O1517" s="26"/>
      <c r="P1517" s="26" t="s">
        <v>43</v>
      </c>
      <c r="Q1517" s="26" t="s">
        <v>3868</v>
      </c>
      <c r="R1517" s="26" t="s">
        <v>32</v>
      </c>
      <c r="S1517" s="26" t="s">
        <v>45</v>
      </c>
      <c r="T1517" s="26" t="s">
        <v>3869</v>
      </c>
      <c r="U1517" s="26">
        <v>4</v>
      </c>
      <c r="V1517" s="24">
        <v>40513</v>
      </c>
      <c r="W1517" s="24">
        <v>41982</v>
      </c>
      <c r="X1517" s="24" t="s">
        <v>36</v>
      </c>
    </row>
    <row r="1518" spans="1:24" s="10" customFormat="1" ht="102" x14ac:dyDescent="0.2">
      <c r="A1518" s="21">
        <v>2005</v>
      </c>
      <c r="B1518" s="22" t="s">
        <v>2044</v>
      </c>
      <c r="C1518" s="21">
        <v>281</v>
      </c>
      <c r="D1518" s="24">
        <v>38617</v>
      </c>
      <c r="E1518" s="24" t="s">
        <v>1910</v>
      </c>
      <c r="F1518" s="22" t="s">
        <v>3870</v>
      </c>
      <c r="G1518" s="24">
        <v>38622</v>
      </c>
      <c r="H1518" s="52" t="s">
        <v>3871</v>
      </c>
      <c r="I1518" s="26" t="s">
        <v>27</v>
      </c>
      <c r="J1518" s="26"/>
      <c r="K1518" s="26" t="s">
        <v>660</v>
      </c>
      <c r="L1518" s="26"/>
      <c r="M1518" s="26"/>
      <c r="N1518" s="26"/>
      <c r="O1518" s="26"/>
      <c r="P1518" s="26" t="s">
        <v>43</v>
      </c>
      <c r="Q1518" s="26" t="s">
        <v>3872</v>
      </c>
      <c r="R1518" s="26" t="s">
        <v>32</v>
      </c>
      <c r="S1518" s="26" t="s">
        <v>45</v>
      </c>
      <c r="T1518" s="26" t="s">
        <v>3873</v>
      </c>
      <c r="U1518" s="26" t="s">
        <v>32</v>
      </c>
      <c r="V1518" s="24">
        <v>41274</v>
      </c>
      <c r="W1518" s="24">
        <v>41274</v>
      </c>
      <c r="X1518" s="24" t="s">
        <v>36</v>
      </c>
    </row>
    <row r="1519" spans="1:24" s="10" customFormat="1" ht="57.75" customHeight="1" x14ac:dyDescent="0.2">
      <c r="A1519" s="21">
        <v>2005</v>
      </c>
      <c r="B1519" s="22" t="s">
        <v>2044</v>
      </c>
      <c r="C1519" s="21">
        <v>283</v>
      </c>
      <c r="D1519" s="24">
        <v>38621</v>
      </c>
      <c r="E1519" s="24" t="s">
        <v>1910</v>
      </c>
      <c r="F1519" s="22" t="s">
        <v>3874</v>
      </c>
      <c r="G1519" s="24">
        <v>38622</v>
      </c>
      <c r="H1519" s="52" t="s">
        <v>3875</v>
      </c>
      <c r="I1519" s="26" t="s">
        <v>27</v>
      </c>
      <c r="J1519" s="26"/>
      <c r="K1519" s="26" t="s">
        <v>3876</v>
      </c>
      <c r="L1519" s="26"/>
      <c r="M1519" s="26"/>
      <c r="N1519" s="26"/>
      <c r="O1519" s="26"/>
      <c r="P1519" s="26" t="s">
        <v>31</v>
      </c>
      <c r="Q1519" s="26" t="s">
        <v>32</v>
      </c>
      <c r="R1519" s="26" t="s">
        <v>33</v>
      </c>
      <c r="S1519" s="20" t="s">
        <v>45</v>
      </c>
      <c r="T1519" s="26" t="s">
        <v>3877</v>
      </c>
      <c r="U1519" s="26">
        <v>2</v>
      </c>
      <c r="V1519" s="24">
        <v>39451</v>
      </c>
      <c r="W1519" s="24">
        <v>44347</v>
      </c>
      <c r="X1519" s="24" t="s">
        <v>36</v>
      </c>
    </row>
    <row r="1520" spans="1:24" s="10" customFormat="1" ht="66.75" customHeight="1" x14ac:dyDescent="0.2">
      <c r="A1520" s="28">
        <v>2005</v>
      </c>
      <c r="B1520" s="22" t="s">
        <v>2044</v>
      </c>
      <c r="C1520" s="66">
        <v>286</v>
      </c>
      <c r="D1520" s="23">
        <v>38623</v>
      </c>
      <c r="E1520" s="23" t="s">
        <v>1910</v>
      </c>
      <c r="F1520" s="26" t="s">
        <v>3878</v>
      </c>
      <c r="G1520" s="24">
        <v>38624</v>
      </c>
      <c r="H1520" s="52" t="s">
        <v>3879</v>
      </c>
      <c r="I1520" s="26" t="s">
        <v>27</v>
      </c>
      <c r="J1520" s="26"/>
      <c r="K1520" s="28" t="s">
        <v>42</v>
      </c>
      <c r="L1520" s="26"/>
      <c r="M1520" s="26"/>
      <c r="N1520" s="26"/>
      <c r="O1520" s="26"/>
      <c r="P1520" s="26" t="s">
        <v>43</v>
      </c>
      <c r="Q1520" s="26" t="s">
        <v>3880</v>
      </c>
      <c r="R1520" s="26" t="s">
        <v>33</v>
      </c>
      <c r="S1520" s="20" t="s">
        <v>45</v>
      </c>
      <c r="T1520" s="26" t="s">
        <v>3881</v>
      </c>
      <c r="U1520" s="26">
        <v>4</v>
      </c>
      <c r="V1520" s="24">
        <v>40802</v>
      </c>
      <c r="W1520" s="24">
        <v>44993</v>
      </c>
      <c r="X1520" s="24" t="s">
        <v>36</v>
      </c>
    </row>
    <row r="1521" spans="1:24" s="10" customFormat="1" ht="72" customHeight="1" x14ac:dyDescent="0.2">
      <c r="A1521" s="21">
        <v>2005</v>
      </c>
      <c r="B1521" s="22" t="s">
        <v>2044</v>
      </c>
      <c r="C1521" s="21">
        <v>287</v>
      </c>
      <c r="D1521" s="24">
        <v>38623</v>
      </c>
      <c r="E1521" s="24" t="s">
        <v>1910</v>
      </c>
      <c r="F1521" s="22" t="s">
        <v>3882</v>
      </c>
      <c r="G1521" s="24">
        <v>38624</v>
      </c>
      <c r="H1521" s="52" t="s">
        <v>3883</v>
      </c>
      <c r="I1521" s="26" t="s">
        <v>27</v>
      </c>
      <c r="J1521" s="26"/>
      <c r="K1521" s="26" t="s">
        <v>333</v>
      </c>
      <c r="L1521" s="26"/>
      <c r="M1521" s="26"/>
      <c r="N1521" s="26"/>
      <c r="O1521" s="26"/>
      <c r="P1521" s="26" t="s">
        <v>31</v>
      </c>
      <c r="Q1521" s="26" t="s">
        <v>32</v>
      </c>
      <c r="R1521" s="26" t="s">
        <v>33</v>
      </c>
      <c r="S1521" s="20" t="s">
        <v>45</v>
      </c>
      <c r="T1521" s="26" t="s">
        <v>3884</v>
      </c>
      <c r="U1521" s="26">
        <v>2</v>
      </c>
      <c r="V1521" s="24">
        <v>38705</v>
      </c>
      <c r="W1521" s="24">
        <v>44188</v>
      </c>
      <c r="X1521" s="24" t="s">
        <v>36</v>
      </c>
    </row>
    <row r="1522" spans="1:24" ht="111" customHeight="1" x14ac:dyDescent="0.25">
      <c r="A1522" s="21">
        <v>2005</v>
      </c>
      <c r="B1522" s="22" t="s">
        <v>2044</v>
      </c>
      <c r="C1522" s="21">
        <v>292</v>
      </c>
      <c r="D1522" s="24">
        <v>38630</v>
      </c>
      <c r="E1522" s="24" t="s">
        <v>1910</v>
      </c>
      <c r="F1522" s="22" t="s">
        <v>3885</v>
      </c>
      <c r="G1522" s="24">
        <v>38631</v>
      </c>
      <c r="H1522" s="52" t="s">
        <v>3886</v>
      </c>
      <c r="I1522" s="26" t="s">
        <v>27</v>
      </c>
      <c r="J1522" s="26"/>
      <c r="K1522" s="26" t="s">
        <v>174</v>
      </c>
      <c r="L1522" s="26"/>
      <c r="M1522" s="26"/>
      <c r="N1522" s="26"/>
      <c r="O1522" s="26"/>
      <c r="P1522" s="26" t="s">
        <v>43</v>
      </c>
      <c r="Q1522" s="26" t="s">
        <v>3887</v>
      </c>
      <c r="R1522" s="26" t="s">
        <v>44</v>
      </c>
      <c r="S1522" s="29" t="s">
        <v>45</v>
      </c>
      <c r="T1522" s="26" t="s">
        <v>3888</v>
      </c>
      <c r="U1522" s="26">
        <v>1</v>
      </c>
      <c r="V1522" s="24">
        <v>44636</v>
      </c>
      <c r="W1522" s="24">
        <v>44636</v>
      </c>
      <c r="X1522" s="24" t="s">
        <v>36</v>
      </c>
    </row>
    <row r="1523" spans="1:24" ht="62.25" customHeight="1" x14ac:dyDescent="0.25">
      <c r="A1523" s="21">
        <v>2005</v>
      </c>
      <c r="B1523" s="22" t="s">
        <v>2044</v>
      </c>
      <c r="C1523" s="21">
        <v>296</v>
      </c>
      <c r="D1523" s="24">
        <v>38631</v>
      </c>
      <c r="E1523" s="24" t="s">
        <v>1910</v>
      </c>
      <c r="F1523" s="22" t="s">
        <v>3889</v>
      </c>
      <c r="G1523" s="24">
        <v>38632</v>
      </c>
      <c r="H1523" s="52" t="s">
        <v>3890</v>
      </c>
      <c r="I1523" s="26" t="s">
        <v>27</v>
      </c>
      <c r="J1523" s="26"/>
      <c r="K1523" s="26" t="s">
        <v>2253</v>
      </c>
      <c r="L1523" s="26"/>
      <c r="M1523" s="26"/>
      <c r="N1523" s="26"/>
      <c r="O1523" s="26"/>
      <c r="P1523" s="26" t="s">
        <v>43</v>
      </c>
      <c r="Q1523" s="26" t="s">
        <v>3891</v>
      </c>
      <c r="R1523" s="26" t="s">
        <v>32</v>
      </c>
      <c r="S1523" s="26" t="s">
        <v>45</v>
      </c>
      <c r="T1523" s="26" t="s">
        <v>3892</v>
      </c>
      <c r="U1523" s="26">
        <v>1</v>
      </c>
      <c r="V1523" s="24">
        <v>39447</v>
      </c>
      <c r="W1523" s="24">
        <v>39447</v>
      </c>
      <c r="X1523" s="24" t="s">
        <v>36</v>
      </c>
    </row>
    <row r="1524" spans="1:24" s="10" customFormat="1" ht="90" customHeight="1" x14ac:dyDescent="0.2">
      <c r="A1524" s="21">
        <v>2005</v>
      </c>
      <c r="B1524" s="22" t="s">
        <v>2044</v>
      </c>
      <c r="C1524" s="21">
        <v>301</v>
      </c>
      <c r="D1524" s="24">
        <v>38638</v>
      </c>
      <c r="E1524" s="24" t="s">
        <v>1910</v>
      </c>
      <c r="F1524" s="22" t="s">
        <v>3893</v>
      </c>
      <c r="G1524" s="24">
        <v>38639</v>
      </c>
      <c r="H1524" s="52" t="s">
        <v>3894</v>
      </c>
      <c r="I1524" s="26" t="s">
        <v>27</v>
      </c>
      <c r="J1524" s="26"/>
      <c r="K1524" s="26" t="s">
        <v>534</v>
      </c>
      <c r="L1524" s="26"/>
      <c r="M1524" s="26"/>
      <c r="N1524" s="26"/>
      <c r="O1524" s="26"/>
      <c r="P1524" s="26" t="s">
        <v>31</v>
      </c>
      <c r="Q1524" s="26" t="s">
        <v>32</v>
      </c>
      <c r="R1524" s="26" t="s">
        <v>33</v>
      </c>
      <c r="S1524" s="20" t="s">
        <v>45</v>
      </c>
      <c r="T1524" s="26" t="s">
        <v>3895</v>
      </c>
      <c r="U1524" s="26">
        <v>2</v>
      </c>
      <c r="V1524" s="24">
        <v>38887</v>
      </c>
      <c r="W1524" s="24">
        <v>44439</v>
      </c>
      <c r="X1524" s="24" t="s">
        <v>36</v>
      </c>
    </row>
    <row r="1525" spans="1:24" s="10" customFormat="1" ht="99.6" customHeight="1" x14ac:dyDescent="0.2">
      <c r="A1525" s="21">
        <v>2005</v>
      </c>
      <c r="B1525" s="22" t="s">
        <v>2044</v>
      </c>
      <c r="C1525" s="21">
        <v>302</v>
      </c>
      <c r="D1525" s="24">
        <v>38638</v>
      </c>
      <c r="E1525" s="24" t="s">
        <v>1910</v>
      </c>
      <c r="F1525" s="22" t="s">
        <v>3896</v>
      </c>
      <c r="G1525" s="24">
        <v>38639</v>
      </c>
      <c r="H1525" s="52" t="s">
        <v>3897</v>
      </c>
      <c r="I1525" s="26" t="s">
        <v>3898</v>
      </c>
      <c r="J1525" s="26"/>
      <c r="K1525" s="26" t="s">
        <v>657</v>
      </c>
      <c r="L1525" s="26"/>
      <c r="M1525" s="26"/>
      <c r="N1525" s="26"/>
      <c r="O1525" s="26"/>
      <c r="P1525" s="26" t="s">
        <v>31</v>
      </c>
      <c r="Q1525" s="26" t="s">
        <v>32</v>
      </c>
      <c r="R1525" s="26" t="s">
        <v>33</v>
      </c>
      <c r="S1525" s="20" t="s">
        <v>45</v>
      </c>
      <c r="T1525" s="26" t="s">
        <v>3899</v>
      </c>
      <c r="U1525" s="26">
        <v>3</v>
      </c>
      <c r="V1525" s="24">
        <v>42212</v>
      </c>
      <c r="W1525" s="24">
        <v>45056</v>
      </c>
      <c r="X1525" s="24" t="s">
        <v>36</v>
      </c>
    </row>
    <row r="1526" spans="1:24" s="10" customFormat="1" ht="88.5" customHeight="1" x14ac:dyDescent="0.2">
      <c r="A1526" s="21">
        <v>2005</v>
      </c>
      <c r="B1526" s="22" t="s">
        <v>2044</v>
      </c>
      <c r="C1526" s="21">
        <v>310</v>
      </c>
      <c r="D1526" s="24">
        <v>38645</v>
      </c>
      <c r="E1526" s="24" t="s">
        <v>1910</v>
      </c>
      <c r="F1526" s="22" t="s">
        <v>3900</v>
      </c>
      <c r="G1526" s="24">
        <v>38649</v>
      </c>
      <c r="H1526" s="25" t="s">
        <v>3901</v>
      </c>
      <c r="I1526" s="26" t="s">
        <v>27</v>
      </c>
      <c r="J1526" s="26"/>
      <c r="K1526" s="26" t="s">
        <v>28</v>
      </c>
      <c r="L1526" s="26"/>
      <c r="M1526" s="26"/>
      <c r="N1526" s="26"/>
      <c r="O1526" s="26"/>
      <c r="P1526" s="26" t="s">
        <v>43</v>
      </c>
      <c r="Q1526" s="26" t="s">
        <v>3902</v>
      </c>
      <c r="R1526" s="26" t="s">
        <v>32</v>
      </c>
      <c r="S1526" s="26" t="s">
        <v>45</v>
      </c>
      <c r="T1526" s="26" t="s">
        <v>3903</v>
      </c>
      <c r="U1526" s="26">
        <v>1</v>
      </c>
      <c r="V1526" s="24">
        <v>39174</v>
      </c>
      <c r="W1526" s="24">
        <v>39174</v>
      </c>
      <c r="X1526" s="24" t="s">
        <v>36</v>
      </c>
    </row>
    <row r="1527" spans="1:24" s="10" customFormat="1" ht="99" customHeight="1" x14ac:dyDescent="0.2">
      <c r="A1527" s="21">
        <v>2005</v>
      </c>
      <c r="B1527" s="22" t="s">
        <v>2044</v>
      </c>
      <c r="C1527" s="21">
        <v>309</v>
      </c>
      <c r="D1527" s="24">
        <v>38644</v>
      </c>
      <c r="E1527" s="24" t="s">
        <v>1910</v>
      </c>
      <c r="F1527" s="22" t="s">
        <v>3900</v>
      </c>
      <c r="G1527" s="24">
        <v>38649</v>
      </c>
      <c r="H1527" s="25" t="s">
        <v>3588</v>
      </c>
      <c r="I1527" s="26" t="s">
        <v>27</v>
      </c>
      <c r="J1527" s="26"/>
      <c r="K1527" s="26" t="s">
        <v>660</v>
      </c>
      <c r="L1527" s="26"/>
      <c r="M1527" s="26"/>
      <c r="N1527" s="26"/>
      <c r="O1527" s="26"/>
      <c r="P1527" s="26" t="s">
        <v>31</v>
      </c>
      <c r="Q1527" s="26" t="s">
        <v>32</v>
      </c>
      <c r="R1527" s="26" t="s">
        <v>33</v>
      </c>
      <c r="S1527" s="29" t="s">
        <v>45</v>
      </c>
      <c r="T1527" s="26" t="s">
        <v>3164</v>
      </c>
      <c r="U1527" s="26">
        <v>1</v>
      </c>
      <c r="V1527" s="24">
        <v>44347</v>
      </c>
      <c r="W1527" s="24">
        <v>44347</v>
      </c>
      <c r="X1527" s="24" t="s">
        <v>36</v>
      </c>
    </row>
    <row r="1528" spans="1:24" s="10" customFormat="1" ht="58.5" customHeight="1" x14ac:dyDescent="0.2">
      <c r="A1528" s="21">
        <v>2005</v>
      </c>
      <c r="B1528" s="22" t="s">
        <v>2044</v>
      </c>
      <c r="C1528" s="21">
        <v>312</v>
      </c>
      <c r="D1528" s="24">
        <v>38649</v>
      </c>
      <c r="E1528" s="24" t="s">
        <v>1910</v>
      </c>
      <c r="F1528" s="22" t="s">
        <v>3904</v>
      </c>
      <c r="G1528" s="24">
        <v>38650</v>
      </c>
      <c r="H1528" s="52" t="s">
        <v>3905</v>
      </c>
      <c r="I1528" s="26" t="s">
        <v>27</v>
      </c>
      <c r="J1528" s="26"/>
      <c r="K1528" s="28" t="s">
        <v>657</v>
      </c>
      <c r="L1528" s="28"/>
      <c r="M1528" s="26"/>
      <c r="N1528" s="26"/>
      <c r="O1528" s="26"/>
      <c r="P1528" s="26" t="s">
        <v>43</v>
      </c>
      <c r="Q1528" s="26" t="s">
        <v>3906</v>
      </c>
      <c r="R1528" s="26" t="s">
        <v>32</v>
      </c>
      <c r="S1528" s="29" t="s">
        <v>45</v>
      </c>
      <c r="T1528" s="26" t="s">
        <v>588</v>
      </c>
      <c r="U1528" s="26">
        <v>1</v>
      </c>
      <c r="V1528" s="24">
        <v>43642</v>
      </c>
      <c r="W1528" s="24">
        <v>43642</v>
      </c>
      <c r="X1528" s="24" t="s">
        <v>36</v>
      </c>
    </row>
    <row r="1529" spans="1:24" s="10" customFormat="1" ht="71.25" customHeight="1" x14ac:dyDescent="0.2">
      <c r="A1529" s="21">
        <v>2005</v>
      </c>
      <c r="B1529" s="22" t="s">
        <v>2044</v>
      </c>
      <c r="C1529" s="21">
        <v>313</v>
      </c>
      <c r="D1529" s="24">
        <v>38650</v>
      </c>
      <c r="E1529" s="24" t="s">
        <v>1910</v>
      </c>
      <c r="F1529" s="22" t="s">
        <v>3907</v>
      </c>
      <c r="G1529" s="24">
        <v>38656</v>
      </c>
      <c r="H1529" s="52" t="s">
        <v>3908</v>
      </c>
      <c r="I1529" s="26" t="s">
        <v>27</v>
      </c>
      <c r="J1529" s="26"/>
      <c r="K1529" s="26" t="s">
        <v>660</v>
      </c>
      <c r="L1529" s="26"/>
      <c r="M1529" s="26"/>
      <c r="N1529" s="26"/>
      <c r="O1529" s="26"/>
      <c r="P1529" s="26" t="s">
        <v>31</v>
      </c>
      <c r="Q1529" s="26" t="s">
        <v>32</v>
      </c>
      <c r="R1529" s="26" t="s">
        <v>32</v>
      </c>
      <c r="S1529" s="26" t="s">
        <v>45</v>
      </c>
      <c r="T1529" s="26" t="s">
        <v>2376</v>
      </c>
      <c r="U1529" s="26" t="s">
        <v>32</v>
      </c>
      <c r="V1529" s="24">
        <v>40506</v>
      </c>
      <c r="W1529" s="24">
        <v>40506</v>
      </c>
      <c r="X1529" s="24" t="s">
        <v>36</v>
      </c>
    </row>
    <row r="1530" spans="1:24" s="10" customFormat="1" ht="73.5" customHeight="1" x14ac:dyDescent="0.2">
      <c r="A1530" s="21">
        <v>2005</v>
      </c>
      <c r="B1530" s="22" t="s">
        <v>2044</v>
      </c>
      <c r="C1530" s="21">
        <v>315</v>
      </c>
      <c r="D1530" s="24">
        <v>38651</v>
      </c>
      <c r="E1530" s="24" t="s">
        <v>1910</v>
      </c>
      <c r="F1530" s="22" t="s">
        <v>3909</v>
      </c>
      <c r="G1530" s="24">
        <v>38656</v>
      </c>
      <c r="H1530" s="52" t="s">
        <v>3910</v>
      </c>
      <c r="I1530" s="26" t="s">
        <v>27</v>
      </c>
      <c r="J1530" s="26"/>
      <c r="K1530" s="26" t="s">
        <v>28</v>
      </c>
      <c r="L1530" s="26"/>
      <c r="M1530" s="26"/>
      <c r="N1530" s="26"/>
      <c r="O1530" s="26"/>
      <c r="P1530" s="26" t="s">
        <v>43</v>
      </c>
      <c r="Q1530" s="26" t="s">
        <v>3911</v>
      </c>
      <c r="R1530" s="26" t="s">
        <v>32</v>
      </c>
      <c r="S1530" s="26" t="s">
        <v>45</v>
      </c>
      <c r="T1530" s="26" t="s">
        <v>3912</v>
      </c>
      <c r="U1530" s="26" t="s">
        <v>32</v>
      </c>
      <c r="V1530" s="26" t="s">
        <v>32</v>
      </c>
      <c r="W1530" s="24">
        <v>40808</v>
      </c>
      <c r="X1530" s="24" t="s">
        <v>36</v>
      </c>
    </row>
    <row r="1531" spans="1:24" s="10" customFormat="1" ht="76.5" x14ac:dyDescent="0.2">
      <c r="A1531" s="16">
        <v>2005</v>
      </c>
      <c r="B1531" s="17" t="s">
        <v>2894</v>
      </c>
      <c r="C1531" s="16">
        <v>32</v>
      </c>
      <c r="D1531" s="27">
        <v>38651</v>
      </c>
      <c r="E1531" s="27" t="s">
        <v>2895</v>
      </c>
      <c r="F1531" s="20" t="s">
        <v>3913</v>
      </c>
      <c r="G1531" s="27">
        <v>38659</v>
      </c>
      <c r="H1531" s="45" t="s">
        <v>3914</v>
      </c>
      <c r="I1531" s="20" t="s">
        <v>27</v>
      </c>
      <c r="J1531" s="20"/>
      <c r="K1531" s="20" t="s">
        <v>333</v>
      </c>
      <c r="L1531" s="20"/>
      <c r="M1531" s="20" t="s">
        <v>255</v>
      </c>
      <c r="N1531" s="20" t="s">
        <v>3915</v>
      </c>
      <c r="O1531" s="20"/>
      <c r="P1531" s="20" t="s">
        <v>31</v>
      </c>
      <c r="Q1531" s="20" t="s">
        <v>32</v>
      </c>
      <c r="R1531" s="20" t="s">
        <v>32</v>
      </c>
      <c r="S1531" s="20" t="s">
        <v>34</v>
      </c>
      <c r="T1531" s="20" t="s">
        <v>3916</v>
      </c>
      <c r="U1531" s="20">
        <v>1</v>
      </c>
      <c r="V1531" s="27">
        <v>41871</v>
      </c>
      <c r="W1531" s="27">
        <v>41871</v>
      </c>
      <c r="X1531" s="27" t="s">
        <v>36</v>
      </c>
    </row>
    <row r="1532" spans="1:24" ht="25.5" x14ac:dyDescent="0.25">
      <c r="A1532" s="21">
        <v>2005</v>
      </c>
      <c r="B1532" s="22" t="s">
        <v>2044</v>
      </c>
      <c r="C1532" s="21">
        <v>318</v>
      </c>
      <c r="D1532" s="24">
        <v>38657</v>
      </c>
      <c r="E1532" s="24" t="s">
        <v>1910</v>
      </c>
      <c r="F1532" s="22" t="s">
        <v>3917</v>
      </c>
      <c r="G1532" s="24">
        <v>38659</v>
      </c>
      <c r="H1532" s="52" t="s">
        <v>3918</v>
      </c>
      <c r="I1532" s="26" t="s">
        <v>27</v>
      </c>
      <c r="J1532" s="26"/>
      <c r="K1532" s="26" t="s">
        <v>28</v>
      </c>
      <c r="L1532" s="26"/>
      <c r="M1532" s="26"/>
      <c r="N1532" s="26"/>
      <c r="O1532" s="26"/>
      <c r="P1532" s="26" t="s">
        <v>31</v>
      </c>
      <c r="Q1532" s="26" t="s">
        <v>32</v>
      </c>
      <c r="R1532" s="26" t="s">
        <v>32</v>
      </c>
      <c r="S1532" s="26" t="s">
        <v>1692</v>
      </c>
      <c r="T1532" s="26" t="s">
        <v>1913</v>
      </c>
      <c r="U1532" s="26">
        <v>1</v>
      </c>
      <c r="V1532" s="24">
        <v>43192</v>
      </c>
      <c r="W1532" s="24">
        <v>43192</v>
      </c>
      <c r="X1532" s="24" t="s">
        <v>36</v>
      </c>
    </row>
    <row r="1533" spans="1:24" s="10" customFormat="1" ht="84.75" customHeight="1" x14ac:dyDescent="0.2">
      <c r="A1533" s="21">
        <v>2005</v>
      </c>
      <c r="B1533" s="22" t="s">
        <v>2044</v>
      </c>
      <c r="C1533" s="21">
        <v>320</v>
      </c>
      <c r="D1533" s="24">
        <v>38659</v>
      </c>
      <c r="E1533" s="24" t="s">
        <v>1910</v>
      </c>
      <c r="F1533" s="22" t="s">
        <v>3919</v>
      </c>
      <c r="G1533" s="24">
        <v>38660</v>
      </c>
      <c r="H1533" s="52" t="s">
        <v>3920</v>
      </c>
      <c r="I1533" s="26" t="s">
        <v>27</v>
      </c>
      <c r="J1533" s="26"/>
      <c r="K1533" s="28" t="s">
        <v>42</v>
      </c>
      <c r="L1533" s="28"/>
      <c r="M1533" s="26"/>
      <c r="N1533" s="26"/>
      <c r="O1533" s="26"/>
      <c r="P1533" s="26" t="s">
        <v>43</v>
      </c>
      <c r="Q1533" s="26" t="s">
        <v>3921</v>
      </c>
      <c r="R1533" s="26" t="s">
        <v>32</v>
      </c>
      <c r="S1533" s="26" t="s">
        <v>45</v>
      </c>
      <c r="T1533" s="26" t="s">
        <v>588</v>
      </c>
      <c r="U1533" s="26">
        <v>1</v>
      </c>
      <c r="V1533" s="24">
        <v>43642</v>
      </c>
      <c r="W1533" s="24">
        <v>43642</v>
      </c>
      <c r="X1533" s="24" t="s">
        <v>36</v>
      </c>
    </row>
    <row r="1534" spans="1:24" s="10" customFormat="1" ht="78" customHeight="1" x14ac:dyDescent="0.2">
      <c r="A1534" s="21">
        <v>2005</v>
      </c>
      <c r="B1534" s="22" t="s">
        <v>2044</v>
      </c>
      <c r="C1534" s="21">
        <v>324</v>
      </c>
      <c r="D1534" s="24">
        <v>38665</v>
      </c>
      <c r="E1534" s="24" t="s">
        <v>1910</v>
      </c>
      <c r="F1534" s="22" t="s">
        <v>3922</v>
      </c>
      <c r="G1534" s="24">
        <v>38666</v>
      </c>
      <c r="H1534" s="52" t="s">
        <v>3923</v>
      </c>
      <c r="I1534" s="26" t="s">
        <v>27</v>
      </c>
      <c r="J1534" s="26"/>
      <c r="K1534" s="28" t="s">
        <v>174</v>
      </c>
      <c r="L1534" s="28"/>
      <c r="M1534" s="26"/>
      <c r="N1534" s="26"/>
      <c r="O1534" s="26"/>
      <c r="P1534" s="26" t="s">
        <v>31</v>
      </c>
      <c r="Q1534" s="26" t="s">
        <v>32</v>
      </c>
      <c r="R1534" s="26" t="s">
        <v>33</v>
      </c>
      <c r="S1534" s="29" t="s">
        <v>45</v>
      </c>
      <c r="T1534" s="26" t="s">
        <v>3924</v>
      </c>
      <c r="U1534" s="26">
        <v>1</v>
      </c>
      <c r="V1534" s="24">
        <v>44636</v>
      </c>
      <c r="W1534" s="24">
        <v>44636</v>
      </c>
      <c r="X1534" s="24" t="s">
        <v>36</v>
      </c>
    </row>
    <row r="1535" spans="1:24" s="10" customFormat="1" ht="56.25" customHeight="1" x14ac:dyDescent="0.2">
      <c r="A1535" s="21">
        <v>2005</v>
      </c>
      <c r="B1535" s="22" t="s">
        <v>2044</v>
      </c>
      <c r="C1535" s="21">
        <v>326</v>
      </c>
      <c r="D1535" s="24">
        <v>38665</v>
      </c>
      <c r="E1535" s="24" t="s">
        <v>1910</v>
      </c>
      <c r="F1535" s="22" t="s">
        <v>3925</v>
      </c>
      <c r="G1535" s="24">
        <v>38670</v>
      </c>
      <c r="H1535" s="52" t="s">
        <v>3926</v>
      </c>
      <c r="I1535" s="26" t="s">
        <v>27</v>
      </c>
      <c r="J1535" s="26"/>
      <c r="K1535" s="28" t="s">
        <v>252</v>
      </c>
      <c r="L1535" s="28"/>
      <c r="M1535" s="26"/>
      <c r="N1535" s="26"/>
      <c r="O1535" s="26"/>
      <c r="P1535" s="26" t="s">
        <v>43</v>
      </c>
      <c r="Q1535" s="26" t="s">
        <v>3927</v>
      </c>
      <c r="R1535" s="26" t="s">
        <v>32</v>
      </c>
      <c r="S1535" s="26" t="s">
        <v>45</v>
      </c>
      <c r="T1535" s="26" t="s">
        <v>3928</v>
      </c>
      <c r="U1535" s="26">
        <v>3</v>
      </c>
      <c r="V1535" s="24">
        <v>38754</v>
      </c>
      <c r="W1535" s="24">
        <v>40408</v>
      </c>
      <c r="X1535" s="24" t="s">
        <v>36</v>
      </c>
    </row>
    <row r="1536" spans="1:24" s="10" customFormat="1" ht="60" customHeight="1" x14ac:dyDescent="0.2">
      <c r="A1536" s="35">
        <v>2005</v>
      </c>
      <c r="B1536" s="30" t="s">
        <v>2044</v>
      </c>
      <c r="C1536" s="35">
        <v>332</v>
      </c>
      <c r="D1536" s="31">
        <v>38687</v>
      </c>
      <c r="E1536" s="31" t="s">
        <v>1910</v>
      </c>
      <c r="F1536" s="30" t="s">
        <v>3929</v>
      </c>
      <c r="G1536" s="31">
        <v>38688</v>
      </c>
      <c r="H1536" s="44" t="s">
        <v>3930</v>
      </c>
      <c r="I1536" s="29" t="s">
        <v>27</v>
      </c>
      <c r="J1536" s="29"/>
      <c r="K1536" s="29" t="s">
        <v>420</v>
      </c>
      <c r="L1536" s="29"/>
      <c r="M1536" s="29" t="s">
        <v>3651</v>
      </c>
      <c r="N1536" s="29" t="s">
        <v>3931</v>
      </c>
      <c r="O1536" s="29"/>
      <c r="P1536" s="29" t="s">
        <v>31</v>
      </c>
      <c r="Q1536" s="29" t="s">
        <v>32</v>
      </c>
      <c r="R1536" s="29" t="s">
        <v>33</v>
      </c>
      <c r="S1536" s="29" t="s">
        <v>90</v>
      </c>
      <c r="T1536" s="29" t="s">
        <v>32</v>
      </c>
      <c r="U1536" s="29" t="s">
        <v>32</v>
      </c>
      <c r="V1536" s="31" t="s">
        <v>32</v>
      </c>
      <c r="W1536" s="31" t="s">
        <v>32</v>
      </c>
      <c r="X1536" s="31" t="s">
        <v>286</v>
      </c>
    </row>
    <row r="1537" spans="1:24" s="10" customFormat="1" ht="148.5" customHeight="1" x14ac:dyDescent="0.2">
      <c r="A1537" s="21">
        <v>2005</v>
      </c>
      <c r="B1537" s="22" t="s">
        <v>2044</v>
      </c>
      <c r="C1537" s="21">
        <v>337</v>
      </c>
      <c r="D1537" s="24">
        <v>38693</v>
      </c>
      <c r="E1537" s="24" t="s">
        <v>1910</v>
      </c>
      <c r="F1537" s="22" t="s">
        <v>3932</v>
      </c>
      <c r="G1537" s="24">
        <v>38694</v>
      </c>
      <c r="H1537" s="52" t="s">
        <v>3933</v>
      </c>
      <c r="I1537" s="26" t="s">
        <v>27</v>
      </c>
      <c r="J1537" s="26"/>
      <c r="K1537" s="26" t="s">
        <v>464</v>
      </c>
      <c r="L1537" s="26"/>
      <c r="M1537" s="26"/>
      <c r="N1537" s="26"/>
      <c r="O1537" s="26"/>
      <c r="P1537" s="26" t="s">
        <v>43</v>
      </c>
      <c r="Q1537" s="26" t="s">
        <v>3934</v>
      </c>
      <c r="R1537" s="26" t="s">
        <v>32</v>
      </c>
      <c r="S1537" s="26" t="s">
        <v>45</v>
      </c>
      <c r="T1537" s="26" t="s">
        <v>3935</v>
      </c>
      <c r="U1537" s="26">
        <v>1</v>
      </c>
      <c r="V1537" s="24">
        <v>40177</v>
      </c>
      <c r="W1537" s="24">
        <v>40177</v>
      </c>
      <c r="X1537" s="24" t="s">
        <v>36</v>
      </c>
    </row>
    <row r="1538" spans="1:24" ht="80.25" customHeight="1" x14ac:dyDescent="0.25">
      <c r="A1538" s="21">
        <v>2005</v>
      </c>
      <c r="B1538" s="22" t="s">
        <v>2044</v>
      </c>
      <c r="C1538" s="21">
        <v>338</v>
      </c>
      <c r="D1538" s="24">
        <v>38693</v>
      </c>
      <c r="E1538" s="24" t="s">
        <v>1910</v>
      </c>
      <c r="F1538" s="22" t="s">
        <v>3936</v>
      </c>
      <c r="G1538" s="24">
        <v>38694</v>
      </c>
      <c r="H1538" s="52" t="s">
        <v>3800</v>
      </c>
      <c r="I1538" s="26" t="s">
        <v>27</v>
      </c>
      <c r="J1538" s="26"/>
      <c r="K1538" s="26" t="s">
        <v>252</v>
      </c>
      <c r="L1538" s="26"/>
      <c r="M1538" s="26"/>
      <c r="N1538" s="26"/>
      <c r="O1538" s="26"/>
      <c r="P1538" s="26" t="s">
        <v>31</v>
      </c>
      <c r="Q1538" s="26" t="s">
        <v>32</v>
      </c>
      <c r="R1538" s="26" t="s">
        <v>33</v>
      </c>
      <c r="S1538" s="29" t="s">
        <v>45</v>
      </c>
      <c r="T1538" s="26" t="s">
        <v>3937</v>
      </c>
      <c r="U1538" s="26">
        <v>1</v>
      </c>
      <c r="V1538" s="24">
        <v>44685</v>
      </c>
      <c r="W1538" s="24">
        <v>44685</v>
      </c>
      <c r="X1538" s="24" t="s">
        <v>36</v>
      </c>
    </row>
    <row r="1539" spans="1:24" s="10" customFormat="1" ht="132" customHeight="1" x14ac:dyDescent="0.2">
      <c r="A1539" s="21">
        <v>2005</v>
      </c>
      <c r="B1539" s="22" t="s">
        <v>2044</v>
      </c>
      <c r="C1539" s="21">
        <v>339</v>
      </c>
      <c r="D1539" s="24">
        <v>38693</v>
      </c>
      <c r="E1539" s="24" t="s">
        <v>1910</v>
      </c>
      <c r="F1539" s="22" t="s">
        <v>3938</v>
      </c>
      <c r="G1539" s="24">
        <v>38694</v>
      </c>
      <c r="H1539" s="52" t="s">
        <v>3939</v>
      </c>
      <c r="I1539" s="26" t="s">
        <v>27</v>
      </c>
      <c r="J1539" s="26"/>
      <c r="K1539" s="26" t="s">
        <v>252</v>
      </c>
      <c r="L1539" s="26"/>
      <c r="M1539" s="26"/>
      <c r="N1539" s="26"/>
      <c r="O1539" s="26"/>
      <c r="P1539" s="26" t="s">
        <v>31</v>
      </c>
      <c r="Q1539" s="26" t="s">
        <v>32</v>
      </c>
      <c r="R1539" s="26" t="s">
        <v>33</v>
      </c>
      <c r="S1539" s="29" t="s">
        <v>45</v>
      </c>
      <c r="T1539" s="26" t="s">
        <v>3937</v>
      </c>
      <c r="U1539" s="26">
        <v>1</v>
      </c>
      <c r="V1539" s="24">
        <v>44685</v>
      </c>
      <c r="W1539" s="24">
        <v>44685</v>
      </c>
      <c r="X1539" s="24" t="s">
        <v>36</v>
      </c>
    </row>
    <row r="1540" spans="1:24" s="10" customFormat="1" ht="65.25" customHeight="1" x14ac:dyDescent="0.2">
      <c r="A1540" s="21">
        <v>2005</v>
      </c>
      <c r="B1540" s="22" t="s">
        <v>2044</v>
      </c>
      <c r="C1540" s="21">
        <v>340</v>
      </c>
      <c r="D1540" s="24">
        <v>38693</v>
      </c>
      <c r="E1540" s="24" t="s">
        <v>1910</v>
      </c>
      <c r="F1540" s="22" t="s">
        <v>3938</v>
      </c>
      <c r="G1540" s="24">
        <v>38694</v>
      </c>
      <c r="H1540" s="52" t="s">
        <v>3940</v>
      </c>
      <c r="I1540" s="26" t="s">
        <v>27</v>
      </c>
      <c r="J1540" s="26"/>
      <c r="K1540" s="26" t="s">
        <v>252</v>
      </c>
      <c r="L1540" s="26"/>
      <c r="M1540" s="26"/>
      <c r="N1540" s="26"/>
      <c r="O1540" s="26"/>
      <c r="P1540" s="26" t="s">
        <v>31</v>
      </c>
      <c r="Q1540" s="26" t="s">
        <v>32</v>
      </c>
      <c r="R1540" s="26" t="s">
        <v>33</v>
      </c>
      <c r="S1540" s="29" t="s">
        <v>45</v>
      </c>
      <c r="T1540" s="26" t="s">
        <v>3937</v>
      </c>
      <c r="U1540" s="26">
        <v>1</v>
      </c>
      <c r="V1540" s="24">
        <v>44685</v>
      </c>
      <c r="W1540" s="24">
        <v>44685</v>
      </c>
      <c r="X1540" s="24" t="s">
        <v>36</v>
      </c>
    </row>
    <row r="1541" spans="1:24" s="10" customFormat="1" ht="72" customHeight="1" x14ac:dyDescent="0.2">
      <c r="A1541" s="21">
        <v>2005</v>
      </c>
      <c r="B1541" s="22" t="s">
        <v>2044</v>
      </c>
      <c r="C1541" s="21">
        <v>343</v>
      </c>
      <c r="D1541" s="24">
        <v>38699</v>
      </c>
      <c r="E1541" s="24" t="s">
        <v>1910</v>
      </c>
      <c r="F1541" s="22" t="s">
        <v>3941</v>
      </c>
      <c r="G1541" s="24">
        <v>38700</v>
      </c>
      <c r="H1541" s="52" t="s">
        <v>3942</v>
      </c>
      <c r="I1541" s="26" t="s">
        <v>27</v>
      </c>
      <c r="J1541" s="26"/>
      <c r="K1541" s="26" t="s">
        <v>420</v>
      </c>
      <c r="L1541" s="26"/>
      <c r="M1541" s="26"/>
      <c r="N1541" s="26"/>
      <c r="O1541" s="26"/>
      <c r="P1541" s="26" t="s">
        <v>43</v>
      </c>
      <c r="Q1541" s="26" t="s">
        <v>3943</v>
      </c>
      <c r="R1541" s="26" t="s">
        <v>32</v>
      </c>
      <c r="S1541" s="26" t="s">
        <v>45</v>
      </c>
      <c r="T1541" s="26" t="s">
        <v>3944</v>
      </c>
      <c r="U1541" s="26">
        <v>3</v>
      </c>
      <c r="V1541" s="24">
        <v>38852</v>
      </c>
      <c r="W1541" s="24">
        <v>42046</v>
      </c>
      <c r="X1541" s="24" t="s">
        <v>36</v>
      </c>
    </row>
    <row r="1542" spans="1:24" ht="134.25" customHeight="1" x14ac:dyDescent="0.25">
      <c r="A1542" s="21">
        <v>2005</v>
      </c>
      <c r="B1542" s="22" t="s">
        <v>2044</v>
      </c>
      <c r="C1542" s="21">
        <v>347</v>
      </c>
      <c r="D1542" s="24">
        <v>38702</v>
      </c>
      <c r="E1542" s="24" t="s">
        <v>1910</v>
      </c>
      <c r="F1542" s="22" t="s">
        <v>3945</v>
      </c>
      <c r="G1542" s="24">
        <v>38705</v>
      </c>
      <c r="H1542" s="52" t="s">
        <v>3946</v>
      </c>
      <c r="I1542" s="26" t="s">
        <v>27</v>
      </c>
      <c r="J1542" s="26"/>
      <c r="K1542" s="26" t="s">
        <v>333</v>
      </c>
      <c r="L1542" s="26"/>
      <c r="M1542" s="26"/>
      <c r="N1542" s="26"/>
      <c r="O1542" s="26"/>
      <c r="P1542" s="26" t="s">
        <v>43</v>
      </c>
      <c r="Q1542" s="26" t="s">
        <v>3947</v>
      </c>
      <c r="R1542" s="26" t="s">
        <v>32</v>
      </c>
      <c r="S1542" s="29" t="s">
        <v>45</v>
      </c>
      <c r="T1542" s="26" t="s">
        <v>588</v>
      </c>
      <c r="U1542" s="26">
        <v>1</v>
      </c>
      <c r="V1542" s="24">
        <v>43642</v>
      </c>
      <c r="W1542" s="24">
        <v>43642</v>
      </c>
      <c r="X1542" s="24" t="s">
        <v>36</v>
      </c>
    </row>
    <row r="1543" spans="1:24" s="10" customFormat="1" ht="73.5" customHeight="1" x14ac:dyDescent="0.2">
      <c r="A1543" s="21">
        <v>2005</v>
      </c>
      <c r="B1543" s="22" t="s">
        <v>2044</v>
      </c>
      <c r="C1543" s="21">
        <v>345</v>
      </c>
      <c r="D1543" s="24">
        <v>38701</v>
      </c>
      <c r="E1543" s="24" t="s">
        <v>1910</v>
      </c>
      <c r="F1543" s="22" t="s">
        <v>3948</v>
      </c>
      <c r="G1543" s="24">
        <v>38705</v>
      </c>
      <c r="H1543" s="52" t="s">
        <v>3949</v>
      </c>
      <c r="I1543" s="26" t="s">
        <v>27</v>
      </c>
      <c r="J1543" s="26"/>
      <c r="K1543" s="26" t="s">
        <v>252</v>
      </c>
      <c r="L1543" s="26"/>
      <c r="M1543" s="26"/>
      <c r="N1543" s="26"/>
      <c r="O1543" s="26"/>
      <c r="P1543" s="26" t="s">
        <v>31</v>
      </c>
      <c r="Q1543" s="26" t="s">
        <v>32</v>
      </c>
      <c r="R1543" s="26" t="s">
        <v>33</v>
      </c>
      <c r="S1543" s="29" t="s">
        <v>45</v>
      </c>
      <c r="T1543" s="26" t="s">
        <v>3950</v>
      </c>
      <c r="U1543" s="26">
        <v>1</v>
      </c>
      <c r="V1543" s="24">
        <v>44650</v>
      </c>
      <c r="W1543" s="24">
        <v>44650</v>
      </c>
      <c r="X1543" s="24" t="s">
        <v>36</v>
      </c>
    </row>
    <row r="1544" spans="1:24" s="10" customFormat="1" ht="50.25" customHeight="1" x14ac:dyDescent="0.2">
      <c r="A1544" s="21">
        <v>2005</v>
      </c>
      <c r="B1544" s="22" t="s">
        <v>2044</v>
      </c>
      <c r="C1544" s="21">
        <v>348</v>
      </c>
      <c r="D1544" s="24">
        <v>38702</v>
      </c>
      <c r="E1544" s="24" t="s">
        <v>1910</v>
      </c>
      <c r="F1544" s="22" t="s">
        <v>3951</v>
      </c>
      <c r="G1544" s="24">
        <v>38705</v>
      </c>
      <c r="H1544" s="52" t="s">
        <v>3952</v>
      </c>
      <c r="I1544" s="26" t="s">
        <v>27</v>
      </c>
      <c r="J1544" s="26"/>
      <c r="K1544" s="26" t="s">
        <v>660</v>
      </c>
      <c r="L1544" s="26"/>
      <c r="M1544" s="26"/>
      <c r="N1544" s="116"/>
      <c r="O1544" s="88"/>
      <c r="P1544" s="26" t="s">
        <v>31</v>
      </c>
      <c r="Q1544" s="26" t="s">
        <v>32</v>
      </c>
      <c r="R1544" s="26" t="s">
        <v>33</v>
      </c>
      <c r="S1544" s="29" t="s">
        <v>45</v>
      </c>
      <c r="T1544" s="26" t="s">
        <v>3164</v>
      </c>
      <c r="U1544" s="26">
        <v>1</v>
      </c>
      <c r="V1544" s="24">
        <v>44347</v>
      </c>
      <c r="W1544" s="24">
        <v>44347</v>
      </c>
      <c r="X1544" s="24" t="s">
        <v>36</v>
      </c>
    </row>
    <row r="1545" spans="1:24" s="10" customFormat="1" ht="51" customHeight="1" x14ac:dyDescent="0.2">
      <c r="A1545" s="21">
        <v>2005</v>
      </c>
      <c r="B1545" s="22" t="s">
        <v>2044</v>
      </c>
      <c r="C1545" s="21">
        <v>349</v>
      </c>
      <c r="D1545" s="24">
        <v>38706</v>
      </c>
      <c r="E1545" s="24" t="s">
        <v>1910</v>
      </c>
      <c r="F1545" s="22" t="s">
        <v>3953</v>
      </c>
      <c r="G1545" s="24">
        <v>38708</v>
      </c>
      <c r="H1545" s="52" t="s">
        <v>3954</v>
      </c>
      <c r="I1545" s="26" t="s">
        <v>27</v>
      </c>
      <c r="J1545" s="26"/>
      <c r="K1545" s="26" t="s">
        <v>2253</v>
      </c>
      <c r="L1545" s="26"/>
      <c r="M1545" s="26"/>
      <c r="N1545" s="88"/>
      <c r="O1545" s="88"/>
      <c r="P1545" s="26" t="s">
        <v>43</v>
      </c>
      <c r="Q1545" s="26" t="s">
        <v>3955</v>
      </c>
      <c r="R1545" s="26" t="s">
        <v>32</v>
      </c>
      <c r="S1545" s="26" t="s">
        <v>45</v>
      </c>
      <c r="T1545" s="26" t="s">
        <v>1913</v>
      </c>
      <c r="U1545" s="26">
        <v>1</v>
      </c>
      <c r="V1545" s="24">
        <v>43192</v>
      </c>
      <c r="W1545" s="24">
        <v>43192</v>
      </c>
      <c r="X1545" s="24" t="s">
        <v>36</v>
      </c>
    </row>
    <row r="1546" spans="1:24" s="10" customFormat="1" ht="44.25" customHeight="1" x14ac:dyDescent="0.2">
      <c r="A1546" s="21">
        <v>2005</v>
      </c>
      <c r="B1546" s="22" t="s">
        <v>2044</v>
      </c>
      <c r="C1546" s="21">
        <v>346</v>
      </c>
      <c r="D1546" s="24">
        <v>38702</v>
      </c>
      <c r="E1546" s="24" t="s">
        <v>1910</v>
      </c>
      <c r="F1546" s="22" t="s">
        <v>3956</v>
      </c>
      <c r="G1546" s="24">
        <v>38712</v>
      </c>
      <c r="H1546" s="52" t="s">
        <v>3957</v>
      </c>
      <c r="I1546" s="26" t="s">
        <v>27</v>
      </c>
      <c r="J1546" s="26"/>
      <c r="K1546" s="26" t="s">
        <v>660</v>
      </c>
      <c r="L1546" s="26"/>
      <c r="M1546" s="26"/>
      <c r="N1546" s="26"/>
      <c r="O1546" s="26"/>
      <c r="P1546" s="26" t="s">
        <v>48</v>
      </c>
      <c r="Q1546" s="26" t="s">
        <v>3777</v>
      </c>
      <c r="R1546" s="26" t="s">
        <v>32</v>
      </c>
      <c r="S1546" s="26" t="s">
        <v>45</v>
      </c>
      <c r="T1546" s="26" t="s">
        <v>3686</v>
      </c>
      <c r="U1546" s="26" t="s">
        <v>32</v>
      </c>
      <c r="V1546" s="24">
        <v>41274</v>
      </c>
      <c r="W1546" s="24">
        <v>41274</v>
      </c>
      <c r="X1546" s="24" t="s">
        <v>36</v>
      </c>
    </row>
    <row r="1547" spans="1:24" s="10" customFormat="1" ht="56.25" customHeight="1" x14ac:dyDescent="0.2">
      <c r="A1547" s="21">
        <v>2005</v>
      </c>
      <c r="B1547" s="22" t="s">
        <v>2044</v>
      </c>
      <c r="C1547" s="21">
        <v>351</v>
      </c>
      <c r="D1547" s="24">
        <v>38714</v>
      </c>
      <c r="E1547" s="24" t="s">
        <v>1910</v>
      </c>
      <c r="F1547" s="22" t="s">
        <v>3958</v>
      </c>
      <c r="G1547" s="24">
        <v>38719</v>
      </c>
      <c r="H1547" s="52" t="s">
        <v>3959</v>
      </c>
      <c r="I1547" s="26" t="s">
        <v>27</v>
      </c>
      <c r="J1547" s="26"/>
      <c r="K1547" s="26" t="s">
        <v>28</v>
      </c>
      <c r="L1547" s="26"/>
      <c r="M1547" s="26"/>
      <c r="N1547" s="26"/>
      <c r="O1547" s="26"/>
      <c r="P1547" s="26" t="s">
        <v>31</v>
      </c>
      <c r="Q1547" s="26" t="s">
        <v>32</v>
      </c>
      <c r="R1547" s="26" t="s">
        <v>32</v>
      </c>
      <c r="S1547" s="26" t="s">
        <v>45</v>
      </c>
      <c r="T1547" s="26" t="s">
        <v>3960</v>
      </c>
      <c r="U1547" s="26" t="s">
        <v>32</v>
      </c>
      <c r="V1547" s="26" t="s">
        <v>32</v>
      </c>
      <c r="W1547" s="24">
        <v>38792</v>
      </c>
      <c r="X1547" s="24" t="s">
        <v>36</v>
      </c>
    </row>
    <row r="1548" spans="1:24" s="10" customFormat="1" ht="56.25" customHeight="1" x14ac:dyDescent="0.2">
      <c r="A1548" s="21">
        <v>2005</v>
      </c>
      <c r="B1548" s="22" t="s">
        <v>2044</v>
      </c>
      <c r="C1548" s="21">
        <v>350</v>
      </c>
      <c r="D1548" s="24">
        <v>38714</v>
      </c>
      <c r="E1548" s="24" t="s">
        <v>1910</v>
      </c>
      <c r="F1548" s="22" t="s">
        <v>3961</v>
      </c>
      <c r="G1548" s="24">
        <v>38719</v>
      </c>
      <c r="H1548" s="52" t="s">
        <v>3962</v>
      </c>
      <c r="I1548" s="26" t="s">
        <v>27</v>
      </c>
      <c r="J1548" s="26"/>
      <c r="K1548" s="26" t="s">
        <v>464</v>
      </c>
      <c r="L1548" s="26"/>
      <c r="M1548" s="26"/>
      <c r="N1548" s="26"/>
      <c r="O1548" s="26"/>
      <c r="P1548" s="26" t="s">
        <v>43</v>
      </c>
      <c r="Q1548" s="26" t="s">
        <v>3963</v>
      </c>
      <c r="R1548" s="26" t="s">
        <v>32</v>
      </c>
      <c r="S1548" s="26" t="s">
        <v>45</v>
      </c>
      <c r="T1548" s="26" t="s">
        <v>3964</v>
      </c>
      <c r="U1548" s="26">
        <v>4</v>
      </c>
      <c r="V1548" s="24">
        <v>39069</v>
      </c>
      <c r="W1548" s="24">
        <v>39758</v>
      </c>
      <c r="X1548" s="24" t="s">
        <v>36</v>
      </c>
    </row>
    <row r="1549" spans="1:24" s="10" customFormat="1" ht="84.75" customHeight="1" x14ac:dyDescent="0.2">
      <c r="A1549" s="16">
        <v>2006</v>
      </c>
      <c r="B1549" s="17" t="s">
        <v>171</v>
      </c>
      <c r="C1549" s="16">
        <v>11265</v>
      </c>
      <c r="D1549" s="27">
        <v>38720</v>
      </c>
      <c r="E1549" s="27" t="s">
        <v>172</v>
      </c>
      <c r="F1549" s="17" t="s">
        <v>3965</v>
      </c>
      <c r="G1549" s="18">
        <v>38721</v>
      </c>
      <c r="H1549" s="19" t="s">
        <v>3966</v>
      </c>
      <c r="I1549" s="20" t="s">
        <v>27</v>
      </c>
      <c r="J1549" s="20"/>
      <c r="K1549" s="20" t="s">
        <v>42</v>
      </c>
      <c r="L1549" s="20"/>
      <c r="M1549" s="20" t="s">
        <v>2947</v>
      </c>
      <c r="N1549" s="20" t="s">
        <v>3967</v>
      </c>
      <c r="O1549" s="20"/>
      <c r="P1549" s="20" t="s">
        <v>31</v>
      </c>
      <c r="Q1549" s="20" t="s">
        <v>32</v>
      </c>
      <c r="R1549" s="20" t="s">
        <v>33</v>
      </c>
      <c r="S1549" s="20" t="s">
        <v>34</v>
      </c>
      <c r="T1549" s="20" t="s">
        <v>3968</v>
      </c>
      <c r="U1549" s="20">
        <v>2</v>
      </c>
      <c r="V1549" s="18">
        <v>39163</v>
      </c>
      <c r="W1549" s="18">
        <v>39218</v>
      </c>
      <c r="X1549" s="18" t="s">
        <v>36</v>
      </c>
    </row>
    <row r="1550" spans="1:24" s="10" customFormat="1" ht="65.25" customHeight="1" x14ac:dyDescent="0.2">
      <c r="A1550" s="35">
        <v>2006</v>
      </c>
      <c r="B1550" s="30" t="s">
        <v>2894</v>
      </c>
      <c r="C1550" s="35">
        <v>1</v>
      </c>
      <c r="D1550" s="31">
        <v>38740</v>
      </c>
      <c r="E1550" s="31" t="s">
        <v>2895</v>
      </c>
      <c r="F1550" s="29" t="s">
        <v>3969</v>
      </c>
      <c r="G1550" s="31">
        <v>38743</v>
      </c>
      <c r="H1550" s="44" t="s">
        <v>3970</v>
      </c>
      <c r="I1550" s="29" t="s">
        <v>27</v>
      </c>
      <c r="J1550" s="29"/>
      <c r="K1550" s="29" t="s">
        <v>333</v>
      </c>
      <c r="L1550" s="29"/>
      <c r="M1550" s="29" t="s">
        <v>255</v>
      </c>
      <c r="N1550" s="29" t="s">
        <v>3915</v>
      </c>
      <c r="O1550" s="29"/>
      <c r="P1550" s="29" t="s">
        <v>43</v>
      </c>
      <c r="Q1550" s="29" t="s">
        <v>3971</v>
      </c>
      <c r="R1550" s="29" t="s">
        <v>32</v>
      </c>
      <c r="S1550" s="29" t="s">
        <v>90</v>
      </c>
      <c r="T1550" s="29" t="s">
        <v>32</v>
      </c>
      <c r="U1550" s="29" t="s">
        <v>32</v>
      </c>
      <c r="V1550" s="31" t="s">
        <v>32</v>
      </c>
      <c r="W1550" s="31" t="s">
        <v>32</v>
      </c>
      <c r="X1550" s="31" t="s">
        <v>36</v>
      </c>
    </row>
    <row r="1551" spans="1:24" s="10" customFormat="1" ht="65.25" customHeight="1" x14ac:dyDescent="0.2">
      <c r="A1551" s="35">
        <v>2006</v>
      </c>
      <c r="B1551" s="30" t="s">
        <v>2894</v>
      </c>
      <c r="C1551" s="35">
        <v>2</v>
      </c>
      <c r="D1551" s="31">
        <v>38740</v>
      </c>
      <c r="E1551" s="31" t="s">
        <v>2895</v>
      </c>
      <c r="F1551" s="29" t="s">
        <v>3972</v>
      </c>
      <c r="G1551" s="31">
        <v>38743</v>
      </c>
      <c r="H1551" s="44" t="s">
        <v>3973</v>
      </c>
      <c r="I1551" s="29" t="s">
        <v>27</v>
      </c>
      <c r="J1551" s="29"/>
      <c r="K1551" s="29" t="s">
        <v>333</v>
      </c>
      <c r="L1551" s="29"/>
      <c r="M1551" s="29" t="s">
        <v>255</v>
      </c>
      <c r="N1551" s="29" t="s">
        <v>3915</v>
      </c>
      <c r="O1551" s="29"/>
      <c r="P1551" s="29" t="s">
        <v>43</v>
      </c>
      <c r="Q1551" s="29" t="s">
        <v>32</v>
      </c>
      <c r="R1551" s="29" t="s">
        <v>32</v>
      </c>
      <c r="S1551" s="29" t="s">
        <v>90</v>
      </c>
      <c r="T1551" s="29" t="s">
        <v>32</v>
      </c>
      <c r="U1551" s="29" t="s">
        <v>32</v>
      </c>
      <c r="V1551" s="31" t="s">
        <v>32</v>
      </c>
      <c r="W1551" s="31" t="s">
        <v>32</v>
      </c>
      <c r="X1551" s="31" t="s">
        <v>36</v>
      </c>
    </row>
    <row r="1552" spans="1:24" s="10" customFormat="1" ht="61.5" customHeight="1" x14ac:dyDescent="0.2">
      <c r="A1552" s="16">
        <v>2006</v>
      </c>
      <c r="B1552" s="17" t="s">
        <v>2044</v>
      </c>
      <c r="C1552" s="16">
        <v>11</v>
      </c>
      <c r="D1552" s="27">
        <v>38743</v>
      </c>
      <c r="E1552" s="27" t="s">
        <v>1910</v>
      </c>
      <c r="F1552" s="17" t="s">
        <v>3974</v>
      </c>
      <c r="G1552" s="27">
        <v>38747</v>
      </c>
      <c r="H1552" s="45" t="s">
        <v>3975</v>
      </c>
      <c r="I1552" s="20" t="s">
        <v>27</v>
      </c>
      <c r="J1552" s="20"/>
      <c r="K1552" s="20" t="s">
        <v>657</v>
      </c>
      <c r="L1552" s="20"/>
      <c r="M1552" s="20" t="s">
        <v>683</v>
      </c>
      <c r="N1552" s="20" t="s">
        <v>3976</v>
      </c>
      <c r="O1552" s="20" t="s">
        <v>3047</v>
      </c>
      <c r="P1552" s="20" t="s">
        <v>31</v>
      </c>
      <c r="Q1552" s="20" t="s">
        <v>32</v>
      </c>
      <c r="R1552" s="20" t="s">
        <v>33</v>
      </c>
      <c r="S1552" s="20" t="s">
        <v>34</v>
      </c>
      <c r="T1552" s="20" t="s">
        <v>3977</v>
      </c>
      <c r="U1552" s="20">
        <v>1</v>
      </c>
      <c r="V1552" s="27">
        <v>39119</v>
      </c>
      <c r="W1552" s="27">
        <v>39119</v>
      </c>
      <c r="X1552" s="27" t="s">
        <v>36</v>
      </c>
    </row>
    <row r="1553" spans="1:24" s="10" customFormat="1" ht="60" customHeight="1" x14ac:dyDescent="0.2">
      <c r="A1553" s="21">
        <v>2006</v>
      </c>
      <c r="B1553" s="22" t="s">
        <v>2044</v>
      </c>
      <c r="C1553" s="21">
        <v>16</v>
      </c>
      <c r="D1553" s="24">
        <v>38748</v>
      </c>
      <c r="E1553" s="24" t="s">
        <v>1910</v>
      </c>
      <c r="F1553" s="26" t="s">
        <v>3978</v>
      </c>
      <c r="G1553" s="24">
        <v>38754</v>
      </c>
      <c r="H1553" s="52" t="s">
        <v>3979</v>
      </c>
      <c r="I1553" s="26" t="s">
        <v>27</v>
      </c>
      <c r="J1553" s="26"/>
      <c r="K1553" s="26" t="s">
        <v>660</v>
      </c>
      <c r="L1553" s="26"/>
      <c r="M1553" s="26"/>
      <c r="N1553" s="26"/>
      <c r="O1553" s="26"/>
      <c r="P1553" s="26" t="s">
        <v>43</v>
      </c>
      <c r="Q1553" s="26" t="s">
        <v>3777</v>
      </c>
      <c r="R1553" s="26" t="s">
        <v>32</v>
      </c>
      <c r="S1553" s="26" t="s">
        <v>45</v>
      </c>
      <c r="T1553" s="26" t="s">
        <v>3686</v>
      </c>
      <c r="U1553" s="26" t="s">
        <v>32</v>
      </c>
      <c r="V1553" s="24">
        <v>41274</v>
      </c>
      <c r="W1553" s="24">
        <v>41274</v>
      </c>
      <c r="X1553" s="24" t="s">
        <v>36</v>
      </c>
    </row>
    <row r="1554" spans="1:24" ht="60.75" customHeight="1" x14ac:dyDescent="0.25">
      <c r="A1554" s="21">
        <v>2006</v>
      </c>
      <c r="B1554" s="22" t="s">
        <v>2044</v>
      </c>
      <c r="C1554" s="21">
        <v>12</v>
      </c>
      <c r="D1554" s="24">
        <v>38747</v>
      </c>
      <c r="E1554" s="24" t="s">
        <v>1910</v>
      </c>
      <c r="F1554" s="26" t="s">
        <v>3980</v>
      </c>
      <c r="G1554" s="24">
        <v>38754</v>
      </c>
      <c r="H1554" s="52" t="s">
        <v>3981</v>
      </c>
      <c r="I1554" s="26" t="s">
        <v>27</v>
      </c>
      <c r="J1554" s="26"/>
      <c r="K1554" s="26" t="s">
        <v>174</v>
      </c>
      <c r="L1554" s="26"/>
      <c r="M1554" s="26"/>
      <c r="N1554" s="26"/>
      <c r="O1554" s="26"/>
      <c r="P1554" s="26" t="s">
        <v>48</v>
      </c>
      <c r="Q1554" s="26" t="s">
        <v>2168</v>
      </c>
      <c r="R1554" s="26" t="s">
        <v>32</v>
      </c>
      <c r="S1554" s="26" t="s">
        <v>45</v>
      </c>
      <c r="T1554" s="26" t="s">
        <v>1913</v>
      </c>
      <c r="U1554" s="26">
        <v>1</v>
      </c>
      <c r="V1554" s="24">
        <v>43192</v>
      </c>
      <c r="W1554" s="24">
        <v>43192</v>
      </c>
      <c r="X1554" s="24" t="s">
        <v>36</v>
      </c>
    </row>
    <row r="1555" spans="1:24" ht="83.25" customHeight="1" x14ac:dyDescent="0.25">
      <c r="A1555" s="21">
        <v>2006</v>
      </c>
      <c r="B1555" s="22" t="s">
        <v>2044</v>
      </c>
      <c r="C1555" s="21">
        <v>19</v>
      </c>
      <c r="D1555" s="24">
        <v>38749</v>
      </c>
      <c r="E1555" s="24" t="s">
        <v>1910</v>
      </c>
      <c r="F1555" s="26" t="s">
        <v>3982</v>
      </c>
      <c r="G1555" s="24">
        <v>38754</v>
      </c>
      <c r="H1555" s="52" t="s">
        <v>3983</v>
      </c>
      <c r="I1555" s="26" t="s">
        <v>27</v>
      </c>
      <c r="J1555" s="26"/>
      <c r="K1555" s="26" t="s">
        <v>252</v>
      </c>
      <c r="L1555" s="26"/>
      <c r="M1555" s="26"/>
      <c r="N1555" s="88"/>
      <c r="O1555" s="88"/>
      <c r="P1555" s="26" t="s">
        <v>43</v>
      </c>
      <c r="Q1555" s="26" t="s">
        <v>3984</v>
      </c>
      <c r="R1555" s="26" t="s">
        <v>32</v>
      </c>
      <c r="S1555" s="26" t="s">
        <v>45</v>
      </c>
      <c r="T1555" s="26" t="s">
        <v>3985</v>
      </c>
      <c r="U1555" s="26">
        <v>2</v>
      </c>
      <c r="V1555" s="24">
        <v>38994</v>
      </c>
      <c r="W1555" s="24">
        <v>43192</v>
      </c>
      <c r="X1555" s="24" t="s">
        <v>36</v>
      </c>
    </row>
    <row r="1556" spans="1:24" s="10" customFormat="1" ht="99.75" customHeight="1" x14ac:dyDescent="0.2">
      <c r="A1556" s="21">
        <v>2006</v>
      </c>
      <c r="B1556" s="22" t="s">
        <v>2044</v>
      </c>
      <c r="C1556" s="21">
        <v>13</v>
      </c>
      <c r="D1556" s="24">
        <v>38747</v>
      </c>
      <c r="E1556" s="24" t="s">
        <v>1910</v>
      </c>
      <c r="F1556" s="26" t="s">
        <v>3986</v>
      </c>
      <c r="G1556" s="24">
        <v>38754</v>
      </c>
      <c r="H1556" s="52" t="s">
        <v>3987</v>
      </c>
      <c r="I1556" s="26" t="s">
        <v>27</v>
      </c>
      <c r="J1556" s="26"/>
      <c r="K1556" s="26" t="s">
        <v>28</v>
      </c>
      <c r="L1556" s="26"/>
      <c r="M1556" s="26"/>
      <c r="N1556" s="26"/>
      <c r="O1556" s="26"/>
      <c r="P1556" s="26" t="s">
        <v>31</v>
      </c>
      <c r="Q1556" s="26" t="s">
        <v>32</v>
      </c>
      <c r="R1556" s="26" t="s">
        <v>32</v>
      </c>
      <c r="S1556" s="26" t="s">
        <v>45</v>
      </c>
      <c r="T1556" s="26" t="s">
        <v>588</v>
      </c>
      <c r="U1556" s="26">
        <v>1</v>
      </c>
      <c r="V1556" s="24">
        <v>43642</v>
      </c>
      <c r="W1556" s="24">
        <v>43642</v>
      </c>
      <c r="X1556" s="24" t="s">
        <v>36</v>
      </c>
    </row>
    <row r="1557" spans="1:24" ht="64.5" customHeight="1" x14ac:dyDescent="0.25">
      <c r="A1557" s="35">
        <v>2006</v>
      </c>
      <c r="B1557" s="30" t="s">
        <v>2044</v>
      </c>
      <c r="C1557" s="35">
        <v>20</v>
      </c>
      <c r="D1557" s="31">
        <v>38750</v>
      </c>
      <c r="E1557" s="31" t="s">
        <v>1910</v>
      </c>
      <c r="F1557" s="29" t="s">
        <v>3988</v>
      </c>
      <c r="G1557" s="31">
        <v>38754</v>
      </c>
      <c r="H1557" s="44" t="s">
        <v>3989</v>
      </c>
      <c r="I1557" s="29" t="s">
        <v>27</v>
      </c>
      <c r="J1557" s="29"/>
      <c r="K1557" s="33" t="s">
        <v>657</v>
      </c>
      <c r="L1557" s="33"/>
      <c r="M1557" s="29" t="s">
        <v>683</v>
      </c>
      <c r="N1557" s="29" t="s">
        <v>3990</v>
      </c>
      <c r="O1557" s="29"/>
      <c r="P1557" s="29" t="s">
        <v>31</v>
      </c>
      <c r="Q1557" s="29" t="s">
        <v>32</v>
      </c>
      <c r="R1557" s="29" t="s">
        <v>33</v>
      </c>
      <c r="S1557" s="29" t="s">
        <v>90</v>
      </c>
      <c r="T1557" s="29" t="s">
        <v>32</v>
      </c>
      <c r="U1557" s="29" t="s">
        <v>32</v>
      </c>
      <c r="V1557" s="31" t="s">
        <v>32</v>
      </c>
      <c r="W1557" s="31" t="s">
        <v>32</v>
      </c>
      <c r="X1557" s="31" t="s">
        <v>36</v>
      </c>
    </row>
    <row r="1558" spans="1:24" ht="72" customHeight="1" x14ac:dyDescent="0.25">
      <c r="A1558" s="21">
        <v>2006</v>
      </c>
      <c r="B1558" s="22" t="s">
        <v>2044</v>
      </c>
      <c r="C1558" s="21">
        <v>25</v>
      </c>
      <c r="D1558" s="24">
        <v>38758</v>
      </c>
      <c r="E1558" s="24" t="s">
        <v>1910</v>
      </c>
      <c r="F1558" s="26" t="s">
        <v>3991</v>
      </c>
      <c r="G1558" s="24">
        <v>38761</v>
      </c>
      <c r="H1558" s="52" t="s">
        <v>3992</v>
      </c>
      <c r="I1558" s="26" t="s">
        <v>27</v>
      </c>
      <c r="J1558" s="26"/>
      <c r="K1558" s="26" t="s">
        <v>42</v>
      </c>
      <c r="L1558" s="26"/>
      <c r="M1558" s="26"/>
      <c r="N1558" s="26"/>
      <c r="O1558" s="26"/>
      <c r="P1558" s="26" t="s">
        <v>31</v>
      </c>
      <c r="Q1558" s="26" t="s">
        <v>32</v>
      </c>
      <c r="R1558" s="26" t="s">
        <v>32</v>
      </c>
      <c r="S1558" s="26" t="s">
        <v>45</v>
      </c>
      <c r="T1558" s="26" t="s">
        <v>3993</v>
      </c>
      <c r="U1558" s="26" t="s">
        <v>32</v>
      </c>
      <c r="V1558" s="24">
        <v>40879</v>
      </c>
      <c r="W1558" s="24">
        <v>40879</v>
      </c>
      <c r="X1558" s="24" t="s">
        <v>36</v>
      </c>
    </row>
    <row r="1559" spans="1:24" ht="57.75" customHeight="1" x14ac:dyDescent="0.25">
      <c r="A1559" s="21">
        <v>2006</v>
      </c>
      <c r="B1559" s="22" t="s">
        <v>2044</v>
      </c>
      <c r="C1559" s="21">
        <v>27</v>
      </c>
      <c r="D1559" s="24">
        <v>38762</v>
      </c>
      <c r="E1559" s="24" t="s">
        <v>1910</v>
      </c>
      <c r="F1559" s="26" t="s">
        <v>3994</v>
      </c>
      <c r="G1559" s="24">
        <v>38763</v>
      </c>
      <c r="H1559" s="52" t="s">
        <v>3995</v>
      </c>
      <c r="I1559" s="26" t="s">
        <v>27</v>
      </c>
      <c r="J1559" s="26"/>
      <c r="K1559" s="26" t="s">
        <v>1960</v>
      </c>
      <c r="L1559" s="26"/>
      <c r="M1559" s="26"/>
      <c r="N1559" s="26"/>
      <c r="O1559" s="26"/>
      <c r="P1559" s="26" t="s">
        <v>43</v>
      </c>
      <c r="Q1559" s="26" t="s">
        <v>3996</v>
      </c>
      <c r="R1559" s="26" t="s">
        <v>32</v>
      </c>
      <c r="S1559" s="26" t="s">
        <v>45</v>
      </c>
      <c r="T1559" s="26" t="s">
        <v>2707</v>
      </c>
      <c r="U1559" s="26" t="s">
        <v>32</v>
      </c>
      <c r="V1559" s="24">
        <v>42706</v>
      </c>
      <c r="W1559" s="24">
        <v>42706</v>
      </c>
      <c r="X1559" s="24" t="s">
        <v>36</v>
      </c>
    </row>
    <row r="1560" spans="1:24" ht="74.25" customHeight="1" x14ac:dyDescent="0.25">
      <c r="A1560" s="21">
        <v>2006</v>
      </c>
      <c r="B1560" s="22" t="s">
        <v>2044</v>
      </c>
      <c r="C1560" s="21">
        <v>30</v>
      </c>
      <c r="D1560" s="24">
        <v>38763</v>
      </c>
      <c r="E1560" s="24" t="s">
        <v>1910</v>
      </c>
      <c r="F1560" s="26" t="s">
        <v>3997</v>
      </c>
      <c r="G1560" s="24">
        <v>38764</v>
      </c>
      <c r="H1560" s="25" t="s">
        <v>3998</v>
      </c>
      <c r="I1560" s="26" t="s">
        <v>27</v>
      </c>
      <c r="J1560" s="26"/>
      <c r="K1560" s="26" t="s">
        <v>534</v>
      </c>
      <c r="L1560" s="26"/>
      <c r="M1560" s="26"/>
      <c r="N1560" s="26"/>
      <c r="O1560" s="26"/>
      <c r="P1560" s="26" t="s">
        <v>43</v>
      </c>
      <c r="Q1560" s="26" t="s">
        <v>3999</v>
      </c>
      <c r="R1560" s="26" t="s">
        <v>32</v>
      </c>
      <c r="S1560" s="26" t="s">
        <v>45</v>
      </c>
      <c r="T1560" s="26" t="s">
        <v>4000</v>
      </c>
      <c r="U1560" s="26">
        <v>1</v>
      </c>
      <c r="V1560" s="24">
        <v>38943</v>
      </c>
      <c r="W1560" s="24">
        <v>38943</v>
      </c>
      <c r="X1560" s="24" t="s">
        <v>36</v>
      </c>
    </row>
    <row r="1561" spans="1:24" s="10" customFormat="1" ht="58.5" customHeight="1" x14ac:dyDescent="0.2">
      <c r="A1561" s="26">
        <v>2006</v>
      </c>
      <c r="B1561" s="22" t="s">
        <v>2079</v>
      </c>
      <c r="C1561" s="21">
        <v>515</v>
      </c>
      <c r="D1561" s="24">
        <v>38763</v>
      </c>
      <c r="E1561" s="24" t="s">
        <v>1910</v>
      </c>
      <c r="F1561" s="24" t="s">
        <v>4001</v>
      </c>
      <c r="G1561" s="23">
        <v>38764</v>
      </c>
      <c r="H1561" s="52" t="s">
        <v>4002</v>
      </c>
      <c r="I1561" s="26" t="s">
        <v>27</v>
      </c>
      <c r="J1561" s="26"/>
      <c r="K1561" s="26" t="s">
        <v>534</v>
      </c>
      <c r="L1561" s="26"/>
      <c r="M1561" s="26"/>
      <c r="N1561" s="26"/>
      <c r="O1561" s="26"/>
      <c r="P1561" s="26" t="s">
        <v>31</v>
      </c>
      <c r="Q1561" s="26" t="s">
        <v>4003</v>
      </c>
      <c r="R1561" s="26" t="s">
        <v>32</v>
      </c>
      <c r="S1561" s="28" t="s">
        <v>45</v>
      </c>
      <c r="T1561" s="26" t="s">
        <v>4004</v>
      </c>
      <c r="U1561" s="26">
        <v>1</v>
      </c>
      <c r="V1561" s="23">
        <v>38943</v>
      </c>
      <c r="W1561" s="23">
        <v>38943</v>
      </c>
      <c r="X1561" s="23" t="s">
        <v>36</v>
      </c>
    </row>
    <row r="1562" spans="1:24" s="10" customFormat="1" ht="66" customHeight="1" x14ac:dyDescent="0.2">
      <c r="A1562" s="21">
        <v>2006</v>
      </c>
      <c r="B1562" s="22" t="s">
        <v>2044</v>
      </c>
      <c r="C1562" s="21">
        <v>33</v>
      </c>
      <c r="D1562" s="24">
        <v>38765</v>
      </c>
      <c r="E1562" s="24" t="s">
        <v>1910</v>
      </c>
      <c r="F1562" s="26" t="s">
        <v>4005</v>
      </c>
      <c r="G1562" s="24">
        <v>38768</v>
      </c>
      <c r="H1562" s="25" t="s">
        <v>4006</v>
      </c>
      <c r="I1562" s="26" t="s">
        <v>27</v>
      </c>
      <c r="J1562" s="26"/>
      <c r="K1562" s="26" t="s">
        <v>994</v>
      </c>
      <c r="L1562" s="26"/>
      <c r="M1562" s="26"/>
      <c r="N1562" s="26"/>
      <c r="O1562" s="26"/>
      <c r="P1562" s="26" t="s">
        <v>31</v>
      </c>
      <c r="Q1562" s="26" t="s">
        <v>32</v>
      </c>
      <c r="R1562" s="26" t="s">
        <v>32</v>
      </c>
      <c r="S1562" s="26" t="s">
        <v>45</v>
      </c>
      <c r="T1562" s="26" t="s">
        <v>4007</v>
      </c>
      <c r="U1562" s="26" t="s">
        <v>32</v>
      </c>
      <c r="V1562" s="26" t="s">
        <v>32</v>
      </c>
      <c r="W1562" s="24">
        <v>40693</v>
      </c>
      <c r="X1562" s="24" t="s">
        <v>36</v>
      </c>
    </row>
    <row r="1563" spans="1:24" s="10" customFormat="1" ht="75" customHeight="1" x14ac:dyDescent="0.2">
      <c r="A1563" s="21">
        <v>2006</v>
      </c>
      <c r="B1563" s="22" t="s">
        <v>2044</v>
      </c>
      <c r="C1563" s="21">
        <v>37</v>
      </c>
      <c r="D1563" s="24">
        <v>38770</v>
      </c>
      <c r="E1563" s="24" t="s">
        <v>1910</v>
      </c>
      <c r="F1563" s="22" t="s">
        <v>4008</v>
      </c>
      <c r="G1563" s="24">
        <v>38771</v>
      </c>
      <c r="H1563" s="52" t="s">
        <v>4009</v>
      </c>
      <c r="I1563" s="26" t="s">
        <v>27</v>
      </c>
      <c r="J1563" s="26"/>
      <c r="K1563" s="26" t="s">
        <v>464</v>
      </c>
      <c r="L1563" s="26"/>
      <c r="M1563" s="26"/>
      <c r="N1563" s="26"/>
      <c r="O1563" s="26"/>
      <c r="P1563" s="26" t="s">
        <v>31</v>
      </c>
      <c r="Q1563" s="26" t="s">
        <v>32</v>
      </c>
      <c r="R1563" s="26" t="s">
        <v>32</v>
      </c>
      <c r="S1563" s="29" t="s">
        <v>45</v>
      </c>
      <c r="T1563" s="26" t="s">
        <v>588</v>
      </c>
      <c r="U1563" s="26">
        <v>1</v>
      </c>
      <c r="V1563" s="24">
        <v>43642</v>
      </c>
      <c r="W1563" s="24">
        <v>43642</v>
      </c>
      <c r="X1563" s="24" t="s">
        <v>36</v>
      </c>
    </row>
    <row r="1564" spans="1:24" s="10" customFormat="1" ht="72.75" customHeight="1" x14ac:dyDescent="0.2">
      <c r="A1564" s="21">
        <v>2006</v>
      </c>
      <c r="B1564" s="22" t="s">
        <v>2894</v>
      </c>
      <c r="C1564" s="21">
        <v>3</v>
      </c>
      <c r="D1564" s="24">
        <v>38786</v>
      </c>
      <c r="E1564" s="24" t="s">
        <v>2895</v>
      </c>
      <c r="F1564" s="22" t="s">
        <v>4010</v>
      </c>
      <c r="G1564" s="24">
        <v>38791</v>
      </c>
      <c r="H1564" s="52" t="s">
        <v>4011</v>
      </c>
      <c r="I1564" s="26" t="s">
        <v>27</v>
      </c>
      <c r="J1564" s="26"/>
      <c r="K1564" s="26" t="s">
        <v>333</v>
      </c>
      <c r="L1564" s="26"/>
      <c r="M1564" s="26"/>
      <c r="N1564" s="26"/>
      <c r="O1564" s="26"/>
      <c r="P1564" s="26" t="s">
        <v>43</v>
      </c>
      <c r="Q1564" s="26" t="s">
        <v>4012</v>
      </c>
      <c r="R1564" s="26" t="s">
        <v>33</v>
      </c>
      <c r="S1564" s="20" t="s">
        <v>45</v>
      </c>
      <c r="T1564" s="26" t="s">
        <v>4013</v>
      </c>
      <c r="U1564" s="26">
        <v>2</v>
      </c>
      <c r="V1564" s="24">
        <v>41871</v>
      </c>
      <c r="W1564" s="24">
        <v>45050</v>
      </c>
      <c r="X1564" s="24" t="s">
        <v>36</v>
      </c>
    </row>
    <row r="1565" spans="1:24" s="10" customFormat="1" ht="25.5" x14ac:dyDescent="0.2">
      <c r="A1565" s="21">
        <v>2006</v>
      </c>
      <c r="B1565" s="22" t="s">
        <v>2044</v>
      </c>
      <c r="C1565" s="21">
        <v>43</v>
      </c>
      <c r="D1565" s="24">
        <v>38790</v>
      </c>
      <c r="E1565" s="24" t="s">
        <v>1910</v>
      </c>
      <c r="F1565" s="22" t="s">
        <v>4014</v>
      </c>
      <c r="G1565" s="24">
        <v>38792</v>
      </c>
      <c r="H1565" s="25" t="s">
        <v>4015</v>
      </c>
      <c r="I1565" s="26" t="s">
        <v>27</v>
      </c>
      <c r="J1565" s="26"/>
      <c r="K1565" s="26" t="s">
        <v>496</v>
      </c>
      <c r="L1565" s="26"/>
      <c r="M1565" s="26"/>
      <c r="N1565" s="26"/>
      <c r="O1565" s="26"/>
      <c r="P1565" s="26" t="s">
        <v>31</v>
      </c>
      <c r="Q1565" s="26" t="s">
        <v>32</v>
      </c>
      <c r="R1565" s="21" t="s">
        <v>32</v>
      </c>
      <c r="S1565" s="26" t="s">
        <v>45</v>
      </c>
      <c r="T1565" s="26" t="s">
        <v>4016</v>
      </c>
      <c r="U1565" s="21" t="s">
        <v>32</v>
      </c>
      <c r="V1565" s="24">
        <v>39258</v>
      </c>
      <c r="W1565" s="24">
        <v>39258</v>
      </c>
      <c r="X1565" s="24" t="s">
        <v>36</v>
      </c>
    </row>
    <row r="1566" spans="1:24" s="10" customFormat="1" ht="80.25" customHeight="1" x14ac:dyDescent="0.2">
      <c r="A1566" s="21">
        <v>2006</v>
      </c>
      <c r="B1566" s="22" t="s">
        <v>2044</v>
      </c>
      <c r="C1566" s="21">
        <v>44</v>
      </c>
      <c r="D1566" s="24">
        <v>38790</v>
      </c>
      <c r="E1566" s="24" t="s">
        <v>1910</v>
      </c>
      <c r="F1566" s="22" t="s">
        <v>4017</v>
      </c>
      <c r="G1566" s="24">
        <v>38792</v>
      </c>
      <c r="H1566" s="25" t="s">
        <v>4018</v>
      </c>
      <c r="I1566" s="26" t="s">
        <v>27</v>
      </c>
      <c r="J1566" s="26"/>
      <c r="K1566" s="26" t="s">
        <v>496</v>
      </c>
      <c r="L1566" s="26"/>
      <c r="M1566" s="26"/>
      <c r="N1566" s="26"/>
      <c r="O1566" s="26"/>
      <c r="P1566" s="26" t="s">
        <v>43</v>
      </c>
      <c r="Q1566" s="26" t="s">
        <v>4019</v>
      </c>
      <c r="R1566" s="21" t="s">
        <v>32</v>
      </c>
      <c r="S1566" s="26" t="s">
        <v>45</v>
      </c>
      <c r="T1566" s="26" t="s">
        <v>4016</v>
      </c>
      <c r="U1566" s="21" t="s">
        <v>32</v>
      </c>
      <c r="V1566" s="24">
        <v>39258</v>
      </c>
      <c r="W1566" s="24">
        <v>39258</v>
      </c>
      <c r="X1566" s="24" t="s">
        <v>36</v>
      </c>
    </row>
    <row r="1567" spans="1:24" s="10" customFormat="1" ht="51" x14ac:dyDescent="0.2">
      <c r="A1567" s="21">
        <v>2006</v>
      </c>
      <c r="B1567" s="22" t="s">
        <v>2044</v>
      </c>
      <c r="C1567" s="21">
        <v>46</v>
      </c>
      <c r="D1567" s="24">
        <v>38791</v>
      </c>
      <c r="E1567" s="24" t="s">
        <v>1910</v>
      </c>
      <c r="F1567" s="22" t="s">
        <v>4020</v>
      </c>
      <c r="G1567" s="24">
        <v>38792</v>
      </c>
      <c r="H1567" s="25" t="s">
        <v>4021</v>
      </c>
      <c r="I1567" s="26" t="s">
        <v>27</v>
      </c>
      <c r="J1567" s="26"/>
      <c r="K1567" s="26" t="s">
        <v>28</v>
      </c>
      <c r="L1567" s="26"/>
      <c r="M1567" s="26"/>
      <c r="N1567" s="26"/>
      <c r="O1567" s="26"/>
      <c r="P1567" s="26" t="s">
        <v>43</v>
      </c>
      <c r="Q1567" s="26" t="s">
        <v>4022</v>
      </c>
      <c r="R1567" s="26" t="s">
        <v>32</v>
      </c>
      <c r="S1567" s="26" t="s">
        <v>45</v>
      </c>
      <c r="T1567" s="26" t="s">
        <v>588</v>
      </c>
      <c r="U1567" s="26">
        <v>1</v>
      </c>
      <c r="V1567" s="24">
        <v>43642</v>
      </c>
      <c r="W1567" s="24">
        <v>43642</v>
      </c>
      <c r="X1567" s="24" t="s">
        <v>36</v>
      </c>
    </row>
    <row r="1568" spans="1:24" s="10" customFormat="1" ht="76.5" x14ac:dyDescent="0.2">
      <c r="A1568" s="21">
        <v>2006</v>
      </c>
      <c r="B1568" s="22" t="s">
        <v>2044</v>
      </c>
      <c r="C1568" s="21">
        <v>47</v>
      </c>
      <c r="D1568" s="24">
        <v>38792</v>
      </c>
      <c r="E1568" s="24" t="s">
        <v>1910</v>
      </c>
      <c r="F1568" s="22" t="s">
        <v>4023</v>
      </c>
      <c r="G1568" s="24">
        <v>38793</v>
      </c>
      <c r="H1568" s="52" t="s">
        <v>4024</v>
      </c>
      <c r="I1568" s="26" t="s">
        <v>27</v>
      </c>
      <c r="J1568" s="26"/>
      <c r="K1568" s="26" t="s">
        <v>420</v>
      </c>
      <c r="L1568" s="26"/>
      <c r="M1568" s="26"/>
      <c r="N1568" s="26"/>
      <c r="O1568" s="26"/>
      <c r="P1568" s="26" t="s">
        <v>43</v>
      </c>
      <c r="Q1568" s="26" t="s">
        <v>4025</v>
      </c>
      <c r="R1568" s="26" t="s">
        <v>32</v>
      </c>
      <c r="S1568" s="26" t="s">
        <v>45</v>
      </c>
      <c r="T1568" s="26" t="s">
        <v>4026</v>
      </c>
      <c r="U1568" s="26">
        <v>1</v>
      </c>
      <c r="V1568" s="24">
        <v>42453</v>
      </c>
      <c r="W1568" s="24">
        <v>42453</v>
      </c>
      <c r="X1568" s="24" t="s">
        <v>36</v>
      </c>
    </row>
    <row r="1569" spans="1:24" s="10" customFormat="1" ht="51" x14ac:dyDescent="0.2">
      <c r="A1569" s="21">
        <v>2006</v>
      </c>
      <c r="B1569" s="22" t="s">
        <v>2044</v>
      </c>
      <c r="C1569" s="21">
        <v>48</v>
      </c>
      <c r="D1569" s="24">
        <v>38792</v>
      </c>
      <c r="E1569" s="24" t="s">
        <v>1910</v>
      </c>
      <c r="F1569" s="22" t="s">
        <v>4027</v>
      </c>
      <c r="G1569" s="24">
        <v>38793</v>
      </c>
      <c r="H1569" s="52" t="s">
        <v>4028</v>
      </c>
      <c r="I1569" s="26" t="s">
        <v>27</v>
      </c>
      <c r="J1569" s="26"/>
      <c r="K1569" s="26" t="s">
        <v>420</v>
      </c>
      <c r="L1569" s="26"/>
      <c r="M1569" s="26"/>
      <c r="N1569" s="26"/>
      <c r="O1569" s="26"/>
      <c r="P1569" s="26" t="s">
        <v>43</v>
      </c>
      <c r="Q1569" s="26" t="s">
        <v>4029</v>
      </c>
      <c r="R1569" s="26" t="s">
        <v>32</v>
      </c>
      <c r="S1569" s="26" t="s">
        <v>45</v>
      </c>
      <c r="T1569" s="26" t="s">
        <v>4030</v>
      </c>
      <c r="U1569" s="26">
        <v>1</v>
      </c>
      <c r="V1569" s="24">
        <v>42541</v>
      </c>
      <c r="W1569" s="24">
        <v>42541</v>
      </c>
      <c r="X1569" s="24" t="s">
        <v>36</v>
      </c>
    </row>
    <row r="1570" spans="1:24" s="10" customFormat="1" ht="102" x14ac:dyDescent="0.2">
      <c r="A1570" s="21">
        <v>2006</v>
      </c>
      <c r="B1570" s="22" t="s">
        <v>2044</v>
      </c>
      <c r="C1570" s="21">
        <v>50</v>
      </c>
      <c r="D1570" s="24">
        <v>38798</v>
      </c>
      <c r="E1570" s="24" t="s">
        <v>1910</v>
      </c>
      <c r="F1570" s="22" t="s">
        <v>4031</v>
      </c>
      <c r="G1570" s="24">
        <v>38799</v>
      </c>
      <c r="H1570" s="25" t="s">
        <v>4032</v>
      </c>
      <c r="I1570" s="26" t="s">
        <v>27</v>
      </c>
      <c r="J1570" s="26"/>
      <c r="K1570" s="26" t="s">
        <v>660</v>
      </c>
      <c r="L1570" s="26"/>
      <c r="M1570" s="26"/>
      <c r="N1570" s="26"/>
      <c r="O1570" s="26"/>
      <c r="P1570" s="26" t="s">
        <v>48</v>
      </c>
      <c r="Q1570" s="26" t="s">
        <v>3777</v>
      </c>
      <c r="R1570" s="26" t="s">
        <v>32</v>
      </c>
      <c r="S1570" s="26" t="s">
        <v>45</v>
      </c>
      <c r="T1570" s="26" t="s">
        <v>3686</v>
      </c>
      <c r="U1570" s="26" t="s">
        <v>32</v>
      </c>
      <c r="V1570" s="24">
        <v>41274</v>
      </c>
      <c r="W1570" s="24">
        <v>41274</v>
      </c>
      <c r="X1570" s="24" t="s">
        <v>36</v>
      </c>
    </row>
    <row r="1571" spans="1:24" s="10" customFormat="1" ht="57.75" customHeight="1" x14ac:dyDescent="0.2">
      <c r="A1571" s="21">
        <v>2006</v>
      </c>
      <c r="B1571" s="22" t="s">
        <v>2079</v>
      </c>
      <c r="C1571" s="21">
        <v>1016</v>
      </c>
      <c r="D1571" s="24">
        <v>38810</v>
      </c>
      <c r="E1571" s="24" t="s">
        <v>1910</v>
      </c>
      <c r="F1571" s="22" t="s">
        <v>4033</v>
      </c>
      <c r="G1571" s="24">
        <v>38812</v>
      </c>
      <c r="H1571" s="25" t="s">
        <v>4034</v>
      </c>
      <c r="I1571" s="26" t="s">
        <v>27</v>
      </c>
      <c r="J1571" s="26"/>
      <c r="K1571" s="26" t="s">
        <v>657</v>
      </c>
      <c r="L1571" s="26"/>
      <c r="M1571" s="26"/>
      <c r="N1571" s="26"/>
      <c r="O1571" s="26"/>
      <c r="P1571" s="26" t="s">
        <v>43</v>
      </c>
      <c r="Q1571" s="26" t="s">
        <v>4035</v>
      </c>
      <c r="R1571" s="26" t="s">
        <v>33</v>
      </c>
      <c r="S1571" s="26" t="s">
        <v>45</v>
      </c>
      <c r="T1571" s="26" t="s">
        <v>1629</v>
      </c>
      <c r="U1571" s="26">
        <v>1</v>
      </c>
      <c r="V1571" s="24">
        <v>43825</v>
      </c>
      <c r="W1571" s="24">
        <v>43825</v>
      </c>
      <c r="X1571" s="24" t="s">
        <v>36</v>
      </c>
    </row>
    <row r="1572" spans="1:24" s="10" customFormat="1" ht="51" x14ac:dyDescent="0.2">
      <c r="A1572" s="21">
        <v>2006</v>
      </c>
      <c r="B1572" s="22" t="s">
        <v>2079</v>
      </c>
      <c r="C1572" s="21">
        <v>1170</v>
      </c>
      <c r="D1572" s="24">
        <v>38826</v>
      </c>
      <c r="E1572" s="24" t="s">
        <v>1910</v>
      </c>
      <c r="F1572" s="22" t="s">
        <v>4036</v>
      </c>
      <c r="G1572" s="24">
        <v>38831</v>
      </c>
      <c r="H1572" s="25" t="s">
        <v>4037</v>
      </c>
      <c r="I1572" s="26" t="s">
        <v>27</v>
      </c>
      <c r="J1572" s="26"/>
      <c r="K1572" s="26" t="s">
        <v>28</v>
      </c>
      <c r="L1572" s="26"/>
      <c r="M1572" s="26"/>
      <c r="N1572" s="26"/>
      <c r="O1572" s="26"/>
      <c r="P1572" s="26" t="s">
        <v>43</v>
      </c>
      <c r="Q1572" s="26" t="s">
        <v>4038</v>
      </c>
      <c r="R1572" s="26" t="s">
        <v>33</v>
      </c>
      <c r="S1572" s="20" t="s">
        <v>45</v>
      </c>
      <c r="T1572" s="26" t="s">
        <v>4039</v>
      </c>
      <c r="U1572" s="26">
        <v>2</v>
      </c>
      <c r="V1572" s="24">
        <v>41051</v>
      </c>
      <c r="W1572" s="24">
        <v>44790</v>
      </c>
      <c r="X1572" s="24" t="s">
        <v>36</v>
      </c>
    </row>
    <row r="1573" spans="1:24" s="10" customFormat="1" ht="65.25" customHeight="1" x14ac:dyDescent="0.2">
      <c r="A1573" s="21">
        <v>2006</v>
      </c>
      <c r="B1573" s="22" t="s">
        <v>2044</v>
      </c>
      <c r="C1573" s="21">
        <v>67</v>
      </c>
      <c r="D1573" s="24">
        <v>38834</v>
      </c>
      <c r="E1573" s="24" t="s">
        <v>1910</v>
      </c>
      <c r="F1573" s="22" t="s">
        <v>4040</v>
      </c>
      <c r="G1573" s="24">
        <v>38835</v>
      </c>
      <c r="H1573" s="25" t="s">
        <v>4041</v>
      </c>
      <c r="I1573" s="26" t="s">
        <v>27</v>
      </c>
      <c r="J1573" s="26"/>
      <c r="K1573" s="26" t="s">
        <v>333</v>
      </c>
      <c r="L1573" s="26"/>
      <c r="M1573" s="26"/>
      <c r="N1573" s="26"/>
      <c r="O1573" s="26"/>
      <c r="P1573" s="26" t="s">
        <v>31</v>
      </c>
      <c r="Q1573" s="26" t="s">
        <v>32</v>
      </c>
      <c r="R1573" s="26" t="s">
        <v>32</v>
      </c>
      <c r="S1573" s="20" t="s">
        <v>45</v>
      </c>
      <c r="T1573" s="26" t="s">
        <v>4042</v>
      </c>
      <c r="U1573" s="26">
        <v>2</v>
      </c>
      <c r="V1573" s="24">
        <v>39016</v>
      </c>
      <c r="W1573" s="24">
        <v>43642</v>
      </c>
      <c r="X1573" s="24" t="s">
        <v>36</v>
      </c>
    </row>
    <row r="1574" spans="1:24" s="10" customFormat="1" ht="84.75" customHeight="1" x14ac:dyDescent="0.2">
      <c r="A1574" s="20">
        <v>2006</v>
      </c>
      <c r="B1574" s="20" t="s">
        <v>2044</v>
      </c>
      <c r="C1574" s="20">
        <v>80</v>
      </c>
      <c r="D1574" s="27">
        <v>38848</v>
      </c>
      <c r="E1574" s="27" t="s">
        <v>1910</v>
      </c>
      <c r="F1574" s="27" t="s">
        <v>4043</v>
      </c>
      <c r="G1574" s="27">
        <v>38849</v>
      </c>
      <c r="H1574" s="27" t="s">
        <v>4044</v>
      </c>
      <c r="I1574" s="27" t="s">
        <v>27</v>
      </c>
      <c r="J1574" s="27"/>
      <c r="K1574" s="27" t="s">
        <v>657</v>
      </c>
      <c r="L1574" s="27"/>
      <c r="M1574" s="27" t="s">
        <v>2570</v>
      </c>
      <c r="N1574" s="27" t="s">
        <v>4045</v>
      </c>
      <c r="O1574" s="27"/>
      <c r="P1574" s="27" t="s">
        <v>43</v>
      </c>
      <c r="Q1574" s="27" t="s">
        <v>4046</v>
      </c>
      <c r="R1574" s="27" t="s">
        <v>33</v>
      </c>
      <c r="S1574" s="29" t="s">
        <v>34</v>
      </c>
      <c r="T1574" s="27" t="s">
        <v>4047</v>
      </c>
      <c r="U1574" s="20">
        <v>1</v>
      </c>
      <c r="V1574" s="27">
        <v>44909</v>
      </c>
      <c r="W1574" s="27">
        <v>44909</v>
      </c>
      <c r="X1574" s="27" t="s">
        <v>36</v>
      </c>
    </row>
    <row r="1575" spans="1:24" s="10" customFormat="1" ht="61.5" customHeight="1" x14ac:dyDescent="0.2">
      <c r="A1575" s="21">
        <v>2006</v>
      </c>
      <c r="B1575" s="22" t="s">
        <v>2044</v>
      </c>
      <c r="C1575" s="21">
        <v>78</v>
      </c>
      <c r="D1575" s="24">
        <v>38847</v>
      </c>
      <c r="E1575" s="24" t="s">
        <v>1910</v>
      </c>
      <c r="F1575" s="22" t="s">
        <v>4048</v>
      </c>
      <c r="G1575" s="24">
        <v>38852</v>
      </c>
      <c r="H1575" s="25" t="s">
        <v>4049</v>
      </c>
      <c r="I1575" s="26" t="s">
        <v>27</v>
      </c>
      <c r="J1575" s="26"/>
      <c r="K1575" s="26" t="s">
        <v>420</v>
      </c>
      <c r="L1575" s="26"/>
      <c r="M1575" s="26"/>
      <c r="N1575" s="88"/>
      <c r="O1575" s="88"/>
      <c r="P1575" s="26" t="s">
        <v>43</v>
      </c>
      <c r="Q1575" s="26" t="s">
        <v>4050</v>
      </c>
      <c r="R1575" s="26" t="s">
        <v>32</v>
      </c>
      <c r="S1575" s="26" t="s">
        <v>45</v>
      </c>
      <c r="T1575" s="26" t="s">
        <v>4051</v>
      </c>
      <c r="U1575" s="26">
        <v>2</v>
      </c>
      <c r="V1575" s="24">
        <v>38971</v>
      </c>
      <c r="W1575" s="24">
        <v>43192</v>
      </c>
      <c r="X1575" s="24" t="s">
        <v>36</v>
      </c>
    </row>
    <row r="1576" spans="1:24" s="10" customFormat="1" ht="38.25" x14ac:dyDescent="0.2">
      <c r="A1576" s="21">
        <v>2006</v>
      </c>
      <c r="B1576" s="22" t="s">
        <v>2044</v>
      </c>
      <c r="C1576" s="21">
        <v>83</v>
      </c>
      <c r="D1576" s="24">
        <v>38853</v>
      </c>
      <c r="E1576" s="24" t="s">
        <v>1910</v>
      </c>
      <c r="F1576" s="22" t="s">
        <v>4052</v>
      </c>
      <c r="G1576" s="24">
        <v>38854</v>
      </c>
      <c r="H1576" s="25" t="s">
        <v>4053</v>
      </c>
      <c r="I1576" s="26" t="s">
        <v>27</v>
      </c>
      <c r="J1576" s="26"/>
      <c r="K1576" s="26" t="s">
        <v>660</v>
      </c>
      <c r="L1576" s="26"/>
      <c r="M1576" s="26"/>
      <c r="N1576" s="26"/>
      <c r="O1576" s="26"/>
      <c r="P1576" s="26" t="s">
        <v>48</v>
      </c>
      <c r="Q1576" s="26" t="s">
        <v>3777</v>
      </c>
      <c r="R1576" s="26" t="s">
        <v>32</v>
      </c>
      <c r="S1576" s="26" t="s">
        <v>45</v>
      </c>
      <c r="T1576" s="26" t="s">
        <v>3686</v>
      </c>
      <c r="U1576" s="26" t="s">
        <v>32</v>
      </c>
      <c r="V1576" s="24">
        <v>41274</v>
      </c>
      <c r="W1576" s="24">
        <v>41274</v>
      </c>
      <c r="X1576" s="24" t="s">
        <v>36</v>
      </c>
    </row>
    <row r="1577" spans="1:24" s="10" customFormat="1" ht="38.25" customHeight="1" x14ac:dyDescent="0.2">
      <c r="A1577" s="21">
        <v>2006</v>
      </c>
      <c r="B1577" s="22" t="s">
        <v>2044</v>
      </c>
      <c r="C1577" s="21">
        <v>86</v>
      </c>
      <c r="D1577" s="24">
        <v>38854</v>
      </c>
      <c r="E1577" s="24" t="s">
        <v>1910</v>
      </c>
      <c r="F1577" s="22" t="s">
        <v>4054</v>
      </c>
      <c r="G1577" s="24">
        <v>38855</v>
      </c>
      <c r="H1577" s="25" t="s">
        <v>4055</v>
      </c>
      <c r="I1577" s="26" t="s">
        <v>27</v>
      </c>
      <c r="J1577" s="26"/>
      <c r="K1577" s="26" t="s">
        <v>1960</v>
      </c>
      <c r="L1577" s="26"/>
      <c r="M1577" s="26"/>
      <c r="N1577" s="26"/>
      <c r="O1577" s="26"/>
      <c r="P1577" s="26" t="s">
        <v>43</v>
      </c>
      <c r="Q1577" s="26" t="s">
        <v>4056</v>
      </c>
      <c r="R1577" s="26" t="s">
        <v>32</v>
      </c>
      <c r="S1577" s="26" t="s">
        <v>45</v>
      </c>
      <c r="T1577" s="26" t="s">
        <v>4057</v>
      </c>
      <c r="U1577" s="26" t="s">
        <v>32</v>
      </c>
      <c r="V1577" s="24">
        <v>38860</v>
      </c>
      <c r="W1577" s="24">
        <v>41418</v>
      </c>
      <c r="X1577" s="24" t="s">
        <v>36</v>
      </c>
    </row>
    <row r="1578" spans="1:24" s="10" customFormat="1" ht="51" x14ac:dyDescent="0.2">
      <c r="A1578" s="21">
        <v>2006</v>
      </c>
      <c r="B1578" s="22" t="s">
        <v>2044</v>
      </c>
      <c r="C1578" s="21">
        <v>93</v>
      </c>
      <c r="D1578" s="24">
        <v>38863</v>
      </c>
      <c r="E1578" s="24" t="s">
        <v>1910</v>
      </c>
      <c r="F1578" s="22" t="s">
        <v>4058</v>
      </c>
      <c r="G1578" s="24">
        <v>38866</v>
      </c>
      <c r="H1578" s="52" t="s">
        <v>4059</v>
      </c>
      <c r="I1578" s="26" t="s">
        <v>27</v>
      </c>
      <c r="J1578" s="26"/>
      <c r="K1578" s="26" t="s">
        <v>657</v>
      </c>
      <c r="L1578" s="26"/>
      <c r="M1578" s="26"/>
      <c r="N1578" s="26"/>
      <c r="O1578" s="88"/>
      <c r="P1578" s="26" t="s">
        <v>43</v>
      </c>
      <c r="Q1578" s="26" t="s">
        <v>4060</v>
      </c>
      <c r="R1578" s="26" t="s">
        <v>32</v>
      </c>
      <c r="S1578" s="26" t="s">
        <v>45</v>
      </c>
      <c r="T1578" s="26" t="s">
        <v>4061</v>
      </c>
      <c r="U1578" s="26">
        <v>1</v>
      </c>
      <c r="V1578" s="63">
        <v>43642</v>
      </c>
      <c r="W1578" s="63">
        <v>43642</v>
      </c>
      <c r="X1578" s="63" t="s">
        <v>36</v>
      </c>
    </row>
    <row r="1579" spans="1:24" ht="84" customHeight="1" x14ac:dyDescent="0.25">
      <c r="A1579" s="21">
        <v>2006</v>
      </c>
      <c r="B1579" s="22" t="s">
        <v>2079</v>
      </c>
      <c r="C1579" s="21">
        <v>1671</v>
      </c>
      <c r="D1579" s="24">
        <v>38867</v>
      </c>
      <c r="E1579" s="24" t="s">
        <v>1910</v>
      </c>
      <c r="F1579" s="22" t="s">
        <v>4062</v>
      </c>
      <c r="G1579" s="24">
        <v>38868</v>
      </c>
      <c r="H1579" s="25" t="s">
        <v>4063</v>
      </c>
      <c r="I1579" s="26" t="s">
        <v>27</v>
      </c>
      <c r="J1579" s="26"/>
      <c r="K1579" s="28" t="s">
        <v>657</v>
      </c>
      <c r="L1579" s="28"/>
      <c r="M1579" s="26"/>
      <c r="N1579" s="26"/>
      <c r="O1579" s="26"/>
      <c r="P1579" s="26" t="s">
        <v>43</v>
      </c>
      <c r="Q1579" s="26" t="s">
        <v>4064</v>
      </c>
      <c r="R1579" s="26" t="s">
        <v>32</v>
      </c>
      <c r="S1579" s="26" t="s">
        <v>45</v>
      </c>
      <c r="T1579" s="26" t="s">
        <v>4065</v>
      </c>
      <c r="U1579" s="26">
        <v>1</v>
      </c>
      <c r="V1579" s="24">
        <v>41712</v>
      </c>
      <c r="W1579" s="24">
        <v>41712</v>
      </c>
      <c r="X1579" s="24" t="s">
        <v>36</v>
      </c>
    </row>
    <row r="1580" spans="1:24" s="10" customFormat="1" ht="94.5" customHeight="1" x14ac:dyDescent="0.2">
      <c r="A1580" s="21">
        <v>2006</v>
      </c>
      <c r="B1580" s="22" t="s">
        <v>2044</v>
      </c>
      <c r="C1580" s="21">
        <v>101</v>
      </c>
      <c r="D1580" s="24">
        <v>38874</v>
      </c>
      <c r="E1580" s="24" t="s">
        <v>1910</v>
      </c>
      <c r="F1580" s="22" t="s">
        <v>4066</v>
      </c>
      <c r="G1580" s="24">
        <v>38875</v>
      </c>
      <c r="H1580" s="25" t="s">
        <v>4067</v>
      </c>
      <c r="I1580" s="26" t="s">
        <v>27</v>
      </c>
      <c r="J1580" s="26"/>
      <c r="K1580" s="26" t="s">
        <v>994</v>
      </c>
      <c r="L1580" s="28"/>
      <c r="M1580" s="26"/>
      <c r="N1580" s="26"/>
      <c r="O1580" s="26"/>
      <c r="P1580" s="26" t="s">
        <v>31</v>
      </c>
      <c r="Q1580" s="26" t="s">
        <v>32</v>
      </c>
      <c r="R1580" s="26" t="s">
        <v>33</v>
      </c>
      <c r="S1580" s="29" t="s">
        <v>45</v>
      </c>
      <c r="T1580" s="26" t="s">
        <v>4068</v>
      </c>
      <c r="U1580" s="26">
        <v>1</v>
      </c>
      <c r="V1580" s="24">
        <v>44347</v>
      </c>
      <c r="W1580" s="24">
        <v>44347</v>
      </c>
      <c r="X1580" s="24" t="s">
        <v>36</v>
      </c>
    </row>
    <row r="1581" spans="1:24" s="10" customFormat="1" ht="51" x14ac:dyDescent="0.2">
      <c r="A1581" s="35">
        <v>2006</v>
      </c>
      <c r="B1581" s="30" t="s">
        <v>2044</v>
      </c>
      <c r="C1581" s="35">
        <v>102</v>
      </c>
      <c r="D1581" s="31">
        <v>38875</v>
      </c>
      <c r="E1581" s="31" t="s">
        <v>1910</v>
      </c>
      <c r="F1581" s="30" t="s">
        <v>4069</v>
      </c>
      <c r="G1581" s="31">
        <v>38880</v>
      </c>
      <c r="H1581" s="32" t="s">
        <v>4070</v>
      </c>
      <c r="I1581" s="29" t="s">
        <v>27</v>
      </c>
      <c r="J1581" s="29"/>
      <c r="K1581" s="29" t="s">
        <v>496</v>
      </c>
      <c r="L1581" s="29"/>
      <c r="M1581" s="29" t="s">
        <v>175</v>
      </c>
      <c r="N1581" s="29" t="s">
        <v>4071</v>
      </c>
      <c r="O1581" s="29"/>
      <c r="P1581" s="29" t="s">
        <v>31</v>
      </c>
      <c r="Q1581" s="29" t="s">
        <v>4072</v>
      </c>
      <c r="R1581" s="29" t="s">
        <v>33</v>
      </c>
      <c r="S1581" s="29" t="s">
        <v>90</v>
      </c>
      <c r="T1581" s="29" t="s">
        <v>32</v>
      </c>
      <c r="U1581" s="29" t="s">
        <v>32</v>
      </c>
      <c r="V1581" s="29" t="s">
        <v>32</v>
      </c>
      <c r="W1581" s="29" t="s">
        <v>32</v>
      </c>
      <c r="X1581" s="31" t="s">
        <v>36</v>
      </c>
    </row>
    <row r="1582" spans="1:24" s="10" customFormat="1" ht="72.75" customHeight="1" x14ac:dyDescent="0.2">
      <c r="A1582" s="21">
        <v>2006</v>
      </c>
      <c r="B1582" s="22" t="s">
        <v>2044</v>
      </c>
      <c r="C1582" s="21">
        <v>104</v>
      </c>
      <c r="D1582" s="24">
        <v>38882</v>
      </c>
      <c r="E1582" s="24" t="s">
        <v>1910</v>
      </c>
      <c r="F1582" s="22" t="s">
        <v>4073</v>
      </c>
      <c r="G1582" s="24">
        <v>38887</v>
      </c>
      <c r="H1582" s="25" t="s">
        <v>4074</v>
      </c>
      <c r="I1582" s="26" t="s">
        <v>27</v>
      </c>
      <c r="J1582" s="26"/>
      <c r="K1582" s="26" t="s">
        <v>534</v>
      </c>
      <c r="L1582" s="26"/>
      <c r="M1582" s="26"/>
      <c r="N1582" s="26"/>
      <c r="O1582" s="26"/>
      <c r="P1582" s="26" t="s">
        <v>43</v>
      </c>
      <c r="Q1582" s="26" t="s">
        <v>4075</v>
      </c>
      <c r="R1582" s="26" t="s">
        <v>330</v>
      </c>
      <c r="S1582" s="29" t="s">
        <v>45</v>
      </c>
      <c r="T1582" s="26" t="s">
        <v>4076</v>
      </c>
      <c r="U1582" s="26">
        <v>1</v>
      </c>
      <c r="V1582" s="24">
        <v>44439</v>
      </c>
      <c r="W1582" s="24">
        <v>44439</v>
      </c>
      <c r="X1582" s="24" t="s">
        <v>36</v>
      </c>
    </row>
    <row r="1583" spans="1:24" s="10" customFormat="1" ht="110.25" customHeight="1" x14ac:dyDescent="0.2">
      <c r="A1583" s="21">
        <v>2006</v>
      </c>
      <c r="B1583" s="22" t="s">
        <v>2044</v>
      </c>
      <c r="C1583" s="21">
        <v>111</v>
      </c>
      <c r="D1583" s="24">
        <v>38897</v>
      </c>
      <c r="E1583" s="24" t="s">
        <v>1910</v>
      </c>
      <c r="F1583" s="22" t="s">
        <v>4077</v>
      </c>
      <c r="G1583" s="24">
        <v>38898</v>
      </c>
      <c r="H1583" s="25" t="s">
        <v>4078</v>
      </c>
      <c r="I1583" s="26" t="s">
        <v>27</v>
      </c>
      <c r="J1583" s="26"/>
      <c r="K1583" s="26" t="s">
        <v>333</v>
      </c>
      <c r="L1583" s="26"/>
      <c r="M1583" s="26"/>
      <c r="N1583" s="26"/>
      <c r="O1583" s="26"/>
      <c r="P1583" s="26" t="s">
        <v>31</v>
      </c>
      <c r="Q1583" s="26" t="s">
        <v>4079</v>
      </c>
      <c r="R1583" s="26" t="s">
        <v>32</v>
      </c>
      <c r="S1583" s="26" t="s">
        <v>45</v>
      </c>
      <c r="T1583" s="26" t="s">
        <v>588</v>
      </c>
      <c r="U1583" s="26">
        <v>1</v>
      </c>
      <c r="V1583" s="24">
        <v>43642</v>
      </c>
      <c r="W1583" s="24">
        <v>43642</v>
      </c>
      <c r="X1583" s="24" t="s">
        <v>36</v>
      </c>
    </row>
    <row r="1584" spans="1:24" s="10" customFormat="1" ht="76.5" customHeight="1" x14ac:dyDescent="0.2">
      <c r="A1584" s="21">
        <v>2006</v>
      </c>
      <c r="B1584" s="22" t="s">
        <v>2044</v>
      </c>
      <c r="C1584" s="21">
        <v>112</v>
      </c>
      <c r="D1584" s="24">
        <v>38898</v>
      </c>
      <c r="E1584" s="24" t="s">
        <v>1910</v>
      </c>
      <c r="F1584" s="22" t="s">
        <v>4080</v>
      </c>
      <c r="G1584" s="24">
        <v>38902</v>
      </c>
      <c r="H1584" s="25" t="s">
        <v>4081</v>
      </c>
      <c r="I1584" s="26" t="s">
        <v>27</v>
      </c>
      <c r="J1584" s="26"/>
      <c r="K1584" s="26" t="s">
        <v>660</v>
      </c>
      <c r="L1584" s="26"/>
      <c r="M1584" s="26"/>
      <c r="N1584" s="26"/>
      <c r="O1584" s="26"/>
      <c r="P1584" s="26" t="s">
        <v>43</v>
      </c>
      <c r="Q1584" s="26" t="s">
        <v>3777</v>
      </c>
      <c r="R1584" s="26" t="s">
        <v>32</v>
      </c>
      <c r="S1584" s="26" t="s">
        <v>45</v>
      </c>
      <c r="T1584" s="26" t="s">
        <v>3686</v>
      </c>
      <c r="U1584" s="26" t="s">
        <v>32</v>
      </c>
      <c r="V1584" s="24">
        <v>41274</v>
      </c>
      <c r="W1584" s="24">
        <v>41274</v>
      </c>
      <c r="X1584" s="24" t="s">
        <v>36</v>
      </c>
    </row>
    <row r="1585" spans="1:24" s="10" customFormat="1" ht="76.5" customHeight="1" x14ac:dyDescent="0.2">
      <c r="A1585" s="21">
        <v>2006</v>
      </c>
      <c r="B1585" s="22" t="s">
        <v>2044</v>
      </c>
      <c r="C1585" s="21" t="s">
        <v>4082</v>
      </c>
      <c r="D1585" s="24">
        <v>38905</v>
      </c>
      <c r="E1585" s="24" t="s">
        <v>1910</v>
      </c>
      <c r="F1585" s="22" t="s">
        <v>4083</v>
      </c>
      <c r="G1585" s="24">
        <v>38951</v>
      </c>
      <c r="H1585" s="25" t="s">
        <v>4084</v>
      </c>
      <c r="I1585" s="26" t="s">
        <v>27</v>
      </c>
      <c r="J1585" s="26"/>
      <c r="K1585" s="26" t="s">
        <v>333</v>
      </c>
      <c r="L1585" s="26"/>
      <c r="M1585" s="26"/>
      <c r="N1585" s="26"/>
      <c r="O1585" s="26"/>
      <c r="P1585" s="26" t="s">
        <v>31</v>
      </c>
      <c r="Q1585" s="26" t="s">
        <v>32</v>
      </c>
      <c r="R1585" s="26" t="s">
        <v>33</v>
      </c>
      <c r="S1585" s="29" t="s">
        <v>45</v>
      </c>
      <c r="T1585" s="26" t="s">
        <v>46</v>
      </c>
      <c r="U1585" s="26">
        <v>1</v>
      </c>
      <c r="V1585" s="24">
        <v>44188</v>
      </c>
      <c r="W1585" s="24">
        <v>44188</v>
      </c>
      <c r="X1585" s="24" t="s">
        <v>36</v>
      </c>
    </row>
    <row r="1586" spans="1:24" s="10" customFormat="1" ht="76.5" customHeight="1" x14ac:dyDescent="0.2">
      <c r="A1586" s="21">
        <v>2006</v>
      </c>
      <c r="B1586" s="22" t="s">
        <v>2079</v>
      </c>
      <c r="C1586" s="21">
        <v>2313</v>
      </c>
      <c r="D1586" s="24">
        <v>38924</v>
      </c>
      <c r="E1586" s="24" t="s">
        <v>1910</v>
      </c>
      <c r="F1586" s="22" t="s">
        <v>4085</v>
      </c>
      <c r="G1586" s="24">
        <v>38925</v>
      </c>
      <c r="H1586" s="52" t="s">
        <v>4086</v>
      </c>
      <c r="I1586" s="26" t="s">
        <v>27</v>
      </c>
      <c r="J1586" s="26"/>
      <c r="K1586" s="28" t="s">
        <v>42</v>
      </c>
      <c r="L1586" s="28"/>
      <c r="M1586" s="26"/>
      <c r="N1586" s="26"/>
      <c r="O1586" s="26"/>
      <c r="P1586" s="26" t="s">
        <v>31</v>
      </c>
      <c r="Q1586" s="26" t="s">
        <v>32</v>
      </c>
      <c r="R1586" s="26" t="s">
        <v>32</v>
      </c>
      <c r="S1586" s="29" t="s">
        <v>45</v>
      </c>
      <c r="T1586" s="26" t="s">
        <v>588</v>
      </c>
      <c r="U1586" s="26">
        <v>1</v>
      </c>
      <c r="V1586" s="24">
        <v>43642</v>
      </c>
      <c r="W1586" s="24">
        <v>43642</v>
      </c>
      <c r="X1586" s="24" t="s">
        <v>36</v>
      </c>
    </row>
    <row r="1587" spans="1:24" ht="69" customHeight="1" x14ac:dyDescent="0.25">
      <c r="A1587" s="21">
        <v>2006</v>
      </c>
      <c r="B1587" s="22" t="s">
        <v>2044</v>
      </c>
      <c r="C1587" s="21">
        <v>147</v>
      </c>
      <c r="D1587" s="24">
        <v>38933</v>
      </c>
      <c r="E1587" s="24" t="s">
        <v>1910</v>
      </c>
      <c r="F1587" s="22" t="s">
        <v>4087</v>
      </c>
      <c r="G1587" s="24">
        <v>38936</v>
      </c>
      <c r="H1587" s="25" t="s">
        <v>4088</v>
      </c>
      <c r="I1587" s="26" t="s">
        <v>27</v>
      </c>
      <c r="J1587" s="26"/>
      <c r="K1587" s="26" t="s">
        <v>464</v>
      </c>
      <c r="L1587" s="26"/>
      <c r="M1587" s="26"/>
      <c r="N1587" s="26"/>
      <c r="O1587" s="26"/>
      <c r="P1587" s="26" t="s">
        <v>31</v>
      </c>
      <c r="Q1587" s="26" t="s">
        <v>32</v>
      </c>
      <c r="R1587" s="26" t="s">
        <v>32</v>
      </c>
      <c r="S1587" s="26" t="s">
        <v>45</v>
      </c>
      <c r="T1587" s="26" t="s">
        <v>4089</v>
      </c>
      <c r="U1587" s="26">
        <v>1</v>
      </c>
      <c r="V1587" s="24">
        <v>39366</v>
      </c>
      <c r="W1587" s="24">
        <v>39366</v>
      </c>
      <c r="X1587" s="24" t="s">
        <v>36</v>
      </c>
    </row>
    <row r="1588" spans="1:24" s="10" customFormat="1" ht="106.5" customHeight="1" x14ac:dyDescent="0.2">
      <c r="A1588" s="21">
        <v>2006</v>
      </c>
      <c r="B1588" s="22" t="s">
        <v>2044</v>
      </c>
      <c r="C1588" s="21">
        <v>154</v>
      </c>
      <c r="D1588" s="24">
        <v>38939</v>
      </c>
      <c r="E1588" s="24" t="s">
        <v>1910</v>
      </c>
      <c r="F1588" s="22" t="s">
        <v>4090</v>
      </c>
      <c r="G1588" s="24">
        <v>38943</v>
      </c>
      <c r="H1588" s="25" t="s">
        <v>4091</v>
      </c>
      <c r="I1588" s="26" t="s">
        <v>27</v>
      </c>
      <c r="J1588" s="26"/>
      <c r="K1588" s="26" t="s">
        <v>660</v>
      </c>
      <c r="L1588" s="26"/>
      <c r="M1588" s="26"/>
      <c r="N1588" s="26"/>
      <c r="O1588" s="26"/>
      <c r="P1588" s="26" t="s">
        <v>43</v>
      </c>
      <c r="Q1588" s="26" t="s">
        <v>3777</v>
      </c>
      <c r="R1588" s="26" t="s">
        <v>32</v>
      </c>
      <c r="S1588" s="26" t="s">
        <v>45</v>
      </c>
      <c r="T1588" s="26" t="s">
        <v>3686</v>
      </c>
      <c r="U1588" s="26">
        <v>1</v>
      </c>
      <c r="V1588" s="24">
        <v>41274</v>
      </c>
      <c r="W1588" s="24">
        <v>41274</v>
      </c>
      <c r="X1588" s="24" t="s">
        <v>36</v>
      </c>
    </row>
    <row r="1589" spans="1:24" s="10" customFormat="1" ht="87" customHeight="1" x14ac:dyDescent="0.2">
      <c r="A1589" s="21">
        <v>2006</v>
      </c>
      <c r="B1589" s="22" t="s">
        <v>2079</v>
      </c>
      <c r="C1589" s="21">
        <v>2585</v>
      </c>
      <c r="D1589" s="24">
        <v>38939</v>
      </c>
      <c r="E1589" s="24" t="s">
        <v>1910</v>
      </c>
      <c r="F1589" s="22" t="s">
        <v>4092</v>
      </c>
      <c r="G1589" s="24">
        <v>38943</v>
      </c>
      <c r="H1589" s="25" t="s">
        <v>4093</v>
      </c>
      <c r="I1589" s="26" t="s">
        <v>27</v>
      </c>
      <c r="J1589" s="26"/>
      <c r="K1589" s="26" t="s">
        <v>252</v>
      </c>
      <c r="L1589" s="26"/>
      <c r="M1589" s="26"/>
      <c r="N1589" s="26"/>
      <c r="O1589" s="26"/>
      <c r="P1589" s="26" t="s">
        <v>43</v>
      </c>
      <c r="Q1589" s="26" t="s">
        <v>1942</v>
      </c>
      <c r="R1589" s="26" t="s">
        <v>44</v>
      </c>
      <c r="S1589" s="29" t="s">
        <v>45</v>
      </c>
      <c r="T1589" s="26" t="s">
        <v>1943</v>
      </c>
      <c r="U1589" s="26">
        <v>1</v>
      </c>
      <c r="V1589" s="24">
        <v>44699</v>
      </c>
      <c r="W1589" s="24">
        <v>44699</v>
      </c>
      <c r="X1589" s="24" t="s">
        <v>36</v>
      </c>
    </row>
    <row r="1590" spans="1:24" ht="51" customHeight="1" x14ac:dyDescent="0.25">
      <c r="A1590" s="35">
        <v>2006</v>
      </c>
      <c r="B1590" s="30" t="s">
        <v>2044</v>
      </c>
      <c r="C1590" s="35">
        <v>156</v>
      </c>
      <c r="D1590" s="31">
        <v>38940</v>
      </c>
      <c r="E1590" s="31" t="s">
        <v>1910</v>
      </c>
      <c r="F1590" s="30" t="s">
        <v>4094</v>
      </c>
      <c r="G1590" s="31">
        <v>38943</v>
      </c>
      <c r="H1590" s="32" t="s">
        <v>3998</v>
      </c>
      <c r="I1590" s="29" t="s">
        <v>27</v>
      </c>
      <c r="J1590" s="29"/>
      <c r="K1590" s="29" t="s">
        <v>534</v>
      </c>
      <c r="L1590" s="29"/>
      <c r="M1590" s="29" t="s">
        <v>4095</v>
      </c>
      <c r="N1590" s="29" t="s">
        <v>4096</v>
      </c>
      <c r="O1590" s="29" t="s">
        <v>4097</v>
      </c>
      <c r="P1590" s="29" t="s">
        <v>43</v>
      </c>
      <c r="Q1590" s="29" t="s">
        <v>4098</v>
      </c>
      <c r="R1590" s="29" t="s">
        <v>33</v>
      </c>
      <c r="S1590" s="29" t="s">
        <v>90</v>
      </c>
      <c r="T1590" s="29" t="s">
        <v>32</v>
      </c>
      <c r="U1590" s="29" t="s">
        <v>32</v>
      </c>
      <c r="V1590" s="31" t="s">
        <v>32</v>
      </c>
      <c r="W1590" s="31" t="s">
        <v>32</v>
      </c>
      <c r="X1590" s="31" t="s">
        <v>286</v>
      </c>
    </row>
    <row r="1591" spans="1:24" s="10" customFormat="1" ht="73.5" customHeight="1" x14ac:dyDescent="0.2">
      <c r="A1591" s="29">
        <v>2006</v>
      </c>
      <c r="B1591" s="30" t="s">
        <v>2079</v>
      </c>
      <c r="C1591" s="35">
        <v>2605</v>
      </c>
      <c r="D1591" s="31">
        <v>38940</v>
      </c>
      <c r="E1591" s="31" t="s">
        <v>1910</v>
      </c>
      <c r="F1591" s="31" t="s">
        <v>4099</v>
      </c>
      <c r="G1591" s="34">
        <v>38943</v>
      </c>
      <c r="H1591" s="44" t="s">
        <v>4100</v>
      </c>
      <c r="I1591" s="29" t="s">
        <v>27</v>
      </c>
      <c r="J1591" s="29"/>
      <c r="K1591" s="29" t="s">
        <v>534</v>
      </c>
      <c r="L1591" s="29"/>
      <c r="M1591" s="29" t="s">
        <v>4095</v>
      </c>
      <c r="N1591" s="29" t="s">
        <v>4096</v>
      </c>
      <c r="O1591" s="29" t="s">
        <v>4101</v>
      </c>
      <c r="P1591" s="29" t="s">
        <v>43</v>
      </c>
      <c r="Q1591" s="29" t="s">
        <v>4102</v>
      </c>
      <c r="R1591" s="29" t="s">
        <v>33</v>
      </c>
      <c r="S1591" s="33" t="s">
        <v>90</v>
      </c>
      <c r="T1591" s="33" t="s">
        <v>32</v>
      </c>
      <c r="U1591" s="33" t="s">
        <v>32</v>
      </c>
      <c r="V1591" s="34" t="s">
        <v>32</v>
      </c>
      <c r="W1591" s="34" t="s">
        <v>32</v>
      </c>
      <c r="X1591" s="34" t="s">
        <v>286</v>
      </c>
    </row>
    <row r="1592" spans="1:24" s="10" customFormat="1" ht="51" x14ac:dyDescent="0.2">
      <c r="A1592" s="20">
        <v>2006</v>
      </c>
      <c r="B1592" s="17" t="s">
        <v>2079</v>
      </c>
      <c r="C1592" s="16">
        <v>2606</v>
      </c>
      <c r="D1592" s="27">
        <v>38940</v>
      </c>
      <c r="E1592" s="27" t="s">
        <v>1910</v>
      </c>
      <c r="F1592" s="27" t="s">
        <v>4103</v>
      </c>
      <c r="G1592" s="18">
        <v>38943</v>
      </c>
      <c r="H1592" s="45" t="s">
        <v>4104</v>
      </c>
      <c r="I1592" s="20" t="s">
        <v>27</v>
      </c>
      <c r="J1592" s="20"/>
      <c r="K1592" s="20" t="s">
        <v>534</v>
      </c>
      <c r="L1592" s="20"/>
      <c r="M1592" s="20" t="s">
        <v>4095</v>
      </c>
      <c r="N1592" s="20" t="s">
        <v>4096</v>
      </c>
      <c r="O1592" s="20" t="s">
        <v>4105</v>
      </c>
      <c r="P1592" s="20" t="s">
        <v>31</v>
      </c>
      <c r="Q1592" s="20" t="s">
        <v>32</v>
      </c>
      <c r="R1592" s="20" t="s">
        <v>33</v>
      </c>
      <c r="S1592" s="20" t="s">
        <v>34</v>
      </c>
      <c r="T1592" s="20" t="s">
        <v>4106</v>
      </c>
      <c r="U1592" s="20">
        <v>1</v>
      </c>
      <c r="V1592" s="18">
        <v>39297</v>
      </c>
      <c r="W1592" s="18">
        <v>39297</v>
      </c>
      <c r="X1592" s="18" t="s">
        <v>286</v>
      </c>
    </row>
    <row r="1593" spans="1:24" s="10" customFormat="1" ht="89.25" customHeight="1" x14ac:dyDescent="0.2">
      <c r="A1593" s="21">
        <v>2006</v>
      </c>
      <c r="B1593" s="22" t="s">
        <v>2044</v>
      </c>
      <c r="C1593" s="21">
        <v>163</v>
      </c>
      <c r="D1593" s="24">
        <v>38946</v>
      </c>
      <c r="E1593" s="24" t="s">
        <v>1910</v>
      </c>
      <c r="F1593" s="22" t="s">
        <v>4107</v>
      </c>
      <c r="G1593" s="24">
        <v>38950</v>
      </c>
      <c r="H1593" s="52" t="s">
        <v>4108</v>
      </c>
      <c r="I1593" s="26" t="s">
        <v>27</v>
      </c>
      <c r="J1593" s="26"/>
      <c r="K1593" s="28" t="s">
        <v>42</v>
      </c>
      <c r="L1593" s="28"/>
      <c r="M1593" s="26"/>
      <c r="N1593" s="26"/>
      <c r="O1593" s="26"/>
      <c r="P1593" s="26" t="s">
        <v>43</v>
      </c>
      <c r="Q1593" s="26" t="s">
        <v>4109</v>
      </c>
      <c r="R1593" s="26" t="s">
        <v>33</v>
      </c>
      <c r="S1593" s="29" t="s">
        <v>45</v>
      </c>
      <c r="T1593" s="26" t="s">
        <v>4110</v>
      </c>
      <c r="U1593" s="26">
        <v>1</v>
      </c>
      <c r="V1593" s="24">
        <v>44113</v>
      </c>
      <c r="W1593" s="24">
        <v>44113</v>
      </c>
      <c r="X1593" s="24" t="s">
        <v>36</v>
      </c>
    </row>
    <row r="1594" spans="1:24" s="10" customFormat="1" ht="38.25" x14ac:dyDescent="0.2">
      <c r="A1594" s="35">
        <v>2006</v>
      </c>
      <c r="B1594" s="30" t="s">
        <v>2044</v>
      </c>
      <c r="C1594" s="35">
        <v>164</v>
      </c>
      <c r="D1594" s="31">
        <v>38947</v>
      </c>
      <c r="E1594" s="31" t="s">
        <v>1910</v>
      </c>
      <c r="F1594" s="30" t="s">
        <v>4111</v>
      </c>
      <c r="G1594" s="31">
        <v>38950</v>
      </c>
      <c r="H1594" s="32" t="s">
        <v>4112</v>
      </c>
      <c r="I1594" s="29" t="s">
        <v>27</v>
      </c>
      <c r="J1594" s="29"/>
      <c r="K1594" s="29" t="s">
        <v>333</v>
      </c>
      <c r="L1594" s="29"/>
      <c r="M1594" s="29" t="s">
        <v>255</v>
      </c>
      <c r="N1594" s="29" t="s">
        <v>2608</v>
      </c>
      <c r="O1594" s="29"/>
      <c r="P1594" s="29" t="s">
        <v>31</v>
      </c>
      <c r="Q1594" s="29" t="s">
        <v>32</v>
      </c>
      <c r="R1594" s="29" t="s">
        <v>33</v>
      </c>
      <c r="S1594" s="29" t="s">
        <v>90</v>
      </c>
      <c r="T1594" s="29" t="s">
        <v>32</v>
      </c>
      <c r="U1594" s="29" t="s">
        <v>32</v>
      </c>
      <c r="V1594" s="31" t="s">
        <v>32</v>
      </c>
      <c r="W1594" s="31" t="s">
        <v>32</v>
      </c>
      <c r="X1594" s="31" t="s">
        <v>36</v>
      </c>
    </row>
    <row r="1595" spans="1:24" s="10" customFormat="1" ht="66.75" customHeight="1" x14ac:dyDescent="0.2">
      <c r="A1595" s="35">
        <v>2006</v>
      </c>
      <c r="B1595" s="30" t="s">
        <v>2044</v>
      </c>
      <c r="C1595" s="35">
        <v>165</v>
      </c>
      <c r="D1595" s="31">
        <v>38947</v>
      </c>
      <c r="E1595" s="31" t="s">
        <v>1910</v>
      </c>
      <c r="F1595" s="30" t="s">
        <v>4113</v>
      </c>
      <c r="G1595" s="31">
        <v>38950</v>
      </c>
      <c r="H1595" s="32" t="s">
        <v>4114</v>
      </c>
      <c r="I1595" s="29" t="s">
        <v>27</v>
      </c>
      <c r="J1595" s="29"/>
      <c r="K1595" s="29" t="s">
        <v>333</v>
      </c>
      <c r="L1595" s="29"/>
      <c r="M1595" s="29" t="s">
        <v>255</v>
      </c>
      <c r="N1595" s="29" t="s">
        <v>2608</v>
      </c>
      <c r="O1595" s="29"/>
      <c r="P1595" s="29" t="s">
        <v>31</v>
      </c>
      <c r="Q1595" s="29" t="s">
        <v>32</v>
      </c>
      <c r="R1595" s="29" t="s">
        <v>33</v>
      </c>
      <c r="S1595" s="29" t="s">
        <v>90</v>
      </c>
      <c r="T1595" s="29" t="s">
        <v>32</v>
      </c>
      <c r="U1595" s="29" t="s">
        <v>32</v>
      </c>
      <c r="V1595" s="31" t="s">
        <v>32</v>
      </c>
      <c r="W1595" s="31" t="s">
        <v>32</v>
      </c>
      <c r="X1595" s="31" t="s">
        <v>36</v>
      </c>
    </row>
    <row r="1596" spans="1:24" s="10" customFormat="1" ht="25.5" customHeight="1" x14ac:dyDescent="0.2">
      <c r="A1596" s="21">
        <v>2006</v>
      </c>
      <c r="B1596" s="22" t="s">
        <v>2044</v>
      </c>
      <c r="C1596" s="21">
        <v>169</v>
      </c>
      <c r="D1596" s="24">
        <v>38950</v>
      </c>
      <c r="E1596" s="24" t="s">
        <v>1910</v>
      </c>
      <c r="F1596" s="22" t="s">
        <v>4115</v>
      </c>
      <c r="G1596" s="24">
        <v>38964</v>
      </c>
      <c r="H1596" s="25" t="s">
        <v>4116</v>
      </c>
      <c r="I1596" s="26" t="s">
        <v>27</v>
      </c>
      <c r="J1596" s="26"/>
      <c r="K1596" s="26" t="s">
        <v>660</v>
      </c>
      <c r="L1596" s="26"/>
      <c r="M1596" s="26"/>
      <c r="N1596" s="26"/>
      <c r="O1596" s="26"/>
      <c r="P1596" s="26" t="s">
        <v>43</v>
      </c>
      <c r="Q1596" s="26" t="s">
        <v>4117</v>
      </c>
      <c r="R1596" s="26" t="s">
        <v>32</v>
      </c>
      <c r="S1596" s="26" t="s">
        <v>45</v>
      </c>
      <c r="T1596" s="26" t="s">
        <v>4118</v>
      </c>
      <c r="U1596" s="26" t="s">
        <v>32</v>
      </c>
      <c r="V1596" s="23">
        <v>40002</v>
      </c>
      <c r="W1596" s="23">
        <v>40002</v>
      </c>
      <c r="X1596" s="23" t="s">
        <v>36</v>
      </c>
    </row>
    <row r="1597" spans="1:24" s="10" customFormat="1" ht="89.25" x14ac:dyDescent="0.2">
      <c r="A1597" s="35">
        <v>2006</v>
      </c>
      <c r="B1597" s="30" t="s">
        <v>2044</v>
      </c>
      <c r="C1597" s="35">
        <v>171</v>
      </c>
      <c r="D1597" s="31">
        <v>38964</v>
      </c>
      <c r="E1597" s="31" t="s">
        <v>1910</v>
      </c>
      <c r="F1597" s="30" t="s">
        <v>4119</v>
      </c>
      <c r="G1597" s="31">
        <v>38965</v>
      </c>
      <c r="H1597" s="32" t="s">
        <v>4120</v>
      </c>
      <c r="I1597" s="29" t="s">
        <v>27</v>
      </c>
      <c r="J1597" s="29"/>
      <c r="K1597" s="33" t="s">
        <v>657</v>
      </c>
      <c r="L1597" s="29"/>
      <c r="M1597" s="29" t="s">
        <v>683</v>
      </c>
      <c r="N1597" s="29" t="s">
        <v>4121</v>
      </c>
      <c r="O1597" s="29" t="s">
        <v>2733</v>
      </c>
      <c r="P1597" s="29" t="s">
        <v>43</v>
      </c>
      <c r="Q1597" s="29" t="s">
        <v>4122</v>
      </c>
      <c r="R1597" s="29" t="s">
        <v>33</v>
      </c>
      <c r="S1597" s="29" t="s">
        <v>90</v>
      </c>
      <c r="T1597" s="29" t="s">
        <v>32</v>
      </c>
      <c r="U1597" s="29" t="s">
        <v>32</v>
      </c>
      <c r="V1597" s="31" t="s">
        <v>32</v>
      </c>
      <c r="W1597" s="31" t="s">
        <v>32</v>
      </c>
      <c r="X1597" s="31" t="s">
        <v>36</v>
      </c>
    </row>
    <row r="1598" spans="1:24" s="10" customFormat="1" ht="51" x14ac:dyDescent="0.2">
      <c r="A1598" s="21">
        <v>2006</v>
      </c>
      <c r="B1598" s="22" t="s">
        <v>2044</v>
      </c>
      <c r="C1598" s="21">
        <v>172</v>
      </c>
      <c r="D1598" s="24">
        <v>38968</v>
      </c>
      <c r="E1598" s="24" t="s">
        <v>1910</v>
      </c>
      <c r="F1598" s="22" t="s">
        <v>4123</v>
      </c>
      <c r="G1598" s="24">
        <v>38971</v>
      </c>
      <c r="H1598" s="25" t="s">
        <v>4124</v>
      </c>
      <c r="I1598" s="26" t="s">
        <v>27</v>
      </c>
      <c r="J1598" s="26"/>
      <c r="K1598" s="26" t="s">
        <v>420</v>
      </c>
      <c r="L1598" s="26"/>
      <c r="M1598" s="26"/>
      <c r="N1598" s="88"/>
      <c r="O1598" s="88"/>
      <c r="P1598" s="26" t="s">
        <v>43</v>
      </c>
      <c r="Q1598" s="26" t="s">
        <v>4125</v>
      </c>
      <c r="R1598" s="26" t="s">
        <v>32</v>
      </c>
      <c r="S1598" s="26" t="s">
        <v>45</v>
      </c>
      <c r="T1598" s="26" t="s">
        <v>1913</v>
      </c>
      <c r="U1598" s="26">
        <v>1</v>
      </c>
      <c r="V1598" s="24">
        <v>43192</v>
      </c>
      <c r="W1598" s="24">
        <v>43192</v>
      </c>
      <c r="X1598" s="24" t="s">
        <v>36</v>
      </c>
    </row>
    <row r="1599" spans="1:24" s="10" customFormat="1" ht="25.5" x14ac:dyDescent="0.2">
      <c r="A1599" s="21">
        <v>2006</v>
      </c>
      <c r="B1599" s="22" t="s">
        <v>2079</v>
      </c>
      <c r="C1599" s="21">
        <v>2999</v>
      </c>
      <c r="D1599" s="24">
        <v>38972</v>
      </c>
      <c r="E1599" s="24" t="s">
        <v>1910</v>
      </c>
      <c r="F1599" s="22" t="s">
        <v>2028</v>
      </c>
      <c r="G1599" s="23">
        <v>38974</v>
      </c>
      <c r="H1599" s="25" t="s">
        <v>4126</v>
      </c>
      <c r="I1599" s="26" t="s">
        <v>27</v>
      </c>
      <c r="J1599" s="26"/>
      <c r="K1599" s="26" t="s">
        <v>28</v>
      </c>
      <c r="L1599" s="26"/>
      <c r="M1599" s="26"/>
      <c r="N1599" s="26"/>
      <c r="O1599" s="26"/>
      <c r="P1599" s="26" t="s">
        <v>43</v>
      </c>
      <c r="Q1599" s="26" t="s">
        <v>4127</v>
      </c>
      <c r="R1599" s="26" t="s">
        <v>32</v>
      </c>
      <c r="S1599" s="26" t="s">
        <v>45</v>
      </c>
      <c r="T1599" s="26" t="s">
        <v>4128</v>
      </c>
      <c r="U1599" s="26" t="s">
        <v>32</v>
      </c>
      <c r="V1599" s="26" t="s">
        <v>32</v>
      </c>
      <c r="W1599" s="23">
        <v>39191</v>
      </c>
      <c r="X1599" s="23" t="s">
        <v>36</v>
      </c>
    </row>
    <row r="1600" spans="1:24" s="10" customFormat="1" ht="89.25" x14ac:dyDescent="0.2">
      <c r="A1600" s="35">
        <v>2006</v>
      </c>
      <c r="B1600" s="30" t="s">
        <v>2044</v>
      </c>
      <c r="C1600" s="35">
        <v>173</v>
      </c>
      <c r="D1600" s="31">
        <v>38973</v>
      </c>
      <c r="E1600" s="31" t="s">
        <v>1910</v>
      </c>
      <c r="F1600" s="30" t="s">
        <v>4129</v>
      </c>
      <c r="G1600" s="31">
        <v>38975</v>
      </c>
      <c r="H1600" s="32" t="s">
        <v>4130</v>
      </c>
      <c r="I1600" s="29" t="s">
        <v>27</v>
      </c>
      <c r="J1600" s="29"/>
      <c r="K1600" s="33" t="s">
        <v>42</v>
      </c>
      <c r="L1600" s="29"/>
      <c r="M1600" s="29" t="s">
        <v>683</v>
      </c>
      <c r="N1600" s="29" t="s">
        <v>684</v>
      </c>
      <c r="O1600" s="29"/>
      <c r="P1600" s="29" t="s">
        <v>43</v>
      </c>
      <c r="Q1600" s="29" t="s">
        <v>4131</v>
      </c>
      <c r="R1600" s="29" t="s">
        <v>33</v>
      </c>
      <c r="S1600" s="29" t="s">
        <v>90</v>
      </c>
      <c r="T1600" s="29" t="s">
        <v>32</v>
      </c>
      <c r="U1600" s="29" t="s">
        <v>32</v>
      </c>
      <c r="V1600" s="29" t="s">
        <v>32</v>
      </c>
      <c r="W1600" s="29" t="s">
        <v>32</v>
      </c>
      <c r="X1600" s="31" t="s">
        <v>36</v>
      </c>
    </row>
    <row r="1601" spans="1:24" ht="73.5" customHeight="1" x14ac:dyDescent="0.25">
      <c r="A1601" s="35">
        <v>2006</v>
      </c>
      <c r="B1601" s="30" t="s">
        <v>2044</v>
      </c>
      <c r="C1601" s="35">
        <v>175</v>
      </c>
      <c r="D1601" s="31">
        <v>38981</v>
      </c>
      <c r="E1601" s="31" t="s">
        <v>1910</v>
      </c>
      <c r="F1601" s="30" t="s">
        <v>4132</v>
      </c>
      <c r="G1601" s="31">
        <v>38985</v>
      </c>
      <c r="H1601" s="32" t="s">
        <v>4133</v>
      </c>
      <c r="I1601" s="29" t="s">
        <v>27</v>
      </c>
      <c r="J1601" s="29"/>
      <c r="K1601" s="29" t="s">
        <v>252</v>
      </c>
      <c r="L1601" s="29"/>
      <c r="M1601" s="29" t="s">
        <v>3651</v>
      </c>
      <c r="N1601" s="29" t="s">
        <v>4134</v>
      </c>
      <c r="O1601" s="29"/>
      <c r="P1601" s="29" t="s">
        <v>31</v>
      </c>
      <c r="Q1601" s="29" t="s">
        <v>32</v>
      </c>
      <c r="R1601" s="29" t="s">
        <v>33</v>
      </c>
      <c r="S1601" s="29" t="s">
        <v>90</v>
      </c>
      <c r="T1601" s="29" t="s">
        <v>4135</v>
      </c>
      <c r="U1601" s="29">
        <v>1</v>
      </c>
      <c r="V1601" s="31">
        <v>38988</v>
      </c>
      <c r="W1601" s="31">
        <v>38988</v>
      </c>
      <c r="X1601" s="31" t="s">
        <v>36</v>
      </c>
    </row>
    <row r="1602" spans="1:24" ht="62.25" customHeight="1" x14ac:dyDescent="0.25">
      <c r="A1602" s="35">
        <v>2006</v>
      </c>
      <c r="B1602" s="30" t="s">
        <v>2044</v>
      </c>
      <c r="C1602" s="35">
        <v>176</v>
      </c>
      <c r="D1602" s="31">
        <v>38981</v>
      </c>
      <c r="E1602" s="31" t="s">
        <v>1910</v>
      </c>
      <c r="F1602" s="30" t="s">
        <v>4136</v>
      </c>
      <c r="G1602" s="31">
        <v>38985</v>
      </c>
      <c r="H1602" s="32" t="s">
        <v>4137</v>
      </c>
      <c r="I1602" s="29" t="s">
        <v>27</v>
      </c>
      <c r="J1602" s="29"/>
      <c r="K1602" s="29" t="s">
        <v>420</v>
      </c>
      <c r="L1602" s="29"/>
      <c r="M1602" s="29" t="s">
        <v>3651</v>
      </c>
      <c r="N1602" s="29" t="s">
        <v>4138</v>
      </c>
      <c r="O1602" s="29"/>
      <c r="P1602" s="29" t="s">
        <v>31</v>
      </c>
      <c r="Q1602" s="29" t="s">
        <v>32</v>
      </c>
      <c r="R1602" s="29" t="s">
        <v>33</v>
      </c>
      <c r="S1602" s="29" t="s">
        <v>90</v>
      </c>
      <c r="T1602" s="29" t="s">
        <v>32</v>
      </c>
      <c r="U1602" s="29" t="s">
        <v>32</v>
      </c>
      <c r="V1602" s="31" t="s">
        <v>32</v>
      </c>
      <c r="W1602" s="31" t="s">
        <v>32</v>
      </c>
      <c r="X1602" s="31" t="s">
        <v>36</v>
      </c>
    </row>
    <row r="1603" spans="1:24" s="10" customFormat="1" ht="76.5" x14ac:dyDescent="0.2">
      <c r="A1603" s="35">
        <v>2006</v>
      </c>
      <c r="B1603" s="30" t="s">
        <v>2894</v>
      </c>
      <c r="C1603" s="35">
        <v>1</v>
      </c>
      <c r="D1603" s="31">
        <v>38987</v>
      </c>
      <c r="E1603" s="31" t="s">
        <v>2895</v>
      </c>
      <c r="F1603" s="29" t="s">
        <v>4139</v>
      </c>
      <c r="G1603" s="31">
        <v>38989</v>
      </c>
      <c r="H1603" s="44" t="s">
        <v>4140</v>
      </c>
      <c r="I1603" s="29" t="s">
        <v>27</v>
      </c>
      <c r="J1603" s="29"/>
      <c r="K1603" s="29" t="s">
        <v>333</v>
      </c>
      <c r="L1603" s="29"/>
      <c r="M1603" s="29" t="s">
        <v>2210</v>
      </c>
      <c r="N1603" s="29" t="s">
        <v>4141</v>
      </c>
      <c r="O1603" s="29"/>
      <c r="P1603" s="29" t="s">
        <v>31</v>
      </c>
      <c r="Q1603" s="29" t="s">
        <v>32</v>
      </c>
      <c r="R1603" s="29" t="s">
        <v>32</v>
      </c>
      <c r="S1603" s="29" t="s">
        <v>90</v>
      </c>
      <c r="T1603" s="29" t="s">
        <v>32</v>
      </c>
      <c r="U1603" s="29" t="s">
        <v>32</v>
      </c>
      <c r="V1603" s="31" t="s">
        <v>32</v>
      </c>
      <c r="W1603" s="31" t="s">
        <v>32</v>
      </c>
      <c r="X1603" s="31" t="s">
        <v>36</v>
      </c>
    </row>
    <row r="1604" spans="1:24" s="10" customFormat="1" ht="60.75" customHeight="1" x14ac:dyDescent="0.2">
      <c r="A1604" s="35">
        <v>2006</v>
      </c>
      <c r="B1604" s="30" t="s">
        <v>2894</v>
      </c>
      <c r="C1604" s="35">
        <v>2</v>
      </c>
      <c r="D1604" s="31">
        <v>38987</v>
      </c>
      <c r="E1604" s="31" t="s">
        <v>2895</v>
      </c>
      <c r="F1604" s="29" t="s">
        <v>4142</v>
      </c>
      <c r="G1604" s="31">
        <v>38989</v>
      </c>
      <c r="H1604" s="44" t="s">
        <v>4143</v>
      </c>
      <c r="I1604" s="29" t="s">
        <v>27</v>
      </c>
      <c r="J1604" s="29"/>
      <c r="K1604" s="29" t="s">
        <v>333</v>
      </c>
      <c r="L1604" s="29"/>
      <c r="M1604" s="29" t="s">
        <v>255</v>
      </c>
      <c r="N1604" s="29" t="s">
        <v>2608</v>
      </c>
      <c r="O1604" s="29"/>
      <c r="P1604" s="29" t="s">
        <v>31</v>
      </c>
      <c r="Q1604" s="29" t="s">
        <v>32</v>
      </c>
      <c r="R1604" s="29" t="s">
        <v>32</v>
      </c>
      <c r="S1604" s="29" t="s">
        <v>90</v>
      </c>
      <c r="T1604" s="29" t="s">
        <v>32</v>
      </c>
      <c r="U1604" s="29" t="s">
        <v>32</v>
      </c>
      <c r="V1604" s="31" t="s">
        <v>32</v>
      </c>
      <c r="W1604" s="31" t="s">
        <v>32</v>
      </c>
      <c r="X1604" s="31" t="s">
        <v>36</v>
      </c>
    </row>
    <row r="1605" spans="1:24" ht="51" x14ac:dyDescent="0.25">
      <c r="A1605" s="21">
        <v>2006</v>
      </c>
      <c r="B1605" s="22" t="s">
        <v>2044</v>
      </c>
      <c r="C1605" s="21">
        <v>179</v>
      </c>
      <c r="D1605" s="24">
        <v>38993</v>
      </c>
      <c r="E1605" s="24" t="s">
        <v>1910</v>
      </c>
      <c r="F1605" s="22" t="s">
        <v>4144</v>
      </c>
      <c r="G1605" s="24">
        <v>38994</v>
      </c>
      <c r="H1605" s="52" t="s">
        <v>4145</v>
      </c>
      <c r="I1605" s="26" t="s">
        <v>27</v>
      </c>
      <c r="J1605" s="26"/>
      <c r="K1605" s="28" t="s">
        <v>252</v>
      </c>
      <c r="L1605" s="28"/>
      <c r="M1605" s="26"/>
      <c r="N1605" s="26"/>
      <c r="O1605" s="26"/>
      <c r="P1605" s="26" t="s">
        <v>43</v>
      </c>
      <c r="Q1605" s="26" t="s">
        <v>4146</v>
      </c>
      <c r="R1605" s="26" t="s">
        <v>32</v>
      </c>
      <c r="S1605" s="26" t="s">
        <v>45</v>
      </c>
      <c r="T1605" s="26" t="s">
        <v>4147</v>
      </c>
      <c r="U1605" s="26">
        <v>1</v>
      </c>
      <c r="V1605" s="24">
        <v>42527</v>
      </c>
      <c r="W1605" s="24">
        <v>42527</v>
      </c>
      <c r="X1605" s="24" t="s">
        <v>36</v>
      </c>
    </row>
    <row r="1606" spans="1:24" s="10" customFormat="1" ht="25.5" x14ac:dyDescent="0.2">
      <c r="A1606" s="21">
        <v>2006</v>
      </c>
      <c r="B1606" s="22" t="s">
        <v>2044</v>
      </c>
      <c r="C1606" s="21">
        <v>178</v>
      </c>
      <c r="D1606" s="24">
        <v>38993</v>
      </c>
      <c r="E1606" s="24" t="s">
        <v>1910</v>
      </c>
      <c r="F1606" s="22" t="s">
        <v>4148</v>
      </c>
      <c r="G1606" s="24">
        <v>38994</v>
      </c>
      <c r="H1606" s="25" t="s">
        <v>4149</v>
      </c>
      <c r="I1606" s="26" t="s">
        <v>27</v>
      </c>
      <c r="J1606" s="26"/>
      <c r="K1606" s="26" t="s">
        <v>252</v>
      </c>
      <c r="L1606" s="26"/>
      <c r="M1606" s="26"/>
      <c r="N1606" s="88"/>
      <c r="O1606" s="88"/>
      <c r="P1606" s="26" t="s">
        <v>43</v>
      </c>
      <c r="Q1606" s="26" t="s">
        <v>4150</v>
      </c>
      <c r="R1606" s="26" t="s">
        <v>32</v>
      </c>
      <c r="S1606" s="26" t="s">
        <v>45</v>
      </c>
      <c r="T1606" s="26" t="s">
        <v>1913</v>
      </c>
      <c r="U1606" s="26">
        <v>1</v>
      </c>
      <c r="V1606" s="24">
        <v>43192</v>
      </c>
      <c r="W1606" s="24">
        <v>43192</v>
      </c>
      <c r="X1606" s="24" t="s">
        <v>36</v>
      </c>
    </row>
    <row r="1607" spans="1:24" s="10" customFormat="1" ht="39" customHeight="1" x14ac:dyDescent="0.2">
      <c r="A1607" s="21">
        <v>2006</v>
      </c>
      <c r="B1607" s="22" t="s">
        <v>2044</v>
      </c>
      <c r="C1607" s="21">
        <v>181</v>
      </c>
      <c r="D1607" s="24">
        <v>38993</v>
      </c>
      <c r="E1607" s="24" t="s">
        <v>1910</v>
      </c>
      <c r="F1607" s="22" t="s">
        <v>4151</v>
      </c>
      <c r="G1607" s="24">
        <v>38994</v>
      </c>
      <c r="H1607" s="25" t="s">
        <v>4152</v>
      </c>
      <c r="I1607" s="26" t="s">
        <v>27</v>
      </c>
      <c r="J1607" s="26"/>
      <c r="K1607" s="28" t="s">
        <v>42</v>
      </c>
      <c r="L1607" s="28"/>
      <c r="M1607" s="26"/>
      <c r="N1607" s="26"/>
      <c r="O1607" s="26"/>
      <c r="P1607" s="26" t="s">
        <v>43</v>
      </c>
      <c r="Q1607" s="26" t="s">
        <v>4153</v>
      </c>
      <c r="R1607" s="26" t="s">
        <v>32</v>
      </c>
      <c r="S1607" s="29" t="s">
        <v>45</v>
      </c>
      <c r="T1607" s="26" t="s">
        <v>588</v>
      </c>
      <c r="U1607" s="26">
        <v>1</v>
      </c>
      <c r="V1607" s="24">
        <v>43642</v>
      </c>
      <c r="W1607" s="24">
        <v>43642</v>
      </c>
      <c r="X1607" s="24" t="s">
        <v>36</v>
      </c>
    </row>
    <row r="1608" spans="1:24" s="10" customFormat="1" ht="25.5" x14ac:dyDescent="0.2">
      <c r="A1608" s="21">
        <v>2006</v>
      </c>
      <c r="B1608" s="22" t="s">
        <v>2044</v>
      </c>
      <c r="C1608" s="21">
        <v>182</v>
      </c>
      <c r="D1608" s="24">
        <v>38993</v>
      </c>
      <c r="E1608" s="24" t="s">
        <v>1910</v>
      </c>
      <c r="F1608" s="22" t="s">
        <v>4151</v>
      </c>
      <c r="G1608" s="24">
        <v>38994</v>
      </c>
      <c r="H1608" s="25" t="s">
        <v>4154</v>
      </c>
      <c r="I1608" s="26" t="s">
        <v>27</v>
      </c>
      <c r="J1608" s="26"/>
      <c r="K1608" s="28" t="s">
        <v>42</v>
      </c>
      <c r="L1608" s="28"/>
      <c r="M1608" s="26"/>
      <c r="N1608" s="26"/>
      <c r="O1608" s="26"/>
      <c r="P1608" s="26" t="s">
        <v>43</v>
      </c>
      <c r="Q1608" s="26" t="s">
        <v>4155</v>
      </c>
      <c r="R1608" s="26" t="s">
        <v>32</v>
      </c>
      <c r="S1608" s="26" t="s">
        <v>45</v>
      </c>
      <c r="T1608" s="26" t="s">
        <v>588</v>
      </c>
      <c r="U1608" s="26">
        <v>1</v>
      </c>
      <c r="V1608" s="24">
        <v>43642</v>
      </c>
      <c r="W1608" s="24">
        <v>43642</v>
      </c>
      <c r="X1608" s="24" t="s">
        <v>36</v>
      </c>
    </row>
    <row r="1609" spans="1:24" s="10" customFormat="1" ht="87.75" customHeight="1" x14ac:dyDescent="0.2">
      <c r="A1609" s="21">
        <v>2006</v>
      </c>
      <c r="B1609" s="22" t="s">
        <v>2044</v>
      </c>
      <c r="C1609" s="21">
        <v>180</v>
      </c>
      <c r="D1609" s="24">
        <v>38993</v>
      </c>
      <c r="E1609" s="24" t="s">
        <v>1910</v>
      </c>
      <c r="F1609" s="22" t="s">
        <v>4156</v>
      </c>
      <c r="G1609" s="24">
        <v>38995</v>
      </c>
      <c r="H1609" s="25" t="s">
        <v>4157</v>
      </c>
      <c r="I1609" s="26" t="s">
        <v>27</v>
      </c>
      <c r="J1609" s="26"/>
      <c r="K1609" s="28" t="s">
        <v>252</v>
      </c>
      <c r="L1609" s="28"/>
      <c r="M1609" s="26"/>
      <c r="N1609" s="26"/>
      <c r="O1609" s="26"/>
      <c r="P1609" s="26" t="s">
        <v>43</v>
      </c>
      <c r="Q1609" s="26" t="s">
        <v>4158</v>
      </c>
      <c r="R1609" s="26" t="s">
        <v>33</v>
      </c>
      <c r="S1609" s="29" t="s">
        <v>45</v>
      </c>
      <c r="T1609" s="26" t="s">
        <v>4159</v>
      </c>
      <c r="U1609" s="26">
        <v>1</v>
      </c>
      <c r="V1609" s="24">
        <v>44699</v>
      </c>
      <c r="W1609" s="24">
        <v>44699</v>
      </c>
      <c r="X1609" s="24" t="s">
        <v>36</v>
      </c>
    </row>
    <row r="1610" spans="1:24" s="10" customFormat="1" ht="51" x14ac:dyDescent="0.2">
      <c r="A1610" s="21">
        <v>2006</v>
      </c>
      <c r="B1610" s="22" t="s">
        <v>2044</v>
      </c>
      <c r="C1610" s="21">
        <v>183</v>
      </c>
      <c r="D1610" s="24">
        <v>38995</v>
      </c>
      <c r="E1610" s="24" t="s">
        <v>1910</v>
      </c>
      <c r="F1610" s="22" t="s">
        <v>4160</v>
      </c>
      <c r="G1610" s="24">
        <v>38999</v>
      </c>
      <c r="H1610" s="25" t="s">
        <v>4161</v>
      </c>
      <c r="I1610" s="26" t="s">
        <v>27</v>
      </c>
      <c r="J1610" s="26"/>
      <c r="K1610" s="26" t="s">
        <v>420</v>
      </c>
      <c r="L1610" s="26"/>
      <c r="M1610" s="26"/>
      <c r="N1610" s="26"/>
      <c r="O1610" s="26"/>
      <c r="P1610" s="26" t="s">
        <v>43</v>
      </c>
      <c r="Q1610" s="26" t="s">
        <v>4162</v>
      </c>
      <c r="R1610" s="26" t="s">
        <v>32</v>
      </c>
      <c r="S1610" s="26" t="s">
        <v>45</v>
      </c>
      <c r="T1610" s="26" t="s">
        <v>1977</v>
      </c>
      <c r="U1610" s="26">
        <v>1</v>
      </c>
      <c r="V1610" s="24">
        <v>41731</v>
      </c>
      <c r="W1610" s="24">
        <v>41731</v>
      </c>
      <c r="X1610" s="24" t="s">
        <v>36</v>
      </c>
    </row>
    <row r="1611" spans="1:24" s="10" customFormat="1" ht="216.75" x14ac:dyDescent="0.2">
      <c r="A1611" s="21">
        <v>2006</v>
      </c>
      <c r="B1611" s="22" t="s">
        <v>2044</v>
      </c>
      <c r="C1611" s="21">
        <v>185</v>
      </c>
      <c r="D1611" s="24">
        <v>39003</v>
      </c>
      <c r="E1611" s="24" t="s">
        <v>1910</v>
      </c>
      <c r="F1611" s="22" t="s">
        <v>4163</v>
      </c>
      <c r="G1611" s="24">
        <v>39006</v>
      </c>
      <c r="H1611" s="25" t="s">
        <v>4164</v>
      </c>
      <c r="I1611" s="26" t="s">
        <v>27</v>
      </c>
      <c r="J1611" s="26"/>
      <c r="K1611" s="26" t="s">
        <v>534</v>
      </c>
      <c r="L1611" s="26"/>
      <c r="M1611" s="26"/>
      <c r="N1611" s="26"/>
      <c r="O1611" s="26"/>
      <c r="P1611" s="26" t="s">
        <v>31</v>
      </c>
      <c r="Q1611" s="26" t="s">
        <v>32</v>
      </c>
      <c r="R1611" s="26" t="s">
        <v>33</v>
      </c>
      <c r="S1611" s="29" t="s">
        <v>45</v>
      </c>
      <c r="T1611" s="26" t="s">
        <v>4165</v>
      </c>
      <c r="U1611" s="26">
        <v>1</v>
      </c>
      <c r="V1611" s="24">
        <v>44272</v>
      </c>
      <c r="W1611" s="24">
        <v>44272</v>
      </c>
      <c r="X1611" s="24" t="s">
        <v>36</v>
      </c>
    </row>
    <row r="1612" spans="1:24" s="10" customFormat="1" ht="90" customHeight="1" x14ac:dyDescent="0.2">
      <c r="A1612" s="21">
        <v>2006</v>
      </c>
      <c r="B1612" s="22" t="s">
        <v>2079</v>
      </c>
      <c r="C1612" s="21">
        <v>3385</v>
      </c>
      <c r="D1612" s="24">
        <v>39003</v>
      </c>
      <c r="E1612" s="24" t="s">
        <v>1910</v>
      </c>
      <c r="F1612" s="22" t="s">
        <v>4166</v>
      </c>
      <c r="G1612" s="24">
        <v>39006</v>
      </c>
      <c r="H1612" s="25" t="s">
        <v>4167</v>
      </c>
      <c r="I1612" s="26" t="s">
        <v>27</v>
      </c>
      <c r="J1612" s="26"/>
      <c r="K1612" s="26" t="s">
        <v>534</v>
      </c>
      <c r="L1612" s="26"/>
      <c r="M1612" s="26"/>
      <c r="N1612" s="26"/>
      <c r="O1612" s="26"/>
      <c r="P1612" s="26" t="s">
        <v>31</v>
      </c>
      <c r="Q1612" s="26" t="s">
        <v>32</v>
      </c>
      <c r="R1612" s="26" t="s">
        <v>33</v>
      </c>
      <c r="S1612" s="29" t="s">
        <v>45</v>
      </c>
      <c r="T1612" s="26" t="s">
        <v>4165</v>
      </c>
      <c r="U1612" s="26">
        <v>1</v>
      </c>
      <c r="V1612" s="24">
        <v>44272</v>
      </c>
      <c r="W1612" s="24">
        <v>44272</v>
      </c>
      <c r="X1612" s="24" t="s">
        <v>36</v>
      </c>
    </row>
    <row r="1613" spans="1:24" s="10" customFormat="1" ht="25.5" x14ac:dyDescent="0.2">
      <c r="A1613" s="21">
        <v>2006</v>
      </c>
      <c r="B1613" s="22" t="s">
        <v>2044</v>
      </c>
      <c r="C1613" s="21">
        <v>187</v>
      </c>
      <c r="D1613" s="24">
        <v>39014</v>
      </c>
      <c r="E1613" s="24" t="s">
        <v>1910</v>
      </c>
      <c r="F1613" s="22" t="s">
        <v>4168</v>
      </c>
      <c r="G1613" s="23">
        <v>39015</v>
      </c>
      <c r="H1613" s="25" t="s">
        <v>4169</v>
      </c>
      <c r="I1613" s="26" t="s">
        <v>27</v>
      </c>
      <c r="J1613" s="26"/>
      <c r="K1613" s="26" t="s">
        <v>28</v>
      </c>
      <c r="L1613" s="26"/>
      <c r="M1613" s="26"/>
      <c r="N1613" s="26"/>
      <c r="O1613" s="26"/>
      <c r="P1613" s="26" t="s">
        <v>31</v>
      </c>
      <c r="Q1613" s="26" t="s">
        <v>32</v>
      </c>
      <c r="R1613" s="26" t="s">
        <v>32</v>
      </c>
      <c r="S1613" s="26" t="s">
        <v>1692</v>
      </c>
      <c r="T1613" s="26" t="s">
        <v>1913</v>
      </c>
      <c r="U1613" s="26">
        <v>1</v>
      </c>
      <c r="V1613" s="24">
        <v>43192</v>
      </c>
      <c r="W1613" s="24">
        <v>43192</v>
      </c>
      <c r="X1613" s="24" t="s">
        <v>36</v>
      </c>
    </row>
    <row r="1614" spans="1:24" s="10" customFormat="1" ht="81" customHeight="1" x14ac:dyDescent="0.2">
      <c r="A1614" s="21">
        <v>2006</v>
      </c>
      <c r="B1614" s="22" t="s">
        <v>2044</v>
      </c>
      <c r="C1614" s="21">
        <v>188</v>
      </c>
      <c r="D1614" s="24">
        <v>39015</v>
      </c>
      <c r="E1614" s="24" t="s">
        <v>1910</v>
      </c>
      <c r="F1614" s="22" t="s">
        <v>4170</v>
      </c>
      <c r="G1614" s="24">
        <v>39016</v>
      </c>
      <c r="H1614" s="52" t="s">
        <v>4171</v>
      </c>
      <c r="I1614" s="26" t="s">
        <v>27</v>
      </c>
      <c r="J1614" s="26"/>
      <c r="K1614" s="26" t="s">
        <v>333</v>
      </c>
      <c r="L1614" s="26"/>
      <c r="M1614" s="26"/>
      <c r="N1614" s="26"/>
      <c r="O1614" s="26"/>
      <c r="P1614" s="26" t="s">
        <v>43</v>
      </c>
      <c r="Q1614" s="26" t="s">
        <v>4172</v>
      </c>
      <c r="R1614" s="26" t="s">
        <v>32</v>
      </c>
      <c r="S1614" s="29" t="s">
        <v>45</v>
      </c>
      <c r="T1614" s="26" t="s">
        <v>588</v>
      </c>
      <c r="U1614" s="26">
        <v>1</v>
      </c>
      <c r="V1614" s="24">
        <v>43642</v>
      </c>
      <c r="W1614" s="24">
        <v>43642</v>
      </c>
      <c r="X1614" s="24" t="s">
        <v>36</v>
      </c>
    </row>
    <row r="1615" spans="1:24" ht="177.75" customHeight="1" x14ac:dyDescent="0.25">
      <c r="A1615" s="21">
        <v>2006</v>
      </c>
      <c r="B1615" s="22" t="s">
        <v>2044</v>
      </c>
      <c r="C1615" s="21">
        <v>199</v>
      </c>
      <c r="D1615" s="24">
        <v>39016</v>
      </c>
      <c r="E1615" s="24" t="s">
        <v>1910</v>
      </c>
      <c r="F1615" s="22" t="s">
        <v>4173</v>
      </c>
      <c r="G1615" s="23">
        <v>39020</v>
      </c>
      <c r="H1615" s="52" t="s">
        <v>4174</v>
      </c>
      <c r="I1615" s="26" t="s">
        <v>27</v>
      </c>
      <c r="J1615" s="26"/>
      <c r="K1615" s="26" t="s">
        <v>28</v>
      </c>
      <c r="L1615" s="26"/>
      <c r="M1615" s="26"/>
      <c r="N1615" s="26"/>
      <c r="O1615" s="26"/>
      <c r="P1615" s="26" t="s">
        <v>48</v>
      </c>
      <c r="Q1615" s="26" t="s">
        <v>4175</v>
      </c>
      <c r="R1615" s="26" t="s">
        <v>33</v>
      </c>
      <c r="S1615" s="20" t="s">
        <v>45</v>
      </c>
      <c r="T1615" s="26" t="s">
        <v>4176</v>
      </c>
      <c r="U1615" s="26">
        <v>6</v>
      </c>
      <c r="V1615" s="24">
        <v>39932</v>
      </c>
      <c r="W1615" s="24">
        <v>44512</v>
      </c>
      <c r="X1615" s="24" t="s">
        <v>286</v>
      </c>
    </row>
    <row r="1616" spans="1:24" s="10" customFormat="1" ht="93.75" customHeight="1" x14ac:dyDescent="0.2">
      <c r="A1616" s="21">
        <v>2006</v>
      </c>
      <c r="B1616" s="22" t="s">
        <v>2044</v>
      </c>
      <c r="C1616" s="21">
        <v>202</v>
      </c>
      <c r="D1616" s="24">
        <v>39022</v>
      </c>
      <c r="E1616" s="24" t="s">
        <v>1910</v>
      </c>
      <c r="F1616" s="22" t="s">
        <v>4177</v>
      </c>
      <c r="G1616" s="23">
        <v>39027</v>
      </c>
      <c r="H1616" s="52" t="s">
        <v>4178</v>
      </c>
      <c r="I1616" s="26" t="s">
        <v>27</v>
      </c>
      <c r="J1616" s="26"/>
      <c r="K1616" s="26" t="s">
        <v>174</v>
      </c>
      <c r="L1616" s="26"/>
      <c r="M1616" s="26"/>
      <c r="N1616" s="26"/>
      <c r="O1616" s="26"/>
      <c r="P1616" s="26" t="s">
        <v>48</v>
      </c>
      <c r="Q1616" s="26" t="s">
        <v>3062</v>
      </c>
      <c r="R1616" s="26" t="s">
        <v>32</v>
      </c>
      <c r="S1616" s="26" t="s">
        <v>45</v>
      </c>
      <c r="T1616" s="26" t="s">
        <v>1913</v>
      </c>
      <c r="U1616" s="26">
        <v>1</v>
      </c>
      <c r="V1616" s="24">
        <v>43192</v>
      </c>
      <c r="W1616" s="24">
        <v>43192</v>
      </c>
      <c r="X1616" s="24" t="s">
        <v>36</v>
      </c>
    </row>
    <row r="1617" spans="1:24" s="10" customFormat="1" ht="115.5" customHeight="1" x14ac:dyDescent="0.2">
      <c r="A1617" s="21">
        <v>2006</v>
      </c>
      <c r="B1617" s="22" t="s">
        <v>2044</v>
      </c>
      <c r="C1617" s="21">
        <v>201</v>
      </c>
      <c r="D1617" s="24">
        <v>39022</v>
      </c>
      <c r="E1617" s="24" t="s">
        <v>1910</v>
      </c>
      <c r="F1617" s="22" t="s">
        <v>4179</v>
      </c>
      <c r="G1617" s="24">
        <v>39031</v>
      </c>
      <c r="H1617" s="25" t="s">
        <v>4180</v>
      </c>
      <c r="I1617" s="26" t="s">
        <v>27</v>
      </c>
      <c r="J1617" s="26"/>
      <c r="K1617" s="26" t="s">
        <v>174</v>
      </c>
      <c r="L1617" s="26"/>
      <c r="M1617" s="26"/>
      <c r="N1617" s="26"/>
      <c r="O1617" s="26"/>
      <c r="P1617" s="26" t="s">
        <v>31</v>
      </c>
      <c r="Q1617" s="26" t="s">
        <v>4181</v>
      </c>
      <c r="R1617" s="26" t="s">
        <v>32</v>
      </c>
      <c r="S1617" s="26" t="s">
        <v>45</v>
      </c>
      <c r="T1617" s="26" t="s">
        <v>1913</v>
      </c>
      <c r="U1617" s="26">
        <v>1</v>
      </c>
      <c r="V1617" s="24">
        <v>43192</v>
      </c>
      <c r="W1617" s="24">
        <v>43192</v>
      </c>
      <c r="X1617" s="24" t="s">
        <v>36</v>
      </c>
    </row>
    <row r="1618" spans="1:24" s="10" customFormat="1" ht="89.25" x14ac:dyDescent="0.2">
      <c r="A1618" s="16">
        <v>2006</v>
      </c>
      <c r="B1618" s="17" t="s">
        <v>2044</v>
      </c>
      <c r="C1618" s="16">
        <v>204</v>
      </c>
      <c r="D1618" s="27">
        <v>39035</v>
      </c>
      <c r="E1618" s="27" t="s">
        <v>1910</v>
      </c>
      <c r="F1618" s="17" t="s">
        <v>4182</v>
      </c>
      <c r="G1618" s="18">
        <v>39037</v>
      </c>
      <c r="H1618" s="19" t="s">
        <v>4183</v>
      </c>
      <c r="I1618" s="20" t="s">
        <v>27</v>
      </c>
      <c r="J1618" s="20"/>
      <c r="K1618" s="20" t="s">
        <v>2253</v>
      </c>
      <c r="L1618" s="20"/>
      <c r="M1618" s="20" t="s">
        <v>2570</v>
      </c>
      <c r="N1618" s="20" t="s">
        <v>4184</v>
      </c>
      <c r="O1618" s="20"/>
      <c r="P1618" s="20" t="s">
        <v>43</v>
      </c>
      <c r="Q1618" s="20" t="s">
        <v>4185</v>
      </c>
      <c r="R1618" s="20" t="s">
        <v>33</v>
      </c>
      <c r="S1618" s="20" t="s">
        <v>34</v>
      </c>
      <c r="T1618" s="20" t="s">
        <v>4186</v>
      </c>
      <c r="U1618" s="20">
        <v>2</v>
      </c>
      <c r="V1618" s="27">
        <v>39385</v>
      </c>
      <c r="W1618" s="27">
        <v>40402</v>
      </c>
      <c r="X1618" s="27" t="s">
        <v>36</v>
      </c>
    </row>
    <row r="1619" spans="1:24" s="10" customFormat="1" ht="63.75" x14ac:dyDescent="0.2">
      <c r="A1619" s="21">
        <v>2006</v>
      </c>
      <c r="B1619" s="22" t="s">
        <v>2044</v>
      </c>
      <c r="C1619" s="21">
        <v>205</v>
      </c>
      <c r="D1619" s="24">
        <v>39035</v>
      </c>
      <c r="E1619" s="24" t="s">
        <v>1910</v>
      </c>
      <c r="F1619" s="22" t="s">
        <v>4187</v>
      </c>
      <c r="G1619" s="24">
        <v>39038</v>
      </c>
      <c r="H1619" s="25" t="s">
        <v>4188</v>
      </c>
      <c r="I1619" s="26" t="s">
        <v>27</v>
      </c>
      <c r="J1619" s="26"/>
      <c r="K1619" s="26" t="s">
        <v>42</v>
      </c>
      <c r="L1619" s="26"/>
      <c r="M1619" s="26"/>
      <c r="N1619" s="26"/>
      <c r="O1619" s="26"/>
      <c r="P1619" s="26" t="s">
        <v>43</v>
      </c>
      <c r="Q1619" s="26" t="s">
        <v>4189</v>
      </c>
      <c r="R1619" s="26" t="s">
        <v>32</v>
      </c>
      <c r="S1619" s="26" t="s">
        <v>45</v>
      </c>
      <c r="T1619" s="26" t="s">
        <v>4190</v>
      </c>
      <c r="U1619" s="26" t="s">
        <v>32</v>
      </c>
      <c r="V1619" s="24">
        <v>39960</v>
      </c>
      <c r="W1619" s="24">
        <v>41920</v>
      </c>
      <c r="X1619" s="24" t="s">
        <v>36</v>
      </c>
    </row>
    <row r="1620" spans="1:24" ht="102" customHeight="1" x14ac:dyDescent="0.25">
      <c r="A1620" s="21">
        <v>2006</v>
      </c>
      <c r="B1620" s="22" t="s">
        <v>2044</v>
      </c>
      <c r="C1620" s="21">
        <v>208</v>
      </c>
      <c r="D1620" s="24">
        <v>39038</v>
      </c>
      <c r="E1620" s="24" t="s">
        <v>1910</v>
      </c>
      <c r="F1620" s="22" t="s">
        <v>4191</v>
      </c>
      <c r="G1620" s="23">
        <v>39041</v>
      </c>
      <c r="H1620" s="25" t="s">
        <v>4192</v>
      </c>
      <c r="I1620" s="26" t="s">
        <v>27</v>
      </c>
      <c r="J1620" s="26"/>
      <c r="K1620" s="26" t="s">
        <v>660</v>
      </c>
      <c r="L1620" s="26"/>
      <c r="M1620" s="26"/>
      <c r="N1620" s="26"/>
      <c r="O1620" s="26"/>
      <c r="P1620" s="26" t="s">
        <v>31</v>
      </c>
      <c r="Q1620" s="26" t="s">
        <v>32</v>
      </c>
      <c r="R1620" s="26" t="s">
        <v>32</v>
      </c>
      <c r="S1620" s="26" t="s">
        <v>45</v>
      </c>
      <c r="T1620" s="26" t="s">
        <v>4193</v>
      </c>
      <c r="U1620" s="26">
        <v>1</v>
      </c>
      <c r="V1620" s="23">
        <v>39073</v>
      </c>
      <c r="W1620" s="23">
        <v>39073</v>
      </c>
      <c r="X1620" s="23" t="s">
        <v>36</v>
      </c>
    </row>
    <row r="1621" spans="1:24" s="10" customFormat="1" ht="25.5" x14ac:dyDescent="0.2">
      <c r="A1621" s="21">
        <v>2006</v>
      </c>
      <c r="B1621" s="22" t="s">
        <v>2044</v>
      </c>
      <c r="C1621" s="21">
        <v>209</v>
      </c>
      <c r="D1621" s="24">
        <v>39038</v>
      </c>
      <c r="E1621" s="24" t="s">
        <v>1910</v>
      </c>
      <c r="F1621" s="22" t="s">
        <v>4194</v>
      </c>
      <c r="G1621" s="23">
        <v>39041</v>
      </c>
      <c r="H1621" s="25" t="s">
        <v>4192</v>
      </c>
      <c r="I1621" s="26" t="s">
        <v>27</v>
      </c>
      <c r="J1621" s="26"/>
      <c r="K1621" s="26" t="s">
        <v>660</v>
      </c>
      <c r="L1621" s="26"/>
      <c r="M1621" s="26"/>
      <c r="N1621" s="26"/>
      <c r="O1621" s="26"/>
      <c r="P1621" s="26" t="s">
        <v>31</v>
      </c>
      <c r="Q1621" s="26" t="s">
        <v>32</v>
      </c>
      <c r="R1621" s="26" t="s">
        <v>32</v>
      </c>
      <c r="S1621" s="29" t="s">
        <v>45</v>
      </c>
      <c r="T1621" s="26" t="s">
        <v>3164</v>
      </c>
      <c r="U1621" s="26">
        <v>1</v>
      </c>
      <c r="V1621" s="23">
        <v>44347</v>
      </c>
      <c r="W1621" s="23">
        <v>44347</v>
      </c>
      <c r="X1621" s="23" t="s">
        <v>36</v>
      </c>
    </row>
    <row r="1622" spans="1:24" s="10" customFormat="1" ht="153" x14ac:dyDescent="0.2">
      <c r="A1622" s="21">
        <v>2006</v>
      </c>
      <c r="B1622" s="22" t="s">
        <v>2044</v>
      </c>
      <c r="C1622" s="21">
        <v>212</v>
      </c>
      <c r="D1622" s="24">
        <v>39038</v>
      </c>
      <c r="E1622" s="24" t="s">
        <v>1910</v>
      </c>
      <c r="F1622" s="22" t="s">
        <v>4195</v>
      </c>
      <c r="G1622" s="24">
        <v>39041</v>
      </c>
      <c r="H1622" s="25" t="s">
        <v>4196</v>
      </c>
      <c r="I1622" s="26" t="s">
        <v>27</v>
      </c>
      <c r="J1622" s="26"/>
      <c r="K1622" s="26" t="s">
        <v>660</v>
      </c>
      <c r="L1622" s="26"/>
      <c r="M1622" s="26"/>
      <c r="N1622" s="26"/>
      <c r="O1622" s="26"/>
      <c r="P1622" s="26" t="s">
        <v>31</v>
      </c>
      <c r="Q1622" s="26" t="s">
        <v>32</v>
      </c>
      <c r="R1622" s="26" t="s">
        <v>32</v>
      </c>
      <c r="S1622" s="26" t="s">
        <v>45</v>
      </c>
      <c r="T1622" s="26" t="s">
        <v>4197</v>
      </c>
      <c r="U1622" s="26">
        <v>2</v>
      </c>
      <c r="V1622" s="23">
        <v>39073</v>
      </c>
      <c r="W1622" s="23">
        <v>44188</v>
      </c>
      <c r="X1622" s="23" t="s">
        <v>36</v>
      </c>
    </row>
    <row r="1623" spans="1:24" s="10" customFormat="1" ht="81" customHeight="1" x14ac:dyDescent="0.2">
      <c r="A1623" s="21">
        <v>2006</v>
      </c>
      <c r="B1623" s="22" t="s">
        <v>2044</v>
      </c>
      <c r="C1623" s="21">
        <v>210</v>
      </c>
      <c r="D1623" s="24">
        <v>39038</v>
      </c>
      <c r="E1623" s="24" t="s">
        <v>1910</v>
      </c>
      <c r="F1623" s="22" t="s">
        <v>4198</v>
      </c>
      <c r="G1623" s="24">
        <v>39041</v>
      </c>
      <c r="H1623" s="25" t="s">
        <v>4091</v>
      </c>
      <c r="I1623" s="26" t="s">
        <v>27</v>
      </c>
      <c r="J1623" s="26"/>
      <c r="K1623" s="26" t="s">
        <v>660</v>
      </c>
      <c r="L1623" s="26"/>
      <c r="M1623" s="26"/>
      <c r="N1623" s="26"/>
      <c r="O1623" s="26"/>
      <c r="P1623" s="26" t="s">
        <v>48</v>
      </c>
      <c r="Q1623" s="26" t="s">
        <v>3777</v>
      </c>
      <c r="R1623" s="26" t="s">
        <v>32</v>
      </c>
      <c r="S1623" s="26" t="s">
        <v>45</v>
      </c>
      <c r="T1623" s="26" t="s">
        <v>3686</v>
      </c>
      <c r="U1623" s="26" t="s">
        <v>32</v>
      </c>
      <c r="V1623" s="24">
        <v>41274</v>
      </c>
      <c r="W1623" s="24">
        <v>41274</v>
      </c>
      <c r="X1623" s="24" t="s">
        <v>36</v>
      </c>
    </row>
    <row r="1624" spans="1:24" s="10" customFormat="1" ht="178.5" x14ac:dyDescent="0.2">
      <c r="A1624" s="21">
        <v>2006</v>
      </c>
      <c r="B1624" s="22" t="s">
        <v>2044</v>
      </c>
      <c r="C1624" s="21">
        <v>211</v>
      </c>
      <c r="D1624" s="24">
        <v>39038</v>
      </c>
      <c r="E1624" s="24" t="s">
        <v>1910</v>
      </c>
      <c r="F1624" s="22" t="s">
        <v>4199</v>
      </c>
      <c r="G1624" s="23">
        <v>39041</v>
      </c>
      <c r="H1624" s="25" t="s">
        <v>4200</v>
      </c>
      <c r="I1624" s="26" t="s">
        <v>27</v>
      </c>
      <c r="J1624" s="26"/>
      <c r="K1624" s="26" t="s">
        <v>660</v>
      </c>
      <c r="L1624" s="26"/>
      <c r="M1624" s="26"/>
      <c r="N1624" s="26"/>
      <c r="O1624" s="26"/>
      <c r="P1624" s="26" t="s">
        <v>43</v>
      </c>
      <c r="Q1624" s="26" t="s">
        <v>3777</v>
      </c>
      <c r="R1624" s="26" t="s">
        <v>32</v>
      </c>
      <c r="S1624" s="26" t="s">
        <v>45</v>
      </c>
      <c r="T1624" s="26" t="s">
        <v>4201</v>
      </c>
      <c r="U1624" s="26" t="s">
        <v>32</v>
      </c>
      <c r="V1624" s="24">
        <v>39245</v>
      </c>
      <c r="W1624" s="24">
        <v>41274</v>
      </c>
      <c r="X1624" s="24" t="s">
        <v>36</v>
      </c>
    </row>
    <row r="1625" spans="1:24" ht="102" customHeight="1" x14ac:dyDescent="0.25">
      <c r="A1625" s="21">
        <v>2006</v>
      </c>
      <c r="B1625" s="22" t="s">
        <v>2044</v>
      </c>
      <c r="C1625" s="21">
        <v>206</v>
      </c>
      <c r="D1625" s="24">
        <v>39038</v>
      </c>
      <c r="E1625" s="24" t="s">
        <v>1910</v>
      </c>
      <c r="F1625" s="22" t="s">
        <v>4202</v>
      </c>
      <c r="G1625" s="24">
        <v>39041</v>
      </c>
      <c r="H1625" s="52" t="s">
        <v>4203</v>
      </c>
      <c r="I1625" s="26" t="s">
        <v>27</v>
      </c>
      <c r="J1625" s="26"/>
      <c r="K1625" s="26" t="s">
        <v>534</v>
      </c>
      <c r="L1625" s="26"/>
      <c r="M1625" s="26"/>
      <c r="N1625" s="26"/>
      <c r="O1625" s="26"/>
      <c r="P1625" s="26" t="s">
        <v>43</v>
      </c>
      <c r="Q1625" s="26" t="s">
        <v>4204</v>
      </c>
      <c r="R1625" s="26" t="s">
        <v>32</v>
      </c>
      <c r="S1625" s="26" t="s">
        <v>45</v>
      </c>
      <c r="T1625" s="26" t="s">
        <v>4205</v>
      </c>
      <c r="U1625" s="26">
        <v>4</v>
      </c>
      <c r="V1625" s="24">
        <v>39129</v>
      </c>
      <c r="W1625" s="24">
        <v>42243</v>
      </c>
      <c r="X1625" s="24" t="s">
        <v>36</v>
      </c>
    </row>
    <row r="1626" spans="1:24" ht="51" x14ac:dyDescent="0.25">
      <c r="A1626" s="21">
        <v>2006</v>
      </c>
      <c r="B1626" s="22" t="s">
        <v>2044</v>
      </c>
      <c r="C1626" s="21">
        <v>207</v>
      </c>
      <c r="D1626" s="24">
        <v>39038</v>
      </c>
      <c r="E1626" s="24" t="s">
        <v>1910</v>
      </c>
      <c r="F1626" s="22" t="s">
        <v>4206</v>
      </c>
      <c r="G1626" s="24">
        <v>39048</v>
      </c>
      <c r="H1626" s="52" t="s">
        <v>4207</v>
      </c>
      <c r="I1626" s="26" t="s">
        <v>27</v>
      </c>
      <c r="J1626" s="26"/>
      <c r="K1626" s="26" t="s">
        <v>534</v>
      </c>
      <c r="L1626" s="26"/>
      <c r="M1626" s="26"/>
      <c r="N1626" s="26"/>
      <c r="O1626" s="26"/>
      <c r="P1626" s="26" t="s">
        <v>43</v>
      </c>
      <c r="Q1626" s="26" t="s">
        <v>4208</v>
      </c>
      <c r="R1626" s="26" t="s">
        <v>44</v>
      </c>
      <c r="S1626" s="29" t="s">
        <v>45</v>
      </c>
      <c r="T1626" s="26" t="s">
        <v>2867</v>
      </c>
      <c r="U1626" s="26">
        <v>1</v>
      </c>
      <c r="V1626" s="24">
        <v>44825</v>
      </c>
      <c r="W1626" s="24">
        <v>44825</v>
      </c>
      <c r="X1626" s="24" t="s">
        <v>36</v>
      </c>
    </row>
    <row r="1627" spans="1:24" s="10" customFormat="1" ht="132.75" customHeight="1" x14ac:dyDescent="0.2">
      <c r="A1627" s="21">
        <v>2006</v>
      </c>
      <c r="B1627" s="22" t="s">
        <v>2044</v>
      </c>
      <c r="C1627" s="21">
        <v>213</v>
      </c>
      <c r="D1627" s="24">
        <v>39058</v>
      </c>
      <c r="E1627" s="24" t="s">
        <v>1910</v>
      </c>
      <c r="F1627" s="22" t="s">
        <v>4209</v>
      </c>
      <c r="G1627" s="23">
        <v>39062</v>
      </c>
      <c r="H1627" s="25" t="s">
        <v>4210</v>
      </c>
      <c r="I1627" s="26" t="s">
        <v>27</v>
      </c>
      <c r="J1627" s="26"/>
      <c r="K1627" s="26" t="s">
        <v>2253</v>
      </c>
      <c r="L1627" s="26"/>
      <c r="M1627" s="26"/>
      <c r="N1627" s="88"/>
      <c r="O1627" s="26"/>
      <c r="P1627" s="26" t="s">
        <v>31</v>
      </c>
      <c r="Q1627" s="26" t="s">
        <v>32</v>
      </c>
      <c r="R1627" s="26" t="s">
        <v>32</v>
      </c>
      <c r="S1627" s="26" t="s">
        <v>45</v>
      </c>
      <c r="T1627" s="26" t="s">
        <v>588</v>
      </c>
      <c r="U1627" s="26">
        <v>1</v>
      </c>
      <c r="V1627" s="24">
        <v>43642</v>
      </c>
      <c r="W1627" s="24">
        <v>43642</v>
      </c>
      <c r="X1627" s="24" t="s">
        <v>36</v>
      </c>
    </row>
    <row r="1628" spans="1:24" s="10" customFormat="1" ht="38.25" x14ac:dyDescent="0.2">
      <c r="A1628" s="35">
        <v>2006</v>
      </c>
      <c r="B1628" s="30" t="s">
        <v>2044</v>
      </c>
      <c r="C1628" s="35">
        <v>215</v>
      </c>
      <c r="D1628" s="31">
        <v>39065</v>
      </c>
      <c r="E1628" s="31" t="s">
        <v>1910</v>
      </c>
      <c r="F1628" s="30" t="s">
        <v>4211</v>
      </c>
      <c r="G1628" s="31">
        <v>39066</v>
      </c>
      <c r="H1628" s="32" t="s">
        <v>4212</v>
      </c>
      <c r="I1628" s="29" t="s">
        <v>27</v>
      </c>
      <c r="J1628" s="29"/>
      <c r="K1628" s="29" t="s">
        <v>333</v>
      </c>
      <c r="L1628" s="29"/>
      <c r="M1628" s="29" t="s">
        <v>255</v>
      </c>
      <c r="N1628" s="29" t="s">
        <v>2608</v>
      </c>
      <c r="O1628" s="29"/>
      <c r="P1628" s="29" t="s">
        <v>43</v>
      </c>
      <c r="Q1628" s="29" t="s">
        <v>4213</v>
      </c>
      <c r="R1628" s="29" t="s">
        <v>33</v>
      </c>
      <c r="S1628" s="29" t="s">
        <v>90</v>
      </c>
      <c r="T1628" s="29" t="s">
        <v>32</v>
      </c>
      <c r="U1628" s="29" t="s">
        <v>32</v>
      </c>
      <c r="V1628" s="31" t="s">
        <v>32</v>
      </c>
      <c r="W1628" s="31" t="s">
        <v>32</v>
      </c>
      <c r="X1628" s="31" t="s">
        <v>36</v>
      </c>
    </row>
    <row r="1629" spans="1:24" s="10" customFormat="1" ht="45" customHeight="1" x14ac:dyDescent="0.2">
      <c r="A1629" s="21">
        <v>2006</v>
      </c>
      <c r="B1629" s="22" t="s">
        <v>2044</v>
      </c>
      <c r="C1629" s="21">
        <v>214</v>
      </c>
      <c r="D1629" s="24">
        <v>39063</v>
      </c>
      <c r="E1629" s="24" t="s">
        <v>1910</v>
      </c>
      <c r="F1629" s="22" t="s">
        <v>4214</v>
      </c>
      <c r="G1629" s="23">
        <v>39069</v>
      </c>
      <c r="H1629" s="25" t="s">
        <v>4215</v>
      </c>
      <c r="I1629" s="26" t="s">
        <v>27</v>
      </c>
      <c r="J1629" s="26"/>
      <c r="K1629" s="26" t="s">
        <v>28</v>
      </c>
      <c r="L1629" s="26"/>
      <c r="M1629" s="26"/>
      <c r="N1629" s="26"/>
      <c r="O1629" s="26"/>
      <c r="P1629" s="26" t="s">
        <v>43</v>
      </c>
      <c r="Q1629" s="26" t="s">
        <v>4216</v>
      </c>
      <c r="R1629" s="26" t="s">
        <v>32</v>
      </c>
      <c r="S1629" s="26" t="s">
        <v>45</v>
      </c>
      <c r="T1629" s="26" t="s">
        <v>4217</v>
      </c>
      <c r="U1629" s="26" t="s">
        <v>32</v>
      </c>
      <c r="V1629" s="26" t="s">
        <v>32</v>
      </c>
      <c r="W1629" s="23">
        <v>39364</v>
      </c>
      <c r="X1629" s="23" t="s">
        <v>36</v>
      </c>
    </row>
    <row r="1630" spans="1:24" ht="45" customHeight="1" x14ac:dyDescent="0.25">
      <c r="A1630" s="21">
        <v>2006</v>
      </c>
      <c r="B1630" s="26" t="s">
        <v>2044</v>
      </c>
      <c r="C1630" s="21">
        <v>217</v>
      </c>
      <c r="D1630" s="24">
        <v>39066</v>
      </c>
      <c r="E1630" s="24" t="s">
        <v>1910</v>
      </c>
      <c r="F1630" s="22" t="s">
        <v>4218</v>
      </c>
      <c r="G1630" s="24">
        <v>39069</v>
      </c>
      <c r="H1630" s="25" t="s">
        <v>4219</v>
      </c>
      <c r="I1630" s="26" t="s">
        <v>27</v>
      </c>
      <c r="J1630" s="26"/>
      <c r="K1630" s="26" t="s">
        <v>464</v>
      </c>
      <c r="L1630" s="26"/>
      <c r="M1630" s="26"/>
      <c r="N1630" s="26"/>
      <c r="O1630" s="26"/>
      <c r="P1630" s="26" t="s">
        <v>43</v>
      </c>
      <c r="Q1630" s="26" t="s">
        <v>4220</v>
      </c>
      <c r="R1630" s="26" t="s">
        <v>32</v>
      </c>
      <c r="S1630" s="26" t="s">
        <v>45</v>
      </c>
      <c r="T1630" s="26" t="s">
        <v>4221</v>
      </c>
      <c r="U1630" s="26">
        <v>1</v>
      </c>
      <c r="V1630" s="24">
        <v>39758</v>
      </c>
      <c r="W1630" s="24">
        <v>39758</v>
      </c>
      <c r="X1630" s="24" t="s">
        <v>36</v>
      </c>
    </row>
    <row r="1631" spans="1:24" s="10" customFormat="1" ht="57" customHeight="1" x14ac:dyDescent="0.2">
      <c r="A1631" s="21">
        <v>2006</v>
      </c>
      <c r="B1631" s="22" t="s">
        <v>2044</v>
      </c>
      <c r="C1631" s="21">
        <v>216</v>
      </c>
      <c r="D1631" s="24">
        <v>39066</v>
      </c>
      <c r="E1631" s="24" t="s">
        <v>1910</v>
      </c>
      <c r="F1631" s="22" t="s">
        <v>4222</v>
      </c>
      <c r="G1631" s="24">
        <v>39069</v>
      </c>
      <c r="H1631" s="25" t="s">
        <v>4223</v>
      </c>
      <c r="I1631" s="26" t="s">
        <v>27</v>
      </c>
      <c r="J1631" s="26"/>
      <c r="K1631" s="26" t="s">
        <v>333</v>
      </c>
      <c r="L1631" s="26"/>
      <c r="M1631" s="26"/>
      <c r="N1631" s="26"/>
      <c r="O1631" s="26"/>
      <c r="P1631" s="26" t="s">
        <v>43</v>
      </c>
      <c r="Q1631" s="26" t="s">
        <v>4224</v>
      </c>
      <c r="R1631" s="26" t="s">
        <v>32</v>
      </c>
      <c r="S1631" s="26" t="s">
        <v>45</v>
      </c>
      <c r="T1631" s="26" t="s">
        <v>4225</v>
      </c>
      <c r="U1631" s="26" t="s">
        <v>32</v>
      </c>
      <c r="V1631" s="24">
        <v>39501</v>
      </c>
      <c r="W1631" s="24">
        <v>40931</v>
      </c>
      <c r="X1631" s="24" t="s">
        <v>36</v>
      </c>
    </row>
    <row r="1632" spans="1:24" s="10" customFormat="1" ht="53.25" customHeight="1" x14ac:dyDescent="0.2">
      <c r="A1632" s="21">
        <v>2006</v>
      </c>
      <c r="B1632" s="22" t="s">
        <v>2044</v>
      </c>
      <c r="C1632" s="21">
        <v>218</v>
      </c>
      <c r="D1632" s="24">
        <v>39072</v>
      </c>
      <c r="E1632" s="24" t="s">
        <v>1910</v>
      </c>
      <c r="F1632" s="22" t="s">
        <v>4226</v>
      </c>
      <c r="G1632" s="24">
        <v>39073</v>
      </c>
      <c r="H1632" s="25" t="s">
        <v>4227</v>
      </c>
      <c r="I1632" s="26" t="s">
        <v>27</v>
      </c>
      <c r="J1632" s="26"/>
      <c r="K1632" s="26" t="s">
        <v>660</v>
      </c>
      <c r="L1632" s="26"/>
      <c r="M1632" s="26"/>
      <c r="N1632" s="26"/>
      <c r="O1632" s="26"/>
      <c r="P1632" s="26" t="s">
        <v>43</v>
      </c>
      <c r="Q1632" s="26" t="s">
        <v>4228</v>
      </c>
      <c r="R1632" s="26" t="s">
        <v>44</v>
      </c>
      <c r="S1632" s="29" t="s">
        <v>45</v>
      </c>
      <c r="T1632" s="26" t="s">
        <v>4229</v>
      </c>
      <c r="U1632" s="26">
        <v>1</v>
      </c>
      <c r="V1632" s="24">
        <v>44188</v>
      </c>
      <c r="W1632" s="24">
        <v>44188</v>
      </c>
      <c r="X1632" s="24" t="s">
        <v>36</v>
      </c>
    </row>
    <row r="1633" spans="1:24" s="10" customFormat="1" ht="165.75" customHeight="1" x14ac:dyDescent="0.2">
      <c r="A1633" s="21">
        <v>2006</v>
      </c>
      <c r="B1633" s="22" t="s">
        <v>2044</v>
      </c>
      <c r="C1633" s="21">
        <v>219</v>
      </c>
      <c r="D1633" s="24">
        <v>39073</v>
      </c>
      <c r="E1633" s="24" t="s">
        <v>1910</v>
      </c>
      <c r="F1633" s="22" t="s">
        <v>4230</v>
      </c>
      <c r="G1633" s="24">
        <v>39077</v>
      </c>
      <c r="H1633" s="52" t="s">
        <v>4231</v>
      </c>
      <c r="I1633" s="26" t="s">
        <v>27</v>
      </c>
      <c r="J1633" s="26"/>
      <c r="K1633" s="26" t="s">
        <v>42</v>
      </c>
      <c r="L1633" s="26"/>
      <c r="M1633" s="26"/>
      <c r="N1633" s="26"/>
      <c r="O1633" s="26"/>
      <c r="P1633" s="26" t="s">
        <v>43</v>
      </c>
      <c r="Q1633" s="26" t="s">
        <v>4232</v>
      </c>
      <c r="R1633" s="26" t="s">
        <v>33</v>
      </c>
      <c r="S1633" s="29" t="s">
        <v>45</v>
      </c>
      <c r="T1633" s="26" t="s">
        <v>3865</v>
      </c>
      <c r="U1633" s="26">
        <v>1</v>
      </c>
      <c r="V1633" s="24">
        <v>44748</v>
      </c>
      <c r="W1633" s="24">
        <v>44748</v>
      </c>
      <c r="X1633" s="24" t="s">
        <v>36</v>
      </c>
    </row>
    <row r="1634" spans="1:24" s="10" customFormat="1" ht="45" customHeight="1" x14ac:dyDescent="0.2">
      <c r="A1634" s="21">
        <v>2006</v>
      </c>
      <c r="B1634" s="22" t="s">
        <v>2044</v>
      </c>
      <c r="C1634" s="21">
        <v>220</v>
      </c>
      <c r="D1634" s="24">
        <v>39078</v>
      </c>
      <c r="E1634" s="24" t="s">
        <v>1910</v>
      </c>
      <c r="F1634" s="22" t="s">
        <v>4233</v>
      </c>
      <c r="G1634" s="24">
        <v>39080</v>
      </c>
      <c r="H1634" s="59" t="s">
        <v>4234</v>
      </c>
      <c r="I1634" s="26" t="s">
        <v>27</v>
      </c>
      <c r="J1634" s="26"/>
      <c r="K1634" s="26" t="s">
        <v>994</v>
      </c>
      <c r="L1634" s="26"/>
      <c r="M1634" s="26"/>
      <c r="N1634" s="26"/>
      <c r="O1634" s="26"/>
      <c r="P1634" s="26" t="s">
        <v>31</v>
      </c>
      <c r="Q1634" s="26" t="s">
        <v>32</v>
      </c>
      <c r="R1634" s="26" t="s">
        <v>32</v>
      </c>
      <c r="S1634" s="26" t="s">
        <v>45</v>
      </c>
      <c r="T1634" s="26" t="s">
        <v>4235</v>
      </c>
      <c r="U1634" s="26" t="s">
        <v>32</v>
      </c>
      <c r="V1634" s="26" t="s">
        <v>32</v>
      </c>
      <c r="W1634" s="24">
        <v>42352</v>
      </c>
      <c r="X1634" s="24" t="s">
        <v>36</v>
      </c>
    </row>
    <row r="1635" spans="1:24" ht="45" customHeight="1" x14ac:dyDescent="0.25">
      <c r="A1635" s="21">
        <v>2006</v>
      </c>
      <c r="B1635" s="22" t="s">
        <v>2044</v>
      </c>
      <c r="C1635" s="21">
        <v>221</v>
      </c>
      <c r="D1635" s="24">
        <v>39079</v>
      </c>
      <c r="E1635" s="24" t="s">
        <v>1910</v>
      </c>
      <c r="F1635" s="22" t="s">
        <v>4236</v>
      </c>
      <c r="G1635" s="23">
        <v>39080</v>
      </c>
      <c r="H1635" s="52" t="s">
        <v>4237</v>
      </c>
      <c r="I1635" s="26" t="s">
        <v>27</v>
      </c>
      <c r="J1635" s="26"/>
      <c r="K1635" s="26" t="s">
        <v>28</v>
      </c>
      <c r="L1635" s="26"/>
      <c r="M1635" s="26"/>
      <c r="N1635" s="26"/>
      <c r="O1635" s="26"/>
      <c r="P1635" s="26" t="s">
        <v>31</v>
      </c>
      <c r="Q1635" s="26" t="s">
        <v>32</v>
      </c>
      <c r="R1635" s="26" t="s">
        <v>32</v>
      </c>
      <c r="S1635" s="29" t="s">
        <v>45</v>
      </c>
      <c r="T1635" s="26" t="s">
        <v>588</v>
      </c>
      <c r="U1635" s="26">
        <v>1</v>
      </c>
      <c r="V1635" s="24">
        <v>43642</v>
      </c>
      <c r="W1635" s="24">
        <v>43642</v>
      </c>
      <c r="X1635" s="24" t="s">
        <v>36</v>
      </c>
    </row>
    <row r="1636" spans="1:24" ht="45" customHeight="1" x14ac:dyDescent="0.25">
      <c r="A1636" s="16">
        <v>2006</v>
      </c>
      <c r="B1636" s="17" t="s">
        <v>2044</v>
      </c>
      <c r="C1636" s="16">
        <v>222</v>
      </c>
      <c r="D1636" s="27">
        <v>39079</v>
      </c>
      <c r="E1636" s="27" t="s">
        <v>1910</v>
      </c>
      <c r="F1636" s="17" t="s">
        <v>4238</v>
      </c>
      <c r="G1636" s="27">
        <v>39080</v>
      </c>
      <c r="H1636" s="45" t="s">
        <v>4239</v>
      </c>
      <c r="I1636" s="20" t="s">
        <v>27</v>
      </c>
      <c r="J1636" s="20"/>
      <c r="K1636" s="20" t="s">
        <v>174</v>
      </c>
      <c r="L1636" s="20"/>
      <c r="M1636" s="20" t="s">
        <v>175</v>
      </c>
      <c r="N1636" s="20" t="s">
        <v>4240</v>
      </c>
      <c r="O1636" s="20" t="s">
        <v>4241</v>
      </c>
      <c r="P1636" s="20" t="s">
        <v>43</v>
      </c>
      <c r="Q1636" s="20" t="s">
        <v>4242</v>
      </c>
      <c r="R1636" s="20" t="s">
        <v>33</v>
      </c>
      <c r="S1636" s="20" t="s">
        <v>34</v>
      </c>
      <c r="T1636" s="20" t="s">
        <v>4243</v>
      </c>
      <c r="U1636" s="20">
        <v>8</v>
      </c>
      <c r="V1636" s="27">
        <v>39451</v>
      </c>
      <c r="W1636" s="27">
        <v>45420</v>
      </c>
      <c r="X1636" s="27" t="s">
        <v>286</v>
      </c>
    </row>
    <row r="1637" spans="1:24" ht="70.5" customHeight="1" x14ac:dyDescent="0.25">
      <c r="A1637" s="26">
        <v>2007</v>
      </c>
      <c r="B1637" s="22" t="s">
        <v>2044</v>
      </c>
      <c r="C1637" s="21">
        <v>2</v>
      </c>
      <c r="D1637" s="24">
        <v>39097</v>
      </c>
      <c r="E1637" s="24" t="s">
        <v>1910</v>
      </c>
      <c r="F1637" s="26" t="s">
        <v>4244</v>
      </c>
      <c r="G1637" s="24">
        <v>39099</v>
      </c>
      <c r="H1637" s="52" t="s">
        <v>4245</v>
      </c>
      <c r="I1637" s="26" t="s">
        <v>27</v>
      </c>
      <c r="J1637" s="26"/>
      <c r="K1637" s="26" t="s">
        <v>42</v>
      </c>
      <c r="L1637" s="26"/>
      <c r="M1637" s="26"/>
      <c r="N1637" s="116"/>
      <c r="O1637" s="88"/>
      <c r="P1637" s="26" t="s">
        <v>43</v>
      </c>
      <c r="Q1637" s="26" t="s">
        <v>4246</v>
      </c>
      <c r="R1637" s="26" t="s">
        <v>33</v>
      </c>
      <c r="S1637" s="20" t="s">
        <v>45</v>
      </c>
      <c r="T1637" s="26" t="s">
        <v>4247</v>
      </c>
      <c r="U1637" s="26">
        <v>2</v>
      </c>
      <c r="V1637" s="23">
        <v>39168</v>
      </c>
      <c r="W1637" s="23">
        <v>44748</v>
      </c>
      <c r="X1637" s="23" t="s">
        <v>36</v>
      </c>
    </row>
    <row r="1638" spans="1:24" ht="51" customHeight="1" x14ac:dyDescent="0.25">
      <c r="A1638" s="26">
        <v>2007</v>
      </c>
      <c r="B1638" s="22" t="s">
        <v>2044</v>
      </c>
      <c r="C1638" s="21">
        <v>3</v>
      </c>
      <c r="D1638" s="24">
        <v>39097</v>
      </c>
      <c r="E1638" s="24" t="s">
        <v>1910</v>
      </c>
      <c r="F1638" s="26" t="s">
        <v>4248</v>
      </c>
      <c r="G1638" s="24">
        <v>39099</v>
      </c>
      <c r="H1638" s="25" t="s">
        <v>4249</v>
      </c>
      <c r="I1638" s="26" t="s">
        <v>27</v>
      </c>
      <c r="J1638" s="26"/>
      <c r="K1638" s="26" t="s">
        <v>42</v>
      </c>
      <c r="L1638" s="26"/>
      <c r="M1638" s="26"/>
      <c r="N1638" s="26"/>
      <c r="O1638" s="26"/>
      <c r="P1638" s="26" t="s">
        <v>43</v>
      </c>
      <c r="Q1638" s="26" t="s">
        <v>4250</v>
      </c>
      <c r="R1638" s="26" t="s">
        <v>33</v>
      </c>
      <c r="S1638" s="20" t="s">
        <v>45</v>
      </c>
      <c r="T1638" s="26" t="s">
        <v>4251</v>
      </c>
      <c r="U1638" s="26">
        <v>2</v>
      </c>
      <c r="V1638" s="24">
        <v>39168</v>
      </c>
      <c r="W1638" s="23">
        <v>44993</v>
      </c>
      <c r="X1638" s="23" t="s">
        <v>36</v>
      </c>
    </row>
    <row r="1639" spans="1:24" ht="51" customHeight="1" x14ac:dyDescent="0.25">
      <c r="A1639" s="21">
        <v>2007</v>
      </c>
      <c r="B1639" s="22" t="s">
        <v>2044</v>
      </c>
      <c r="C1639" s="21">
        <v>4</v>
      </c>
      <c r="D1639" s="24">
        <v>39097</v>
      </c>
      <c r="E1639" s="24" t="s">
        <v>1910</v>
      </c>
      <c r="F1639" s="23" t="s">
        <v>4252</v>
      </c>
      <c r="G1639" s="24">
        <v>39099</v>
      </c>
      <c r="H1639" s="52" t="s">
        <v>4253</v>
      </c>
      <c r="I1639" s="26" t="s">
        <v>27</v>
      </c>
      <c r="J1639" s="26"/>
      <c r="K1639" s="28" t="s">
        <v>42</v>
      </c>
      <c r="L1639" s="26"/>
      <c r="M1639" s="26"/>
      <c r="N1639" s="26"/>
      <c r="O1639" s="26"/>
      <c r="P1639" s="26" t="s">
        <v>43</v>
      </c>
      <c r="Q1639" s="26" t="s">
        <v>4254</v>
      </c>
      <c r="R1639" s="26" t="s">
        <v>33</v>
      </c>
      <c r="S1639" s="20" t="s">
        <v>45</v>
      </c>
      <c r="T1639" s="26" t="s">
        <v>4255</v>
      </c>
      <c r="U1639" s="26">
        <v>3</v>
      </c>
      <c r="V1639" s="24">
        <v>39168</v>
      </c>
      <c r="W1639" s="24">
        <v>44993</v>
      </c>
      <c r="X1639" s="24" t="s">
        <v>36</v>
      </c>
    </row>
    <row r="1640" spans="1:24" ht="63.75" customHeight="1" x14ac:dyDescent="0.25">
      <c r="A1640" s="21">
        <v>2007</v>
      </c>
      <c r="B1640" s="22" t="s">
        <v>2044</v>
      </c>
      <c r="C1640" s="21">
        <v>5</v>
      </c>
      <c r="D1640" s="24">
        <v>39097</v>
      </c>
      <c r="E1640" s="24" t="s">
        <v>1910</v>
      </c>
      <c r="F1640" s="26" t="s">
        <v>4256</v>
      </c>
      <c r="G1640" s="24">
        <v>39099</v>
      </c>
      <c r="H1640" s="52" t="s">
        <v>4257</v>
      </c>
      <c r="I1640" s="26" t="s">
        <v>27</v>
      </c>
      <c r="J1640" s="26"/>
      <c r="K1640" s="26" t="s">
        <v>42</v>
      </c>
      <c r="L1640" s="26"/>
      <c r="M1640" s="26"/>
      <c r="N1640" s="26"/>
      <c r="O1640" s="26"/>
      <c r="P1640" s="26" t="s">
        <v>43</v>
      </c>
      <c r="Q1640" s="26" t="s">
        <v>4258</v>
      </c>
      <c r="R1640" s="21" t="s">
        <v>33</v>
      </c>
      <c r="S1640" s="20" t="s">
        <v>45</v>
      </c>
      <c r="T1640" s="26" t="s">
        <v>4259</v>
      </c>
      <c r="U1640" s="21">
        <v>3</v>
      </c>
      <c r="V1640" s="24">
        <v>39168</v>
      </c>
      <c r="W1640" s="24">
        <v>44993</v>
      </c>
      <c r="X1640" s="24" t="s">
        <v>36</v>
      </c>
    </row>
    <row r="1641" spans="1:24" ht="81.75" customHeight="1" x14ac:dyDescent="0.25">
      <c r="A1641" s="21">
        <v>2007</v>
      </c>
      <c r="B1641" s="22" t="s">
        <v>2044</v>
      </c>
      <c r="C1641" s="21">
        <v>6</v>
      </c>
      <c r="D1641" s="24">
        <v>39115</v>
      </c>
      <c r="E1641" s="24" t="s">
        <v>1910</v>
      </c>
      <c r="F1641" s="26" t="s">
        <v>4260</v>
      </c>
      <c r="G1641" s="24">
        <v>39118</v>
      </c>
      <c r="H1641" s="25" t="s">
        <v>4261</v>
      </c>
      <c r="I1641" s="26" t="s">
        <v>27</v>
      </c>
      <c r="J1641" s="26"/>
      <c r="K1641" s="26" t="s">
        <v>333</v>
      </c>
      <c r="L1641" s="26"/>
      <c r="M1641" s="26"/>
      <c r="N1641" s="26"/>
      <c r="O1641" s="26"/>
      <c r="P1641" s="26" t="s">
        <v>43</v>
      </c>
      <c r="Q1641" s="26" t="s">
        <v>4262</v>
      </c>
      <c r="R1641" s="26" t="s">
        <v>32</v>
      </c>
      <c r="S1641" s="26" t="s">
        <v>45</v>
      </c>
      <c r="T1641" s="26" t="s">
        <v>4263</v>
      </c>
      <c r="U1641" s="26">
        <v>2</v>
      </c>
      <c r="V1641" s="24">
        <v>39282</v>
      </c>
      <c r="W1641" s="24">
        <v>43642</v>
      </c>
      <c r="X1641" s="24" t="s">
        <v>36</v>
      </c>
    </row>
    <row r="1642" spans="1:24" ht="57.75" customHeight="1" x14ac:dyDescent="0.25">
      <c r="A1642" s="21">
        <v>2007</v>
      </c>
      <c r="B1642" s="22" t="s">
        <v>2044</v>
      </c>
      <c r="C1642" s="21">
        <v>7</v>
      </c>
      <c r="D1642" s="24">
        <v>39115</v>
      </c>
      <c r="E1642" s="24" t="s">
        <v>1910</v>
      </c>
      <c r="F1642" s="26" t="s">
        <v>4264</v>
      </c>
      <c r="G1642" s="24">
        <v>39119</v>
      </c>
      <c r="H1642" s="52" t="s">
        <v>4265</v>
      </c>
      <c r="I1642" s="26" t="s">
        <v>27</v>
      </c>
      <c r="J1642" s="26"/>
      <c r="K1642" s="28" t="s">
        <v>657</v>
      </c>
      <c r="L1642" s="28"/>
      <c r="M1642" s="26"/>
      <c r="N1642" s="26"/>
      <c r="O1642" s="88"/>
      <c r="P1642" s="26" t="s">
        <v>43</v>
      </c>
      <c r="Q1642" s="26" t="s">
        <v>4266</v>
      </c>
      <c r="R1642" s="26" t="s">
        <v>32</v>
      </c>
      <c r="S1642" s="29" t="s">
        <v>45</v>
      </c>
      <c r="T1642" s="26" t="s">
        <v>588</v>
      </c>
      <c r="U1642" s="26">
        <v>1</v>
      </c>
      <c r="V1642" s="24">
        <v>43642</v>
      </c>
      <c r="W1642" s="24">
        <v>43642</v>
      </c>
      <c r="X1642" s="24" t="s">
        <v>36</v>
      </c>
    </row>
    <row r="1643" spans="1:24" ht="102" x14ac:dyDescent="0.25">
      <c r="A1643" s="21">
        <v>2007</v>
      </c>
      <c r="B1643" s="22" t="s">
        <v>2044</v>
      </c>
      <c r="C1643" s="21">
        <v>8</v>
      </c>
      <c r="D1643" s="24">
        <v>39127</v>
      </c>
      <c r="E1643" s="24" t="s">
        <v>1910</v>
      </c>
      <c r="F1643" s="22" t="s">
        <v>4267</v>
      </c>
      <c r="G1643" s="24">
        <v>39128</v>
      </c>
      <c r="H1643" s="52" t="s">
        <v>4268</v>
      </c>
      <c r="I1643" s="26" t="s">
        <v>27</v>
      </c>
      <c r="J1643" s="26"/>
      <c r="K1643" s="26" t="s">
        <v>174</v>
      </c>
      <c r="L1643" s="26"/>
      <c r="M1643" s="26"/>
      <c r="N1643" s="26"/>
      <c r="O1643" s="26"/>
      <c r="P1643" s="26" t="s">
        <v>43</v>
      </c>
      <c r="Q1643" s="26" t="s">
        <v>4269</v>
      </c>
      <c r="R1643" s="26" t="s">
        <v>32</v>
      </c>
      <c r="S1643" s="26" t="s">
        <v>45</v>
      </c>
      <c r="T1643" s="26" t="s">
        <v>4270</v>
      </c>
      <c r="U1643" s="26" t="s">
        <v>32</v>
      </c>
      <c r="V1643" s="24">
        <v>39451</v>
      </c>
      <c r="W1643" s="24">
        <v>42422</v>
      </c>
      <c r="X1643" s="24" t="s">
        <v>36</v>
      </c>
    </row>
    <row r="1644" spans="1:24" ht="54.75" customHeight="1" x14ac:dyDescent="0.25">
      <c r="A1644" s="21">
        <v>2007</v>
      </c>
      <c r="B1644" s="22" t="s">
        <v>2044</v>
      </c>
      <c r="C1644" s="21">
        <v>10</v>
      </c>
      <c r="D1644" s="24">
        <v>39128</v>
      </c>
      <c r="E1644" s="24" t="s">
        <v>1910</v>
      </c>
      <c r="F1644" s="22" t="s">
        <v>4271</v>
      </c>
      <c r="G1644" s="24">
        <v>39129</v>
      </c>
      <c r="H1644" s="52" t="s">
        <v>4272</v>
      </c>
      <c r="I1644" s="26" t="s">
        <v>27</v>
      </c>
      <c r="J1644" s="26"/>
      <c r="K1644" s="26" t="s">
        <v>1960</v>
      </c>
      <c r="L1644" s="26"/>
      <c r="M1644" s="26"/>
      <c r="N1644" s="88"/>
      <c r="O1644" s="26"/>
      <c r="P1644" s="26" t="s">
        <v>43</v>
      </c>
      <c r="Q1644" s="26" t="s">
        <v>4273</v>
      </c>
      <c r="R1644" s="26" t="s">
        <v>32</v>
      </c>
      <c r="S1644" s="26" t="s">
        <v>45</v>
      </c>
      <c r="T1644" s="26" t="s">
        <v>4274</v>
      </c>
      <c r="U1644" s="26">
        <v>3</v>
      </c>
      <c r="V1644" s="24">
        <v>40539</v>
      </c>
      <c r="W1644" s="24">
        <v>43084</v>
      </c>
      <c r="X1644" s="24" t="s">
        <v>36</v>
      </c>
    </row>
    <row r="1645" spans="1:24" s="10" customFormat="1" ht="90" customHeight="1" x14ac:dyDescent="0.2">
      <c r="A1645" s="21">
        <v>2007</v>
      </c>
      <c r="B1645" s="22" t="s">
        <v>2044</v>
      </c>
      <c r="C1645" s="21">
        <v>9</v>
      </c>
      <c r="D1645" s="24">
        <v>39128</v>
      </c>
      <c r="E1645" s="24" t="s">
        <v>1910</v>
      </c>
      <c r="F1645" s="26" t="s">
        <v>4275</v>
      </c>
      <c r="G1645" s="24">
        <v>39129</v>
      </c>
      <c r="H1645" s="52" t="s">
        <v>4276</v>
      </c>
      <c r="I1645" s="26" t="s">
        <v>27</v>
      </c>
      <c r="J1645" s="26"/>
      <c r="K1645" s="26" t="s">
        <v>534</v>
      </c>
      <c r="L1645" s="26"/>
      <c r="M1645" s="26"/>
      <c r="N1645" s="88"/>
      <c r="O1645" s="26"/>
      <c r="P1645" s="26" t="s">
        <v>43</v>
      </c>
      <c r="Q1645" s="26" t="s">
        <v>4277</v>
      </c>
      <c r="R1645" s="26" t="s">
        <v>32</v>
      </c>
      <c r="S1645" s="26" t="s">
        <v>45</v>
      </c>
      <c r="T1645" s="26" t="s">
        <v>1913</v>
      </c>
      <c r="U1645" s="26">
        <v>1</v>
      </c>
      <c r="V1645" s="24">
        <v>43192</v>
      </c>
      <c r="W1645" s="24">
        <v>43192</v>
      </c>
      <c r="X1645" s="24" t="s">
        <v>36</v>
      </c>
    </row>
    <row r="1646" spans="1:24" s="10" customFormat="1" ht="76.5" x14ac:dyDescent="0.2">
      <c r="A1646" s="35">
        <v>2007</v>
      </c>
      <c r="B1646" s="30" t="s">
        <v>2044</v>
      </c>
      <c r="C1646" s="35">
        <v>11</v>
      </c>
      <c r="D1646" s="31">
        <v>39129</v>
      </c>
      <c r="E1646" s="31" t="s">
        <v>1910</v>
      </c>
      <c r="F1646" s="30" t="s">
        <v>4278</v>
      </c>
      <c r="G1646" s="31">
        <v>39134</v>
      </c>
      <c r="H1646" s="32" t="s">
        <v>4279</v>
      </c>
      <c r="I1646" s="29" t="s">
        <v>27</v>
      </c>
      <c r="J1646" s="29"/>
      <c r="K1646" s="29" t="s">
        <v>464</v>
      </c>
      <c r="L1646" s="29"/>
      <c r="M1646" s="29" t="s">
        <v>2994</v>
      </c>
      <c r="N1646" s="29" t="s">
        <v>4280</v>
      </c>
      <c r="O1646" s="29" t="s">
        <v>4281</v>
      </c>
      <c r="P1646" s="29" t="s">
        <v>43</v>
      </c>
      <c r="Q1646" s="29" t="s">
        <v>4282</v>
      </c>
      <c r="R1646" s="29" t="s">
        <v>44</v>
      </c>
      <c r="S1646" s="29" t="s">
        <v>90</v>
      </c>
      <c r="T1646" s="29" t="s">
        <v>32</v>
      </c>
      <c r="U1646" s="29" t="s">
        <v>32</v>
      </c>
      <c r="V1646" s="31" t="s">
        <v>32</v>
      </c>
      <c r="W1646" s="31" t="s">
        <v>32</v>
      </c>
      <c r="X1646" s="31" t="s">
        <v>36</v>
      </c>
    </row>
    <row r="1647" spans="1:24" s="10" customFormat="1" ht="25.5" x14ac:dyDescent="0.2">
      <c r="A1647" s="26">
        <v>2007</v>
      </c>
      <c r="B1647" s="22" t="s">
        <v>2044</v>
      </c>
      <c r="C1647" s="21">
        <v>12</v>
      </c>
      <c r="D1647" s="24">
        <v>39141</v>
      </c>
      <c r="E1647" s="24" t="s">
        <v>1910</v>
      </c>
      <c r="F1647" s="26" t="s">
        <v>4283</v>
      </c>
      <c r="G1647" s="24">
        <v>39142</v>
      </c>
      <c r="H1647" s="25" t="s">
        <v>4284</v>
      </c>
      <c r="I1647" s="26" t="s">
        <v>27</v>
      </c>
      <c r="J1647" s="26"/>
      <c r="K1647" s="26" t="s">
        <v>496</v>
      </c>
      <c r="L1647" s="26"/>
      <c r="M1647" s="26"/>
      <c r="N1647" s="26"/>
      <c r="O1647" s="26"/>
      <c r="P1647" s="26" t="s">
        <v>43</v>
      </c>
      <c r="Q1647" s="26" t="s">
        <v>4285</v>
      </c>
      <c r="R1647" s="26" t="s">
        <v>32</v>
      </c>
      <c r="S1647" s="26" t="s">
        <v>45</v>
      </c>
      <c r="T1647" s="26" t="s">
        <v>588</v>
      </c>
      <c r="U1647" s="26">
        <v>1</v>
      </c>
      <c r="V1647" s="24">
        <v>43642</v>
      </c>
      <c r="W1647" s="23">
        <v>43642</v>
      </c>
      <c r="X1647" s="23" t="s">
        <v>36</v>
      </c>
    </row>
    <row r="1648" spans="1:24" s="10" customFormat="1" ht="41.25" customHeight="1" x14ac:dyDescent="0.2">
      <c r="A1648" s="21">
        <v>2007</v>
      </c>
      <c r="B1648" s="22" t="s">
        <v>2044</v>
      </c>
      <c r="C1648" s="21">
        <v>15</v>
      </c>
      <c r="D1648" s="24">
        <v>39142</v>
      </c>
      <c r="E1648" s="24" t="s">
        <v>1910</v>
      </c>
      <c r="F1648" s="26" t="s">
        <v>4286</v>
      </c>
      <c r="G1648" s="24">
        <v>39143</v>
      </c>
      <c r="H1648" s="25" t="s">
        <v>4287</v>
      </c>
      <c r="I1648" s="26" t="s">
        <v>27</v>
      </c>
      <c r="J1648" s="26"/>
      <c r="K1648" s="26" t="s">
        <v>174</v>
      </c>
      <c r="L1648" s="26"/>
      <c r="M1648" s="26"/>
      <c r="N1648" s="26"/>
      <c r="O1648" s="26"/>
      <c r="P1648" s="26" t="s">
        <v>48</v>
      </c>
      <c r="Q1648" s="26" t="s">
        <v>3062</v>
      </c>
      <c r="R1648" s="26" t="s">
        <v>32</v>
      </c>
      <c r="S1648" s="26" t="s">
        <v>45</v>
      </c>
      <c r="T1648" s="26" t="s">
        <v>1913</v>
      </c>
      <c r="U1648" s="26">
        <v>1</v>
      </c>
      <c r="V1648" s="24">
        <v>43192</v>
      </c>
      <c r="W1648" s="24">
        <v>43192</v>
      </c>
      <c r="X1648" s="24" t="s">
        <v>36</v>
      </c>
    </row>
    <row r="1649" spans="1:24" s="10" customFormat="1" ht="38.25" x14ac:dyDescent="0.2">
      <c r="A1649" s="21">
        <v>2007</v>
      </c>
      <c r="B1649" s="22" t="s">
        <v>2044</v>
      </c>
      <c r="C1649" s="21">
        <v>13</v>
      </c>
      <c r="D1649" s="24">
        <v>39141</v>
      </c>
      <c r="E1649" s="24" t="s">
        <v>1910</v>
      </c>
      <c r="F1649" s="26" t="s">
        <v>4288</v>
      </c>
      <c r="G1649" s="24">
        <v>39146</v>
      </c>
      <c r="H1649" s="25" t="s">
        <v>4289</v>
      </c>
      <c r="I1649" s="26" t="s">
        <v>27</v>
      </c>
      <c r="J1649" s="26"/>
      <c r="K1649" s="28" t="s">
        <v>252</v>
      </c>
      <c r="L1649" s="28"/>
      <c r="M1649" s="26"/>
      <c r="N1649" s="26"/>
      <c r="O1649" s="26"/>
      <c r="P1649" s="26" t="s">
        <v>43</v>
      </c>
      <c r="Q1649" s="26" t="s">
        <v>4290</v>
      </c>
      <c r="R1649" s="26" t="s">
        <v>32</v>
      </c>
      <c r="S1649" s="26" t="s">
        <v>45</v>
      </c>
      <c r="T1649" s="26" t="s">
        <v>4291</v>
      </c>
      <c r="U1649" s="26">
        <v>1</v>
      </c>
      <c r="V1649" s="24">
        <v>39605</v>
      </c>
      <c r="W1649" s="24">
        <v>39605</v>
      </c>
      <c r="X1649" s="24" t="s">
        <v>36</v>
      </c>
    </row>
    <row r="1650" spans="1:24" s="10" customFormat="1" ht="63.75" customHeight="1" x14ac:dyDescent="0.2">
      <c r="A1650" s="21">
        <v>2007</v>
      </c>
      <c r="B1650" s="22" t="s">
        <v>2044</v>
      </c>
      <c r="C1650" s="21">
        <v>14</v>
      </c>
      <c r="D1650" s="24">
        <v>39141</v>
      </c>
      <c r="E1650" s="24" t="s">
        <v>1910</v>
      </c>
      <c r="F1650" s="26" t="s">
        <v>4292</v>
      </c>
      <c r="G1650" s="24">
        <v>39146</v>
      </c>
      <c r="H1650" s="25" t="s">
        <v>4293</v>
      </c>
      <c r="I1650" s="26" t="s">
        <v>27</v>
      </c>
      <c r="J1650" s="26"/>
      <c r="K1650" s="28" t="s">
        <v>252</v>
      </c>
      <c r="L1650" s="28"/>
      <c r="M1650" s="26"/>
      <c r="N1650" s="26"/>
      <c r="O1650" s="26"/>
      <c r="P1650" s="26" t="s">
        <v>43</v>
      </c>
      <c r="Q1650" s="26" t="s">
        <v>4294</v>
      </c>
      <c r="R1650" s="26" t="s">
        <v>33</v>
      </c>
      <c r="S1650" s="29" t="s">
        <v>45</v>
      </c>
      <c r="T1650" s="26" t="s">
        <v>4295</v>
      </c>
      <c r="U1650" s="26">
        <v>1</v>
      </c>
      <c r="V1650" s="24">
        <v>44699</v>
      </c>
      <c r="W1650" s="24">
        <v>44699</v>
      </c>
      <c r="X1650" s="24" t="s">
        <v>36</v>
      </c>
    </row>
    <row r="1651" spans="1:24" s="10" customFormat="1" ht="127.5" x14ac:dyDescent="0.2">
      <c r="A1651" s="16">
        <v>2007</v>
      </c>
      <c r="B1651" s="17" t="s">
        <v>2044</v>
      </c>
      <c r="C1651" s="16">
        <v>16</v>
      </c>
      <c r="D1651" s="27">
        <v>39143</v>
      </c>
      <c r="E1651" s="27" t="s">
        <v>1910</v>
      </c>
      <c r="F1651" s="20" t="s">
        <v>4296</v>
      </c>
      <c r="G1651" s="27">
        <v>39146</v>
      </c>
      <c r="H1651" s="19" t="s">
        <v>4297</v>
      </c>
      <c r="I1651" s="20" t="s">
        <v>27</v>
      </c>
      <c r="J1651" s="20"/>
      <c r="K1651" s="20" t="s">
        <v>28</v>
      </c>
      <c r="L1651" s="20"/>
      <c r="M1651" s="20" t="s">
        <v>29</v>
      </c>
      <c r="N1651" s="20" t="s">
        <v>4298</v>
      </c>
      <c r="O1651" s="20"/>
      <c r="P1651" s="20" t="s">
        <v>43</v>
      </c>
      <c r="Q1651" s="20" t="s">
        <v>4299</v>
      </c>
      <c r="R1651" s="20" t="s">
        <v>33</v>
      </c>
      <c r="S1651" s="20" t="s">
        <v>34</v>
      </c>
      <c r="T1651" s="20" t="s">
        <v>4300</v>
      </c>
      <c r="U1651" s="20">
        <v>4</v>
      </c>
      <c r="V1651" s="27">
        <v>39310</v>
      </c>
      <c r="W1651" s="27">
        <v>41925</v>
      </c>
      <c r="X1651" s="27" t="s">
        <v>36</v>
      </c>
    </row>
    <row r="1652" spans="1:24" s="10" customFormat="1" ht="38.25" x14ac:dyDescent="0.2">
      <c r="A1652" s="16">
        <v>2007</v>
      </c>
      <c r="B1652" s="17" t="s">
        <v>2044</v>
      </c>
      <c r="C1652" s="16">
        <v>17</v>
      </c>
      <c r="D1652" s="27">
        <v>39143</v>
      </c>
      <c r="E1652" s="27" t="s">
        <v>1910</v>
      </c>
      <c r="F1652" s="20" t="s">
        <v>4301</v>
      </c>
      <c r="G1652" s="27">
        <v>39146</v>
      </c>
      <c r="H1652" s="19" t="s">
        <v>4302</v>
      </c>
      <c r="I1652" s="20" t="s">
        <v>27</v>
      </c>
      <c r="J1652" s="20"/>
      <c r="K1652" s="20" t="s">
        <v>28</v>
      </c>
      <c r="L1652" s="20"/>
      <c r="M1652" s="20" t="s">
        <v>29</v>
      </c>
      <c r="N1652" s="20" t="s">
        <v>4298</v>
      </c>
      <c r="O1652" s="20"/>
      <c r="P1652" s="20" t="s">
        <v>43</v>
      </c>
      <c r="Q1652" s="20" t="s">
        <v>4303</v>
      </c>
      <c r="R1652" s="20" t="s">
        <v>33</v>
      </c>
      <c r="S1652" s="20" t="s">
        <v>34</v>
      </c>
      <c r="T1652" s="20" t="s">
        <v>4304</v>
      </c>
      <c r="U1652" s="20">
        <v>6</v>
      </c>
      <c r="V1652" s="27">
        <v>39310</v>
      </c>
      <c r="W1652" s="27">
        <v>41925</v>
      </c>
      <c r="X1652" s="27" t="s">
        <v>36</v>
      </c>
    </row>
    <row r="1653" spans="1:24" s="10" customFormat="1" ht="47.25" customHeight="1" x14ac:dyDescent="0.2">
      <c r="A1653" s="21">
        <v>2007</v>
      </c>
      <c r="B1653" s="22" t="s">
        <v>2044</v>
      </c>
      <c r="C1653" s="21">
        <v>18</v>
      </c>
      <c r="D1653" s="24">
        <v>39156</v>
      </c>
      <c r="E1653" s="24" t="s">
        <v>1910</v>
      </c>
      <c r="F1653" s="26" t="s">
        <v>4305</v>
      </c>
      <c r="G1653" s="23">
        <v>39157</v>
      </c>
      <c r="H1653" s="25" t="s">
        <v>4306</v>
      </c>
      <c r="I1653" s="26" t="s">
        <v>27</v>
      </c>
      <c r="J1653" s="26"/>
      <c r="K1653" s="26" t="s">
        <v>28</v>
      </c>
      <c r="L1653" s="26"/>
      <c r="M1653" s="26"/>
      <c r="N1653" s="88"/>
      <c r="O1653" s="26"/>
      <c r="P1653" s="26" t="s">
        <v>43</v>
      </c>
      <c r="Q1653" s="26" t="s">
        <v>4307</v>
      </c>
      <c r="R1653" s="26" t="s">
        <v>32</v>
      </c>
      <c r="S1653" s="26" t="s">
        <v>45</v>
      </c>
      <c r="T1653" s="26" t="s">
        <v>1913</v>
      </c>
      <c r="U1653" s="26" t="s">
        <v>32</v>
      </c>
      <c r="V1653" s="26" t="s">
        <v>32</v>
      </c>
      <c r="W1653" s="24">
        <v>43192</v>
      </c>
      <c r="X1653" s="24" t="s">
        <v>36</v>
      </c>
    </row>
    <row r="1654" spans="1:24" s="10" customFormat="1" ht="69.75" customHeight="1" x14ac:dyDescent="0.2">
      <c r="A1654" s="21">
        <v>2007</v>
      </c>
      <c r="B1654" s="22" t="s">
        <v>2044</v>
      </c>
      <c r="C1654" s="21">
        <v>19</v>
      </c>
      <c r="D1654" s="24">
        <v>39157</v>
      </c>
      <c r="E1654" s="24" t="s">
        <v>1910</v>
      </c>
      <c r="F1654" s="26" t="s">
        <v>4308</v>
      </c>
      <c r="G1654" s="23">
        <v>39160</v>
      </c>
      <c r="H1654" s="25" t="s">
        <v>4309</v>
      </c>
      <c r="I1654" s="26" t="s">
        <v>27</v>
      </c>
      <c r="J1654" s="26"/>
      <c r="K1654" s="26" t="s">
        <v>333</v>
      </c>
      <c r="L1654" s="26"/>
      <c r="M1654" s="26"/>
      <c r="N1654" s="116"/>
      <c r="O1654" s="26"/>
      <c r="P1654" s="26" t="s">
        <v>31</v>
      </c>
      <c r="Q1654" s="26" t="s">
        <v>32</v>
      </c>
      <c r="R1654" s="26" t="s">
        <v>33</v>
      </c>
      <c r="S1654" s="29" t="s">
        <v>45</v>
      </c>
      <c r="T1654" s="26" t="s">
        <v>3161</v>
      </c>
      <c r="U1654" s="26">
        <v>1</v>
      </c>
      <c r="V1654" s="24">
        <v>44650</v>
      </c>
      <c r="W1654" s="24">
        <v>44650</v>
      </c>
      <c r="X1654" s="24" t="s">
        <v>36</v>
      </c>
    </row>
    <row r="1655" spans="1:24" s="10" customFormat="1" ht="89.25" x14ac:dyDescent="0.2">
      <c r="A1655" s="26">
        <v>2007</v>
      </c>
      <c r="B1655" s="26" t="s">
        <v>769</v>
      </c>
      <c r="C1655" s="21">
        <v>1</v>
      </c>
      <c r="D1655" s="24">
        <v>39162</v>
      </c>
      <c r="E1655" s="24" t="s">
        <v>1910</v>
      </c>
      <c r="F1655" s="26" t="s">
        <v>4310</v>
      </c>
      <c r="G1655" s="24">
        <v>39163</v>
      </c>
      <c r="H1655" s="25" t="s">
        <v>4311</v>
      </c>
      <c r="I1655" s="26" t="s">
        <v>27</v>
      </c>
      <c r="J1655" s="26"/>
      <c r="K1655" s="26" t="s">
        <v>28</v>
      </c>
      <c r="L1655" s="26"/>
      <c r="M1655" s="26"/>
      <c r="N1655" s="26"/>
      <c r="O1655" s="26"/>
      <c r="P1655" s="26" t="s">
        <v>31</v>
      </c>
      <c r="Q1655" s="26" t="s">
        <v>32</v>
      </c>
      <c r="R1655" s="26" t="s">
        <v>32</v>
      </c>
      <c r="S1655" s="28" t="s">
        <v>45</v>
      </c>
      <c r="T1655" s="26" t="s">
        <v>3523</v>
      </c>
      <c r="U1655" s="26" t="s">
        <v>32</v>
      </c>
      <c r="V1655" s="26" t="s">
        <v>32</v>
      </c>
      <c r="W1655" s="24">
        <v>40093</v>
      </c>
      <c r="X1655" s="24" t="s">
        <v>36</v>
      </c>
    </row>
    <row r="1656" spans="1:24" s="10" customFormat="1" ht="56.25" customHeight="1" x14ac:dyDescent="0.2">
      <c r="A1656" s="26">
        <v>2007</v>
      </c>
      <c r="B1656" s="26" t="s">
        <v>2044</v>
      </c>
      <c r="C1656" s="21">
        <v>20</v>
      </c>
      <c r="D1656" s="24">
        <v>39163</v>
      </c>
      <c r="E1656" s="24" t="s">
        <v>1910</v>
      </c>
      <c r="F1656" s="26" t="s">
        <v>4312</v>
      </c>
      <c r="G1656" s="24">
        <v>39167</v>
      </c>
      <c r="H1656" s="25" t="s">
        <v>4313</v>
      </c>
      <c r="I1656" s="26" t="s">
        <v>27</v>
      </c>
      <c r="J1656" s="26"/>
      <c r="K1656" s="26" t="s">
        <v>42</v>
      </c>
      <c r="L1656" s="26"/>
      <c r="M1656" s="26" t="s">
        <v>1045</v>
      </c>
      <c r="N1656" s="26" t="s">
        <v>1046</v>
      </c>
      <c r="O1656" s="26"/>
      <c r="P1656" s="26" t="s">
        <v>43</v>
      </c>
      <c r="Q1656" s="26" t="s">
        <v>4314</v>
      </c>
      <c r="R1656" s="26" t="s">
        <v>33</v>
      </c>
      <c r="S1656" s="20" t="s">
        <v>45</v>
      </c>
      <c r="T1656" s="26" t="s">
        <v>4315</v>
      </c>
      <c r="U1656" s="26">
        <v>2</v>
      </c>
      <c r="V1656" s="24">
        <v>44342</v>
      </c>
      <c r="W1656" s="24">
        <v>45391</v>
      </c>
      <c r="X1656" s="24" t="s">
        <v>36</v>
      </c>
    </row>
    <row r="1657" spans="1:24" s="10" customFormat="1" ht="120.75" customHeight="1" x14ac:dyDescent="0.2">
      <c r="A1657" s="21">
        <v>2007</v>
      </c>
      <c r="B1657" s="22" t="s">
        <v>2044</v>
      </c>
      <c r="C1657" s="21">
        <v>22</v>
      </c>
      <c r="D1657" s="24">
        <v>39167</v>
      </c>
      <c r="E1657" s="24" t="s">
        <v>1910</v>
      </c>
      <c r="F1657" s="26" t="s">
        <v>4316</v>
      </c>
      <c r="G1657" s="24">
        <v>39168</v>
      </c>
      <c r="H1657" s="52" t="s">
        <v>4317</v>
      </c>
      <c r="I1657" s="26" t="s">
        <v>27</v>
      </c>
      <c r="J1657" s="26"/>
      <c r="K1657" s="26" t="s">
        <v>42</v>
      </c>
      <c r="L1657" s="26"/>
      <c r="M1657" s="26"/>
      <c r="N1657" s="26"/>
      <c r="O1657" s="88"/>
      <c r="P1657" s="26" t="s">
        <v>43</v>
      </c>
      <c r="Q1657" s="26" t="s">
        <v>4318</v>
      </c>
      <c r="R1657" s="26" t="s">
        <v>32</v>
      </c>
      <c r="S1657" s="26" t="s">
        <v>45</v>
      </c>
      <c r="T1657" s="26" t="s">
        <v>4319</v>
      </c>
      <c r="U1657" s="26">
        <v>1</v>
      </c>
      <c r="V1657" s="24">
        <v>43642</v>
      </c>
      <c r="W1657" s="24">
        <v>43642</v>
      </c>
      <c r="X1657" s="24" t="s">
        <v>36</v>
      </c>
    </row>
    <row r="1658" spans="1:24" ht="63.75" customHeight="1" x14ac:dyDescent="0.25">
      <c r="A1658" s="21">
        <v>2007</v>
      </c>
      <c r="B1658" s="22" t="s">
        <v>2044</v>
      </c>
      <c r="C1658" s="21">
        <v>22</v>
      </c>
      <c r="D1658" s="24">
        <v>39167</v>
      </c>
      <c r="E1658" s="24" t="s">
        <v>1910</v>
      </c>
      <c r="F1658" s="26" t="s">
        <v>4320</v>
      </c>
      <c r="G1658" s="24">
        <v>39168</v>
      </c>
      <c r="H1658" s="52" t="s">
        <v>4321</v>
      </c>
      <c r="I1658" s="26" t="s">
        <v>27</v>
      </c>
      <c r="J1658" s="26"/>
      <c r="K1658" s="28" t="s">
        <v>42</v>
      </c>
      <c r="L1658" s="28"/>
      <c r="M1658" s="26"/>
      <c r="N1658" s="26"/>
      <c r="O1658" s="88"/>
      <c r="P1658" s="26" t="s">
        <v>43</v>
      </c>
      <c r="Q1658" s="26" t="s">
        <v>4322</v>
      </c>
      <c r="R1658" s="26" t="s">
        <v>32</v>
      </c>
      <c r="S1658" s="26" t="s">
        <v>45</v>
      </c>
      <c r="T1658" s="26" t="s">
        <v>588</v>
      </c>
      <c r="U1658" s="26">
        <v>1</v>
      </c>
      <c r="V1658" s="24">
        <v>43642</v>
      </c>
      <c r="W1658" s="24">
        <v>43642</v>
      </c>
      <c r="X1658" s="24" t="s">
        <v>36</v>
      </c>
    </row>
    <row r="1659" spans="1:24" s="10" customFormat="1" ht="63.75" x14ac:dyDescent="0.2">
      <c r="A1659" s="21">
        <v>2007</v>
      </c>
      <c r="B1659" s="22" t="s">
        <v>2044</v>
      </c>
      <c r="C1659" s="21">
        <v>23</v>
      </c>
      <c r="D1659" s="24">
        <v>39167</v>
      </c>
      <c r="E1659" s="24" t="s">
        <v>1910</v>
      </c>
      <c r="F1659" s="26" t="s">
        <v>4323</v>
      </c>
      <c r="G1659" s="24">
        <v>39168</v>
      </c>
      <c r="H1659" s="25" t="s">
        <v>4324</v>
      </c>
      <c r="I1659" s="26" t="s">
        <v>27</v>
      </c>
      <c r="J1659" s="26"/>
      <c r="K1659" s="28" t="s">
        <v>42</v>
      </c>
      <c r="L1659" s="28"/>
      <c r="M1659" s="26"/>
      <c r="N1659" s="26"/>
      <c r="O1659" s="26"/>
      <c r="P1659" s="26" t="s">
        <v>43</v>
      </c>
      <c r="Q1659" s="26" t="s">
        <v>4325</v>
      </c>
      <c r="R1659" s="26" t="s">
        <v>32</v>
      </c>
      <c r="S1659" s="26" t="s">
        <v>45</v>
      </c>
      <c r="T1659" s="26" t="s">
        <v>346</v>
      </c>
      <c r="U1659" s="26">
        <v>1</v>
      </c>
      <c r="V1659" s="24">
        <v>43642</v>
      </c>
      <c r="W1659" s="24">
        <v>43642</v>
      </c>
      <c r="X1659" s="24" t="s">
        <v>36</v>
      </c>
    </row>
    <row r="1660" spans="1:24" s="10" customFormat="1" ht="96" customHeight="1" x14ac:dyDescent="0.2">
      <c r="A1660" s="21">
        <v>2007</v>
      </c>
      <c r="B1660" s="22" t="s">
        <v>2044</v>
      </c>
      <c r="C1660" s="21">
        <v>24</v>
      </c>
      <c r="D1660" s="24">
        <v>39167</v>
      </c>
      <c r="E1660" s="24" t="s">
        <v>1910</v>
      </c>
      <c r="F1660" s="26" t="s">
        <v>4323</v>
      </c>
      <c r="G1660" s="24">
        <v>39168</v>
      </c>
      <c r="H1660" s="52" t="s">
        <v>4326</v>
      </c>
      <c r="I1660" s="26" t="s">
        <v>27</v>
      </c>
      <c r="J1660" s="26"/>
      <c r="K1660" s="28" t="s">
        <v>42</v>
      </c>
      <c r="L1660" s="28"/>
      <c r="M1660" s="26"/>
      <c r="N1660" s="26"/>
      <c r="O1660" s="88"/>
      <c r="P1660" s="26" t="s">
        <v>43</v>
      </c>
      <c r="Q1660" s="26" t="s">
        <v>4327</v>
      </c>
      <c r="R1660" s="26" t="s">
        <v>32</v>
      </c>
      <c r="S1660" s="29" t="s">
        <v>45</v>
      </c>
      <c r="T1660" s="26" t="s">
        <v>588</v>
      </c>
      <c r="U1660" s="26">
        <v>1</v>
      </c>
      <c r="V1660" s="24">
        <v>43642</v>
      </c>
      <c r="W1660" s="24">
        <v>43642</v>
      </c>
      <c r="X1660" s="24" t="s">
        <v>36</v>
      </c>
    </row>
    <row r="1661" spans="1:24" s="10" customFormat="1" ht="61.5" customHeight="1" x14ac:dyDescent="0.2">
      <c r="A1661" s="26">
        <v>2007</v>
      </c>
      <c r="B1661" s="22" t="s">
        <v>769</v>
      </c>
      <c r="C1661" s="21">
        <v>2</v>
      </c>
      <c r="D1661" s="24">
        <v>39168</v>
      </c>
      <c r="E1661" s="24" t="s">
        <v>1910</v>
      </c>
      <c r="F1661" s="26" t="s">
        <v>4328</v>
      </c>
      <c r="G1661" s="24">
        <v>39169</v>
      </c>
      <c r="H1661" s="52" t="s">
        <v>4329</v>
      </c>
      <c r="I1661" s="26" t="s">
        <v>27</v>
      </c>
      <c r="J1661" s="26"/>
      <c r="K1661" s="26" t="s">
        <v>464</v>
      </c>
      <c r="L1661" s="26"/>
      <c r="M1661" s="26"/>
      <c r="N1661" s="88"/>
      <c r="O1661" s="88"/>
      <c r="P1661" s="26" t="s">
        <v>31</v>
      </c>
      <c r="Q1661" s="26" t="s">
        <v>32</v>
      </c>
      <c r="R1661" s="26" t="s">
        <v>32</v>
      </c>
      <c r="S1661" s="26" t="s">
        <v>1692</v>
      </c>
      <c r="T1661" s="26" t="s">
        <v>4330</v>
      </c>
      <c r="U1661" s="26">
        <v>1</v>
      </c>
      <c r="V1661" s="23">
        <v>43192</v>
      </c>
      <c r="W1661" s="23">
        <v>43192</v>
      </c>
      <c r="X1661" s="23" t="s">
        <v>36</v>
      </c>
    </row>
    <row r="1662" spans="1:24" s="10" customFormat="1" ht="84" customHeight="1" x14ac:dyDescent="0.2">
      <c r="A1662" s="21">
        <v>2007</v>
      </c>
      <c r="B1662" s="22" t="s">
        <v>2044</v>
      </c>
      <c r="C1662" s="21">
        <v>25</v>
      </c>
      <c r="D1662" s="24">
        <v>39170</v>
      </c>
      <c r="E1662" s="24" t="s">
        <v>1910</v>
      </c>
      <c r="F1662" s="26" t="s">
        <v>4331</v>
      </c>
      <c r="G1662" s="23">
        <v>39171</v>
      </c>
      <c r="H1662" s="25" t="s">
        <v>4332</v>
      </c>
      <c r="I1662" s="26" t="s">
        <v>27</v>
      </c>
      <c r="J1662" s="26"/>
      <c r="K1662" s="26" t="s">
        <v>28</v>
      </c>
      <c r="L1662" s="26"/>
      <c r="M1662" s="26"/>
      <c r="N1662" s="26"/>
      <c r="O1662" s="26"/>
      <c r="P1662" s="26" t="s">
        <v>43</v>
      </c>
      <c r="Q1662" s="26" t="s">
        <v>4333</v>
      </c>
      <c r="R1662" s="26" t="s">
        <v>32</v>
      </c>
      <c r="S1662" s="20" t="s">
        <v>45</v>
      </c>
      <c r="T1662" s="26" t="s">
        <v>4334</v>
      </c>
      <c r="U1662" s="26">
        <v>1</v>
      </c>
      <c r="V1662" s="24">
        <v>43276</v>
      </c>
      <c r="W1662" s="24">
        <v>43276</v>
      </c>
      <c r="X1662" s="24" t="s">
        <v>36</v>
      </c>
    </row>
    <row r="1663" spans="1:24" s="10" customFormat="1" ht="169.5" customHeight="1" x14ac:dyDescent="0.2">
      <c r="A1663" s="21">
        <v>2007</v>
      </c>
      <c r="B1663" s="22" t="s">
        <v>2044</v>
      </c>
      <c r="C1663" s="21">
        <v>27</v>
      </c>
      <c r="D1663" s="24">
        <v>39171</v>
      </c>
      <c r="E1663" s="24" t="s">
        <v>1910</v>
      </c>
      <c r="F1663" s="26" t="s">
        <v>4335</v>
      </c>
      <c r="G1663" s="23">
        <v>39174</v>
      </c>
      <c r="H1663" s="25" t="s">
        <v>4336</v>
      </c>
      <c r="I1663" s="26" t="s">
        <v>27</v>
      </c>
      <c r="J1663" s="26"/>
      <c r="K1663" s="26" t="s">
        <v>28</v>
      </c>
      <c r="L1663" s="26"/>
      <c r="M1663" s="26"/>
      <c r="N1663" s="26"/>
      <c r="O1663" s="26"/>
      <c r="P1663" s="26" t="s">
        <v>31</v>
      </c>
      <c r="Q1663" s="26" t="s">
        <v>32</v>
      </c>
      <c r="R1663" s="26" t="s">
        <v>32</v>
      </c>
      <c r="S1663" s="26" t="s">
        <v>45</v>
      </c>
      <c r="T1663" s="26" t="s">
        <v>4337</v>
      </c>
      <c r="U1663" s="26" t="s">
        <v>32</v>
      </c>
      <c r="V1663" s="26" t="s">
        <v>32</v>
      </c>
      <c r="W1663" s="23">
        <v>41759</v>
      </c>
      <c r="X1663" s="23" t="s">
        <v>36</v>
      </c>
    </row>
    <row r="1664" spans="1:24" s="10" customFormat="1" ht="153" x14ac:dyDescent="0.2">
      <c r="A1664" s="21">
        <v>2007</v>
      </c>
      <c r="B1664" s="22" t="s">
        <v>2044</v>
      </c>
      <c r="C1664" s="21">
        <v>26</v>
      </c>
      <c r="D1664" s="24">
        <v>39171</v>
      </c>
      <c r="E1664" s="24" t="s">
        <v>1910</v>
      </c>
      <c r="F1664" s="26" t="s">
        <v>4338</v>
      </c>
      <c r="G1664" s="23">
        <v>39174</v>
      </c>
      <c r="H1664" s="52" t="s">
        <v>4339</v>
      </c>
      <c r="I1664" s="26" t="s">
        <v>27</v>
      </c>
      <c r="J1664" s="26"/>
      <c r="K1664" s="26" t="s">
        <v>28</v>
      </c>
      <c r="L1664" s="26"/>
      <c r="M1664" s="26"/>
      <c r="N1664" s="26"/>
      <c r="O1664" s="26"/>
      <c r="P1664" s="26" t="s">
        <v>43</v>
      </c>
      <c r="Q1664" s="26" t="s">
        <v>4340</v>
      </c>
      <c r="R1664" s="26" t="s">
        <v>32</v>
      </c>
      <c r="S1664" s="20" t="s">
        <v>45</v>
      </c>
      <c r="T1664" s="26" t="s">
        <v>4341</v>
      </c>
      <c r="U1664" s="26">
        <v>6</v>
      </c>
      <c r="V1664" s="24">
        <v>40065</v>
      </c>
      <c r="W1664" s="23">
        <v>43308</v>
      </c>
      <c r="X1664" s="23" t="s">
        <v>36</v>
      </c>
    </row>
    <row r="1665" spans="1:24" ht="76.5" x14ac:dyDescent="0.25">
      <c r="A1665" s="21">
        <v>2007</v>
      </c>
      <c r="B1665" s="22" t="s">
        <v>2044</v>
      </c>
      <c r="C1665" s="21">
        <v>28</v>
      </c>
      <c r="D1665" s="24">
        <v>39176</v>
      </c>
      <c r="E1665" s="24" t="s">
        <v>1910</v>
      </c>
      <c r="F1665" s="26" t="s">
        <v>4342</v>
      </c>
      <c r="G1665" s="23">
        <v>39177</v>
      </c>
      <c r="H1665" s="25" t="s">
        <v>4343</v>
      </c>
      <c r="I1665" s="26" t="s">
        <v>27</v>
      </c>
      <c r="J1665" s="26"/>
      <c r="K1665" s="26" t="s">
        <v>28</v>
      </c>
      <c r="L1665" s="26"/>
      <c r="M1665" s="26"/>
      <c r="N1665" s="26"/>
      <c r="O1665" s="26"/>
      <c r="P1665" s="26" t="s">
        <v>31</v>
      </c>
      <c r="Q1665" s="26" t="s">
        <v>32</v>
      </c>
      <c r="R1665" s="26" t="s">
        <v>32</v>
      </c>
      <c r="S1665" s="26" t="s">
        <v>45</v>
      </c>
      <c r="T1665" s="26" t="s">
        <v>4344</v>
      </c>
      <c r="U1665" s="26" t="s">
        <v>32</v>
      </c>
      <c r="V1665" s="26" t="s">
        <v>32</v>
      </c>
      <c r="W1665" s="23">
        <v>41631</v>
      </c>
      <c r="X1665" s="23" t="s">
        <v>36</v>
      </c>
    </row>
    <row r="1666" spans="1:24" s="10" customFormat="1" ht="38.25" x14ac:dyDescent="0.2">
      <c r="A1666" s="26">
        <v>2007</v>
      </c>
      <c r="B1666" s="22" t="s">
        <v>769</v>
      </c>
      <c r="C1666" s="21">
        <v>3</v>
      </c>
      <c r="D1666" s="24">
        <v>39183</v>
      </c>
      <c r="E1666" s="24" t="s">
        <v>1910</v>
      </c>
      <c r="F1666" s="26" t="s">
        <v>4345</v>
      </c>
      <c r="G1666" s="24">
        <v>39185</v>
      </c>
      <c r="H1666" s="25" t="s">
        <v>4346</v>
      </c>
      <c r="I1666" s="26" t="s">
        <v>27</v>
      </c>
      <c r="J1666" s="26"/>
      <c r="K1666" s="26" t="s">
        <v>28</v>
      </c>
      <c r="L1666" s="26"/>
      <c r="M1666" s="26"/>
      <c r="N1666" s="26"/>
      <c r="O1666" s="26"/>
      <c r="P1666" s="26" t="s">
        <v>31</v>
      </c>
      <c r="Q1666" s="26" t="s">
        <v>32</v>
      </c>
      <c r="R1666" s="26" t="s">
        <v>32</v>
      </c>
      <c r="S1666" s="29" t="s">
        <v>45</v>
      </c>
      <c r="T1666" s="26" t="s">
        <v>4347</v>
      </c>
      <c r="U1666" s="26">
        <v>1</v>
      </c>
      <c r="V1666" s="24">
        <v>43308</v>
      </c>
      <c r="W1666" s="23">
        <v>43308</v>
      </c>
      <c r="X1666" s="23" t="s">
        <v>36</v>
      </c>
    </row>
    <row r="1667" spans="1:24" ht="57.75" customHeight="1" x14ac:dyDescent="0.25">
      <c r="A1667" s="26">
        <v>2007</v>
      </c>
      <c r="B1667" s="22" t="s">
        <v>769</v>
      </c>
      <c r="C1667" s="21">
        <v>5</v>
      </c>
      <c r="D1667" s="24">
        <v>39183</v>
      </c>
      <c r="E1667" s="24" t="s">
        <v>1910</v>
      </c>
      <c r="F1667" s="26" t="s">
        <v>4348</v>
      </c>
      <c r="G1667" s="24">
        <v>39185</v>
      </c>
      <c r="H1667" s="25" t="s">
        <v>4349</v>
      </c>
      <c r="I1667" s="26" t="s">
        <v>27</v>
      </c>
      <c r="J1667" s="26"/>
      <c r="K1667" s="26" t="s">
        <v>28</v>
      </c>
      <c r="L1667" s="26"/>
      <c r="M1667" s="26"/>
      <c r="N1667" s="26"/>
      <c r="O1667" s="26"/>
      <c r="P1667" s="26" t="s">
        <v>31</v>
      </c>
      <c r="Q1667" s="26" t="s">
        <v>32</v>
      </c>
      <c r="R1667" s="26" t="s">
        <v>32</v>
      </c>
      <c r="S1667" s="29" t="s">
        <v>45</v>
      </c>
      <c r="T1667" s="26" t="s">
        <v>4350</v>
      </c>
      <c r="U1667" s="26">
        <v>1</v>
      </c>
      <c r="V1667" s="24">
        <v>43308</v>
      </c>
      <c r="W1667" s="23">
        <v>43308</v>
      </c>
      <c r="X1667" s="23" t="s">
        <v>36</v>
      </c>
    </row>
    <row r="1668" spans="1:24" s="10" customFormat="1" ht="172.5" customHeight="1" x14ac:dyDescent="0.2">
      <c r="A1668" s="26">
        <v>2007</v>
      </c>
      <c r="B1668" s="22" t="s">
        <v>769</v>
      </c>
      <c r="C1668" s="21">
        <v>4</v>
      </c>
      <c r="D1668" s="24">
        <v>39183</v>
      </c>
      <c r="E1668" s="24" t="s">
        <v>1910</v>
      </c>
      <c r="F1668" s="26" t="s">
        <v>4351</v>
      </c>
      <c r="G1668" s="24">
        <v>39185</v>
      </c>
      <c r="H1668" s="25" t="s">
        <v>4352</v>
      </c>
      <c r="I1668" s="26" t="s">
        <v>27</v>
      </c>
      <c r="J1668" s="26"/>
      <c r="K1668" s="26" t="s">
        <v>28</v>
      </c>
      <c r="L1668" s="26"/>
      <c r="M1668" s="26"/>
      <c r="N1668" s="26"/>
      <c r="O1668" s="26"/>
      <c r="P1668" s="26" t="s">
        <v>31</v>
      </c>
      <c r="Q1668" s="26" t="s">
        <v>32</v>
      </c>
      <c r="R1668" s="26" t="s">
        <v>33</v>
      </c>
      <c r="S1668" s="29" t="s">
        <v>45</v>
      </c>
      <c r="T1668" s="26" t="s">
        <v>3760</v>
      </c>
      <c r="U1668" s="26">
        <v>1</v>
      </c>
      <c r="V1668" s="24">
        <v>43776</v>
      </c>
      <c r="W1668" s="24">
        <v>43776</v>
      </c>
      <c r="X1668" s="23" t="s">
        <v>36</v>
      </c>
    </row>
    <row r="1669" spans="1:24" ht="72" customHeight="1" x14ac:dyDescent="0.25">
      <c r="A1669" s="16">
        <v>2007</v>
      </c>
      <c r="B1669" s="17" t="s">
        <v>2044</v>
      </c>
      <c r="C1669" s="16">
        <v>29</v>
      </c>
      <c r="D1669" s="27">
        <v>39189</v>
      </c>
      <c r="E1669" s="27" t="s">
        <v>1910</v>
      </c>
      <c r="F1669" s="20" t="s">
        <v>4353</v>
      </c>
      <c r="G1669" s="18">
        <v>39190</v>
      </c>
      <c r="H1669" s="19" t="s">
        <v>4354</v>
      </c>
      <c r="I1669" s="20" t="s">
        <v>27</v>
      </c>
      <c r="J1669" s="20"/>
      <c r="K1669" s="20" t="s">
        <v>28</v>
      </c>
      <c r="L1669" s="20"/>
      <c r="M1669" s="20" t="s">
        <v>4095</v>
      </c>
      <c r="N1669" s="20" t="s">
        <v>4355</v>
      </c>
      <c r="O1669" s="20"/>
      <c r="P1669" s="20" t="s">
        <v>31</v>
      </c>
      <c r="Q1669" s="20" t="s">
        <v>32</v>
      </c>
      <c r="R1669" s="20" t="s">
        <v>33</v>
      </c>
      <c r="S1669" s="20" t="s">
        <v>34</v>
      </c>
      <c r="T1669" s="20" t="s">
        <v>4356</v>
      </c>
      <c r="U1669" s="20">
        <v>2</v>
      </c>
      <c r="V1669" s="18">
        <v>39510</v>
      </c>
      <c r="W1669" s="18">
        <v>39598</v>
      </c>
      <c r="X1669" s="18" t="s">
        <v>36</v>
      </c>
    </row>
    <row r="1670" spans="1:24" s="10" customFormat="1" ht="25.5" x14ac:dyDescent="0.2">
      <c r="A1670" s="26">
        <v>2007</v>
      </c>
      <c r="B1670" s="22" t="s">
        <v>769</v>
      </c>
      <c r="C1670" s="21">
        <v>6</v>
      </c>
      <c r="D1670" s="24">
        <v>39190</v>
      </c>
      <c r="E1670" s="24" t="s">
        <v>1910</v>
      </c>
      <c r="F1670" s="26" t="s">
        <v>4357</v>
      </c>
      <c r="G1670" s="24">
        <v>39191</v>
      </c>
      <c r="H1670" s="25" t="s">
        <v>4358</v>
      </c>
      <c r="I1670" s="26" t="s">
        <v>27</v>
      </c>
      <c r="J1670" s="26"/>
      <c r="K1670" s="26" t="s">
        <v>28</v>
      </c>
      <c r="L1670" s="26"/>
      <c r="M1670" s="26"/>
      <c r="N1670" s="26"/>
      <c r="O1670" s="26"/>
      <c r="P1670" s="26" t="s">
        <v>43</v>
      </c>
      <c r="Q1670" s="26" t="s">
        <v>4359</v>
      </c>
      <c r="R1670" s="26" t="s">
        <v>32</v>
      </c>
      <c r="S1670" s="26" t="s">
        <v>45</v>
      </c>
      <c r="T1670" s="26" t="s">
        <v>4360</v>
      </c>
      <c r="U1670" s="26" t="s">
        <v>32</v>
      </c>
      <c r="V1670" s="26" t="s">
        <v>32</v>
      </c>
      <c r="W1670" s="23">
        <v>39904</v>
      </c>
      <c r="X1670" s="23" t="s">
        <v>36</v>
      </c>
    </row>
    <row r="1671" spans="1:24" ht="83.25" customHeight="1" x14ac:dyDescent="0.25">
      <c r="A1671" s="26">
        <v>2007</v>
      </c>
      <c r="B1671" s="22" t="s">
        <v>2044</v>
      </c>
      <c r="C1671" s="21">
        <v>30</v>
      </c>
      <c r="D1671" s="24">
        <v>39191</v>
      </c>
      <c r="E1671" s="24" t="s">
        <v>1910</v>
      </c>
      <c r="F1671" s="26" t="s">
        <v>4361</v>
      </c>
      <c r="G1671" s="24">
        <v>39192</v>
      </c>
      <c r="H1671" s="25" t="s">
        <v>4362</v>
      </c>
      <c r="I1671" s="26" t="s">
        <v>27</v>
      </c>
      <c r="J1671" s="26"/>
      <c r="K1671" s="26" t="s">
        <v>252</v>
      </c>
      <c r="L1671" s="26"/>
      <c r="M1671" s="26"/>
      <c r="N1671" s="26"/>
      <c r="O1671" s="26"/>
      <c r="P1671" s="26" t="s">
        <v>31</v>
      </c>
      <c r="Q1671" s="26" t="s">
        <v>32</v>
      </c>
      <c r="R1671" s="26" t="s">
        <v>33</v>
      </c>
      <c r="S1671" s="29" t="s">
        <v>45</v>
      </c>
      <c r="T1671" s="26" t="s">
        <v>3937</v>
      </c>
      <c r="U1671" s="26">
        <v>1</v>
      </c>
      <c r="V1671" s="24">
        <v>44685</v>
      </c>
      <c r="W1671" s="23">
        <v>44685</v>
      </c>
      <c r="X1671" s="23" t="s">
        <v>36</v>
      </c>
    </row>
    <row r="1672" spans="1:24" s="10" customFormat="1" ht="25.5" x14ac:dyDescent="0.2">
      <c r="A1672" s="26">
        <v>2007</v>
      </c>
      <c r="B1672" s="22" t="s">
        <v>769</v>
      </c>
      <c r="C1672" s="21">
        <v>7</v>
      </c>
      <c r="D1672" s="24">
        <v>39196</v>
      </c>
      <c r="E1672" s="24" t="s">
        <v>1910</v>
      </c>
      <c r="F1672" s="26" t="s">
        <v>4363</v>
      </c>
      <c r="G1672" s="24">
        <v>39197</v>
      </c>
      <c r="H1672" s="25" t="s">
        <v>4364</v>
      </c>
      <c r="I1672" s="26" t="s">
        <v>27</v>
      </c>
      <c r="J1672" s="26"/>
      <c r="K1672" s="26" t="s">
        <v>28</v>
      </c>
      <c r="L1672" s="26"/>
      <c r="M1672" s="26"/>
      <c r="N1672" s="26"/>
      <c r="O1672" s="26"/>
      <c r="P1672" s="26" t="s">
        <v>31</v>
      </c>
      <c r="Q1672" s="26" t="s">
        <v>32</v>
      </c>
      <c r="R1672" s="26" t="s">
        <v>32</v>
      </c>
      <c r="S1672" s="26" t="s">
        <v>45</v>
      </c>
      <c r="T1672" s="26" t="s">
        <v>4337</v>
      </c>
      <c r="U1672" s="26" t="s">
        <v>32</v>
      </c>
      <c r="V1672" s="26" t="s">
        <v>32</v>
      </c>
      <c r="W1672" s="23">
        <v>41759</v>
      </c>
      <c r="X1672" s="23" t="s">
        <v>36</v>
      </c>
    </row>
    <row r="1673" spans="1:24" ht="51" x14ac:dyDescent="0.25">
      <c r="A1673" s="26">
        <v>2007</v>
      </c>
      <c r="B1673" s="22" t="s">
        <v>769</v>
      </c>
      <c r="C1673" s="21">
        <v>8</v>
      </c>
      <c r="D1673" s="24">
        <v>39231</v>
      </c>
      <c r="E1673" s="24" t="s">
        <v>1910</v>
      </c>
      <c r="F1673" s="26" t="s">
        <v>4365</v>
      </c>
      <c r="G1673" s="24">
        <v>39232</v>
      </c>
      <c r="H1673" s="25" t="s">
        <v>4366</v>
      </c>
      <c r="I1673" s="26" t="s">
        <v>27</v>
      </c>
      <c r="J1673" s="26"/>
      <c r="K1673" s="26" t="s">
        <v>534</v>
      </c>
      <c r="L1673" s="26"/>
      <c r="M1673" s="26"/>
      <c r="N1673" s="26"/>
      <c r="O1673" s="26"/>
      <c r="P1673" s="26" t="s">
        <v>31</v>
      </c>
      <c r="Q1673" s="26" t="s">
        <v>32</v>
      </c>
      <c r="R1673" s="26" t="s">
        <v>32</v>
      </c>
      <c r="S1673" s="26" t="s">
        <v>45</v>
      </c>
      <c r="T1673" s="26" t="s">
        <v>4367</v>
      </c>
      <c r="U1673" s="26">
        <v>1</v>
      </c>
      <c r="V1673" s="23">
        <v>40003</v>
      </c>
      <c r="W1673" s="23">
        <v>40003</v>
      </c>
      <c r="X1673" s="23" t="s">
        <v>36</v>
      </c>
    </row>
    <row r="1674" spans="1:24" s="10" customFormat="1" ht="73.5" customHeight="1" x14ac:dyDescent="0.2">
      <c r="A1674" s="21">
        <v>2007</v>
      </c>
      <c r="B1674" s="22" t="s">
        <v>2044</v>
      </c>
      <c r="C1674" s="21">
        <v>32</v>
      </c>
      <c r="D1674" s="24">
        <v>39231</v>
      </c>
      <c r="E1674" s="24" t="s">
        <v>1910</v>
      </c>
      <c r="F1674" s="26" t="s">
        <v>4368</v>
      </c>
      <c r="G1674" s="24">
        <v>39232</v>
      </c>
      <c r="H1674" s="25" t="s">
        <v>4369</v>
      </c>
      <c r="I1674" s="26" t="s">
        <v>27</v>
      </c>
      <c r="J1674" s="26"/>
      <c r="K1674" s="26" t="s">
        <v>534</v>
      </c>
      <c r="L1674" s="26"/>
      <c r="M1674" s="26"/>
      <c r="N1674" s="26"/>
      <c r="O1674" s="26"/>
      <c r="P1674" s="26" t="s">
        <v>43</v>
      </c>
      <c r="Q1674" s="26" t="s">
        <v>4370</v>
      </c>
      <c r="R1674" s="26" t="s">
        <v>32</v>
      </c>
      <c r="S1674" s="26" t="s">
        <v>45</v>
      </c>
      <c r="T1674" s="26" t="s">
        <v>4371</v>
      </c>
      <c r="U1674" s="26">
        <v>1</v>
      </c>
      <c r="V1674" s="24">
        <v>40716</v>
      </c>
      <c r="W1674" s="24">
        <v>40716</v>
      </c>
      <c r="X1674" s="24" t="s">
        <v>36</v>
      </c>
    </row>
    <row r="1675" spans="1:24" s="10" customFormat="1" ht="51" x14ac:dyDescent="0.2">
      <c r="A1675" s="21">
        <v>2007</v>
      </c>
      <c r="B1675" s="22" t="s">
        <v>2044</v>
      </c>
      <c r="C1675" s="21">
        <v>33</v>
      </c>
      <c r="D1675" s="24">
        <v>39241</v>
      </c>
      <c r="E1675" s="24" t="s">
        <v>1910</v>
      </c>
      <c r="F1675" s="26" t="s">
        <v>4372</v>
      </c>
      <c r="G1675" s="24">
        <v>39245</v>
      </c>
      <c r="H1675" s="25" t="s">
        <v>4373</v>
      </c>
      <c r="I1675" s="26" t="s">
        <v>27</v>
      </c>
      <c r="J1675" s="26"/>
      <c r="K1675" s="26" t="s">
        <v>660</v>
      </c>
      <c r="L1675" s="26"/>
      <c r="M1675" s="26"/>
      <c r="N1675" s="26"/>
      <c r="O1675" s="26"/>
      <c r="P1675" s="26" t="s">
        <v>43</v>
      </c>
      <c r="Q1675" s="26" t="s">
        <v>4374</v>
      </c>
      <c r="R1675" s="26" t="s">
        <v>32</v>
      </c>
      <c r="S1675" s="26" t="s">
        <v>45</v>
      </c>
      <c r="T1675" s="26" t="s">
        <v>4375</v>
      </c>
      <c r="U1675" s="26" t="s">
        <v>32</v>
      </c>
      <c r="V1675" s="24">
        <v>41274</v>
      </c>
      <c r="W1675" s="24">
        <v>41274</v>
      </c>
      <c r="X1675" s="24" t="s">
        <v>36</v>
      </c>
    </row>
    <row r="1676" spans="1:24" s="10" customFormat="1" ht="51" x14ac:dyDescent="0.2">
      <c r="A1676" s="21">
        <v>2007</v>
      </c>
      <c r="B1676" s="22" t="s">
        <v>2044</v>
      </c>
      <c r="C1676" s="21">
        <v>36</v>
      </c>
      <c r="D1676" s="24">
        <v>39252</v>
      </c>
      <c r="E1676" s="24" t="s">
        <v>1910</v>
      </c>
      <c r="F1676" s="26" t="s">
        <v>4376</v>
      </c>
      <c r="G1676" s="24">
        <v>39254</v>
      </c>
      <c r="H1676" s="25" t="s">
        <v>4377</v>
      </c>
      <c r="I1676" s="26" t="s">
        <v>27</v>
      </c>
      <c r="J1676" s="26"/>
      <c r="K1676" s="26" t="s">
        <v>42</v>
      </c>
      <c r="L1676" s="26"/>
      <c r="M1676" s="26"/>
      <c r="N1676" s="26"/>
      <c r="O1676" s="26"/>
      <c r="P1676" s="26" t="s">
        <v>43</v>
      </c>
      <c r="Q1676" s="26" t="s">
        <v>4378</v>
      </c>
      <c r="R1676" s="26" t="s">
        <v>32</v>
      </c>
      <c r="S1676" s="26" t="s">
        <v>45</v>
      </c>
      <c r="T1676" s="26" t="s">
        <v>4379</v>
      </c>
      <c r="U1676" s="26" t="s">
        <v>32</v>
      </c>
      <c r="V1676" s="26" t="s">
        <v>32</v>
      </c>
      <c r="W1676" s="24">
        <v>40756</v>
      </c>
      <c r="X1676" s="24" t="s">
        <v>36</v>
      </c>
    </row>
    <row r="1677" spans="1:24" ht="25.5" x14ac:dyDescent="0.25">
      <c r="A1677" s="21">
        <v>2007</v>
      </c>
      <c r="B1677" s="22" t="s">
        <v>2044</v>
      </c>
      <c r="C1677" s="21">
        <v>35</v>
      </c>
      <c r="D1677" s="24">
        <v>39247</v>
      </c>
      <c r="E1677" s="24" t="s">
        <v>1910</v>
      </c>
      <c r="F1677" s="26" t="s">
        <v>4380</v>
      </c>
      <c r="G1677" s="24">
        <v>39254</v>
      </c>
      <c r="H1677" s="25" t="s">
        <v>4381</v>
      </c>
      <c r="I1677" s="26" t="s">
        <v>27</v>
      </c>
      <c r="J1677" s="26"/>
      <c r="K1677" s="28" t="s">
        <v>42</v>
      </c>
      <c r="L1677" s="28"/>
      <c r="M1677" s="26"/>
      <c r="N1677" s="26"/>
      <c r="O1677" s="26"/>
      <c r="P1677" s="26" t="s">
        <v>43</v>
      </c>
      <c r="Q1677" s="26" t="s">
        <v>4382</v>
      </c>
      <c r="R1677" s="26" t="s">
        <v>32</v>
      </c>
      <c r="S1677" s="26" t="s">
        <v>45</v>
      </c>
      <c r="T1677" s="26" t="s">
        <v>588</v>
      </c>
      <c r="U1677" s="26">
        <v>1</v>
      </c>
      <c r="V1677" s="24">
        <v>43642</v>
      </c>
      <c r="W1677" s="24">
        <v>43642</v>
      </c>
      <c r="X1677" s="24" t="s">
        <v>36</v>
      </c>
    </row>
    <row r="1678" spans="1:24" s="10" customFormat="1" ht="85.5" customHeight="1" x14ac:dyDescent="0.2">
      <c r="A1678" s="21">
        <v>2007</v>
      </c>
      <c r="B1678" s="22" t="s">
        <v>2044</v>
      </c>
      <c r="C1678" s="21">
        <v>37</v>
      </c>
      <c r="D1678" s="24">
        <v>39252</v>
      </c>
      <c r="E1678" s="24" t="s">
        <v>1910</v>
      </c>
      <c r="F1678" s="26" t="s">
        <v>4383</v>
      </c>
      <c r="G1678" s="24">
        <v>39254</v>
      </c>
      <c r="H1678" s="25" t="s">
        <v>4384</v>
      </c>
      <c r="I1678" s="26" t="s">
        <v>27</v>
      </c>
      <c r="J1678" s="26"/>
      <c r="K1678" s="28" t="s">
        <v>252</v>
      </c>
      <c r="L1678" s="28"/>
      <c r="M1678" s="26"/>
      <c r="N1678" s="26"/>
      <c r="O1678" s="26"/>
      <c r="P1678" s="26" t="s">
        <v>31</v>
      </c>
      <c r="Q1678" s="26" t="s">
        <v>32</v>
      </c>
      <c r="R1678" s="26" t="s">
        <v>33</v>
      </c>
      <c r="S1678" s="29" t="s">
        <v>45</v>
      </c>
      <c r="T1678" s="26" t="s">
        <v>4385</v>
      </c>
      <c r="U1678" s="26">
        <v>1</v>
      </c>
      <c r="V1678" s="24">
        <v>44650</v>
      </c>
      <c r="W1678" s="24">
        <v>44650</v>
      </c>
      <c r="X1678" s="24" t="s">
        <v>36</v>
      </c>
    </row>
    <row r="1679" spans="1:24" s="10" customFormat="1" ht="25.5" x14ac:dyDescent="0.2">
      <c r="A1679" s="21">
        <v>2007</v>
      </c>
      <c r="B1679" s="22" t="s">
        <v>2044</v>
      </c>
      <c r="C1679" s="21">
        <v>38</v>
      </c>
      <c r="D1679" s="24">
        <v>39255</v>
      </c>
      <c r="E1679" s="24" t="s">
        <v>1910</v>
      </c>
      <c r="F1679" s="22" t="s">
        <v>4386</v>
      </c>
      <c r="G1679" s="24">
        <v>39258</v>
      </c>
      <c r="H1679" s="52" t="s">
        <v>4387</v>
      </c>
      <c r="I1679" s="26" t="s">
        <v>27</v>
      </c>
      <c r="J1679" s="26"/>
      <c r="K1679" s="26" t="s">
        <v>496</v>
      </c>
      <c r="L1679" s="26"/>
      <c r="M1679" s="26"/>
      <c r="N1679" s="26"/>
      <c r="O1679" s="26"/>
      <c r="P1679" s="26" t="s">
        <v>43</v>
      </c>
      <c r="Q1679" s="26" t="s">
        <v>4388</v>
      </c>
      <c r="R1679" s="26" t="s">
        <v>32</v>
      </c>
      <c r="S1679" s="29" t="s">
        <v>45</v>
      </c>
      <c r="T1679" s="26" t="s">
        <v>588</v>
      </c>
      <c r="U1679" s="26">
        <v>1</v>
      </c>
      <c r="V1679" s="24">
        <v>43642</v>
      </c>
      <c r="W1679" s="24">
        <v>43642</v>
      </c>
      <c r="X1679" s="24" t="s">
        <v>36</v>
      </c>
    </row>
    <row r="1680" spans="1:24" ht="82.5" customHeight="1" x14ac:dyDescent="0.25">
      <c r="A1680" s="21">
        <v>2007</v>
      </c>
      <c r="B1680" s="22" t="s">
        <v>2044</v>
      </c>
      <c r="C1680" s="21">
        <v>40</v>
      </c>
      <c r="D1680" s="24">
        <v>39259</v>
      </c>
      <c r="E1680" s="24" t="s">
        <v>1910</v>
      </c>
      <c r="F1680" s="22" t="s">
        <v>4389</v>
      </c>
      <c r="G1680" s="24">
        <v>39260</v>
      </c>
      <c r="H1680" s="52" t="s">
        <v>4390</v>
      </c>
      <c r="I1680" s="26" t="s">
        <v>27</v>
      </c>
      <c r="J1680" s="26"/>
      <c r="K1680" s="26" t="s">
        <v>660</v>
      </c>
      <c r="L1680" s="26"/>
      <c r="M1680" s="26"/>
      <c r="N1680" s="26"/>
      <c r="O1680" s="26"/>
      <c r="P1680" s="26" t="s">
        <v>31</v>
      </c>
      <c r="Q1680" s="26" t="s">
        <v>32</v>
      </c>
      <c r="R1680" s="26" t="s">
        <v>33</v>
      </c>
      <c r="S1680" s="29" t="s">
        <v>45</v>
      </c>
      <c r="T1680" s="26" t="s">
        <v>3164</v>
      </c>
      <c r="U1680" s="26">
        <v>1</v>
      </c>
      <c r="V1680" s="24">
        <v>44347</v>
      </c>
      <c r="W1680" s="24">
        <v>44347</v>
      </c>
      <c r="X1680" s="24" t="s">
        <v>36</v>
      </c>
    </row>
    <row r="1681" spans="1:24" s="10" customFormat="1" ht="89.25" x14ac:dyDescent="0.2">
      <c r="A1681" s="21">
        <v>2007</v>
      </c>
      <c r="B1681" s="22" t="s">
        <v>2044</v>
      </c>
      <c r="C1681" s="21">
        <v>41</v>
      </c>
      <c r="D1681" s="24">
        <v>39259</v>
      </c>
      <c r="E1681" s="24" t="s">
        <v>1910</v>
      </c>
      <c r="F1681" s="22" t="s">
        <v>4389</v>
      </c>
      <c r="G1681" s="24">
        <v>39260</v>
      </c>
      <c r="H1681" s="52" t="s">
        <v>4391</v>
      </c>
      <c r="I1681" s="26" t="s">
        <v>27</v>
      </c>
      <c r="J1681" s="26"/>
      <c r="K1681" s="26" t="s">
        <v>660</v>
      </c>
      <c r="L1681" s="26"/>
      <c r="M1681" s="26"/>
      <c r="N1681" s="26"/>
      <c r="O1681" s="26"/>
      <c r="P1681" s="26" t="s">
        <v>31</v>
      </c>
      <c r="Q1681" s="26" t="s">
        <v>32</v>
      </c>
      <c r="R1681" s="26" t="s">
        <v>33</v>
      </c>
      <c r="S1681" s="29" t="s">
        <v>45</v>
      </c>
      <c r="T1681" s="26" t="s">
        <v>3164</v>
      </c>
      <c r="U1681" s="26">
        <v>1</v>
      </c>
      <c r="V1681" s="24">
        <v>44347</v>
      </c>
      <c r="W1681" s="24">
        <v>44347</v>
      </c>
      <c r="X1681" s="24" t="s">
        <v>36</v>
      </c>
    </row>
    <row r="1682" spans="1:24" ht="63.75" x14ac:dyDescent="0.25">
      <c r="A1682" s="21">
        <v>2007</v>
      </c>
      <c r="B1682" s="22" t="s">
        <v>2044</v>
      </c>
      <c r="C1682" s="21">
        <v>42</v>
      </c>
      <c r="D1682" s="24">
        <v>39265</v>
      </c>
      <c r="E1682" s="24" t="s">
        <v>1910</v>
      </c>
      <c r="F1682" s="26" t="s">
        <v>4392</v>
      </c>
      <c r="G1682" s="23">
        <v>39266</v>
      </c>
      <c r="H1682" s="25" t="s">
        <v>4393</v>
      </c>
      <c r="I1682" s="26" t="s">
        <v>27</v>
      </c>
      <c r="J1682" s="26"/>
      <c r="K1682" s="26" t="s">
        <v>660</v>
      </c>
      <c r="L1682" s="26"/>
      <c r="M1682" s="26"/>
      <c r="N1682" s="26"/>
      <c r="O1682" s="26"/>
      <c r="P1682" s="26" t="s">
        <v>31</v>
      </c>
      <c r="Q1682" s="26" t="s">
        <v>32</v>
      </c>
      <c r="R1682" s="26" t="s">
        <v>32</v>
      </c>
      <c r="S1682" s="26" t="s">
        <v>45</v>
      </c>
      <c r="T1682" s="26" t="s">
        <v>588</v>
      </c>
      <c r="U1682" s="26">
        <v>1</v>
      </c>
      <c r="V1682" s="24">
        <v>43642</v>
      </c>
      <c r="W1682" s="24">
        <v>43642</v>
      </c>
      <c r="X1682" s="24" t="s">
        <v>36</v>
      </c>
    </row>
    <row r="1683" spans="1:24" s="10" customFormat="1" ht="89.25" x14ac:dyDescent="0.2">
      <c r="A1683" s="21">
        <v>2007</v>
      </c>
      <c r="B1683" s="22" t="s">
        <v>2044</v>
      </c>
      <c r="C1683" s="21">
        <v>43</v>
      </c>
      <c r="D1683" s="24">
        <v>39265</v>
      </c>
      <c r="E1683" s="24" t="s">
        <v>1910</v>
      </c>
      <c r="F1683" s="26" t="s">
        <v>4392</v>
      </c>
      <c r="G1683" s="23">
        <v>39266</v>
      </c>
      <c r="H1683" s="25" t="s">
        <v>4394</v>
      </c>
      <c r="I1683" s="26" t="s">
        <v>27</v>
      </c>
      <c r="J1683" s="26"/>
      <c r="K1683" s="26" t="s">
        <v>660</v>
      </c>
      <c r="L1683" s="26"/>
      <c r="M1683" s="26"/>
      <c r="N1683" s="26"/>
      <c r="O1683" s="26"/>
      <c r="P1683" s="26" t="s">
        <v>31</v>
      </c>
      <c r="Q1683" s="26" t="s">
        <v>32</v>
      </c>
      <c r="R1683" s="26" t="s">
        <v>33</v>
      </c>
      <c r="S1683" s="29" t="s">
        <v>45</v>
      </c>
      <c r="T1683" s="26" t="s">
        <v>3164</v>
      </c>
      <c r="U1683" s="26">
        <v>1</v>
      </c>
      <c r="V1683" s="24">
        <v>44347</v>
      </c>
      <c r="W1683" s="24">
        <v>44347</v>
      </c>
      <c r="X1683" s="24" t="s">
        <v>36</v>
      </c>
    </row>
    <row r="1684" spans="1:24" s="10" customFormat="1" ht="38.25" x14ac:dyDescent="0.2">
      <c r="A1684" s="21">
        <v>2007</v>
      </c>
      <c r="B1684" s="22" t="s">
        <v>2044</v>
      </c>
      <c r="C1684" s="21">
        <v>44</v>
      </c>
      <c r="D1684" s="24">
        <v>39265</v>
      </c>
      <c r="E1684" s="24" t="s">
        <v>1910</v>
      </c>
      <c r="F1684" s="26" t="s">
        <v>4395</v>
      </c>
      <c r="G1684" s="23">
        <v>39267</v>
      </c>
      <c r="H1684" s="25" t="s">
        <v>4396</v>
      </c>
      <c r="I1684" s="26" t="s">
        <v>27</v>
      </c>
      <c r="J1684" s="26"/>
      <c r="K1684" s="26" t="s">
        <v>174</v>
      </c>
      <c r="L1684" s="26"/>
      <c r="M1684" s="26"/>
      <c r="N1684" s="26"/>
      <c r="O1684" s="26"/>
      <c r="P1684" s="26" t="s">
        <v>48</v>
      </c>
      <c r="Q1684" s="26" t="s">
        <v>3062</v>
      </c>
      <c r="R1684" s="26" t="s">
        <v>32</v>
      </c>
      <c r="S1684" s="26" t="s">
        <v>45</v>
      </c>
      <c r="T1684" s="26" t="s">
        <v>1913</v>
      </c>
      <c r="U1684" s="26">
        <v>1</v>
      </c>
      <c r="V1684" s="24">
        <v>43192</v>
      </c>
      <c r="W1684" s="24">
        <v>43192</v>
      </c>
      <c r="X1684" s="24" t="s">
        <v>36</v>
      </c>
    </row>
    <row r="1685" spans="1:24" s="10" customFormat="1" ht="63.75" x14ac:dyDescent="0.2">
      <c r="A1685" s="21">
        <v>2007</v>
      </c>
      <c r="B1685" s="22" t="s">
        <v>2044</v>
      </c>
      <c r="C1685" s="21">
        <v>47</v>
      </c>
      <c r="D1685" s="24">
        <v>39281</v>
      </c>
      <c r="E1685" s="24" t="s">
        <v>1910</v>
      </c>
      <c r="F1685" s="26" t="s">
        <v>4397</v>
      </c>
      <c r="G1685" s="24">
        <v>39282</v>
      </c>
      <c r="H1685" s="25" t="s">
        <v>4398</v>
      </c>
      <c r="I1685" s="26" t="s">
        <v>27</v>
      </c>
      <c r="J1685" s="26"/>
      <c r="K1685" s="28" t="s">
        <v>252</v>
      </c>
      <c r="L1685" s="28"/>
      <c r="M1685" s="26"/>
      <c r="N1685" s="26"/>
      <c r="O1685" s="26"/>
      <c r="P1685" s="26" t="s">
        <v>31</v>
      </c>
      <c r="Q1685" s="26" t="s">
        <v>32</v>
      </c>
      <c r="R1685" s="26" t="s">
        <v>32</v>
      </c>
      <c r="S1685" s="26" t="s">
        <v>45</v>
      </c>
      <c r="T1685" s="26" t="s">
        <v>4399</v>
      </c>
      <c r="U1685" s="26">
        <v>2</v>
      </c>
      <c r="V1685" s="24">
        <v>39286</v>
      </c>
      <c r="W1685" s="24">
        <v>44188</v>
      </c>
      <c r="X1685" s="24" t="s">
        <v>36</v>
      </c>
    </row>
    <row r="1686" spans="1:24" s="10" customFormat="1" ht="38.25" x14ac:dyDescent="0.2">
      <c r="A1686" s="21">
        <v>2007</v>
      </c>
      <c r="B1686" s="22" t="s">
        <v>2044</v>
      </c>
      <c r="C1686" s="21">
        <v>46</v>
      </c>
      <c r="D1686" s="24">
        <v>39281</v>
      </c>
      <c r="E1686" s="24" t="s">
        <v>1910</v>
      </c>
      <c r="F1686" s="26" t="s">
        <v>4400</v>
      </c>
      <c r="G1686" s="24">
        <v>39282</v>
      </c>
      <c r="H1686" s="25" t="s">
        <v>4401</v>
      </c>
      <c r="I1686" s="26" t="s">
        <v>27</v>
      </c>
      <c r="J1686" s="26"/>
      <c r="K1686" s="26" t="s">
        <v>333</v>
      </c>
      <c r="L1686" s="26"/>
      <c r="M1686" s="26"/>
      <c r="N1686" s="26"/>
      <c r="O1686" s="26"/>
      <c r="P1686" s="26" t="s">
        <v>43</v>
      </c>
      <c r="Q1686" s="26" t="s">
        <v>4402</v>
      </c>
      <c r="R1686" s="26" t="s">
        <v>32</v>
      </c>
      <c r="S1686" s="29" t="s">
        <v>45</v>
      </c>
      <c r="T1686" s="26" t="s">
        <v>588</v>
      </c>
      <c r="U1686" s="26">
        <v>1</v>
      </c>
      <c r="V1686" s="24">
        <v>43642</v>
      </c>
      <c r="W1686" s="24">
        <v>43642</v>
      </c>
      <c r="X1686" s="24" t="s">
        <v>36</v>
      </c>
    </row>
    <row r="1687" spans="1:24" s="10" customFormat="1" ht="51" x14ac:dyDescent="0.2">
      <c r="A1687" s="21">
        <v>2007</v>
      </c>
      <c r="B1687" s="22" t="s">
        <v>2044</v>
      </c>
      <c r="C1687" s="21">
        <v>48</v>
      </c>
      <c r="D1687" s="24">
        <v>39283</v>
      </c>
      <c r="E1687" s="24" t="s">
        <v>1910</v>
      </c>
      <c r="F1687" s="26" t="s">
        <v>4403</v>
      </c>
      <c r="G1687" s="24">
        <v>39286</v>
      </c>
      <c r="H1687" s="25" t="s">
        <v>4404</v>
      </c>
      <c r="I1687" s="26" t="s">
        <v>27</v>
      </c>
      <c r="J1687" s="26"/>
      <c r="K1687" s="26" t="s">
        <v>252</v>
      </c>
      <c r="L1687" s="26"/>
      <c r="M1687" s="26"/>
      <c r="N1687" s="26"/>
      <c r="O1687" s="26"/>
      <c r="P1687" s="26" t="s">
        <v>43</v>
      </c>
      <c r="Q1687" s="26" t="s">
        <v>4405</v>
      </c>
      <c r="R1687" s="26" t="s">
        <v>44</v>
      </c>
      <c r="S1687" s="29" t="s">
        <v>45</v>
      </c>
      <c r="T1687" s="26" t="s">
        <v>4406</v>
      </c>
      <c r="U1687" s="26">
        <v>1</v>
      </c>
      <c r="V1687" s="24">
        <v>44188</v>
      </c>
      <c r="W1687" s="24">
        <v>44188</v>
      </c>
      <c r="X1687" s="24" t="s">
        <v>36</v>
      </c>
    </row>
    <row r="1688" spans="1:24" s="10" customFormat="1" ht="38.25" x14ac:dyDescent="0.2">
      <c r="A1688" s="26">
        <v>2007</v>
      </c>
      <c r="B1688" s="22" t="s">
        <v>769</v>
      </c>
      <c r="C1688" s="21">
        <v>9</v>
      </c>
      <c r="D1688" s="24">
        <v>39294</v>
      </c>
      <c r="E1688" s="24" t="s">
        <v>1910</v>
      </c>
      <c r="F1688" s="26" t="s">
        <v>4407</v>
      </c>
      <c r="G1688" s="24">
        <v>39295</v>
      </c>
      <c r="H1688" s="25" t="s">
        <v>4408</v>
      </c>
      <c r="I1688" s="26" t="s">
        <v>27</v>
      </c>
      <c r="J1688" s="26"/>
      <c r="K1688" s="26" t="s">
        <v>464</v>
      </c>
      <c r="L1688" s="26"/>
      <c r="M1688" s="26"/>
      <c r="N1688" s="26"/>
      <c r="O1688" s="26"/>
      <c r="P1688" s="26" t="s">
        <v>31</v>
      </c>
      <c r="Q1688" s="26" t="s">
        <v>32</v>
      </c>
      <c r="R1688" s="26" t="s">
        <v>32</v>
      </c>
      <c r="S1688" s="26" t="s">
        <v>45</v>
      </c>
      <c r="T1688" s="26" t="s">
        <v>4409</v>
      </c>
      <c r="U1688" s="26">
        <v>1</v>
      </c>
      <c r="V1688" s="23">
        <v>39580</v>
      </c>
      <c r="W1688" s="23">
        <v>39580</v>
      </c>
      <c r="X1688" s="23" t="s">
        <v>36</v>
      </c>
    </row>
    <row r="1689" spans="1:24" s="10" customFormat="1" ht="25.5" x14ac:dyDescent="0.2">
      <c r="A1689" s="26">
        <v>2007</v>
      </c>
      <c r="B1689" s="22" t="s">
        <v>2079</v>
      </c>
      <c r="C1689" s="21">
        <v>2305</v>
      </c>
      <c r="D1689" s="24">
        <v>39294</v>
      </c>
      <c r="E1689" s="24" t="s">
        <v>1910</v>
      </c>
      <c r="F1689" s="24" t="s">
        <v>4410</v>
      </c>
      <c r="G1689" s="23">
        <v>39297</v>
      </c>
      <c r="H1689" s="52" t="s">
        <v>4411</v>
      </c>
      <c r="I1689" s="26" t="s">
        <v>27</v>
      </c>
      <c r="J1689" s="26"/>
      <c r="K1689" s="26" t="s">
        <v>534</v>
      </c>
      <c r="L1689" s="26"/>
      <c r="M1689" s="26"/>
      <c r="N1689" s="88"/>
      <c r="O1689" s="26"/>
      <c r="P1689" s="26" t="s">
        <v>43</v>
      </c>
      <c r="Q1689" s="26" t="s">
        <v>4412</v>
      </c>
      <c r="R1689" s="26" t="s">
        <v>32</v>
      </c>
      <c r="S1689" s="26" t="s">
        <v>45</v>
      </c>
      <c r="T1689" s="26" t="s">
        <v>588</v>
      </c>
      <c r="U1689" s="26">
        <v>1</v>
      </c>
      <c r="V1689" s="23">
        <v>43642</v>
      </c>
      <c r="W1689" s="23">
        <v>43642</v>
      </c>
      <c r="X1689" s="23" t="s">
        <v>36</v>
      </c>
    </row>
    <row r="1690" spans="1:24" ht="52.5" customHeight="1" x14ac:dyDescent="0.25">
      <c r="A1690" s="26">
        <v>2007</v>
      </c>
      <c r="B1690" s="22" t="s">
        <v>2044</v>
      </c>
      <c r="C1690" s="21">
        <v>49</v>
      </c>
      <c r="D1690" s="24">
        <v>39307</v>
      </c>
      <c r="E1690" s="24" t="s">
        <v>1910</v>
      </c>
      <c r="F1690" s="24" t="s">
        <v>4413</v>
      </c>
      <c r="G1690" s="23">
        <v>39309</v>
      </c>
      <c r="H1690" s="52" t="s">
        <v>4414</v>
      </c>
      <c r="I1690" s="26" t="s">
        <v>27</v>
      </c>
      <c r="J1690" s="26"/>
      <c r="K1690" s="26" t="s">
        <v>660</v>
      </c>
      <c r="L1690" s="26"/>
      <c r="M1690" s="26"/>
      <c r="N1690" s="116"/>
      <c r="O1690" s="26"/>
      <c r="P1690" s="26" t="s">
        <v>31</v>
      </c>
      <c r="Q1690" s="26" t="s">
        <v>32</v>
      </c>
      <c r="R1690" s="26" t="s">
        <v>33</v>
      </c>
      <c r="S1690" s="29" t="s">
        <v>45</v>
      </c>
      <c r="T1690" s="26" t="s">
        <v>3164</v>
      </c>
      <c r="U1690" s="26">
        <v>1</v>
      </c>
      <c r="V1690" s="23">
        <v>44347</v>
      </c>
      <c r="W1690" s="23">
        <v>44347</v>
      </c>
      <c r="X1690" s="23" t="s">
        <v>36</v>
      </c>
    </row>
    <row r="1691" spans="1:24" s="10" customFormat="1" ht="25.5" x14ac:dyDescent="0.2">
      <c r="A1691" s="26">
        <v>2007</v>
      </c>
      <c r="B1691" s="22" t="s">
        <v>2044</v>
      </c>
      <c r="C1691" s="21">
        <v>50</v>
      </c>
      <c r="D1691" s="24">
        <v>39307</v>
      </c>
      <c r="E1691" s="24" t="s">
        <v>1910</v>
      </c>
      <c r="F1691" s="24" t="s">
        <v>4415</v>
      </c>
      <c r="G1691" s="23">
        <v>39309</v>
      </c>
      <c r="H1691" s="52" t="s">
        <v>4416</v>
      </c>
      <c r="I1691" s="26" t="s">
        <v>27</v>
      </c>
      <c r="J1691" s="26"/>
      <c r="K1691" s="26" t="s">
        <v>660</v>
      </c>
      <c r="L1691" s="26"/>
      <c r="M1691" s="26"/>
      <c r="N1691" s="116"/>
      <c r="O1691" s="26"/>
      <c r="P1691" s="26" t="s">
        <v>31</v>
      </c>
      <c r="Q1691" s="26" t="s">
        <v>32</v>
      </c>
      <c r="R1691" s="26" t="s">
        <v>33</v>
      </c>
      <c r="S1691" s="29" t="s">
        <v>45</v>
      </c>
      <c r="T1691" s="26" t="s">
        <v>3164</v>
      </c>
      <c r="U1691" s="26">
        <v>1</v>
      </c>
      <c r="V1691" s="23">
        <v>44347</v>
      </c>
      <c r="W1691" s="23">
        <v>44347</v>
      </c>
      <c r="X1691" s="23" t="s">
        <v>36</v>
      </c>
    </row>
    <row r="1692" spans="1:24" s="10" customFormat="1" ht="38.25" x14ac:dyDescent="0.2">
      <c r="A1692" s="35">
        <v>2007</v>
      </c>
      <c r="B1692" s="30" t="s">
        <v>2044</v>
      </c>
      <c r="C1692" s="35">
        <v>51</v>
      </c>
      <c r="D1692" s="31">
        <v>39309</v>
      </c>
      <c r="E1692" s="31" t="s">
        <v>1910</v>
      </c>
      <c r="F1692" s="29" t="s">
        <v>4417</v>
      </c>
      <c r="G1692" s="31">
        <v>39310</v>
      </c>
      <c r="H1692" s="32" t="s">
        <v>4418</v>
      </c>
      <c r="I1692" s="29" t="s">
        <v>27</v>
      </c>
      <c r="J1692" s="29"/>
      <c r="K1692" s="29" t="s">
        <v>28</v>
      </c>
      <c r="L1692" s="29"/>
      <c r="M1692" s="29" t="s">
        <v>29</v>
      </c>
      <c r="N1692" s="29" t="s">
        <v>4298</v>
      </c>
      <c r="O1692" s="29"/>
      <c r="P1692" s="29" t="s">
        <v>43</v>
      </c>
      <c r="Q1692" s="29" t="s">
        <v>4419</v>
      </c>
      <c r="R1692" s="29" t="s">
        <v>44</v>
      </c>
      <c r="S1692" s="29" t="s">
        <v>90</v>
      </c>
      <c r="T1692" s="31" t="s">
        <v>32</v>
      </c>
      <c r="U1692" s="29" t="s">
        <v>32</v>
      </c>
      <c r="V1692" s="29" t="s">
        <v>32</v>
      </c>
      <c r="W1692" s="29" t="s">
        <v>32</v>
      </c>
      <c r="X1692" s="31" t="s">
        <v>36</v>
      </c>
    </row>
    <row r="1693" spans="1:24" s="10" customFormat="1" ht="76.5" x14ac:dyDescent="0.2">
      <c r="A1693" s="26">
        <v>2007</v>
      </c>
      <c r="B1693" s="22" t="s">
        <v>769</v>
      </c>
      <c r="C1693" s="21">
        <v>10</v>
      </c>
      <c r="D1693" s="24">
        <v>39315</v>
      </c>
      <c r="E1693" s="24" t="s">
        <v>1910</v>
      </c>
      <c r="F1693" s="26" t="s">
        <v>4420</v>
      </c>
      <c r="G1693" s="24">
        <v>39316</v>
      </c>
      <c r="H1693" s="25" t="s">
        <v>4421</v>
      </c>
      <c r="I1693" s="26" t="s">
        <v>27</v>
      </c>
      <c r="J1693" s="26"/>
      <c r="K1693" s="26" t="s">
        <v>28</v>
      </c>
      <c r="L1693" s="26"/>
      <c r="M1693" s="26"/>
      <c r="N1693" s="26"/>
      <c r="O1693" s="26"/>
      <c r="P1693" s="26" t="s">
        <v>31</v>
      </c>
      <c r="Q1693" s="26" t="s">
        <v>32</v>
      </c>
      <c r="R1693" s="26" t="s">
        <v>32</v>
      </c>
      <c r="S1693" s="26" t="s">
        <v>45</v>
      </c>
      <c r="T1693" s="26" t="s">
        <v>3523</v>
      </c>
      <c r="U1693" s="26" t="s">
        <v>32</v>
      </c>
      <c r="V1693" s="26" t="s">
        <v>32</v>
      </c>
      <c r="W1693" s="23">
        <v>40093</v>
      </c>
      <c r="X1693" s="23" t="s">
        <v>36</v>
      </c>
    </row>
    <row r="1694" spans="1:24" s="10" customFormat="1" ht="99" customHeight="1" x14ac:dyDescent="0.2">
      <c r="A1694" s="21">
        <v>2007</v>
      </c>
      <c r="B1694" s="22" t="s">
        <v>2044</v>
      </c>
      <c r="C1694" s="21">
        <v>52</v>
      </c>
      <c r="D1694" s="24">
        <v>39323</v>
      </c>
      <c r="E1694" s="24" t="s">
        <v>1910</v>
      </c>
      <c r="F1694" s="26" t="s">
        <v>4422</v>
      </c>
      <c r="G1694" s="24">
        <v>39324</v>
      </c>
      <c r="H1694" s="52" t="s">
        <v>4423</v>
      </c>
      <c r="I1694" s="26" t="s">
        <v>27</v>
      </c>
      <c r="J1694" s="26"/>
      <c r="K1694" s="26" t="s">
        <v>534</v>
      </c>
      <c r="L1694" s="26"/>
      <c r="M1694" s="26"/>
      <c r="N1694" s="88"/>
      <c r="O1694" s="26"/>
      <c r="P1694" s="26" t="s">
        <v>31</v>
      </c>
      <c r="Q1694" s="26" t="s">
        <v>32</v>
      </c>
      <c r="R1694" s="26" t="s">
        <v>32</v>
      </c>
      <c r="S1694" s="29" t="s">
        <v>45</v>
      </c>
      <c r="T1694" s="26" t="s">
        <v>588</v>
      </c>
      <c r="U1694" s="26">
        <v>1</v>
      </c>
      <c r="V1694" s="24">
        <v>43642</v>
      </c>
      <c r="W1694" s="24">
        <v>43642</v>
      </c>
      <c r="X1694" s="24" t="s">
        <v>36</v>
      </c>
    </row>
    <row r="1695" spans="1:24" s="10" customFormat="1" ht="38.25" x14ac:dyDescent="0.2">
      <c r="A1695" s="35">
        <v>2007</v>
      </c>
      <c r="B1695" s="30" t="s">
        <v>2044</v>
      </c>
      <c r="C1695" s="35">
        <v>53</v>
      </c>
      <c r="D1695" s="31">
        <v>39324</v>
      </c>
      <c r="E1695" s="31" t="s">
        <v>1910</v>
      </c>
      <c r="F1695" s="29" t="s">
        <v>4424</v>
      </c>
      <c r="G1695" s="34">
        <v>39325</v>
      </c>
      <c r="H1695" s="32" t="s">
        <v>4425</v>
      </c>
      <c r="I1695" s="29" t="s">
        <v>27</v>
      </c>
      <c r="J1695" s="29"/>
      <c r="K1695" s="29" t="s">
        <v>28</v>
      </c>
      <c r="L1695" s="29"/>
      <c r="M1695" s="29" t="s">
        <v>29</v>
      </c>
      <c r="N1695" s="29" t="s">
        <v>4426</v>
      </c>
      <c r="O1695" s="29"/>
      <c r="P1695" s="29" t="s">
        <v>43</v>
      </c>
      <c r="Q1695" s="29" t="s">
        <v>4427</v>
      </c>
      <c r="R1695" s="29" t="s">
        <v>44</v>
      </c>
      <c r="S1695" s="29" t="s">
        <v>90</v>
      </c>
      <c r="T1695" s="29" t="s">
        <v>32</v>
      </c>
      <c r="U1695" s="29" t="s">
        <v>32</v>
      </c>
      <c r="V1695" s="29" t="s">
        <v>32</v>
      </c>
      <c r="W1695" s="29" t="s">
        <v>32</v>
      </c>
      <c r="X1695" s="31" t="s">
        <v>36</v>
      </c>
    </row>
    <row r="1696" spans="1:24" s="10" customFormat="1" ht="51" x14ac:dyDescent="0.2">
      <c r="A1696" s="21">
        <v>2007</v>
      </c>
      <c r="B1696" s="22" t="s">
        <v>2044</v>
      </c>
      <c r="C1696" s="21">
        <v>54</v>
      </c>
      <c r="D1696" s="24">
        <v>39324</v>
      </c>
      <c r="E1696" s="24" t="s">
        <v>1910</v>
      </c>
      <c r="F1696" s="26" t="s">
        <v>4428</v>
      </c>
      <c r="G1696" s="24">
        <v>39330</v>
      </c>
      <c r="H1696" s="25" t="s">
        <v>4429</v>
      </c>
      <c r="I1696" s="26" t="s">
        <v>27</v>
      </c>
      <c r="J1696" s="26"/>
      <c r="K1696" s="26" t="s">
        <v>42</v>
      </c>
      <c r="L1696" s="26"/>
      <c r="M1696" s="26"/>
      <c r="N1696" s="26"/>
      <c r="O1696" s="26"/>
      <c r="P1696" s="26" t="s">
        <v>31</v>
      </c>
      <c r="Q1696" s="26" t="s">
        <v>32</v>
      </c>
      <c r="R1696" s="26" t="s">
        <v>32</v>
      </c>
      <c r="S1696" s="26" t="s">
        <v>45</v>
      </c>
      <c r="T1696" s="26" t="s">
        <v>4430</v>
      </c>
      <c r="U1696" s="26">
        <v>1</v>
      </c>
      <c r="V1696" s="24">
        <v>41341</v>
      </c>
      <c r="W1696" s="24">
        <v>41341</v>
      </c>
      <c r="X1696" s="24" t="s">
        <v>36</v>
      </c>
    </row>
    <row r="1697" spans="1:24" s="10" customFormat="1" ht="35.25" customHeight="1" x14ac:dyDescent="0.2">
      <c r="A1697" s="21">
        <v>2007</v>
      </c>
      <c r="B1697" s="22" t="s">
        <v>23</v>
      </c>
      <c r="C1697" s="21">
        <v>617</v>
      </c>
      <c r="D1697" s="24">
        <v>39324</v>
      </c>
      <c r="E1697" s="24" t="s">
        <v>1910</v>
      </c>
      <c r="F1697" s="26" t="s">
        <v>4431</v>
      </c>
      <c r="G1697" s="24">
        <v>39328</v>
      </c>
      <c r="H1697" s="25" t="s">
        <v>4432</v>
      </c>
      <c r="I1697" s="26" t="s">
        <v>27</v>
      </c>
      <c r="J1697" s="26"/>
      <c r="K1697" s="26" t="s">
        <v>174</v>
      </c>
      <c r="L1697" s="26"/>
      <c r="M1697" s="26"/>
      <c r="N1697" s="26"/>
      <c r="O1697" s="26"/>
      <c r="P1697" s="26" t="s">
        <v>31</v>
      </c>
      <c r="Q1697" s="26" t="s">
        <v>32</v>
      </c>
      <c r="R1697" s="26" t="s">
        <v>33</v>
      </c>
      <c r="S1697" s="26" t="s">
        <v>45</v>
      </c>
      <c r="T1697" s="26" t="s">
        <v>4433</v>
      </c>
      <c r="U1697" s="26">
        <v>1</v>
      </c>
      <c r="V1697" s="24">
        <v>44225</v>
      </c>
      <c r="W1697" s="24">
        <v>44225</v>
      </c>
      <c r="X1697" s="24" t="s">
        <v>36</v>
      </c>
    </row>
    <row r="1698" spans="1:24" s="10" customFormat="1" ht="83.25" customHeight="1" x14ac:dyDescent="0.2">
      <c r="A1698" s="35">
        <v>2007</v>
      </c>
      <c r="B1698" s="30" t="s">
        <v>2044</v>
      </c>
      <c r="C1698" s="35">
        <v>55</v>
      </c>
      <c r="D1698" s="31">
        <v>39329</v>
      </c>
      <c r="E1698" s="31" t="s">
        <v>1910</v>
      </c>
      <c r="F1698" s="29" t="s">
        <v>4428</v>
      </c>
      <c r="G1698" s="31">
        <v>39330</v>
      </c>
      <c r="H1698" s="44" t="s">
        <v>4434</v>
      </c>
      <c r="I1698" s="29" t="s">
        <v>27</v>
      </c>
      <c r="J1698" s="29"/>
      <c r="K1698" s="33" t="s">
        <v>657</v>
      </c>
      <c r="L1698" s="33"/>
      <c r="M1698" s="29" t="s">
        <v>683</v>
      </c>
      <c r="N1698" s="29" t="s">
        <v>4435</v>
      </c>
      <c r="O1698" s="29"/>
      <c r="P1698" s="29" t="s">
        <v>31</v>
      </c>
      <c r="Q1698" s="29" t="s">
        <v>32</v>
      </c>
      <c r="R1698" s="29" t="s">
        <v>33</v>
      </c>
      <c r="S1698" s="29" t="s">
        <v>90</v>
      </c>
      <c r="T1698" s="29" t="s">
        <v>32</v>
      </c>
      <c r="U1698" s="29" t="s">
        <v>32</v>
      </c>
      <c r="V1698" s="31" t="s">
        <v>32</v>
      </c>
      <c r="W1698" s="31" t="s">
        <v>32</v>
      </c>
      <c r="X1698" s="31" t="s">
        <v>36</v>
      </c>
    </row>
    <row r="1699" spans="1:24" ht="120.75" customHeight="1" x14ac:dyDescent="0.25">
      <c r="A1699" s="16">
        <v>2007</v>
      </c>
      <c r="B1699" s="17" t="s">
        <v>2044</v>
      </c>
      <c r="C1699" s="16">
        <v>58</v>
      </c>
      <c r="D1699" s="27">
        <v>39330</v>
      </c>
      <c r="E1699" s="27" t="s">
        <v>1910</v>
      </c>
      <c r="F1699" s="20" t="s">
        <v>4436</v>
      </c>
      <c r="G1699" s="18">
        <v>39331</v>
      </c>
      <c r="H1699" s="45" t="s">
        <v>4437</v>
      </c>
      <c r="I1699" s="20" t="s">
        <v>27</v>
      </c>
      <c r="J1699" s="20"/>
      <c r="K1699" s="20" t="s">
        <v>174</v>
      </c>
      <c r="L1699" s="20"/>
      <c r="M1699" s="20" t="s">
        <v>1552</v>
      </c>
      <c r="N1699" s="20" t="s">
        <v>4438</v>
      </c>
      <c r="O1699" s="20" t="s">
        <v>1835</v>
      </c>
      <c r="P1699" s="20" t="s">
        <v>31</v>
      </c>
      <c r="Q1699" s="20" t="s">
        <v>32</v>
      </c>
      <c r="R1699" s="20" t="s">
        <v>33</v>
      </c>
      <c r="S1699" s="20" t="s">
        <v>34</v>
      </c>
      <c r="T1699" s="20" t="s">
        <v>4439</v>
      </c>
      <c r="U1699" s="20">
        <v>4</v>
      </c>
      <c r="V1699" s="18">
        <v>40360</v>
      </c>
      <c r="W1699" s="18">
        <v>44699</v>
      </c>
      <c r="X1699" s="18" t="s">
        <v>36</v>
      </c>
    </row>
    <row r="1700" spans="1:24" ht="88.5" customHeight="1" x14ac:dyDescent="0.25">
      <c r="A1700" s="21">
        <v>2007</v>
      </c>
      <c r="B1700" s="22" t="s">
        <v>2044</v>
      </c>
      <c r="C1700" s="21">
        <v>59</v>
      </c>
      <c r="D1700" s="24">
        <v>39331</v>
      </c>
      <c r="E1700" s="24" t="s">
        <v>1910</v>
      </c>
      <c r="F1700" s="26" t="s">
        <v>4440</v>
      </c>
      <c r="G1700" s="24">
        <v>39336</v>
      </c>
      <c r="H1700" s="25" t="s">
        <v>4441</v>
      </c>
      <c r="I1700" s="26" t="s">
        <v>27</v>
      </c>
      <c r="J1700" s="26"/>
      <c r="K1700" s="26" t="s">
        <v>42</v>
      </c>
      <c r="L1700" s="26"/>
      <c r="M1700" s="26"/>
      <c r="N1700" s="26"/>
      <c r="O1700" s="26"/>
      <c r="P1700" s="26" t="s">
        <v>31</v>
      </c>
      <c r="Q1700" s="26" t="s">
        <v>32</v>
      </c>
      <c r="R1700" s="26" t="s">
        <v>32</v>
      </c>
      <c r="S1700" s="26" t="s">
        <v>45</v>
      </c>
      <c r="T1700" s="26" t="s">
        <v>4442</v>
      </c>
      <c r="U1700" s="26" t="s">
        <v>32</v>
      </c>
      <c r="V1700" s="26" t="s">
        <v>32</v>
      </c>
      <c r="W1700" s="24">
        <v>40802</v>
      </c>
      <c r="X1700" s="24" t="s">
        <v>36</v>
      </c>
    </row>
    <row r="1701" spans="1:24" s="10" customFormat="1" ht="79.5" customHeight="1" x14ac:dyDescent="0.2">
      <c r="A1701" s="21">
        <v>2007</v>
      </c>
      <c r="B1701" s="22" t="s">
        <v>2044</v>
      </c>
      <c r="C1701" s="21">
        <v>60</v>
      </c>
      <c r="D1701" s="24">
        <v>39330</v>
      </c>
      <c r="E1701" s="24" t="s">
        <v>1910</v>
      </c>
      <c r="F1701" s="26" t="s">
        <v>4440</v>
      </c>
      <c r="G1701" s="24">
        <v>39336</v>
      </c>
      <c r="H1701" s="52" t="s">
        <v>4443</v>
      </c>
      <c r="I1701" s="26" t="s">
        <v>27</v>
      </c>
      <c r="J1701" s="26"/>
      <c r="K1701" s="26" t="s">
        <v>42</v>
      </c>
      <c r="L1701" s="26"/>
      <c r="M1701" s="26"/>
      <c r="N1701" s="26"/>
      <c r="O1701" s="26"/>
      <c r="P1701" s="26" t="s">
        <v>43</v>
      </c>
      <c r="Q1701" s="26" t="s">
        <v>4444</v>
      </c>
      <c r="R1701" s="26" t="s">
        <v>33</v>
      </c>
      <c r="S1701" s="20" t="s">
        <v>45</v>
      </c>
      <c r="T1701" s="26" t="s">
        <v>4445</v>
      </c>
      <c r="U1701" s="26">
        <v>3</v>
      </c>
      <c r="V1701" s="24">
        <v>43607</v>
      </c>
      <c r="W1701" s="24">
        <v>44993</v>
      </c>
      <c r="X1701" s="24" t="s">
        <v>36</v>
      </c>
    </row>
    <row r="1702" spans="1:24" ht="41.25" customHeight="1" x14ac:dyDescent="0.25">
      <c r="A1702" s="21">
        <v>2007</v>
      </c>
      <c r="B1702" s="22" t="s">
        <v>2044</v>
      </c>
      <c r="C1702" s="21">
        <v>61</v>
      </c>
      <c r="D1702" s="24">
        <v>39346</v>
      </c>
      <c r="E1702" s="24" t="s">
        <v>1910</v>
      </c>
      <c r="F1702" s="26" t="s">
        <v>4446</v>
      </c>
      <c r="G1702" s="24">
        <v>39349</v>
      </c>
      <c r="H1702" s="25" t="s">
        <v>4447</v>
      </c>
      <c r="I1702" s="26" t="s">
        <v>27</v>
      </c>
      <c r="J1702" s="26"/>
      <c r="K1702" s="26" t="s">
        <v>660</v>
      </c>
      <c r="L1702" s="26"/>
      <c r="M1702" s="26"/>
      <c r="N1702" s="26"/>
      <c r="O1702" s="26"/>
      <c r="P1702" s="26" t="s">
        <v>48</v>
      </c>
      <c r="Q1702" s="26" t="s">
        <v>4374</v>
      </c>
      <c r="R1702" s="26" t="s">
        <v>32</v>
      </c>
      <c r="S1702" s="26" t="s">
        <v>45</v>
      </c>
      <c r="T1702" s="26" t="s">
        <v>3686</v>
      </c>
      <c r="U1702" s="26" t="s">
        <v>32</v>
      </c>
      <c r="V1702" s="24">
        <v>41274</v>
      </c>
      <c r="W1702" s="24">
        <v>41274</v>
      </c>
      <c r="X1702" s="24" t="s">
        <v>36</v>
      </c>
    </row>
    <row r="1703" spans="1:24" ht="63.75" customHeight="1" x14ac:dyDescent="0.25">
      <c r="A1703" s="21">
        <v>2007</v>
      </c>
      <c r="B1703" s="22" t="s">
        <v>2044</v>
      </c>
      <c r="C1703" s="21">
        <v>63</v>
      </c>
      <c r="D1703" s="24">
        <v>39352</v>
      </c>
      <c r="E1703" s="24" t="s">
        <v>1910</v>
      </c>
      <c r="F1703" s="26" t="s">
        <v>4448</v>
      </c>
      <c r="G1703" s="23">
        <v>39353</v>
      </c>
      <c r="H1703" s="25" t="s">
        <v>4449</v>
      </c>
      <c r="I1703" s="26" t="s">
        <v>27</v>
      </c>
      <c r="J1703" s="26"/>
      <c r="K1703" s="26" t="s">
        <v>174</v>
      </c>
      <c r="L1703" s="26"/>
      <c r="M1703" s="26"/>
      <c r="N1703" s="26"/>
      <c r="O1703" s="26"/>
      <c r="P1703" s="26" t="s">
        <v>48</v>
      </c>
      <c r="Q1703" s="26" t="s">
        <v>3062</v>
      </c>
      <c r="R1703" s="26" t="s">
        <v>32</v>
      </c>
      <c r="S1703" s="26" t="s">
        <v>45</v>
      </c>
      <c r="T1703" s="26" t="s">
        <v>1384</v>
      </c>
      <c r="U1703" s="26" t="s">
        <v>32</v>
      </c>
      <c r="V1703" s="24" t="s">
        <v>32</v>
      </c>
      <c r="W1703" s="24">
        <v>43432</v>
      </c>
      <c r="X1703" s="24" t="s">
        <v>36</v>
      </c>
    </row>
    <row r="1704" spans="1:24" s="10" customFormat="1" ht="51" x14ac:dyDescent="0.2">
      <c r="A1704" s="21">
        <v>2007</v>
      </c>
      <c r="B1704" s="22" t="s">
        <v>2044</v>
      </c>
      <c r="C1704" s="21">
        <v>64</v>
      </c>
      <c r="D1704" s="24">
        <v>39357</v>
      </c>
      <c r="E1704" s="24" t="s">
        <v>1910</v>
      </c>
      <c r="F1704" s="26" t="s">
        <v>4450</v>
      </c>
      <c r="G1704" s="24">
        <v>39358</v>
      </c>
      <c r="H1704" s="25" t="s">
        <v>4451</v>
      </c>
      <c r="I1704" s="26" t="s">
        <v>27</v>
      </c>
      <c r="J1704" s="26"/>
      <c r="K1704" s="26" t="s">
        <v>660</v>
      </c>
      <c r="L1704" s="26"/>
      <c r="M1704" s="26"/>
      <c r="N1704" s="26"/>
      <c r="O1704" s="26"/>
      <c r="P1704" s="26" t="s">
        <v>48</v>
      </c>
      <c r="Q1704" s="26" t="s">
        <v>4374</v>
      </c>
      <c r="R1704" s="26" t="s">
        <v>32</v>
      </c>
      <c r="S1704" s="26" t="s">
        <v>45</v>
      </c>
      <c r="T1704" s="26" t="s">
        <v>3686</v>
      </c>
      <c r="U1704" s="26" t="s">
        <v>32</v>
      </c>
      <c r="V1704" s="24">
        <v>41274</v>
      </c>
      <c r="W1704" s="24">
        <v>41274</v>
      </c>
      <c r="X1704" s="24" t="s">
        <v>36</v>
      </c>
    </row>
    <row r="1705" spans="1:24" s="10" customFormat="1" ht="91.5" customHeight="1" x14ac:dyDescent="0.2">
      <c r="A1705" s="21">
        <v>2007</v>
      </c>
      <c r="B1705" s="22" t="s">
        <v>2044</v>
      </c>
      <c r="C1705" s="21">
        <v>66</v>
      </c>
      <c r="D1705" s="24">
        <v>39360</v>
      </c>
      <c r="E1705" s="24" t="s">
        <v>1910</v>
      </c>
      <c r="F1705" s="22" t="s">
        <v>4452</v>
      </c>
      <c r="G1705" s="24">
        <v>39363</v>
      </c>
      <c r="H1705" s="25" t="s">
        <v>4453</v>
      </c>
      <c r="I1705" s="26" t="s">
        <v>27</v>
      </c>
      <c r="J1705" s="26"/>
      <c r="K1705" s="26" t="s">
        <v>28</v>
      </c>
      <c r="L1705" s="26"/>
      <c r="M1705" s="26"/>
      <c r="N1705" s="26"/>
      <c r="O1705" s="26"/>
      <c r="P1705" s="26" t="s">
        <v>31</v>
      </c>
      <c r="Q1705" s="26" t="s">
        <v>32</v>
      </c>
      <c r="R1705" s="26" t="s">
        <v>32</v>
      </c>
      <c r="S1705" s="26" t="s">
        <v>45</v>
      </c>
      <c r="T1705" s="26" t="s">
        <v>4454</v>
      </c>
      <c r="U1705" s="26" t="s">
        <v>32</v>
      </c>
      <c r="V1705" s="26" t="s">
        <v>32</v>
      </c>
      <c r="W1705" s="24">
        <v>41501</v>
      </c>
      <c r="X1705" s="24" t="s">
        <v>36</v>
      </c>
    </row>
    <row r="1706" spans="1:24" ht="96.75" customHeight="1" x14ac:dyDescent="0.25">
      <c r="A1706" s="21">
        <v>2007</v>
      </c>
      <c r="B1706" s="22" t="s">
        <v>2044</v>
      </c>
      <c r="C1706" s="21">
        <v>65</v>
      </c>
      <c r="D1706" s="24">
        <v>39359</v>
      </c>
      <c r="E1706" s="24" t="s">
        <v>1910</v>
      </c>
      <c r="F1706" s="22" t="s">
        <v>4455</v>
      </c>
      <c r="G1706" s="24">
        <v>39363</v>
      </c>
      <c r="H1706" s="25" t="s">
        <v>4456</v>
      </c>
      <c r="I1706" s="26" t="s">
        <v>27</v>
      </c>
      <c r="J1706" s="26"/>
      <c r="K1706" s="26" t="s">
        <v>42</v>
      </c>
      <c r="L1706" s="26"/>
      <c r="M1706" s="26"/>
      <c r="N1706" s="26"/>
      <c r="O1706" s="26"/>
      <c r="P1706" s="26" t="s">
        <v>43</v>
      </c>
      <c r="Q1706" s="26" t="s">
        <v>4457</v>
      </c>
      <c r="R1706" s="26" t="s">
        <v>33</v>
      </c>
      <c r="S1706" s="20" t="s">
        <v>45</v>
      </c>
      <c r="T1706" s="26" t="s">
        <v>4458</v>
      </c>
      <c r="U1706" s="26">
        <v>3</v>
      </c>
      <c r="V1706" s="24">
        <v>39960</v>
      </c>
      <c r="W1706" s="24">
        <v>44608</v>
      </c>
      <c r="X1706" s="24" t="s">
        <v>36</v>
      </c>
    </row>
    <row r="1707" spans="1:24" s="10" customFormat="1" ht="108.75" customHeight="1" x14ac:dyDescent="0.2">
      <c r="A1707" s="16">
        <v>2007</v>
      </c>
      <c r="B1707" s="17" t="s">
        <v>2044</v>
      </c>
      <c r="C1707" s="16">
        <v>67</v>
      </c>
      <c r="D1707" s="27">
        <v>39363</v>
      </c>
      <c r="E1707" s="27" t="s">
        <v>1910</v>
      </c>
      <c r="F1707" s="20" t="s">
        <v>4459</v>
      </c>
      <c r="G1707" s="18">
        <v>39364</v>
      </c>
      <c r="H1707" s="45" t="s">
        <v>4460</v>
      </c>
      <c r="I1707" s="20" t="s">
        <v>27</v>
      </c>
      <c r="J1707" s="20"/>
      <c r="K1707" s="20" t="s">
        <v>657</v>
      </c>
      <c r="L1707" s="20"/>
      <c r="M1707" s="20" t="s">
        <v>2570</v>
      </c>
      <c r="N1707" s="20" t="s">
        <v>3101</v>
      </c>
      <c r="O1707" s="20"/>
      <c r="P1707" s="20" t="s">
        <v>43</v>
      </c>
      <c r="Q1707" s="20" t="s">
        <v>4461</v>
      </c>
      <c r="R1707" s="20" t="s">
        <v>33</v>
      </c>
      <c r="S1707" s="20" t="s">
        <v>34</v>
      </c>
      <c r="T1707" s="20" t="s">
        <v>4462</v>
      </c>
      <c r="U1707" s="20">
        <v>4</v>
      </c>
      <c r="V1707" s="18">
        <v>39542</v>
      </c>
      <c r="W1707" s="18">
        <v>39954</v>
      </c>
      <c r="X1707" s="18" t="s">
        <v>36</v>
      </c>
    </row>
    <row r="1708" spans="1:24" s="10" customFormat="1" ht="25.5" x14ac:dyDescent="0.2">
      <c r="A1708" s="21">
        <v>2007</v>
      </c>
      <c r="B1708" s="22" t="s">
        <v>2044</v>
      </c>
      <c r="C1708" s="21">
        <v>68</v>
      </c>
      <c r="D1708" s="24">
        <v>39365</v>
      </c>
      <c r="E1708" s="24" t="s">
        <v>1910</v>
      </c>
      <c r="F1708" s="22" t="s">
        <v>4463</v>
      </c>
      <c r="G1708" s="24">
        <v>39366</v>
      </c>
      <c r="H1708" s="25" t="s">
        <v>4464</v>
      </c>
      <c r="I1708" s="26" t="s">
        <v>27</v>
      </c>
      <c r="J1708" s="26"/>
      <c r="K1708" s="26" t="s">
        <v>464</v>
      </c>
      <c r="L1708" s="26"/>
      <c r="M1708" s="26"/>
      <c r="N1708" s="26"/>
      <c r="O1708" s="26"/>
      <c r="P1708" s="26" t="s">
        <v>31</v>
      </c>
      <c r="Q1708" s="26" t="s">
        <v>32</v>
      </c>
      <c r="R1708" s="26" t="s">
        <v>32</v>
      </c>
      <c r="S1708" s="26" t="s">
        <v>45</v>
      </c>
      <c r="T1708" s="26" t="s">
        <v>4465</v>
      </c>
      <c r="U1708" s="26">
        <v>1</v>
      </c>
      <c r="V1708" s="24">
        <v>40736</v>
      </c>
      <c r="W1708" s="24">
        <v>40736</v>
      </c>
      <c r="X1708" s="24" t="s">
        <v>36</v>
      </c>
    </row>
    <row r="1709" spans="1:24" s="10" customFormat="1" ht="102" x14ac:dyDescent="0.2">
      <c r="A1709" s="21">
        <v>2007</v>
      </c>
      <c r="B1709" s="22" t="s">
        <v>2044</v>
      </c>
      <c r="C1709" s="21">
        <v>69</v>
      </c>
      <c r="D1709" s="24">
        <v>39377</v>
      </c>
      <c r="E1709" s="24" t="s">
        <v>1910</v>
      </c>
      <c r="F1709" s="26" t="s">
        <v>4466</v>
      </c>
      <c r="G1709" s="24">
        <v>39378</v>
      </c>
      <c r="H1709" s="25" t="s">
        <v>4467</v>
      </c>
      <c r="I1709" s="26" t="s">
        <v>27</v>
      </c>
      <c r="J1709" s="26"/>
      <c r="K1709" s="28" t="s">
        <v>42</v>
      </c>
      <c r="L1709" s="28"/>
      <c r="M1709" s="26"/>
      <c r="N1709" s="26"/>
      <c r="O1709" s="26"/>
      <c r="P1709" s="26" t="s">
        <v>31</v>
      </c>
      <c r="Q1709" s="26" t="s">
        <v>32</v>
      </c>
      <c r="R1709" s="26" t="s">
        <v>32</v>
      </c>
      <c r="S1709" s="29" t="s">
        <v>45</v>
      </c>
      <c r="T1709" s="26" t="s">
        <v>4468</v>
      </c>
      <c r="U1709" s="26" t="s">
        <v>32</v>
      </c>
      <c r="V1709" s="26" t="s">
        <v>32</v>
      </c>
      <c r="W1709" s="24">
        <v>43308</v>
      </c>
      <c r="X1709" s="24" t="s">
        <v>36</v>
      </c>
    </row>
    <row r="1710" spans="1:24" s="10" customFormat="1" ht="51" x14ac:dyDescent="0.2">
      <c r="A1710" s="21">
        <v>2007</v>
      </c>
      <c r="B1710" s="22" t="s">
        <v>2044</v>
      </c>
      <c r="C1710" s="21">
        <v>70</v>
      </c>
      <c r="D1710" s="24">
        <v>39377</v>
      </c>
      <c r="E1710" s="24" t="s">
        <v>1910</v>
      </c>
      <c r="F1710" s="22" t="s">
        <v>4466</v>
      </c>
      <c r="G1710" s="24">
        <v>39378</v>
      </c>
      <c r="H1710" s="52" t="s">
        <v>4469</v>
      </c>
      <c r="I1710" s="26" t="s">
        <v>27</v>
      </c>
      <c r="J1710" s="26"/>
      <c r="K1710" s="26" t="s">
        <v>42</v>
      </c>
      <c r="L1710" s="26"/>
      <c r="M1710" s="26"/>
      <c r="N1710" s="26"/>
      <c r="O1710" s="26"/>
      <c r="P1710" s="26" t="s">
        <v>31</v>
      </c>
      <c r="Q1710" s="26" t="s">
        <v>32</v>
      </c>
      <c r="R1710" s="26" t="s">
        <v>33</v>
      </c>
      <c r="S1710" s="20" t="s">
        <v>45</v>
      </c>
      <c r="T1710" s="26" t="s">
        <v>4470</v>
      </c>
      <c r="U1710" s="26">
        <v>2</v>
      </c>
      <c r="V1710" s="24">
        <v>41341</v>
      </c>
      <c r="W1710" s="24">
        <v>44993</v>
      </c>
      <c r="X1710" s="24" t="s">
        <v>36</v>
      </c>
    </row>
    <row r="1711" spans="1:24" s="10" customFormat="1" ht="25.5" x14ac:dyDescent="0.2">
      <c r="A1711" s="21">
        <v>2007</v>
      </c>
      <c r="B1711" s="22" t="s">
        <v>2044</v>
      </c>
      <c r="C1711" s="21">
        <v>72</v>
      </c>
      <c r="D1711" s="24">
        <v>39384</v>
      </c>
      <c r="E1711" s="24" t="s">
        <v>1910</v>
      </c>
      <c r="F1711" s="26" t="s">
        <v>4471</v>
      </c>
      <c r="G1711" s="23">
        <v>39385</v>
      </c>
      <c r="H1711" s="52" t="s">
        <v>4472</v>
      </c>
      <c r="I1711" s="26" t="s">
        <v>27</v>
      </c>
      <c r="J1711" s="26"/>
      <c r="K1711" s="26" t="s">
        <v>2253</v>
      </c>
      <c r="L1711" s="26"/>
      <c r="M1711" s="26"/>
      <c r="N1711" s="26"/>
      <c r="O1711" s="26"/>
      <c r="P1711" s="26" t="s">
        <v>43</v>
      </c>
      <c r="Q1711" s="26" t="s">
        <v>4473</v>
      </c>
      <c r="R1711" s="26" t="s">
        <v>32</v>
      </c>
      <c r="S1711" s="29" t="s">
        <v>45</v>
      </c>
      <c r="T1711" s="26" t="s">
        <v>588</v>
      </c>
      <c r="U1711" s="26">
        <v>1</v>
      </c>
      <c r="V1711" s="24">
        <v>43642</v>
      </c>
      <c r="W1711" s="24">
        <v>43642</v>
      </c>
      <c r="X1711" s="24" t="s">
        <v>36</v>
      </c>
    </row>
    <row r="1712" spans="1:24" s="10" customFormat="1" ht="38.25" x14ac:dyDescent="0.2">
      <c r="A1712" s="26">
        <v>2007</v>
      </c>
      <c r="B1712" s="22" t="s">
        <v>769</v>
      </c>
      <c r="C1712" s="21">
        <v>11</v>
      </c>
      <c r="D1712" s="24">
        <v>39386</v>
      </c>
      <c r="E1712" s="24" t="s">
        <v>1910</v>
      </c>
      <c r="F1712" s="26" t="s">
        <v>4474</v>
      </c>
      <c r="G1712" s="24">
        <v>39387</v>
      </c>
      <c r="H1712" s="25" t="s">
        <v>4475</v>
      </c>
      <c r="I1712" s="26" t="s">
        <v>27</v>
      </c>
      <c r="J1712" s="26"/>
      <c r="K1712" s="26" t="s">
        <v>28</v>
      </c>
      <c r="L1712" s="26"/>
      <c r="M1712" s="26"/>
      <c r="N1712" s="26"/>
      <c r="O1712" s="26"/>
      <c r="P1712" s="26" t="s">
        <v>31</v>
      </c>
      <c r="Q1712" s="26" t="s">
        <v>32</v>
      </c>
      <c r="R1712" s="26" t="s">
        <v>32</v>
      </c>
      <c r="S1712" s="26" t="s">
        <v>45</v>
      </c>
      <c r="T1712" s="26" t="s">
        <v>4337</v>
      </c>
      <c r="U1712" s="26" t="s">
        <v>32</v>
      </c>
      <c r="V1712" s="26" t="s">
        <v>32</v>
      </c>
      <c r="W1712" s="23">
        <v>41759</v>
      </c>
      <c r="X1712" s="23" t="s">
        <v>36</v>
      </c>
    </row>
    <row r="1713" spans="1:24" s="10" customFormat="1" ht="111.75" customHeight="1" x14ac:dyDescent="0.2">
      <c r="A1713" s="21">
        <v>2007</v>
      </c>
      <c r="B1713" s="22" t="s">
        <v>2044</v>
      </c>
      <c r="C1713" s="21">
        <v>76</v>
      </c>
      <c r="D1713" s="24">
        <v>39386</v>
      </c>
      <c r="E1713" s="24" t="s">
        <v>1910</v>
      </c>
      <c r="F1713" s="26" t="s">
        <v>4476</v>
      </c>
      <c r="G1713" s="23">
        <v>39387</v>
      </c>
      <c r="H1713" s="25" t="s">
        <v>4477</v>
      </c>
      <c r="I1713" s="26" t="s">
        <v>27</v>
      </c>
      <c r="J1713" s="26"/>
      <c r="K1713" s="26" t="s">
        <v>28</v>
      </c>
      <c r="L1713" s="26"/>
      <c r="M1713" s="26"/>
      <c r="N1713" s="88"/>
      <c r="O1713" s="26"/>
      <c r="P1713" s="26" t="s">
        <v>31</v>
      </c>
      <c r="Q1713" s="26" t="s">
        <v>32</v>
      </c>
      <c r="R1713" s="26" t="s">
        <v>32</v>
      </c>
      <c r="S1713" s="26" t="s">
        <v>45</v>
      </c>
      <c r="T1713" s="26" t="s">
        <v>1913</v>
      </c>
      <c r="U1713" s="26" t="s">
        <v>32</v>
      </c>
      <c r="V1713" s="26" t="s">
        <v>32</v>
      </c>
      <c r="W1713" s="24">
        <v>43192</v>
      </c>
      <c r="X1713" s="24" t="s">
        <v>36</v>
      </c>
    </row>
    <row r="1714" spans="1:24" s="10" customFormat="1" ht="25.5" x14ac:dyDescent="0.2">
      <c r="A1714" s="21">
        <v>2007</v>
      </c>
      <c r="B1714" s="22" t="s">
        <v>2044</v>
      </c>
      <c r="C1714" s="21">
        <v>75</v>
      </c>
      <c r="D1714" s="24">
        <v>39386</v>
      </c>
      <c r="E1714" s="24" t="s">
        <v>1910</v>
      </c>
      <c r="F1714" s="26" t="s">
        <v>4478</v>
      </c>
      <c r="G1714" s="23">
        <v>39387</v>
      </c>
      <c r="H1714" s="25" t="s">
        <v>4479</v>
      </c>
      <c r="I1714" s="26" t="s">
        <v>27</v>
      </c>
      <c r="J1714" s="26"/>
      <c r="K1714" s="26" t="s">
        <v>28</v>
      </c>
      <c r="L1714" s="26"/>
      <c r="M1714" s="26"/>
      <c r="N1714" s="26"/>
      <c r="O1714" s="26"/>
      <c r="P1714" s="26" t="s">
        <v>31</v>
      </c>
      <c r="Q1714" s="26" t="s">
        <v>32</v>
      </c>
      <c r="R1714" s="26" t="s">
        <v>32</v>
      </c>
      <c r="S1714" s="26" t="s">
        <v>1692</v>
      </c>
      <c r="T1714" s="26" t="s">
        <v>1913</v>
      </c>
      <c r="U1714" s="26">
        <v>1</v>
      </c>
      <c r="V1714" s="24">
        <v>43192</v>
      </c>
      <c r="W1714" s="24">
        <v>43192</v>
      </c>
      <c r="X1714" s="24" t="s">
        <v>36</v>
      </c>
    </row>
    <row r="1715" spans="1:24" s="10" customFormat="1" ht="25.5" x14ac:dyDescent="0.2">
      <c r="A1715" s="21">
        <v>2007</v>
      </c>
      <c r="B1715" s="22" t="s">
        <v>2044</v>
      </c>
      <c r="C1715" s="21">
        <v>73</v>
      </c>
      <c r="D1715" s="24">
        <v>39386</v>
      </c>
      <c r="E1715" s="24" t="s">
        <v>1910</v>
      </c>
      <c r="F1715" s="26" t="s">
        <v>4480</v>
      </c>
      <c r="G1715" s="23">
        <v>39391</v>
      </c>
      <c r="H1715" s="25" t="s">
        <v>4481</v>
      </c>
      <c r="I1715" s="26" t="s">
        <v>27</v>
      </c>
      <c r="J1715" s="26"/>
      <c r="K1715" s="26" t="s">
        <v>660</v>
      </c>
      <c r="L1715" s="26"/>
      <c r="M1715" s="26"/>
      <c r="N1715" s="26"/>
      <c r="O1715" s="26"/>
      <c r="P1715" s="26" t="s">
        <v>31</v>
      </c>
      <c r="Q1715" s="26" t="s">
        <v>32</v>
      </c>
      <c r="R1715" s="26" t="s">
        <v>33</v>
      </c>
      <c r="S1715" s="29" t="s">
        <v>45</v>
      </c>
      <c r="T1715" s="26" t="s">
        <v>3164</v>
      </c>
      <c r="U1715" s="26">
        <v>1</v>
      </c>
      <c r="V1715" s="24">
        <v>44347</v>
      </c>
      <c r="W1715" s="24">
        <v>44347</v>
      </c>
      <c r="X1715" s="24" t="s">
        <v>36</v>
      </c>
    </row>
    <row r="1716" spans="1:24" s="10" customFormat="1" ht="25.5" x14ac:dyDescent="0.2">
      <c r="A1716" s="21">
        <v>2007</v>
      </c>
      <c r="B1716" s="22" t="s">
        <v>2044</v>
      </c>
      <c r="C1716" s="21">
        <v>74</v>
      </c>
      <c r="D1716" s="24">
        <v>39386</v>
      </c>
      <c r="E1716" s="24" t="s">
        <v>1910</v>
      </c>
      <c r="F1716" s="26" t="s">
        <v>4480</v>
      </c>
      <c r="G1716" s="23">
        <v>39391</v>
      </c>
      <c r="H1716" s="25" t="s">
        <v>4481</v>
      </c>
      <c r="I1716" s="26" t="s">
        <v>27</v>
      </c>
      <c r="J1716" s="26"/>
      <c r="K1716" s="26" t="s">
        <v>660</v>
      </c>
      <c r="L1716" s="26"/>
      <c r="M1716" s="26"/>
      <c r="N1716" s="26"/>
      <c r="O1716" s="26"/>
      <c r="P1716" s="26" t="s">
        <v>31</v>
      </c>
      <c r="Q1716" s="26" t="s">
        <v>32</v>
      </c>
      <c r="R1716" s="26" t="s">
        <v>33</v>
      </c>
      <c r="S1716" s="29" t="s">
        <v>45</v>
      </c>
      <c r="T1716" s="26" t="s">
        <v>3164</v>
      </c>
      <c r="U1716" s="26">
        <v>1</v>
      </c>
      <c r="V1716" s="24">
        <v>44347</v>
      </c>
      <c r="W1716" s="24">
        <v>44347</v>
      </c>
      <c r="X1716" s="24" t="s">
        <v>36</v>
      </c>
    </row>
    <row r="1717" spans="1:24" s="10" customFormat="1" ht="89.25" x14ac:dyDescent="0.2">
      <c r="A1717" s="21">
        <v>2007</v>
      </c>
      <c r="B1717" s="22" t="s">
        <v>2044</v>
      </c>
      <c r="C1717" s="21">
        <v>78</v>
      </c>
      <c r="D1717" s="24">
        <v>39400</v>
      </c>
      <c r="E1717" s="24" t="s">
        <v>1910</v>
      </c>
      <c r="F1717" s="26" t="s">
        <v>4482</v>
      </c>
      <c r="G1717" s="24">
        <v>39405</v>
      </c>
      <c r="H1717" s="25" t="s">
        <v>4483</v>
      </c>
      <c r="I1717" s="26" t="s">
        <v>27</v>
      </c>
      <c r="J1717" s="26"/>
      <c r="K1717" s="26" t="s">
        <v>252</v>
      </c>
      <c r="L1717" s="26"/>
      <c r="M1717" s="26"/>
      <c r="N1717" s="26"/>
      <c r="O1717" s="88"/>
      <c r="P1717" s="26" t="s">
        <v>43</v>
      </c>
      <c r="Q1717" s="26" t="s">
        <v>4484</v>
      </c>
      <c r="R1717" s="26" t="s">
        <v>32</v>
      </c>
      <c r="S1717" s="26" t="s">
        <v>45</v>
      </c>
      <c r="T1717" s="26" t="s">
        <v>588</v>
      </c>
      <c r="U1717" s="26">
        <v>1</v>
      </c>
      <c r="V1717" s="24">
        <v>43642</v>
      </c>
      <c r="W1717" s="24">
        <v>43642</v>
      </c>
      <c r="X1717" s="24" t="s">
        <v>36</v>
      </c>
    </row>
    <row r="1718" spans="1:24" s="10" customFormat="1" ht="119.25" customHeight="1" x14ac:dyDescent="0.2">
      <c r="A1718" s="21">
        <v>2007</v>
      </c>
      <c r="B1718" s="22" t="s">
        <v>2044</v>
      </c>
      <c r="C1718" s="21">
        <v>77</v>
      </c>
      <c r="D1718" s="24">
        <v>39400</v>
      </c>
      <c r="E1718" s="24" t="s">
        <v>1910</v>
      </c>
      <c r="F1718" s="26" t="s">
        <v>4482</v>
      </c>
      <c r="G1718" s="24">
        <v>39405</v>
      </c>
      <c r="H1718" s="25" t="s">
        <v>4485</v>
      </c>
      <c r="I1718" s="26" t="s">
        <v>27</v>
      </c>
      <c r="J1718" s="26"/>
      <c r="K1718" s="26" t="s">
        <v>252</v>
      </c>
      <c r="L1718" s="26"/>
      <c r="M1718" s="26"/>
      <c r="N1718" s="26"/>
      <c r="O1718" s="88"/>
      <c r="P1718" s="26" t="s">
        <v>31</v>
      </c>
      <c r="Q1718" s="26" t="s">
        <v>32</v>
      </c>
      <c r="R1718" s="26" t="s">
        <v>33</v>
      </c>
      <c r="S1718" s="29" t="s">
        <v>45</v>
      </c>
      <c r="T1718" s="26" t="s">
        <v>4486</v>
      </c>
      <c r="U1718" s="26">
        <v>1</v>
      </c>
      <c r="V1718" s="24">
        <v>44650</v>
      </c>
      <c r="W1718" s="24">
        <v>44650</v>
      </c>
      <c r="X1718" s="24" t="s">
        <v>36</v>
      </c>
    </row>
    <row r="1719" spans="1:24" ht="38.25" x14ac:dyDescent="0.25">
      <c r="A1719" s="21">
        <v>2007</v>
      </c>
      <c r="B1719" s="22" t="s">
        <v>2044</v>
      </c>
      <c r="C1719" s="21">
        <v>80</v>
      </c>
      <c r="D1719" s="24">
        <v>39421</v>
      </c>
      <c r="E1719" s="24" t="s">
        <v>1910</v>
      </c>
      <c r="F1719" s="22" t="s">
        <v>4487</v>
      </c>
      <c r="G1719" s="24">
        <v>39423</v>
      </c>
      <c r="H1719" s="25" t="s">
        <v>4488</v>
      </c>
      <c r="I1719" s="26" t="s">
        <v>27</v>
      </c>
      <c r="J1719" s="26"/>
      <c r="K1719" s="26" t="s">
        <v>464</v>
      </c>
      <c r="L1719" s="26"/>
      <c r="M1719" s="26"/>
      <c r="N1719" s="26"/>
      <c r="O1719" s="26"/>
      <c r="P1719" s="26" t="s">
        <v>43</v>
      </c>
      <c r="Q1719" s="26" t="s">
        <v>4489</v>
      </c>
      <c r="R1719" s="26" t="s">
        <v>32</v>
      </c>
      <c r="S1719" s="26" t="s">
        <v>45</v>
      </c>
      <c r="T1719" s="26" t="s">
        <v>4490</v>
      </c>
      <c r="U1719" s="26">
        <v>1</v>
      </c>
      <c r="V1719" s="24">
        <v>39428</v>
      </c>
      <c r="W1719" s="24">
        <v>39428</v>
      </c>
      <c r="X1719" s="24" t="s">
        <v>36</v>
      </c>
    </row>
    <row r="1720" spans="1:24" s="10" customFormat="1" ht="51" x14ac:dyDescent="0.2">
      <c r="A1720" s="21">
        <v>2007</v>
      </c>
      <c r="B1720" s="22" t="s">
        <v>2044</v>
      </c>
      <c r="C1720" s="21">
        <v>81</v>
      </c>
      <c r="D1720" s="24">
        <v>39427</v>
      </c>
      <c r="E1720" s="24" t="s">
        <v>1910</v>
      </c>
      <c r="F1720" s="22" t="s">
        <v>4491</v>
      </c>
      <c r="G1720" s="24">
        <v>39428</v>
      </c>
      <c r="H1720" s="52" t="s">
        <v>4492</v>
      </c>
      <c r="I1720" s="26" t="s">
        <v>27</v>
      </c>
      <c r="J1720" s="26"/>
      <c r="K1720" s="26" t="s">
        <v>464</v>
      </c>
      <c r="L1720" s="26"/>
      <c r="M1720" s="26"/>
      <c r="N1720" s="26"/>
      <c r="O1720" s="26"/>
      <c r="P1720" s="26" t="s">
        <v>43</v>
      </c>
      <c r="Q1720" s="26" t="s">
        <v>4493</v>
      </c>
      <c r="R1720" s="26" t="s">
        <v>32</v>
      </c>
      <c r="S1720" s="20" t="s">
        <v>45</v>
      </c>
      <c r="T1720" s="26" t="s">
        <v>4494</v>
      </c>
      <c r="U1720" s="26">
        <v>1</v>
      </c>
      <c r="V1720" s="24">
        <v>43642</v>
      </c>
      <c r="W1720" s="24">
        <v>43642</v>
      </c>
      <c r="X1720" s="24" t="s">
        <v>36</v>
      </c>
    </row>
    <row r="1721" spans="1:24" s="10" customFormat="1" ht="58.5" customHeight="1" x14ac:dyDescent="0.2">
      <c r="A1721" s="21">
        <v>2007</v>
      </c>
      <c r="B1721" s="22" t="s">
        <v>2044</v>
      </c>
      <c r="C1721" s="21">
        <v>87</v>
      </c>
      <c r="D1721" s="24">
        <v>39434</v>
      </c>
      <c r="E1721" s="24" t="s">
        <v>1910</v>
      </c>
      <c r="F1721" s="22" t="s">
        <v>4495</v>
      </c>
      <c r="G1721" s="23">
        <v>39435</v>
      </c>
      <c r="H1721" s="25" t="s">
        <v>4496</v>
      </c>
      <c r="I1721" s="26" t="s">
        <v>27</v>
      </c>
      <c r="J1721" s="26"/>
      <c r="K1721" s="26" t="s">
        <v>28</v>
      </c>
      <c r="L1721" s="26"/>
      <c r="M1721" s="26"/>
      <c r="N1721" s="26"/>
      <c r="O1721" s="26"/>
      <c r="P1721" s="26" t="s">
        <v>31</v>
      </c>
      <c r="Q1721" s="26" t="s">
        <v>32</v>
      </c>
      <c r="R1721" s="26" t="s">
        <v>32</v>
      </c>
      <c r="S1721" s="26" t="s">
        <v>45</v>
      </c>
      <c r="T1721" s="26" t="s">
        <v>4497</v>
      </c>
      <c r="U1721" s="26">
        <v>2</v>
      </c>
      <c r="V1721" s="24">
        <v>39447</v>
      </c>
      <c r="W1721" s="23">
        <v>44188</v>
      </c>
      <c r="X1721" s="23" t="s">
        <v>36</v>
      </c>
    </row>
    <row r="1722" spans="1:24" s="10" customFormat="1" ht="51" customHeight="1" x14ac:dyDescent="0.2">
      <c r="A1722" s="21">
        <v>2007</v>
      </c>
      <c r="B1722" s="22" t="s">
        <v>2044</v>
      </c>
      <c r="C1722" s="21">
        <v>88</v>
      </c>
      <c r="D1722" s="24">
        <v>39434</v>
      </c>
      <c r="E1722" s="24" t="s">
        <v>1910</v>
      </c>
      <c r="F1722" s="26" t="s">
        <v>4498</v>
      </c>
      <c r="G1722" s="23">
        <v>39435</v>
      </c>
      <c r="H1722" s="52" t="s">
        <v>4449</v>
      </c>
      <c r="I1722" s="26" t="s">
        <v>27</v>
      </c>
      <c r="J1722" s="26"/>
      <c r="K1722" s="26" t="s">
        <v>174</v>
      </c>
      <c r="L1722" s="26"/>
      <c r="M1722" s="26"/>
      <c r="N1722" s="26"/>
      <c r="O1722" s="26"/>
      <c r="P1722" s="26" t="s">
        <v>48</v>
      </c>
      <c r="Q1722" s="26" t="s">
        <v>3062</v>
      </c>
      <c r="R1722" s="26" t="s">
        <v>32</v>
      </c>
      <c r="S1722" s="26" t="s">
        <v>45</v>
      </c>
      <c r="T1722" s="26" t="s">
        <v>1913</v>
      </c>
      <c r="U1722" s="26" t="s">
        <v>32</v>
      </c>
      <c r="V1722" s="24">
        <v>43192</v>
      </c>
      <c r="W1722" s="24">
        <v>43192</v>
      </c>
      <c r="X1722" s="24" t="s">
        <v>36</v>
      </c>
    </row>
    <row r="1723" spans="1:24" ht="102" customHeight="1" x14ac:dyDescent="0.25">
      <c r="A1723" s="35">
        <v>2007</v>
      </c>
      <c r="B1723" s="30" t="s">
        <v>2044</v>
      </c>
      <c r="C1723" s="35">
        <v>86</v>
      </c>
      <c r="D1723" s="31">
        <v>39434</v>
      </c>
      <c r="E1723" s="31" t="s">
        <v>1910</v>
      </c>
      <c r="F1723" s="29" t="s">
        <v>4499</v>
      </c>
      <c r="G1723" s="31">
        <v>39435</v>
      </c>
      <c r="H1723" s="32" t="s">
        <v>4500</v>
      </c>
      <c r="I1723" s="29" t="s">
        <v>27</v>
      </c>
      <c r="J1723" s="29"/>
      <c r="K1723" s="29" t="s">
        <v>28</v>
      </c>
      <c r="L1723" s="29"/>
      <c r="M1723" s="29" t="s">
        <v>2180</v>
      </c>
      <c r="N1723" s="29" t="s">
        <v>4501</v>
      </c>
      <c r="O1723" s="29"/>
      <c r="P1723" s="29" t="s">
        <v>43</v>
      </c>
      <c r="Q1723" s="29" t="s">
        <v>4502</v>
      </c>
      <c r="R1723" s="29" t="s">
        <v>44</v>
      </c>
      <c r="S1723" s="29" t="s">
        <v>90</v>
      </c>
      <c r="T1723" s="29" t="s">
        <v>32</v>
      </c>
      <c r="U1723" s="29" t="s">
        <v>32</v>
      </c>
      <c r="V1723" s="29" t="s">
        <v>32</v>
      </c>
      <c r="W1723" s="29" t="s">
        <v>32</v>
      </c>
      <c r="X1723" s="31" t="s">
        <v>36</v>
      </c>
    </row>
    <row r="1724" spans="1:24" s="10" customFormat="1" ht="83.25" customHeight="1" x14ac:dyDescent="0.2">
      <c r="A1724" s="35">
        <v>2007</v>
      </c>
      <c r="B1724" s="30" t="s">
        <v>23</v>
      </c>
      <c r="C1724" s="35">
        <v>3202</v>
      </c>
      <c r="D1724" s="31">
        <v>39434</v>
      </c>
      <c r="E1724" s="31" t="s">
        <v>24</v>
      </c>
      <c r="F1724" s="29" t="s">
        <v>4503</v>
      </c>
      <c r="G1724" s="31">
        <v>39435</v>
      </c>
      <c r="H1724" s="32" t="s">
        <v>4504</v>
      </c>
      <c r="I1724" s="29" t="s">
        <v>27</v>
      </c>
      <c r="J1724" s="29"/>
      <c r="K1724" s="29" t="s">
        <v>1949</v>
      </c>
      <c r="L1724" s="29"/>
      <c r="M1724" s="29" t="s">
        <v>4505</v>
      </c>
      <c r="N1724" s="29" t="s">
        <v>4506</v>
      </c>
      <c r="O1724" s="29"/>
      <c r="P1724" s="29" t="s">
        <v>31</v>
      </c>
      <c r="Q1724" s="29" t="s">
        <v>32</v>
      </c>
      <c r="R1724" s="29" t="s">
        <v>32</v>
      </c>
      <c r="S1724" s="29" t="s">
        <v>90</v>
      </c>
      <c r="T1724" s="29" t="s">
        <v>32</v>
      </c>
      <c r="U1724" s="29" t="s">
        <v>32</v>
      </c>
      <c r="V1724" s="31" t="s">
        <v>32</v>
      </c>
      <c r="W1724" s="31" t="s">
        <v>32</v>
      </c>
      <c r="X1724" s="31" t="s">
        <v>36</v>
      </c>
    </row>
    <row r="1725" spans="1:24" s="10" customFormat="1" ht="51" customHeight="1" x14ac:dyDescent="0.2">
      <c r="A1725" s="21">
        <v>2007</v>
      </c>
      <c r="B1725" s="22" t="s">
        <v>2044</v>
      </c>
      <c r="C1725" s="21">
        <v>89</v>
      </c>
      <c r="D1725" s="24">
        <v>39443</v>
      </c>
      <c r="E1725" s="24" t="s">
        <v>1910</v>
      </c>
      <c r="F1725" s="22" t="s">
        <v>4507</v>
      </c>
      <c r="G1725" s="24">
        <v>39444</v>
      </c>
      <c r="H1725" s="25" t="s">
        <v>4508</v>
      </c>
      <c r="I1725" s="26" t="s">
        <v>27</v>
      </c>
      <c r="J1725" s="26"/>
      <c r="K1725" s="26" t="s">
        <v>464</v>
      </c>
      <c r="L1725" s="26"/>
      <c r="M1725" s="26"/>
      <c r="N1725" s="26"/>
      <c r="O1725" s="26"/>
      <c r="P1725" s="26" t="s">
        <v>43</v>
      </c>
      <c r="Q1725" s="26" t="s">
        <v>2692</v>
      </c>
      <c r="R1725" s="26" t="s">
        <v>32</v>
      </c>
      <c r="S1725" s="26" t="s">
        <v>45</v>
      </c>
      <c r="T1725" s="26" t="s">
        <v>4509</v>
      </c>
      <c r="U1725" s="26">
        <v>1</v>
      </c>
      <c r="V1725" s="24">
        <v>40177</v>
      </c>
      <c r="W1725" s="24">
        <v>40177</v>
      </c>
      <c r="X1725" s="24" t="s">
        <v>36</v>
      </c>
    </row>
    <row r="1726" spans="1:24" s="10" customFormat="1" ht="89.25" customHeight="1" x14ac:dyDescent="0.2">
      <c r="A1726" s="21">
        <v>2007</v>
      </c>
      <c r="B1726" s="22" t="s">
        <v>2044</v>
      </c>
      <c r="C1726" s="21">
        <v>90</v>
      </c>
      <c r="D1726" s="24">
        <v>39443</v>
      </c>
      <c r="E1726" s="24" t="s">
        <v>1910</v>
      </c>
      <c r="F1726" s="22" t="s">
        <v>4510</v>
      </c>
      <c r="G1726" s="24">
        <v>39444</v>
      </c>
      <c r="H1726" s="25" t="s">
        <v>4511</v>
      </c>
      <c r="I1726" s="26" t="s">
        <v>27</v>
      </c>
      <c r="J1726" s="26"/>
      <c r="K1726" s="26" t="s">
        <v>1960</v>
      </c>
      <c r="L1726" s="26"/>
      <c r="M1726" s="26"/>
      <c r="N1726" s="26"/>
      <c r="O1726" s="26"/>
      <c r="P1726" s="26" t="s">
        <v>43</v>
      </c>
      <c r="Q1726" s="26" t="s">
        <v>4512</v>
      </c>
      <c r="R1726" s="26" t="s">
        <v>32</v>
      </c>
      <c r="S1726" s="20" t="s">
        <v>45</v>
      </c>
      <c r="T1726" s="26" t="s">
        <v>4513</v>
      </c>
      <c r="U1726" s="26" t="s">
        <v>32</v>
      </c>
      <c r="V1726" s="24">
        <v>39454</v>
      </c>
      <c r="W1726" s="24">
        <v>43222</v>
      </c>
      <c r="X1726" s="24" t="s">
        <v>36</v>
      </c>
    </row>
    <row r="1727" spans="1:24" s="10" customFormat="1" ht="89.25" x14ac:dyDescent="0.2">
      <c r="A1727" s="21">
        <v>2007</v>
      </c>
      <c r="B1727" s="22" t="s">
        <v>2044</v>
      </c>
      <c r="C1727" s="21">
        <v>91</v>
      </c>
      <c r="D1727" s="24">
        <v>39444</v>
      </c>
      <c r="E1727" s="24" t="s">
        <v>1910</v>
      </c>
      <c r="F1727" s="26" t="s">
        <v>4514</v>
      </c>
      <c r="G1727" s="23">
        <v>39447</v>
      </c>
      <c r="H1727" s="25" t="s">
        <v>4515</v>
      </c>
      <c r="I1727" s="26" t="s">
        <v>27</v>
      </c>
      <c r="J1727" s="26"/>
      <c r="K1727" s="26" t="s">
        <v>2253</v>
      </c>
      <c r="L1727" s="26"/>
      <c r="M1727" s="26"/>
      <c r="N1727" s="88"/>
      <c r="O1727" s="88"/>
      <c r="P1727" s="26" t="s">
        <v>43</v>
      </c>
      <c r="Q1727" s="26" t="s">
        <v>4516</v>
      </c>
      <c r="R1727" s="26" t="s">
        <v>32</v>
      </c>
      <c r="S1727" s="26" t="s">
        <v>45</v>
      </c>
      <c r="T1727" s="26" t="s">
        <v>1384</v>
      </c>
      <c r="U1727" s="26">
        <v>1</v>
      </c>
      <c r="V1727" s="24">
        <v>43432</v>
      </c>
      <c r="W1727" s="24">
        <v>43432</v>
      </c>
      <c r="X1727" s="24" t="s">
        <v>36</v>
      </c>
    </row>
    <row r="1728" spans="1:24" s="10" customFormat="1" ht="84" customHeight="1" x14ac:dyDescent="0.2">
      <c r="A1728" s="21">
        <v>2007</v>
      </c>
      <c r="B1728" s="22" t="s">
        <v>2044</v>
      </c>
      <c r="C1728" s="21">
        <v>92</v>
      </c>
      <c r="D1728" s="24">
        <v>39444</v>
      </c>
      <c r="E1728" s="24" t="s">
        <v>1910</v>
      </c>
      <c r="F1728" s="26" t="s">
        <v>4517</v>
      </c>
      <c r="G1728" s="23">
        <v>39447</v>
      </c>
      <c r="H1728" s="25" t="s">
        <v>4518</v>
      </c>
      <c r="I1728" s="26" t="s">
        <v>27</v>
      </c>
      <c r="J1728" s="26"/>
      <c r="K1728" s="26" t="s">
        <v>28</v>
      </c>
      <c r="L1728" s="26"/>
      <c r="M1728" s="26"/>
      <c r="N1728" s="88"/>
      <c r="O1728" s="88"/>
      <c r="P1728" s="26" t="s">
        <v>43</v>
      </c>
      <c r="Q1728" s="26" t="s">
        <v>4519</v>
      </c>
      <c r="R1728" s="26" t="s">
        <v>44</v>
      </c>
      <c r="S1728" s="29" t="s">
        <v>45</v>
      </c>
      <c r="T1728" s="26" t="s">
        <v>46</v>
      </c>
      <c r="U1728" s="26">
        <v>1</v>
      </c>
      <c r="V1728" s="24">
        <v>44188</v>
      </c>
      <c r="W1728" s="24">
        <v>44188</v>
      </c>
      <c r="X1728" s="24" t="s">
        <v>36</v>
      </c>
    </row>
    <row r="1729" spans="1:24" ht="59.25" customHeight="1" x14ac:dyDescent="0.25">
      <c r="A1729" s="35">
        <v>2007</v>
      </c>
      <c r="B1729" s="30" t="s">
        <v>2044</v>
      </c>
      <c r="C1729" s="35">
        <v>93</v>
      </c>
      <c r="D1729" s="31">
        <v>39447</v>
      </c>
      <c r="E1729" s="31" t="s">
        <v>1910</v>
      </c>
      <c r="F1729" s="29" t="s">
        <v>4520</v>
      </c>
      <c r="G1729" s="31">
        <v>39451</v>
      </c>
      <c r="H1729" s="44" t="s">
        <v>4521</v>
      </c>
      <c r="I1729" s="29" t="s">
        <v>27</v>
      </c>
      <c r="J1729" s="29"/>
      <c r="K1729" s="29" t="s">
        <v>174</v>
      </c>
      <c r="L1729" s="29"/>
      <c r="M1729" s="29" t="s">
        <v>175</v>
      </c>
      <c r="N1729" s="29" t="s">
        <v>4240</v>
      </c>
      <c r="O1729" s="29"/>
      <c r="P1729" s="29" t="s">
        <v>43</v>
      </c>
      <c r="Q1729" s="29" t="s">
        <v>4522</v>
      </c>
      <c r="R1729" s="29" t="s">
        <v>33</v>
      </c>
      <c r="S1729" s="29" t="s">
        <v>90</v>
      </c>
      <c r="T1729" s="29" t="s">
        <v>32</v>
      </c>
      <c r="U1729" s="29" t="s">
        <v>32</v>
      </c>
      <c r="V1729" s="31" t="s">
        <v>32</v>
      </c>
      <c r="W1729" s="31" t="s">
        <v>32</v>
      </c>
      <c r="X1729" s="31" t="s">
        <v>36</v>
      </c>
    </row>
    <row r="1730" spans="1:24" s="10" customFormat="1" ht="63.75" x14ac:dyDescent="0.2">
      <c r="A1730" s="21">
        <v>2007</v>
      </c>
      <c r="B1730" s="22" t="s">
        <v>2044</v>
      </c>
      <c r="C1730" s="21">
        <v>94</v>
      </c>
      <c r="D1730" s="24">
        <v>39447</v>
      </c>
      <c r="E1730" s="24" t="s">
        <v>1910</v>
      </c>
      <c r="F1730" s="22" t="s">
        <v>4523</v>
      </c>
      <c r="G1730" s="24">
        <v>39451</v>
      </c>
      <c r="H1730" s="25" t="s">
        <v>4524</v>
      </c>
      <c r="I1730" s="26" t="s">
        <v>27</v>
      </c>
      <c r="J1730" s="26"/>
      <c r="K1730" s="26" t="s">
        <v>3876</v>
      </c>
      <c r="L1730" s="26"/>
      <c r="M1730" s="26"/>
      <c r="N1730" s="26"/>
      <c r="O1730" s="26"/>
      <c r="P1730" s="26" t="s">
        <v>43</v>
      </c>
      <c r="Q1730" s="26" t="s">
        <v>4525</v>
      </c>
      <c r="R1730" s="26" t="s">
        <v>44</v>
      </c>
      <c r="S1730" s="29" t="s">
        <v>45</v>
      </c>
      <c r="T1730" s="26" t="s">
        <v>4526</v>
      </c>
      <c r="U1730" s="26">
        <v>1</v>
      </c>
      <c r="V1730" s="24">
        <v>44347</v>
      </c>
      <c r="W1730" s="24">
        <v>44347</v>
      </c>
      <c r="X1730" s="24" t="s">
        <v>36</v>
      </c>
    </row>
    <row r="1731" spans="1:24" s="10" customFormat="1" ht="30" customHeight="1" x14ac:dyDescent="0.2">
      <c r="A1731" s="21">
        <v>2008</v>
      </c>
      <c r="B1731" s="22" t="s">
        <v>2044</v>
      </c>
      <c r="C1731" s="21">
        <v>1</v>
      </c>
      <c r="D1731" s="24">
        <v>39469</v>
      </c>
      <c r="E1731" s="24" t="s">
        <v>1910</v>
      </c>
      <c r="F1731" s="22" t="s">
        <v>4527</v>
      </c>
      <c r="G1731" s="24">
        <v>39470</v>
      </c>
      <c r="H1731" s="25" t="s">
        <v>4528</v>
      </c>
      <c r="I1731" s="26" t="s">
        <v>27</v>
      </c>
      <c r="J1731" s="26"/>
      <c r="K1731" s="26" t="s">
        <v>464</v>
      </c>
      <c r="L1731" s="26"/>
      <c r="M1731" s="26"/>
      <c r="N1731" s="26"/>
      <c r="O1731" s="26"/>
      <c r="P1731" s="26" t="s">
        <v>31</v>
      </c>
      <c r="Q1731" s="26" t="s">
        <v>32</v>
      </c>
      <c r="R1731" s="26" t="s">
        <v>32</v>
      </c>
      <c r="S1731" s="26" t="s">
        <v>45</v>
      </c>
      <c r="T1731" s="26" t="s">
        <v>4529</v>
      </c>
      <c r="U1731" s="26">
        <v>1</v>
      </c>
      <c r="V1731" s="24">
        <v>42990</v>
      </c>
      <c r="W1731" s="24">
        <v>42990</v>
      </c>
      <c r="X1731" s="24" t="s">
        <v>36</v>
      </c>
    </row>
    <row r="1732" spans="1:24" ht="72" customHeight="1" x14ac:dyDescent="0.25">
      <c r="A1732" s="21">
        <v>2008</v>
      </c>
      <c r="B1732" s="22" t="s">
        <v>2044</v>
      </c>
      <c r="C1732" s="21">
        <v>3</v>
      </c>
      <c r="D1732" s="24">
        <v>39475</v>
      </c>
      <c r="E1732" s="23" t="s">
        <v>1910</v>
      </c>
      <c r="F1732" s="22" t="s">
        <v>4530</v>
      </c>
      <c r="G1732" s="24">
        <v>39476</v>
      </c>
      <c r="H1732" s="25" t="s">
        <v>4531</v>
      </c>
      <c r="I1732" s="26" t="s">
        <v>27</v>
      </c>
      <c r="J1732" s="26"/>
      <c r="K1732" s="26" t="s">
        <v>2485</v>
      </c>
      <c r="L1732" s="26"/>
      <c r="M1732" s="26"/>
      <c r="N1732" s="26"/>
      <c r="O1732" s="26"/>
      <c r="P1732" s="26" t="s">
        <v>31</v>
      </c>
      <c r="Q1732" s="26" t="s">
        <v>32</v>
      </c>
      <c r="R1732" s="26" t="s">
        <v>32</v>
      </c>
      <c r="S1732" s="26" t="s">
        <v>45</v>
      </c>
      <c r="T1732" s="26" t="s">
        <v>4532</v>
      </c>
      <c r="U1732" s="24" t="s">
        <v>32</v>
      </c>
      <c r="V1732" s="24" t="s">
        <v>32</v>
      </c>
      <c r="W1732" s="24">
        <v>39538</v>
      </c>
      <c r="X1732" s="24" t="s">
        <v>36</v>
      </c>
    </row>
    <row r="1733" spans="1:24" ht="72" customHeight="1" x14ac:dyDescent="0.25">
      <c r="A1733" s="35">
        <v>2008</v>
      </c>
      <c r="B1733" s="30" t="s">
        <v>2894</v>
      </c>
      <c r="C1733" s="35">
        <v>819</v>
      </c>
      <c r="D1733" s="31">
        <v>39486</v>
      </c>
      <c r="E1733" s="31" t="s">
        <v>4533</v>
      </c>
      <c r="F1733" s="30" t="s">
        <v>4534</v>
      </c>
      <c r="G1733" s="31">
        <v>39490</v>
      </c>
      <c r="H1733" s="32" t="s">
        <v>4535</v>
      </c>
      <c r="I1733" s="29"/>
      <c r="J1733" s="29"/>
      <c r="K1733" s="29" t="s">
        <v>464</v>
      </c>
      <c r="L1733" s="29"/>
      <c r="M1733" s="29"/>
      <c r="N1733" s="29"/>
      <c r="O1733" s="29"/>
      <c r="P1733" s="29" t="s">
        <v>31</v>
      </c>
      <c r="Q1733" s="29" t="s">
        <v>32</v>
      </c>
      <c r="R1733" s="29" t="s">
        <v>33</v>
      </c>
      <c r="S1733" s="29" t="s">
        <v>90</v>
      </c>
      <c r="T1733" s="29" t="s">
        <v>32</v>
      </c>
      <c r="U1733" s="31" t="s">
        <v>32</v>
      </c>
      <c r="V1733" s="31" t="s">
        <v>32</v>
      </c>
      <c r="W1733" s="31" t="s">
        <v>32</v>
      </c>
      <c r="X1733" s="31" t="s">
        <v>36</v>
      </c>
    </row>
    <row r="1734" spans="1:24" s="10" customFormat="1" ht="102" x14ac:dyDescent="0.2">
      <c r="A1734" s="21">
        <v>2008</v>
      </c>
      <c r="B1734" s="22" t="s">
        <v>2044</v>
      </c>
      <c r="C1734" s="21">
        <v>5</v>
      </c>
      <c r="D1734" s="24">
        <v>39493</v>
      </c>
      <c r="E1734" s="24" t="s">
        <v>1910</v>
      </c>
      <c r="F1734" s="22" t="s">
        <v>4536</v>
      </c>
      <c r="G1734" s="24">
        <v>39496</v>
      </c>
      <c r="H1734" s="25" t="s">
        <v>4537</v>
      </c>
      <c r="I1734" s="26" t="s">
        <v>27</v>
      </c>
      <c r="J1734" s="26"/>
      <c r="K1734" s="26" t="s">
        <v>534</v>
      </c>
      <c r="L1734" s="26"/>
      <c r="M1734" s="26"/>
      <c r="N1734" s="26"/>
      <c r="O1734" s="26"/>
      <c r="P1734" s="26" t="s">
        <v>31</v>
      </c>
      <c r="Q1734" s="26" t="s">
        <v>32</v>
      </c>
      <c r="R1734" s="26" t="s">
        <v>32</v>
      </c>
      <c r="S1734" s="26" t="s">
        <v>45</v>
      </c>
      <c r="T1734" s="26" t="s">
        <v>4538</v>
      </c>
      <c r="U1734" s="26">
        <v>4</v>
      </c>
      <c r="V1734" s="63">
        <v>39673</v>
      </c>
      <c r="W1734" s="63">
        <v>40854</v>
      </c>
      <c r="X1734" s="63" t="s">
        <v>36</v>
      </c>
    </row>
    <row r="1735" spans="1:24" s="10" customFormat="1" ht="25.5" x14ac:dyDescent="0.2">
      <c r="A1735" s="21">
        <v>2008</v>
      </c>
      <c r="B1735" s="22" t="s">
        <v>2044</v>
      </c>
      <c r="C1735" s="21">
        <v>9</v>
      </c>
      <c r="D1735" s="24">
        <v>39500</v>
      </c>
      <c r="E1735" s="24" t="s">
        <v>1910</v>
      </c>
      <c r="F1735" s="22" t="s">
        <v>4539</v>
      </c>
      <c r="G1735" s="24">
        <v>39503</v>
      </c>
      <c r="H1735" s="25" t="s">
        <v>4540</v>
      </c>
      <c r="I1735" s="26" t="s">
        <v>27</v>
      </c>
      <c r="J1735" s="26"/>
      <c r="K1735" s="26" t="s">
        <v>333</v>
      </c>
      <c r="L1735" s="26"/>
      <c r="M1735" s="26"/>
      <c r="N1735" s="88"/>
      <c r="O1735" s="26"/>
      <c r="P1735" s="26" t="s">
        <v>43</v>
      </c>
      <c r="Q1735" s="26" t="s">
        <v>4541</v>
      </c>
      <c r="R1735" s="26" t="s">
        <v>32</v>
      </c>
      <c r="S1735" s="26" t="s">
        <v>45</v>
      </c>
      <c r="T1735" s="26" t="s">
        <v>1913</v>
      </c>
      <c r="U1735" s="26" t="s">
        <v>32</v>
      </c>
      <c r="V1735" s="24">
        <v>43192</v>
      </c>
      <c r="W1735" s="24">
        <v>43192</v>
      </c>
      <c r="X1735" s="24" t="s">
        <v>36</v>
      </c>
    </row>
    <row r="1736" spans="1:24" s="10" customFormat="1" ht="63.75" customHeight="1" x14ac:dyDescent="0.2">
      <c r="A1736" s="21">
        <v>2008</v>
      </c>
      <c r="B1736" s="22" t="s">
        <v>2044</v>
      </c>
      <c r="C1736" s="21">
        <v>10</v>
      </c>
      <c r="D1736" s="24">
        <v>39500</v>
      </c>
      <c r="E1736" s="24" t="s">
        <v>1910</v>
      </c>
      <c r="F1736" s="22" t="s">
        <v>4539</v>
      </c>
      <c r="G1736" s="24">
        <v>39503</v>
      </c>
      <c r="H1736" s="25" t="s">
        <v>4542</v>
      </c>
      <c r="I1736" s="26" t="s">
        <v>27</v>
      </c>
      <c r="J1736" s="26"/>
      <c r="K1736" s="26" t="s">
        <v>333</v>
      </c>
      <c r="L1736" s="26"/>
      <c r="M1736" s="26"/>
      <c r="N1736" s="116"/>
      <c r="O1736" s="26"/>
      <c r="P1736" s="26" t="s">
        <v>31</v>
      </c>
      <c r="Q1736" s="26" t="s">
        <v>32</v>
      </c>
      <c r="R1736" s="26" t="s">
        <v>33</v>
      </c>
      <c r="S1736" s="20" t="s">
        <v>45</v>
      </c>
      <c r="T1736" s="26" t="s">
        <v>4543</v>
      </c>
      <c r="U1736" s="26">
        <v>2</v>
      </c>
      <c r="V1736" s="24">
        <v>39637</v>
      </c>
      <c r="W1736" s="24">
        <v>44650</v>
      </c>
      <c r="X1736" s="24" t="s">
        <v>36</v>
      </c>
    </row>
    <row r="1737" spans="1:24" s="10" customFormat="1" ht="38.25" x14ac:dyDescent="0.2">
      <c r="A1737" s="21">
        <v>2008</v>
      </c>
      <c r="B1737" s="22" t="s">
        <v>2044</v>
      </c>
      <c r="C1737" s="21">
        <v>7</v>
      </c>
      <c r="D1737" s="24">
        <v>39498</v>
      </c>
      <c r="E1737" s="24" t="s">
        <v>1910</v>
      </c>
      <c r="F1737" s="22" t="s">
        <v>4544</v>
      </c>
      <c r="G1737" s="24">
        <v>39505</v>
      </c>
      <c r="H1737" s="25" t="s">
        <v>4545</v>
      </c>
      <c r="I1737" s="26" t="s">
        <v>27</v>
      </c>
      <c r="J1737" s="26"/>
      <c r="K1737" s="28" t="s">
        <v>42</v>
      </c>
      <c r="L1737" s="28"/>
      <c r="M1737" s="26"/>
      <c r="N1737" s="26"/>
      <c r="O1737" s="26"/>
      <c r="P1737" s="26" t="s">
        <v>31</v>
      </c>
      <c r="Q1737" s="26" t="s">
        <v>32</v>
      </c>
      <c r="R1737" s="26" t="s">
        <v>32</v>
      </c>
      <c r="S1737" s="29" t="s">
        <v>45</v>
      </c>
      <c r="T1737" s="26" t="s">
        <v>4468</v>
      </c>
      <c r="U1737" s="26" t="s">
        <v>32</v>
      </c>
      <c r="V1737" s="26" t="s">
        <v>32</v>
      </c>
      <c r="W1737" s="24">
        <v>43308</v>
      </c>
      <c r="X1737" s="24" t="s">
        <v>36</v>
      </c>
    </row>
    <row r="1738" spans="1:24" s="10" customFormat="1" ht="74.25" customHeight="1" x14ac:dyDescent="0.2">
      <c r="A1738" s="26">
        <v>2008</v>
      </c>
      <c r="B1738" s="22" t="s">
        <v>2044</v>
      </c>
      <c r="C1738" s="21">
        <v>6</v>
      </c>
      <c r="D1738" s="24">
        <v>39498</v>
      </c>
      <c r="E1738" s="24" t="s">
        <v>1910</v>
      </c>
      <c r="F1738" s="26" t="s">
        <v>4546</v>
      </c>
      <c r="G1738" s="24">
        <v>39505</v>
      </c>
      <c r="H1738" s="25" t="s">
        <v>4547</v>
      </c>
      <c r="I1738" s="26" t="s">
        <v>27</v>
      </c>
      <c r="J1738" s="26"/>
      <c r="K1738" s="26" t="s">
        <v>42</v>
      </c>
      <c r="L1738" s="26"/>
      <c r="M1738" s="26"/>
      <c r="N1738" s="26"/>
      <c r="O1738" s="26"/>
      <c r="P1738" s="26" t="s">
        <v>31</v>
      </c>
      <c r="Q1738" s="26" t="s">
        <v>32</v>
      </c>
      <c r="R1738" s="26" t="s">
        <v>33</v>
      </c>
      <c r="S1738" s="29" t="s">
        <v>45</v>
      </c>
      <c r="T1738" s="26" t="s">
        <v>177</v>
      </c>
      <c r="U1738" s="26">
        <v>1</v>
      </c>
      <c r="V1738" s="24">
        <v>44993</v>
      </c>
      <c r="W1738" s="23">
        <v>44993</v>
      </c>
      <c r="X1738" s="23" t="s">
        <v>36</v>
      </c>
    </row>
    <row r="1739" spans="1:24" s="10" customFormat="1" ht="64.5" customHeight="1" x14ac:dyDescent="0.2">
      <c r="A1739" s="26">
        <v>2008</v>
      </c>
      <c r="B1739" s="22" t="s">
        <v>2044</v>
      </c>
      <c r="C1739" s="21">
        <v>8</v>
      </c>
      <c r="D1739" s="24">
        <v>39498</v>
      </c>
      <c r="E1739" s="24" t="s">
        <v>1910</v>
      </c>
      <c r="F1739" s="26" t="s">
        <v>4548</v>
      </c>
      <c r="G1739" s="24">
        <v>39505</v>
      </c>
      <c r="H1739" s="25" t="s">
        <v>4549</v>
      </c>
      <c r="I1739" s="26" t="s">
        <v>27</v>
      </c>
      <c r="J1739" s="26"/>
      <c r="K1739" s="26" t="s">
        <v>42</v>
      </c>
      <c r="L1739" s="26"/>
      <c r="M1739" s="26"/>
      <c r="N1739" s="26"/>
      <c r="O1739" s="26"/>
      <c r="P1739" s="26" t="s">
        <v>43</v>
      </c>
      <c r="Q1739" s="26" t="s">
        <v>4550</v>
      </c>
      <c r="R1739" s="26" t="s">
        <v>33</v>
      </c>
      <c r="S1739" s="29" t="s">
        <v>45</v>
      </c>
      <c r="T1739" s="26" t="s">
        <v>177</v>
      </c>
      <c r="U1739" s="26">
        <v>1</v>
      </c>
      <c r="V1739" s="23">
        <v>44993</v>
      </c>
      <c r="W1739" s="23">
        <v>44993</v>
      </c>
      <c r="X1739" s="23" t="s">
        <v>36</v>
      </c>
    </row>
    <row r="1740" spans="1:24" s="10" customFormat="1" ht="102" customHeight="1" x14ac:dyDescent="0.2">
      <c r="A1740" s="21">
        <v>2008</v>
      </c>
      <c r="B1740" s="22" t="s">
        <v>2044</v>
      </c>
      <c r="C1740" s="21">
        <v>11</v>
      </c>
      <c r="D1740" s="23">
        <v>39507</v>
      </c>
      <c r="E1740" s="23" t="s">
        <v>1910</v>
      </c>
      <c r="F1740" s="22" t="s">
        <v>4551</v>
      </c>
      <c r="G1740" s="23">
        <v>39510</v>
      </c>
      <c r="H1740" s="25" t="s">
        <v>4552</v>
      </c>
      <c r="I1740" s="26" t="s">
        <v>27</v>
      </c>
      <c r="J1740" s="26"/>
      <c r="K1740" s="26" t="s">
        <v>28</v>
      </c>
      <c r="L1740" s="26"/>
      <c r="M1740" s="26"/>
      <c r="N1740" s="26"/>
      <c r="O1740" s="26"/>
      <c r="P1740" s="26" t="s">
        <v>43</v>
      </c>
      <c r="Q1740" s="26" t="s">
        <v>4553</v>
      </c>
      <c r="R1740" s="26" t="s">
        <v>32</v>
      </c>
      <c r="S1740" s="26" t="s">
        <v>45</v>
      </c>
      <c r="T1740" s="26" t="s">
        <v>588</v>
      </c>
      <c r="U1740" s="26" t="s">
        <v>32</v>
      </c>
      <c r="V1740" s="26" t="s">
        <v>32</v>
      </c>
      <c r="W1740" s="24">
        <v>43642</v>
      </c>
      <c r="X1740" s="24" t="s">
        <v>36</v>
      </c>
    </row>
    <row r="1741" spans="1:24" ht="84" customHeight="1" x14ac:dyDescent="0.25">
      <c r="A1741" s="21">
        <v>2008</v>
      </c>
      <c r="B1741" s="22" t="s">
        <v>2044</v>
      </c>
      <c r="C1741" s="21">
        <v>12</v>
      </c>
      <c r="D1741" s="23">
        <v>39514</v>
      </c>
      <c r="E1741" s="23" t="s">
        <v>1910</v>
      </c>
      <c r="F1741" s="22" t="s">
        <v>4554</v>
      </c>
      <c r="G1741" s="23">
        <v>39517</v>
      </c>
      <c r="H1741" s="25" t="s">
        <v>4555</v>
      </c>
      <c r="I1741" s="26" t="s">
        <v>27</v>
      </c>
      <c r="J1741" s="26"/>
      <c r="K1741" s="26" t="s">
        <v>42</v>
      </c>
      <c r="L1741" s="26"/>
      <c r="M1741" s="26"/>
      <c r="N1741" s="26"/>
      <c r="O1741" s="26"/>
      <c r="P1741" s="26" t="s">
        <v>31</v>
      </c>
      <c r="Q1741" s="26" t="s">
        <v>32</v>
      </c>
      <c r="R1741" s="26" t="s">
        <v>33</v>
      </c>
      <c r="S1741" s="29" t="s">
        <v>45</v>
      </c>
      <c r="T1741" s="26" t="s">
        <v>303</v>
      </c>
      <c r="U1741" s="26">
        <v>1</v>
      </c>
      <c r="V1741" s="24">
        <v>44608</v>
      </c>
      <c r="W1741" s="24">
        <v>44608</v>
      </c>
      <c r="X1741" s="24" t="s">
        <v>36</v>
      </c>
    </row>
    <row r="1742" spans="1:24" s="10" customFormat="1" ht="45" customHeight="1" x14ac:dyDescent="0.2">
      <c r="A1742" s="21">
        <v>2008</v>
      </c>
      <c r="B1742" s="22" t="s">
        <v>2044</v>
      </c>
      <c r="C1742" s="21">
        <v>13</v>
      </c>
      <c r="D1742" s="24">
        <v>39514</v>
      </c>
      <c r="E1742" s="24" t="s">
        <v>1910</v>
      </c>
      <c r="F1742" s="26" t="s">
        <v>4554</v>
      </c>
      <c r="G1742" s="24">
        <v>39517</v>
      </c>
      <c r="H1742" s="25" t="s">
        <v>4556</v>
      </c>
      <c r="I1742" s="26" t="s">
        <v>27</v>
      </c>
      <c r="J1742" s="26"/>
      <c r="K1742" s="28" t="s">
        <v>42</v>
      </c>
      <c r="L1742" s="26"/>
      <c r="M1742" s="26"/>
      <c r="N1742" s="26"/>
      <c r="O1742" s="26"/>
      <c r="P1742" s="26" t="s">
        <v>31</v>
      </c>
      <c r="Q1742" s="26" t="s">
        <v>32</v>
      </c>
      <c r="R1742" s="26" t="s">
        <v>33</v>
      </c>
      <c r="S1742" s="29" t="s">
        <v>45</v>
      </c>
      <c r="T1742" s="26" t="s">
        <v>177</v>
      </c>
      <c r="U1742" s="26">
        <v>1</v>
      </c>
      <c r="V1742" s="24">
        <v>44993</v>
      </c>
      <c r="W1742" s="24">
        <v>44993</v>
      </c>
      <c r="X1742" s="24" t="s">
        <v>36</v>
      </c>
    </row>
    <row r="1743" spans="1:24" s="10" customFormat="1" ht="63.75" x14ac:dyDescent="0.2">
      <c r="A1743" s="21">
        <v>2008</v>
      </c>
      <c r="B1743" s="22" t="s">
        <v>2044</v>
      </c>
      <c r="C1743" s="21">
        <v>14</v>
      </c>
      <c r="D1743" s="24">
        <v>39519</v>
      </c>
      <c r="E1743" s="24" t="s">
        <v>1910</v>
      </c>
      <c r="F1743" s="22" t="s">
        <v>4557</v>
      </c>
      <c r="G1743" s="24">
        <v>39520</v>
      </c>
      <c r="H1743" s="52" t="s">
        <v>4558</v>
      </c>
      <c r="I1743" s="26" t="s">
        <v>27</v>
      </c>
      <c r="J1743" s="26"/>
      <c r="K1743" s="28" t="s">
        <v>657</v>
      </c>
      <c r="L1743" s="28"/>
      <c r="M1743" s="26"/>
      <c r="N1743" s="26"/>
      <c r="O1743" s="26"/>
      <c r="P1743" s="26" t="s">
        <v>43</v>
      </c>
      <c r="Q1743" s="26" t="s">
        <v>4559</v>
      </c>
      <c r="R1743" s="26" t="s">
        <v>32</v>
      </c>
      <c r="S1743" s="29" t="s">
        <v>45</v>
      </c>
      <c r="T1743" s="26" t="s">
        <v>588</v>
      </c>
      <c r="U1743" s="26">
        <v>1</v>
      </c>
      <c r="V1743" s="24">
        <v>43642</v>
      </c>
      <c r="W1743" s="24">
        <v>43642</v>
      </c>
      <c r="X1743" s="24" t="s">
        <v>36</v>
      </c>
    </row>
    <row r="1744" spans="1:24" ht="76.5" customHeight="1" x14ac:dyDescent="0.25">
      <c r="A1744" s="21">
        <v>2008</v>
      </c>
      <c r="B1744" s="22" t="s">
        <v>2044</v>
      </c>
      <c r="C1744" s="21">
        <v>15</v>
      </c>
      <c r="D1744" s="24">
        <v>39520</v>
      </c>
      <c r="E1744" s="24" t="s">
        <v>1910</v>
      </c>
      <c r="F1744" s="22" t="s">
        <v>4560</v>
      </c>
      <c r="G1744" s="24">
        <v>39521</v>
      </c>
      <c r="H1744" s="25" t="s">
        <v>4561</v>
      </c>
      <c r="I1744" s="26" t="s">
        <v>27</v>
      </c>
      <c r="J1744" s="26"/>
      <c r="K1744" s="26" t="s">
        <v>660</v>
      </c>
      <c r="L1744" s="26"/>
      <c r="M1744" s="26"/>
      <c r="N1744" s="26"/>
      <c r="O1744" s="26"/>
      <c r="P1744" s="26" t="s">
        <v>43</v>
      </c>
      <c r="Q1744" s="26" t="s">
        <v>4374</v>
      </c>
      <c r="R1744" s="26" t="s">
        <v>32</v>
      </c>
      <c r="S1744" s="26" t="s">
        <v>45</v>
      </c>
      <c r="T1744" s="26" t="s">
        <v>4562</v>
      </c>
      <c r="U1744" s="26" t="s">
        <v>32</v>
      </c>
      <c r="V1744" s="24">
        <v>39813</v>
      </c>
      <c r="W1744" s="24">
        <v>39813</v>
      </c>
      <c r="X1744" s="24" t="s">
        <v>36</v>
      </c>
    </row>
    <row r="1745" spans="1:24" s="10" customFormat="1" ht="51" x14ac:dyDescent="0.2">
      <c r="A1745" s="21">
        <v>2008</v>
      </c>
      <c r="B1745" s="22" t="s">
        <v>2044</v>
      </c>
      <c r="C1745" s="21">
        <v>16</v>
      </c>
      <c r="D1745" s="23">
        <v>39520</v>
      </c>
      <c r="E1745" s="23" t="s">
        <v>1910</v>
      </c>
      <c r="F1745" s="22" t="s">
        <v>4563</v>
      </c>
      <c r="G1745" s="23">
        <v>39524</v>
      </c>
      <c r="H1745" s="25" t="s">
        <v>4564</v>
      </c>
      <c r="I1745" s="26" t="s">
        <v>27</v>
      </c>
      <c r="J1745" s="26"/>
      <c r="K1745" s="26" t="s">
        <v>28</v>
      </c>
      <c r="L1745" s="26"/>
      <c r="M1745" s="26"/>
      <c r="N1745" s="88"/>
      <c r="O1745" s="26"/>
      <c r="P1745" s="26" t="s">
        <v>43</v>
      </c>
      <c r="Q1745" s="26" t="s">
        <v>4565</v>
      </c>
      <c r="R1745" s="26" t="s">
        <v>32</v>
      </c>
      <c r="S1745" s="26" t="s">
        <v>45</v>
      </c>
      <c r="T1745" s="26" t="s">
        <v>4566</v>
      </c>
      <c r="U1745" s="26" t="s">
        <v>32</v>
      </c>
      <c r="V1745" s="26" t="s">
        <v>32</v>
      </c>
      <c r="W1745" s="24">
        <v>43192</v>
      </c>
      <c r="X1745" s="24" t="s">
        <v>36</v>
      </c>
    </row>
    <row r="1746" spans="1:24" s="10" customFormat="1" ht="111" customHeight="1" x14ac:dyDescent="0.2">
      <c r="A1746" s="21">
        <v>2008</v>
      </c>
      <c r="B1746" s="22" t="s">
        <v>2044</v>
      </c>
      <c r="C1746" s="21">
        <v>17</v>
      </c>
      <c r="D1746" s="24">
        <v>39524</v>
      </c>
      <c r="E1746" s="24" t="s">
        <v>1910</v>
      </c>
      <c r="F1746" s="22" t="s">
        <v>4567</v>
      </c>
      <c r="G1746" s="24">
        <v>39525</v>
      </c>
      <c r="H1746" s="52" t="s">
        <v>4568</v>
      </c>
      <c r="I1746" s="26" t="s">
        <v>27</v>
      </c>
      <c r="J1746" s="26"/>
      <c r="K1746" s="28" t="s">
        <v>42</v>
      </c>
      <c r="L1746" s="28"/>
      <c r="M1746" s="26"/>
      <c r="N1746" s="26"/>
      <c r="O1746" s="26"/>
      <c r="P1746" s="26" t="s">
        <v>43</v>
      </c>
      <c r="Q1746" s="26" t="s">
        <v>4569</v>
      </c>
      <c r="R1746" s="26" t="s">
        <v>33</v>
      </c>
      <c r="S1746" s="29" t="s">
        <v>45</v>
      </c>
      <c r="T1746" s="26" t="s">
        <v>4570</v>
      </c>
      <c r="U1746" s="26">
        <v>1</v>
      </c>
      <c r="V1746" s="24">
        <v>43803</v>
      </c>
      <c r="W1746" s="24">
        <v>43803</v>
      </c>
      <c r="X1746" s="24" t="s">
        <v>36</v>
      </c>
    </row>
    <row r="1747" spans="1:24" s="10" customFormat="1" ht="106.5" customHeight="1" x14ac:dyDescent="0.2">
      <c r="A1747" s="21">
        <v>2008</v>
      </c>
      <c r="B1747" s="22" t="s">
        <v>2044</v>
      </c>
      <c r="C1747" s="21">
        <v>19</v>
      </c>
      <c r="D1747" s="23">
        <v>39531</v>
      </c>
      <c r="E1747" s="23" t="s">
        <v>1910</v>
      </c>
      <c r="F1747" s="22" t="s">
        <v>4571</v>
      </c>
      <c r="G1747" s="23">
        <v>39532</v>
      </c>
      <c r="H1747" s="25" t="s">
        <v>4572</v>
      </c>
      <c r="I1747" s="26" t="s">
        <v>27</v>
      </c>
      <c r="J1747" s="26"/>
      <c r="K1747" s="26" t="s">
        <v>174</v>
      </c>
      <c r="L1747" s="26"/>
      <c r="M1747" s="26"/>
      <c r="N1747" s="26"/>
      <c r="O1747" s="26"/>
      <c r="P1747" s="26" t="s">
        <v>48</v>
      </c>
      <c r="Q1747" s="26" t="s">
        <v>3062</v>
      </c>
      <c r="R1747" s="26" t="s">
        <v>32</v>
      </c>
      <c r="S1747" s="26" t="s">
        <v>45</v>
      </c>
      <c r="T1747" s="26" t="s">
        <v>1913</v>
      </c>
      <c r="U1747" s="26" t="s">
        <v>32</v>
      </c>
      <c r="V1747" s="24">
        <v>43192</v>
      </c>
      <c r="W1747" s="24">
        <v>43192</v>
      </c>
      <c r="X1747" s="24" t="s">
        <v>36</v>
      </c>
    </row>
    <row r="1748" spans="1:24" s="10" customFormat="1" ht="153" x14ac:dyDescent="0.2">
      <c r="A1748" s="21">
        <v>2008</v>
      </c>
      <c r="B1748" s="22" t="s">
        <v>2044</v>
      </c>
      <c r="C1748" s="21">
        <v>18</v>
      </c>
      <c r="D1748" s="24">
        <v>39531</v>
      </c>
      <c r="E1748" s="24" t="s">
        <v>1910</v>
      </c>
      <c r="F1748" s="26" t="s">
        <v>4573</v>
      </c>
      <c r="G1748" s="23">
        <v>39532</v>
      </c>
      <c r="H1748" s="25" t="s">
        <v>4574</v>
      </c>
      <c r="I1748" s="26" t="s">
        <v>27</v>
      </c>
      <c r="J1748" s="26"/>
      <c r="K1748" s="26" t="s">
        <v>42</v>
      </c>
      <c r="L1748" s="26"/>
      <c r="M1748" s="26"/>
      <c r="N1748" s="116"/>
      <c r="O1748" s="26"/>
      <c r="P1748" s="26" t="s">
        <v>43</v>
      </c>
      <c r="Q1748" s="26" t="s">
        <v>4575</v>
      </c>
      <c r="R1748" s="26" t="s">
        <v>33</v>
      </c>
      <c r="S1748" s="20" t="s">
        <v>45</v>
      </c>
      <c r="T1748" s="26" t="s">
        <v>4576</v>
      </c>
      <c r="U1748" s="26">
        <v>5</v>
      </c>
      <c r="V1748" s="24">
        <v>42894</v>
      </c>
      <c r="W1748" s="24">
        <v>44993</v>
      </c>
      <c r="X1748" s="24" t="s">
        <v>36</v>
      </c>
    </row>
    <row r="1749" spans="1:24" s="10" customFormat="1" ht="63.75" x14ac:dyDescent="0.2">
      <c r="A1749" s="35">
        <v>2008</v>
      </c>
      <c r="B1749" s="30" t="s">
        <v>2044</v>
      </c>
      <c r="C1749" s="35">
        <v>20</v>
      </c>
      <c r="D1749" s="31">
        <v>39533</v>
      </c>
      <c r="E1749" s="31" t="s">
        <v>1910</v>
      </c>
      <c r="F1749" s="30" t="s">
        <v>4577</v>
      </c>
      <c r="G1749" s="31">
        <v>39534</v>
      </c>
      <c r="H1749" s="32" t="s">
        <v>4578</v>
      </c>
      <c r="I1749" s="29" t="s">
        <v>27</v>
      </c>
      <c r="J1749" s="29"/>
      <c r="K1749" s="33" t="s">
        <v>42</v>
      </c>
      <c r="L1749" s="29"/>
      <c r="M1749" s="29" t="s">
        <v>1045</v>
      </c>
      <c r="N1749" s="29" t="s">
        <v>1046</v>
      </c>
      <c r="O1749" s="29" t="s">
        <v>1929</v>
      </c>
      <c r="P1749" s="29" t="s">
        <v>31</v>
      </c>
      <c r="Q1749" s="29" t="s">
        <v>32</v>
      </c>
      <c r="R1749" s="29" t="s">
        <v>33</v>
      </c>
      <c r="S1749" s="29" t="s">
        <v>90</v>
      </c>
      <c r="T1749" s="29" t="s">
        <v>32</v>
      </c>
      <c r="U1749" s="29" t="s">
        <v>32</v>
      </c>
      <c r="V1749" s="29" t="s">
        <v>32</v>
      </c>
      <c r="W1749" s="29" t="s">
        <v>32</v>
      </c>
      <c r="X1749" s="31" t="s">
        <v>36</v>
      </c>
    </row>
    <row r="1750" spans="1:24" ht="48" customHeight="1" x14ac:dyDescent="0.25">
      <c r="A1750" s="21">
        <v>2008</v>
      </c>
      <c r="B1750" s="22" t="s">
        <v>2044</v>
      </c>
      <c r="C1750" s="21">
        <v>22</v>
      </c>
      <c r="D1750" s="23">
        <v>39529</v>
      </c>
      <c r="E1750" s="23" t="s">
        <v>1910</v>
      </c>
      <c r="F1750" s="22" t="s">
        <v>4579</v>
      </c>
      <c r="G1750" s="23">
        <v>39538</v>
      </c>
      <c r="H1750" s="25" t="s">
        <v>4580</v>
      </c>
      <c r="I1750" s="26" t="s">
        <v>27</v>
      </c>
      <c r="J1750" s="26"/>
      <c r="K1750" s="26" t="s">
        <v>660</v>
      </c>
      <c r="L1750" s="26"/>
      <c r="M1750" s="26"/>
      <c r="N1750" s="100"/>
      <c r="O1750" s="88"/>
      <c r="P1750" s="26" t="s">
        <v>48</v>
      </c>
      <c r="Q1750" s="26" t="s">
        <v>4581</v>
      </c>
      <c r="R1750" s="26" t="s">
        <v>32</v>
      </c>
      <c r="S1750" s="26" t="s">
        <v>45</v>
      </c>
      <c r="T1750" s="26" t="s">
        <v>4582</v>
      </c>
      <c r="U1750" s="26" t="s">
        <v>32</v>
      </c>
      <c r="V1750" s="24" t="s">
        <v>32</v>
      </c>
      <c r="W1750" s="24">
        <v>43192</v>
      </c>
      <c r="X1750" s="24" t="s">
        <v>36</v>
      </c>
    </row>
    <row r="1751" spans="1:24" s="10" customFormat="1" ht="78" customHeight="1" x14ac:dyDescent="0.2">
      <c r="A1751" s="21">
        <v>2008</v>
      </c>
      <c r="B1751" s="22" t="s">
        <v>2044</v>
      </c>
      <c r="C1751" s="21">
        <v>23</v>
      </c>
      <c r="D1751" s="24">
        <v>39535</v>
      </c>
      <c r="E1751" s="23" t="s">
        <v>1910</v>
      </c>
      <c r="F1751" s="22" t="s">
        <v>4583</v>
      </c>
      <c r="G1751" s="24">
        <v>39538</v>
      </c>
      <c r="H1751" s="25" t="s">
        <v>4584</v>
      </c>
      <c r="I1751" s="26" t="s">
        <v>27</v>
      </c>
      <c r="J1751" s="26"/>
      <c r="K1751" s="26" t="s">
        <v>2485</v>
      </c>
      <c r="L1751" s="26"/>
      <c r="M1751" s="26"/>
      <c r="N1751" s="26"/>
      <c r="O1751" s="26"/>
      <c r="P1751" s="26" t="s">
        <v>43</v>
      </c>
      <c r="Q1751" s="26" t="s">
        <v>4585</v>
      </c>
      <c r="R1751" s="26" t="s">
        <v>32</v>
      </c>
      <c r="S1751" s="29" t="s">
        <v>45</v>
      </c>
      <c r="T1751" s="26" t="s">
        <v>588</v>
      </c>
      <c r="U1751" s="24" t="s">
        <v>32</v>
      </c>
      <c r="V1751" s="24" t="s">
        <v>32</v>
      </c>
      <c r="W1751" s="24">
        <v>43642</v>
      </c>
      <c r="X1751" s="24" t="s">
        <v>36</v>
      </c>
    </row>
    <row r="1752" spans="1:24" s="10" customFormat="1" ht="44.25" customHeight="1" x14ac:dyDescent="0.2">
      <c r="A1752" s="35">
        <v>2008</v>
      </c>
      <c r="B1752" s="30" t="s">
        <v>2044</v>
      </c>
      <c r="C1752" s="35">
        <v>21</v>
      </c>
      <c r="D1752" s="31">
        <v>39535</v>
      </c>
      <c r="E1752" s="31" t="s">
        <v>1910</v>
      </c>
      <c r="F1752" s="30" t="s">
        <v>4586</v>
      </c>
      <c r="G1752" s="31">
        <v>39538</v>
      </c>
      <c r="H1752" s="32" t="s">
        <v>4587</v>
      </c>
      <c r="I1752" s="29" t="s">
        <v>27</v>
      </c>
      <c r="J1752" s="29"/>
      <c r="K1752" s="29" t="s">
        <v>464</v>
      </c>
      <c r="L1752" s="29"/>
      <c r="M1752" s="29" t="s">
        <v>2994</v>
      </c>
      <c r="N1752" s="29" t="s">
        <v>4588</v>
      </c>
      <c r="O1752" s="29" t="s">
        <v>4589</v>
      </c>
      <c r="P1752" s="29" t="s">
        <v>43</v>
      </c>
      <c r="Q1752" s="29" t="s">
        <v>4489</v>
      </c>
      <c r="R1752" s="29" t="s">
        <v>33</v>
      </c>
      <c r="S1752" s="29" t="s">
        <v>90</v>
      </c>
      <c r="T1752" s="29" t="s">
        <v>32</v>
      </c>
      <c r="U1752" s="29" t="s">
        <v>32</v>
      </c>
      <c r="V1752" s="31" t="s">
        <v>32</v>
      </c>
      <c r="W1752" s="31" t="s">
        <v>32</v>
      </c>
      <c r="X1752" s="31" t="s">
        <v>36</v>
      </c>
    </row>
    <row r="1753" spans="1:24" s="10" customFormat="1" ht="89.25" x14ac:dyDescent="0.2">
      <c r="A1753" s="21">
        <v>2008</v>
      </c>
      <c r="B1753" s="22" t="s">
        <v>2044</v>
      </c>
      <c r="C1753" s="21">
        <v>24</v>
      </c>
      <c r="D1753" s="23">
        <v>39541</v>
      </c>
      <c r="E1753" s="23" t="s">
        <v>1910</v>
      </c>
      <c r="F1753" s="22" t="s">
        <v>4590</v>
      </c>
      <c r="G1753" s="23">
        <v>39542</v>
      </c>
      <c r="H1753" s="25" t="s">
        <v>4591</v>
      </c>
      <c r="I1753" s="26" t="s">
        <v>27</v>
      </c>
      <c r="J1753" s="26"/>
      <c r="K1753" s="26" t="s">
        <v>657</v>
      </c>
      <c r="L1753" s="26"/>
      <c r="M1753" s="26"/>
      <c r="N1753" s="26"/>
      <c r="O1753" s="26"/>
      <c r="P1753" s="26" t="s">
        <v>43</v>
      </c>
      <c r="Q1753" s="26" t="s">
        <v>4592</v>
      </c>
      <c r="R1753" s="26" t="s">
        <v>32</v>
      </c>
      <c r="S1753" s="26" t="s">
        <v>45</v>
      </c>
      <c r="T1753" s="26" t="s">
        <v>588</v>
      </c>
      <c r="U1753" s="26">
        <v>1</v>
      </c>
      <c r="V1753" s="24">
        <v>43642</v>
      </c>
      <c r="W1753" s="24">
        <v>43642</v>
      </c>
      <c r="X1753" s="24" t="s">
        <v>36</v>
      </c>
    </row>
    <row r="1754" spans="1:24" ht="66" customHeight="1" x14ac:dyDescent="0.25">
      <c r="A1754" s="21">
        <v>2008</v>
      </c>
      <c r="B1754" s="22" t="s">
        <v>2044</v>
      </c>
      <c r="C1754" s="21">
        <v>25</v>
      </c>
      <c r="D1754" s="24">
        <v>39542</v>
      </c>
      <c r="E1754" s="24" t="s">
        <v>1910</v>
      </c>
      <c r="F1754" s="22" t="s">
        <v>4593</v>
      </c>
      <c r="G1754" s="24">
        <v>39545</v>
      </c>
      <c r="H1754" s="52" t="s">
        <v>4594</v>
      </c>
      <c r="I1754" s="26" t="s">
        <v>27</v>
      </c>
      <c r="J1754" s="26"/>
      <c r="K1754" s="26" t="s">
        <v>174</v>
      </c>
      <c r="L1754" s="26"/>
      <c r="M1754" s="26"/>
      <c r="N1754" s="26"/>
      <c r="O1754" s="26"/>
      <c r="P1754" s="26" t="s">
        <v>43</v>
      </c>
      <c r="Q1754" s="26" t="s">
        <v>4595</v>
      </c>
      <c r="R1754" s="26" t="s">
        <v>32</v>
      </c>
      <c r="S1754" s="20" t="s">
        <v>45</v>
      </c>
      <c r="T1754" s="26" t="s">
        <v>4596</v>
      </c>
      <c r="U1754" s="26" t="s">
        <v>32</v>
      </c>
      <c r="V1754" s="24">
        <v>42823</v>
      </c>
      <c r="W1754" s="24">
        <v>43507</v>
      </c>
      <c r="X1754" s="24" t="s">
        <v>36</v>
      </c>
    </row>
    <row r="1755" spans="1:24" ht="38.25" customHeight="1" x14ac:dyDescent="0.25">
      <c r="A1755" s="21">
        <v>2008</v>
      </c>
      <c r="B1755" s="22" t="s">
        <v>23</v>
      </c>
      <c r="C1755" s="21">
        <v>422</v>
      </c>
      <c r="D1755" s="23">
        <v>39554</v>
      </c>
      <c r="E1755" s="23" t="s">
        <v>1910</v>
      </c>
      <c r="F1755" s="22" t="s">
        <v>4597</v>
      </c>
      <c r="G1755" s="24">
        <v>39555</v>
      </c>
      <c r="H1755" s="25" t="s">
        <v>4598</v>
      </c>
      <c r="I1755" s="26" t="s">
        <v>27</v>
      </c>
      <c r="J1755" s="26"/>
      <c r="K1755" s="26" t="s">
        <v>174</v>
      </c>
      <c r="L1755" s="26"/>
      <c r="M1755" s="26"/>
      <c r="N1755" s="26"/>
      <c r="O1755" s="26"/>
      <c r="P1755" s="26" t="s">
        <v>31</v>
      </c>
      <c r="Q1755" s="26" t="s">
        <v>32</v>
      </c>
      <c r="R1755" s="26" t="s">
        <v>32</v>
      </c>
      <c r="S1755" s="29" t="s">
        <v>45</v>
      </c>
      <c r="T1755" s="26" t="s">
        <v>4599</v>
      </c>
      <c r="U1755" s="26" t="s">
        <v>32</v>
      </c>
      <c r="V1755" s="24">
        <v>43448</v>
      </c>
      <c r="W1755" s="24">
        <v>43448</v>
      </c>
      <c r="X1755" s="24" t="s">
        <v>36</v>
      </c>
    </row>
    <row r="1756" spans="1:24" s="10" customFormat="1" ht="44.25" customHeight="1" x14ac:dyDescent="0.2">
      <c r="A1756" s="21">
        <v>2008</v>
      </c>
      <c r="B1756" s="22" t="s">
        <v>2894</v>
      </c>
      <c r="C1756" s="21">
        <v>1</v>
      </c>
      <c r="D1756" s="24">
        <v>39553</v>
      </c>
      <c r="E1756" s="24" t="s">
        <v>2895</v>
      </c>
      <c r="F1756" s="22" t="s">
        <v>4600</v>
      </c>
      <c r="G1756" s="24">
        <v>39560</v>
      </c>
      <c r="H1756" s="52" t="s">
        <v>4601</v>
      </c>
      <c r="I1756" s="26" t="s">
        <v>27</v>
      </c>
      <c r="J1756" s="26"/>
      <c r="K1756" s="26" t="s">
        <v>333</v>
      </c>
      <c r="L1756" s="26"/>
      <c r="M1756" s="26"/>
      <c r="N1756" s="26"/>
      <c r="O1756" s="26"/>
      <c r="P1756" s="26" t="s">
        <v>31</v>
      </c>
      <c r="Q1756" s="26" t="s">
        <v>32</v>
      </c>
      <c r="R1756" s="26" t="s">
        <v>32</v>
      </c>
      <c r="S1756" s="26" t="s">
        <v>45</v>
      </c>
      <c r="T1756" s="26" t="s">
        <v>4602</v>
      </c>
      <c r="U1756" s="26" t="s">
        <v>32</v>
      </c>
      <c r="V1756" s="24">
        <v>42186</v>
      </c>
      <c r="W1756" s="24">
        <v>42186</v>
      </c>
      <c r="X1756" s="24" t="s">
        <v>36</v>
      </c>
    </row>
    <row r="1757" spans="1:24" s="10" customFormat="1" ht="76.5" x14ac:dyDescent="0.2">
      <c r="A1757" s="21">
        <v>2008</v>
      </c>
      <c r="B1757" s="22" t="s">
        <v>2044</v>
      </c>
      <c r="C1757" s="21">
        <v>26</v>
      </c>
      <c r="D1757" s="23">
        <v>39563</v>
      </c>
      <c r="E1757" s="23" t="s">
        <v>1910</v>
      </c>
      <c r="F1757" s="22" t="s">
        <v>4603</v>
      </c>
      <c r="G1757" s="23">
        <v>39566</v>
      </c>
      <c r="H1757" s="25" t="s">
        <v>4604</v>
      </c>
      <c r="I1757" s="26" t="s">
        <v>27</v>
      </c>
      <c r="J1757" s="26"/>
      <c r="K1757" s="26" t="s">
        <v>174</v>
      </c>
      <c r="L1757" s="26"/>
      <c r="M1757" s="26"/>
      <c r="N1757" s="26"/>
      <c r="O1757" s="26"/>
      <c r="P1757" s="26" t="s">
        <v>48</v>
      </c>
      <c r="Q1757" s="26" t="s">
        <v>3062</v>
      </c>
      <c r="R1757" s="26" t="s">
        <v>32</v>
      </c>
      <c r="S1757" s="26" t="s">
        <v>45</v>
      </c>
      <c r="T1757" s="26" t="s">
        <v>1913</v>
      </c>
      <c r="U1757" s="26" t="s">
        <v>32</v>
      </c>
      <c r="V1757" s="24">
        <v>43192</v>
      </c>
      <c r="W1757" s="24">
        <v>43192</v>
      </c>
      <c r="X1757" s="24" t="s">
        <v>36</v>
      </c>
    </row>
    <row r="1758" spans="1:24" s="10" customFormat="1" ht="77.25" customHeight="1" x14ac:dyDescent="0.2">
      <c r="A1758" s="35">
        <v>2008</v>
      </c>
      <c r="B1758" s="30" t="s">
        <v>2044</v>
      </c>
      <c r="C1758" s="35">
        <v>27</v>
      </c>
      <c r="D1758" s="31">
        <v>39570</v>
      </c>
      <c r="E1758" s="31" t="s">
        <v>1910</v>
      </c>
      <c r="F1758" s="30" t="s">
        <v>4605</v>
      </c>
      <c r="G1758" s="31">
        <v>39573</v>
      </c>
      <c r="H1758" s="32" t="s">
        <v>4606</v>
      </c>
      <c r="I1758" s="29" t="s">
        <v>27</v>
      </c>
      <c r="J1758" s="29"/>
      <c r="K1758" s="29" t="s">
        <v>534</v>
      </c>
      <c r="L1758" s="29"/>
      <c r="M1758" s="29" t="s">
        <v>4607</v>
      </c>
      <c r="N1758" s="29" t="s">
        <v>4608</v>
      </c>
      <c r="O1758" s="29"/>
      <c r="P1758" s="29" t="s">
        <v>31</v>
      </c>
      <c r="Q1758" s="29" t="s">
        <v>32</v>
      </c>
      <c r="R1758" s="29" t="s">
        <v>33</v>
      </c>
      <c r="S1758" s="29" t="s">
        <v>90</v>
      </c>
      <c r="T1758" s="29" t="s">
        <v>32</v>
      </c>
      <c r="U1758" s="29" t="s">
        <v>32</v>
      </c>
      <c r="V1758" s="31" t="s">
        <v>32</v>
      </c>
      <c r="W1758" s="31" t="s">
        <v>32</v>
      </c>
      <c r="X1758" s="31" t="s">
        <v>36</v>
      </c>
    </row>
    <row r="1759" spans="1:24" ht="60.75" customHeight="1" x14ac:dyDescent="0.25">
      <c r="A1759" s="21">
        <v>2008</v>
      </c>
      <c r="B1759" s="22" t="s">
        <v>2044</v>
      </c>
      <c r="C1759" s="21">
        <v>28</v>
      </c>
      <c r="D1759" s="24">
        <v>39577</v>
      </c>
      <c r="E1759" s="24" t="s">
        <v>1910</v>
      </c>
      <c r="F1759" s="22" t="s">
        <v>4609</v>
      </c>
      <c r="G1759" s="23">
        <v>39580</v>
      </c>
      <c r="H1759" s="25" t="s">
        <v>4610</v>
      </c>
      <c r="I1759" s="26" t="s">
        <v>27</v>
      </c>
      <c r="J1759" s="26"/>
      <c r="K1759" s="26" t="s">
        <v>28</v>
      </c>
      <c r="L1759" s="26"/>
      <c r="M1759" s="26"/>
      <c r="N1759" s="26"/>
      <c r="O1759" s="26"/>
      <c r="P1759" s="26" t="s">
        <v>43</v>
      </c>
      <c r="Q1759" s="26" t="s">
        <v>4611</v>
      </c>
      <c r="R1759" s="26" t="s">
        <v>32</v>
      </c>
      <c r="S1759" s="26" t="s">
        <v>45</v>
      </c>
      <c r="T1759" s="26" t="s">
        <v>4612</v>
      </c>
      <c r="U1759" s="26" t="s">
        <v>32</v>
      </c>
      <c r="V1759" s="26" t="s">
        <v>32</v>
      </c>
      <c r="W1759" s="24">
        <v>41703</v>
      </c>
      <c r="X1759" s="24" t="s">
        <v>36</v>
      </c>
    </row>
    <row r="1760" spans="1:24" s="10" customFormat="1" ht="38.25" x14ac:dyDescent="0.2">
      <c r="A1760" s="26">
        <v>2008</v>
      </c>
      <c r="B1760" s="22" t="s">
        <v>769</v>
      </c>
      <c r="C1760" s="21">
        <v>1</v>
      </c>
      <c r="D1760" s="24">
        <v>39577</v>
      </c>
      <c r="E1760" s="24" t="s">
        <v>1910</v>
      </c>
      <c r="F1760" s="26" t="s">
        <v>4613</v>
      </c>
      <c r="G1760" s="24">
        <v>39580</v>
      </c>
      <c r="H1760" s="25" t="s">
        <v>4614</v>
      </c>
      <c r="I1760" s="26" t="s">
        <v>27</v>
      </c>
      <c r="J1760" s="26"/>
      <c r="K1760" s="26" t="s">
        <v>464</v>
      </c>
      <c r="L1760" s="26"/>
      <c r="M1760" s="26"/>
      <c r="N1760" s="26"/>
      <c r="O1760" s="26"/>
      <c r="P1760" s="26" t="s">
        <v>43</v>
      </c>
      <c r="Q1760" s="26" t="s">
        <v>4615</v>
      </c>
      <c r="R1760" s="26" t="s">
        <v>32</v>
      </c>
      <c r="S1760" s="26" t="s">
        <v>45</v>
      </c>
      <c r="T1760" s="26" t="s">
        <v>588</v>
      </c>
      <c r="U1760" s="26">
        <v>1</v>
      </c>
      <c r="V1760" s="23">
        <v>43642</v>
      </c>
      <c r="W1760" s="23">
        <v>43642</v>
      </c>
      <c r="X1760" s="23" t="s">
        <v>36</v>
      </c>
    </row>
    <row r="1761" spans="1:24" ht="84" customHeight="1" x14ac:dyDescent="0.25">
      <c r="A1761" s="16">
        <v>2008</v>
      </c>
      <c r="B1761" s="17" t="s">
        <v>2044</v>
      </c>
      <c r="C1761" s="16">
        <v>29</v>
      </c>
      <c r="D1761" s="27">
        <v>39580</v>
      </c>
      <c r="E1761" s="27" t="s">
        <v>1910</v>
      </c>
      <c r="F1761" s="17" t="s">
        <v>4616</v>
      </c>
      <c r="G1761" s="27">
        <v>39581</v>
      </c>
      <c r="H1761" s="45" t="s">
        <v>4617</v>
      </c>
      <c r="I1761" s="20" t="s">
        <v>27</v>
      </c>
      <c r="J1761" s="20"/>
      <c r="K1761" s="20" t="s">
        <v>994</v>
      </c>
      <c r="L1761" s="20"/>
      <c r="M1761" s="20" t="s">
        <v>2570</v>
      </c>
      <c r="N1761" s="20" t="s">
        <v>4618</v>
      </c>
      <c r="O1761" s="20"/>
      <c r="P1761" s="20" t="s">
        <v>43</v>
      </c>
      <c r="Q1761" s="20" t="s">
        <v>4619</v>
      </c>
      <c r="R1761" s="20" t="s">
        <v>33</v>
      </c>
      <c r="S1761" s="20" t="s">
        <v>34</v>
      </c>
      <c r="T1761" s="20" t="s">
        <v>4620</v>
      </c>
      <c r="U1761" s="20">
        <v>3</v>
      </c>
      <c r="V1761" s="27">
        <v>39660</v>
      </c>
      <c r="W1761" s="27">
        <v>41341</v>
      </c>
      <c r="X1761" s="27" t="s">
        <v>36</v>
      </c>
    </row>
    <row r="1762" spans="1:24" s="10" customFormat="1" ht="112.5" customHeight="1" x14ac:dyDescent="0.2">
      <c r="A1762" s="21">
        <v>2008</v>
      </c>
      <c r="B1762" s="22" t="s">
        <v>2044</v>
      </c>
      <c r="C1762" s="21">
        <v>30</v>
      </c>
      <c r="D1762" s="24">
        <v>39583</v>
      </c>
      <c r="E1762" s="24" t="s">
        <v>1910</v>
      </c>
      <c r="F1762" s="22" t="s">
        <v>4621</v>
      </c>
      <c r="G1762" s="24">
        <v>39584</v>
      </c>
      <c r="H1762" s="25" t="s">
        <v>4622</v>
      </c>
      <c r="I1762" s="26" t="s">
        <v>27</v>
      </c>
      <c r="J1762" s="26"/>
      <c r="K1762" s="26" t="s">
        <v>2253</v>
      </c>
      <c r="L1762" s="26"/>
      <c r="M1762" s="26"/>
      <c r="N1762" s="26"/>
      <c r="O1762" s="26"/>
      <c r="P1762" s="26" t="s">
        <v>31</v>
      </c>
      <c r="Q1762" s="26" t="s">
        <v>32</v>
      </c>
      <c r="R1762" s="26" t="s">
        <v>33</v>
      </c>
      <c r="S1762" s="20" t="s">
        <v>45</v>
      </c>
      <c r="T1762" s="26" t="s">
        <v>4623</v>
      </c>
      <c r="U1762" s="26">
        <v>3</v>
      </c>
      <c r="V1762" s="24">
        <v>39769</v>
      </c>
      <c r="W1762" s="24">
        <v>44650</v>
      </c>
      <c r="X1762" s="24" t="s">
        <v>36</v>
      </c>
    </row>
    <row r="1763" spans="1:24" s="10" customFormat="1" ht="51" x14ac:dyDescent="0.2">
      <c r="A1763" s="21">
        <v>2008</v>
      </c>
      <c r="B1763" s="22" t="s">
        <v>2044</v>
      </c>
      <c r="C1763" s="21">
        <v>32</v>
      </c>
      <c r="D1763" s="24">
        <v>39597</v>
      </c>
      <c r="E1763" s="24" t="s">
        <v>1910</v>
      </c>
      <c r="F1763" s="22" t="s">
        <v>4624</v>
      </c>
      <c r="G1763" s="24">
        <v>39598</v>
      </c>
      <c r="H1763" s="25" t="s">
        <v>4625</v>
      </c>
      <c r="I1763" s="26" t="s">
        <v>27</v>
      </c>
      <c r="J1763" s="26"/>
      <c r="K1763" s="26" t="s">
        <v>1960</v>
      </c>
      <c r="L1763" s="26"/>
      <c r="M1763" s="26"/>
      <c r="N1763" s="26"/>
      <c r="O1763" s="26"/>
      <c r="P1763" s="26" t="s">
        <v>43</v>
      </c>
      <c r="Q1763" s="26" t="s">
        <v>4626</v>
      </c>
      <c r="R1763" s="26" t="s">
        <v>32</v>
      </c>
      <c r="S1763" s="29" t="s">
        <v>45</v>
      </c>
      <c r="T1763" s="26" t="s">
        <v>4627</v>
      </c>
      <c r="U1763" s="26" t="s">
        <v>32</v>
      </c>
      <c r="V1763" s="24">
        <v>43222</v>
      </c>
      <c r="W1763" s="24">
        <v>43222</v>
      </c>
      <c r="X1763" s="24" t="s">
        <v>36</v>
      </c>
    </row>
    <row r="1764" spans="1:24" ht="51" customHeight="1" x14ac:dyDescent="0.25">
      <c r="A1764" s="21">
        <v>2008</v>
      </c>
      <c r="B1764" s="22" t="s">
        <v>2044</v>
      </c>
      <c r="C1764" s="21">
        <v>31</v>
      </c>
      <c r="D1764" s="23">
        <v>39597</v>
      </c>
      <c r="E1764" s="23" t="s">
        <v>1910</v>
      </c>
      <c r="F1764" s="22" t="s">
        <v>4628</v>
      </c>
      <c r="G1764" s="24">
        <v>39598</v>
      </c>
      <c r="H1764" s="25" t="s">
        <v>4629</v>
      </c>
      <c r="I1764" s="26" t="s">
        <v>27</v>
      </c>
      <c r="J1764" s="26"/>
      <c r="K1764" s="26" t="s">
        <v>28</v>
      </c>
      <c r="L1764" s="26"/>
      <c r="M1764" s="26"/>
      <c r="N1764" s="88"/>
      <c r="O1764" s="26"/>
      <c r="P1764" s="26" t="s">
        <v>43</v>
      </c>
      <c r="Q1764" s="26" t="s">
        <v>4553</v>
      </c>
      <c r="R1764" s="26" t="s">
        <v>32</v>
      </c>
      <c r="S1764" s="26" t="s">
        <v>45</v>
      </c>
      <c r="T1764" s="26" t="s">
        <v>4630</v>
      </c>
      <c r="U1764" s="26" t="s">
        <v>32</v>
      </c>
      <c r="V1764" s="26" t="s">
        <v>32</v>
      </c>
      <c r="W1764" s="23">
        <v>43642</v>
      </c>
      <c r="X1764" s="23" t="s">
        <v>36</v>
      </c>
    </row>
    <row r="1765" spans="1:24" s="10" customFormat="1" ht="89.25" x14ac:dyDescent="0.2">
      <c r="A1765" s="21">
        <v>2008</v>
      </c>
      <c r="B1765" s="22" t="s">
        <v>2044</v>
      </c>
      <c r="C1765" s="21">
        <v>37</v>
      </c>
      <c r="D1765" s="24">
        <v>39602</v>
      </c>
      <c r="E1765" s="24" t="s">
        <v>1910</v>
      </c>
      <c r="F1765" s="22" t="s">
        <v>4631</v>
      </c>
      <c r="G1765" s="24">
        <v>39603</v>
      </c>
      <c r="H1765" s="25" t="s">
        <v>4632</v>
      </c>
      <c r="I1765" s="26" t="s">
        <v>27</v>
      </c>
      <c r="J1765" s="26"/>
      <c r="K1765" s="28" t="s">
        <v>252</v>
      </c>
      <c r="L1765" s="28"/>
      <c r="M1765" s="28"/>
      <c r="N1765" s="26"/>
      <c r="O1765" s="26"/>
      <c r="P1765" s="26" t="s">
        <v>31</v>
      </c>
      <c r="Q1765" s="26" t="s">
        <v>32</v>
      </c>
      <c r="R1765" s="26" t="s">
        <v>32</v>
      </c>
      <c r="S1765" s="26" t="s">
        <v>45</v>
      </c>
      <c r="T1765" s="26" t="s">
        <v>4633</v>
      </c>
      <c r="U1765" s="26">
        <v>3</v>
      </c>
      <c r="V1765" s="24">
        <v>39657</v>
      </c>
      <c r="W1765" s="24">
        <v>39783</v>
      </c>
      <c r="X1765" s="24" t="s">
        <v>36</v>
      </c>
    </row>
    <row r="1766" spans="1:24" ht="76.5" customHeight="1" x14ac:dyDescent="0.25">
      <c r="A1766" s="29">
        <v>2008</v>
      </c>
      <c r="B1766" s="30" t="s">
        <v>769</v>
      </c>
      <c r="C1766" s="35">
        <v>2</v>
      </c>
      <c r="D1766" s="31">
        <v>39602</v>
      </c>
      <c r="E1766" s="31" t="s">
        <v>1910</v>
      </c>
      <c r="F1766" s="29" t="s">
        <v>4634</v>
      </c>
      <c r="G1766" s="34">
        <v>39603</v>
      </c>
      <c r="H1766" s="32" t="s">
        <v>4635</v>
      </c>
      <c r="I1766" s="29" t="s">
        <v>27</v>
      </c>
      <c r="J1766" s="29"/>
      <c r="K1766" s="29" t="s">
        <v>657</v>
      </c>
      <c r="L1766" s="29"/>
      <c r="M1766" s="29" t="s">
        <v>683</v>
      </c>
      <c r="N1766" s="29" t="s">
        <v>4636</v>
      </c>
      <c r="O1766" s="29"/>
      <c r="P1766" s="29" t="s">
        <v>31</v>
      </c>
      <c r="Q1766" s="29" t="s">
        <v>32</v>
      </c>
      <c r="R1766" s="29" t="s">
        <v>33</v>
      </c>
      <c r="S1766" s="29" t="s">
        <v>90</v>
      </c>
      <c r="T1766" s="29" t="s">
        <v>4637</v>
      </c>
      <c r="U1766" s="29" t="s">
        <v>32</v>
      </c>
      <c r="V1766" s="34" t="s">
        <v>32</v>
      </c>
      <c r="W1766" s="34" t="s">
        <v>32</v>
      </c>
      <c r="X1766" s="34" t="s">
        <v>36</v>
      </c>
    </row>
    <row r="1767" spans="1:24" s="10" customFormat="1" ht="58.5" customHeight="1" x14ac:dyDescent="0.2">
      <c r="A1767" s="35">
        <v>2008</v>
      </c>
      <c r="B1767" s="30" t="s">
        <v>2044</v>
      </c>
      <c r="C1767" s="35">
        <v>33</v>
      </c>
      <c r="D1767" s="31">
        <v>39602</v>
      </c>
      <c r="E1767" s="31" t="s">
        <v>1910</v>
      </c>
      <c r="F1767" s="30" t="s">
        <v>4638</v>
      </c>
      <c r="G1767" s="31">
        <v>39603</v>
      </c>
      <c r="H1767" s="32" t="s">
        <v>4639</v>
      </c>
      <c r="I1767" s="29" t="s">
        <v>27</v>
      </c>
      <c r="J1767" s="29"/>
      <c r="K1767" s="33" t="s">
        <v>657</v>
      </c>
      <c r="L1767" s="29"/>
      <c r="M1767" s="29" t="s">
        <v>4505</v>
      </c>
      <c r="N1767" s="29" t="s">
        <v>4640</v>
      </c>
      <c r="O1767" s="29"/>
      <c r="P1767" s="29" t="s">
        <v>31</v>
      </c>
      <c r="Q1767" s="29" t="s">
        <v>32</v>
      </c>
      <c r="R1767" s="29" t="s">
        <v>33</v>
      </c>
      <c r="S1767" s="29" t="s">
        <v>90</v>
      </c>
      <c r="T1767" s="29" t="s">
        <v>32</v>
      </c>
      <c r="U1767" s="29" t="s">
        <v>32</v>
      </c>
      <c r="V1767" s="31" t="s">
        <v>32</v>
      </c>
      <c r="W1767" s="31" t="s">
        <v>32</v>
      </c>
      <c r="X1767" s="31" t="s">
        <v>36</v>
      </c>
    </row>
    <row r="1768" spans="1:24" s="10" customFormat="1" ht="63.75" customHeight="1" x14ac:dyDescent="0.2">
      <c r="A1768" s="26">
        <v>2008</v>
      </c>
      <c r="B1768" s="22" t="s">
        <v>2044</v>
      </c>
      <c r="C1768" s="21">
        <v>34</v>
      </c>
      <c r="D1768" s="24">
        <v>39602</v>
      </c>
      <c r="E1768" s="24" t="s">
        <v>1910</v>
      </c>
      <c r="F1768" s="26" t="s">
        <v>4641</v>
      </c>
      <c r="G1768" s="24">
        <v>39603</v>
      </c>
      <c r="H1768" s="25" t="s">
        <v>4642</v>
      </c>
      <c r="I1768" s="26" t="s">
        <v>27</v>
      </c>
      <c r="J1768" s="26"/>
      <c r="K1768" s="26" t="s">
        <v>28</v>
      </c>
      <c r="L1768" s="26"/>
      <c r="M1768" s="26"/>
      <c r="N1768" s="26"/>
      <c r="O1768" s="26"/>
      <c r="P1768" s="26" t="s">
        <v>31</v>
      </c>
      <c r="Q1768" s="26" t="s">
        <v>32</v>
      </c>
      <c r="R1768" s="26" t="s">
        <v>33</v>
      </c>
      <c r="S1768" s="29" t="s">
        <v>45</v>
      </c>
      <c r="T1768" s="26" t="s">
        <v>4643</v>
      </c>
      <c r="U1768" s="26">
        <v>1</v>
      </c>
      <c r="V1768" s="23">
        <v>44650</v>
      </c>
      <c r="W1768" s="23">
        <v>44650</v>
      </c>
      <c r="X1768" s="23" t="s">
        <v>36</v>
      </c>
    </row>
    <row r="1769" spans="1:24" ht="91.5" customHeight="1" x14ac:dyDescent="0.25">
      <c r="A1769" s="26">
        <v>2008</v>
      </c>
      <c r="B1769" s="22" t="s">
        <v>2044</v>
      </c>
      <c r="C1769" s="21">
        <v>35</v>
      </c>
      <c r="D1769" s="24">
        <v>39602</v>
      </c>
      <c r="E1769" s="24" t="s">
        <v>1910</v>
      </c>
      <c r="F1769" s="26" t="s">
        <v>4644</v>
      </c>
      <c r="G1769" s="24">
        <v>39603</v>
      </c>
      <c r="H1769" s="25" t="s">
        <v>4645</v>
      </c>
      <c r="I1769" s="26" t="s">
        <v>27</v>
      </c>
      <c r="J1769" s="26"/>
      <c r="K1769" s="26" t="s">
        <v>252</v>
      </c>
      <c r="L1769" s="26"/>
      <c r="M1769" s="26"/>
      <c r="N1769" s="26"/>
      <c r="O1769" s="26"/>
      <c r="P1769" s="26" t="s">
        <v>48</v>
      </c>
      <c r="Q1769" s="26" t="s">
        <v>32</v>
      </c>
      <c r="R1769" s="26" t="s">
        <v>33</v>
      </c>
      <c r="S1769" s="20" t="s">
        <v>45</v>
      </c>
      <c r="T1769" s="26" t="s">
        <v>4646</v>
      </c>
      <c r="U1769" s="26">
        <v>3</v>
      </c>
      <c r="V1769" s="23">
        <v>40137</v>
      </c>
      <c r="W1769" s="23">
        <v>44706</v>
      </c>
      <c r="X1769" s="23" t="s">
        <v>36</v>
      </c>
    </row>
    <row r="1770" spans="1:24" s="10" customFormat="1" ht="45.75" customHeight="1" x14ac:dyDescent="0.2">
      <c r="A1770" s="35">
        <v>2008</v>
      </c>
      <c r="B1770" s="30" t="s">
        <v>2044</v>
      </c>
      <c r="C1770" s="35">
        <v>36</v>
      </c>
      <c r="D1770" s="31">
        <v>39602</v>
      </c>
      <c r="E1770" s="31" t="s">
        <v>1910</v>
      </c>
      <c r="F1770" s="30" t="s">
        <v>4647</v>
      </c>
      <c r="G1770" s="31">
        <v>39603</v>
      </c>
      <c r="H1770" s="32" t="s">
        <v>4648</v>
      </c>
      <c r="I1770" s="29" t="s">
        <v>27</v>
      </c>
      <c r="J1770" s="29"/>
      <c r="K1770" s="29" t="s">
        <v>657</v>
      </c>
      <c r="L1770" s="29"/>
      <c r="M1770" s="29" t="s">
        <v>683</v>
      </c>
      <c r="N1770" s="29" t="s">
        <v>4636</v>
      </c>
      <c r="O1770" s="29" t="s">
        <v>2733</v>
      </c>
      <c r="P1770" s="29" t="s">
        <v>43</v>
      </c>
      <c r="Q1770" s="29" t="s">
        <v>4649</v>
      </c>
      <c r="R1770" s="29" t="s">
        <v>33</v>
      </c>
      <c r="S1770" s="29" t="s">
        <v>90</v>
      </c>
      <c r="T1770" s="29" t="s">
        <v>4650</v>
      </c>
      <c r="U1770" s="29" t="s">
        <v>32</v>
      </c>
      <c r="V1770" s="31" t="s">
        <v>32</v>
      </c>
      <c r="W1770" s="31" t="s">
        <v>32</v>
      </c>
      <c r="X1770" s="31" t="s">
        <v>36</v>
      </c>
    </row>
    <row r="1771" spans="1:24" s="10" customFormat="1" ht="51" x14ac:dyDescent="0.2">
      <c r="A1771" s="26">
        <v>2008</v>
      </c>
      <c r="B1771" s="22" t="s">
        <v>769</v>
      </c>
      <c r="C1771" s="21">
        <v>3</v>
      </c>
      <c r="D1771" s="24">
        <v>39603</v>
      </c>
      <c r="E1771" s="24" t="s">
        <v>1910</v>
      </c>
      <c r="F1771" s="26" t="s">
        <v>4651</v>
      </c>
      <c r="G1771" s="24">
        <v>39604</v>
      </c>
      <c r="H1771" s="25" t="s">
        <v>4652</v>
      </c>
      <c r="I1771" s="26" t="s">
        <v>27</v>
      </c>
      <c r="J1771" s="26"/>
      <c r="K1771" s="26" t="s">
        <v>534</v>
      </c>
      <c r="L1771" s="26"/>
      <c r="M1771" s="26"/>
      <c r="N1771" s="26"/>
      <c r="O1771" s="26"/>
      <c r="P1771" s="26" t="s">
        <v>31</v>
      </c>
      <c r="Q1771" s="26" t="s">
        <v>32</v>
      </c>
      <c r="R1771" s="26" t="s">
        <v>32</v>
      </c>
      <c r="S1771" s="26" t="s">
        <v>45</v>
      </c>
      <c r="T1771" s="26" t="s">
        <v>3523</v>
      </c>
      <c r="U1771" s="26">
        <v>1</v>
      </c>
      <c r="V1771" s="23">
        <v>40093</v>
      </c>
      <c r="W1771" s="23">
        <v>40093</v>
      </c>
      <c r="X1771" s="23" t="s">
        <v>36</v>
      </c>
    </row>
    <row r="1772" spans="1:24" s="10" customFormat="1" ht="89.25" x14ac:dyDescent="0.2">
      <c r="A1772" s="35">
        <v>2008</v>
      </c>
      <c r="B1772" s="30" t="s">
        <v>2044</v>
      </c>
      <c r="C1772" s="35">
        <v>38</v>
      </c>
      <c r="D1772" s="31">
        <v>39603</v>
      </c>
      <c r="E1772" s="31" t="s">
        <v>1910</v>
      </c>
      <c r="F1772" s="30" t="s">
        <v>4653</v>
      </c>
      <c r="G1772" s="31">
        <v>39604</v>
      </c>
      <c r="H1772" s="32" t="s">
        <v>4654</v>
      </c>
      <c r="I1772" s="29" t="s">
        <v>27</v>
      </c>
      <c r="J1772" s="29"/>
      <c r="K1772" s="29" t="s">
        <v>657</v>
      </c>
      <c r="L1772" s="29"/>
      <c r="M1772" s="29" t="s">
        <v>683</v>
      </c>
      <c r="N1772" s="29" t="s">
        <v>4655</v>
      </c>
      <c r="O1772" s="29" t="s">
        <v>4656</v>
      </c>
      <c r="P1772" s="29" t="s">
        <v>31</v>
      </c>
      <c r="Q1772" s="29" t="s">
        <v>32</v>
      </c>
      <c r="R1772" s="29" t="s">
        <v>33</v>
      </c>
      <c r="S1772" s="29" t="s">
        <v>90</v>
      </c>
      <c r="T1772" s="29" t="s">
        <v>4657</v>
      </c>
      <c r="U1772" s="29" t="s">
        <v>32</v>
      </c>
      <c r="V1772" s="31" t="s">
        <v>32</v>
      </c>
      <c r="W1772" s="31" t="s">
        <v>32</v>
      </c>
      <c r="X1772" s="31" t="s">
        <v>36</v>
      </c>
    </row>
    <row r="1773" spans="1:24" s="10" customFormat="1" ht="102" x14ac:dyDescent="0.2">
      <c r="A1773" s="21">
        <v>2008</v>
      </c>
      <c r="B1773" s="22" t="s">
        <v>2044</v>
      </c>
      <c r="C1773" s="21">
        <v>39</v>
      </c>
      <c r="D1773" s="24">
        <v>39604</v>
      </c>
      <c r="E1773" s="24" t="s">
        <v>1910</v>
      </c>
      <c r="F1773" s="22" t="s">
        <v>4658</v>
      </c>
      <c r="G1773" s="24">
        <v>39605</v>
      </c>
      <c r="H1773" s="25" t="s">
        <v>4659</v>
      </c>
      <c r="I1773" s="26" t="s">
        <v>27</v>
      </c>
      <c r="J1773" s="26"/>
      <c r="K1773" s="26" t="s">
        <v>28</v>
      </c>
      <c r="L1773" s="26"/>
      <c r="M1773" s="26"/>
      <c r="N1773" s="26"/>
      <c r="O1773" s="26"/>
      <c r="P1773" s="26" t="s">
        <v>43</v>
      </c>
      <c r="Q1773" s="26" t="s">
        <v>4660</v>
      </c>
      <c r="R1773" s="26" t="s">
        <v>32</v>
      </c>
      <c r="S1773" s="26" t="s">
        <v>45</v>
      </c>
      <c r="T1773" s="26" t="s">
        <v>4661</v>
      </c>
      <c r="U1773" s="26" t="s">
        <v>32</v>
      </c>
      <c r="V1773" s="26" t="s">
        <v>32</v>
      </c>
      <c r="W1773" s="24">
        <v>42066</v>
      </c>
      <c r="X1773" s="24" t="s">
        <v>36</v>
      </c>
    </row>
    <row r="1774" spans="1:24" s="10" customFormat="1" ht="103.5" customHeight="1" x14ac:dyDescent="0.2">
      <c r="A1774" s="21">
        <v>2008</v>
      </c>
      <c r="B1774" s="22" t="s">
        <v>2044</v>
      </c>
      <c r="C1774" s="21">
        <v>40</v>
      </c>
      <c r="D1774" s="24">
        <v>39604</v>
      </c>
      <c r="E1774" s="24" t="s">
        <v>1910</v>
      </c>
      <c r="F1774" s="22" t="s">
        <v>4662</v>
      </c>
      <c r="G1774" s="24">
        <v>39605</v>
      </c>
      <c r="H1774" s="25" t="s">
        <v>4663</v>
      </c>
      <c r="I1774" s="26" t="s">
        <v>27</v>
      </c>
      <c r="J1774" s="26"/>
      <c r="K1774" s="26" t="s">
        <v>252</v>
      </c>
      <c r="L1774" s="26"/>
      <c r="M1774" s="26"/>
      <c r="N1774" s="26"/>
      <c r="O1774" s="26"/>
      <c r="P1774" s="26" t="s">
        <v>43</v>
      </c>
      <c r="Q1774" s="26" t="s">
        <v>4664</v>
      </c>
      <c r="R1774" s="26" t="s">
        <v>33</v>
      </c>
      <c r="S1774" s="29" t="s">
        <v>45</v>
      </c>
      <c r="T1774" s="26" t="s">
        <v>4159</v>
      </c>
      <c r="U1774" s="26">
        <v>1</v>
      </c>
      <c r="V1774" s="24">
        <v>44699</v>
      </c>
      <c r="W1774" s="24">
        <v>44699</v>
      </c>
      <c r="X1774" s="24" t="s">
        <v>36</v>
      </c>
    </row>
    <row r="1775" spans="1:24" s="10" customFormat="1" ht="25.5" x14ac:dyDescent="0.2">
      <c r="A1775" s="21">
        <v>2008</v>
      </c>
      <c r="B1775" s="22" t="s">
        <v>2044</v>
      </c>
      <c r="C1775" s="21">
        <v>41</v>
      </c>
      <c r="D1775" s="23">
        <v>39608</v>
      </c>
      <c r="E1775" s="23" t="s">
        <v>1910</v>
      </c>
      <c r="F1775" s="22" t="s">
        <v>4665</v>
      </c>
      <c r="G1775" s="23">
        <v>39610</v>
      </c>
      <c r="H1775" s="25" t="s">
        <v>4666</v>
      </c>
      <c r="I1775" s="26" t="s">
        <v>27</v>
      </c>
      <c r="J1775" s="26"/>
      <c r="K1775" s="26" t="s">
        <v>174</v>
      </c>
      <c r="L1775" s="26"/>
      <c r="M1775" s="26"/>
      <c r="N1775" s="26"/>
      <c r="O1775" s="26"/>
      <c r="P1775" s="26" t="s">
        <v>43</v>
      </c>
      <c r="Q1775" s="26" t="s">
        <v>3062</v>
      </c>
      <c r="R1775" s="26" t="s">
        <v>32</v>
      </c>
      <c r="S1775" s="26" t="s">
        <v>45</v>
      </c>
      <c r="T1775" s="26" t="s">
        <v>4667</v>
      </c>
      <c r="U1775" s="26" t="s">
        <v>32</v>
      </c>
      <c r="V1775" s="24">
        <v>39701</v>
      </c>
      <c r="W1775" s="24">
        <v>39701</v>
      </c>
      <c r="X1775" s="24" t="s">
        <v>36</v>
      </c>
    </row>
    <row r="1776" spans="1:24" s="10" customFormat="1" ht="49.5" customHeight="1" x14ac:dyDescent="0.2">
      <c r="A1776" s="21">
        <v>2008</v>
      </c>
      <c r="B1776" s="22" t="s">
        <v>2044</v>
      </c>
      <c r="C1776" s="21">
        <v>42</v>
      </c>
      <c r="D1776" s="24">
        <v>39609</v>
      </c>
      <c r="E1776" s="24" t="s">
        <v>1910</v>
      </c>
      <c r="F1776" s="22" t="s">
        <v>4665</v>
      </c>
      <c r="G1776" s="24">
        <v>39610</v>
      </c>
      <c r="H1776" s="52" t="s">
        <v>4668</v>
      </c>
      <c r="I1776" s="26" t="s">
        <v>27</v>
      </c>
      <c r="J1776" s="26"/>
      <c r="K1776" s="28" t="s">
        <v>42</v>
      </c>
      <c r="L1776" s="28"/>
      <c r="M1776" s="28"/>
      <c r="N1776" s="26"/>
      <c r="O1776" s="26"/>
      <c r="P1776" s="26" t="s">
        <v>43</v>
      </c>
      <c r="Q1776" s="26" t="s">
        <v>4669</v>
      </c>
      <c r="R1776" s="26" t="s">
        <v>32</v>
      </c>
      <c r="S1776" s="29" t="s">
        <v>45</v>
      </c>
      <c r="T1776" s="26" t="s">
        <v>588</v>
      </c>
      <c r="U1776" s="26" t="s">
        <v>32</v>
      </c>
      <c r="V1776" s="26" t="s">
        <v>32</v>
      </c>
      <c r="W1776" s="24">
        <v>43642</v>
      </c>
      <c r="X1776" s="24" t="s">
        <v>36</v>
      </c>
    </row>
    <row r="1777" spans="1:24" s="10" customFormat="1" ht="63.75" x14ac:dyDescent="0.2">
      <c r="A1777" s="26">
        <v>2008</v>
      </c>
      <c r="B1777" s="22" t="s">
        <v>769</v>
      </c>
      <c r="C1777" s="21">
        <v>4</v>
      </c>
      <c r="D1777" s="24">
        <v>39615</v>
      </c>
      <c r="E1777" s="24" t="s">
        <v>1910</v>
      </c>
      <c r="F1777" s="22" t="s">
        <v>4670</v>
      </c>
      <c r="G1777" s="24">
        <v>39616</v>
      </c>
      <c r="H1777" s="25" t="s">
        <v>4671</v>
      </c>
      <c r="I1777" s="26" t="s">
        <v>27</v>
      </c>
      <c r="J1777" s="26"/>
      <c r="K1777" s="26" t="s">
        <v>28</v>
      </c>
      <c r="L1777" s="26"/>
      <c r="M1777" s="26"/>
      <c r="N1777" s="88"/>
      <c r="O1777" s="26"/>
      <c r="P1777" s="26" t="s">
        <v>31</v>
      </c>
      <c r="Q1777" s="26" t="s">
        <v>32</v>
      </c>
      <c r="R1777" s="26" t="s">
        <v>32</v>
      </c>
      <c r="S1777" s="26" t="s">
        <v>45</v>
      </c>
      <c r="T1777" s="37" t="s">
        <v>1913</v>
      </c>
      <c r="U1777" s="26" t="s">
        <v>32</v>
      </c>
      <c r="V1777" s="26" t="s">
        <v>32</v>
      </c>
      <c r="W1777" s="24">
        <v>43192</v>
      </c>
      <c r="X1777" s="24" t="s">
        <v>36</v>
      </c>
    </row>
    <row r="1778" spans="1:24" ht="54" customHeight="1" x14ac:dyDescent="0.25">
      <c r="A1778" s="21">
        <v>2008</v>
      </c>
      <c r="B1778" s="22" t="s">
        <v>2044</v>
      </c>
      <c r="C1778" s="21">
        <v>44</v>
      </c>
      <c r="D1778" s="24">
        <v>39617</v>
      </c>
      <c r="E1778" s="24" t="s">
        <v>1910</v>
      </c>
      <c r="F1778" s="22" t="s">
        <v>4672</v>
      </c>
      <c r="G1778" s="24">
        <v>39618</v>
      </c>
      <c r="H1778" s="25" t="s">
        <v>4673</v>
      </c>
      <c r="I1778" s="26" t="s">
        <v>27</v>
      </c>
      <c r="J1778" s="26"/>
      <c r="K1778" s="26" t="s">
        <v>1960</v>
      </c>
      <c r="L1778" s="26"/>
      <c r="M1778" s="26"/>
      <c r="N1778" s="26"/>
      <c r="O1778" s="26"/>
      <c r="P1778" s="26" t="s">
        <v>43</v>
      </c>
      <c r="Q1778" s="26" t="s">
        <v>4626</v>
      </c>
      <c r="R1778" s="26" t="s">
        <v>32</v>
      </c>
      <c r="S1778" s="29" t="s">
        <v>45</v>
      </c>
      <c r="T1778" s="26" t="s">
        <v>4627</v>
      </c>
      <c r="U1778" s="26" t="s">
        <v>32</v>
      </c>
      <c r="V1778" s="24">
        <v>43222</v>
      </c>
      <c r="W1778" s="24">
        <v>43222</v>
      </c>
      <c r="X1778" s="24" t="s">
        <v>36</v>
      </c>
    </row>
    <row r="1779" spans="1:24" s="10" customFormat="1" ht="51" x14ac:dyDescent="0.2">
      <c r="A1779" s="21">
        <v>2008</v>
      </c>
      <c r="B1779" s="22" t="s">
        <v>2044</v>
      </c>
      <c r="C1779" s="21">
        <v>43</v>
      </c>
      <c r="D1779" s="23">
        <v>39617</v>
      </c>
      <c r="E1779" s="23" t="s">
        <v>1910</v>
      </c>
      <c r="F1779" s="22" t="s">
        <v>4674</v>
      </c>
      <c r="G1779" s="24">
        <v>39618</v>
      </c>
      <c r="H1779" s="52" t="s">
        <v>4675</v>
      </c>
      <c r="I1779" s="26" t="s">
        <v>27</v>
      </c>
      <c r="J1779" s="26"/>
      <c r="K1779" s="26" t="s">
        <v>28</v>
      </c>
      <c r="L1779" s="26"/>
      <c r="M1779" s="26"/>
      <c r="N1779" s="26"/>
      <c r="O1779" s="26"/>
      <c r="P1779" s="26" t="s">
        <v>43</v>
      </c>
      <c r="Q1779" s="26" t="s">
        <v>4676</v>
      </c>
      <c r="R1779" s="26" t="s">
        <v>32</v>
      </c>
      <c r="S1779" s="29" t="s">
        <v>45</v>
      </c>
      <c r="T1779" s="26" t="s">
        <v>4677</v>
      </c>
      <c r="U1779" s="26" t="s">
        <v>32</v>
      </c>
      <c r="V1779" s="26" t="s">
        <v>32</v>
      </c>
      <c r="W1779" s="24">
        <v>43642</v>
      </c>
      <c r="X1779" s="24" t="s">
        <v>36</v>
      </c>
    </row>
    <row r="1780" spans="1:24" s="10" customFormat="1" ht="51" x14ac:dyDescent="0.2">
      <c r="A1780" s="16">
        <v>2008</v>
      </c>
      <c r="B1780" s="17" t="s">
        <v>2894</v>
      </c>
      <c r="C1780" s="16">
        <v>2</v>
      </c>
      <c r="D1780" s="18">
        <v>39619</v>
      </c>
      <c r="E1780" s="27" t="s">
        <v>2895</v>
      </c>
      <c r="F1780" s="17" t="s">
        <v>4678</v>
      </c>
      <c r="G1780" s="27">
        <v>39624</v>
      </c>
      <c r="H1780" s="45" t="s">
        <v>4679</v>
      </c>
      <c r="I1780" s="20"/>
      <c r="J1780" s="20"/>
      <c r="K1780" s="20" t="s">
        <v>333</v>
      </c>
      <c r="L1780" s="20"/>
      <c r="M1780" s="20" t="s">
        <v>255</v>
      </c>
      <c r="N1780" s="20" t="s">
        <v>4680</v>
      </c>
      <c r="O1780" s="20" t="s">
        <v>4681</v>
      </c>
      <c r="P1780" s="20" t="s">
        <v>31</v>
      </c>
      <c r="Q1780" s="20" t="s">
        <v>32</v>
      </c>
      <c r="R1780" s="20" t="s">
        <v>33</v>
      </c>
      <c r="S1780" s="20" t="s">
        <v>34</v>
      </c>
      <c r="T1780" s="20" t="s">
        <v>4682</v>
      </c>
      <c r="U1780" s="20">
        <v>1</v>
      </c>
      <c r="V1780" s="27">
        <v>41870</v>
      </c>
      <c r="W1780" s="27">
        <v>41870</v>
      </c>
      <c r="X1780" s="27" t="s">
        <v>36</v>
      </c>
    </row>
    <row r="1781" spans="1:24" s="10" customFormat="1" ht="153" x14ac:dyDescent="0.2">
      <c r="A1781" s="21">
        <v>2008</v>
      </c>
      <c r="B1781" s="22" t="s">
        <v>2044</v>
      </c>
      <c r="C1781" s="21">
        <v>45</v>
      </c>
      <c r="D1781" s="23">
        <v>39619</v>
      </c>
      <c r="E1781" s="23" t="s">
        <v>1910</v>
      </c>
      <c r="F1781" s="22" t="s">
        <v>4683</v>
      </c>
      <c r="G1781" s="23">
        <v>39623</v>
      </c>
      <c r="H1781" s="52" t="s">
        <v>4684</v>
      </c>
      <c r="I1781" s="26" t="s">
        <v>27</v>
      </c>
      <c r="J1781" s="26"/>
      <c r="K1781" s="26" t="s">
        <v>28</v>
      </c>
      <c r="L1781" s="26"/>
      <c r="M1781" s="26"/>
      <c r="N1781" s="26"/>
      <c r="O1781" s="26"/>
      <c r="P1781" s="26" t="s">
        <v>31</v>
      </c>
      <c r="Q1781" s="26" t="s">
        <v>32</v>
      </c>
      <c r="R1781" s="26" t="s">
        <v>32</v>
      </c>
      <c r="S1781" s="26" t="s">
        <v>45</v>
      </c>
      <c r="T1781" s="26" t="s">
        <v>4685</v>
      </c>
      <c r="U1781" s="26" t="s">
        <v>32</v>
      </c>
      <c r="V1781" s="26" t="s">
        <v>32</v>
      </c>
      <c r="W1781" s="23">
        <v>42957</v>
      </c>
      <c r="X1781" s="23" t="s">
        <v>36</v>
      </c>
    </row>
    <row r="1782" spans="1:24" s="10" customFormat="1" ht="25.5" x14ac:dyDescent="0.2">
      <c r="A1782" s="21">
        <v>2008</v>
      </c>
      <c r="B1782" s="22" t="s">
        <v>2044</v>
      </c>
      <c r="C1782" s="21">
        <v>46</v>
      </c>
      <c r="D1782" s="24">
        <v>39626</v>
      </c>
      <c r="E1782" s="24" t="s">
        <v>1910</v>
      </c>
      <c r="F1782" s="22" t="s">
        <v>4686</v>
      </c>
      <c r="G1782" s="24">
        <v>39629</v>
      </c>
      <c r="H1782" s="25" t="s">
        <v>4687</v>
      </c>
      <c r="I1782" s="26" t="s">
        <v>27</v>
      </c>
      <c r="J1782" s="26"/>
      <c r="K1782" s="26" t="s">
        <v>174</v>
      </c>
      <c r="L1782" s="26"/>
      <c r="M1782" s="26"/>
      <c r="N1782" s="88"/>
      <c r="O1782" s="26"/>
      <c r="P1782" s="26" t="s">
        <v>43</v>
      </c>
      <c r="Q1782" s="26" t="s">
        <v>4688</v>
      </c>
      <c r="R1782" s="26" t="s">
        <v>32</v>
      </c>
      <c r="S1782" s="26" t="s">
        <v>45</v>
      </c>
      <c r="T1782" s="26" t="s">
        <v>1913</v>
      </c>
      <c r="U1782" s="26" t="s">
        <v>32</v>
      </c>
      <c r="V1782" s="24">
        <v>43192</v>
      </c>
      <c r="W1782" s="24">
        <v>43192</v>
      </c>
      <c r="X1782" s="24" t="s">
        <v>36</v>
      </c>
    </row>
    <row r="1783" spans="1:24" s="10" customFormat="1" ht="109.5" customHeight="1" x14ac:dyDescent="0.2">
      <c r="A1783" s="21">
        <v>2008</v>
      </c>
      <c r="B1783" s="22" t="s">
        <v>2044</v>
      </c>
      <c r="C1783" s="21">
        <v>47</v>
      </c>
      <c r="D1783" s="24">
        <v>39626</v>
      </c>
      <c r="E1783" s="24" t="s">
        <v>1910</v>
      </c>
      <c r="F1783" s="22" t="s">
        <v>4689</v>
      </c>
      <c r="G1783" s="24">
        <v>39629</v>
      </c>
      <c r="H1783" s="52" t="s">
        <v>4690</v>
      </c>
      <c r="I1783" s="26" t="s">
        <v>27</v>
      </c>
      <c r="J1783" s="26"/>
      <c r="K1783" s="26" t="s">
        <v>660</v>
      </c>
      <c r="L1783" s="26"/>
      <c r="M1783" s="26"/>
      <c r="N1783" s="26"/>
      <c r="O1783" s="26"/>
      <c r="P1783" s="26" t="s">
        <v>43</v>
      </c>
      <c r="Q1783" s="26" t="s">
        <v>4691</v>
      </c>
      <c r="R1783" s="26" t="s">
        <v>32</v>
      </c>
      <c r="S1783" s="29" t="s">
        <v>45</v>
      </c>
      <c r="T1783" s="26" t="s">
        <v>588</v>
      </c>
      <c r="U1783" s="26" t="s">
        <v>32</v>
      </c>
      <c r="V1783" s="24">
        <v>43642</v>
      </c>
      <c r="W1783" s="24">
        <v>43642</v>
      </c>
      <c r="X1783" s="24" t="s">
        <v>36</v>
      </c>
    </row>
    <row r="1784" spans="1:24" s="10" customFormat="1" ht="76.5" customHeight="1" x14ac:dyDescent="0.2">
      <c r="A1784" s="21">
        <v>2008</v>
      </c>
      <c r="B1784" s="22" t="s">
        <v>2044</v>
      </c>
      <c r="C1784" s="21">
        <v>48</v>
      </c>
      <c r="D1784" s="24">
        <v>39636</v>
      </c>
      <c r="E1784" s="24" t="s">
        <v>1910</v>
      </c>
      <c r="F1784" s="22" t="s">
        <v>4692</v>
      </c>
      <c r="G1784" s="24">
        <v>39637</v>
      </c>
      <c r="H1784" s="25" t="s">
        <v>4693</v>
      </c>
      <c r="I1784" s="26" t="s">
        <v>27</v>
      </c>
      <c r="J1784" s="26"/>
      <c r="K1784" s="26" t="s">
        <v>333</v>
      </c>
      <c r="L1784" s="26"/>
      <c r="M1784" s="26"/>
      <c r="N1784" s="26"/>
      <c r="O1784" s="26"/>
      <c r="P1784" s="26" t="s">
        <v>43</v>
      </c>
      <c r="Q1784" s="26" t="s">
        <v>4694</v>
      </c>
      <c r="R1784" s="26" t="s">
        <v>32</v>
      </c>
      <c r="S1784" s="26" t="s">
        <v>45</v>
      </c>
      <c r="T1784" s="26" t="s">
        <v>4695</v>
      </c>
      <c r="U1784" s="26" t="s">
        <v>32</v>
      </c>
      <c r="V1784" s="24">
        <v>43188</v>
      </c>
      <c r="W1784" s="24">
        <v>43188</v>
      </c>
      <c r="X1784" s="24" t="s">
        <v>36</v>
      </c>
    </row>
    <row r="1785" spans="1:24" ht="76.5" customHeight="1" x14ac:dyDescent="0.25">
      <c r="A1785" s="21">
        <v>2008</v>
      </c>
      <c r="B1785" s="22" t="s">
        <v>2044</v>
      </c>
      <c r="C1785" s="21">
        <v>49</v>
      </c>
      <c r="D1785" s="23">
        <v>39645</v>
      </c>
      <c r="E1785" s="23" t="s">
        <v>1910</v>
      </c>
      <c r="F1785" s="22" t="s">
        <v>4696</v>
      </c>
      <c r="G1785" s="24">
        <v>39646</v>
      </c>
      <c r="H1785" s="25" t="s">
        <v>4697</v>
      </c>
      <c r="I1785" s="26" t="s">
        <v>27</v>
      </c>
      <c r="J1785" s="26"/>
      <c r="K1785" s="26" t="s">
        <v>657</v>
      </c>
      <c r="L1785" s="26"/>
      <c r="M1785" s="26"/>
      <c r="N1785" s="88"/>
      <c r="O1785" s="26"/>
      <c r="P1785" s="26" t="s">
        <v>43</v>
      </c>
      <c r="Q1785" s="26" t="s">
        <v>4698</v>
      </c>
      <c r="R1785" s="26" t="s">
        <v>32</v>
      </c>
      <c r="S1785" s="26" t="s">
        <v>45</v>
      </c>
      <c r="T1785" s="26" t="s">
        <v>588</v>
      </c>
      <c r="U1785" s="26">
        <v>1</v>
      </c>
      <c r="V1785" s="24">
        <v>43642</v>
      </c>
      <c r="W1785" s="24">
        <v>43642</v>
      </c>
      <c r="X1785" s="24" t="s">
        <v>36</v>
      </c>
    </row>
    <row r="1786" spans="1:24" s="10" customFormat="1" ht="76.5" x14ac:dyDescent="0.2">
      <c r="A1786" s="21">
        <v>2008</v>
      </c>
      <c r="B1786" s="22" t="s">
        <v>2044</v>
      </c>
      <c r="C1786" s="21">
        <v>51</v>
      </c>
      <c r="D1786" s="24">
        <v>39654</v>
      </c>
      <c r="E1786" s="24" t="s">
        <v>1910</v>
      </c>
      <c r="F1786" s="22" t="s">
        <v>4699</v>
      </c>
      <c r="G1786" s="24">
        <v>39657</v>
      </c>
      <c r="H1786" s="52" t="s">
        <v>4700</v>
      </c>
      <c r="I1786" s="26" t="s">
        <v>27</v>
      </c>
      <c r="J1786" s="26"/>
      <c r="K1786" s="26" t="s">
        <v>252</v>
      </c>
      <c r="L1786" s="26"/>
      <c r="M1786" s="26"/>
      <c r="N1786" s="88"/>
      <c r="O1786" s="88"/>
      <c r="P1786" s="26" t="s">
        <v>31</v>
      </c>
      <c r="Q1786" s="26" t="s">
        <v>4701</v>
      </c>
      <c r="R1786" s="26" t="s">
        <v>32</v>
      </c>
      <c r="S1786" s="26" t="s">
        <v>45</v>
      </c>
      <c r="T1786" s="26" t="s">
        <v>4702</v>
      </c>
      <c r="U1786" s="26">
        <v>2</v>
      </c>
      <c r="V1786" s="24">
        <v>39717</v>
      </c>
      <c r="W1786" s="24">
        <v>43192</v>
      </c>
      <c r="X1786" s="24" t="s">
        <v>36</v>
      </c>
    </row>
    <row r="1787" spans="1:24" s="10" customFormat="1" ht="44.25" customHeight="1" x14ac:dyDescent="0.2">
      <c r="A1787" s="21">
        <v>2008</v>
      </c>
      <c r="B1787" s="22" t="s">
        <v>2044</v>
      </c>
      <c r="C1787" s="21">
        <v>53</v>
      </c>
      <c r="D1787" s="24">
        <v>39658</v>
      </c>
      <c r="E1787" s="24" t="s">
        <v>1910</v>
      </c>
      <c r="F1787" s="22" t="s">
        <v>4703</v>
      </c>
      <c r="G1787" s="24">
        <v>39660</v>
      </c>
      <c r="H1787" s="25" t="s">
        <v>4704</v>
      </c>
      <c r="I1787" s="26" t="s">
        <v>27</v>
      </c>
      <c r="J1787" s="26"/>
      <c r="K1787" s="26" t="s">
        <v>660</v>
      </c>
      <c r="L1787" s="26"/>
      <c r="M1787" s="26"/>
      <c r="N1787" s="26"/>
      <c r="O1787" s="26"/>
      <c r="P1787" s="26" t="s">
        <v>48</v>
      </c>
      <c r="Q1787" s="26" t="s">
        <v>4374</v>
      </c>
      <c r="R1787" s="26" t="s">
        <v>32</v>
      </c>
      <c r="S1787" s="26" t="s">
        <v>45</v>
      </c>
      <c r="T1787" s="26" t="s">
        <v>3686</v>
      </c>
      <c r="U1787" s="26" t="s">
        <v>32</v>
      </c>
      <c r="V1787" s="24">
        <v>41274</v>
      </c>
      <c r="W1787" s="24">
        <v>41274</v>
      </c>
      <c r="X1787" s="24" t="s">
        <v>36</v>
      </c>
    </row>
    <row r="1788" spans="1:24" s="10" customFormat="1" ht="38.25" x14ac:dyDescent="0.2">
      <c r="A1788" s="21">
        <v>2008</v>
      </c>
      <c r="B1788" s="22" t="s">
        <v>2044</v>
      </c>
      <c r="C1788" s="21">
        <v>50</v>
      </c>
      <c r="D1788" s="24">
        <v>39645</v>
      </c>
      <c r="E1788" s="24" t="s">
        <v>1910</v>
      </c>
      <c r="F1788" s="22" t="s">
        <v>4705</v>
      </c>
      <c r="G1788" s="24">
        <v>39660</v>
      </c>
      <c r="H1788" s="25" t="s">
        <v>4706</v>
      </c>
      <c r="I1788" s="26" t="s">
        <v>27</v>
      </c>
      <c r="J1788" s="26"/>
      <c r="K1788" s="26" t="s">
        <v>994</v>
      </c>
      <c r="L1788" s="26"/>
      <c r="M1788" s="26"/>
      <c r="N1788" s="88"/>
      <c r="O1788" s="88"/>
      <c r="P1788" s="26" t="s">
        <v>43</v>
      </c>
      <c r="Q1788" s="26" t="s">
        <v>4707</v>
      </c>
      <c r="R1788" s="26" t="s">
        <v>32</v>
      </c>
      <c r="S1788" s="26" t="s">
        <v>45</v>
      </c>
      <c r="T1788" s="26" t="s">
        <v>588</v>
      </c>
      <c r="U1788" s="26" t="s">
        <v>32</v>
      </c>
      <c r="V1788" s="26" t="s">
        <v>32</v>
      </c>
      <c r="W1788" s="24">
        <v>43642</v>
      </c>
      <c r="X1788" s="24" t="s">
        <v>36</v>
      </c>
    </row>
    <row r="1789" spans="1:24" s="10" customFormat="1" ht="38.25" x14ac:dyDescent="0.2">
      <c r="A1789" s="21">
        <v>2008</v>
      </c>
      <c r="B1789" s="22" t="s">
        <v>2044</v>
      </c>
      <c r="C1789" s="21">
        <v>57</v>
      </c>
      <c r="D1789" s="24">
        <v>39666</v>
      </c>
      <c r="E1789" s="24" t="s">
        <v>1910</v>
      </c>
      <c r="F1789" s="22" t="s">
        <v>4708</v>
      </c>
      <c r="G1789" s="24">
        <v>39667</v>
      </c>
      <c r="H1789" s="25" t="s">
        <v>4709</v>
      </c>
      <c r="I1789" s="26" t="s">
        <v>27</v>
      </c>
      <c r="J1789" s="26"/>
      <c r="K1789" s="26" t="s">
        <v>660</v>
      </c>
      <c r="L1789" s="26"/>
      <c r="M1789" s="26"/>
      <c r="N1789" s="26"/>
      <c r="O1789" s="26"/>
      <c r="P1789" s="26" t="s">
        <v>48</v>
      </c>
      <c r="Q1789" s="26" t="s">
        <v>4374</v>
      </c>
      <c r="R1789" s="26" t="s">
        <v>32</v>
      </c>
      <c r="S1789" s="26" t="s">
        <v>45</v>
      </c>
      <c r="T1789" s="26" t="s">
        <v>3686</v>
      </c>
      <c r="U1789" s="26" t="s">
        <v>32</v>
      </c>
      <c r="V1789" s="24">
        <v>41274</v>
      </c>
      <c r="W1789" s="24">
        <v>41274</v>
      </c>
      <c r="X1789" s="24" t="s">
        <v>36</v>
      </c>
    </row>
    <row r="1790" spans="1:24" s="10" customFormat="1" ht="120.75" customHeight="1" x14ac:dyDescent="0.2">
      <c r="A1790" s="21">
        <v>2008</v>
      </c>
      <c r="B1790" s="22" t="s">
        <v>2044</v>
      </c>
      <c r="C1790" s="21">
        <v>54</v>
      </c>
      <c r="D1790" s="24">
        <v>39666</v>
      </c>
      <c r="E1790" s="24" t="s">
        <v>1910</v>
      </c>
      <c r="F1790" s="22" t="s">
        <v>1993</v>
      </c>
      <c r="G1790" s="24">
        <v>39667</v>
      </c>
      <c r="H1790" s="52" t="s">
        <v>4710</v>
      </c>
      <c r="I1790" s="26" t="s">
        <v>27</v>
      </c>
      <c r="J1790" s="26"/>
      <c r="K1790" s="26" t="s">
        <v>1960</v>
      </c>
      <c r="L1790" s="26"/>
      <c r="M1790" s="26"/>
      <c r="N1790" s="26"/>
      <c r="O1790" s="26"/>
      <c r="P1790" s="26" t="s">
        <v>43</v>
      </c>
      <c r="Q1790" s="26" t="s">
        <v>3535</v>
      </c>
      <c r="R1790" s="26" t="s">
        <v>32</v>
      </c>
      <c r="S1790" s="26" t="s">
        <v>45</v>
      </c>
      <c r="T1790" s="26" t="s">
        <v>4711</v>
      </c>
      <c r="U1790" s="26" t="s">
        <v>32</v>
      </c>
      <c r="V1790" s="24">
        <v>39937</v>
      </c>
      <c r="W1790" s="24">
        <v>41418</v>
      </c>
      <c r="X1790" s="24" t="s">
        <v>36</v>
      </c>
    </row>
    <row r="1791" spans="1:24" s="10" customFormat="1" ht="113.25" customHeight="1" x14ac:dyDescent="0.2">
      <c r="A1791" s="21">
        <v>2008</v>
      </c>
      <c r="B1791" s="22" t="s">
        <v>2044</v>
      </c>
      <c r="C1791" s="21">
        <v>56</v>
      </c>
      <c r="D1791" s="24">
        <v>39666</v>
      </c>
      <c r="E1791" s="24" t="s">
        <v>1910</v>
      </c>
      <c r="F1791" s="22" t="s">
        <v>4712</v>
      </c>
      <c r="G1791" s="24">
        <v>39667</v>
      </c>
      <c r="H1791" s="52" t="s">
        <v>4713</v>
      </c>
      <c r="I1791" s="26" t="s">
        <v>27</v>
      </c>
      <c r="J1791" s="26"/>
      <c r="K1791" s="26" t="s">
        <v>464</v>
      </c>
      <c r="L1791" s="26"/>
      <c r="M1791" s="26"/>
      <c r="N1791" s="26"/>
      <c r="O1791" s="26"/>
      <c r="P1791" s="26" t="s">
        <v>43</v>
      </c>
      <c r="Q1791" s="26" t="s">
        <v>4714</v>
      </c>
      <c r="R1791" s="26" t="s">
        <v>33</v>
      </c>
      <c r="S1791" s="29" t="s">
        <v>45</v>
      </c>
      <c r="T1791" s="26" t="s">
        <v>4715</v>
      </c>
      <c r="U1791" s="26">
        <v>1</v>
      </c>
      <c r="V1791" s="24">
        <v>44651</v>
      </c>
      <c r="W1791" s="24">
        <v>44651</v>
      </c>
      <c r="X1791" s="24" t="s">
        <v>36</v>
      </c>
    </row>
    <row r="1792" spans="1:24" s="10" customFormat="1" ht="123.75" customHeight="1" x14ac:dyDescent="0.2">
      <c r="A1792" s="21">
        <v>2008</v>
      </c>
      <c r="B1792" s="22" t="s">
        <v>2044</v>
      </c>
      <c r="C1792" s="21">
        <v>55</v>
      </c>
      <c r="D1792" s="24">
        <v>39666</v>
      </c>
      <c r="E1792" s="24" t="s">
        <v>1910</v>
      </c>
      <c r="F1792" s="22" t="s">
        <v>4716</v>
      </c>
      <c r="G1792" s="24">
        <v>39668</v>
      </c>
      <c r="H1792" s="52" t="s">
        <v>4717</v>
      </c>
      <c r="I1792" s="26" t="s">
        <v>27</v>
      </c>
      <c r="J1792" s="26"/>
      <c r="K1792" s="26" t="s">
        <v>534</v>
      </c>
      <c r="L1792" s="26"/>
      <c r="M1792" s="26"/>
      <c r="N1792" s="116"/>
      <c r="O1792" s="26"/>
      <c r="P1792" s="26" t="s">
        <v>31</v>
      </c>
      <c r="Q1792" s="26" t="s">
        <v>32</v>
      </c>
      <c r="R1792" s="26" t="s">
        <v>33</v>
      </c>
      <c r="S1792" s="20" t="s">
        <v>45</v>
      </c>
      <c r="T1792" s="26" t="s">
        <v>4718</v>
      </c>
      <c r="U1792" s="26">
        <v>3</v>
      </c>
      <c r="V1792" s="24">
        <v>39856</v>
      </c>
      <c r="W1792" s="24">
        <v>44439</v>
      </c>
      <c r="X1792" s="24" t="s">
        <v>36</v>
      </c>
    </row>
    <row r="1793" spans="1:24" s="10" customFormat="1" ht="45" customHeight="1" x14ac:dyDescent="0.2">
      <c r="A1793" s="21">
        <v>2008</v>
      </c>
      <c r="B1793" s="22" t="s">
        <v>2044</v>
      </c>
      <c r="C1793" s="21">
        <v>58</v>
      </c>
      <c r="D1793" s="24">
        <v>39672</v>
      </c>
      <c r="E1793" s="24" t="s">
        <v>1910</v>
      </c>
      <c r="F1793" s="22" t="s">
        <v>4719</v>
      </c>
      <c r="G1793" s="24">
        <v>39673</v>
      </c>
      <c r="H1793" s="52" t="s">
        <v>4720</v>
      </c>
      <c r="I1793" s="26" t="s">
        <v>27</v>
      </c>
      <c r="J1793" s="26"/>
      <c r="K1793" s="26" t="s">
        <v>534</v>
      </c>
      <c r="L1793" s="26"/>
      <c r="M1793" s="26"/>
      <c r="N1793" s="88"/>
      <c r="O1793" s="26"/>
      <c r="P1793" s="26" t="s">
        <v>43</v>
      </c>
      <c r="Q1793" s="26" t="s">
        <v>4721</v>
      </c>
      <c r="R1793" s="26" t="s">
        <v>32</v>
      </c>
      <c r="S1793" s="26" t="s">
        <v>45</v>
      </c>
      <c r="T1793" s="26" t="s">
        <v>4722</v>
      </c>
      <c r="U1793" s="26">
        <v>1</v>
      </c>
      <c r="V1793" s="24">
        <v>43192</v>
      </c>
      <c r="W1793" s="24">
        <v>43192</v>
      </c>
      <c r="X1793" s="24" t="s">
        <v>36</v>
      </c>
    </row>
    <row r="1794" spans="1:24" ht="54" customHeight="1" x14ac:dyDescent="0.25">
      <c r="A1794" s="21">
        <v>2008</v>
      </c>
      <c r="B1794" s="22" t="s">
        <v>2044</v>
      </c>
      <c r="C1794" s="21">
        <v>61</v>
      </c>
      <c r="D1794" s="24">
        <v>39685</v>
      </c>
      <c r="E1794" s="24" t="s">
        <v>1910</v>
      </c>
      <c r="F1794" s="22" t="s">
        <v>4723</v>
      </c>
      <c r="G1794" s="24">
        <v>39686</v>
      </c>
      <c r="H1794" s="25" t="s">
        <v>4724</v>
      </c>
      <c r="I1794" s="26" t="s">
        <v>27</v>
      </c>
      <c r="J1794" s="26"/>
      <c r="K1794" s="26" t="s">
        <v>660</v>
      </c>
      <c r="L1794" s="26"/>
      <c r="M1794" s="26"/>
      <c r="N1794" s="26"/>
      <c r="O1794" s="26"/>
      <c r="P1794" s="26" t="s">
        <v>31</v>
      </c>
      <c r="Q1794" s="26" t="s">
        <v>32</v>
      </c>
      <c r="R1794" s="26" t="s">
        <v>32</v>
      </c>
      <c r="S1794" s="26" t="s">
        <v>45</v>
      </c>
      <c r="T1794" s="26" t="s">
        <v>3686</v>
      </c>
      <c r="U1794" s="26" t="s">
        <v>32</v>
      </c>
      <c r="V1794" s="24">
        <v>41274</v>
      </c>
      <c r="W1794" s="24">
        <v>41274</v>
      </c>
      <c r="X1794" s="24" t="s">
        <v>36</v>
      </c>
    </row>
    <row r="1795" spans="1:24" s="10" customFormat="1" ht="51" customHeight="1" x14ac:dyDescent="0.2">
      <c r="A1795" s="26">
        <v>2008</v>
      </c>
      <c r="B1795" s="22" t="s">
        <v>2044</v>
      </c>
      <c r="C1795" s="21">
        <v>59</v>
      </c>
      <c r="D1795" s="24">
        <v>39685</v>
      </c>
      <c r="E1795" s="24" t="s">
        <v>1910</v>
      </c>
      <c r="F1795" s="26" t="s">
        <v>4725</v>
      </c>
      <c r="G1795" s="24">
        <v>39686</v>
      </c>
      <c r="H1795" s="25" t="s">
        <v>4726</v>
      </c>
      <c r="I1795" s="26" t="s">
        <v>27</v>
      </c>
      <c r="J1795" s="26"/>
      <c r="K1795" s="26" t="s">
        <v>534</v>
      </c>
      <c r="L1795" s="26"/>
      <c r="M1795" s="26"/>
      <c r="N1795" s="26"/>
      <c r="O1795" s="26"/>
      <c r="P1795" s="26" t="s">
        <v>31</v>
      </c>
      <c r="Q1795" s="26" t="s">
        <v>32</v>
      </c>
      <c r="R1795" s="26" t="s">
        <v>33</v>
      </c>
      <c r="S1795" s="26" t="s">
        <v>45</v>
      </c>
      <c r="T1795" s="26" t="s">
        <v>4727</v>
      </c>
      <c r="U1795" s="26">
        <v>1</v>
      </c>
      <c r="V1795" s="23">
        <v>44559</v>
      </c>
      <c r="W1795" s="23">
        <v>44559</v>
      </c>
      <c r="X1795" s="23" t="s">
        <v>36</v>
      </c>
    </row>
    <row r="1796" spans="1:24" s="10" customFormat="1" ht="43.5" customHeight="1" x14ac:dyDescent="0.2">
      <c r="A1796" s="35">
        <v>2008</v>
      </c>
      <c r="B1796" s="30" t="s">
        <v>2044</v>
      </c>
      <c r="C1796" s="35">
        <v>60</v>
      </c>
      <c r="D1796" s="31">
        <v>39685</v>
      </c>
      <c r="E1796" s="31" t="s">
        <v>1910</v>
      </c>
      <c r="F1796" s="30" t="s">
        <v>4725</v>
      </c>
      <c r="G1796" s="31">
        <v>39686</v>
      </c>
      <c r="H1796" s="44" t="s">
        <v>4728</v>
      </c>
      <c r="I1796" s="29" t="s">
        <v>27</v>
      </c>
      <c r="J1796" s="29"/>
      <c r="K1796" s="29" t="s">
        <v>496</v>
      </c>
      <c r="L1796" s="29"/>
      <c r="M1796" s="29" t="s">
        <v>175</v>
      </c>
      <c r="N1796" s="29" t="s">
        <v>4729</v>
      </c>
      <c r="O1796" s="29"/>
      <c r="P1796" s="29" t="s">
        <v>43</v>
      </c>
      <c r="Q1796" s="29" t="s">
        <v>4730</v>
      </c>
      <c r="R1796" s="29" t="s">
        <v>33</v>
      </c>
      <c r="S1796" s="29" t="s">
        <v>90</v>
      </c>
      <c r="T1796" s="29" t="s">
        <v>4731</v>
      </c>
      <c r="U1796" s="29" t="s">
        <v>32</v>
      </c>
      <c r="V1796" s="29" t="s">
        <v>32</v>
      </c>
      <c r="W1796" s="29" t="s">
        <v>32</v>
      </c>
      <c r="X1796" s="31" t="s">
        <v>36</v>
      </c>
    </row>
    <row r="1797" spans="1:24" s="10" customFormat="1" ht="146.25" customHeight="1" x14ac:dyDescent="0.2">
      <c r="A1797" s="21">
        <v>2008</v>
      </c>
      <c r="B1797" s="22" t="s">
        <v>2044</v>
      </c>
      <c r="C1797" s="21">
        <v>62</v>
      </c>
      <c r="D1797" s="24">
        <v>39694</v>
      </c>
      <c r="E1797" s="24" t="s">
        <v>1910</v>
      </c>
      <c r="F1797" s="22" t="s">
        <v>4732</v>
      </c>
      <c r="G1797" s="24">
        <v>39696</v>
      </c>
      <c r="H1797" s="25" t="s">
        <v>4733</v>
      </c>
      <c r="I1797" s="26" t="s">
        <v>27</v>
      </c>
      <c r="J1797" s="26"/>
      <c r="K1797" s="26" t="s">
        <v>534</v>
      </c>
      <c r="L1797" s="26"/>
      <c r="M1797" s="26"/>
      <c r="N1797" s="26"/>
      <c r="O1797" s="26"/>
      <c r="P1797" s="26" t="s">
        <v>43</v>
      </c>
      <c r="Q1797" s="26" t="s">
        <v>4734</v>
      </c>
      <c r="R1797" s="26" t="s">
        <v>33</v>
      </c>
      <c r="S1797" s="20" t="s">
        <v>45</v>
      </c>
      <c r="T1797" s="26" t="s">
        <v>4735</v>
      </c>
      <c r="U1797" s="26">
        <v>4</v>
      </c>
      <c r="V1797" s="24">
        <v>39794</v>
      </c>
      <c r="W1797" s="24">
        <v>44439</v>
      </c>
      <c r="X1797" s="24" t="s">
        <v>36</v>
      </c>
    </row>
    <row r="1798" spans="1:24" s="10" customFormat="1" ht="76.5" customHeight="1" x14ac:dyDescent="0.2">
      <c r="A1798" s="16">
        <v>2008</v>
      </c>
      <c r="B1798" s="17" t="s">
        <v>2044</v>
      </c>
      <c r="C1798" s="16">
        <v>63</v>
      </c>
      <c r="D1798" s="18">
        <v>39700</v>
      </c>
      <c r="E1798" s="18" t="s">
        <v>1910</v>
      </c>
      <c r="F1798" s="17" t="s">
        <v>4736</v>
      </c>
      <c r="G1798" s="27">
        <v>39701</v>
      </c>
      <c r="H1798" s="19" t="s">
        <v>4737</v>
      </c>
      <c r="I1798" s="20" t="s">
        <v>27</v>
      </c>
      <c r="J1798" s="20"/>
      <c r="K1798" s="20" t="s">
        <v>174</v>
      </c>
      <c r="L1798" s="20"/>
      <c r="M1798" s="20" t="s">
        <v>1552</v>
      </c>
      <c r="N1798" s="20" t="s">
        <v>4738</v>
      </c>
      <c r="O1798" s="20"/>
      <c r="P1798" s="20" t="s">
        <v>48</v>
      </c>
      <c r="Q1798" s="20" t="s">
        <v>4739</v>
      </c>
      <c r="R1798" s="20" t="s">
        <v>44</v>
      </c>
      <c r="S1798" s="20" t="s">
        <v>34</v>
      </c>
      <c r="T1798" s="20" t="s">
        <v>4740</v>
      </c>
      <c r="U1798" s="20">
        <v>1</v>
      </c>
      <c r="V1798" s="27">
        <v>42614</v>
      </c>
      <c r="W1798" s="27">
        <v>42614</v>
      </c>
      <c r="X1798" s="27" t="s">
        <v>36</v>
      </c>
    </row>
    <row r="1799" spans="1:24" s="10" customFormat="1" ht="84.75" customHeight="1" x14ac:dyDescent="0.2">
      <c r="A1799" s="21">
        <v>2008</v>
      </c>
      <c r="B1799" s="22" t="s">
        <v>2044</v>
      </c>
      <c r="C1799" s="21">
        <v>64</v>
      </c>
      <c r="D1799" s="24">
        <v>39707</v>
      </c>
      <c r="E1799" s="24" t="s">
        <v>1910</v>
      </c>
      <c r="F1799" s="26" t="s">
        <v>4741</v>
      </c>
      <c r="G1799" s="24">
        <v>39708</v>
      </c>
      <c r="H1799" s="25" t="s">
        <v>4742</v>
      </c>
      <c r="I1799" s="26" t="s">
        <v>27</v>
      </c>
      <c r="J1799" s="26"/>
      <c r="K1799" s="26" t="s">
        <v>42</v>
      </c>
      <c r="L1799" s="26"/>
      <c r="M1799" s="26"/>
      <c r="N1799" s="26"/>
      <c r="O1799" s="26"/>
      <c r="P1799" s="26" t="s">
        <v>31</v>
      </c>
      <c r="Q1799" s="26" t="s">
        <v>32</v>
      </c>
      <c r="R1799" s="26" t="s">
        <v>33</v>
      </c>
      <c r="S1799" s="29" t="s">
        <v>45</v>
      </c>
      <c r="T1799" s="26" t="s">
        <v>177</v>
      </c>
      <c r="U1799" s="26">
        <v>1</v>
      </c>
      <c r="V1799" s="24">
        <v>44993</v>
      </c>
      <c r="W1799" s="24">
        <v>44993</v>
      </c>
      <c r="X1799" s="24" t="s">
        <v>36</v>
      </c>
    </row>
    <row r="1800" spans="1:24" s="10" customFormat="1" ht="111" customHeight="1" x14ac:dyDescent="0.2">
      <c r="A1800" s="21">
        <v>2008</v>
      </c>
      <c r="B1800" s="22" t="s">
        <v>2044</v>
      </c>
      <c r="C1800" s="21">
        <v>65</v>
      </c>
      <c r="D1800" s="23">
        <v>39714</v>
      </c>
      <c r="E1800" s="23" t="s">
        <v>1910</v>
      </c>
      <c r="F1800" s="22" t="s">
        <v>4743</v>
      </c>
      <c r="G1800" s="24">
        <v>39715</v>
      </c>
      <c r="H1800" s="25" t="s">
        <v>4744</v>
      </c>
      <c r="I1800" s="26" t="s">
        <v>27</v>
      </c>
      <c r="J1800" s="26"/>
      <c r="K1800" s="26" t="s">
        <v>2253</v>
      </c>
      <c r="L1800" s="26"/>
      <c r="M1800" s="26"/>
      <c r="N1800" s="88"/>
      <c r="O1800" s="88"/>
      <c r="P1800" s="26" t="s">
        <v>43</v>
      </c>
      <c r="Q1800" s="26" t="s">
        <v>3891</v>
      </c>
      <c r="R1800" s="26" t="s">
        <v>32</v>
      </c>
      <c r="S1800" s="26" t="s">
        <v>45</v>
      </c>
      <c r="T1800" s="26" t="s">
        <v>4745</v>
      </c>
      <c r="U1800" s="26">
        <v>2</v>
      </c>
      <c r="V1800" s="23">
        <v>40513</v>
      </c>
      <c r="W1800" s="23">
        <v>43192</v>
      </c>
      <c r="X1800" s="23" t="s">
        <v>36</v>
      </c>
    </row>
    <row r="1801" spans="1:24" s="10" customFormat="1" ht="59.25" customHeight="1" x14ac:dyDescent="0.2">
      <c r="A1801" s="21">
        <v>2008</v>
      </c>
      <c r="B1801" s="22" t="s">
        <v>2044</v>
      </c>
      <c r="C1801" s="21">
        <v>66</v>
      </c>
      <c r="D1801" s="24">
        <v>39715</v>
      </c>
      <c r="E1801" s="24" t="s">
        <v>1910</v>
      </c>
      <c r="F1801" s="22" t="s">
        <v>4746</v>
      </c>
      <c r="G1801" s="24">
        <v>39717</v>
      </c>
      <c r="H1801" s="52" t="s">
        <v>4747</v>
      </c>
      <c r="I1801" s="26" t="s">
        <v>27</v>
      </c>
      <c r="J1801" s="26"/>
      <c r="K1801" s="26" t="s">
        <v>252</v>
      </c>
      <c r="L1801" s="26"/>
      <c r="M1801" s="26"/>
      <c r="N1801" s="88"/>
      <c r="O1801" s="88"/>
      <c r="P1801" s="26" t="s">
        <v>31</v>
      </c>
      <c r="Q1801" s="26" t="s">
        <v>4748</v>
      </c>
      <c r="R1801" s="26" t="s">
        <v>32</v>
      </c>
      <c r="S1801" s="26" t="s">
        <v>45</v>
      </c>
      <c r="T1801" s="26" t="s">
        <v>1913</v>
      </c>
      <c r="U1801" s="26">
        <v>1</v>
      </c>
      <c r="V1801" s="24">
        <v>43192</v>
      </c>
      <c r="W1801" s="24">
        <v>43192</v>
      </c>
      <c r="X1801" s="24" t="s">
        <v>36</v>
      </c>
    </row>
    <row r="1802" spans="1:24" s="10" customFormat="1" ht="25.5" x14ac:dyDescent="0.2">
      <c r="A1802" s="21">
        <v>2008</v>
      </c>
      <c r="B1802" s="22" t="s">
        <v>2044</v>
      </c>
      <c r="C1802" s="21">
        <v>67</v>
      </c>
      <c r="D1802" s="24">
        <v>39721</v>
      </c>
      <c r="E1802" s="24" t="s">
        <v>1910</v>
      </c>
      <c r="F1802" s="22" t="s">
        <v>4749</v>
      </c>
      <c r="G1802" s="24">
        <v>39722</v>
      </c>
      <c r="H1802" s="25" t="s">
        <v>4750</v>
      </c>
      <c r="I1802" s="26" t="s">
        <v>27</v>
      </c>
      <c r="J1802" s="26"/>
      <c r="K1802" s="26" t="s">
        <v>994</v>
      </c>
      <c r="L1802" s="26"/>
      <c r="M1802" s="26"/>
      <c r="N1802" s="26"/>
      <c r="O1802" s="26"/>
      <c r="P1802" s="26" t="s">
        <v>43</v>
      </c>
      <c r="Q1802" s="26" t="s">
        <v>32</v>
      </c>
      <c r="R1802" s="26" t="s">
        <v>32</v>
      </c>
      <c r="S1802" s="26" t="s">
        <v>45</v>
      </c>
      <c r="T1802" s="26" t="s">
        <v>4235</v>
      </c>
      <c r="U1802" s="26" t="s">
        <v>32</v>
      </c>
      <c r="V1802" s="26" t="s">
        <v>32</v>
      </c>
      <c r="W1802" s="24">
        <v>42352</v>
      </c>
      <c r="X1802" s="24" t="s">
        <v>36</v>
      </c>
    </row>
    <row r="1803" spans="1:24" s="10" customFormat="1" ht="88.5" customHeight="1" x14ac:dyDescent="0.2">
      <c r="A1803" s="21">
        <v>2008</v>
      </c>
      <c r="B1803" s="22" t="s">
        <v>2044</v>
      </c>
      <c r="C1803" s="21">
        <v>69</v>
      </c>
      <c r="D1803" s="24">
        <v>39722</v>
      </c>
      <c r="E1803" s="24" t="s">
        <v>1910</v>
      </c>
      <c r="F1803" s="22" t="s">
        <v>4751</v>
      </c>
      <c r="G1803" s="24">
        <v>39723</v>
      </c>
      <c r="H1803" s="25" t="s">
        <v>4752</v>
      </c>
      <c r="I1803" s="26" t="s">
        <v>27</v>
      </c>
      <c r="J1803" s="26"/>
      <c r="K1803" s="26" t="s">
        <v>28</v>
      </c>
      <c r="L1803" s="26"/>
      <c r="M1803" s="26"/>
      <c r="N1803" s="26"/>
      <c r="O1803" s="26"/>
      <c r="P1803" s="26" t="s">
        <v>31</v>
      </c>
      <c r="Q1803" s="26" t="s">
        <v>32</v>
      </c>
      <c r="R1803" s="26" t="s">
        <v>32</v>
      </c>
      <c r="S1803" s="20" t="s">
        <v>45</v>
      </c>
      <c r="T1803" s="26" t="s">
        <v>4753</v>
      </c>
      <c r="U1803" s="26" t="s">
        <v>32</v>
      </c>
      <c r="V1803" s="26" t="s">
        <v>32</v>
      </c>
      <c r="W1803" s="24">
        <v>43699</v>
      </c>
      <c r="X1803" s="24" t="s">
        <v>36</v>
      </c>
    </row>
    <row r="1804" spans="1:24" s="10" customFormat="1" ht="45" customHeight="1" x14ac:dyDescent="0.2">
      <c r="A1804" s="16">
        <v>2008</v>
      </c>
      <c r="B1804" s="17" t="s">
        <v>2044</v>
      </c>
      <c r="C1804" s="16">
        <v>70</v>
      </c>
      <c r="D1804" s="27">
        <v>39722</v>
      </c>
      <c r="E1804" s="27" t="s">
        <v>1910</v>
      </c>
      <c r="F1804" s="17" t="s">
        <v>4754</v>
      </c>
      <c r="G1804" s="27">
        <v>39723</v>
      </c>
      <c r="H1804" s="19" t="s">
        <v>4755</v>
      </c>
      <c r="I1804" s="20" t="s">
        <v>27</v>
      </c>
      <c r="J1804" s="20"/>
      <c r="K1804" s="20" t="s">
        <v>28</v>
      </c>
      <c r="L1804" s="20"/>
      <c r="M1804" s="20" t="s">
        <v>29</v>
      </c>
      <c r="N1804" s="20" t="s">
        <v>4756</v>
      </c>
      <c r="O1804" s="20"/>
      <c r="P1804" s="20" t="s">
        <v>31</v>
      </c>
      <c r="Q1804" s="20" t="s">
        <v>32</v>
      </c>
      <c r="R1804" s="20" t="s">
        <v>33</v>
      </c>
      <c r="S1804" s="20" t="s">
        <v>34</v>
      </c>
      <c r="T1804" s="20" t="s">
        <v>4757</v>
      </c>
      <c r="U1804" s="20">
        <v>2</v>
      </c>
      <c r="V1804" s="27">
        <v>40898</v>
      </c>
      <c r="W1804" s="27">
        <v>42181</v>
      </c>
      <c r="X1804" s="27" t="s">
        <v>286</v>
      </c>
    </row>
    <row r="1805" spans="1:24" s="10" customFormat="1" ht="107.25" customHeight="1" x14ac:dyDescent="0.2">
      <c r="A1805" s="21">
        <v>2008</v>
      </c>
      <c r="B1805" s="22" t="s">
        <v>2079</v>
      </c>
      <c r="C1805" s="21">
        <v>3722</v>
      </c>
      <c r="D1805" s="24">
        <v>39724</v>
      </c>
      <c r="E1805" s="24" t="s">
        <v>1910</v>
      </c>
      <c r="F1805" s="22" t="s">
        <v>4758</v>
      </c>
      <c r="G1805" s="24">
        <v>39727</v>
      </c>
      <c r="H1805" s="25" t="s">
        <v>4759</v>
      </c>
      <c r="I1805" s="26" t="s">
        <v>27</v>
      </c>
      <c r="J1805" s="26"/>
      <c r="K1805" s="26" t="s">
        <v>42</v>
      </c>
      <c r="L1805" s="26"/>
      <c r="M1805" s="26"/>
      <c r="N1805" s="26"/>
      <c r="O1805" s="26"/>
      <c r="P1805" s="26" t="s">
        <v>31</v>
      </c>
      <c r="Q1805" s="26" t="s">
        <v>32</v>
      </c>
      <c r="R1805" s="26" t="s">
        <v>33</v>
      </c>
      <c r="S1805" s="26" t="s">
        <v>45</v>
      </c>
      <c r="T1805" s="26" t="s">
        <v>4760</v>
      </c>
      <c r="U1805" s="26">
        <v>1</v>
      </c>
      <c r="V1805" s="24">
        <v>44651</v>
      </c>
      <c r="W1805" s="24">
        <v>44651</v>
      </c>
      <c r="X1805" s="24" t="s">
        <v>36</v>
      </c>
    </row>
    <row r="1806" spans="1:24" s="10" customFormat="1" ht="51" x14ac:dyDescent="0.2">
      <c r="A1806" s="21">
        <v>2008</v>
      </c>
      <c r="B1806" s="22" t="s">
        <v>2044</v>
      </c>
      <c r="C1806" s="21">
        <v>71</v>
      </c>
      <c r="D1806" s="24">
        <v>39727</v>
      </c>
      <c r="E1806" s="24" t="s">
        <v>1910</v>
      </c>
      <c r="F1806" s="22" t="s">
        <v>4761</v>
      </c>
      <c r="G1806" s="24">
        <v>39729</v>
      </c>
      <c r="H1806" s="25" t="s">
        <v>4762</v>
      </c>
      <c r="I1806" s="26" t="s">
        <v>27</v>
      </c>
      <c r="J1806" s="26"/>
      <c r="K1806" s="26" t="s">
        <v>42</v>
      </c>
      <c r="L1806" s="26"/>
      <c r="M1806" s="26"/>
      <c r="N1806" s="26"/>
      <c r="O1806" s="26"/>
      <c r="P1806" s="26" t="s">
        <v>31</v>
      </c>
      <c r="Q1806" s="26" t="s">
        <v>32</v>
      </c>
      <c r="R1806" s="26" t="s">
        <v>32</v>
      </c>
      <c r="S1806" s="26" t="s">
        <v>45</v>
      </c>
      <c r="T1806" s="26" t="s">
        <v>4763</v>
      </c>
      <c r="U1806" s="26" t="s">
        <v>32</v>
      </c>
      <c r="V1806" s="26" t="s">
        <v>32</v>
      </c>
      <c r="W1806" s="24">
        <v>41341</v>
      </c>
      <c r="X1806" s="24" t="s">
        <v>36</v>
      </c>
    </row>
    <row r="1807" spans="1:24" ht="129" customHeight="1" x14ac:dyDescent="0.25">
      <c r="A1807" s="21">
        <v>2008</v>
      </c>
      <c r="B1807" s="22" t="s">
        <v>2044</v>
      </c>
      <c r="C1807" s="21">
        <v>72</v>
      </c>
      <c r="D1807" s="24">
        <v>39738</v>
      </c>
      <c r="E1807" s="24" t="s">
        <v>1910</v>
      </c>
      <c r="F1807" s="22" t="s">
        <v>4764</v>
      </c>
      <c r="G1807" s="24">
        <v>39741</v>
      </c>
      <c r="H1807" s="25" t="s">
        <v>4765</v>
      </c>
      <c r="I1807" s="26" t="s">
        <v>27</v>
      </c>
      <c r="J1807" s="26"/>
      <c r="K1807" s="26" t="s">
        <v>42</v>
      </c>
      <c r="L1807" s="26"/>
      <c r="M1807" s="26"/>
      <c r="N1807" s="26"/>
      <c r="O1807" s="26"/>
      <c r="P1807" s="26" t="s">
        <v>31</v>
      </c>
      <c r="Q1807" s="26" t="s">
        <v>32</v>
      </c>
      <c r="R1807" s="26" t="s">
        <v>33</v>
      </c>
      <c r="S1807" s="29" t="s">
        <v>45</v>
      </c>
      <c r="T1807" s="26" t="s">
        <v>4760</v>
      </c>
      <c r="U1807" s="26">
        <v>1</v>
      </c>
      <c r="V1807" s="24">
        <v>44651</v>
      </c>
      <c r="W1807" s="24">
        <v>44651</v>
      </c>
      <c r="X1807" s="24" t="s">
        <v>36</v>
      </c>
    </row>
    <row r="1808" spans="1:24" s="10" customFormat="1" ht="58.5" customHeight="1" x14ac:dyDescent="0.2">
      <c r="A1808" s="35">
        <v>2008</v>
      </c>
      <c r="B1808" s="30" t="s">
        <v>2044</v>
      </c>
      <c r="C1808" s="35">
        <v>73</v>
      </c>
      <c r="D1808" s="31">
        <v>39742</v>
      </c>
      <c r="E1808" s="31" t="s">
        <v>1910</v>
      </c>
      <c r="F1808" s="30" t="s">
        <v>4766</v>
      </c>
      <c r="G1808" s="31">
        <v>39743</v>
      </c>
      <c r="H1808" s="32" t="s">
        <v>4767</v>
      </c>
      <c r="I1808" s="29" t="s">
        <v>27</v>
      </c>
      <c r="J1808" s="29"/>
      <c r="K1808" s="29" t="s">
        <v>28</v>
      </c>
      <c r="L1808" s="29"/>
      <c r="M1808" s="29" t="s">
        <v>4768</v>
      </c>
      <c r="N1808" s="29" t="s">
        <v>4769</v>
      </c>
      <c r="O1808" s="29"/>
      <c r="P1808" s="29" t="s">
        <v>31</v>
      </c>
      <c r="Q1808" s="29" t="s">
        <v>32</v>
      </c>
      <c r="R1808" s="29" t="s">
        <v>33</v>
      </c>
      <c r="S1808" s="29" t="s">
        <v>90</v>
      </c>
      <c r="T1808" s="29" t="s">
        <v>32</v>
      </c>
      <c r="U1808" s="29" t="s">
        <v>32</v>
      </c>
      <c r="V1808" s="29" t="s">
        <v>32</v>
      </c>
      <c r="W1808" s="29" t="s">
        <v>32</v>
      </c>
      <c r="X1808" s="31" t="s">
        <v>36</v>
      </c>
    </row>
    <row r="1809" spans="1:24" s="10" customFormat="1" ht="56.25" customHeight="1" x14ac:dyDescent="0.2">
      <c r="A1809" s="21">
        <v>2008</v>
      </c>
      <c r="B1809" s="22" t="s">
        <v>2044</v>
      </c>
      <c r="C1809" s="21">
        <v>74</v>
      </c>
      <c r="D1809" s="24">
        <v>39743</v>
      </c>
      <c r="E1809" s="24" t="s">
        <v>1910</v>
      </c>
      <c r="F1809" s="22" t="s">
        <v>4770</v>
      </c>
      <c r="G1809" s="24">
        <v>39744</v>
      </c>
      <c r="H1809" s="25" t="s">
        <v>4771</v>
      </c>
      <c r="I1809" s="26" t="s">
        <v>27</v>
      </c>
      <c r="J1809" s="26"/>
      <c r="K1809" s="28" t="s">
        <v>660</v>
      </c>
      <c r="L1809" s="28"/>
      <c r="M1809" s="28"/>
      <c r="N1809" s="26"/>
      <c r="O1809" s="26"/>
      <c r="P1809" s="26" t="s">
        <v>31</v>
      </c>
      <c r="Q1809" s="26" t="s">
        <v>32</v>
      </c>
      <c r="R1809" s="26" t="s">
        <v>33</v>
      </c>
      <c r="S1809" s="29" t="s">
        <v>45</v>
      </c>
      <c r="T1809" s="26" t="s">
        <v>3164</v>
      </c>
      <c r="U1809" s="26">
        <v>1</v>
      </c>
      <c r="V1809" s="24">
        <v>44347</v>
      </c>
      <c r="W1809" s="24">
        <v>44347</v>
      </c>
      <c r="X1809" s="24" t="s">
        <v>36</v>
      </c>
    </row>
    <row r="1810" spans="1:24" s="10" customFormat="1" ht="69.75" customHeight="1" x14ac:dyDescent="0.2">
      <c r="A1810" s="21">
        <v>2008</v>
      </c>
      <c r="B1810" s="22" t="s">
        <v>2044</v>
      </c>
      <c r="C1810" s="21">
        <v>75</v>
      </c>
      <c r="D1810" s="24">
        <v>39744</v>
      </c>
      <c r="E1810" s="24" t="s">
        <v>1910</v>
      </c>
      <c r="F1810" s="22" t="s">
        <v>4772</v>
      </c>
      <c r="G1810" s="24">
        <v>39748</v>
      </c>
      <c r="H1810" s="25" t="s">
        <v>4773</v>
      </c>
      <c r="I1810" s="26" t="s">
        <v>27</v>
      </c>
      <c r="J1810" s="26"/>
      <c r="K1810" s="28" t="s">
        <v>252</v>
      </c>
      <c r="L1810" s="28"/>
      <c r="M1810" s="28"/>
      <c r="N1810" s="26"/>
      <c r="O1810" s="26"/>
      <c r="P1810" s="26" t="s">
        <v>31</v>
      </c>
      <c r="Q1810" s="26" t="s">
        <v>32</v>
      </c>
      <c r="R1810" s="26" t="s">
        <v>32</v>
      </c>
      <c r="S1810" s="26" t="s">
        <v>45</v>
      </c>
      <c r="T1810" s="26" t="s">
        <v>4774</v>
      </c>
      <c r="U1810" s="26">
        <v>1</v>
      </c>
      <c r="V1810" s="24">
        <v>40108</v>
      </c>
      <c r="W1810" s="24">
        <v>40108</v>
      </c>
      <c r="X1810" s="24" t="s">
        <v>36</v>
      </c>
    </row>
    <row r="1811" spans="1:24" s="10" customFormat="1" ht="25.5" customHeight="1" x14ac:dyDescent="0.2">
      <c r="A1811" s="35">
        <v>2008</v>
      </c>
      <c r="B1811" s="30" t="s">
        <v>2044</v>
      </c>
      <c r="C1811" s="35">
        <v>76</v>
      </c>
      <c r="D1811" s="31">
        <v>39744</v>
      </c>
      <c r="E1811" s="31" t="s">
        <v>1910</v>
      </c>
      <c r="F1811" s="30" t="s">
        <v>4775</v>
      </c>
      <c r="G1811" s="31">
        <v>39748</v>
      </c>
      <c r="H1811" s="44" t="s">
        <v>4776</v>
      </c>
      <c r="I1811" s="29" t="s">
        <v>27</v>
      </c>
      <c r="J1811" s="29"/>
      <c r="K1811" s="29" t="s">
        <v>174</v>
      </c>
      <c r="L1811" s="29"/>
      <c r="M1811" s="29" t="s">
        <v>175</v>
      </c>
      <c r="N1811" s="29" t="s">
        <v>4777</v>
      </c>
      <c r="O1811" s="29"/>
      <c r="P1811" s="29" t="s">
        <v>43</v>
      </c>
      <c r="Q1811" s="29" t="s">
        <v>4778</v>
      </c>
      <c r="R1811" s="29" t="s">
        <v>44</v>
      </c>
      <c r="S1811" s="29" t="s">
        <v>90</v>
      </c>
      <c r="T1811" s="29" t="s">
        <v>32</v>
      </c>
      <c r="U1811" s="29" t="s">
        <v>32</v>
      </c>
      <c r="V1811" s="31" t="s">
        <v>32</v>
      </c>
      <c r="W1811" s="31" t="s">
        <v>32</v>
      </c>
      <c r="X1811" s="31" t="s">
        <v>36</v>
      </c>
    </row>
    <row r="1812" spans="1:24" ht="44.25" customHeight="1" x14ac:dyDescent="0.25">
      <c r="A1812" s="21">
        <v>2008</v>
      </c>
      <c r="B1812" s="22" t="s">
        <v>2044</v>
      </c>
      <c r="C1812" s="21">
        <v>78</v>
      </c>
      <c r="D1812" s="23">
        <v>39755</v>
      </c>
      <c r="E1812" s="23" t="s">
        <v>1910</v>
      </c>
      <c r="F1812" s="22" t="s">
        <v>4779</v>
      </c>
      <c r="G1812" s="24">
        <v>39756</v>
      </c>
      <c r="H1812" s="52" t="s">
        <v>4780</v>
      </c>
      <c r="I1812" s="26" t="s">
        <v>27</v>
      </c>
      <c r="J1812" s="26"/>
      <c r="K1812" s="26" t="s">
        <v>660</v>
      </c>
      <c r="L1812" s="26"/>
      <c r="M1812" s="26"/>
      <c r="N1812" s="26"/>
      <c r="O1812" s="26"/>
      <c r="P1812" s="26" t="s">
        <v>31</v>
      </c>
      <c r="Q1812" s="26" t="s">
        <v>32</v>
      </c>
      <c r="R1812" s="26" t="s">
        <v>32</v>
      </c>
      <c r="S1812" s="29" t="s">
        <v>45</v>
      </c>
      <c r="T1812" s="26" t="s">
        <v>588</v>
      </c>
      <c r="U1812" s="26" t="s">
        <v>32</v>
      </c>
      <c r="V1812" s="24">
        <v>43642</v>
      </c>
      <c r="W1812" s="24">
        <v>43642</v>
      </c>
      <c r="X1812" s="24" t="s">
        <v>36</v>
      </c>
    </row>
    <row r="1813" spans="1:24" s="10" customFormat="1" ht="38.25" x14ac:dyDescent="0.2">
      <c r="A1813" s="21">
        <v>2008</v>
      </c>
      <c r="B1813" s="22" t="s">
        <v>2044</v>
      </c>
      <c r="C1813" s="21">
        <v>80</v>
      </c>
      <c r="D1813" s="23">
        <v>39756</v>
      </c>
      <c r="E1813" s="24" t="s">
        <v>1910</v>
      </c>
      <c r="F1813" s="22" t="s">
        <v>4781</v>
      </c>
      <c r="G1813" s="24">
        <v>39757</v>
      </c>
      <c r="H1813" s="25" t="s">
        <v>4782</v>
      </c>
      <c r="I1813" s="26" t="s">
        <v>27</v>
      </c>
      <c r="J1813" s="26"/>
      <c r="K1813" s="26" t="s">
        <v>496</v>
      </c>
      <c r="L1813" s="26"/>
      <c r="M1813" s="26"/>
      <c r="N1813" s="26"/>
      <c r="O1813" s="26"/>
      <c r="P1813" s="26" t="s">
        <v>31</v>
      </c>
      <c r="Q1813" s="26" t="s">
        <v>32</v>
      </c>
      <c r="R1813" s="26" t="s">
        <v>32</v>
      </c>
      <c r="S1813" s="26" t="s">
        <v>45</v>
      </c>
      <c r="T1813" s="26" t="s">
        <v>4783</v>
      </c>
      <c r="U1813" s="26" t="s">
        <v>32</v>
      </c>
      <c r="V1813" s="26" t="s">
        <v>32</v>
      </c>
      <c r="W1813" s="24">
        <v>39944</v>
      </c>
      <c r="X1813" s="24" t="s">
        <v>36</v>
      </c>
    </row>
    <row r="1814" spans="1:24" s="10" customFormat="1" ht="58.5" customHeight="1" x14ac:dyDescent="0.2">
      <c r="A1814" s="21">
        <v>2008</v>
      </c>
      <c r="B1814" s="21" t="s">
        <v>2044</v>
      </c>
      <c r="C1814" s="21">
        <v>79</v>
      </c>
      <c r="D1814" s="24">
        <v>39756</v>
      </c>
      <c r="E1814" s="24" t="s">
        <v>1910</v>
      </c>
      <c r="F1814" s="21" t="s">
        <v>4784</v>
      </c>
      <c r="G1814" s="24">
        <v>39757</v>
      </c>
      <c r="H1814" s="98" t="s">
        <v>4785</v>
      </c>
      <c r="I1814" s="21" t="s">
        <v>27</v>
      </c>
      <c r="J1814" s="21"/>
      <c r="K1814" s="21" t="s">
        <v>174</v>
      </c>
      <c r="L1814" s="21"/>
      <c r="M1814" s="21"/>
      <c r="N1814" s="21"/>
      <c r="O1814" s="21"/>
      <c r="P1814" s="21" t="s">
        <v>48</v>
      </c>
      <c r="Q1814" s="21" t="s">
        <v>3062</v>
      </c>
      <c r="R1814" s="21" t="s">
        <v>32</v>
      </c>
      <c r="S1814" s="21" t="s">
        <v>45</v>
      </c>
      <c r="T1814" s="21" t="s">
        <v>4786</v>
      </c>
      <c r="U1814" s="21" t="s">
        <v>32</v>
      </c>
      <c r="V1814" s="24">
        <v>43192</v>
      </c>
      <c r="W1814" s="24">
        <v>43192</v>
      </c>
      <c r="X1814" s="24" t="s">
        <v>36</v>
      </c>
    </row>
    <row r="1815" spans="1:24" s="10" customFormat="1" ht="114.75" x14ac:dyDescent="0.2">
      <c r="A1815" s="16">
        <v>2008</v>
      </c>
      <c r="B1815" s="17" t="s">
        <v>2044</v>
      </c>
      <c r="C1815" s="16">
        <v>81</v>
      </c>
      <c r="D1815" s="27">
        <v>39757</v>
      </c>
      <c r="E1815" s="27" t="s">
        <v>1910</v>
      </c>
      <c r="F1815" s="17" t="s">
        <v>4787</v>
      </c>
      <c r="G1815" s="27">
        <v>39758</v>
      </c>
      <c r="H1815" s="45" t="s">
        <v>4788</v>
      </c>
      <c r="I1815" s="20" t="s">
        <v>27</v>
      </c>
      <c r="J1815" s="20"/>
      <c r="K1815" s="20" t="s">
        <v>464</v>
      </c>
      <c r="L1815" s="20"/>
      <c r="M1815" s="20" t="s">
        <v>2994</v>
      </c>
      <c r="N1815" s="20" t="s">
        <v>4789</v>
      </c>
      <c r="O1815" s="20" t="s">
        <v>4790</v>
      </c>
      <c r="P1815" s="20" t="s">
        <v>43</v>
      </c>
      <c r="Q1815" s="20" t="s">
        <v>4791</v>
      </c>
      <c r="R1815" s="20" t="s">
        <v>33</v>
      </c>
      <c r="S1815" s="20" t="s">
        <v>34</v>
      </c>
      <c r="T1815" s="20" t="s">
        <v>4792</v>
      </c>
      <c r="U1815" s="20">
        <v>14</v>
      </c>
      <c r="V1815" s="27">
        <v>40724</v>
      </c>
      <c r="W1815" s="27">
        <v>44923</v>
      </c>
      <c r="X1815" s="27" t="s">
        <v>286</v>
      </c>
    </row>
    <row r="1816" spans="1:24" s="10" customFormat="1" ht="63.75" x14ac:dyDescent="0.2">
      <c r="A1816" s="21">
        <v>2008</v>
      </c>
      <c r="B1816" s="22" t="s">
        <v>2044</v>
      </c>
      <c r="C1816" s="21">
        <v>82</v>
      </c>
      <c r="D1816" s="23">
        <v>39765</v>
      </c>
      <c r="E1816" s="23" t="s">
        <v>1910</v>
      </c>
      <c r="F1816" s="22" t="s">
        <v>4793</v>
      </c>
      <c r="G1816" s="24">
        <v>39766</v>
      </c>
      <c r="H1816" s="25" t="s">
        <v>4794</v>
      </c>
      <c r="I1816" s="26" t="s">
        <v>27</v>
      </c>
      <c r="J1816" s="26"/>
      <c r="K1816" s="26" t="s">
        <v>28</v>
      </c>
      <c r="L1816" s="26"/>
      <c r="M1816" s="26"/>
      <c r="N1816" s="26"/>
      <c r="O1816" s="26"/>
      <c r="P1816" s="26" t="s">
        <v>31</v>
      </c>
      <c r="Q1816" s="26" t="s">
        <v>32</v>
      </c>
      <c r="R1816" s="26" t="s">
        <v>32</v>
      </c>
      <c r="S1816" s="26" t="s">
        <v>1692</v>
      </c>
      <c r="T1816" s="26" t="s">
        <v>1913</v>
      </c>
      <c r="U1816" s="26" t="s">
        <v>32</v>
      </c>
      <c r="V1816" s="26" t="s">
        <v>32</v>
      </c>
      <c r="W1816" s="24">
        <v>43192</v>
      </c>
      <c r="X1816" s="24" t="s">
        <v>36</v>
      </c>
    </row>
    <row r="1817" spans="1:24" s="10" customFormat="1" ht="61.5" customHeight="1" x14ac:dyDescent="0.2">
      <c r="A1817" s="21">
        <v>2008</v>
      </c>
      <c r="B1817" s="22" t="s">
        <v>2044</v>
      </c>
      <c r="C1817" s="21">
        <v>84</v>
      </c>
      <c r="D1817" s="24">
        <v>39766</v>
      </c>
      <c r="E1817" s="24" t="s">
        <v>1910</v>
      </c>
      <c r="F1817" s="22" t="s">
        <v>4795</v>
      </c>
      <c r="G1817" s="24">
        <v>39769</v>
      </c>
      <c r="H1817" s="25" t="s">
        <v>4796</v>
      </c>
      <c r="I1817" s="26" t="s">
        <v>27</v>
      </c>
      <c r="J1817" s="26"/>
      <c r="K1817" s="26" t="s">
        <v>333</v>
      </c>
      <c r="L1817" s="26"/>
      <c r="M1817" s="26"/>
      <c r="N1817" s="26"/>
      <c r="O1817" s="26"/>
      <c r="P1817" s="26" t="s">
        <v>31</v>
      </c>
      <c r="Q1817" s="26" t="s">
        <v>32</v>
      </c>
      <c r="R1817" s="26" t="s">
        <v>32</v>
      </c>
      <c r="S1817" s="26" t="s">
        <v>45</v>
      </c>
      <c r="T1817" s="26" t="s">
        <v>4797</v>
      </c>
      <c r="U1817" s="26" t="s">
        <v>32</v>
      </c>
      <c r="V1817" s="24">
        <v>39961</v>
      </c>
      <c r="W1817" s="24">
        <v>39961</v>
      </c>
      <c r="X1817" s="24" t="s">
        <v>36</v>
      </c>
    </row>
    <row r="1818" spans="1:24" s="10" customFormat="1" ht="51" x14ac:dyDescent="0.2">
      <c r="A1818" s="21">
        <v>2008</v>
      </c>
      <c r="B1818" s="22" t="s">
        <v>2044</v>
      </c>
      <c r="C1818" s="21">
        <v>83</v>
      </c>
      <c r="D1818" s="23">
        <v>39766</v>
      </c>
      <c r="E1818" s="23" t="s">
        <v>1910</v>
      </c>
      <c r="F1818" s="22" t="s">
        <v>4795</v>
      </c>
      <c r="G1818" s="24">
        <v>39769</v>
      </c>
      <c r="H1818" s="52" t="s">
        <v>4798</v>
      </c>
      <c r="I1818" s="26" t="s">
        <v>27</v>
      </c>
      <c r="J1818" s="26"/>
      <c r="K1818" s="26" t="s">
        <v>2253</v>
      </c>
      <c r="L1818" s="26"/>
      <c r="M1818" s="26"/>
      <c r="N1818" s="26"/>
      <c r="O1818" s="88"/>
      <c r="P1818" s="26" t="s">
        <v>43</v>
      </c>
      <c r="Q1818" s="26" t="s">
        <v>4799</v>
      </c>
      <c r="R1818" s="26" t="s">
        <v>32</v>
      </c>
      <c r="S1818" s="29" t="s">
        <v>45</v>
      </c>
      <c r="T1818" s="26" t="s">
        <v>588</v>
      </c>
      <c r="U1818" s="26">
        <v>1</v>
      </c>
      <c r="V1818" s="24">
        <v>43642</v>
      </c>
      <c r="W1818" s="24">
        <v>43642</v>
      </c>
      <c r="X1818" s="24" t="s">
        <v>36</v>
      </c>
    </row>
    <row r="1819" spans="1:24" ht="68.25" customHeight="1" x14ac:dyDescent="0.25">
      <c r="A1819" s="35">
        <v>2008</v>
      </c>
      <c r="B1819" s="30" t="s">
        <v>2044</v>
      </c>
      <c r="C1819" s="35">
        <v>87</v>
      </c>
      <c r="D1819" s="31">
        <v>39773</v>
      </c>
      <c r="E1819" s="31" t="s">
        <v>1910</v>
      </c>
      <c r="F1819" s="30" t="s">
        <v>4800</v>
      </c>
      <c r="G1819" s="31">
        <v>39776</v>
      </c>
      <c r="H1819" s="32" t="s">
        <v>4801</v>
      </c>
      <c r="I1819" s="29" t="s">
        <v>27</v>
      </c>
      <c r="J1819" s="29"/>
      <c r="K1819" s="29" t="s">
        <v>657</v>
      </c>
      <c r="L1819" s="29"/>
      <c r="M1819" s="29" t="s">
        <v>2570</v>
      </c>
      <c r="N1819" s="29" t="s">
        <v>3101</v>
      </c>
      <c r="O1819" s="29"/>
      <c r="P1819" s="29" t="s">
        <v>43</v>
      </c>
      <c r="Q1819" s="29" t="s">
        <v>4698</v>
      </c>
      <c r="R1819" s="29" t="s">
        <v>330</v>
      </c>
      <c r="S1819" s="29" t="s">
        <v>90</v>
      </c>
      <c r="T1819" s="29" t="s">
        <v>32</v>
      </c>
      <c r="U1819" s="29" t="s">
        <v>32</v>
      </c>
      <c r="V1819" s="31" t="s">
        <v>32</v>
      </c>
      <c r="W1819" s="31" t="s">
        <v>32</v>
      </c>
      <c r="X1819" s="31" t="s">
        <v>36</v>
      </c>
    </row>
    <row r="1820" spans="1:24" ht="66.75" customHeight="1" x14ac:dyDescent="0.25">
      <c r="A1820" s="21">
        <v>2008</v>
      </c>
      <c r="B1820" s="22" t="s">
        <v>2044</v>
      </c>
      <c r="C1820" s="21">
        <v>88</v>
      </c>
      <c r="D1820" s="24">
        <v>39777</v>
      </c>
      <c r="E1820" s="24" t="s">
        <v>1910</v>
      </c>
      <c r="F1820" s="22" t="s">
        <v>4802</v>
      </c>
      <c r="G1820" s="24">
        <v>39778</v>
      </c>
      <c r="H1820" s="25" t="s">
        <v>4803</v>
      </c>
      <c r="I1820" s="26" t="s">
        <v>27</v>
      </c>
      <c r="J1820" s="26"/>
      <c r="K1820" s="26" t="s">
        <v>28</v>
      </c>
      <c r="L1820" s="26"/>
      <c r="M1820" s="26"/>
      <c r="N1820" s="116"/>
      <c r="O1820" s="88"/>
      <c r="P1820" s="26" t="s">
        <v>31</v>
      </c>
      <c r="Q1820" s="26" t="s">
        <v>32</v>
      </c>
      <c r="R1820" s="26" t="s">
        <v>33</v>
      </c>
      <c r="S1820" s="20" t="s">
        <v>45</v>
      </c>
      <c r="T1820" s="26" t="s">
        <v>4804</v>
      </c>
      <c r="U1820" s="26">
        <v>2</v>
      </c>
      <c r="V1820" s="24">
        <v>40102</v>
      </c>
      <c r="W1820" s="24">
        <v>44636</v>
      </c>
      <c r="X1820" s="24" t="s">
        <v>36</v>
      </c>
    </row>
    <row r="1821" spans="1:24" ht="83.25" customHeight="1" x14ac:dyDescent="0.25">
      <c r="A1821" s="21">
        <v>2008</v>
      </c>
      <c r="B1821" s="22" t="s">
        <v>2044</v>
      </c>
      <c r="C1821" s="21">
        <v>89</v>
      </c>
      <c r="D1821" s="24">
        <v>39779</v>
      </c>
      <c r="E1821" s="24" t="s">
        <v>1910</v>
      </c>
      <c r="F1821" s="22" t="s">
        <v>4805</v>
      </c>
      <c r="G1821" s="24">
        <v>39780</v>
      </c>
      <c r="H1821" s="25" t="s">
        <v>4806</v>
      </c>
      <c r="I1821" s="26" t="s">
        <v>27</v>
      </c>
      <c r="J1821" s="26"/>
      <c r="K1821" s="26" t="s">
        <v>660</v>
      </c>
      <c r="L1821" s="26"/>
      <c r="M1821" s="26"/>
      <c r="N1821" s="88"/>
      <c r="O1821" s="88"/>
      <c r="P1821" s="26" t="s">
        <v>43</v>
      </c>
      <c r="Q1821" s="26" t="s">
        <v>4807</v>
      </c>
      <c r="R1821" s="26" t="s">
        <v>32</v>
      </c>
      <c r="S1821" s="26" t="s">
        <v>45</v>
      </c>
      <c r="T1821" s="26" t="s">
        <v>1913</v>
      </c>
      <c r="U1821" s="26" t="s">
        <v>32</v>
      </c>
      <c r="V1821" s="24" t="s">
        <v>32</v>
      </c>
      <c r="W1821" s="24">
        <v>43557</v>
      </c>
      <c r="X1821" s="24" t="s">
        <v>36</v>
      </c>
    </row>
    <row r="1822" spans="1:24" s="10" customFormat="1" ht="73.5" customHeight="1" x14ac:dyDescent="0.2">
      <c r="A1822" s="21">
        <v>2008</v>
      </c>
      <c r="B1822" s="22" t="s">
        <v>2044</v>
      </c>
      <c r="C1822" s="21">
        <v>90</v>
      </c>
      <c r="D1822" s="24">
        <v>39779</v>
      </c>
      <c r="E1822" s="24" t="s">
        <v>1910</v>
      </c>
      <c r="F1822" s="22" t="s">
        <v>4808</v>
      </c>
      <c r="G1822" s="24">
        <v>39780</v>
      </c>
      <c r="H1822" s="52" t="s">
        <v>4809</v>
      </c>
      <c r="I1822" s="26" t="s">
        <v>27</v>
      </c>
      <c r="J1822" s="26"/>
      <c r="K1822" s="26" t="s">
        <v>657</v>
      </c>
      <c r="L1822" s="26"/>
      <c r="M1822" s="26"/>
      <c r="N1822" s="26"/>
      <c r="O1822" s="26"/>
      <c r="P1822" s="26" t="s">
        <v>43</v>
      </c>
      <c r="Q1822" s="26" t="s">
        <v>4810</v>
      </c>
      <c r="R1822" s="26" t="s">
        <v>32</v>
      </c>
      <c r="S1822" s="26" t="s">
        <v>45</v>
      </c>
      <c r="T1822" s="26" t="s">
        <v>588</v>
      </c>
      <c r="U1822" s="26">
        <v>1</v>
      </c>
      <c r="V1822" s="24">
        <v>43642</v>
      </c>
      <c r="W1822" s="24">
        <v>43642</v>
      </c>
      <c r="X1822" s="24" t="s">
        <v>36</v>
      </c>
    </row>
    <row r="1823" spans="1:24" ht="85.5" customHeight="1" x14ac:dyDescent="0.25">
      <c r="A1823" s="21">
        <v>2008</v>
      </c>
      <c r="B1823" s="22" t="s">
        <v>2044</v>
      </c>
      <c r="C1823" s="21">
        <v>91</v>
      </c>
      <c r="D1823" s="24">
        <v>39780</v>
      </c>
      <c r="E1823" s="24" t="s">
        <v>1910</v>
      </c>
      <c r="F1823" s="22" t="s">
        <v>4811</v>
      </c>
      <c r="G1823" s="24">
        <v>39783</v>
      </c>
      <c r="H1823" s="52" t="s">
        <v>4812</v>
      </c>
      <c r="I1823" s="26" t="s">
        <v>27</v>
      </c>
      <c r="J1823" s="26"/>
      <c r="K1823" s="26" t="s">
        <v>252</v>
      </c>
      <c r="L1823" s="26"/>
      <c r="M1823" s="26"/>
      <c r="N1823" s="26"/>
      <c r="O1823" s="26"/>
      <c r="P1823" s="26" t="s">
        <v>43</v>
      </c>
      <c r="Q1823" s="26" t="s">
        <v>4813</v>
      </c>
      <c r="R1823" s="26" t="s">
        <v>33</v>
      </c>
      <c r="S1823" s="29" t="s">
        <v>45</v>
      </c>
      <c r="T1823" s="26" t="s">
        <v>4814</v>
      </c>
      <c r="U1823" s="26">
        <v>1</v>
      </c>
      <c r="V1823" s="24">
        <v>44650</v>
      </c>
      <c r="W1823" s="24">
        <v>44650</v>
      </c>
      <c r="X1823" s="24" t="s">
        <v>36</v>
      </c>
    </row>
    <row r="1824" spans="1:24" s="10" customFormat="1" ht="90.75" customHeight="1" x14ac:dyDescent="0.2">
      <c r="A1824" s="21">
        <v>2008</v>
      </c>
      <c r="B1824" s="22" t="s">
        <v>2044</v>
      </c>
      <c r="C1824" s="21">
        <v>92</v>
      </c>
      <c r="D1824" s="23">
        <v>39791</v>
      </c>
      <c r="E1824" s="23" t="s">
        <v>1910</v>
      </c>
      <c r="F1824" s="22" t="s">
        <v>4815</v>
      </c>
      <c r="G1824" s="24">
        <v>39792</v>
      </c>
      <c r="H1824" s="25" t="s">
        <v>4816</v>
      </c>
      <c r="I1824" s="26" t="s">
        <v>27</v>
      </c>
      <c r="J1824" s="26"/>
      <c r="K1824" s="26" t="s">
        <v>420</v>
      </c>
      <c r="L1824" s="26"/>
      <c r="M1824" s="26"/>
      <c r="N1824" s="26"/>
      <c r="O1824" s="26"/>
      <c r="P1824" s="26" t="s">
        <v>31</v>
      </c>
      <c r="Q1824" s="26" t="s">
        <v>32</v>
      </c>
      <c r="R1824" s="26" t="s">
        <v>33</v>
      </c>
      <c r="S1824" s="29" t="s">
        <v>45</v>
      </c>
      <c r="T1824" s="26" t="s">
        <v>4817</v>
      </c>
      <c r="U1824" s="26">
        <v>1</v>
      </c>
      <c r="V1824" s="24">
        <v>44650</v>
      </c>
      <c r="W1824" s="24">
        <v>44650</v>
      </c>
      <c r="X1824" s="24" t="s">
        <v>36</v>
      </c>
    </row>
    <row r="1825" spans="1:24" ht="61.5" customHeight="1" x14ac:dyDescent="0.25">
      <c r="A1825" s="21">
        <v>2008</v>
      </c>
      <c r="B1825" s="22" t="s">
        <v>2044</v>
      </c>
      <c r="C1825" s="21">
        <v>94</v>
      </c>
      <c r="D1825" s="23">
        <v>39793</v>
      </c>
      <c r="E1825" s="23" t="s">
        <v>1910</v>
      </c>
      <c r="F1825" s="22" t="s">
        <v>4818</v>
      </c>
      <c r="G1825" s="24">
        <v>39794</v>
      </c>
      <c r="H1825" s="25" t="s">
        <v>4819</v>
      </c>
      <c r="I1825" s="26" t="s">
        <v>27</v>
      </c>
      <c r="J1825" s="26"/>
      <c r="K1825" s="26" t="s">
        <v>28</v>
      </c>
      <c r="L1825" s="26"/>
      <c r="M1825" s="26"/>
      <c r="N1825" s="26"/>
      <c r="O1825" s="26"/>
      <c r="P1825" s="26" t="s">
        <v>31</v>
      </c>
      <c r="Q1825" s="26" t="s">
        <v>32</v>
      </c>
      <c r="R1825" s="26" t="s">
        <v>32</v>
      </c>
      <c r="S1825" s="26" t="s">
        <v>45</v>
      </c>
      <c r="T1825" s="26" t="s">
        <v>3702</v>
      </c>
      <c r="U1825" s="26">
        <v>1</v>
      </c>
      <c r="V1825" s="24">
        <v>40065</v>
      </c>
      <c r="W1825" s="24">
        <v>40065</v>
      </c>
      <c r="X1825" s="24" t="s">
        <v>36</v>
      </c>
    </row>
    <row r="1826" spans="1:24" s="10" customFormat="1" ht="25.5" x14ac:dyDescent="0.2">
      <c r="A1826" s="21">
        <v>2008</v>
      </c>
      <c r="B1826" s="22" t="s">
        <v>2044</v>
      </c>
      <c r="C1826" s="21">
        <v>95</v>
      </c>
      <c r="D1826" s="24">
        <v>39793</v>
      </c>
      <c r="E1826" s="24" t="s">
        <v>1910</v>
      </c>
      <c r="F1826" s="22" t="s">
        <v>4820</v>
      </c>
      <c r="G1826" s="24">
        <v>39794</v>
      </c>
      <c r="H1826" s="25" t="s">
        <v>4821</v>
      </c>
      <c r="I1826" s="26" t="s">
        <v>27</v>
      </c>
      <c r="J1826" s="26"/>
      <c r="K1826" s="26" t="s">
        <v>28</v>
      </c>
      <c r="L1826" s="26"/>
      <c r="M1826" s="26"/>
      <c r="N1826" s="26"/>
      <c r="O1826" s="26"/>
      <c r="P1826" s="26" t="s">
        <v>31</v>
      </c>
      <c r="Q1826" s="26" t="s">
        <v>32</v>
      </c>
      <c r="R1826" s="26" t="s">
        <v>32</v>
      </c>
      <c r="S1826" s="26" t="s">
        <v>45</v>
      </c>
      <c r="T1826" s="26" t="s">
        <v>3702</v>
      </c>
      <c r="U1826" s="26" t="s">
        <v>32</v>
      </c>
      <c r="V1826" s="26" t="s">
        <v>32</v>
      </c>
      <c r="W1826" s="24">
        <v>40065</v>
      </c>
      <c r="X1826" s="24" t="s">
        <v>36</v>
      </c>
    </row>
    <row r="1827" spans="1:24" s="10" customFormat="1" ht="25.5" x14ac:dyDescent="0.2">
      <c r="A1827" s="26">
        <v>2008</v>
      </c>
      <c r="B1827" s="22" t="s">
        <v>769</v>
      </c>
      <c r="C1827" s="21">
        <v>5</v>
      </c>
      <c r="D1827" s="24">
        <v>39793</v>
      </c>
      <c r="E1827" s="24" t="s">
        <v>1910</v>
      </c>
      <c r="F1827" s="26" t="s">
        <v>4822</v>
      </c>
      <c r="G1827" s="24">
        <v>39794</v>
      </c>
      <c r="H1827" s="25" t="s">
        <v>4823</v>
      </c>
      <c r="I1827" s="26" t="s">
        <v>27</v>
      </c>
      <c r="J1827" s="26"/>
      <c r="K1827" s="26" t="s">
        <v>28</v>
      </c>
      <c r="L1827" s="26"/>
      <c r="M1827" s="26"/>
      <c r="N1827" s="26"/>
      <c r="O1827" s="26"/>
      <c r="P1827" s="26" t="s">
        <v>43</v>
      </c>
      <c r="Q1827" s="26" t="s">
        <v>4824</v>
      </c>
      <c r="R1827" s="26" t="s">
        <v>32</v>
      </c>
      <c r="S1827" s="26" t="s">
        <v>45</v>
      </c>
      <c r="T1827" s="26" t="s">
        <v>4825</v>
      </c>
      <c r="U1827" s="26" t="s">
        <v>32</v>
      </c>
      <c r="V1827" s="26" t="s">
        <v>32</v>
      </c>
      <c r="W1827" s="23">
        <v>41773</v>
      </c>
      <c r="X1827" s="23" t="s">
        <v>36</v>
      </c>
    </row>
    <row r="1828" spans="1:24" ht="65.25" customHeight="1" x14ac:dyDescent="0.25">
      <c r="A1828" s="21">
        <v>2008</v>
      </c>
      <c r="B1828" s="22" t="s">
        <v>2044</v>
      </c>
      <c r="C1828" s="21">
        <v>93</v>
      </c>
      <c r="D1828" s="24">
        <v>39793</v>
      </c>
      <c r="E1828" s="24" t="s">
        <v>1910</v>
      </c>
      <c r="F1828" s="22" t="s">
        <v>4826</v>
      </c>
      <c r="G1828" s="24">
        <v>39794</v>
      </c>
      <c r="H1828" s="25" t="s">
        <v>4827</v>
      </c>
      <c r="I1828" s="26" t="s">
        <v>27</v>
      </c>
      <c r="J1828" s="26"/>
      <c r="K1828" s="26" t="s">
        <v>534</v>
      </c>
      <c r="L1828" s="26"/>
      <c r="M1828" s="26"/>
      <c r="N1828" s="26"/>
      <c r="O1828" s="26"/>
      <c r="P1828" s="26" t="s">
        <v>43</v>
      </c>
      <c r="Q1828" s="26" t="s">
        <v>4828</v>
      </c>
      <c r="R1828" s="26" t="s">
        <v>32</v>
      </c>
      <c r="S1828" s="26" t="s">
        <v>45</v>
      </c>
      <c r="T1828" s="26" t="s">
        <v>588</v>
      </c>
      <c r="U1828" s="26">
        <v>1</v>
      </c>
      <c r="V1828" s="24">
        <v>43642</v>
      </c>
      <c r="W1828" s="24">
        <v>43642</v>
      </c>
      <c r="X1828" s="24" t="s">
        <v>36</v>
      </c>
    </row>
    <row r="1829" spans="1:24" s="10" customFormat="1" ht="76.5" x14ac:dyDescent="0.2">
      <c r="A1829" s="16">
        <v>2008</v>
      </c>
      <c r="B1829" s="17" t="s">
        <v>2044</v>
      </c>
      <c r="C1829" s="16">
        <v>96</v>
      </c>
      <c r="D1829" s="27">
        <v>39799</v>
      </c>
      <c r="E1829" s="27" t="s">
        <v>1910</v>
      </c>
      <c r="F1829" s="17" t="s">
        <v>4829</v>
      </c>
      <c r="G1829" s="27">
        <v>39800</v>
      </c>
      <c r="H1829" s="19" t="s">
        <v>4830</v>
      </c>
      <c r="I1829" s="20" t="s">
        <v>27</v>
      </c>
      <c r="J1829" s="20"/>
      <c r="K1829" s="20" t="s">
        <v>28</v>
      </c>
      <c r="L1829" s="20"/>
      <c r="M1829" s="20" t="s">
        <v>2947</v>
      </c>
      <c r="N1829" s="20" t="s">
        <v>4831</v>
      </c>
      <c r="O1829" s="20" t="s">
        <v>4832</v>
      </c>
      <c r="P1829" s="20" t="s">
        <v>43</v>
      </c>
      <c r="Q1829" s="20" t="s">
        <v>4833</v>
      </c>
      <c r="R1829" s="20" t="s">
        <v>33</v>
      </c>
      <c r="S1829" s="20" t="s">
        <v>34</v>
      </c>
      <c r="T1829" s="20" t="s">
        <v>4834</v>
      </c>
      <c r="U1829" s="20">
        <v>3</v>
      </c>
      <c r="V1829" s="27">
        <v>39954</v>
      </c>
      <c r="W1829" s="27">
        <v>44512</v>
      </c>
      <c r="X1829" s="27" t="s">
        <v>36</v>
      </c>
    </row>
    <row r="1830" spans="1:24" s="10" customFormat="1" ht="51" x14ac:dyDescent="0.2">
      <c r="A1830" s="26">
        <v>2008</v>
      </c>
      <c r="B1830" s="22" t="s">
        <v>769</v>
      </c>
      <c r="C1830" s="21">
        <v>6</v>
      </c>
      <c r="D1830" s="24">
        <v>39805</v>
      </c>
      <c r="E1830" s="24" t="s">
        <v>1910</v>
      </c>
      <c r="F1830" s="26" t="s">
        <v>4835</v>
      </c>
      <c r="G1830" s="24">
        <v>39806</v>
      </c>
      <c r="H1830" s="25" t="s">
        <v>4836</v>
      </c>
      <c r="I1830" s="26" t="s">
        <v>27</v>
      </c>
      <c r="J1830" s="26"/>
      <c r="K1830" s="26" t="s">
        <v>28</v>
      </c>
      <c r="L1830" s="26"/>
      <c r="M1830" s="26"/>
      <c r="N1830" s="26"/>
      <c r="O1830" s="26"/>
      <c r="P1830" s="26" t="s">
        <v>31</v>
      </c>
      <c r="Q1830" s="26" t="s">
        <v>32</v>
      </c>
      <c r="R1830" s="26" t="s">
        <v>32</v>
      </c>
      <c r="S1830" s="26" t="s">
        <v>45</v>
      </c>
      <c r="T1830" s="26" t="s">
        <v>3710</v>
      </c>
      <c r="U1830" s="26" t="s">
        <v>32</v>
      </c>
      <c r="V1830" s="26" t="s">
        <v>32</v>
      </c>
      <c r="W1830" s="23">
        <v>41789</v>
      </c>
      <c r="X1830" s="23" t="s">
        <v>36</v>
      </c>
    </row>
    <row r="1831" spans="1:24" ht="57.75" customHeight="1" x14ac:dyDescent="0.25">
      <c r="A1831" s="21">
        <v>2008</v>
      </c>
      <c r="B1831" s="22" t="s">
        <v>2044</v>
      </c>
      <c r="C1831" s="21">
        <v>98</v>
      </c>
      <c r="D1831" s="23">
        <v>39805</v>
      </c>
      <c r="E1831" s="23" t="s">
        <v>1910</v>
      </c>
      <c r="F1831" s="22" t="s">
        <v>4837</v>
      </c>
      <c r="G1831" s="24">
        <v>39806</v>
      </c>
      <c r="H1831" s="52" t="s">
        <v>4838</v>
      </c>
      <c r="I1831" s="26" t="s">
        <v>27</v>
      </c>
      <c r="J1831" s="26"/>
      <c r="K1831" s="26" t="s">
        <v>28</v>
      </c>
      <c r="L1831" s="26"/>
      <c r="M1831" s="26"/>
      <c r="N1831" s="26"/>
      <c r="O1831" s="26"/>
      <c r="P1831" s="26" t="s">
        <v>43</v>
      </c>
      <c r="Q1831" s="26" t="s">
        <v>4839</v>
      </c>
      <c r="R1831" s="26" t="s">
        <v>32</v>
      </c>
      <c r="S1831" s="26" t="s">
        <v>45</v>
      </c>
      <c r="T1831" s="26" t="s">
        <v>1913</v>
      </c>
      <c r="U1831" s="26" t="s">
        <v>32</v>
      </c>
      <c r="V1831" s="26" t="s">
        <v>32</v>
      </c>
      <c r="W1831" s="24">
        <v>43192</v>
      </c>
      <c r="X1831" s="24" t="s">
        <v>36</v>
      </c>
    </row>
    <row r="1832" spans="1:24" ht="57.75" customHeight="1" x14ac:dyDescent="0.25">
      <c r="A1832" s="21">
        <v>2008</v>
      </c>
      <c r="B1832" s="22" t="s">
        <v>23</v>
      </c>
      <c r="C1832" s="21">
        <v>1577</v>
      </c>
      <c r="D1832" s="23">
        <v>39805</v>
      </c>
      <c r="E1832" s="23" t="s">
        <v>1910</v>
      </c>
      <c r="F1832" s="22" t="s">
        <v>4840</v>
      </c>
      <c r="G1832" s="24">
        <v>39808</v>
      </c>
      <c r="H1832" s="52" t="s">
        <v>4841</v>
      </c>
      <c r="I1832" s="26" t="s">
        <v>27</v>
      </c>
      <c r="J1832" s="26"/>
      <c r="K1832" s="26" t="s">
        <v>174</v>
      </c>
      <c r="L1832" s="26"/>
      <c r="M1832" s="26"/>
      <c r="N1832" s="26"/>
      <c r="O1832" s="26"/>
      <c r="P1832" s="26" t="s">
        <v>31</v>
      </c>
      <c r="Q1832" s="26" t="s">
        <v>32</v>
      </c>
      <c r="R1832" s="26" t="s">
        <v>32</v>
      </c>
      <c r="S1832" s="29" t="s">
        <v>45</v>
      </c>
      <c r="T1832" s="26" t="s">
        <v>4599</v>
      </c>
      <c r="U1832" s="26" t="s">
        <v>32</v>
      </c>
      <c r="V1832" s="24">
        <v>43448</v>
      </c>
      <c r="W1832" s="24">
        <v>43448</v>
      </c>
      <c r="X1832" s="24" t="s">
        <v>36</v>
      </c>
    </row>
    <row r="1833" spans="1:24" ht="51" x14ac:dyDescent="0.25">
      <c r="A1833" s="21">
        <v>2008</v>
      </c>
      <c r="B1833" s="22" t="s">
        <v>2044</v>
      </c>
      <c r="C1833" s="21">
        <v>99</v>
      </c>
      <c r="D1833" s="23">
        <v>39812</v>
      </c>
      <c r="E1833" s="23" t="s">
        <v>1910</v>
      </c>
      <c r="F1833" s="22" t="s">
        <v>4842</v>
      </c>
      <c r="G1833" s="24">
        <v>39813</v>
      </c>
      <c r="H1833" s="52" t="s">
        <v>4843</v>
      </c>
      <c r="I1833" s="26" t="s">
        <v>27</v>
      </c>
      <c r="J1833" s="26"/>
      <c r="K1833" s="26" t="s">
        <v>174</v>
      </c>
      <c r="L1833" s="26"/>
      <c r="M1833" s="26"/>
      <c r="N1833" s="26"/>
      <c r="O1833" s="26"/>
      <c r="P1833" s="26" t="s">
        <v>48</v>
      </c>
      <c r="Q1833" s="26" t="s">
        <v>4844</v>
      </c>
      <c r="R1833" s="26" t="s">
        <v>33</v>
      </c>
      <c r="S1833" s="20" t="s">
        <v>45</v>
      </c>
      <c r="T1833" s="26" t="s">
        <v>4845</v>
      </c>
      <c r="U1833" s="26">
        <v>7</v>
      </c>
      <c r="V1833" s="24">
        <v>39973</v>
      </c>
      <c r="W1833" s="24">
        <v>43929</v>
      </c>
      <c r="X1833" s="24" t="s">
        <v>36</v>
      </c>
    </row>
    <row r="1834" spans="1:24" ht="64.5" customHeight="1" x14ac:dyDescent="0.25">
      <c r="A1834" s="16">
        <v>2009</v>
      </c>
      <c r="B1834" s="17" t="s">
        <v>171</v>
      </c>
      <c r="C1834" s="16">
        <v>11903</v>
      </c>
      <c r="D1834" s="18">
        <v>39827</v>
      </c>
      <c r="E1834" s="18" t="s">
        <v>172</v>
      </c>
      <c r="F1834" s="17" t="s">
        <v>4846</v>
      </c>
      <c r="G1834" s="18">
        <v>39828</v>
      </c>
      <c r="H1834" s="45" t="s">
        <v>4847</v>
      </c>
      <c r="I1834" s="20" t="s">
        <v>27</v>
      </c>
      <c r="J1834" s="20"/>
      <c r="K1834" s="20" t="s">
        <v>28</v>
      </c>
      <c r="L1834" s="20"/>
      <c r="M1834" s="20" t="s">
        <v>2501</v>
      </c>
      <c r="N1834" s="20" t="s">
        <v>4848</v>
      </c>
      <c r="O1834" s="20"/>
      <c r="P1834" s="20" t="s">
        <v>31</v>
      </c>
      <c r="Q1834" s="20" t="s">
        <v>32</v>
      </c>
      <c r="R1834" s="20" t="s">
        <v>32</v>
      </c>
      <c r="S1834" s="20" t="s">
        <v>34</v>
      </c>
      <c r="T1834" s="20" t="s">
        <v>4849</v>
      </c>
      <c r="U1834" s="20">
        <v>2</v>
      </c>
      <c r="V1834" s="18">
        <v>42732</v>
      </c>
      <c r="W1834" s="18">
        <v>44693</v>
      </c>
      <c r="X1834" s="27" t="s">
        <v>36</v>
      </c>
    </row>
    <row r="1835" spans="1:24" ht="38.25" x14ac:dyDescent="0.25">
      <c r="A1835" s="21">
        <v>2009</v>
      </c>
      <c r="B1835" s="22" t="s">
        <v>2044</v>
      </c>
      <c r="C1835" s="21">
        <v>4</v>
      </c>
      <c r="D1835" s="24">
        <v>39854</v>
      </c>
      <c r="E1835" s="24" t="s">
        <v>1910</v>
      </c>
      <c r="F1835" s="22" t="s">
        <v>4850</v>
      </c>
      <c r="G1835" s="24">
        <v>39855</v>
      </c>
      <c r="H1835" s="25" t="s">
        <v>4851</v>
      </c>
      <c r="I1835" s="26" t="s">
        <v>27</v>
      </c>
      <c r="J1835" s="26"/>
      <c r="K1835" s="26" t="s">
        <v>28</v>
      </c>
      <c r="L1835" s="26"/>
      <c r="M1835" s="26"/>
      <c r="N1835" s="26"/>
      <c r="O1835" s="26"/>
      <c r="P1835" s="26" t="s">
        <v>31</v>
      </c>
      <c r="Q1835" s="26" t="s">
        <v>32</v>
      </c>
      <c r="R1835" s="26" t="s">
        <v>33</v>
      </c>
      <c r="S1835" s="29" t="s">
        <v>45</v>
      </c>
      <c r="T1835" s="26" t="s">
        <v>4852</v>
      </c>
      <c r="U1835" s="26">
        <v>1</v>
      </c>
      <c r="V1835" s="63">
        <v>44041</v>
      </c>
      <c r="W1835" s="63">
        <v>44041</v>
      </c>
      <c r="X1835" s="63" t="s">
        <v>36</v>
      </c>
    </row>
    <row r="1836" spans="1:24" ht="51" customHeight="1" x14ac:dyDescent="0.25">
      <c r="A1836" s="21">
        <v>2009</v>
      </c>
      <c r="B1836" s="22" t="s">
        <v>2044</v>
      </c>
      <c r="C1836" s="21">
        <v>5</v>
      </c>
      <c r="D1836" s="24">
        <v>39855</v>
      </c>
      <c r="E1836" s="24" t="s">
        <v>1910</v>
      </c>
      <c r="F1836" s="22" t="s">
        <v>4853</v>
      </c>
      <c r="G1836" s="24">
        <v>39856</v>
      </c>
      <c r="H1836" s="25" t="s">
        <v>4854</v>
      </c>
      <c r="I1836" s="26" t="s">
        <v>27</v>
      </c>
      <c r="J1836" s="26"/>
      <c r="K1836" s="26" t="s">
        <v>534</v>
      </c>
      <c r="L1836" s="26"/>
      <c r="M1836" s="26"/>
      <c r="N1836" s="88"/>
      <c r="O1836" s="26"/>
      <c r="P1836" s="26" t="s">
        <v>43</v>
      </c>
      <c r="Q1836" s="26" t="s">
        <v>4855</v>
      </c>
      <c r="R1836" s="26" t="s">
        <v>32</v>
      </c>
      <c r="S1836" s="26" t="s">
        <v>45</v>
      </c>
      <c r="T1836" s="26" t="s">
        <v>588</v>
      </c>
      <c r="U1836" s="26">
        <v>1</v>
      </c>
      <c r="V1836" s="24">
        <v>43642</v>
      </c>
      <c r="W1836" s="24">
        <v>43642</v>
      </c>
      <c r="X1836" s="24" t="s">
        <v>36</v>
      </c>
    </row>
    <row r="1837" spans="1:24" s="10" customFormat="1" ht="25.5" x14ac:dyDescent="0.2">
      <c r="A1837" s="21">
        <v>2009</v>
      </c>
      <c r="B1837" s="22" t="s">
        <v>2044</v>
      </c>
      <c r="C1837" s="21">
        <v>7</v>
      </c>
      <c r="D1837" s="24">
        <v>39870</v>
      </c>
      <c r="E1837" s="24" t="s">
        <v>1910</v>
      </c>
      <c r="F1837" s="22" t="s">
        <v>4856</v>
      </c>
      <c r="G1837" s="24">
        <v>39871</v>
      </c>
      <c r="H1837" s="25" t="s">
        <v>4857</v>
      </c>
      <c r="I1837" s="26" t="s">
        <v>27</v>
      </c>
      <c r="J1837" s="26"/>
      <c r="K1837" s="26" t="s">
        <v>174</v>
      </c>
      <c r="L1837" s="26"/>
      <c r="M1837" s="26"/>
      <c r="N1837" s="26"/>
      <c r="O1837" s="26"/>
      <c r="P1837" s="26" t="s">
        <v>48</v>
      </c>
      <c r="Q1837" s="26" t="s">
        <v>4858</v>
      </c>
      <c r="R1837" s="26" t="s">
        <v>32</v>
      </c>
      <c r="S1837" s="26" t="s">
        <v>45</v>
      </c>
      <c r="T1837" s="26" t="s">
        <v>1913</v>
      </c>
      <c r="U1837" s="26" t="s">
        <v>32</v>
      </c>
      <c r="V1837" s="24">
        <v>43192</v>
      </c>
      <c r="W1837" s="24">
        <v>43192</v>
      </c>
      <c r="X1837" s="24" t="s">
        <v>36</v>
      </c>
    </row>
    <row r="1838" spans="1:24" ht="102" customHeight="1" x14ac:dyDescent="0.25">
      <c r="A1838" s="35">
        <v>2009</v>
      </c>
      <c r="B1838" s="30" t="s">
        <v>2044</v>
      </c>
      <c r="C1838" s="35">
        <v>8</v>
      </c>
      <c r="D1838" s="31">
        <v>39871</v>
      </c>
      <c r="E1838" s="31" t="s">
        <v>1910</v>
      </c>
      <c r="F1838" s="30" t="s">
        <v>4859</v>
      </c>
      <c r="G1838" s="31">
        <v>39874</v>
      </c>
      <c r="H1838" s="32" t="s">
        <v>4860</v>
      </c>
      <c r="I1838" s="29" t="s">
        <v>27</v>
      </c>
      <c r="J1838" s="29"/>
      <c r="K1838" s="33" t="s">
        <v>657</v>
      </c>
      <c r="L1838" s="33"/>
      <c r="M1838" s="29" t="s">
        <v>1342</v>
      </c>
      <c r="N1838" s="29" t="s">
        <v>4861</v>
      </c>
      <c r="O1838" s="29"/>
      <c r="P1838" s="29" t="s">
        <v>31</v>
      </c>
      <c r="Q1838" s="29" t="s">
        <v>32</v>
      </c>
      <c r="R1838" s="29" t="s">
        <v>33</v>
      </c>
      <c r="S1838" s="29" t="s">
        <v>90</v>
      </c>
      <c r="T1838" s="29" t="s">
        <v>32</v>
      </c>
      <c r="U1838" s="29" t="s">
        <v>32</v>
      </c>
      <c r="V1838" s="31" t="s">
        <v>32</v>
      </c>
      <c r="W1838" s="31" t="s">
        <v>32</v>
      </c>
      <c r="X1838" s="31" t="s">
        <v>36</v>
      </c>
    </row>
    <row r="1839" spans="1:24" s="10" customFormat="1" ht="38.25" x14ac:dyDescent="0.2">
      <c r="A1839" s="26">
        <v>2009</v>
      </c>
      <c r="B1839" s="22" t="s">
        <v>769</v>
      </c>
      <c r="C1839" s="21">
        <v>1</v>
      </c>
      <c r="D1839" s="24">
        <v>39874</v>
      </c>
      <c r="E1839" s="24" t="s">
        <v>1910</v>
      </c>
      <c r="F1839" s="26" t="s">
        <v>3088</v>
      </c>
      <c r="G1839" s="24">
        <v>39876</v>
      </c>
      <c r="H1839" s="25" t="s">
        <v>4862</v>
      </c>
      <c r="I1839" s="26" t="s">
        <v>27</v>
      </c>
      <c r="J1839" s="26"/>
      <c r="K1839" s="26" t="s">
        <v>534</v>
      </c>
      <c r="L1839" s="26"/>
      <c r="M1839" s="26"/>
      <c r="N1839" s="26"/>
      <c r="O1839" s="26"/>
      <c r="P1839" s="26" t="s">
        <v>31</v>
      </c>
      <c r="Q1839" s="26" t="s">
        <v>32</v>
      </c>
      <c r="R1839" s="26" t="s">
        <v>33</v>
      </c>
      <c r="S1839" s="29" t="s">
        <v>45</v>
      </c>
      <c r="T1839" s="26" t="s">
        <v>4727</v>
      </c>
      <c r="U1839" s="28">
        <v>1</v>
      </c>
      <c r="V1839" s="23">
        <v>44559</v>
      </c>
      <c r="W1839" s="23">
        <v>44559</v>
      </c>
      <c r="X1839" s="24" t="s">
        <v>36</v>
      </c>
    </row>
    <row r="1840" spans="1:24" s="10" customFormat="1" ht="89.25" x14ac:dyDescent="0.2">
      <c r="A1840" s="35">
        <v>2009</v>
      </c>
      <c r="B1840" s="30" t="s">
        <v>2044</v>
      </c>
      <c r="C1840" s="35">
        <v>9</v>
      </c>
      <c r="D1840" s="31">
        <v>39875</v>
      </c>
      <c r="E1840" s="31" t="s">
        <v>1910</v>
      </c>
      <c r="F1840" s="30" t="s">
        <v>4863</v>
      </c>
      <c r="G1840" s="31">
        <v>39876</v>
      </c>
      <c r="H1840" s="32" t="s">
        <v>4864</v>
      </c>
      <c r="I1840" s="29" t="s">
        <v>27</v>
      </c>
      <c r="J1840" s="29"/>
      <c r="K1840" s="33" t="s">
        <v>657</v>
      </c>
      <c r="L1840" s="33"/>
      <c r="M1840" s="29" t="s">
        <v>4505</v>
      </c>
      <c r="N1840" s="29" t="s">
        <v>4865</v>
      </c>
      <c r="O1840" s="29" t="s">
        <v>4045</v>
      </c>
      <c r="P1840" s="29" t="s">
        <v>43</v>
      </c>
      <c r="Q1840" s="29" t="s">
        <v>4866</v>
      </c>
      <c r="R1840" s="29" t="s">
        <v>330</v>
      </c>
      <c r="S1840" s="29" t="s">
        <v>90</v>
      </c>
      <c r="T1840" s="29" t="s">
        <v>32</v>
      </c>
      <c r="U1840" s="29" t="s">
        <v>32</v>
      </c>
      <c r="V1840" s="31" t="s">
        <v>32</v>
      </c>
      <c r="W1840" s="31" t="s">
        <v>32</v>
      </c>
      <c r="X1840" s="31" t="s">
        <v>36</v>
      </c>
    </row>
    <row r="1841" spans="1:24" ht="51" customHeight="1" x14ac:dyDescent="0.25">
      <c r="A1841" s="21">
        <v>2009</v>
      </c>
      <c r="B1841" s="22" t="s">
        <v>2044</v>
      </c>
      <c r="C1841" s="21">
        <v>10</v>
      </c>
      <c r="D1841" s="24">
        <v>39881</v>
      </c>
      <c r="E1841" s="24" t="s">
        <v>1910</v>
      </c>
      <c r="F1841" s="22" t="s">
        <v>4867</v>
      </c>
      <c r="G1841" s="24">
        <v>39882</v>
      </c>
      <c r="H1841" s="25" t="s">
        <v>4868</v>
      </c>
      <c r="I1841" s="26" t="s">
        <v>27</v>
      </c>
      <c r="J1841" s="26"/>
      <c r="K1841" s="26" t="s">
        <v>660</v>
      </c>
      <c r="L1841" s="26"/>
      <c r="M1841" s="26"/>
      <c r="N1841" s="26"/>
      <c r="O1841" s="26"/>
      <c r="P1841" s="26" t="s">
        <v>48</v>
      </c>
      <c r="Q1841" s="26" t="s">
        <v>4869</v>
      </c>
      <c r="R1841" s="26" t="s">
        <v>32</v>
      </c>
      <c r="S1841" s="26" t="s">
        <v>45</v>
      </c>
      <c r="T1841" s="26" t="s">
        <v>3686</v>
      </c>
      <c r="U1841" s="26">
        <v>1</v>
      </c>
      <c r="V1841" s="24">
        <v>41274</v>
      </c>
      <c r="W1841" s="24">
        <v>41274</v>
      </c>
      <c r="X1841" s="24" t="s">
        <v>36</v>
      </c>
    </row>
    <row r="1842" spans="1:24" ht="57" customHeight="1" x14ac:dyDescent="0.25">
      <c r="A1842" s="21">
        <v>2009</v>
      </c>
      <c r="B1842" s="22" t="s">
        <v>2044</v>
      </c>
      <c r="C1842" s="21">
        <v>11</v>
      </c>
      <c r="D1842" s="24">
        <v>39882</v>
      </c>
      <c r="E1842" s="24" t="s">
        <v>1910</v>
      </c>
      <c r="F1842" s="22" t="s">
        <v>4870</v>
      </c>
      <c r="G1842" s="24">
        <v>39883</v>
      </c>
      <c r="H1842" s="25" t="s">
        <v>4871</v>
      </c>
      <c r="I1842" s="26" t="s">
        <v>27</v>
      </c>
      <c r="J1842" s="26"/>
      <c r="K1842" s="26" t="s">
        <v>660</v>
      </c>
      <c r="L1842" s="26"/>
      <c r="M1842" s="26"/>
      <c r="N1842" s="26"/>
      <c r="O1842" s="26"/>
      <c r="P1842" s="26" t="s">
        <v>31</v>
      </c>
      <c r="Q1842" s="26" t="s">
        <v>32</v>
      </c>
      <c r="R1842" s="26" t="s">
        <v>33</v>
      </c>
      <c r="S1842" s="29" t="s">
        <v>45</v>
      </c>
      <c r="T1842" s="26" t="s">
        <v>3164</v>
      </c>
      <c r="U1842" s="26">
        <v>1</v>
      </c>
      <c r="V1842" s="24">
        <v>44347</v>
      </c>
      <c r="W1842" s="24">
        <v>44347</v>
      </c>
      <c r="X1842" s="24" t="s">
        <v>36</v>
      </c>
    </row>
    <row r="1843" spans="1:24" ht="62.25" customHeight="1" x14ac:dyDescent="0.25">
      <c r="A1843" s="35">
        <v>2009</v>
      </c>
      <c r="B1843" s="30" t="s">
        <v>2044</v>
      </c>
      <c r="C1843" s="35">
        <v>12</v>
      </c>
      <c r="D1843" s="31">
        <v>39891</v>
      </c>
      <c r="E1843" s="31" t="s">
        <v>1910</v>
      </c>
      <c r="F1843" s="30" t="s">
        <v>4872</v>
      </c>
      <c r="G1843" s="31">
        <v>39892</v>
      </c>
      <c r="H1843" s="32" t="s">
        <v>4873</v>
      </c>
      <c r="I1843" s="29" t="s">
        <v>27</v>
      </c>
      <c r="J1843" s="29"/>
      <c r="K1843" s="29" t="s">
        <v>174</v>
      </c>
      <c r="L1843" s="29"/>
      <c r="M1843" s="29" t="s">
        <v>2180</v>
      </c>
      <c r="N1843" s="29" t="s">
        <v>4874</v>
      </c>
      <c r="O1843" s="29"/>
      <c r="P1843" s="29" t="s">
        <v>43</v>
      </c>
      <c r="Q1843" s="29" t="s">
        <v>4875</v>
      </c>
      <c r="R1843" s="29" t="s">
        <v>44</v>
      </c>
      <c r="S1843" s="29" t="s">
        <v>90</v>
      </c>
      <c r="T1843" s="29" t="s">
        <v>4876</v>
      </c>
      <c r="U1843" s="29" t="s">
        <v>32</v>
      </c>
      <c r="V1843" s="31" t="s">
        <v>32</v>
      </c>
      <c r="W1843" s="31" t="s">
        <v>32</v>
      </c>
      <c r="X1843" s="31" t="s">
        <v>36</v>
      </c>
    </row>
    <row r="1844" spans="1:24" ht="103.5" customHeight="1" x14ac:dyDescent="0.25">
      <c r="A1844" s="35">
        <v>2009</v>
      </c>
      <c r="B1844" s="30" t="s">
        <v>2044</v>
      </c>
      <c r="C1844" s="35">
        <v>13</v>
      </c>
      <c r="D1844" s="31">
        <v>39891</v>
      </c>
      <c r="E1844" s="31" t="s">
        <v>1910</v>
      </c>
      <c r="F1844" s="30" t="s">
        <v>4872</v>
      </c>
      <c r="G1844" s="31">
        <v>39892</v>
      </c>
      <c r="H1844" s="32" t="s">
        <v>4877</v>
      </c>
      <c r="I1844" s="29" t="s">
        <v>27</v>
      </c>
      <c r="J1844" s="29"/>
      <c r="K1844" s="29" t="s">
        <v>174</v>
      </c>
      <c r="L1844" s="29"/>
      <c r="M1844" s="29" t="s">
        <v>1552</v>
      </c>
      <c r="N1844" s="29" t="s">
        <v>1835</v>
      </c>
      <c r="O1844" s="29"/>
      <c r="P1844" s="29" t="s">
        <v>43</v>
      </c>
      <c r="Q1844" s="29" t="s">
        <v>4878</v>
      </c>
      <c r="R1844" s="29" t="s">
        <v>44</v>
      </c>
      <c r="S1844" s="29" t="s">
        <v>90</v>
      </c>
      <c r="T1844" s="29" t="s">
        <v>4876</v>
      </c>
      <c r="U1844" s="29" t="s">
        <v>32</v>
      </c>
      <c r="V1844" s="31" t="s">
        <v>32</v>
      </c>
      <c r="W1844" s="31" t="s">
        <v>32</v>
      </c>
      <c r="X1844" s="31" t="s">
        <v>36</v>
      </c>
    </row>
    <row r="1845" spans="1:24" s="10" customFormat="1" ht="112.5" customHeight="1" x14ac:dyDescent="0.2">
      <c r="A1845" s="21">
        <v>2009</v>
      </c>
      <c r="B1845" s="22" t="s">
        <v>769</v>
      </c>
      <c r="C1845" s="21">
        <v>2</v>
      </c>
      <c r="D1845" s="24">
        <v>39902</v>
      </c>
      <c r="E1845" s="24" t="s">
        <v>1910</v>
      </c>
      <c r="F1845" s="22" t="s">
        <v>4879</v>
      </c>
      <c r="G1845" s="24">
        <v>39904</v>
      </c>
      <c r="H1845" s="25" t="s">
        <v>4880</v>
      </c>
      <c r="I1845" s="26" t="s">
        <v>27</v>
      </c>
      <c r="J1845" s="26"/>
      <c r="K1845" s="26" t="s">
        <v>28</v>
      </c>
      <c r="L1845" s="26"/>
      <c r="M1845" s="26"/>
      <c r="N1845" s="26"/>
      <c r="O1845" s="26"/>
      <c r="P1845" s="26" t="s">
        <v>43</v>
      </c>
      <c r="Q1845" s="26" t="s">
        <v>4881</v>
      </c>
      <c r="R1845" s="26" t="s">
        <v>33</v>
      </c>
      <c r="S1845" s="20" t="s">
        <v>45</v>
      </c>
      <c r="T1845" s="26" t="s">
        <v>4882</v>
      </c>
      <c r="U1845" s="26">
        <v>5</v>
      </c>
      <c r="V1845" s="63">
        <v>42033</v>
      </c>
      <c r="W1845" s="63">
        <v>44748</v>
      </c>
      <c r="X1845" s="63" t="s">
        <v>36</v>
      </c>
    </row>
    <row r="1846" spans="1:24" ht="126" customHeight="1" x14ac:dyDescent="0.25">
      <c r="A1846" s="21">
        <v>2009</v>
      </c>
      <c r="B1846" s="22" t="s">
        <v>2044</v>
      </c>
      <c r="C1846" s="21">
        <v>14</v>
      </c>
      <c r="D1846" s="24">
        <v>39910</v>
      </c>
      <c r="E1846" s="24" t="s">
        <v>1910</v>
      </c>
      <c r="F1846" s="22" t="s">
        <v>4883</v>
      </c>
      <c r="G1846" s="24">
        <v>39911</v>
      </c>
      <c r="H1846" s="25" t="s">
        <v>4884</v>
      </c>
      <c r="I1846" s="26" t="s">
        <v>27</v>
      </c>
      <c r="J1846" s="26"/>
      <c r="K1846" s="26" t="s">
        <v>496</v>
      </c>
      <c r="L1846" s="26"/>
      <c r="M1846" s="26"/>
      <c r="N1846" s="26"/>
      <c r="O1846" s="26"/>
      <c r="P1846" s="26" t="s">
        <v>43</v>
      </c>
      <c r="Q1846" s="26" t="s">
        <v>4885</v>
      </c>
      <c r="R1846" s="26" t="s">
        <v>44</v>
      </c>
      <c r="S1846" s="29" t="s">
        <v>45</v>
      </c>
      <c r="T1846" s="26" t="s">
        <v>4886</v>
      </c>
      <c r="U1846" s="26">
        <v>1</v>
      </c>
      <c r="V1846" s="63">
        <v>44651</v>
      </c>
      <c r="W1846" s="63">
        <v>44651</v>
      </c>
      <c r="X1846" s="63" t="s">
        <v>36</v>
      </c>
    </row>
    <row r="1847" spans="1:24" s="10" customFormat="1" ht="51" x14ac:dyDescent="0.2">
      <c r="A1847" s="21">
        <v>2009</v>
      </c>
      <c r="B1847" s="22" t="s">
        <v>2044</v>
      </c>
      <c r="C1847" s="21">
        <v>16</v>
      </c>
      <c r="D1847" s="24">
        <v>39926</v>
      </c>
      <c r="E1847" s="24" t="s">
        <v>1910</v>
      </c>
      <c r="F1847" s="22" t="s">
        <v>4887</v>
      </c>
      <c r="G1847" s="24">
        <v>39927</v>
      </c>
      <c r="H1847" s="25" t="s">
        <v>4888</v>
      </c>
      <c r="I1847" s="26" t="s">
        <v>27</v>
      </c>
      <c r="J1847" s="26"/>
      <c r="K1847" s="26" t="s">
        <v>534</v>
      </c>
      <c r="L1847" s="26"/>
      <c r="M1847" s="26"/>
      <c r="N1847" s="26"/>
      <c r="O1847" s="26"/>
      <c r="P1847" s="26" t="s">
        <v>43</v>
      </c>
      <c r="Q1847" s="26" t="s">
        <v>4889</v>
      </c>
      <c r="R1847" s="26" t="s">
        <v>32</v>
      </c>
      <c r="S1847" s="26" t="s">
        <v>45</v>
      </c>
      <c r="T1847" s="26" t="s">
        <v>4890</v>
      </c>
      <c r="U1847" s="26">
        <v>1</v>
      </c>
      <c r="V1847" s="63">
        <v>41501</v>
      </c>
      <c r="W1847" s="63">
        <v>41501</v>
      </c>
      <c r="X1847" s="63" t="s">
        <v>36</v>
      </c>
    </row>
    <row r="1848" spans="1:24" s="10" customFormat="1" ht="38.25" x14ac:dyDescent="0.2">
      <c r="A1848" s="26">
        <v>2009</v>
      </c>
      <c r="B1848" s="22" t="s">
        <v>769</v>
      </c>
      <c r="C1848" s="21">
        <v>3</v>
      </c>
      <c r="D1848" s="24">
        <v>39931</v>
      </c>
      <c r="E1848" s="24" t="s">
        <v>1910</v>
      </c>
      <c r="F1848" s="26" t="s">
        <v>4891</v>
      </c>
      <c r="G1848" s="24">
        <v>39932</v>
      </c>
      <c r="H1848" s="52" t="s">
        <v>4892</v>
      </c>
      <c r="I1848" s="26" t="s">
        <v>27</v>
      </c>
      <c r="J1848" s="26"/>
      <c r="K1848" s="26" t="s">
        <v>28</v>
      </c>
      <c r="L1848" s="26"/>
      <c r="M1848" s="26"/>
      <c r="N1848" s="26"/>
      <c r="O1848" s="26"/>
      <c r="P1848" s="26" t="s">
        <v>43</v>
      </c>
      <c r="Q1848" s="26" t="s">
        <v>4893</v>
      </c>
      <c r="R1848" s="26" t="s">
        <v>32</v>
      </c>
      <c r="S1848" s="26" t="s">
        <v>45</v>
      </c>
      <c r="T1848" s="26" t="s">
        <v>4894</v>
      </c>
      <c r="U1848" s="26">
        <v>1</v>
      </c>
      <c r="V1848" s="23">
        <v>42619</v>
      </c>
      <c r="W1848" s="23">
        <v>42619</v>
      </c>
      <c r="X1848" s="23" t="s">
        <v>36</v>
      </c>
    </row>
    <row r="1849" spans="1:24" s="10" customFormat="1" ht="89.25" x14ac:dyDescent="0.2">
      <c r="A1849" s="21">
        <v>2009</v>
      </c>
      <c r="B1849" s="22" t="s">
        <v>2044</v>
      </c>
      <c r="C1849" s="21">
        <v>17</v>
      </c>
      <c r="D1849" s="24">
        <v>39933</v>
      </c>
      <c r="E1849" s="24" t="s">
        <v>1910</v>
      </c>
      <c r="F1849" s="22" t="s">
        <v>4895</v>
      </c>
      <c r="G1849" s="24">
        <v>39937</v>
      </c>
      <c r="H1849" s="52" t="s">
        <v>4896</v>
      </c>
      <c r="I1849" s="26" t="s">
        <v>27</v>
      </c>
      <c r="J1849" s="26"/>
      <c r="K1849" s="26" t="s">
        <v>1960</v>
      </c>
      <c r="L1849" s="26"/>
      <c r="M1849" s="26"/>
      <c r="N1849" s="26"/>
      <c r="O1849" s="26"/>
      <c r="P1849" s="26" t="s">
        <v>43</v>
      </c>
      <c r="Q1849" s="26" t="s">
        <v>4897</v>
      </c>
      <c r="R1849" s="26" t="s">
        <v>32</v>
      </c>
      <c r="S1849" s="26" t="s">
        <v>45</v>
      </c>
      <c r="T1849" s="26" t="s">
        <v>4898</v>
      </c>
      <c r="U1849" s="26" t="s">
        <v>32</v>
      </c>
      <c r="V1849" s="24">
        <v>40539</v>
      </c>
      <c r="W1849" s="24">
        <v>42706</v>
      </c>
      <c r="X1849" s="24" t="s">
        <v>36</v>
      </c>
    </row>
    <row r="1850" spans="1:24" s="10" customFormat="1" ht="25.5" x14ac:dyDescent="0.2">
      <c r="A1850" s="21">
        <v>2009</v>
      </c>
      <c r="B1850" s="22" t="s">
        <v>2044</v>
      </c>
      <c r="C1850" s="21">
        <v>18</v>
      </c>
      <c r="D1850" s="24">
        <v>39939</v>
      </c>
      <c r="E1850" s="24" t="s">
        <v>1910</v>
      </c>
      <c r="F1850" s="22" t="s">
        <v>4899</v>
      </c>
      <c r="G1850" s="24">
        <v>39940</v>
      </c>
      <c r="H1850" s="52" t="s">
        <v>4900</v>
      </c>
      <c r="I1850" s="26" t="s">
        <v>27</v>
      </c>
      <c r="J1850" s="26"/>
      <c r="K1850" s="26" t="s">
        <v>28</v>
      </c>
      <c r="L1850" s="26"/>
      <c r="M1850" s="26"/>
      <c r="N1850" s="26"/>
      <c r="O1850" s="26"/>
      <c r="P1850" s="26" t="s">
        <v>31</v>
      </c>
      <c r="Q1850" s="26" t="s">
        <v>32</v>
      </c>
      <c r="R1850" s="26" t="s">
        <v>32</v>
      </c>
      <c r="S1850" s="29" t="s">
        <v>45</v>
      </c>
      <c r="T1850" s="26" t="s">
        <v>588</v>
      </c>
      <c r="U1850" s="26">
        <v>1</v>
      </c>
      <c r="V1850" s="24">
        <v>43642</v>
      </c>
      <c r="W1850" s="24">
        <v>43642</v>
      </c>
      <c r="X1850" s="24" t="s">
        <v>36</v>
      </c>
    </row>
    <row r="1851" spans="1:24" ht="38.25" customHeight="1" x14ac:dyDescent="0.25">
      <c r="A1851" s="35">
        <v>2009</v>
      </c>
      <c r="B1851" s="30" t="s">
        <v>2044</v>
      </c>
      <c r="C1851" s="35">
        <v>19</v>
      </c>
      <c r="D1851" s="31">
        <v>39941</v>
      </c>
      <c r="E1851" s="31" t="s">
        <v>1910</v>
      </c>
      <c r="F1851" s="30" t="s">
        <v>4901</v>
      </c>
      <c r="G1851" s="31">
        <v>39944</v>
      </c>
      <c r="H1851" s="32" t="s">
        <v>4782</v>
      </c>
      <c r="I1851" s="29" t="s">
        <v>27</v>
      </c>
      <c r="J1851" s="29"/>
      <c r="K1851" s="29" t="s">
        <v>496</v>
      </c>
      <c r="L1851" s="29"/>
      <c r="M1851" s="29" t="s">
        <v>175</v>
      </c>
      <c r="N1851" s="29" t="s">
        <v>4071</v>
      </c>
      <c r="O1851" s="29"/>
      <c r="P1851" s="29" t="s">
        <v>43</v>
      </c>
      <c r="Q1851" s="29" t="s">
        <v>4902</v>
      </c>
      <c r="R1851" s="29" t="s">
        <v>33</v>
      </c>
      <c r="S1851" s="29" t="s">
        <v>90</v>
      </c>
      <c r="T1851" s="29" t="s">
        <v>32</v>
      </c>
      <c r="U1851" s="29" t="s">
        <v>32</v>
      </c>
      <c r="V1851" s="29" t="s">
        <v>32</v>
      </c>
      <c r="W1851" s="29" t="s">
        <v>32</v>
      </c>
      <c r="X1851" s="31" t="s">
        <v>36</v>
      </c>
    </row>
    <row r="1852" spans="1:24" s="10" customFormat="1" ht="25.5" x14ac:dyDescent="0.2">
      <c r="A1852" s="26">
        <v>2009</v>
      </c>
      <c r="B1852" s="22" t="s">
        <v>769</v>
      </c>
      <c r="C1852" s="21">
        <v>4</v>
      </c>
      <c r="D1852" s="24">
        <v>39944</v>
      </c>
      <c r="E1852" s="24" t="s">
        <v>1910</v>
      </c>
      <c r="F1852" s="26" t="s">
        <v>4903</v>
      </c>
      <c r="G1852" s="24">
        <v>39945</v>
      </c>
      <c r="H1852" s="25" t="s">
        <v>4904</v>
      </c>
      <c r="I1852" s="26" t="s">
        <v>27</v>
      </c>
      <c r="J1852" s="26"/>
      <c r="K1852" s="26" t="s">
        <v>28</v>
      </c>
      <c r="L1852" s="26"/>
      <c r="M1852" s="26"/>
      <c r="N1852" s="26"/>
      <c r="O1852" s="26"/>
      <c r="P1852" s="26" t="s">
        <v>31</v>
      </c>
      <c r="Q1852" s="26" t="s">
        <v>32</v>
      </c>
      <c r="R1852" s="26" t="s">
        <v>32</v>
      </c>
      <c r="S1852" s="26" t="s">
        <v>45</v>
      </c>
      <c r="T1852" s="26" t="s">
        <v>4905</v>
      </c>
      <c r="U1852" s="26">
        <v>1</v>
      </c>
      <c r="V1852" s="23">
        <v>43011</v>
      </c>
      <c r="W1852" s="23">
        <v>43011</v>
      </c>
      <c r="X1852" s="23" t="s">
        <v>36</v>
      </c>
    </row>
    <row r="1853" spans="1:24" s="10" customFormat="1" ht="59.25" customHeight="1" x14ac:dyDescent="0.2">
      <c r="A1853" s="35">
        <v>2009</v>
      </c>
      <c r="B1853" s="30" t="s">
        <v>38</v>
      </c>
      <c r="C1853" s="35">
        <v>419</v>
      </c>
      <c r="D1853" s="31">
        <v>39947</v>
      </c>
      <c r="E1853" s="31" t="s">
        <v>287</v>
      </c>
      <c r="F1853" s="30" t="s">
        <v>4906</v>
      </c>
      <c r="G1853" s="31">
        <v>39996</v>
      </c>
      <c r="H1853" s="32" t="s">
        <v>4907</v>
      </c>
      <c r="I1853" s="29" t="s">
        <v>27</v>
      </c>
      <c r="J1853" s="29"/>
      <c r="K1853" s="29" t="s">
        <v>42</v>
      </c>
      <c r="L1853" s="29"/>
      <c r="M1853" s="29"/>
      <c r="N1853" s="29"/>
      <c r="O1853" s="29"/>
      <c r="P1853" s="29" t="s">
        <v>43</v>
      </c>
      <c r="Q1853" s="39" t="s">
        <v>4908</v>
      </c>
      <c r="R1853" s="39" t="s">
        <v>44</v>
      </c>
      <c r="S1853" s="29" t="s">
        <v>90</v>
      </c>
      <c r="T1853" s="29" t="s">
        <v>4909</v>
      </c>
      <c r="U1853" s="29">
        <v>2</v>
      </c>
      <c r="V1853" s="31">
        <v>44188</v>
      </c>
      <c r="W1853" s="31">
        <v>44286</v>
      </c>
      <c r="X1853" s="31" t="s">
        <v>36</v>
      </c>
    </row>
    <row r="1854" spans="1:24" ht="52.5" customHeight="1" x14ac:dyDescent="0.25">
      <c r="A1854" s="21">
        <v>2009</v>
      </c>
      <c r="B1854" s="22" t="s">
        <v>2044</v>
      </c>
      <c r="C1854" s="21">
        <v>20</v>
      </c>
      <c r="D1854" s="24">
        <v>39948</v>
      </c>
      <c r="E1854" s="24" t="s">
        <v>1910</v>
      </c>
      <c r="F1854" s="22" t="s">
        <v>4910</v>
      </c>
      <c r="G1854" s="24">
        <v>39951</v>
      </c>
      <c r="H1854" s="52" t="s">
        <v>4911</v>
      </c>
      <c r="I1854" s="26" t="s">
        <v>27</v>
      </c>
      <c r="J1854" s="26"/>
      <c r="K1854" s="26" t="s">
        <v>2253</v>
      </c>
      <c r="L1854" s="26"/>
      <c r="M1854" s="26"/>
      <c r="N1854" s="26"/>
      <c r="O1854" s="88"/>
      <c r="P1854" s="26" t="s">
        <v>43</v>
      </c>
      <c r="Q1854" s="26" t="s">
        <v>4912</v>
      </c>
      <c r="R1854" s="26" t="s">
        <v>32</v>
      </c>
      <c r="S1854" s="29" t="s">
        <v>45</v>
      </c>
      <c r="T1854" s="26" t="s">
        <v>588</v>
      </c>
      <c r="U1854" s="26">
        <v>1</v>
      </c>
      <c r="V1854" s="24">
        <v>43642</v>
      </c>
      <c r="W1854" s="24">
        <v>43642</v>
      </c>
      <c r="X1854" s="24" t="s">
        <v>36</v>
      </c>
    </row>
    <row r="1855" spans="1:24" ht="25.5" customHeight="1" x14ac:dyDescent="0.25">
      <c r="A1855" s="21">
        <v>2009</v>
      </c>
      <c r="B1855" s="22" t="s">
        <v>2044</v>
      </c>
      <c r="C1855" s="21">
        <v>22</v>
      </c>
      <c r="D1855" s="24">
        <v>39953</v>
      </c>
      <c r="E1855" s="24" t="s">
        <v>1910</v>
      </c>
      <c r="F1855" s="22" t="s">
        <v>4913</v>
      </c>
      <c r="G1855" s="24">
        <v>39954</v>
      </c>
      <c r="H1855" s="25" t="s">
        <v>4914</v>
      </c>
      <c r="I1855" s="26" t="s">
        <v>27</v>
      </c>
      <c r="J1855" s="26"/>
      <c r="K1855" s="26" t="s">
        <v>1949</v>
      </c>
      <c r="L1855" s="26"/>
      <c r="M1855" s="26"/>
      <c r="N1855" s="26"/>
      <c r="O1855" s="26"/>
      <c r="P1855" s="26" t="s">
        <v>31</v>
      </c>
      <c r="Q1855" s="26" t="s">
        <v>32</v>
      </c>
      <c r="R1855" s="26" t="s">
        <v>33</v>
      </c>
      <c r="S1855" s="29" t="s">
        <v>45</v>
      </c>
      <c r="T1855" s="26" t="s">
        <v>4915</v>
      </c>
      <c r="U1855" s="26">
        <v>1</v>
      </c>
      <c r="V1855" s="24">
        <v>43747</v>
      </c>
      <c r="W1855" s="24">
        <v>43747</v>
      </c>
      <c r="X1855" s="24" t="s">
        <v>36</v>
      </c>
    </row>
    <row r="1856" spans="1:24" s="10" customFormat="1" ht="25.5" x14ac:dyDescent="0.2">
      <c r="A1856" s="35">
        <v>2009</v>
      </c>
      <c r="B1856" s="30" t="s">
        <v>769</v>
      </c>
      <c r="C1856" s="35">
        <v>5</v>
      </c>
      <c r="D1856" s="31">
        <v>39953</v>
      </c>
      <c r="E1856" s="31" t="s">
        <v>1910</v>
      </c>
      <c r="F1856" s="30" t="s">
        <v>4916</v>
      </c>
      <c r="G1856" s="31">
        <v>39954</v>
      </c>
      <c r="H1856" s="32" t="s">
        <v>4917</v>
      </c>
      <c r="I1856" s="29" t="s">
        <v>27</v>
      </c>
      <c r="J1856" s="29"/>
      <c r="K1856" s="29" t="s">
        <v>28</v>
      </c>
      <c r="L1856" s="29"/>
      <c r="M1856" s="29" t="s">
        <v>2947</v>
      </c>
      <c r="N1856" s="29" t="s">
        <v>4831</v>
      </c>
      <c r="O1856" s="29"/>
      <c r="P1856" s="29" t="s">
        <v>31</v>
      </c>
      <c r="Q1856" s="39" t="s">
        <v>32</v>
      </c>
      <c r="R1856" s="39" t="s">
        <v>33</v>
      </c>
      <c r="S1856" s="29" t="s">
        <v>90</v>
      </c>
      <c r="T1856" s="29" t="s">
        <v>32</v>
      </c>
      <c r="U1856" s="29" t="s">
        <v>32</v>
      </c>
      <c r="V1856" s="29" t="s">
        <v>32</v>
      </c>
      <c r="W1856" s="29" t="s">
        <v>32</v>
      </c>
      <c r="X1856" s="31" t="s">
        <v>36</v>
      </c>
    </row>
    <row r="1857" spans="1:24" s="10" customFormat="1" ht="45.75" customHeight="1" x14ac:dyDescent="0.2">
      <c r="A1857" s="35">
        <v>2009</v>
      </c>
      <c r="B1857" s="30" t="s">
        <v>2044</v>
      </c>
      <c r="C1857" s="35">
        <v>21</v>
      </c>
      <c r="D1857" s="31">
        <v>39953</v>
      </c>
      <c r="E1857" s="31" t="s">
        <v>1910</v>
      </c>
      <c r="F1857" s="30" t="s">
        <v>4913</v>
      </c>
      <c r="G1857" s="31">
        <v>39954</v>
      </c>
      <c r="H1857" s="32" t="s">
        <v>4918</v>
      </c>
      <c r="I1857" s="29" t="s">
        <v>27</v>
      </c>
      <c r="J1857" s="29"/>
      <c r="K1857" s="29" t="s">
        <v>657</v>
      </c>
      <c r="L1857" s="29"/>
      <c r="M1857" s="29" t="s">
        <v>2570</v>
      </c>
      <c r="N1857" s="29" t="s">
        <v>3101</v>
      </c>
      <c r="O1857" s="29"/>
      <c r="P1857" s="29" t="s">
        <v>43</v>
      </c>
      <c r="Q1857" s="29" t="s">
        <v>4592</v>
      </c>
      <c r="R1857" s="29" t="s">
        <v>44</v>
      </c>
      <c r="S1857" s="29" t="s">
        <v>90</v>
      </c>
      <c r="T1857" s="29" t="s">
        <v>32</v>
      </c>
      <c r="U1857" s="29" t="s">
        <v>32</v>
      </c>
      <c r="V1857" s="31" t="s">
        <v>32</v>
      </c>
      <c r="W1857" s="31" t="s">
        <v>32</v>
      </c>
      <c r="X1857" s="31" t="s">
        <v>36</v>
      </c>
    </row>
    <row r="1858" spans="1:24" s="10" customFormat="1" ht="76.5" x14ac:dyDescent="0.2">
      <c r="A1858" s="35">
        <v>2009</v>
      </c>
      <c r="B1858" s="30" t="s">
        <v>2044</v>
      </c>
      <c r="C1858" s="35">
        <v>23</v>
      </c>
      <c r="D1858" s="31">
        <v>39953</v>
      </c>
      <c r="E1858" s="31" t="s">
        <v>1910</v>
      </c>
      <c r="F1858" s="30" t="s">
        <v>4913</v>
      </c>
      <c r="G1858" s="31">
        <v>39954</v>
      </c>
      <c r="H1858" s="32" t="s">
        <v>4919</v>
      </c>
      <c r="I1858" s="29" t="s">
        <v>27</v>
      </c>
      <c r="J1858" s="29"/>
      <c r="K1858" s="29" t="s">
        <v>28</v>
      </c>
      <c r="L1858" s="29"/>
      <c r="M1858" s="29" t="s">
        <v>2947</v>
      </c>
      <c r="N1858" s="29" t="s">
        <v>4920</v>
      </c>
      <c r="O1858" s="29"/>
      <c r="P1858" s="29" t="s">
        <v>43</v>
      </c>
      <c r="Q1858" s="29" t="s">
        <v>4921</v>
      </c>
      <c r="R1858" s="29" t="s">
        <v>44</v>
      </c>
      <c r="S1858" s="29" t="s">
        <v>90</v>
      </c>
      <c r="T1858" s="29" t="s">
        <v>4922</v>
      </c>
      <c r="U1858" s="29" t="s">
        <v>32</v>
      </c>
      <c r="V1858" s="31" t="s">
        <v>32</v>
      </c>
      <c r="W1858" s="31" t="s">
        <v>32</v>
      </c>
      <c r="X1858" s="31" t="s">
        <v>36</v>
      </c>
    </row>
    <row r="1859" spans="1:24" s="10" customFormat="1" ht="51" x14ac:dyDescent="0.2">
      <c r="A1859" s="21">
        <v>2009</v>
      </c>
      <c r="B1859" s="22" t="s">
        <v>2044</v>
      </c>
      <c r="C1859" s="21">
        <v>25</v>
      </c>
      <c r="D1859" s="24">
        <v>39954</v>
      </c>
      <c r="E1859" s="24" t="s">
        <v>1910</v>
      </c>
      <c r="F1859" s="22" t="s">
        <v>4923</v>
      </c>
      <c r="G1859" s="24">
        <v>39955</v>
      </c>
      <c r="H1859" s="25" t="s">
        <v>4924</v>
      </c>
      <c r="I1859" s="26" t="s">
        <v>27</v>
      </c>
      <c r="J1859" s="26"/>
      <c r="K1859" s="26" t="s">
        <v>534</v>
      </c>
      <c r="L1859" s="26"/>
      <c r="M1859" s="26"/>
      <c r="N1859" s="26"/>
      <c r="O1859" s="26"/>
      <c r="P1859" s="26" t="s">
        <v>31</v>
      </c>
      <c r="Q1859" s="26" t="s">
        <v>32</v>
      </c>
      <c r="R1859" s="26" t="s">
        <v>32</v>
      </c>
      <c r="S1859" s="26" t="s">
        <v>45</v>
      </c>
      <c r="T1859" s="26" t="s">
        <v>4925</v>
      </c>
      <c r="U1859" s="26">
        <v>2</v>
      </c>
      <c r="V1859" s="63">
        <v>40868</v>
      </c>
      <c r="W1859" s="63">
        <v>41729</v>
      </c>
      <c r="X1859" s="63" t="s">
        <v>36</v>
      </c>
    </row>
    <row r="1860" spans="1:24" s="10" customFormat="1" ht="87" customHeight="1" x14ac:dyDescent="0.2">
      <c r="A1860" s="21">
        <v>2009</v>
      </c>
      <c r="B1860" s="22" t="s">
        <v>2044</v>
      </c>
      <c r="C1860" s="21">
        <v>24</v>
      </c>
      <c r="D1860" s="24">
        <v>39954</v>
      </c>
      <c r="E1860" s="24" t="s">
        <v>1910</v>
      </c>
      <c r="F1860" s="22" t="s">
        <v>4926</v>
      </c>
      <c r="G1860" s="24">
        <v>39955</v>
      </c>
      <c r="H1860" s="52" t="s">
        <v>4927</v>
      </c>
      <c r="I1860" s="26" t="s">
        <v>27</v>
      </c>
      <c r="J1860" s="26"/>
      <c r="K1860" s="26" t="s">
        <v>534</v>
      </c>
      <c r="L1860" s="26"/>
      <c r="M1860" s="26"/>
      <c r="N1860" s="26"/>
      <c r="O1860" s="26"/>
      <c r="P1860" s="26" t="s">
        <v>43</v>
      </c>
      <c r="Q1860" s="26" t="s">
        <v>4928</v>
      </c>
      <c r="R1860" s="26" t="s">
        <v>32</v>
      </c>
      <c r="S1860" s="26" t="s">
        <v>45</v>
      </c>
      <c r="T1860" s="26" t="s">
        <v>4929</v>
      </c>
      <c r="U1860" s="26">
        <v>1</v>
      </c>
      <c r="V1860" s="24">
        <v>42243</v>
      </c>
      <c r="W1860" s="24">
        <v>42243</v>
      </c>
      <c r="X1860" s="24" t="s">
        <v>36</v>
      </c>
    </row>
    <row r="1861" spans="1:24" s="10" customFormat="1" ht="25.5" x14ac:dyDescent="0.2">
      <c r="A1861" s="26">
        <v>2009</v>
      </c>
      <c r="B1861" s="22" t="s">
        <v>769</v>
      </c>
      <c r="C1861" s="21">
        <v>6</v>
      </c>
      <c r="D1861" s="24">
        <v>39955</v>
      </c>
      <c r="E1861" s="24" t="s">
        <v>1910</v>
      </c>
      <c r="F1861" s="26" t="s">
        <v>4930</v>
      </c>
      <c r="G1861" s="24">
        <v>39958</v>
      </c>
      <c r="H1861" s="25" t="s">
        <v>4931</v>
      </c>
      <c r="I1861" s="26" t="s">
        <v>27</v>
      </c>
      <c r="J1861" s="26"/>
      <c r="K1861" s="26" t="s">
        <v>28</v>
      </c>
      <c r="L1861" s="26"/>
      <c r="M1861" s="26"/>
      <c r="N1861" s="26"/>
      <c r="O1861" s="26"/>
      <c r="P1861" s="26" t="s">
        <v>31</v>
      </c>
      <c r="Q1861" s="26" t="s">
        <v>32</v>
      </c>
      <c r="R1861" s="26" t="s">
        <v>32</v>
      </c>
      <c r="S1861" s="26" t="s">
        <v>45</v>
      </c>
      <c r="T1861" s="26" t="s">
        <v>3523</v>
      </c>
      <c r="U1861" s="26" t="s">
        <v>32</v>
      </c>
      <c r="V1861" s="26" t="s">
        <v>32</v>
      </c>
      <c r="W1861" s="23">
        <v>40093</v>
      </c>
      <c r="X1861" s="23" t="s">
        <v>36</v>
      </c>
    </row>
    <row r="1862" spans="1:24" s="10" customFormat="1" ht="76.5" x14ac:dyDescent="0.2">
      <c r="A1862" s="21">
        <v>2009</v>
      </c>
      <c r="B1862" s="22" t="s">
        <v>2044</v>
      </c>
      <c r="C1862" s="21">
        <v>28</v>
      </c>
      <c r="D1862" s="24">
        <v>39959</v>
      </c>
      <c r="E1862" s="24" t="s">
        <v>1910</v>
      </c>
      <c r="F1862" s="22" t="s">
        <v>4932</v>
      </c>
      <c r="G1862" s="24">
        <v>39960</v>
      </c>
      <c r="H1862" s="59" t="s">
        <v>4933</v>
      </c>
      <c r="I1862" s="26" t="s">
        <v>27</v>
      </c>
      <c r="J1862" s="26"/>
      <c r="K1862" s="26" t="s">
        <v>42</v>
      </c>
      <c r="L1862" s="26"/>
      <c r="M1862" s="26"/>
      <c r="N1862" s="26"/>
      <c r="O1862" s="26"/>
      <c r="P1862" s="26" t="s">
        <v>43</v>
      </c>
      <c r="Q1862" s="26" t="s">
        <v>4934</v>
      </c>
      <c r="R1862" s="26" t="s">
        <v>32</v>
      </c>
      <c r="S1862" s="26" t="s">
        <v>45</v>
      </c>
      <c r="T1862" s="26" t="s">
        <v>1014</v>
      </c>
      <c r="U1862" s="26" t="s">
        <v>32</v>
      </c>
      <c r="V1862" s="24">
        <v>41341</v>
      </c>
      <c r="W1862" s="24">
        <v>41341</v>
      </c>
      <c r="X1862" s="24" t="s">
        <v>36</v>
      </c>
    </row>
    <row r="1863" spans="1:24" s="10" customFormat="1" ht="63.75" x14ac:dyDescent="0.2">
      <c r="A1863" s="21">
        <v>2009</v>
      </c>
      <c r="B1863" s="22" t="s">
        <v>2044</v>
      </c>
      <c r="C1863" s="21">
        <v>26</v>
      </c>
      <c r="D1863" s="24">
        <v>39959</v>
      </c>
      <c r="E1863" s="24" t="s">
        <v>1910</v>
      </c>
      <c r="F1863" s="22" t="s">
        <v>4935</v>
      </c>
      <c r="G1863" s="24">
        <v>39960</v>
      </c>
      <c r="H1863" s="25" t="s">
        <v>4936</v>
      </c>
      <c r="I1863" s="26" t="s">
        <v>27</v>
      </c>
      <c r="J1863" s="26"/>
      <c r="K1863" s="26" t="s">
        <v>42</v>
      </c>
      <c r="L1863" s="26"/>
      <c r="M1863" s="26"/>
      <c r="N1863" s="26"/>
      <c r="O1863" s="26"/>
      <c r="P1863" s="26" t="s">
        <v>43</v>
      </c>
      <c r="Q1863" s="26" t="s">
        <v>4937</v>
      </c>
      <c r="R1863" s="26" t="s">
        <v>32</v>
      </c>
      <c r="S1863" s="26" t="s">
        <v>45</v>
      </c>
      <c r="T1863" s="26" t="s">
        <v>4938</v>
      </c>
      <c r="U1863" s="26" t="s">
        <v>32</v>
      </c>
      <c r="V1863" s="26" t="s">
        <v>32</v>
      </c>
      <c r="W1863" s="24">
        <v>41920</v>
      </c>
      <c r="X1863" s="24" t="s">
        <v>36</v>
      </c>
    </row>
    <row r="1864" spans="1:24" s="10" customFormat="1" ht="55.5" customHeight="1" x14ac:dyDescent="0.2">
      <c r="A1864" s="21">
        <v>2009</v>
      </c>
      <c r="B1864" s="22" t="s">
        <v>2044</v>
      </c>
      <c r="C1864" s="21">
        <v>27</v>
      </c>
      <c r="D1864" s="24">
        <v>39959</v>
      </c>
      <c r="E1864" s="24" t="s">
        <v>1910</v>
      </c>
      <c r="F1864" s="26" t="s">
        <v>4932</v>
      </c>
      <c r="G1864" s="23">
        <v>39960</v>
      </c>
      <c r="H1864" s="25" t="s">
        <v>4939</v>
      </c>
      <c r="I1864" s="26" t="s">
        <v>27</v>
      </c>
      <c r="J1864" s="26"/>
      <c r="K1864" s="26" t="s">
        <v>42</v>
      </c>
      <c r="L1864" s="26"/>
      <c r="M1864" s="26"/>
      <c r="N1864" s="26"/>
      <c r="O1864" s="26"/>
      <c r="P1864" s="26" t="s">
        <v>31</v>
      </c>
      <c r="Q1864" s="26" t="s">
        <v>32</v>
      </c>
      <c r="R1864" s="26" t="s">
        <v>33</v>
      </c>
      <c r="S1864" s="29" t="s">
        <v>45</v>
      </c>
      <c r="T1864" s="26" t="s">
        <v>177</v>
      </c>
      <c r="U1864" s="26">
        <v>1</v>
      </c>
      <c r="V1864" s="24">
        <v>44993</v>
      </c>
      <c r="W1864" s="23">
        <v>44993</v>
      </c>
      <c r="X1864" s="23" t="s">
        <v>36</v>
      </c>
    </row>
    <row r="1865" spans="1:24" ht="127.5" customHeight="1" x14ac:dyDescent="0.25">
      <c r="A1865" s="21">
        <v>2009</v>
      </c>
      <c r="B1865" s="22" t="s">
        <v>2044</v>
      </c>
      <c r="C1865" s="21">
        <v>29</v>
      </c>
      <c r="D1865" s="24">
        <v>39960</v>
      </c>
      <c r="E1865" s="24" t="s">
        <v>1910</v>
      </c>
      <c r="F1865" s="22" t="s">
        <v>4940</v>
      </c>
      <c r="G1865" s="24">
        <v>39961</v>
      </c>
      <c r="H1865" s="52" t="s">
        <v>4941</v>
      </c>
      <c r="I1865" s="26" t="s">
        <v>27</v>
      </c>
      <c r="J1865" s="26"/>
      <c r="K1865" s="26" t="s">
        <v>333</v>
      </c>
      <c r="L1865" s="26"/>
      <c r="M1865" s="26"/>
      <c r="N1865" s="26"/>
      <c r="O1865" s="26"/>
      <c r="P1865" s="26" t="s">
        <v>31</v>
      </c>
      <c r="Q1865" s="26" t="s">
        <v>32</v>
      </c>
      <c r="R1865" s="26" t="s">
        <v>32</v>
      </c>
      <c r="S1865" s="26" t="s">
        <v>45</v>
      </c>
      <c r="T1865" s="26" t="s">
        <v>4942</v>
      </c>
      <c r="U1865" s="26" t="s">
        <v>32</v>
      </c>
      <c r="V1865" s="24">
        <v>42453</v>
      </c>
      <c r="W1865" s="24">
        <v>42453</v>
      </c>
      <c r="X1865" s="24" t="s">
        <v>36</v>
      </c>
    </row>
    <row r="1866" spans="1:24" ht="38.25" customHeight="1" x14ac:dyDescent="0.25">
      <c r="A1866" s="21">
        <v>2009</v>
      </c>
      <c r="B1866" s="22" t="s">
        <v>2044</v>
      </c>
      <c r="C1866" s="21">
        <v>30</v>
      </c>
      <c r="D1866" s="24">
        <v>39960</v>
      </c>
      <c r="E1866" s="24" t="s">
        <v>1910</v>
      </c>
      <c r="F1866" s="22" t="s">
        <v>4943</v>
      </c>
      <c r="G1866" s="24">
        <v>39961</v>
      </c>
      <c r="H1866" s="25" t="s">
        <v>4944</v>
      </c>
      <c r="I1866" s="26" t="s">
        <v>27</v>
      </c>
      <c r="J1866" s="26"/>
      <c r="K1866" s="26" t="s">
        <v>333</v>
      </c>
      <c r="L1866" s="26"/>
      <c r="M1866" s="26"/>
      <c r="N1866" s="26"/>
      <c r="O1866" s="26"/>
      <c r="P1866" s="26" t="s">
        <v>43</v>
      </c>
      <c r="Q1866" s="26" t="s">
        <v>4945</v>
      </c>
      <c r="R1866" s="26" t="s">
        <v>32</v>
      </c>
      <c r="S1866" s="29" t="s">
        <v>45</v>
      </c>
      <c r="T1866" s="26" t="s">
        <v>588</v>
      </c>
      <c r="U1866" s="26" t="s">
        <v>32</v>
      </c>
      <c r="V1866" s="24">
        <v>43642</v>
      </c>
      <c r="W1866" s="24">
        <v>43642</v>
      </c>
      <c r="X1866" s="24" t="s">
        <v>36</v>
      </c>
    </row>
    <row r="1867" spans="1:24" s="10" customFormat="1" ht="102" x14ac:dyDescent="0.2">
      <c r="A1867" s="21">
        <v>2009</v>
      </c>
      <c r="B1867" s="22" t="s">
        <v>2044</v>
      </c>
      <c r="C1867" s="21">
        <v>31</v>
      </c>
      <c r="D1867" s="24">
        <v>39961</v>
      </c>
      <c r="E1867" s="24" t="s">
        <v>1910</v>
      </c>
      <c r="F1867" s="22" t="s">
        <v>4946</v>
      </c>
      <c r="G1867" s="24">
        <v>39962</v>
      </c>
      <c r="H1867" s="52" t="s">
        <v>4947</v>
      </c>
      <c r="I1867" s="26" t="s">
        <v>27</v>
      </c>
      <c r="J1867" s="26"/>
      <c r="K1867" s="26" t="s">
        <v>994</v>
      </c>
      <c r="L1867" s="26"/>
      <c r="M1867" s="26"/>
      <c r="N1867" s="88"/>
      <c r="O1867" s="88"/>
      <c r="P1867" s="26" t="s">
        <v>43</v>
      </c>
      <c r="Q1867" s="26" t="s">
        <v>4948</v>
      </c>
      <c r="R1867" s="26" t="s">
        <v>32</v>
      </c>
      <c r="S1867" s="26" t="s">
        <v>45</v>
      </c>
      <c r="T1867" s="26" t="s">
        <v>1913</v>
      </c>
      <c r="U1867" s="26" t="s">
        <v>32</v>
      </c>
      <c r="V1867" s="26" t="s">
        <v>32</v>
      </c>
      <c r="W1867" s="24">
        <v>43192</v>
      </c>
      <c r="X1867" s="24" t="s">
        <v>36</v>
      </c>
    </row>
    <row r="1868" spans="1:24" s="10" customFormat="1" ht="25.5" x14ac:dyDescent="0.2">
      <c r="A1868" s="21">
        <v>2009</v>
      </c>
      <c r="B1868" s="22" t="s">
        <v>2044</v>
      </c>
      <c r="C1868" s="21">
        <v>32</v>
      </c>
      <c r="D1868" s="24">
        <v>39972</v>
      </c>
      <c r="E1868" s="24" t="s">
        <v>1910</v>
      </c>
      <c r="F1868" s="22" t="s">
        <v>4949</v>
      </c>
      <c r="G1868" s="24">
        <v>39973</v>
      </c>
      <c r="H1868" s="25" t="s">
        <v>4771</v>
      </c>
      <c r="I1868" s="26" t="s">
        <v>27</v>
      </c>
      <c r="J1868" s="26"/>
      <c r="K1868" s="26" t="s">
        <v>660</v>
      </c>
      <c r="L1868" s="26"/>
      <c r="M1868" s="26"/>
      <c r="N1868" s="26"/>
      <c r="O1868" s="26"/>
      <c r="P1868" s="26" t="s">
        <v>31</v>
      </c>
      <c r="Q1868" s="26" t="s">
        <v>32</v>
      </c>
      <c r="R1868" s="26" t="s">
        <v>32</v>
      </c>
      <c r="S1868" s="26" t="s">
        <v>45</v>
      </c>
      <c r="T1868" s="26" t="s">
        <v>588</v>
      </c>
      <c r="U1868" s="26" t="s">
        <v>32</v>
      </c>
      <c r="V1868" s="24" t="s">
        <v>32</v>
      </c>
      <c r="W1868" s="24">
        <v>43642</v>
      </c>
      <c r="X1868" s="24" t="s">
        <v>36</v>
      </c>
    </row>
    <row r="1869" spans="1:24" s="10" customFormat="1" ht="73.5" customHeight="1" x14ac:dyDescent="0.2">
      <c r="A1869" s="21">
        <v>2009</v>
      </c>
      <c r="B1869" s="22" t="s">
        <v>2044</v>
      </c>
      <c r="C1869" s="21">
        <v>33</v>
      </c>
      <c r="D1869" s="24">
        <v>39972</v>
      </c>
      <c r="E1869" s="24" t="s">
        <v>1910</v>
      </c>
      <c r="F1869" s="22" t="s">
        <v>4949</v>
      </c>
      <c r="G1869" s="24">
        <v>39973</v>
      </c>
      <c r="H1869" s="25" t="s">
        <v>4950</v>
      </c>
      <c r="I1869" s="26" t="s">
        <v>27</v>
      </c>
      <c r="J1869" s="26"/>
      <c r="K1869" s="26" t="s">
        <v>174</v>
      </c>
      <c r="L1869" s="26"/>
      <c r="M1869" s="26"/>
      <c r="N1869" s="26"/>
      <c r="O1869" s="26"/>
      <c r="P1869" s="26" t="s">
        <v>43</v>
      </c>
      <c r="Q1869" s="26" t="s">
        <v>4951</v>
      </c>
      <c r="R1869" s="26" t="s">
        <v>44</v>
      </c>
      <c r="S1869" s="29" t="s">
        <v>45</v>
      </c>
      <c r="T1869" s="26" t="s">
        <v>3350</v>
      </c>
      <c r="U1869" s="26">
        <v>1</v>
      </c>
      <c r="V1869" s="24">
        <v>44636</v>
      </c>
      <c r="W1869" s="24">
        <v>44636</v>
      </c>
      <c r="X1869" s="24" t="s">
        <v>36</v>
      </c>
    </row>
    <row r="1870" spans="1:24" s="10" customFormat="1" ht="104.25" customHeight="1" x14ac:dyDescent="0.2">
      <c r="A1870" s="35">
        <v>2009</v>
      </c>
      <c r="B1870" s="30" t="s">
        <v>2044</v>
      </c>
      <c r="C1870" s="35">
        <v>34</v>
      </c>
      <c r="D1870" s="31">
        <v>39974</v>
      </c>
      <c r="E1870" s="31" t="s">
        <v>1910</v>
      </c>
      <c r="F1870" s="30" t="s">
        <v>4952</v>
      </c>
      <c r="G1870" s="31">
        <v>39976</v>
      </c>
      <c r="H1870" s="32" t="s">
        <v>4953</v>
      </c>
      <c r="I1870" s="29" t="s">
        <v>27</v>
      </c>
      <c r="J1870" s="29"/>
      <c r="K1870" s="29" t="s">
        <v>333</v>
      </c>
      <c r="L1870" s="29"/>
      <c r="M1870" s="29" t="s">
        <v>255</v>
      </c>
      <c r="N1870" s="29" t="s">
        <v>2608</v>
      </c>
      <c r="O1870" s="29"/>
      <c r="P1870" s="29" t="s">
        <v>31</v>
      </c>
      <c r="Q1870" s="29" t="s">
        <v>32</v>
      </c>
      <c r="R1870" s="29" t="s">
        <v>33</v>
      </c>
      <c r="S1870" s="29" t="s">
        <v>90</v>
      </c>
      <c r="T1870" s="29" t="s">
        <v>32</v>
      </c>
      <c r="U1870" s="29" t="s">
        <v>32</v>
      </c>
      <c r="V1870" s="31" t="s">
        <v>32</v>
      </c>
      <c r="W1870" s="31" t="s">
        <v>32</v>
      </c>
      <c r="X1870" s="31" t="s">
        <v>36</v>
      </c>
    </row>
    <row r="1871" spans="1:24" s="10" customFormat="1" ht="63.75" customHeight="1" x14ac:dyDescent="0.2">
      <c r="A1871" s="26">
        <v>2009</v>
      </c>
      <c r="B1871" s="22" t="s">
        <v>769</v>
      </c>
      <c r="C1871" s="21">
        <v>7</v>
      </c>
      <c r="D1871" s="24">
        <v>39981</v>
      </c>
      <c r="E1871" s="24" t="s">
        <v>1910</v>
      </c>
      <c r="F1871" s="26" t="s">
        <v>4954</v>
      </c>
      <c r="G1871" s="24">
        <v>39982</v>
      </c>
      <c r="H1871" s="25" t="s">
        <v>4955</v>
      </c>
      <c r="I1871" s="26" t="s">
        <v>27</v>
      </c>
      <c r="J1871" s="26"/>
      <c r="K1871" s="26" t="s">
        <v>534</v>
      </c>
      <c r="L1871" s="26"/>
      <c r="M1871" s="26"/>
      <c r="N1871" s="26"/>
      <c r="O1871" s="26"/>
      <c r="P1871" s="26" t="s">
        <v>31</v>
      </c>
      <c r="Q1871" s="26" t="s">
        <v>32</v>
      </c>
      <c r="R1871" s="26" t="s">
        <v>32</v>
      </c>
      <c r="S1871" s="26" t="s">
        <v>45</v>
      </c>
      <c r="T1871" s="26" t="s">
        <v>4956</v>
      </c>
      <c r="U1871" s="26">
        <v>1</v>
      </c>
      <c r="V1871" s="63">
        <v>40337</v>
      </c>
      <c r="W1871" s="63">
        <v>40337</v>
      </c>
      <c r="X1871" s="63" t="s">
        <v>36</v>
      </c>
    </row>
    <row r="1872" spans="1:24" s="10" customFormat="1" ht="76.5" customHeight="1" x14ac:dyDescent="0.2">
      <c r="A1872" s="26">
        <v>2009</v>
      </c>
      <c r="B1872" s="22" t="s">
        <v>2044</v>
      </c>
      <c r="C1872" s="21">
        <v>35</v>
      </c>
      <c r="D1872" s="24">
        <v>39981</v>
      </c>
      <c r="E1872" s="24" t="s">
        <v>1910</v>
      </c>
      <c r="F1872" s="26" t="s">
        <v>4957</v>
      </c>
      <c r="G1872" s="24">
        <v>39982</v>
      </c>
      <c r="H1872" s="25" t="s">
        <v>4958</v>
      </c>
      <c r="I1872" s="26" t="s">
        <v>27</v>
      </c>
      <c r="J1872" s="26"/>
      <c r="K1872" s="26" t="s">
        <v>42</v>
      </c>
      <c r="L1872" s="26"/>
      <c r="M1872" s="26"/>
      <c r="N1872" s="26"/>
      <c r="O1872" s="26"/>
      <c r="P1872" s="26" t="s">
        <v>31</v>
      </c>
      <c r="Q1872" s="26" t="s">
        <v>32</v>
      </c>
      <c r="R1872" s="26" t="s">
        <v>33</v>
      </c>
      <c r="S1872" s="29" t="s">
        <v>45</v>
      </c>
      <c r="T1872" s="26" t="s">
        <v>2988</v>
      </c>
      <c r="U1872" s="26">
        <v>1</v>
      </c>
      <c r="V1872" s="23">
        <v>44748</v>
      </c>
      <c r="W1872" s="23">
        <v>44748</v>
      </c>
      <c r="X1872" s="23" t="s">
        <v>36</v>
      </c>
    </row>
    <row r="1873" spans="1:24" s="10" customFormat="1" ht="102" customHeight="1" x14ac:dyDescent="0.2">
      <c r="A1873" s="35">
        <v>2009</v>
      </c>
      <c r="B1873" s="30" t="s">
        <v>2044</v>
      </c>
      <c r="C1873" s="35">
        <v>36</v>
      </c>
      <c r="D1873" s="31">
        <v>39981</v>
      </c>
      <c r="E1873" s="31" t="s">
        <v>1910</v>
      </c>
      <c r="F1873" s="30" t="s">
        <v>4957</v>
      </c>
      <c r="G1873" s="31">
        <v>39982</v>
      </c>
      <c r="H1873" s="32" t="s">
        <v>4959</v>
      </c>
      <c r="I1873" s="29" t="s">
        <v>27</v>
      </c>
      <c r="J1873" s="29"/>
      <c r="K1873" s="29" t="s">
        <v>420</v>
      </c>
      <c r="L1873" s="29"/>
      <c r="M1873" s="29" t="s">
        <v>255</v>
      </c>
      <c r="N1873" s="29" t="s">
        <v>1543</v>
      </c>
      <c r="O1873" s="29"/>
      <c r="P1873" s="29" t="s">
        <v>31</v>
      </c>
      <c r="Q1873" s="29" t="s">
        <v>32</v>
      </c>
      <c r="R1873" s="29" t="s">
        <v>33</v>
      </c>
      <c r="S1873" s="29" t="s">
        <v>90</v>
      </c>
      <c r="T1873" s="29" t="s">
        <v>32</v>
      </c>
      <c r="U1873" s="29" t="s">
        <v>32</v>
      </c>
      <c r="V1873" s="31" t="s">
        <v>32</v>
      </c>
      <c r="W1873" s="31" t="s">
        <v>32</v>
      </c>
      <c r="X1873" s="31" t="s">
        <v>36</v>
      </c>
    </row>
    <row r="1874" spans="1:24" s="10" customFormat="1" ht="51" customHeight="1" x14ac:dyDescent="0.2">
      <c r="A1874" s="21">
        <v>2009</v>
      </c>
      <c r="B1874" s="22" t="s">
        <v>2044</v>
      </c>
      <c r="C1874" s="21">
        <v>38</v>
      </c>
      <c r="D1874" s="24">
        <v>40001</v>
      </c>
      <c r="E1874" s="24" t="s">
        <v>1910</v>
      </c>
      <c r="F1874" s="22" t="s">
        <v>4960</v>
      </c>
      <c r="G1874" s="24">
        <v>40002</v>
      </c>
      <c r="H1874" s="25" t="s">
        <v>4961</v>
      </c>
      <c r="I1874" s="26" t="s">
        <v>27</v>
      </c>
      <c r="J1874" s="26"/>
      <c r="K1874" s="26" t="s">
        <v>660</v>
      </c>
      <c r="L1874" s="26"/>
      <c r="M1874" s="26"/>
      <c r="N1874" s="26"/>
      <c r="O1874" s="26"/>
      <c r="P1874" s="26" t="s">
        <v>48</v>
      </c>
      <c r="Q1874" s="26" t="s">
        <v>4869</v>
      </c>
      <c r="R1874" s="26" t="s">
        <v>32</v>
      </c>
      <c r="S1874" s="26" t="s">
        <v>45</v>
      </c>
      <c r="T1874" s="26" t="s">
        <v>4962</v>
      </c>
      <c r="U1874" s="26" t="s">
        <v>32</v>
      </c>
      <c r="V1874" s="24" t="s">
        <v>32</v>
      </c>
      <c r="W1874" s="24">
        <v>41274</v>
      </c>
      <c r="X1874" s="24" t="s">
        <v>36</v>
      </c>
    </row>
    <row r="1875" spans="1:24" s="10" customFormat="1" ht="117.75" customHeight="1" x14ac:dyDescent="0.2">
      <c r="A1875" s="26">
        <v>2009</v>
      </c>
      <c r="B1875" s="22" t="s">
        <v>2044</v>
      </c>
      <c r="C1875" s="21">
        <v>37</v>
      </c>
      <c r="D1875" s="24">
        <v>40000</v>
      </c>
      <c r="E1875" s="24" t="s">
        <v>1910</v>
      </c>
      <c r="F1875" s="22" t="s">
        <v>4963</v>
      </c>
      <c r="G1875" s="24">
        <v>40002</v>
      </c>
      <c r="H1875" s="25" t="s">
        <v>4964</v>
      </c>
      <c r="I1875" s="26" t="s">
        <v>27</v>
      </c>
      <c r="J1875" s="26"/>
      <c r="K1875" s="26" t="s">
        <v>660</v>
      </c>
      <c r="L1875" s="26"/>
      <c r="M1875" s="26"/>
      <c r="N1875" s="26"/>
      <c r="O1875" s="26"/>
      <c r="P1875" s="26" t="s">
        <v>43</v>
      </c>
      <c r="Q1875" s="26" t="s">
        <v>4965</v>
      </c>
      <c r="R1875" s="26" t="s">
        <v>33</v>
      </c>
      <c r="S1875" s="29" t="s">
        <v>45</v>
      </c>
      <c r="T1875" s="26" t="s">
        <v>4966</v>
      </c>
      <c r="U1875" s="26">
        <v>1</v>
      </c>
      <c r="V1875" s="24">
        <v>44347</v>
      </c>
      <c r="W1875" s="24">
        <v>44347</v>
      </c>
      <c r="X1875" s="24" t="s">
        <v>36</v>
      </c>
    </row>
    <row r="1876" spans="1:24" s="10" customFormat="1" ht="38.25" x14ac:dyDescent="0.2">
      <c r="A1876" s="26">
        <v>2009</v>
      </c>
      <c r="B1876" s="22" t="s">
        <v>769</v>
      </c>
      <c r="C1876" s="21">
        <v>8</v>
      </c>
      <c r="D1876" s="24">
        <v>40002</v>
      </c>
      <c r="E1876" s="24" t="s">
        <v>1910</v>
      </c>
      <c r="F1876" s="22" t="s">
        <v>4967</v>
      </c>
      <c r="G1876" s="24">
        <v>40003</v>
      </c>
      <c r="H1876" s="25" t="s">
        <v>4968</v>
      </c>
      <c r="I1876" s="26" t="s">
        <v>27</v>
      </c>
      <c r="J1876" s="26"/>
      <c r="K1876" s="26" t="s">
        <v>534</v>
      </c>
      <c r="L1876" s="26"/>
      <c r="M1876" s="26"/>
      <c r="N1876" s="26"/>
      <c r="O1876" s="26"/>
      <c r="P1876" s="26" t="s">
        <v>43</v>
      </c>
      <c r="Q1876" s="26" t="s">
        <v>4969</v>
      </c>
      <c r="R1876" s="26" t="s">
        <v>32</v>
      </c>
      <c r="S1876" s="26" t="s">
        <v>45</v>
      </c>
      <c r="T1876" s="26" t="s">
        <v>4970</v>
      </c>
      <c r="U1876" s="26">
        <v>1</v>
      </c>
      <c r="V1876" s="63">
        <v>40716</v>
      </c>
      <c r="W1876" s="63">
        <v>40716</v>
      </c>
      <c r="X1876" s="63" t="s">
        <v>36</v>
      </c>
    </row>
    <row r="1877" spans="1:24" s="10" customFormat="1" ht="59.25" customHeight="1" x14ac:dyDescent="0.2">
      <c r="A1877" s="21">
        <v>2009</v>
      </c>
      <c r="B1877" s="22" t="s">
        <v>2044</v>
      </c>
      <c r="C1877" s="21">
        <v>39</v>
      </c>
      <c r="D1877" s="24">
        <v>40004</v>
      </c>
      <c r="E1877" s="24" t="s">
        <v>1910</v>
      </c>
      <c r="F1877" s="22" t="s">
        <v>4971</v>
      </c>
      <c r="G1877" s="24">
        <v>40007</v>
      </c>
      <c r="H1877" s="25" t="s">
        <v>4972</v>
      </c>
      <c r="I1877" s="26" t="s">
        <v>27</v>
      </c>
      <c r="J1877" s="26"/>
      <c r="K1877" s="26" t="s">
        <v>534</v>
      </c>
      <c r="L1877" s="26"/>
      <c r="M1877" s="26"/>
      <c r="N1877" s="26"/>
      <c r="O1877" s="26"/>
      <c r="P1877" s="26" t="s">
        <v>43</v>
      </c>
      <c r="Q1877" s="26" t="s">
        <v>4828</v>
      </c>
      <c r="R1877" s="26" t="s">
        <v>32</v>
      </c>
      <c r="S1877" s="26" t="s">
        <v>45</v>
      </c>
      <c r="T1877" s="26" t="s">
        <v>588</v>
      </c>
      <c r="U1877" s="26">
        <v>1</v>
      </c>
      <c r="V1877" s="24">
        <v>43642</v>
      </c>
      <c r="W1877" s="24">
        <v>43642</v>
      </c>
      <c r="X1877" s="24" t="s">
        <v>36</v>
      </c>
    </row>
    <row r="1878" spans="1:24" s="10" customFormat="1" ht="51" x14ac:dyDescent="0.2">
      <c r="A1878" s="21">
        <v>2009</v>
      </c>
      <c r="B1878" s="22" t="s">
        <v>2044</v>
      </c>
      <c r="C1878" s="21">
        <v>40</v>
      </c>
      <c r="D1878" s="24">
        <v>40009</v>
      </c>
      <c r="E1878" s="24" t="s">
        <v>1910</v>
      </c>
      <c r="F1878" s="22" t="s">
        <v>4973</v>
      </c>
      <c r="G1878" s="24">
        <v>40010</v>
      </c>
      <c r="H1878" s="25" t="s">
        <v>4974</v>
      </c>
      <c r="I1878" s="26" t="s">
        <v>27</v>
      </c>
      <c r="J1878" s="26"/>
      <c r="K1878" s="26" t="s">
        <v>174</v>
      </c>
      <c r="L1878" s="26"/>
      <c r="M1878" s="26"/>
      <c r="N1878" s="26"/>
      <c r="O1878" s="26"/>
      <c r="P1878" s="26" t="s">
        <v>48</v>
      </c>
      <c r="Q1878" s="26" t="s">
        <v>4858</v>
      </c>
      <c r="R1878" s="26" t="s">
        <v>32</v>
      </c>
      <c r="S1878" s="26" t="s">
        <v>45</v>
      </c>
      <c r="T1878" s="26" t="s">
        <v>1913</v>
      </c>
      <c r="U1878" s="26" t="s">
        <v>32</v>
      </c>
      <c r="V1878" s="24">
        <v>43192</v>
      </c>
      <c r="W1878" s="24">
        <v>43192</v>
      </c>
      <c r="X1878" s="24" t="s">
        <v>36</v>
      </c>
    </row>
    <row r="1879" spans="1:24" s="10" customFormat="1" ht="63.75" x14ac:dyDescent="0.2">
      <c r="A1879" s="21">
        <v>2009</v>
      </c>
      <c r="B1879" s="22" t="s">
        <v>2044</v>
      </c>
      <c r="C1879" s="21">
        <v>41</v>
      </c>
      <c r="D1879" s="24">
        <v>40035</v>
      </c>
      <c r="E1879" s="24" t="s">
        <v>1910</v>
      </c>
      <c r="F1879" s="22" t="s">
        <v>4975</v>
      </c>
      <c r="G1879" s="24">
        <v>40036</v>
      </c>
      <c r="H1879" s="25" t="s">
        <v>4976</v>
      </c>
      <c r="I1879" s="26" t="s">
        <v>27</v>
      </c>
      <c r="J1879" s="26"/>
      <c r="K1879" s="26" t="s">
        <v>42</v>
      </c>
      <c r="L1879" s="26"/>
      <c r="M1879" s="26"/>
      <c r="N1879" s="26"/>
      <c r="O1879" s="26"/>
      <c r="P1879" s="26" t="s">
        <v>43</v>
      </c>
      <c r="Q1879" s="26" t="s">
        <v>4977</v>
      </c>
      <c r="R1879" s="26" t="s">
        <v>32</v>
      </c>
      <c r="S1879" s="26" t="s">
        <v>45</v>
      </c>
      <c r="T1879" s="26" t="s">
        <v>4978</v>
      </c>
      <c r="U1879" s="26" t="s">
        <v>32</v>
      </c>
      <c r="V1879" s="24">
        <v>41311</v>
      </c>
      <c r="W1879" s="24">
        <v>41311</v>
      </c>
      <c r="X1879" s="24" t="s">
        <v>36</v>
      </c>
    </row>
    <row r="1880" spans="1:24" s="10" customFormat="1" ht="63.75" x14ac:dyDescent="0.2">
      <c r="A1880" s="21">
        <v>2009</v>
      </c>
      <c r="B1880" s="22" t="s">
        <v>2044</v>
      </c>
      <c r="C1880" s="21">
        <v>43</v>
      </c>
      <c r="D1880" s="24">
        <v>40038</v>
      </c>
      <c r="E1880" s="24" t="s">
        <v>1910</v>
      </c>
      <c r="F1880" s="22" t="s">
        <v>4979</v>
      </c>
      <c r="G1880" s="24">
        <v>40039</v>
      </c>
      <c r="H1880" s="25" t="s">
        <v>4980</v>
      </c>
      <c r="I1880" s="26" t="s">
        <v>27</v>
      </c>
      <c r="J1880" s="26"/>
      <c r="K1880" s="26" t="s">
        <v>28</v>
      </c>
      <c r="L1880" s="26"/>
      <c r="M1880" s="26"/>
      <c r="N1880" s="26"/>
      <c r="O1880" s="26"/>
      <c r="P1880" s="26" t="s">
        <v>31</v>
      </c>
      <c r="Q1880" s="26" t="s">
        <v>32</v>
      </c>
      <c r="R1880" s="26" t="s">
        <v>32</v>
      </c>
      <c r="S1880" s="26" t="s">
        <v>45</v>
      </c>
      <c r="T1880" s="26" t="s">
        <v>4981</v>
      </c>
      <c r="U1880" s="26">
        <v>1</v>
      </c>
      <c r="V1880" s="24">
        <v>40115</v>
      </c>
      <c r="W1880" s="24">
        <v>40115</v>
      </c>
      <c r="X1880" s="24" t="s">
        <v>36</v>
      </c>
    </row>
    <row r="1881" spans="1:24" s="10" customFormat="1" ht="87.75" customHeight="1" x14ac:dyDescent="0.2">
      <c r="A1881" s="21">
        <v>2009</v>
      </c>
      <c r="B1881" s="22" t="s">
        <v>2044</v>
      </c>
      <c r="C1881" s="21">
        <v>42</v>
      </c>
      <c r="D1881" s="24">
        <v>40038</v>
      </c>
      <c r="E1881" s="24" t="s">
        <v>1910</v>
      </c>
      <c r="F1881" s="22" t="s">
        <v>4982</v>
      </c>
      <c r="G1881" s="24">
        <v>40039</v>
      </c>
      <c r="H1881" s="25" t="s">
        <v>4983</v>
      </c>
      <c r="I1881" s="26" t="s">
        <v>27</v>
      </c>
      <c r="J1881" s="26"/>
      <c r="K1881" s="26" t="s">
        <v>252</v>
      </c>
      <c r="L1881" s="26"/>
      <c r="M1881" s="26"/>
      <c r="N1881" s="26"/>
      <c r="O1881" s="26"/>
      <c r="P1881" s="26" t="s">
        <v>43</v>
      </c>
      <c r="Q1881" s="26" t="s">
        <v>4984</v>
      </c>
      <c r="R1881" s="26" t="s">
        <v>33</v>
      </c>
      <c r="S1881" s="20" t="s">
        <v>45</v>
      </c>
      <c r="T1881" s="26" t="s">
        <v>4985</v>
      </c>
      <c r="U1881" s="26">
        <v>3</v>
      </c>
      <c r="V1881" s="24">
        <v>40217</v>
      </c>
      <c r="W1881" s="24">
        <v>44699</v>
      </c>
      <c r="X1881" s="24" t="s">
        <v>36</v>
      </c>
    </row>
    <row r="1882" spans="1:24" s="10" customFormat="1" ht="135.75" customHeight="1" x14ac:dyDescent="0.2">
      <c r="A1882" s="26">
        <v>2009</v>
      </c>
      <c r="B1882" s="22" t="s">
        <v>769</v>
      </c>
      <c r="C1882" s="21">
        <v>10</v>
      </c>
      <c r="D1882" s="24">
        <v>40042</v>
      </c>
      <c r="E1882" s="24" t="s">
        <v>1910</v>
      </c>
      <c r="F1882" s="26" t="s">
        <v>4986</v>
      </c>
      <c r="G1882" s="24">
        <v>40043</v>
      </c>
      <c r="H1882" s="25" t="s">
        <v>4987</v>
      </c>
      <c r="I1882" s="26" t="s">
        <v>27</v>
      </c>
      <c r="J1882" s="26"/>
      <c r="K1882" s="26" t="s">
        <v>28</v>
      </c>
      <c r="L1882" s="26"/>
      <c r="M1882" s="26"/>
      <c r="N1882" s="26"/>
      <c r="O1882" s="26"/>
      <c r="P1882" s="26" t="s">
        <v>31</v>
      </c>
      <c r="Q1882" s="26" t="s">
        <v>32</v>
      </c>
      <c r="R1882" s="26" t="s">
        <v>32</v>
      </c>
      <c r="S1882" s="26" t="s">
        <v>45</v>
      </c>
      <c r="T1882" s="26" t="s">
        <v>4988</v>
      </c>
      <c r="U1882" s="26" t="s">
        <v>32</v>
      </c>
      <c r="V1882" s="26" t="s">
        <v>32</v>
      </c>
      <c r="W1882" s="23">
        <v>41117</v>
      </c>
      <c r="X1882" s="23" t="s">
        <v>36</v>
      </c>
    </row>
    <row r="1883" spans="1:24" s="10" customFormat="1" ht="38.25" customHeight="1" x14ac:dyDescent="0.2">
      <c r="A1883" s="35">
        <v>2009</v>
      </c>
      <c r="B1883" s="30" t="s">
        <v>769</v>
      </c>
      <c r="C1883" s="35">
        <v>9</v>
      </c>
      <c r="D1883" s="31">
        <v>40042</v>
      </c>
      <c r="E1883" s="31" t="s">
        <v>1910</v>
      </c>
      <c r="F1883" s="30" t="s">
        <v>4989</v>
      </c>
      <c r="G1883" s="31">
        <v>40043</v>
      </c>
      <c r="H1883" s="44" t="s">
        <v>4990</v>
      </c>
      <c r="I1883" s="29" t="s">
        <v>27</v>
      </c>
      <c r="J1883" s="29"/>
      <c r="K1883" s="29" t="s">
        <v>657</v>
      </c>
      <c r="L1883" s="29"/>
      <c r="M1883" s="29" t="s">
        <v>4505</v>
      </c>
      <c r="N1883" s="29" t="s">
        <v>4045</v>
      </c>
      <c r="O1883" s="29"/>
      <c r="P1883" s="29" t="s">
        <v>31</v>
      </c>
      <c r="Q1883" s="39" t="s">
        <v>32</v>
      </c>
      <c r="R1883" s="39" t="s">
        <v>33</v>
      </c>
      <c r="S1883" s="29" t="s">
        <v>90</v>
      </c>
      <c r="T1883" s="29" t="s">
        <v>32</v>
      </c>
      <c r="U1883" s="29" t="s">
        <v>32</v>
      </c>
      <c r="V1883" s="31" t="s">
        <v>32</v>
      </c>
      <c r="W1883" s="31" t="s">
        <v>32</v>
      </c>
      <c r="X1883" s="31" t="s">
        <v>36</v>
      </c>
    </row>
    <row r="1884" spans="1:24" ht="102" x14ac:dyDescent="0.25">
      <c r="A1884" s="16">
        <v>2009</v>
      </c>
      <c r="B1884" s="17" t="s">
        <v>2044</v>
      </c>
      <c r="C1884" s="16">
        <v>44</v>
      </c>
      <c r="D1884" s="27">
        <v>40042</v>
      </c>
      <c r="E1884" s="27" t="s">
        <v>1910</v>
      </c>
      <c r="F1884" s="17" t="s">
        <v>4991</v>
      </c>
      <c r="G1884" s="27">
        <v>40043</v>
      </c>
      <c r="H1884" s="45" t="s">
        <v>4992</v>
      </c>
      <c r="I1884" s="20" t="s">
        <v>27</v>
      </c>
      <c r="J1884" s="20"/>
      <c r="K1884" s="20" t="s">
        <v>657</v>
      </c>
      <c r="L1884" s="20"/>
      <c r="M1884" s="20" t="s">
        <v>4505</v>
      </c>
      <c r="N1884" s="20" t="s">
        <v>4045</v>
      </c>
      <c r="O1884" s="20" t="s">
        <v>4993</v>
      </c>
      <c r="P1884" s="20" t="s">
        <v>43</v>
      </c>
      <c r="Q1884" s="20" t="s">
        <v>4994</v>
      </c>
      <c r="R1884" s="20" t="s">
        <v>33</v>
      </c>
      <c r="S1884" s="20" t="s">
        <v>34</v>
      </c>
      <c r="T1884" s="20" t="s">
        <v>4995</v>
      </c>
      <c r="U1884" s="20">
        <v>4</v>
      </c>
      <c r="V1884" s="27">
        <v>41117</v>
      </c>
      <c r="W1884" s="27">
        <v>45173</v>
      </c>
      <c r="X1884" s="27" t="s">
        <v>286</v>
      </c>
    </row>
    <row r="1885" spans="1:24" ht="95.25" customHeight="1" x14ac:dyDescent="0.25">
      <c r="A1885" s="21">
        <v>2009</v>
      </c>
      <c r="B1885" s="22" t="s">
        <v>2044</v>
      </c>
      <c r="C1885" s="21">
        <v>45</v>
      </c>
      <c r="D1885" s="24">
        <v>40051</v>
      </c>
      <c r="E1885" s="24" t="s">
        <v>1910</v>
      </c>
      <c r="F1885" s="22" t="s">
        <v>4996</v>
      </c>
      <c r="G1885" s="24">
        <v>40052</v>
      </c>
      <c r="H1885" s="52" t="s">
        <v>4997</v>
      </c>
      <c r="I1885" s="26" t="s">
        <v>27</v>
      </c>
      <c r="J1885" s="26"/>
      <c r="K1885" s="26" t="s">
        <v>28</v>
      </c>
      <c r="L1885" s="26"/>
      <c r="M1885" s="26"/>
      <c r="N1885" s="26"/>
      <c r="O1885" s="26"/>
      <c r="P1885" s="26" t="s">
        <v>31</v>
      </c>
      <c r="Q1885" s="26" t="s">
        <v>32</v>
      </c>
      <c r="R1885" s="26" t="s">
        <v>32</v>
      </c>
      <c r="S1885" s="29" t="s">
        <v>45</v>
      </c>
      <c r="T1885" s="26" t="s">
        <v>588</v>
      </c>
      <c r="U1885" s="26" t="s">
        <v>32</v>
      </c>
      <c r="V1885" s="26" t="s">
        <v>32</v>
      </c>
      <c r="W1885" s="24">
        <v>43642</v>
      </c>
      <c r="X1885" s="24" t="s">
        <v>36</v>
      </c>
    </row>
    <row r="1886" spans="1:24" ht="63.75" customHeight="1" x14ac:dyDescent="0.25">
      <c r="A1886" s="21">
        <v>2009</v>
      </c>
      <c r="B1886" s="22" t="s">
        <v>2044</v>
      </c>
      <c r="C1886" s="21">
        <v>46</v>
      </c>
      <c r="D1886" s="24">
        <v>40053</v>
      </c>
      <c r="E1886" s="24" t="s">
        <v>1910</v>
      </c>
      <c r="F1886" s="22" t="s">
        <v>4998</v>
      </c>
      <c r="G1886" s="24">
        <v>40056</v>
      </c>
      <c r="H1886" s="52" t="s">
        <v>4999</v>
      </c>
      <c r="I1886" s="26" t="s">
        <v>27</v>
      </c>
      <c r="J1886" s="26"/>
      <c r="K1886" s="26" t="s">
        <v>1960</v>
      </c>
      <c r="L1886" s="26"/>
      <c r="M1886" s="26" t="s">
        <v>3651</v>
      </c>
      <c r="N1886" s="26" t="s">
        <v>5000</v>
      </c>
      <c r="O1886" s="26" t="s">
        <v>5001</v>
      </c>
      <c r="P1886" s="26" t="s">
        <v>31</v>
      </c>
      <c r="Q1886" s="26" t="s">
        <v>32</v>
      </c>
      <c r="R1886" s="26" t="s">
        <v>33</v>
      </c>
      <c r="S1886" s="29" t="s">
        <v>45</v>
      </c>
      <c r="T1886" s="26" t="s">
        <v>5002</v>
      </c>
      <c r="U1886" s="26">
        <v>1</v>
      </c>
      <c r="V1886" s="24">
        <v>45406</v>
      </c>
      <c r="W1886" s="24">
        <v>45406</v>
      </c>
      <c r="X1886" s="24" t="s">
        <v>36</v>
      </c>
    </row>
    <row r="1887" spans="1:24" s="10" customFormat="1" ht="127.5" customHeight="1" x14ac:dyDescent="0.2">
      <c r="A1887" s="16">
        <v>2009</v>
      </c>
      <c r="B1887" s="17" t="s">
        <v>2044</v>
      </c>
      <c r="C1887" s="16">
        <v>47</v>
      </c>
      <c r="D1887" s="27">
        <v>40064</v>
      </c>
      <c r="E1887" s="27" t="s">
        <v>1910</v>
      </c>
      <c r="F1887" s="17" t="s">
        <v>5003</v>
      </c>
      <c r="G1887" s="27">
        <v>40065</v>
      </c>
      <c r="H1887" s="45" t="s">
        <v>5004</v>
      </c>
      <c r="I1887" s="20" t="s">
        <v>27</v>
      </c>
      <c r="J1887" s="20"/>
      <c r="K1887" s="20" t="s">
        <v>28</v>
      </c>
      <c r="L1887" s="20"/>
      <c r="M1887" s="20" t="s">
        <v>2947</v>
      </c>
      <c r="N1887" s="20" t="s">
        <v>5005</v>
      </c>
      <c r="O1887" s="20" t="s">
        <v>5006</v>
      </c>
      <c r="P1887" s="20" t="s">
        <v>43</v>
      </c>
      <c r="Q1887" s="20" t="s">
        <v>5007</v>
      </c>
      <c r="R1887" s="20" t="s">
        <v>33</v>
      </c>
      <c r="S1887" s="20" t="s">
        <v>34</v>
      </c>
      <c r="T1887" s="20" t="s">
        <v>5008</v>
      </c>
      <c r="U1887" s="20">
        <v>6</v>
      </c>
      <c r="V1887" s="27">
        <v>41925</v>
      </c>
      <c r="W1887" s="27">
        <v>45271</v>
      </c>
      <c r="X1887" s="27" t="s">
        <v>36</v>
      </c>
    </row>
    <row r="1888" spans="1:24" s="10" customFormat="1" ht="76.5" x14ac:dyDescent="0.2">
      <c r="A1888" s="26">
        <v>2009</v>
      </c>
      <c r="B1888" s="22" t="s">
        <v>769</v>
      </c>
      <c r="C1888" s="21">
        <v>11</v>
      </c>
      <c r="D1888" s="24">
        <v>40092</v>
      </c>
      <c r="E1888" s="24" t="s">
        <v>1910</v>
      </c>
      <c r="F1888" s="22" t="s">
        <v>5009</v>
      </c>
      <c r="G1888" s="24">
        <v>40093</v>
      </c>
      <c r="H1888" s="52" t="s">
        <v>5010</v>
      </c>
      <c r="I1888" s="26" t="s">
        <v>27</v>
      </c>
      <c r="J1888" s="26"/>
      <c r="K1888" s="26" t="s">
        <v>28</v>
      </c>
      <c r="L1888" s="26"/>
      <c r="M1888" s="26"/>
      <c r="N1888" s="26"/>
      <c r="O1888" s="26"/>
      <c r="P1888" s="26" t="s">
        <v>31</v>
      </c>
      <c r="Q1888" s="26" t="s">
        <v>32</v>
      </c>
      <c r="R1888" s="26" t="s">
        <v>32</v>
      </c>
      <c r="S1888" s="26" t="s">
        <v>45</v>
      </c>
      <c r="T1888" s="26" t="s">
        <v>5011</v>
      </c>
      <c r="U1888" s="26" t="s">
        <v>32</v>
      </c>
      <c r="V1888" s="26" t="s">
        <v>32</v>
      </c>
      <c r="W1888" s="23">
        <v>42468</v>
      </c>
      <c r="X1888" s="23" t="s">
        <v>36</v>
      </c>
    </row>
    <row r="1889" spans="1:24" s="10" customFormat="1" ht="127.5" x14ac:dyDescent="0.2">
      <c r="A1889" s="21">
        <v>2009</v>
      </c>
      <c r="B1889" s="22" t="s">
        <v>2044</v>
      </c>
      <c r="C1889" s="21">
        <v>48</v>
      </c>
      <c r="D1889" s="24">
        <v>40092</v>
      </c>
      <c r="E1889" s="24" t="s">
        <v>1910</v>
      </c>
      <c r="F1889" s="22" t="s">
        <v>5012</v>
      </c>
      <c r="G1889" s="24">
        <v>40093</v>
      </c>
      <c r="H1889" s="52" t="s">
        <v>5013</v>
      </c>
      <c r="I1889" s="26" t="s">
        <v>27</v>
      </c>
      <c r="J1889" s="26"/>
      <c r="K1889" s="26" t="s">
        <v>28</v>
      </c>
      <c r="L1889" s="26"/>
      <c r="M1889" s="26"/>
      <c r="N1889" s="26"/>
      <c r="O1889" s="26"/>
      <c r="P1889" s="26" t="s">
        <v>43</v>
      </c>
      <c r="Q1889" s="26" t="s">
        <v>5014</v>
      </c>
      <c r="R1889" s="26" t="s">
        <v>32</v>
      </c>
      <c r="S1889" s="26" t="s">
        <v>45</v>
      </c>
      <c r="T1889" s="26" t="s">
        <v>5015</v>
      </c>
      <c r="U1889" s="26" t="s">
        <v>32</v>
      </c>
      <c r="V1889" s="26" t="s">
        <v>32</v>
      </c>
      <c r="W1889" s="23">
        <v>42468</v>
      </c>
      <c r="X1889" s="24" t="s">
        <v>36</v>
      </c>
    </row>
    <row r="1890" spans="1:24" s="10" customFormat="1" ht="58.5" customHeight="1" x14ac:dyDescent="0.2">
      <c r="A1890" s="21">
        <v>2009</v>
      </c>
      <c r="B1890" s="22" t="s">
        <v>2044</v>
      </c>
      <c r="C1890" s="21">
        <v>49</v>
      </c>
      <c r="D1890" s="24">
        <v>40092</v>
      </c>
      <c r="E1890" s="24" t="s">
        <v>1910</v>
      </c>
      <c r="F1890" s="22" t="s">
        <v>5016</v>
      </c>
      <c r="G1890" s="24">
        <v>40093</v>
      </c>
      <c r="H1890" s="25" t="s">
        <v>5017</v>
      </c>
      <c r="I1890" s="26" t="s">
        <v>27</v>
      </c>
      <c r="J1890" s="26"/>
      <c r="K1890" s="26" t="s">
        <v>28</v>
      </c>
      <c r="L1890" s="26"/>
      <c r="M1890" s="26"/>
      <c r="N1890" s="26"/>
      <c r="O1890" s="26"/>
      <c r="P1890" s="26" t="s">
        <v>31</v>
      </c>
      <c r="Q1890" s="26" t="s">
        <v>32</v>
      </c>
      <c r="R1890" s="26" t="s">
        <v>32</v>
      </c>
      <c r="S1890" s="26" t="s">
        <v>1692</v>
      </c>
      <c r="T1890" s="26" t="s">
        <v>1913</v>
      </c>
      <c r="U1890" s="26" t="s">
        <v>32</v>
      </c>
      <c r="V1890" s="26" t="s">
        <v>32</v>
      </c>
      <c r="W1890" s="24">
        <v>43192</v>
      </c>
      <c r="X1890" s="24" t="s">
        <v>36</v>
      </c>
    </row>
    <row r="1891" spans="1:24" s="10" customFormat="1" ht="102" customHeight="1" x14ac:dyDescent="0.2">
      <c r="A1891" s="26">
        <v>2009</v>
      </c>
      <c r="B1891" s="22" t="s">
        <v>769</v>
      </c>
      <c r="C1891" s="21">
        <v>12</v>
      </c>
      <c r="D1891" s="24">
        <v>40101</v>
      </c>
      <c r="E1891" s="24" t="s">
        <v>1910</v>
      </c>
      <c r="F1891" s="26" t="s">
        <v>5018</v>
      </c>
      <c r="G1891" s="24">
        <v>40102</v>
      </c>
      <c r="H1891" s="25" t="s">
        <v>5019</v>
      </c>
      <c r="I1891" s="26" t="s">
        <v>27</v>
      </c>
      <c r="J1891" s="26"/>
      <c r="K1891" s="26" t="s">
        <v>28</v>
      </c>
      <c r="L1891" s="26"/>
      <c r="M1891" s="26"/>
      <c r="N1891" s="26"/>
      <c r="O1891" s="26"/>
      <c r="P1891" s="26" t="s">
        <v>31</v>
      </c>
      <c r="Q1891" s="26" t="s">
        <v>32</v>
      </c>
      <c r="R1891" s="26" t="s">
        <v>32</v>
      </c>
      <c r="S1891" s="26" t="s">
        <v>45</v>
      </c>
      <c r="T1891" s="26" t="s">
        <v>5020</v>
      </c>
      <c r="U1891" s="26" t="s">
        <v>32</v>
      </c>
      <c r="V1891" s="26" t="s">
        <v>32</v>
      </c>
      <c r="W1891" s="23">
        <v>43572</v>
      </c>
      <c r="X1891" s="23" t="s">
        <v>36</v>
      </c>
    </row>
    <row r="1892" spans="1:24" s="10" customFormat="1" ht="51" customHeight="1" x14ac:dyDescent="0.2">
      <c r="A1892" s="26">
        <v>2009</v>
      </c>
      <c r="B1892" s="22" t="s">
        <v>2044</v>
      </c>
      <c r="C1892" s="21">
        <v>50</v>
      </c>
      <c r="D1892" s="24">
        <v>40101</v>
      </c>
      <c r="E1892" s="24" t="s">
        <v>1910</v>
      </c>
      <c r="F1892" s="26" t="s">
        <v>5021</v>
      </c>
      <c r="G1892" s="24">
        <v>40102</v>
      </c>
      <c r="H1892" s="25" t="s">
        <v>5022</v>
      </c>
      <c r="I1892" s="26" t="s">
        <v>27</v>
      </c>
      <c r="J1892" s="26"/>
      <c r="K1892" s="26" t="s">
        <v>28</v>
      </c>
      <c r="L1892" s="26"/>
      <c r="M1892" s="26"/>
      <c r="N1892" s="26"/>
      <c r="O1892" s="26"/>
      <c r="P1892" s="26" t="s">
        <v>43</v>
      </c>
      <c r="Q1892" s="26" t="s">
        <v>5023</v>
      </c>
      <c r="R1892" s="26" t="s">
        <v>44</v>
      </c>
      <c r="S1892" s="29" t="s">
        <v>45</v>
      </c>
      <c r="T1892" s="26" t="s">
        <v>5024</v>
      </c>
      <c r="U1892" s="26">
        <v>2</v>
      </c>
      <c r="V1892" s="24">
        <v>44636</v>
      </c>
      <c r="W1892" s="23">
        <v>44909</v>
      </c>
      <c r="X1892" s="23" t="s">
        <v>36</v>
      </c>
    </row>
    <row r="1893" spans="1:24" ht="38.25" customHeight="1" x14ac:dyDescent="0.25">
      <c r="A1893" s="21">
        <v>2009</v>
      </c>
      <c r="B1893" s="22" t="s">
        <v>2044</v>
      </c>
      <c r="C1893" s="21">
        <v>51</v>
      </c>
      <c r="D1893" s="24">
        <v>40107</v>
      </c>
      <c r="E1893" s="24" t="s">
        <v>1910</v>
      </c>
      <c r="F1893" s="22" t="s">
        <v>5025</v>
      </c>
      <c r="G1893" s="24">
        <v>40108</v>
      </c>
      <c r="H1893" s="25" t="s">
        <v>5026</v>
      </c>
      <c r="I1893" s="26" t="s">
        <v>27</v>
      </c>
      <c r="J1893" s="26"/>
      <c r="K1893" s="26" t="s">
        <v>252</v>
      </c>
      <c r="L1893" s="26"/>
      <c r="M1893" s="26"/>
      <c r="N1893" s="26"/>
      <c r="O1893" s="26"/>
      <c r="P1893" s="26" t="s">
        <v>43</v>
      </c>
      <c r="Q1893" s="37" t="s">
        <v>5027</v>
      </c>
      <c r="R1893" s="37" t="s">
        <v>32</v>
      </c>
      <c r="S1893" s="26" t="s">
        <v>45</v>
      </c>
      <c r="T1893" s="26" t="s">
        <v>5028</v>
      </c>
      <c r="U1893" s="26">
        <v>2</v>
      </c>
      <c r="V1893" s="24">
        <v>40408</v>
      </c>
      <c r="W1893" s="24">
        <v>43642</v>
      </c>
      <c r="X1893" s="24" t="s">
        <v>36</v>
      </c>
    </row>
    <row r="1894" spans="1:24" s="10" customFormat="1" ht="51" customHeight="1" x14ac:dyDescent="0.2">
      <c r="A1894" s="26">
        <v>2009</v>
      </c>
      <c r="B1894" s="22" t="s">
        <v>769</v>
      </c>
      <c r="C1894" s="21">
        <v>13</v>
      </c>
      <c r="D1894" s="24">
        <v>40108</v>
      </c>
      <c r="E1894" s="24" t="s">
        <v>1910</v>
      </c>
      <c r="F1894" s="26" t="s">
        <v>5029</v>
      </c>
      <c r="G1894" s="24">
        <v>40109</v>
      </c>
      <c r="H1894" s="52" t="s">
        <v>5030</v>
      </c>
      <c r="I1894" s="26" t="s">
        <v>27</v>
      </c>
      <c r="J1894" s="26"/>
      <c r="K1894" s="26" t="s">
        <v>534</v>
      </c>
      <c r="L1894" s="26"/>
      <c r="M1894" s="26"/>
      <c r="N1894" s="26"/>
      <c r="O1894" s="26"/>
      <c r="P1894" s="26" t="s">
        <v>31</v>
      </c>
      <c r="Q1894" s="26" t="s">
        <v>32</v>
      </c>
      <c r="R1894" s="26" t="s">
        <v>32</v>
      </c>
      <c r="S1894" s="26" t="s">
        <v>45</v>
      </c>
      <c r="T1894" s="26" t="s">
        <v>5031</v>
      </c>
      <c r="U1894" s="26">
        <v>2</v>
      </c>
      <c r="V1894" s="63">
        <v>41729</v>
      </c>
      <c r="W1894" s="63">
        <v>42243</v>
      </c>
      <c r="X1894" s="63" t="s">
        <v>36</v>
      </c>
    </row>
    <row r="1895" spans="1:24" s="10" customFormat="1" ht="67.5" customHeight="1" x14ac:dyDescent="0.2">
      <c r="A1895" s="26">
        <v>2009</v>
      </c>
      <c r="B1895" s="22" t="s">
        <v>2044</v>
      </c>
      <c r="C1895" s="21">
        <v>52</v>
      </c>
      <c r="D1895" s="24">
        <v>40108</v>
      </c>
      <c r="E1895" s="24" t="s">
        <v>1910</v>
      </c>
      <c r="F1895" s="26" t="s">
        <v>5032</v>
      </c>
      <c r="G1895" s="24">
        <v>40112</v>
      </c>
      <c r="H1895" s="52" t="s">
        <v>5033</v>
      </c>
      <c r="I1895" s="26" t="s">
        <v>27</v>
      </c>
      <c r="J1895" s="26"/>
      <c r="K1895" s="26" t="s">
        <v>252</v>
      </c>
      <c r="L1895" s="26"/>
      <c r="M1895" s="26"/>
      <c r="N1895" s="26"/>
      <c r="O1895" s="26"/>
      <c r="P1895" s="26" t="s">
        <v>43</v>
      </c>
      <c r="Q1895" s="26" t="s">
        <v>5034</v>
      </c>
      <c r="R1895" s="26" t="s">
        <v>33</v>
      </c>
      <c r="S1895" s="20" t="s">
        <v>45</v>
      </c>
      <c r="T1895" s="26" t="s">
        <v>5035</v>
      </c>
      <c r="U1895" s="26">
        <v>2</v>
      </c>
      <c r="V1895" s="63">
        <v>40311</v>
      </c>
      <c r="W1895" s="63">
        <v>44636</v>
      </c>
      <c r="X1895" s="63" t="s">
        <v>36</v>
      </c>
    </row>
    <row r="1896" spans="1:24" s="10" customFormat="1" ht="76.5" customHeight="1" x14ac:dyDescent="0.2">
      <c r="A1896" s="21">
        <v>2009</v>
      </c>
      <c r="B1896" s="22" t="s">
        <v>2044</v>
      </c>
      <c r="C1896" s="21">
        <v>53</v>
      </c>
      <c r="D1896" s="24">
        <v>40108</v>
      </c>
      <c r="E1896" s="24" t="s">
        <v>1910</v>
      </c>
      <c r="F1896" s="22" t="s">
        <v>5036</v>
      </c>
      <c r="G1896" s="24">
        <v>40113</v>
      </c>
      <c r="H1896" s="52" t="s">
        <v>5037</v>
      </c>
      <c r="I1896" s="26" t="s">
        <v>27</v>
      </c>
      <c r="J1896" s="26"/>
      <c r="K1896" s="26" t="s">
        <v>28</v>
      </c>
      <c r="L1896" s="26"/>
      <c r="M1896" s="26"/>
      <c r="N1896" s="26"/>
      <c r="O1896" s="26"/>
      <c r="P1896" s="26" t="s">
        <v>31</v>
      </c>
      <c r="Q1896" s="26" t="s">
        <v>32</v>
      </c>
      <c r="R1896" s="26" t="s">
        <v>33</v>
      </c>
      <c r="S1896" s="29" t="s">
        <v>45</v>
      </c>
      <c r="T1896" s="26" t="s">
        <v>2455</v>
      </c>
      <c r="U1896" s="26">
        <v>1</v>
      </c>
      <c r="V1896" s="24">
        <v>44636</v>
      </c>
      <c r="W1896" s="24">
        <v>44636</v>
      </c>
      <c r="X1896" s="24" t="s">
        <v>36</v>
      </c>
    </row>
    <row r="1897" spans="1:24" s="10" customFormat="1" ht="133.5" customHeight="1" x14ac:dyDescent="0.2">
      <c r="A1897" s="21">
        <v>2009</v>
      </c>
      <c r="B1897" s="22" t="s">
        <v>769</v>
      </c>
      <c r="C1897" s="21">
        <v>14</v>
      </c>
      <c r="D1897" s="24">
        <v>40113</v>
      </c>
      <c r="E1897" s="24" t="s">
        <v>1910</v>
      </c>
      <c r="F1897" s="22" t="s">
        <v>5038</v>
      </c>
      <c r="G1897" s="24">
        <v>40114</v>
      </c>
      <c r="H1897" s="52" t="s">
        <v>5039</v>
      </c>
      <c r="I1897" s="26" t="s">
        <v>27</v>
      </c>
      <c r="J1897" s="26"/>
      <c r="K1897" s="26" t="s">
        <v>28</v>
      </c>
      <c r="L1897" s="26"/>
      <c r="M1897" s="26"/>
      <c r="N1897" s="26"/>
      <c r="O1897" s="26"/>
      <c r="P1897" s="26" t="s">
        <v>31</v>
      </c>
      <c r="Q1897" s="26" t="s">
        <v>32</v>
      </c>
      <c r="R1897" s="26" t="s">
        <v>33</v>
      </c>
      <c r="S1897" s="29" t="s">
        <v>45</v>
      </c>
      <c r="T1897" s="26" t="s">
        <v>5040</v>
      </c>
      <c r="U1897" s="26">
        <v>1</v>
      </c>
      <c r="V1897" s="24">
        <v>44041</v>
      </c>
      <c r="W1897" s="24">
        <v>44041</v>
      </c>
      <c r="X1897" s="24" t="s">
        <v>36</v>
      </c>
    </row>
    <row r="1898" spans="1:24" s="10" customFormat="1" ht="76.5" x14ac:dyDescent="0.2">
      <c r="A1898" s="21">
        <v>2009</v>
      </c>
      <c r="B1898" s="22" t="s">
        <v>2044</v>
      </c>
      <c r="C1898" s="21">
        <v>54</v>
      </c>
      <c r="D1898" s="24">
        <v>40114</v>
      </c>
      <c r="E1898" s="24" t="s">
        <v>1910</v>
      </c>
      <c r="F1898" s="22" t="s">
        <v>5041</v>
      </c>
      <c r="G1898" s="24">
        <v>40115</v>
      </c>
      <c r="H1898" s="52" t="s">
        <v>5042</v>
      </c>
      <c r="I1898" s="26" t="s">
        <v>27</v>
      </c>
      <c r="J1898" s="26"/>
      <c r="K1898" s="26" t="s">
        <v>28</v>
      </c>
      <c r="L1898" s="26"/>
      <c r="M1898" s="26"/>
      <c r="N1898" s="26"/>
      <c r="O1898" s="26"/>
      <c r="P1898" s="26" t="s">
        <v>43</v>
      </c>
      <c r="Q1898" s="26" t="s">
        <v>5043</v>
      </c>
      <c r="R1898" s="26" t="s">
        <v>32</v>
      </c>
      <c r="S1898" s="29" t="s">
        <v>45</v>
      </c>
      <c r="T1898" s="26" t="s">
        <v>588</v>
      </c>
      <c r="U1898" s="26" t="s">
        <v>32</v>
      </c>
      <c r="V1898" s="26" t="s">
        <v>32</v>
      </c>
      <c r="W1898" s="24">
        <v>43642</v>
      </c>
      <c r="X1898" s="24" t="s">
        <v>36</v>
      </c>
    </row>
    <row r="1899" spans="1:24" s="10" customFormat="1" ht="102" customHeight="1" x14ac:dyDescent="0.2">
      <c r="A1899" s="35">
        <v>2009</v>
      </c>
      <c r="B1899" s="30" t="s">
        <v>2044</v>
      </c>
      <c r="C1899" s="35">
        <v>56</v>
      </c>
      <c r="D1899" s="31">
        <v>40126</v>
      </c>
      <c r="E1899" s="31" t="s">
        <v>1910</v>
      </c>
      <c r="F1899" s="30" t="s">
        <v>5044</v>
      </c>
      <c r="G1899" s="31">
        <v>40128</v>
      </c>
      <c r="H1899" s="32" t="s">
        <v>5045</v>
      </c>
      <c r="I1899" s="29" t="s">
        <v>27</v>
      </c>
      <c r="J1899" s="29"/>
      <c r="K1899" s="29" t="s">
        <v>534</v>
      </c>
      <c r="L1899" s="29"/>
      <c r="M1899" s="29" t="s">
        <v>3531</v>
      </c>
      <c r="N1899" s="29" t="s">
        <v>5046</v>
      </c>
      <c r="O1899" s="29"/>
      <c r="P1899" s="29" t="s">
        <v>43</v>
      </c>
      <c r="Q1899" s="29" t="s">
        <v>5047</v>
      </c>
      <c r="R1899" s="29" t="s">
        <v>33</v>
      </c>
      <c r="S1899" s="29" t="s">
        <v>90</v>
      </c>
      <c r="T1899" s="29" t="s">
        <v>5048</v>
      </c>
      <c r="U1899" s="29" t="s">
        <v>32</v>
      </c>
      <c r="V1899" s="61" t="s">
        <v>32</v>
      </c>
      <c r="W1899" s="61" t="s">
        <v>32</v>
      </c>
      <c r="X1899" s="61" t="s">
        <v>36</v>
      </c>
    </row>
    <row r="1900" spans="1:24" s="10" customFormat="1" ht="83.25" customHeight="1" x14ac:dyDescent="0.2">
      <c r="A1900" s="21">
        <v>2009</v>
      </c>
      <c r="B1900" s="22" t="s">
        <v>2044</v>
      </c>
      <c r="C1900" s="21">
        <v>55</v>
      </c>
      <c r="D1900" s="24">
        <v>40127</v>
      </c>
      <c r="E1900" s="24" t="s">
        <v>1910</v>
      </c>
      <c r="F1900" s="22" t="s">
        <v>5049</v>
      </c>
      <c r="G1900" s="24">
        <v>40130</v>
      </c>
      <c r="H1900" s="25" t="s">
        <v>5050</v>
      </c>
      <c r="I1900" s="26" t="s">
        <v>27</v>
      </c>
      <c r="J1900" s="26"/>
      <c r="K1900" s="28" t="s">
        <v>252</v>
      </c>
      <c r="L1900" s="28"/>
      <c r="M1900" s="28"/>
      <c r="N1900" s="26"/>
      <c r="O1900" s="26"/>
      <c r="P1900" s="26" t="s">
        <v>43</v>
      </c>
      <c r="Q1900" s="26" t="s">
        <v>5051</v>
      </c>
      <c r="R1900" s="26" t="s">
        <v>32</v>
      </c>
      <c r="S1900" s="26" t="s">
        <v>45</v>
      </c>
      <c r="T1900" s="26" t="s">
        <v>5052</v>
      </c>
      <c r="U1900" s="26">
        <v>2</v>
      </c>
      <c r="V1900" s="24">
        <v>40217</v>
      </c>
      <c r="W1900" s="24">
        <v>42621</v>
      </c>
      <c r="X1900" s="24" t="s">
        <v>36</v>
      </c>
    </row>
    <row r="1901" spans="1:24" s="10" customFormat="1" ht="117" customHeight="1" x14ac:dyDescent="0.2">
      <c r="A1901" s="21">
        <v>2009</v>
      </c>
      <c r="B1901" s="22" t="s">
        <v>769</v>
      </c>
      <c r="C1901" s="21">
        <v>15</v>
      </c>
      <c r="D1901" s="24">
        <v>40134</v>
      </c>
      <c r="E1901" s="24" t="s">
        <v>1910</v>
      </c>
      <c r="F1901" s="22" t="s">
        <v>5053</v>
      </c>
      <c r="G1901" s="24">
        <v>40135</v>
      </c>
      <c r="H1901" s="25" t="s">
        <v>5054</v>
      </c>
      <c r="I1901" s="26" t="s">
        <v>27</v>
      </c>
      <c r="J1901" s="26"/>
      <c r="K1901" s="26" t="s">
        <v>2253</v>
      </c>
      <c r="L1901" s="26"/>
      <c r="M1901" s="26"/>
      <c r="N1901" s="26"/>
      <c r="O1901" s="26"/>
      <c r="P1901" s="26" t="s">
        <v>31</v>
      </c>
      <c r="Q1901" s="26" t="s">
        <v>32</v>
      </c>
      <c r="R1901" s="26" t="s">
        <v>33</v>
      </c>
      <c r="S1901" s="29" t="s">
        <v>45</v>
      </c>
      <c r="T1901" s="26" t="s">
        <v>5055</v>
      </c>
      <c r="U1901" s="26">
        <v>1</v>
      </c>
      <c r="V1901" s="24">
        <v>43922</v>
      </c>
      <c r="W1901" s="24">
        <v>43922</v>
      </c>
      <c r="X1901" s="24" t="s">
        <v>36</v>
      </c>
    </row>
    <row r="1902" spans="1:24" s="10" customFormat="1" ht="48" customHeight="1" x14ac:dyDescent="0.2">
      <c r="A1902" s="21">
        <v>2009</v>
      </c>
      <c r="B1902" s="22" t="s">
        <v>2044</v>
      </c>
      <c r="C1902" s="21">
        <v>57</v>
      </c>
      <c r="D1902" s="24">
        <v>40134</v>
      </c>
      <c r="E1902" s="24" t="s">
        <v>1910</v>
      </c>
      <c r="F1902" s="22" t="s">
        <v>5056</v>
      </c>
      <c r="G1902" s="24">
        <v>40135</v>
      </c>
      <c r="H1902" s="25" t="s">
        <v>5057</v>
      </c>
      <c r="I1902" s="26" t="s">
        <v>27</v>
      </c>
      <c r="J1902" s="26"/>
      <c r="K1902" s="26" t="s">
        <v>2253</v>
      </c>
      <c r="L1902" s="26"/>
      <c r="M1902" s="26"/>
      <c r="N1902" s="26"/>
      <c r="O1902" s="26"/>
      <c r="P1902" s="26" t="s">
        <v>31</v>
      </c>
      <c r="Q1902" s="26" t="s">
        <v>32</v>
      </c>
      <c r="R1902" s="26" t="s">
        <v>33</v>
      </c>
      <c r="S1902" s="29" t="s">
        <v>45</v>
      </c>
      <c r="T1902" s="26" t="s">
        <v>5055</v>
      </c>
      <c r="U1902" s="26">
        <v>1</v>
      </c>
      <c r="V1902" s="24">
        <v>43922</v>
      </c>
      <c r="W1902" s="24">
        <v>43922</v>
      </c>
      <c r="X1902" s="24" t="s">
        <v>36</v>
      </c>
    </row>
    <row r="1903" spans="1:24" s="10" customFormat="1" ht="51" customHeight="1" x14ac:dyDescent="0.2">
      <c r="A1903" s="21">
        <v>2009</v>
      </c>
      <c r="B1903" s="22" t="s">
        <v>2044</v>
      </c>
      <c r="C1903" s="21">
        <v>58</v>
      </c>
      <c r="D1903" s="24">
        <v>40136</v>
      </c>
      <c r="E1903" s="24" t="s">
        <v>1910</v>
      </c>
      <c r="F1903" s="22" t="s">
        <v>5058</v>
      </c>
      <c r="G1903" s="24">
        <v>40137</v>
      </c>
      <c r="H1903" s="25" t="s">
        <v>5059</v>
      </c>
      <c r="I1903" s="26" t="s">
        <v>27</v>
      </c>
      <c r="J1903" s="26"/>
      <c r="K1903" s="28" t="s">
        <v>252</v>
      </c>
      <c r="L1903" s="28"/>
      <c r="M1903" s="28"/>
      <c r="N1903" s="26"/>
      <c r="O1903" s="26"/>
      <c r="P1903" s="26" t="s">
        <v>43</v>
      </c>
      <c r="Q1903" s="26" t="s">
        <v>5060</v>
      </c>
      <c r="R1903" s="26" t="s">
        <v>32</v>
      </c>
      <c r="S1903" s="26" t="s">
        <v>45</v>
      </c>
      <c r="T1903" s="26" t="s">
        <v>5061</v>
      </c>
      <c r="U1903" s="26">
        <v>1</v>
      </c>
      <c r="V1903" s="24">
        <v>40731</v>
      </c>
      <c r="W1903" s="24">
        <v>40731</v>
      </c>
      <c r="X1903" s="24" t="s">
        <v>36</v>
      </c>
    </row>
    <row r="1904" spans="1:24" s="10" customFormat="1" ht="38.25" customHeight="1" x14ac:dyDescent="0.2">
      <c r="A1904" s="21">
        <v>2009</v>
      </c>
      <c r="B1904" s="22" t="s">
        <v>2044</v>
      </c>
      <c r="C1904" s="21">
        <v>59</v>
      </c>
      <c r="D1904" s="24">
        <v>40141</v>
      </c>
      <c r="E1904" s="24" t="s">
        <v>1910</v>
      </c>
      <c r="F1904" s="22" t="s">
        <v>5062</v>
      </c>
      <c r="G1904" s="24">
        <v>40142</v>
      </c>
      <c r="H1904" s="25" t="s">
        <v>5063</v>
      </c>
      <c r="I1904" s="26" t="s">
        <v>27</v>
      </c>
      <c r="J1904" s="26"/>
      <c r="K1904" s="26" t="s">
        <v>28</v>
      </c>
      <c r="L1904" s="26"/>
      <c r="M1904" s="26"/>
      <c r="N1904" s="26"/>
      <c r="O1904" s="26"/>
      <c r="P1904" s="26" t="s">
        <v>31</v>
      </c>
      <c r="Q1904" s="26" t="s">
        <v>32</v>
      </c>
      <c r="R1904" s="26" t="s">
        <v>32</v>
      </c>
      <c r="S1904" s="26" t="s">
        <v>45</v>
      </c>
      <c r="T1904" s="26" t="s">
        <v>5064</v>
      </c>
      <c r="U1904" s="26" t="s">
        <v>32</v>
      </c>
      <c r="V1904" s="26" t="s">
        <v>32</v>
      </c>
      <c r="W1904" s="24">
        <v>41619</v>
      </c>
      <c r="X1904" s="24" t="s">
        <v>36</v>
      </c>
    </row>
    <row r="1905" spans="1:24" s="10" customFormat="1" ht="51" x14ac:dyDescent="0.2">
      <c r="A1905" s="16">
        <v>2009</v>
      </c>
      <c r="B1905" s="17" t="s">
        <v>2044</v>
      </c>
      <c r="C1905" s="16">
        <v>60</v>
      </c>
      <c r="D1905" s="27">
        <v>40143</v>
      </c>
      <c r="E1905" s="27" t="s">
        <v>1910</v>
      </c>
      <c r="F1905" s="17" t="s">
        <v>5065</v>
      </c>
      <c r="G1905" s="27">
        <v>40144</v>
      </c>
      <c r="H1905" s="19" t="s">
        <v>5066</v>
      </c>
      <c r="I1905" s="20" t="s">
        <v>27</v>
      </c>
      <c r="J1905" s="20"/>
      <c r="K1905" s="20" t="s">
        <v>28</v>
      </c>
      <c r="L1905" s="20"/>
      <c r="M1905" s="20" t="s">
        <v>2947</v>
      </c>
      <c r="N1905" s="20" t="s">
        <v>5067</v>
      </c>
      <c r="O1905" s="20" t="s">
        <v>5068</v>
      </c>
      <c r="P1905" s="20" t="s">
        <v>43</v>
      </c>
      <c r="Q1905" s="20" t="s">
        <v>5069</v>
      </c>
      <c r="R1905" s="20" t="s">
        <v>33</v>
      </c>
      <c r="S1905" s="20" t="s">
        <v>34</v>
      </c>
      <c r="T1905" s="20" t="s">
        <v>5070</v>
      </c>
      <c r="U1905" s="20">
        <v>2</v>
      </c>
      <c r="V1905" s="27">
        <v>40347</v>
      </c>
      <c r="W1905" s="27">
        <v>44909</v>
      </c>
      <c r="X1905" s="27" t="s">
        <v>36</v>
      </c>
    </row>
    <row r="1906" spans="1:24" s="10" customFormat="1" ht="38.25" customHeight="1" x14ac:dyDescent="0.2">
      <c r="A1906" s="35">
        <v>2009</v>
      </c>
      <c r="B1906" s="30" t="s">
        <v>2044</v>
      </c>
      <c r="C1906" s="35">
        <v>61</v>
      </c>
      <c r="D1906" s="31">
        <v>40148</v>
      </c>
      <c r="E1906" s="31" t="s">
        <v>1910</v>
      </c>
      <c r="F1906" s="30" t="s">
        <v>5071</v>
      </c>
      <c r="G1906" s="31">
        <v>40149</v>
      </c>
      <c r="H1906" s="32" t="s">
        <v>5072</v>
      </c>
      <c r="I1906" s="29" t="s">
        <v>27</v>
      </c>
      <c r="J1906" s="29"/>
      <c r="K1906" s="29" t="s">
        <v>994</v>
      </c>
      <c r="L1906" s="29"/>
      <c r="M1906" s="29" t="s">
        <v>2570</v>
      </c>
      <c r="N1906" s="29" t="s">
        <v>5073</v>
      </c>
      <c r="O1906" s="29"/>
      <c r="P1906" s="29" t="s">
        <v>31</v>
      </c>
      <c r="Q1906" s="29" t="s">
        <v>32</v>
      </c>
      <c r="R1906" s="29" t="s">
        <v>33</v>
      </c>
      <c r="S1906" s="29" t="s">
        <v>90</v>
      </c>
      <c r="T1906" s="29" t="s">
        <v>32</v>
      </c>
      <c r="U1906" s="29" t="s">
        <v>32</v>
      </c>
      <c r="V1906" s="29" t="s">
        <v>32</v>
      </c>
      <c r="W1906" s="29" t="s">
        <v>32</v>
      </c>
      <c r="X1906" s="31" t="s">
        <v>36</v>
      </c>
    </row>
    <row r="1907" spans="1:24" s="10" customFormat="1" ht="63.75" customHeight="1" x14ac:dyDescent="0.2">
      <c r="A1907" s="21">
        <v>2009</v>
      </c>
      <c r="B1907" s="22" t="s">
        <v>2044</v>
      </c>
      <c r="C1907" s="21">
        <v>62</v>
      </c>
      <c r="D1907" s="24">
        <v>40164</v>
      </c>
      <c r="E1907" s="24" t="s">
        <v>1910</v>
      </c>
      <c r="F1907" s="22" t="s">
        <v>5074</v>
      </c>
      <c r="G1907" s="24">
        <v>40165</v>
      </c>
      <c r="H1907" s="25" t="s">
        <v>5075</v>
      </c>
      <c r="I1907" s="26" t="s">
        <v>27</v>
      </c>
      <c r="J1907" s="26"/>
      <c r="K1907" s="26" t="s">
        <v>660</v>
      </c>
      <c r="L1907" s="26"/>
      <c r="M1907" s="26"/>
      <c r="N1907" s="26"/>
      <c r="O1907" s="26"/>
      <c r="P1907" s="26" t="s">
        <v>31</v>
      </c>
      <c r="Q1907" s="26" t="s">
        <v>32</v>
      </c>
      <c r="R1907" s="26" t="s">
        <v>33</v>
      </c>
      <c r="S1907" s="29" t="s">
        <v>45</v>
      </c>
      <c r="T1907" s="26" t="s">
        <v>3164</v>
      </c>
      <c r="U1907" s="26">
        <v>1</v>
      </c>
      <c r="V1907" s="24">
        <v>44347</v>
      </c>
      <c r="W1907" s="24">
        <v>44347</v>
      </c>
      <c r="X1907" s="24" t="s">
        <v>36</v>
      </c>
    </row>
    <row r="1908" spans="1:24" s="10" customFormat="1" ht="69" customHeight="1" x14ac:dyDescent="0.2">
      <c r="A1908" s="21">
        <v>2009</v>
      </c>
      <c r="B1908" s="22" t="s">
        <v>2044</v>
      </c>
      <c r="C1908" s="21">
        <v>68</v>
      </c>
      <c r="D1908" s="24">
        <v>40168</v>
      </c>
      <c r="E1908" s="24" t="s">
        <v>1910</v>
      </c>
      <c r="F1908" s="22" t="s">
        <v>5076</v>
      </c>
      <c r="G1908" s="24">
        <v>40170</v>
      </c>
      <c r="H1908" s="25" t="s">
        <v>5077</v>
      </c>
      <c r="I1908" s="26" t="s">
        <v>27</v>
      </c>
      <c r="J1908" s="26"/>
      <c r="K1908" s="26" t="s">
        <v>28</v>
      </c>
      <c r="L1908" s="26"/>
      <c r="M1908" s="26"/>
      <c r="N1908" s="26"/>
      <c r="O1908" s="26"/>
      <c r="P1908" s="26" t="s">
        <v>43</v>
      </c>
      <c r="Q1908" s="26" t="s">
        <v>5078</v>
      </c>
      <c r="R1908" s="26" t="s">
        <v>32</v>
      </c>
      <c r="S1908" s="26" t="s">
        <v>45</v>
      </c>
      <c r="T1908" s="26" t="s">
        <v>5079</v>
      </c>
      <c r="U1908" s="26">
        <v>1</v>
      </c>
      <c r="V1908" s="24">
        <v>41501</v>
      </c>
      <c r="W1908" s="24">
        <v>41501</v>
      </c>
      <c r="X1908" s="24" t="s">
        <v>36</v>
      </c>
    </row>
    <row r="1909" spans="1:24" s="10" customFormat="1" ht="114.75" customHeight="1" x14ac:dyDescent="0.2">
      <c r="A1909" s="21">
        <v>2009</v>
      </c>
      <c r="B1909" s="22" t="s">
        <v>2044</v>
      </c>
      <c r="C1909" s="21">
        <v>70</v>
      </c>
      <c r="D1909" s="24">
        <v>40169</v>
      </c>
      <c r="E1909" s="24" t="s">
        <v>1910</v>
      </c>
      <c r="F1909" s="22" t="s">
        <v>5080</v>
      </c>
      <c r="G1909" s="24">
        <v>40170</v>
      </c>
      <c r="H1909" s="52" t="s">
        <v>4974</v>
      </c>
      <c r="I1909" s="26" t="s">
        <v>27</v>
      </c>
      <c r="J1909" s="26"/>
      <c r="K1909" s="26" t="s">
        <v>174</v>
      </c>
      <c r="L1909" s="26"/>
      <c r="M1909" s="26"/>
      <c r="N1909" s="26"/>
      <c r="O1909" s="26"/>
      <c r="P1909" s="26" t="s">
        <v>48</v>
      </c>
      <c r="Q1909" s="26" t="s">
        <v>3062</v>
      </c>
      <c r="R1909" s="26" t="s">
        <v>32</v>
      </c>
      <c r="S1909" s="26" t="s">
        <v>45</v>
      </c>
      <c r="T1909" s="26" t="s">
        <v>1913</v>
      </c>
      <c r="U1909" s="26" t="s">
        <v>32</v>
      </c>
      <c r="V1909" s="24">
        <v>43192</v>
      </c>
      <c r="W1909" s="24">
        <v>43192</v>
      </c>
      <c r="X1909" s="24" t="s">
        <v>36</v>
      </c>
    </row>
    <row r="1910" spans="1:24" s="10" customFormat="1" ht="51" x14ac:dyDescent="0.2">
      <c r="A1910" s="21">
        <v>2009</v>
      </c>
      <c r="B1910" s="22" t="s">
        <v>2044</v>
      </c>
      <c r="C1910" s="21">
        <v>63</v>
      </c>
      <c r="D1910" s="24">
        <v>40165</v>
      </c>
      <c r="E1910" s="24" t="s">
        <v>1910</v>
      </c>
      <c r="F1910" s="22" t="s">
        <v>5081</v>
      </c>
      <c r="G1910" s="24">
        <v>40170</v>
      </c>
      <c r="H1910" s="25" t="s">
        <v>5082</v>
      </c>
      <c r="I1910" s="26" t="s">
        <v>27</v>
      </c>
      <c r="J1910" s="26"/>
      <c r="K1910" s="26" t="s">
        <v>28</v>
      </c>
      <c r="L1910" s="26"/>
      <c r="M1910" s="26"/>
      <c r="N1910" s="26"/>
      <c r="O1910" s="26"/>
      <c r="P1910" s="26" t="s">
        <v>31</v>
      </c>
      <c r="Q1910" s="26" t="s">
        <v>32</v>
      </c>
      <c r="R1910" s="26" t="s">
        <v>32</v>
      </c>
      <c r="S1910" s="20" t="s">
        <v>45</v>
      </c>
      <c r="T1910" s="26" t="s">
        <v>5083</v>
      </c>
      <c r="U1910" s="26" t="s">
        <v>32</v>
      </c>
      <c r="V1910" s="26" t="s">
        <v>32</v>
      </c>
      <c r="W1910" s="24">
        <v>43699</v>
      </c>
      <c r="X1910" s="24" t="s">
        <v>36</v>
      </c>
    </row>
    <row r="1911" spans="1:24" s="10" customFormat="1" ht="48" customHeight="1" x14ac:dyDescent="0.2">
      <c r="A1911" s="21">
        <v>2009</v>
      </c>
      <c r="B1911" s="22" t="s">
        <v>2044</v>
      </c>
      <c r="C1911" s="21">
        <v>64</v>
      </c>
      <c r="D1911" s="24">
        <v>40165</v>
      </c>
      <c r="E1911" s="24" t="s">
        <v>1910</v>
      </c>
      <c r="F1911" s="22" t="s">
        <v>5084</v>
      </c>
      <c r="G1911" s="24">
        <v>40170</v>
      </c>
      <c r="H1911" s="25" t="s">
        <v>5085</v>
      </c>
      <c r="I1911" s="26" t="s">
        <v>27</v>
      </c>
      <c r="J1911" s="26"/>
      <c r="K1911" s="26" t="s">
        <v>28</v>
      </c>
      <c r="L1911" s="26"/>
      <c r="M1911" s="26"/>
      <c r="N1911" s="26"/>
      <c r="O1911" s="26"/>
      <c r="P1911" s="26" t="s">
        <v>31</v>
      </c>
      <c r="Q1911" s="26" t="s">
        <v>32</v>
      </c>
      <c r="R1911" s="26" t="s">
        <v>33</v>
      </c>
      <c r="S1911" s="20" t="s">
        <v>45</v>
      </c>
      <c r="T1911" s="26" t="s">
        <v>5086</v>
      </c>
      <c r="U1911" s="26">
        <v>7</v>
      </c>
      <c r="V1911" s="24">
        <v>40890</v>
      </c>
      <c r="W1911" s="24">
        <v>44188</v>
      </c>
      <c r="X1911" s="24" t="s">
        <v>36</v>
      </c>
    </row>
    <row r="1912" spans="1:24" ht="51" customHeight="1" x14ac:dyDescent="0.25">
      <c r="A1912" s="35">
        <v>2009</v>
      </c>
      <c r="B1912" s="30" t="s">
        <v>2044</v>
      </c>
      <c r="C1912" s="35">
        <v>65</v>
      </c>
      <c r="D1912" s="31">
        <v>40168</v>
      </c>
      <c r="E1912" s="31" t="s">
        <v>1910</v>
      </c>
      <c r="F1912" s="30" t="s">
        <v>5087</v>
      </c>
      <c r="G1912" s="31">
        <v>40170</v>
      </c>
      <c r="H1912" s="32" t="s">
        <v>5088</v>
      </c>
      <c r="I1912" s="29" t="s">
        <v>27</v>
      </c>
      <c r="J1912" s="29"/>
      <c r="K1912" s="29" t="s">
        <v>174</v>
      </c>
      <c r="L1912" s="29"/>
      <c r="M1912" s="29" t="s">
        <v>175</v>
      </c>
      <c r="N1912" s="29" t="s">
        <v>3307</v>
      </c>
      <c r="O1912" s="29"/>
      <c r="P1912" s="29" t="s">
        <v>43</v>
      </c>
      <c r="Q1912" s="29" t="s">
        <v>5089</v>
      </c>
      <c r="R1912" s="29" t="s">
        <v>44</v>
      </c>
      <c r="S1912" s="29" t="s">
        <v>90</v>
      </c>
      <c r="T1912" s="29" t="s">
        <v>32</v>
      </c>
      <c r="U1912" s="29" t="s">
        <v>32</v>
      </c>
      <c r="V1912" s="31" t="s">
        <v>32</v>
      </c>
      <c r="W1912" s="31" t="s">
        <v>32</v>
      </c>
      <c r="X1912" s="31" t="s">
        <v>36</v>
      </c>
    </row>
    <row r="1913" spans="1:24" s="10" customFormat="1" ht="51" customHeight="1" x14ac:dyDescent="0.2">
      <c r="A1913" s="21">
        <v>2009</v>
      </c>
      <c r="B1913" s="22" t="s">
        <v>2044</v>
      </c>
      <c r="C1913" s="21">
        <v>66</v>
      </c>
      <c r="D1913" s="24">
        <v>40168</v>
      </c>
      <c r="E1913" s="24" t="s">
        <v>1910</v>
      </c>
      <c r="F1913" s="22" t="s">
        <v>5087</v>
      </c>
      <c r="G1913" s="24">
        <v>40170</v>
      </c>
      <c r="H1913" s="25" t="s">
        <v>5090</v>
      </c>
      <c r="I1913" s="26" t="s">
        <v>27</v>
      </c>
      <c r="J1913" s="26"/>
      <c r="K1913" s="26" t="s">
        <v>994</v>
      </c>
      <c r="L1913" s="26"/>
      <c r="M1913" s="26"/>
      <c r="N1913" s="26"/>
      <c r="O1913" s="26"/>
      <c r="P1913" s="26" t="s">
        <v>31</v>
      </c>
      <c r="Q1913" s="26" t="s">
        <v>32</v>
      </c>
      <c r="R1913" s="26" t="s">
        <v>33</v>
      </c>
      <c r="S1913" s="29" t="s">
        <v>45</v>
      </c>
      <c r="T1913" s="26" t="s">
        <v>5091</v>
      </c>
      <c r="U1913" s="26">
        <v>1</v>
      </c>
      <c r="V1913" s="24">
        <v>44347</v>
      </c>
      <c r="W1913" s="24">
        <v>44347</v>
      </c>
      <c r="X1913" s="24" t="s">
        <v>36</v>
      </c>
    </row>
    <row r="1914" spans="1:24" ht="83.25" customHeight="1" x14ac:dyDescent="0.25">
      <c r="A1914" s="16">
        <v>2009</v>
      </c>
      <c r="B1914" s="17" t="s">
        <v>2044</v>
      </c>
      <c r="C1914" s="16">
        <v>67</v>
      </c>
      <c r="D1914" s="27">
        <v>40168</v>
      </c>
      <c r="E1914" s="27" t="s">
        <v>1910</v>
      </c>
      <c r="F1914" s="17" t="s">
        <v>5076</v>
      </c>
      <c r="G1914" s="27">
        <v>40170</v>
      </c>
      <c r="H1914" s="19" t="s">
        <v>5092</v>
      </c>
      <c r="I1914" s="20" t="s">
        <v>27</v>
      </c>
      <c r="J1914" s="20"/>
      <c r="K1914" s="20" t="s">
        <v>534</v>
      </c>
      <c r="L1914" s="20"/>
      <c r="M1914" s="20" t="s">
        <v>3531</v>
      </c>
      <c r="N1914" s="20" t="s">
        <v>5093</v>
      </c>
      <c r="O1914" s="20"/>
      <c r="P1914" s="20" t="s">
        <v>31</v>
      </c>
      <c r="Q1914" s="20" t="s">
        <v>32</v>
      </c>
      <c r="R1914" s="20" t="s">
        <v>33</v>
      </c>
      <c r="S1914" s="29" t="s">
        <v>34</v>
      </c>
      <c r="T1914" s="20" t="s">
        <v>5094</v>
      </c>
      <c r="U1914" s="20">
        <v>1</v>
      </c>
      <c r="V1914" s="27">
        <v>44439</v>
      </c>
      <c r="W1914" s="27">
        <v>44439</v>
      </c>
      <c r="X1914" s="27" t="s">
        <v>36</v>
      </c>
    </row>
    <row r="1915" spans="1:24" ht="63.75" customHeight="1" x14ac:dyDescent="0.25">
      <c r="A1915" s="26">
        <v>2009</v>
      </c>
      <c r="B1915" s="22" t="s">
        <v>2044</v>
      </c>
      <c r="C1915" s="21">
        <v>69</v>
      </c>
      <c r="D1915" s="24">
        <v>40168</v>
      </c>
      <c r="E1915" s="24" t="s">
        <v>1910</v>
      </c>
      <c r="F1915" s="26" t="s">
        <v>5095</v>
      </c>
      <c r="G1915" s="24">
        <v>40170</v>
      </c>
      <c r="H1915" s="52" t="s">
        <v>5096</v>
      </c>
      <c r="I1915" s="26" t="s">
        <v>27</v>
      </c>
      <c r="J1915" s="26"/>
      <c r="K1915" s="26" t="s">
        <v>534</v>
      </c>
      <c r="L1915" s="26"/>
      <c r="M1915" s="26"/>
      <c r="N1915" s="26"/>
      <c r="O1915" s="26"/>
      <c r="P1915" s="26" t="s">
        <v>43</v>
      </c>
      <c r="Q1915" s="26" t="s">
        <v>5097</v>
      </c>
      <c r="R1915" s="26" t="s">
        <v>33</v>
      </c>
      <c r="S1915" s="29" t="s">
        <v>45</v>
      </c>
      <c r="T1915" s="26" t="s">
        <v>5098</v>
      </c>
      <c r="U1915" s="26">
        <v>1</v>
      </c>
      <c r="V1915" s="24">
        <v>44439</v>
      </c>
      <c r="W1915" s="24">
        <v>44439</v>
      </c>
      <c r="X1915" s="24" t="s">
        <v>36</v>
      </c>
    </row>
    <row r="1916" spans="1:24" ht="41.25" customHeight="1" x14ac:dyDescent="0.25">
      <c r="A1916" s="26">
        <v>2009</v>
      </c>
      <c r="B1916" s="22" t="s">
        <v>2044</v>
      </c>
      <c r="C1916" s="21">
        <v>71</v>
      </c>
      <c r="D1916" s="24">
        <v>40169</v>
      </c>
      <c r="E1916" s="24" t="s">
        <v>1910</v>
      </c>
      <c r="F1916" s="26" t="s">
        <v>5099</v>
      </c>
      <c r="G1916" s="24">
        <v>40170</v>
      </c>
      <c r="H1916" s="52" t="s">
        <v>5100</v>
      </c>
      <c r="I1916" s="26" t="s">
        <v>27</v>
      </c>
      <c r="J1916" s="26"/>
      <c r="K1916" s="26" t="s">
        <v>28</v>
      </c>
      <c r="L1916" s="26"/>
      <c r="M1916" s="26"/>
      <c r="N1916" s="26"/>
      <c r="O1916" s="26"/>
      <c r="P1916" s="26" t="s">
        <v>43</v>
      </c>
      <c r="Q1916" s="26" t="s">
        <v>5101</v>
      </c>
      <c r="R1916" s="26" t="s">
        <v>33</v>
      </c>
      <c r="S1916" s="20" t="s">
        <v>45</v>
      </c>
      <c r="T1916" s="26" t="s">
        <v>5102</v>
      </c>
      <c r="U1916" s="26">
        <v>4</v>
      </c>
      <c r="V1916" s="24">
        <v>39981</v>
      </c>
      <c r="W1916" s="24">
        <v>44909</v>
      </c>
      <c r="X1916" s="24" t="s">
        <v>36</v>
      </c>
    </row>
    <row r="1917" spans="1:24" s="10" customFormat="1" ht="62.25" customHeight="1" x14ac:dyDescent="0.2">
      <c r="A1917" s="16">
        <v>2009</v>
      </c>
      <c r="B1917" s="17" t="s">
        <v>2044</v>
      </c>
      <c r="C1917" s="16">
        <v>72</v>
      </c>
      <c r="D1917" s="27">
        <v>40176</v>
      </c>
      <c r="E1917" s="27" t="s">
        <v>1910</v>
      </c>
      <c r="F1917" s="17" t="s">
        <v>5103</v>
      </c>
      <c r="G1917" s="27">
        <v>40177</v>
      </c>
      <c r="H1917" s="45" t="s">
        <v>5104</v>
      </c>
      <c r="I1917" s="20" t="s">
        <v>27</v>
      </c>
      <c r="J1917" s="20"/>
      <c r="K1917" s="20" t="s">
        <v>464</v>
      </c>
      <c r="L1917" s="20"/>
      <c r="M1917" s="20" t="s">
        <v>2994</v>
      </c>
      <c r="N1917" s="20" t="s">
        <v>5105</v>
      </c>
      <c r="O1917" s="20" t="s">
        <v>5106</v>
      </c>
      <c r="P1917" s="20" t="s">
        <v>43</v>
      </c>
      <c r="Q1917" s="20" t="s">
        <v>5107</v>
      </c>
      <c r="R1917" s="20" t="s">
        <v>33</v>
      </c>
      <c r="S1917" s="20" t="s">
        <v>34</v>
      </c>
      <c r="T1917" s="20" t="s">
        <v>5108</v>
      </c>
      <c r="U1917" s="20">
        <v>7</v>
      </c>
      <c r="V1917" s="27">
        <v>40235</v>
      </c>
      <c r="W1917" s="27">
        <v>45190</v>
      </c>
      <c r="X1917" s="27" t="s">
        <v>36</v>
      </c>
    </row>
    <row r="1918" spans="1:24" ht="92.25" customHeight="1" x14ac:dyDescent="0.25">
      <c r="A1918" s="26">
        <v>2010</v>
      </c>
      <c r="B1918" s="22" t="s">
        <v>769</v>
      </c>
      <c r="C1918" s="21">
        <v>1</v>
      </c>
      <c r="D1918" s="24">
        <v>40191</v>
      </c>
      <c r="E1918" s="24" t="s">
        <v>1910</v>
      </c>
      <c r="F1918" s="26" t="s">
        <v>5109</v>
      </c>
      <c r="G1918" s="24">
        <v>40192</v>
      </c>
      <c r="H1918" s="52" t="s">
        <v>5110</v>
      </c>
      <c r="I1918" s="26" t="s">
        <v>27</v>
      </c>
      <c r="J1918" s="26"/>
      <c r="K1918" s="26" t="s">
        <v>28</v>
      </c>
      <c r="L1918" s="26"/>
      <c r="M1918" s="26"/>
      <c r="N1918" s="26"/>
      <c r="O1918" s="26"/>
      <c r="P1918" s="26" t="s">
        <v>31</v>
      </c>
      <c r="Q1918" s="26" t="s">
        <v>32</v>
      </c>
      <c r="R1918" s="26" t="s">
        <v>32</v>
      </c>
      <c r="S1918" s="26" t="s">
        <v>45</v>
      </c>
      <c r="T1918" s="26" t="s">
        <v>5111</v>
      </c>
      <c r="U1918" s="26" t="s">
        <v>32</v>
      </c>
      <c r="V1918" s="26" t="s">
        <v>32</v>
      </c>
      <c r="W1918" s="24">
        <v>40480</v>
      </c>
      <c r="X1918" s="24" t="s">
        <v>36</v>
      </c>
    </row>
    <row r="1919" spans="1:24" s="10" customFormat="1" ht="76.5" x14ac:dyDescent="0.2">
      <c r="A1919" s="21">
        <v>2010</v>
      </c>
      <c r="B1919" s="22" t="s">
        <v>2044</v>
      </c>
      <c r="C1919" s="21">
        <v>1</v>
      </c>
      <c r="D1919" s="24">
        <v>40191</v>
      </c>
      <c r="E1919" s="24" t="s">
        <v>1910</v>
      </c>
      <c r="F1919" s="22" t="s">
        <v>5112</v>
      </c>
      <c r="G1919" s="24">
        <v>40192</v>
      </c>
      <c r="H1919" s="52" t="s">
        <v>5113</v>
      </c>
      <c r="I1919" s="26" t="s">
        <v>27</v>
      </c>
      <c r="J1919" s="26"/>
      <c r="K1919" s="26" t="s">
        <v>28</v>
      </c>
      <c r="L1919" s="26"/>
      <c r="M1919" s="26"/>
      <c r="N1919" s="26"/>
      <c r="O1919" s="26"/>
      <c r="P1919" s="26" t="s">
        <v>43</v>
      </c>
      <c r="Q1919" s="26" t="s">
        <v>5114</v>
      </c>
      <c r="R1919" s="26" t="s">
        <v>32</v>
      </c>
      <c r="S1919" s="26" t="s">
        <v>45</v>
      </c>
      <c r="T1919" s="26" t="s">
        <v>5115</v>
      </c>
      <c r="U1919" s="26" t="s">
        <v>32</v>
      </c>
      <c r="V1919" s="26" t="s">
        <v>32</v>
      </c>
      <c r="W1919" s="24">
        <v>41365</v>
      </c>
      <c r="X1919" s="24" t="s">
        <v>36</v>
      </c>
    </row>
    <row r="1920" spans="1:24" ht="38.25" customHeight="1" x14ac:dyDescent="0.25">
      <c r="A1920" s="26">
        <v>2010</v>
      </c>
      <c r="B1920" s="22" t="s">
        <v>769</v>
      </c>
      <c r="C1920" s="21">
        <v>2</v>
      </c>
      <c r="D1920" s="24">
        <v>40191</v>
      </c>
      <c r="E1920" s="24" t="s">
        <v>1910</v>
      </c>
      <c r="F1920" s="26" t="s">
        <v>5116</v>
      </c>
      <c r="G1920" s="24">
        <v>40192</v>
      </c>
      <c r="H1920" s="52" t="s">
        <v>5117</v>
      </c>
      <c r="I1920" s="26" t="s">
        <v>27</v>
      </c>
      <c r="J1920" s="26"/>
      <c r="K1920" s="26" t="s">
        <v>28</v>
      </c>
      <c r="L1920" s="26"/>
      <c r="M1920" s="26"/>
      <c r="N1920" s="26"/>
      <c r="O1920" s="26"/>
      <c r="P1920" s="26" t="s">
        <v>31</v>
      </c>
      <c r="Q1920" s="26" t="s">
        <v>32</v>
      </c>
      <c r="R1920" s="26" t="s">
        <v>32</v>
      </c>
      <c r="S1920" s="26" t="s">
        <v>45</v>
      </c>
      <c r="T1920" s="26" t="s">
        <v>5118</v>
      </c>
      <c r="U1920" s="26">
        <v>1</v>
      </c>
      <c r="V1920" s="24">
        <v>41365</v>
      </c>
      <c r="W1920" s="23">
        <v>41365</v>
      </c>
      <c r="X1920" s="23" t="s">
        <v>36</v>
      </c>
    </row>
    <row r="1921" spans="1:24" ht="45" customHeight="1" x14ac:dyDescent="0.25">
      <c r="A1921" s="26">
        <v>2010</v>
      </c>
      <c r="B1921" s="22" t="s">
        <v>769</v>
      </c>
      <c r="C1921" s="21">
        <v>3</v>
      </c>
      <c r="D1921" s="24">
        <v>40196</v>
      </c>
      <c r="E1921" s="24" t="s">
        <v>1910</v>
      </c>
      <c r="F1921" s="26" t="s">
        <v>5119</v>
      </c>
      <c r="G1921" s="24">
        <v>40199</v>
      </c>
      <c r="H1921" s="52" t="s">
        <v>5120</v>
      </c>
      <c r="I1921" s="26" t="s">
        <v>27</v>
      </c>
      <c r="J1921" s="26"/>
      <c r="K1921" s="26" t="s">
        <v>534</v>
      </c>
      <c r="L1921" s="26"/>
      <c r="M1921" s="26"/>
      <c r="N1921" s="26"/>
      <c r="O1921" s="26"/>
      <c r="P1921" s="26" t="s">
        <v>43</v>
      </c>
      <c r="Q1921" s="26" t="s">
        <v>32</v>
      </c>
      <c r="R1921" s="26" t="s">
        <v>33</v>
      </c>
      <c r="S1921" s="29" t="s">
        <v>45</v>
      </c>
      <c r="T1921" s="26" t="s">
        <v>5121</v>
      </c>
      <c r="U1921" s="26">
        <v>1</v>
      </c>
      <c r="V1921" s="24">
        <v>44439</v>
      </c>
      <c r="W1921" s="23">
        <v>44439</v>
      </c>
      <c r="X1921" s="23" t="s">
        <v>36</v>
      </c>
    </row>
    <row r="1922" spans="1:24" s="10" customFormat="1" ht="76.5" x14ac:dyDescent="0.2">
      <c r="A1922" s="26">
        <v>2010</v>
      </c>
      <c r="B1922" s="22" t="s">
        <v>2044</v>
      </c>
      <c r="C1922" s="21">
        <v>2</v>
      </c>
      <c r="D1922" s="24">
        <v>40203</v>
      </c>
      <c r="E1922" s="24" t="s">
        <v>1910</v>
      </c>
      <c r="F1922" s="26" t="s">
        <v>5122</v>
      </c>
      <c r="G1922" s="24">
        <v>40204</v>
      </c>
      <c r="H1922" s="52" t="s">
        <v>5123</v>
      </c>
      <c r="I1922" s="26" t="s">
        <v>27</v>
      </c>
      <c r="J1922" s="26"/>
      <c r="K1922" s="26" t="s">
        <v>657</v>
      </c>
      <c r="L1922" s="26"/>
      <c r="M1922" s="26"/>
      <c r="N1922" s="26"/>
      <c r="O1922" s="26"/>
      <c r="P1922" s="26" t="s">
        <v>31</v>
      </c>
      <c r="Q1922" s="26" t="s">
        <v>32</v>
      </c>
      <c r="R1922" s="26" t="s">
        <v>33</v>
      </c>
      <c r="S1922" s="26" t="s">
        <v>45</v>
      </c>
      <c r="T1922" s="26" t="s">
        <v>5124</v>
      </c>
      <c r="U1922" s="26">
        <v>3</v>
      </c>
      <c r="V1922" s="24">
        <v>40423</v>
      </c>
      <c r="W1922" s="23">
        <v>44347</v>
      </c>
      <c r="X1922" s="23" t="s">
        <v>36</v>
      </c>
    </row>
    <row r="1923" spans="1:24" s="10" customFormat="1" ht="51" x14ac:dyDescent="0.2">
      <c r="A1923" s="26">
        <v>2010</v>
      </c>
      <c r="B1923" s="22" t="s">
        <v>2044</v>
      </c>
      <c r="C1923" s="21">
        <v>3</v>
      </c>
      <c r="D1923" s="24">
        <v>40211</v>
      </c>
      <c r="E1923" s="24" t="s">
        <v>1910</v>
      </c>
      <c r="F1923" s="26" t="s">
        <v>5125</v>
      </c>
      <c r="G1923" s="24">
        <v>40212</v>
      </c>
      <c r="H1923" s="52" t="s">
        <v>5126</v>
      </c>
      <c r="I1923" s="26" t="s">
        <v>27</v>
      </c>
      <c r="J1923" s="26"/>
      <c r="K1923" s="26" t="s">
        <v>534</v>
      </c>
      <c r="L1923" s="26"/>
      <c r="M1923" s="26"/>
      <c r="N1923" s="26"/>
      <c r="O1923" s="26"/>
      <c r="P1923" s="26" t="s">
        <v>31</v>
      </c>
      <c r="Q1923" s="26" t="s">
        <v>32</v>
      </c>
      <c r="R1923" s="26" t="s">
        <v>33</v>
      </c>
      <c r="S1923" s="29" t="s">
        <v>45</v>
      </c>
      <c r="T1923" s="26" t="s">
        <v>5121</v>
      </c>
      <c r="U1923" s="26">
        <v>1</v>
      </c>
      <c r="V1923" s="24">
        <v>44439</v>
      </c>
      <c r="W1923" s="23">
        <v>44439</v>
      </c>
      <c r="X1923" s="23" t="s">
        <v>36</v>
      </c>
    </row>
    <row r="1924" spans="1:24" s="10" customFormat="1" ht="120" customHeight="1" x14ac:dyDescent="0.2">
      <c r="A1924" s="21">
        <v>2010</v>
      </c>
      <c r="B1924" s="22" t="s">
        <v>2044</v>
      </c>
      <c r="C1924" s="21">
        <v>5</v>
      </c>
      <c r="D1924" s="24">
        <v>40213</v>
      </c>
      <c r="E1924" s="24" t="s">
        <v>1910</v>
      </c>
      <c r="F1924" s="22" t="s">
        <v>5127</v>
      </c>
      <c r="G1924" s="24">
        <v>40217</v>
      </c>
      <c r="H1924" s="25" t="s">
        <v>5128</v>
      </c>
      <c r="I1924" s="26" t="s">
        <v>27</v>
      </c>
      <c r="J1924" s="26"/>
      <c r="K1924" s="26" t="s">
        <v>252</v>
      </c>
      <c r="L1924" s="26"/>
      <c r="M1924" s="26"/>
      <c r="N1924" s="88"/>
      <c r="O1924" s="88"/>
      <c r="P1924" s="26" t="s">
        <v>43</v>
      </c>
      <c r="Q1924" s="26" t="s">
        <v>5129</v>
      </c>
      <c r="R1924" s="26" t="s">
        <v>32</v>
      </c>
      <c r="S1924" s="26" t="s">
        <v>45</v>
      </c>
      <c r="T1924" s="26" t="s">
        <v>1913</v>
      </c>
      <c r="U1924" s="26">
        <v>1</v>
      </c>
      <c r="V1924" s="24">
        <v>43192</v>
      </c>
      <c r="W1924" s="24">
        <v>43192</v>
      </c>
      <c r="X1924" s="24" t="s">
        <v>36</v>
      </c>
    </row>
    <row r="1925" spans="1:24" s="10" customFormat="1" ht="110.25" customHeight="1" x14ac:dyDescent="0.2">
      <c r="A1925" s="21">
        <v>2010</v>
      </c>
      <c r="B1925" s="21" t="s">
        <v>2044</v>
      </c>
      <c r="C1925" s="21">
        <v>4</v>
      </c>
      <c r="D1925" s="24">
        <v>40213</v>
      </c>
      <c r="E1925" s="24" t="s">
        <v>1910</v>
      </c>
      <c r="F1925" s="22" t="s">
        <v>5130</v>
      </c>
      <c r="G1925" s="24">
        <v>40217</v>
      </c>
      <c r="H1925" s="105" t="s">
        <v>5131</v>
      </c>
      <c r="I1925" s="21" t="s">
        <v>27</v>
      </c>
      <c r="J1925" s="21"/>
      <c r="K1925" s="26" t="s">
        <v>252</v>
      </c>
      <c r="L1925" s="26"/>
      <c r="M1925" s="26"/>
      <c r="N1925" s="26"/>
      <c r="O1925" s="26"/>
      <c r="P1925" s="21" t="s">
        <v>43</v>
      </c>
      <c r="Q1925" s="21" t="s">
        <v>5132</v>
      </c>
      <c r="R1925" s="21" t="s">
        <v>32</v>
      </c>
      <c r="S1925" s="26" t="s">
        <v>45</v>
      </c>
      <c r="T1925" s="26" t="s">
        <v>588</v>
      </c>
      <c r="U1925" s="26">
        <v>1</v>
      </c>
      <c r="V1925" s="23">
        <v>43642</v>
      </c>
      <c r="W1925" s="23">
        <v>43642</v>
      </c>
      <c r="X1925" s="23" t="s">
        <v>36</v>
      </c>
    </row>
    <row r="1926" spans="1:24" s="10" customFormat="1" ht="96" customHeight="1" x14ac:dyDescent="0.2">
      <c r="A1926" s="26">
        <v>2010</v>
      </c>
      <c r="B1926" s="22" t="s">
        <v>2044</v>
      </c>
      <c r="C1926" s="21">
        <v>6</v>
      </c>
      <c r="D1926" s="24">
        <v>40232</v>
      </c>
      <c r="E1926" s="24" t="s">
        <v>1910</v>
      </c>
      <c r="F1926" s="26" t="s">
        <v>5133</v>
      </c>
      <c r="G1926" s="24">
        <v>40233</v>
      </c>
      <c r="H1926" s="52" t="s">
        <v>5134</v>
      </c>
      <c r="I1926" s="26" t="s">
        <v>27</v>
      </c>
      <c r="J1926" s="26"/>
      <c r="K1926" s="26" t="s">
        <v>534</v>
      </c>
      <c r="L1926" s="26"/>
      <c r="M1926" s="26"/>
      <c r="N1926" s="26"/>
      <c r="O1926" s="26"/>
      <c r="P1926" s="26" t="s">
        <v>31</v>
      </c>
      <c r="Q1926" s="26" t="s">
        <v>32</v>
      </c>
      <c r="R1926" s="26" t="s">
        <v>33</v>
      </c>
      <c r="S1926" s="29" t="s">
        <v>45</v>
      </c>
      <c r="T1926" s="26" t="s">
        <v>5135</v>
      </c>
      <c r="U1926" s="26">
        <v>1</v>
      </c>
      <c r="V1926" s="24">
        <v>44439</v>
      </c>
      <c r="W1926" s="24">
        <v>44439</v>
      </c>
      <c r="X1926" s="24" t="s">
        <v>36</v>
      </c>
    </row>
    <row r="1927" spans="1:24" s="10" customFormat="1" ht="99.75" customHeight="1" x14ac:dyDescent="0.2">
      <c r="A1927" s="26">
        <v>2010</v>
      </c>
      <c r="B1927" s="22" t="s">
        <v>2894</v>
      </c>
      <c r="C1927" s="21">
        <v>1</v>
      </c>
      <c r="D1927" s="24">
        <v>40232</v>
      </c>
      <c r="E1927" s="24" t="s">
        <v>2895</v>
      </c>
      <c r="F1927" s="26" t="s">
        <v>5136</v>
      </c>
      <c r="G1927" s="24">
        <v>40233</v>
      </c>
      <c r="H1927" s="52" t="s">
        <v>5137</v>
      </c>
      <c r="I1927" s="26" t="s">
        <v>27</v>
      </c>
      <c r="J1927" s="26"/>
      <c r="K1927" s="26" t="s">
        <v>333</v>
      </c>
      <c r="L1927" s="26"/>
      <c r="M1927" s="26"/>
      <c r="N1927" s="26"/>
      <c r="O1927" s="26"/>
      <c r="P1927" s="26" t="s">
        <v>31</v>
      </c>
      <c r="Q1927" s="26" t="s">
        <v>32</v>
      </c>
      <c r="R1927" s="26" t="s">
        <v>32</v>
      </c>
      <c r="S1927" s="26" t="s">
        <v>45</v>
      </c>
      <c r="T1927" s="26" t="s">
        <v>5138</v>
      </c>
      <c r="U1927" s="26">
        <v>1</v>
      </c>
      <c r="V1927" s="24">
        <v>41808</v>
      </c>
      <c r="W1927" s="24">
        <v>43634</v>
      </c>
      <c r="X1927" s="24" t="s">
        <v>36</v>
      </c>
    </row>
    <row r="1928" spans="1:24" s="10" customFormat="1" ht="99.75" customHeight="1" x14ac:dyDescent="0.2">
      <c r="A1928" s="29">
        <v>2010</v>
      </c>
      <c r="B1928" s="30" t="s">
        <v>769</v>
      </c>
      <c r="C1928" s="35">
        <v>4</v>
      </c>
      <c r="D1928" s="31">
        <v>40233</v>
      </c>
      <c r="E1928" s="31" t="s">
        <v>1910</v>
      </c>
      <c r="F1928" s="29" t="s">
        <v>5139</v>
      </c>
      <c r="G1928" s="31">
        <v>40234</v>
      </c>
      <c r="H1928" s="32" t="s">
        <v>5140</v>
      </c>
      <c r="I1928" s="29" t="s">
        <v>27</v>
      </c>
      <c r="J1928" s="29"/>
      <c r="K1928" s="33" t="s">
        <v>657</v>
      </c>
      <c r="L1928" s="29"/>
      <c r="M1928" s="29" t="s">
        <v>4505</v>
      </c>
      <c r="N1928" s="29" t="s">
        <v>5141</v>
      </c>
      <c r="O1928" s="29" t="s">
        <v>3047</v>
      </c>
      <c r="P1928" s="29" t="s">
        <v>31</v>
      </c>
      <c r="Q1928" s="29" t="s">
        <v>32</v>
      </c>
      <c r="R1928" s="29" t="s">
        <v>302</v>
      </c>
      <c r="S1928" s="29" t="s">
        <v>90</v>
      </c>
      <c r="T1928" s="33" t="s">
        <v>32</v>
      </c>
      <c r="U1928" s="33" t="s">
        <v>32</v>
      </c>
      <c r="V1928" s="34" t="s">
        <v>32</v>
      </c>
      <c r="W1928" s="34" t="s">
        <v>32</v>
      </c>
      <c r="X1928" s="34" t="s">
        <v>36</v>
      </c>
    </row>
    <row r="1929" spans="1:24" s="10" customFormat="1" ht="54" customHeight="1" x14ac:dyDescent="0.2">
      <c r="A1929" s="16">
        <v>2010</v>
      </c>
      <c r="B1929" s="17" t="s">
        <v>2044</v>
      </c>
      <c r="C1929" s="16">
        <v>7</v>
      </c>
      <c r="D1929" s="27">
        <v>40233</v>
      </c>
      <c r="E1929" s="27" t="s">
        <v>1910</v>
      </c>
      <c r="F1929" s="17" t="s">
        <v>5142</v>
      </c>
      <c r="G1929" s="27">
        <v>40234</v>
      </c>
      <c r="H1929" s="45" t="s">
        <v>5143</v>
      </c>
      <c r="I1929" s="20" t="s">
        <v>27</v>
      </c>
      <c r="J1929" s="20"/>
      <c r="K1929" s="20" t="s">
        <v>657</v>
      </c>
      <c r="L1929" s="20"/>
      <c r="M1929" s="20" t="s">
        <v>4505</v>
      </c>
      <c r="N1929" s="20" t="s">
        <v>5141</v>
      </c>
      <c r="O1929" s="20" t="s">
        <v>5144</v>
      </c>
      <c r="P1929" s="20" t="s">
        <v>31</v>
      </c>
      <c r="Q1929" s="20" t="s">
        <v>32</v>
      </c>
      <c r="R1929" s="20" t="s">
        <v>33</v>
      </c>
      <c r="S1929" s="20" t="s">
        <v>34</v>
      </c>
      <c r="T1929" s="20" t="s">
        <v>5145</v>
      </c>
      <c r="U1929" s="20">
        <v>2</v>
      </c>
      <c r="V1929" s="27">
        <v>41043</v>
      </c>
      <c r="W1929" s="27">
        <v>42775</v>
      </c>
      <c r="X1929" s="27" t="s">
        <v>286</v>
      </c>
    </row>
    <row r="1930" spans="1:24" s="10" customFormat="1" ht="97.5" customHeight="1" x14ac:dyDescent="0.2">
      <c r="A1930" s="21">
        <v>2010</v>
      </c>
      <c r="B1930" s="22" t="s">
        <v>2044</v>
      </c>
      <c r="C1930" s="21">
        <v>8</v>
      </c>
      <c r="D1930" s="24">
        <v>40234</v>
      </c>
      <c r="E1930" s="24" t="s">
        <v>1910</v>
      </c>
      <c r="F1930" s="22" t="s">
        <v>5146</v>
      </c>
      <c r="G1930" s="24">
        <v>40235</v>
      </c>
      <c r="H1930" s="25" t="s">
        <v>5147</v>
      </c>
      <c r="I1930" s="26" t="s">
        <v>27</v>
      </c>
      <c r="J1930" s="26"/>
      <c r="K1930" s="26" t="s">
        <v>464</v>
      </c>
      <c r="L1930" s="26"/>
      <c r="M1930" s="26"/>
      <c r="N1930" s="26"/>
      <c r="O1930" s="26"/>
      <c r="P1930" s="26" t="s">
        <v>43</v>
      </c>
      <c r="Q1930" s="26" t="s">
        <v>5148</v>
      </c>
      <c r="R1930" s="26" t="s">
        <v>32</v>
      </c>
      <c r="S1930" s="29" t="s">
        <v>45</v>
      </c>
      <c r="T1930" s="26" t="s">
        <v>588</v>
      </c>
      <c r="U1930" s="26">
        <v>1</v>
      </c>
      <c r="V1930" s="24">
        <v>43642</v>
      </c>
      <c r="W1930" s="24">
        <v>43642</v>
      </c>
      <c r="X1930" s="24" t="s">
        <v>36</v>
      </c>
    </row>
    <row r="1931" spans="1:24" ht="51" customHeight="1" x14ac:dyDescent="0.25">
      <c r="A1931" s="21">
        <v>2010</v>
      </c>
      <c r="B1931" s="22" t="s">
        <v>2044</v>
      </c>
      <c r="C1931" s="21">
        <v>9</v>
      </c>
      <c r="D1931" s="24">
        <v>40241</v>
      </c>
      <c r="E1931" s="24" t="s">
        <v>1910</v>
      </c>
      <c r="F1931" s="22" t="s">
        <v>5149</v>
      </c>
      <c r="G1931" s="24">
        <v>40245</v>
      </c>
      <c r="H1931" s="25" t="s">
        <v>5150</v>
      </c>
      <c r="I1931" s="26" t="s">
        <v>27</v>
      </c>
      <c r="J1931" s="26"/>
      <c r="K1931" s="26" t="s">
        <v>28</v>
      </c>
      <c r="L1931" s="26"/>
      <c r="M1931" s="26"/>
      <c r="N1931" s="26"/>
      <c r="O1931" s="26"/>
      <c r="P1931" s="26" t="s">
        <v>43</v>
      </c>
      <c r="Q1931" s="26" t="s">
        <v>5151</v>
      </c>
      <c r="R1931" s="26" t="s">
        <v>44</v>
      </c>
      <c r="S1931" s="29" t="s">
        <v>45</v>
      </c>
      <c r="T1931" s="26" t="s">
        <v>314</v>
      </c>
      <c r="U1931" s="26">
        <v>1</v>
      </c>
      <c r="V1931" s="24">
        <v>44041</v>
      </c>
      <c r="W1931" s="24">
        <v>44041</v>
      </c>
      <c r="X1931" s="24" t="s">
        <v>36</v>
      </c>
    </row>
    <row r="1932" spans="1:24" s="10" customFormat="1" ht="51" x14ac:dyDescent="0.2">
      <c r="A1932" s="21">
        <v>2010</v>
      </c>
      <c r="B1932" s="22" t="s">
        <v>2044</v>
      </c>
      <c r="C1932" s="21">
        <v>11</v>
      </c>
      <c r="D1932" s="24">
        <v>40246</v>
      </c>
      <c r="E1932" s="24" t="s">
        <v>1910</v>
      </c>
      <c r="F1932" s="22" t="s">
        <v>5152</v>
      </c>
      <c r="G1932" s="24">
        <v>40247</v>
      </c>
      <c r="H1932" s="25" t="s">
        <v>5153</v>
      </c>
      <c r="I1932" s="26" t="s">
        <v>27</v>
      </c>
      <c r="J1932" s="26"/>
      <c r="K1932" s="26" t="s">
        <v>660</v>
      </c>
      <c r="L1932" s="26"/>
      <c r="M1932" s="26"/>
      <c r="N1932" s="26"/>
      <c r="O1932" s="26"/>
      <c r="P1932" s="26" t="s">
        <v>43</v>
      </c>
      <c r="Q1932" s="26" t="s">
        <v>5154</v>
      </c>
      <c r="R1932" s="26" t="s">
        <v>32</v>
      </c>
      <c r="S1932" s="26" t="s">
        <v>45</v>
      </c>
      <c r="T1932" s="26" t="s">
        <v>5155</v>
      </c>
      <c r="U1932" s="26" t="s">
        <v>32</v>
      </c>
      <c r="V1932" s="24">
        <v>40402</v>
      </c>
      <c r="W1932" s="24">
        <v>41274</v>
      </c>
      <c r="X1932" s="24" t="s">
        <v>36</v>
      </c>
    </row>
    <row r="1933" spans="1:24" s="10" customFormat="1" ht="38.25" x14ac:dyDescent="0.2">
      <c r="A1933" s="21">
        <v>2010</v>
      </c>
      <c r="B1933" s="22" t="s">
        <v>2044</v>
      </c>
      <c r="C1933" s="21">
        <v>10</v>
      </c>
      <c r="D1933" s="24">
        <v>40246</v>
      </c>
      <c r="E1933" s="24" t="s">
        <v>1910</v>
      </c>
      <c r="F1933" s="22" t="s">
        <v>5156</v>
      </c>
      <c r="G1933" s="24">
        <v>40247</v>
      </c>
      <c r="H1933" s="25" t="s">
        <v>5157</v>
      </c>
      <c r="I1933" s="26" t="s">
        <v>27</v>
      </c>
      <c r="J1933" s="26"/>
      <c r="K1933" s="26" t="s">
        <v>28</v>
      </c>
      <c r="L1933" s="26"/>
      <c r="M1933" s="26"/>
      <c r="N1933" s="26"/>
      <c r="O1933" s="26"/>
      <c r="P1933" s="26" t="s">
        <v>31</v>
      </c>
      <c r="Q1933" s="26" t="s">
        <v>32</v>
      </c>
      <c r="R1933" s="26" t="s">
        <v>32</v>
      </c>
      <c r="S1933" s="26" t="s">
        <v>45</v>
      </c>
      <c r="T1933" s="26" t="s">
        <v>3463</v>
      </c>
      <c r="U1933" s="26" t="s">
        <v>32</v>
      </c>
      <c r="V1933" s="26" t="s">
        <v>32</v>
      </c>
      <c r="W1933" s="24">
        <v>41773</v>
      </c>
      <c r="X1933" s="24" t="s">
        <v>36</v>
      </c>
    </row>
    <row r="1934" spans="1:24" s="10" customFormat="1" ht="51" x14ac:dyDescent="0.2">
      <c r="A1934" s="21">
        <v>2010</v>
      </c>
      <c r="B1934" s="22" t="s">
        <v>2044</v>
      </c>
      <c r="C1934" s="21">
        <v>12</v>
      </c>
      <c r="D1934" s="24">
        <v>40248</v>
      </c>
      <c r="E1934" s="24" t="s">
        <v>1910</v>
      </c>
      <c r="F1934" s="22" t="s">
        <v>5158</v>
      </c>
      <c r="G1934" s="24">
        <v>40249</v>
      </c>
      <c r="H1934" s="25" t="s">
        <v>5159</v>
      </c>
      <c r="I1934" s="26" t="s">
        <v>27</v>
      </c>
      <c r="J1934" s="26"/>
      <c r="K1934" s="26" t="s">
        <v>534</v>
      </c>
      <c r="L1934" s="26"/>
      <c r="M1934" s="26"/>
      <c r="N1934" s="26"/>
      <c r="O1934" s="26"/>
      <c r="P1934" s="26" t="s">
        <v>31</v>
      </c>
      <c r="Q1934" s="26" t="s">
        <v>32</v>
      </c>
      <c r="R1934" s="26" t="s">
        <v>32</v>
      </c>
      <c r="S1934" s="26" t="s">
        <v>45</v>
      </c>
      <c r="T1934" s="26" t="s">
        <v>5160</v>
      </c>
      <c r="U1934" s="26">
        <v>2</v>
      </c>
      <c r="V1934" s="24">
        <v>40442</v>
      </c>
      <c r="W1934" s="24">
        <v>43642</v>
      </c>
      <c r="X1934" s="24" t="s">
        <v>36</v>
      </c>
    </row>
    <row r="1935" spans="1:24" ht="76.5" customHeight="1" x14ac:dyDescent="0.25">
      <c r="A1935" s="16">
        <v>2010</v>
      </c>
      <c r="B1935" s="17" t="s">
        <v>2044</v>
      </c>
      <c r="C1935" s="16">
        <v>13</v>
      </c>
      <c r="D1935" s="27">
        <v>40263</v>
      </c>
      <c r="E1935" s="27" t="s">
        <v>1910</v>
      </c>
      <c r="F1935" s="17" t="s">
        <v>5161</v>
      </c>
      <c r="G1935" s="27">
        <v>40267</v>
      </c>
      <c r="H1935" s="19" t="s">
        <v>5162</v>
      </c>
      <c r="I1935" s="20" t="s">
        <v>27</v>
      </c>
      <c r="J1935" s="20"/>
      <c r="K1935" s="20" t="s">
        <v>174</v>
      </c>
      <c r="L1935" s="20"/>
      <c r="M1935" s="20" t="s">
        <v>1552</v>
      </c>
      <c r="N1935" s="20" t="s">
        <v>5163</v>
      </c>
      <c r="O1935" s="20"/>
      <c r="P1935" s="20" t="s">
        <v>48</v>
      </c>
      <c r="Q1935" s="20" t="s">
        <v>5164</v>
      </c>
      <c r="R1935" s="20" t="s">
        <v>33</v>
      </c>
      <c r="S1935" s="20" t="s">
        <v>34</v>
      </c>
      <c r="T1935" s="20" t="s">
        <v>5165</v>
      </c>
      <c r="U1935" s="20">
        <v>1</v>
      </c>
      <c r="V1935" s="27">
        <v>40269</v>
      </c>
      <c r="W1935" s="27">
        <v>40269</v>
      </c>
      <c r="X1935" s="27" t="s">
        <v>36</v>
      </c>
    </row>
    <row r="1936" spans="1:24" s="10" customFormat="1" ht="76.5" x14ac:dyDescent="0.2">
      <c r="A1936" s="35">
        <v>2010</v>
      </c>
      <c r="B1936" s="30" t="s">
        <v>2044</v>
      </c>
      <c r="C1936" s="35">
        <v>15</v>
      </c>
      <c r="D1936" s="31">
        <v>40268</v>
      </c>
      <c r="E1936" s="31" t="s">
        <v>1910</v>
      </c>
      <c r="F1936" s="30" t="s">
        <v>5166</v>
      </c>
      <c r="G1936" s="31">
        <v>40269</v>
      </c>
      <c r="H1936" s="32" t="s">
        <v>5167</v>
      </c>
      <c r="I1936" s="29" t="s">
        <v>27</v>
      </c>
      <c r="J1936" s="29"/>
      <c r="K1936" s="29" t="s">
        <v>174</v>
      </c>
      <c r="L1936" s="29"/>
      <c r="M1936" s="29" t="s">
        <v>1552</v>
      </c>
      <c r="N1936" s="29" t="s">
        <v>5163</v>
      </c>
      <c r="O1936" s="29"/>
      <c r="P1936" s="29" t="s">
        <v>43</v>
      </c>
      <c r="Q1936" s="29" t="s">
        <v>5168</v>
      </c>
      <c r="R1936" s="29" t="s">
        <v>44</v>
      </c>
      <c r="S1936" s="29" t="s">
        <v>90</v>
      </c>
      <c r="T1936" s="29" t="s">
        <v>32</v>
      </c>
      <c r="U1936" s="29" t="s">
        <v>32</v>
      </c>
      <c r="V1936" s="31" t="s">
        <v>32</v>
      </c>
      <c r="W1936" s="31" t="s">
        <v>32</v>
      </c>
      <c r="X1936" s="31" t="s">
        <v>36</v>
      </c>
    </row>
    <row r="1937" spans="1:24" s="10" customFormat="1" ht="51" x14ac:dyDescent="0.2">
      <c r="A1937" s="26">
        <v>2010</v>
      </c>
      <c r="B1937" s="22" t="s">
        <v>769</v>
      </c>
      <c r="C1937" s="21">
        <v>5</v>
      </c>
      <c r="D1937" s="24">
        <v>40268</v>
      </c>
      <c r="E1937" s="24" t="s">
        <v>1910</v>
      </c>
      <c r="F1937" s="26" t="s">
        <v>5169</v>
      </c>
      <c r="G1937" s="24">
        <v>40273</v>
      </c>
      <c r="H1937" s="25" t="s">
        <v>5170</v>
      </c>
      <c r="I1937" s="26" t="s">
        <v>27</v>
      </c>
      <c r="J1937" s="26"/>
      <c r="K1937" s="26" t="s">
        <v>28</v>
      </c>
      <c r="L1937" s="26"/>
      <c r="M1937" s="26"/>
      <c r="N1937" s="26"/>
      <c r="O1937" s="26"/>
      <c r="P1937" s="26" t="s">
        <v>43</v>
      </c>
      <c r="Q1937" s="26" t="s">
        <v>5171</v>
      </c>
      <c r="R1937" s="26" t="s">
        <v>32</v>
      </c>
      <c r="S1937" s="26" t="s">
        <v>45</v>
      </c>
      <c r="T1937" s="26" t="s">
        <v>3463</v>
      </c>
      <c r="U1937" s="26" t="s">
        <v>32</v>
      </c>
      <c r="V1937" s="26" t="s">
        <v>32</v>
      </c>
      <c r="W1937" s="23">
        <v>41773</v>
      </c>
      <c r="X1937" s="23" t="s">
        <v>36</v>
      </c>
    </row>
    <row r="1938" spans="1:24" s="10" customFormat="1" ht="25.5" x14ac:dyDescent="0.2">
      <c r="A1938" s="21">
        <v>2010</v>
      </c>
      <c r="B1938" s="22" t="s">
        <v>2044</v>
      </c>
      <c r="C1938" s="21">
        <v>14</v>
      </c>
      <c r="D1938" s="24">
        <v>40268</v>
      </c>
      <c r="E1938" s="24" t="s">
        <v>1910</v>
      </c>
      <c r="F1938" s="22" t="s">
        <v>5172</v>
      </c>
      <c r="G1938" s="24">
        <v>40273</v>
      </c>
      <c r="H1938" s="25" t="s">
        <v>2164</v>
      </c>
      <c r="I1938" s="26" t="s">
        <v>27</v>
      </c>
      <c r="J1938" s="26"/>
      <c r="K1938" s="26" t="s">
        <v>28</v>
      </c>
      <c r="L1938" s="26"/>
      <c r="M1938" s="26"/>
      <c r="N1938" s="26"/>
      <c r="O1938" s="26"/>
      <c r="P1938" s="26" t="s">
        <v>43</v>
      </c>
      <c r="Q1938" s="26" t="s">
        <v>5173</v>
      </c>
      <c r="R1938" s="26" t="s">
        <v>32</v>
      </c>
      <c r="S1938" s="26" t="s">
        <v>45</v>
      </c>
      <c r="T1938" s="26" t="s">
        <v>3463</v>
      </c>
      <c r="U1938" s="26" t="s">
        <v>32</v>
      </c>
      <c r="V1938" s="26" t="s">
        <v>32</v>
      </c>
      <c r="W1938" s="24">
        <v>41773</v>
      </c>
      <c r="X1938" s="24" t="s">
        <v>36</v>
      </c>
    </row>
    <row r="1939" spans="1:24" ht="51" customHeight="1" x14ac:dyDescent="0.25">
      <c r="A1939" s="21">
        <v>2010</v>
      </c>
      <c r="B1939" s="22" t="s">
        <v>2044</v>
      </c>
      <c r="C1939" s="21">
        <v>16</v>
      </c>
      <c r="D1939" s="24">
        <v>40281</v>
      </c>
      <c r="E1939" s="24" t="s">
        <v>1910</v>
      </c>
      <c r="F1939" s="22" t="s">
        <v>5174</v>
      </c>
      <c r="G1939" s="24">
        <v>40282</v>
      </c>
      <c r="H1939" s="25" t="s">
        <v>5175</v>
      </c>
      <c r="I1939" s="26" t="s">
        <v>27</v>
      </c>
      <c r="J1939" s="26"/>
      <c r="K1939" s="26" t="s">
        <v>28</v>
      </c>
      <c r="L1939" s="26"/>
      <c r="M1939" s="26"/>
      <c r="N1939" s="26"/>
      <c r="O1939" s="26"/>
      <c r="P1939" s="26" t="s">
        <v>43</v>
      </c>
      <c r="Q1939" s="26" t="s">
        <v>5176</v>
      </c>
      <c r="R1939" s="26" t="s">
        <v>44</v>
      </c>
      <c r="S1939" s="29" t="s">
        <v>45</v>
      </c>
      <c r="T1939" s="26" t="s">
        <v>2455</v>
      </c>
      <c r="U1939" s="26">
        <v>1</v>
      </c>
      <c r="V1939" s="24">
        <v>44636</v>
      </c>
      <c r="W1939" s="24">
        <v>44636</v>
      </c>
      <c r="X1939" s="24" t="s">
        <v>36</v>
      </c>
    </row>
    <row r="1940" spans="1:24" ht="84" customHeight="1" x14ac:dyDescent="0.25">
      <c r="A1940" s="21">
        <v>2010</v>
      </c>
      <c r="B1940" s="22" t="s">
        <v>2044</v>
      </c>
      <c r="C1940" s="21">
        <v>17</v>
      </c>
      <c r="D1940" s="24">
        <v>40284</v>
      </c>
      <c r="E1940" s="24" t="s">
        <v>1910</v>
      </c>
      <c r="F1940" s="22" t="s">
        <v>5177</v>
      </c>
      <c r="G1940" s="24">
        <v>40287</v>
      </c>
      <c r="H1940" s="52" t="s">
        <v>5178</v>
      </c>
      <c r="I1940" s="26" t="s">
        <v>27</v>
      </c>
      <c r="J1940" s="26"/>
      <c r="K1940" s="26" t="s">
        <v>28</v>
      </c>
      <c r="L1940" s="26"/>
      <c r="M1940" s="26"/>
      <c r="N1940" s="26"/>
      <c r="O1940" s="26"/>
      <c r="P1940" s="26" t="s">
        <v>43</v>
      </c>
      <c r="Q1940" s="26" t="s">
        <v>5179</v>
      </c>
      <c r="R1940" s="26" t="s">
        <v>32</v>
      </c>
      <c r="S1940" s="20" t="s">
        <v>45</v>
      </c>
      <c r="T1940" s="26" t="s">
        <v>5180</v>
      </c>
      <c r="U1940" s="26" t="s">
        <v>32</v>
      </c>
      <c r="V1940" s="26" t="s">
        <v>32</v>
      </c>
      <c r="W1940" s="24">
        <v>43699</v>
      </c>
      <c r="X1940" s="24" t="s">
        <v>36</v>
      </c>
    </row>
    <row r="1941" spans="1:24" s="10" customFormat="1" ht="90.75" customHeight="1" x14ac:dyDescent="0.2">
      <c r="A1941" s="21">
        <v>2010</v>
      </c>
      <c r="B1941" s="22" t="s">
        <v>2044</v>
      </c>
      <c r="C1941" s="21">
        <v>18</v>
      </c>
      <c r="D1941" s="24">
        <v>40295</v>
      </c>
      <c r="E1941" s="24" t="s">
        <v>1910</v>
      </c>
      <c r="F1941" s="22" t="s">
        <v>5181</v>
      </c>
      <c r="G1941" s="24">
        <v>40296</v>
      </c>
      <c r="H1941" s="25" t="s">
        <v>5182</v>
      </c>
      <c r="I1941" s="26" t="s">
        <v>27</v>
      </c>
      <c r="J1941" s="26"/>
      <c r="K1941" s="26" t="s">
        <v>42</v>
      </c>
      <c r="L1941" s="26"/>
      <c r="M1941" s="26"/>
      <c r="N1941" s="26"/>
      <c r="O1941" s="26"/>
      <c r="P1941" s="26" t="s">
        <v>43</v>
      </c>
      <c r="Q1941" s="26" t="s">
        <v>5183</v>
      </c>
      <c r="R1941" s="26" t="s">
        <v>32</v>
      </c>
      <c r="S1941" s="20" t="s">
        <v>45</v>
      </c>
      <c r="T1941" s="26" t="s">
        <v>5184</v>
      </c>
      <c r="U1941" s="26" t="s">
        <v>32</v>
      </c>
      <c r="V1941" s="24">
        <v>40854</v>
      </c>
      <c r="W1941" s="24">
        <v>40854</v>
      </c>
      <c r="X1941" s="24" t="s">
        <v>36</v>
      </c>
    </row>
    <row r="1942" spans="1:24" ht="95.25" customHeight="1" x14ac:dyDescent="0.25">
      <c r="A1942" s="21">
        <v>2010</v>
      </c>
      <c r="B1942" s="22" t="s">
        <v>2044</v>
      </c>
      <c r="C1942" s="21">
        <v>19</v>
      </c>
      <c r="D1942" s="24">
        <v>40303</v>
      </c>
      <c r="E1942" s="24" t="s">
        <v>1910</v>
      </c>
      <c r="F1942" s="22" t="s">
        <v>5185</v>
      </c>
      <c r="G1942" s="24">
        <v>40304</v>
      </c>
      <c r="H1942" s="25" t="s">
        <v>5186</v>
      </c>
      <c r="I1942" s="26" t="s">
        <v>27</v>
      </c>
      <c r="J1942" s="26"/>
      <c r="K1942" s="26" t="s">
        <v>42</v>
      </c>
      <c r="L1942" s="26"/>
      <c r="M1942" s="26"/>
      <c r="N1942" s="26"/>
      <c r="O1942" s="26"/>
      <c r="P1942" s="26" t="s">
        <v>31</v>
      </c>
      <c r="Q1942" s="26" t="s">
        <v>32</v>
      </c>
      <c r="R1942" s="26" t="s">
        <v>33</v>
      </c>
      <c r="S1942" s="29" t="s">
        <v>45</v>
      </c>
      <c r="T1942" s="26" t="s">
        <v>5187</v>
      </c>
      <c r="U1942" s="26">
        <v>1</v>
      </c>
      <c r="V1942" s="24">
        <v>44636</v>
      </c>
      <c r="W1942" s="24">
        <v>44636</v>
      </c>
      <c r="X1942" s="24" t="s">
        <v>36</v>
      </c>
    </row>
    <row r="1943" spans="1:24" s="10" customFormat="1" ht="96.75" customHeight="1" x14ac:dyDescent="0.2">
      <c r="A1943" s="21">
        <v>2010</v>
      </c>
      <c r="B1943" s="22" t="s">
        <v>2044</v>
      </c>
      <c r="C1943" s="21">
        <v>20</v>
      </c>
      <c r="D1943" s="24">
        <v>40310</v>
      </c>
      <c r="E1943" s="24" t="s">
        <v>1910</v>
      </c>
      <c r="F1943" s="22" t="s">
        <v>5188</v>
      </c>
      <c r="G1943" s="24">
        <v>40311</v>
      </c>
      <c r="H1943" s="25" t="s">
        <v>5189</v>
      </c>
      <c r="I1943" s="26" t="s">
        <v>27</v>
      </c>
      <c r="J1943" s="26"/>
      <c r="K1943" s="26" t="s">
        <v>252</v>
      </c>
      <c r="L1943" s="26"/>
      <c r="M1943" s="26"/>
      <c r="N1943" s="26"/>
      <c r="O1943" s="26"/>
      <c r="P1943" s="26" t="s">
        <v>43</v>
      </c>
      <c r="Q1943" s="26" t="s">
        <v>5190</v>
      </c>
      <c r="R1943" s="26" t="s">
        <v>44</v>
      </c>
      <c r="S1943" s="29" t="s">
        <v>45</v>
      </c>
      <c r="T1943" s="26" t="s">
        <v>5191</v>
      </c>
      <c r="U1943" s="26">
        <v>1</v>
      </c>
      <c r="V1943" s="24">
        <v>44636</v>
      </c>
      <c r="W1943" s="24">
        <v>44636</v>
      </c>
      <c r="X1943" s="24" t="s">
        <v>36</v>
      </c>
    </row>
    <row r="1944" spans="1:24" ht="51" customHeight="1" x14ac:dyDescent="0.25">
      <c r="A1944" s="21">
        <v>2010</v>
      </c>
      <c r="B1944" s="22" t="s">
        <v>769</v>
      </c>
      <c r="C1944" s="21">
        <v>6</v>
      </c>
      <c r="D1944" s="24">
        <v>40318</v>
      </c>
      <c r="E1944" s="24" t="s">
        <v>1910</v>
      </c>
      <c r="F1944" s="22" t="s">
        <v>5192</v>
      </c>
      <c r="G1944" s="24">
        <v>40319</v>
      </c>
      <c r="H1944" s="25" t="s">
        <v>5193</v>
      </c>
      <c r="I1944" s="26" t="s">
        <v>27</v>
      </c>
      <c r="J1944" s="26"/>
      <c r="K1944" s="26" t="s">
        <v>464</v>
      </c>
      <c r="L1944" s="26"/>
      <c r="M1944" s="26"/>
      <c r="N1944" s="26"/>
      <c r="O1944" s="26"/>
      <c r="P1944" s="26" t="s">
        <v>31</v>
      </c>
      <c r="Q1944" s="26" t="s">
        <v>32</v>
      </c>
      <c r="R1944" s="26" t="s">
        <v>33</v>
      </c>
      <c r="S1944" s="29" t="s">
        <v>45</v>
      </c>
      <c r="T1944" s="26" t="s">
        <v>5194</v>
      </c>
      <c r="U1944" s="26">
        <v>1</v>
      </c>
      <c r="V1944" s="24">
        <v>44651</v>
      </c>
      <c r="W1944" s="24">
        <v>44651</v>
      </c>
      <c r="X1944" s="24" t="s">
        <v>36</v>
      </c>
    </row>
    <row r="1945" spans="1:24" ht="51" customHeight="1" x14ac:dyDescent="0.25">
      <c r="A1945" s="26">
        <v>2010</v>
      </c>
      <c r="B1945" s="22" t="s">
        <v>769</v>
      </c>
      <c r="C1945" s="21">
        <v>7</v>
      </c>
      <c r="D1945" s="24">
        <v>40336</v>
      </c>
      <c r="E1945" s="24" t="s">
        <v>1910</v>
      </c>
      <c r="F1945" s="26" t="s">
        <v>5195</v>
      </c>
      <c r="G1945" s="24">
        <v>40337</v>
      </c>
      <c r="H1945" s="25" t="s">
        <v>4955</v>
      </c>
      <c r="I1945" s="26" t="s">
        <v>27</v>
      </c>
      <c r="J1945" s="26"/>
      <c r="K1945" s="26" t="s">
        <v>534</v>
      </c>
      <c r="L1945" s="26"/>
      <c r="M1945" s="26"/>
      <c r="N1945" s="26"/>
      <c r="O1945" s="26"/>
      <c r="P1945" s="26" t="s">
        <v>43</v>
      </c>
      <c r="Q1945" s="26" t="s">
        <v>5196</v>
      </c>
      <c r="R1945" s="26" t="s">
        <v>32</v>
      </c>
      <c r="S1945" s="26" t="s">
        <v>45</v>
      </c>
      <c r="T1945" s="26" t="s">
        <v>5197</v>
      </c>
      <c r="U1945" s="26">
        <v>1</v>
      </c>
      <c r="V1945" s="63">
        <v>40700</v>
      </c>
      <c r="W1945" s="63">
        <v>40700</v>
      </c>
      <c r="X1945" s="63" t="s">
        <v>36</v>
      </c>
    </row>
    <row r="1946" spans="1:24" ht="38.25" customHeight="1" x14ac:dyDescent="0.25">
      <c r="A1946" s="26">
        <v>2010</v>
      </c>
      <c r="B1946" s="22" t="s">
        <v>769</v>
      </c>
      <c r="C1946" s="21">
        <v>8</v>
      </c>
      <c r="D1946" s="24">
        <v>40344</v>
      </c>
      <c r="E1946" s="24" t="s">
        <v>1910</v>
      </c>
      <c r="F1946" s="26" t="s">
        <v>5198</v>
      </c>
      <c r="G1946" s="24">
        <v>40346</v>
      </c>
      <c r="H1946" s="25" t="s">
        <v>5199</v>
      </c>
      <c r="I1946" s="26" t="s">
        <v>27</v>
      </c>
      <c r="J1946" s="26"/>
      <c r="K1946" s="26" t="s">
        <v>28</v>
      </c>
      <c r="L1946" s="26"/>
      <c r="M1946" s="26"/>
      <c r="N1946" s="26"/>
      <c r="O1946" s="26"/>
      <c r="P1946" s="26" t="s">
        <v>43</v>
      </c>
      <c r="Q1946" s="26" t="s">
        <v>5200</v>
      </c>
      <c r="R1946" s="26" t="s">
        <v>32</v>
      </c>
      <c r="S1946" s="26" t="s">
        <v>45</v>
      </c>
      <c r="T1946" s="26" t="s">
        <v>5201</v>
      </c>
      <c r="U1946" s="26" t="s">
        <v>32</v>
      </c>
      <c r="V1946" s="26" t="s">
        <v>32</v>
      </c>
      <c r="W1946" s="23">
        <v>40485</v>
      </c>
      <c r="X1946" s="23" t="s">
        <v>36</v>
      </c>
    </row>
    <row r="1947" spans="1:24" s="10" customFormat="1" ht="51" x14ac:dyDescent="0.2">
      <c r="A1947" s="21">
        <v>2010</v>
      </c>
      <c r="B1947" s="22" t="s">
        <v>2044</v>
      </c>
      <c r="C1947" s="21">
        <v>22</v>
      </c>
      <c r="D1947" s="24">
        <v>40346</v>
      </c>
      <c r="E1947" s="24" t="s">
        <v>1910</v>
      </c>
      <c r="F1947" s="22" t="s">
        <v>5202</v>
      </c>
      <c r="G1947" s="24">
        <v>40347</v>
      </c>
      <c r="H1947" s="25" t="s">
        <v>5203</v>
      </c>
      <c r="I1947" s="26" t="s">
        <v>27</v>
      </c>
      <c r="J1947" s="26"/>
      <c r="K1947" s="26" t="s">
        <v>174</v>
      </c>
      <c r="L1947" s="26"/>
      <c r="M1947" s="26"/>
      <c r="N1947" s="26"/>
      <c r="O1947" s="26"/>
      <c r="P1947" s="26" t="s">
        <v>43</v>
      </c>
      <c r="Q1947" s="26" t="s">
        <v>5204</v>
      </c>
      <c r="R1947" s="26" t="s">
        <v>32</v>
      </c>
      <c r="S1947" s="26" t="s">
        <v>45</v>
      </c>
      <c r="T1947" s="26" t="s">
        <v>5205</v>
      </c>
      <c r="U1947" s="26" t="s">
        <v>32</v>
      </c>
      <c r="V1947" s="24">
        <v>42607</v>
      </c>
      <c r="W1947" s="24">
        <v>42607</v>
      </c>
      <c r="X1947" s="24" t="s">
        <v>36</v>
      </c>
    </row>
    <row r="1948" spans="1:24" s="10" customFormat="1" ht="63.75" x14ac:dyDescent="0.2">
      <c r="A1948" s="21">
        <v>2010</v>
      </c>
      <c r="B1948" s="22" t="s">
        <v>2044</v>
      </c>
      <c r="C1948" s="21">
        <v>21</v>
      </c>
      <c r="D1948" s="24">
        <v>40346</v>
      </c>
      <c r="E1948" s="24" t="s">
        <v>1910</v>
      </c>
      <c r="F1948" s="22" t="s">
        <v>5206</v>
      </c>
      <c r="G1948" s="24">
        <v>40347</v>
      </c>
      <c r="H1948" s="25" t="s">
        <v>5207</v>
      </c>
      <c r="I1948" s="26" t="s">
        <v>27</v>
      </c>
      <c r="J1948" s="26"/>
      <c r="K1948" s="26" t="s">
        <v>174</v>
      </c>
      <c r="L1948" s="26"/>
      <c r="M1948" s="26"/>
      <c r="N1948" s="26"/>
      <c r="O1948" s="26"/>
      <c r="P1948" s="26" t="s">
        <v>48</v>
      </c>
      <c r="Q1948" s="26" t="s">
        <v>5208</v>
      </c>
      <c r="R1948" s="26" t="s">
        <v>32</v>
      </c>
      <c r="S1948" s="26" t="s">
        <v>45</v>
      </c>
      <c r="T1948" s="26" t="s">
        <v>1913</v>
      </c>
      <c r="U1948" s="26" t="s">
        <v>32</v>
      </c>
      <c r="V1948" s="24">
        <v>43192</v>
      </c>
      <c r="W1948" s="24">
        <v>43192</v>
      </c>
      <c r="X1948" s="24" t="s">
        <v>36</v>
      </c>
    </row>
    <row r="1949" spans="1:24" s="10" customFormat="1" ht="38.25" x14ac:dyDescent="0.2">
      <c r="A1949" s="21">
        <v>2010</v>
      </c>
      <c r="B1949" s="22" t="s">
        <v>2044</v>
      </c>
      <c r="C1949" s="21">
        <v>23</v>
      </c>
      <c r="D1949" s="24">
        <v>40346</v>
      </c>
      <c r="E1949" s="24" t="s">
        <v>1910</v>
      </c>
      <c r="F1949" s="22" t="s">
        <v>5209</v>
      </c>
      <c r="G1949" s="24">
        <v>40347</v>
      </c>
      <c r="H1949" s="52" t="s">
        <v>5210</v>
      </c>
      <c r="I1949" s="26" t="s">
        <v>27</v>
      </c>
      <c r="J1949" s="26"/>
      <c r="K1949" s="26" t="s">
        <v>28</v>
      </c>
      <c r="L1949" s="26"/>
      <c r="M1949" s="26"/>
      <c r="N1949" s="26"/>
      <c r="O1949" s="26"/>
      <c r="P1949" s="26" t="s">
        <v>43</v>
      </c>
      <c r="Q1949" s="26" t="s">
        <v>5211</v>
      </c>
      <c r="R1949" s="26" t="s">
        <v>32</v>
      </c>
      <c r="S1949" s="29" t="s">
        <v>45</v>
      </c>
      <c r="T1949" s="26" t="s">
        <v>588</v>
      </c>
      <c r="U1949" s="26" t="s">
        <v>32</v>
      </c>
      <c r="V1949" s="26" t="s">
        <v>32</v>
      </c>
      <c r="W1949" s="24">
        <v>43642</v>
      </c>
      <c r="X1949" s="24" t="s">
        <v>36</v>
      </c>
    </row>
    <row r="1950" spans="1:24" ht="101.25" customHeight="1" x14ac:dyDescent="0.25">
      <c r="A1950" s="35">
        <v>2010</v>
      </c>
      <c r="B1950" s="30" t="s">
        <v>2044</v>
      </c>
      <c r="C1950" s="35">
        <v>24</v>
      </c>
      <c r="D1950" s="31">
        <v>40344</v>
      </c>
      <c r="E1950" s="31" t="s">
        <v>1910</v>
      </c>
      <c r="F1950" s="30" t="s">
        <v>5212</v>
      </c>
      <c r="G1950" s="31">
        <v>40358</v>
      </c>
      <c r="H1950" s="32" t="s">
        <v>5213</v>
      </c>
      <c r="I1950" s="29" t="s">
        <v>27</v>
      </c>
      <c r="J1950" s="29"/>
      <c r="K1950" s="33" t="s">
        <v>42</v>
      </c>
      <c r="L1950" s="33"/>
      <c r="M1950" s="29" t="s">
        <v>2947</v>
      </c>
      <c r="N1950" s="29" t="s">
        <v>3967</v>
      </c>
      <c r="O1950" s="29"/>
      <c r="P1950" s="29" t="s">
        <v>31</v>
      </c>
      <c r="Q1950" s="29" t="s">
        <v>32</v>
      </c>
      <c r="R1950" s="29" t="s">
        <v>33</v>
      </c>
      <c r="S1950" s="29" t="s">
        <v>90</v>
      </c>
      <c r="T1950" s="29" t="s">
        <v>32</v>
      </c>
      <c r="U1950" s="29" t="s">
        <v>32</v>
      </c>
      <c r="V1950" s="29" t="s">
        <v>32</v>
      </c>
      <c r="W1950" s="29" t="s">
        <v>32</v>
      </c>
      <c r="X1950" s="31" t="s">
        <v>36</v>
      </c>
    </row>
    <row r="1951" spans="1:24" s="10" customFormat="1" ht="85.5" customHeight="1" x14ac:dyDescent="0.2">
      <c r="A1951" s="21">
        <v>2010</v>
      </c>
      <c r="B1951" s="22" t="s">
        <v>2044</v>
      </c>
      <c r="C1951" s="21">
        <v>25</v>
      </c>
      <c r="D1951" s="24">
        <v>40359</v>
      </c>
      <c r="E1951" s="24" t="s">
        <v>1910</v>
      </c>
      <c r="F1951" s="22" t="s">
        <v>5214</v>
      </c>
      <c r="G1951" s="24">
        <v>40360</v>
      </c>
      <c r="H1951" s="25" t="s">
        <v>5215</v>
      </c>
      <c r="I1951" s="26" t="s">
        <v>27</v>
      </c>
      <c r="J1951" s="26"/>
      <c r="K1951" s="26" t="s">
        <v>28</v>
      </c>
      <c r="L1951" s="26"/>
      <c r="M1951" s="26"/>
      <c r="N1951" s="26"/>
      <c r="O1951" s="26"/>
      <c r="P1951" s="26" t="s">
        <v>43</v>
      </c>
      <c r="Q1951" s="26" t="s">
        <v>5216</v>
      </c>
      <c r="R1951" s="26" t="s">
        <v>32</v>
      </c>
      <c r="S1951" s="26" t="s">
        <v>45</v>
      </c>
      <c r="T1951" s="26" t="s">
        <v>5217</v>
      </c>
      <c r="U1951" s="26">
        <v>2</v>
      </c>
      <c r="V1951" s="24">
        <v>40826</v>
      </c>
      <c r="W1951" s="24">
        <v>44636</v>
      </c>
      <c r="X1951" s="24" t="s">
        <v>36</v>
      </c>
    </row>
    <row r="1952" spans="1:24" ht="76.5" customHeight="1" x14ac:dyDescent="0.25">
      <c r="A1952" s="21">
        <v>2010</v>
      </c>
      <c r="B1952" s="22" t="s">
        <v>2044</v>
      </c>
      <c r="C1952" s="21">
        <v>26</v>
      </c>
      <c r="D1952" s="24">
        <v>40360</v>
      </c>
      <c r="E1952" s="24" t="s">
        <v>1910</v>
      </c>
      <c r="F1952" s="22" t="s">
        <v>5218</v>
      </c>
      <c r="G1952" s="24">
        <v>40361</v>
      </c>
      <c r="H1952" s="25" t="s">
        <v>5219</v>
      </c>
      <c r="I1952" s="26" t="s">
        <v>27</v>
      </c>
      <c r="J1952" s="26"/>
      <c r="K1952" s="26" t="s">
        <v>28</v>
      </c>
      <c r="L1952" s="26"/>
      <c r="M1952" s="26"/>
      <c r="N1952" s="26"/>
      <c r="O1952" s="26"/>
      <c r="P1952" s="26" t="s">
        <v>31</v>
      </c>
      <c r="Q1952" s="26" t="s">
        <v>32</v>
      </c>
      <c r="R1952" s="26" t="s">
        <v>33</v>
      </c>
      <c r="S1952" s="29" t="s">
        <v>45</v>
      </c>
      <c r="T1952" s="26" t="s">
        <v>5220</v>
      </c>
      <c r="U1952" s="26">
        <v>2</v>
      </c>
      <c r="V1952" s="24">
        <v>44636</v>
      </c>
      <c r="W1952" s="24">
        <v>44755</v>
      </c>
      <c r="X1952" s="24" t="s">
        <v>36</v>
      </c>
    </row>
    <row r="1953" spans="1:24" ht="89.25" customHeight="1" x14ac:dyDescent="0.25">
      <c r="A1953" s="21">
        <v>2010</v>
      </c>
      <c r="B1953" s="22" t="s">
        <v>2079</v>
      </c>
      <c r="C1953" s="21">
        <v>3634</v>
      </c>
      <c r="D1953" s="24">
        <v>40362</v>
      </c>
      <c r="E1953" s="24" t="s">
        <v>1910</v>
      </c>
      <c r="F1953" s="22" t="s">
        <v>5221</v>
      </c>
      <c r="G1953" s="24">
        <v>40394</v>
      </c>
      <c r="H1953" s="25" t="s">
        <v>5222</v>
      </c>
      <c r="I1953" s="26" t="s">
        <v>27</v>
      </c>
      <c r="J1953" s="26"/>
      <c r="K1953" s="26" t="s">
        <v>42</v>
      </c>
      <c r="L1953" s="26"/>
      <c r="M1953" s="26"/>
      <c r="N1953" s="26"/>
      <c r="O1953" s="26"/>
      <c r="P1953" s="26" t="s">
        <v>31</v>
      </c>
      <c r="Q1953" s="26" t="s">
        <v>32</v>
      </c>
      <c r="R1953" s="26" t="s">
        <v>32</v>
      </c>
      <c r="S1953" s="26" t="s">
        <v>45</v>
      </c>
      <c r="T1953" s="26" t="s">
        <v>588</v>
      </c>
      <c r="U1953" s="26" t="s">
        <v>32</v>
      </c>
      <c r="V1953" s="26" t="s">
        <v>32</v>
      </c>
      <c r="W1953" s="24">
        <v>43642</v>
      </c>
      <c r="X1953" s="24" t="s">
        <v>36</v>
      </c>
    </row>
    <row r="1954" spans="1:24" s="10" customFormat="1" ht="138.75" customHeight="1" x14ac:dyDescent="0.2">
      <c r="A1954" s="16">
        <v>2010</v>
      </c>
      <c r="B1954" s="17" t="s">
        <v>2044</v>
      </c>
      <c r="C1954" s="16">
        <v>27</v>
      </c>
      <c r="D1954" s="27">
        <v>40396</v>
      </c>
      <c r="E1954" s="27" t="s">
        <v>1910</v>
      </c>
      <c r="F1954" s="17" t="s">
        <v>5223</v>
      </c>
      <c r="G1954" s="27">
        <v>40399</v>
      </c>
      <c r="H1954" s="45" t="s">
        <v>5224</v>
      </c>
      <c r="I1954" s="20" t="s">
        <v>27</v>
      </c>
      <c r="J1954" s="20"/>
      <c r="K1954" s="20" t="s">
        <v>42</v>
      </c>
      <c r="L1954" s="20"/>
      <c r="M1954" s="20" t="s">
        <v>1045</v>
      </c>
      <c r="N1954" s="20" t="s">
        <v>5225</v>
      </c>
      <c r="O1954" s="20"/>
      <c r="P1954" s="20" t="s">
        <v>43</v>
      </c>
      <c r="Q1954" s="20" t="s">
        <v>5226</v>
      </c>
      <c r="R1954" s="20" t="s">
        <v>33</v>
      </c>
      <c r="S1954" s="20" t="s">
        <v>34</v>
      </c>
      <c r="T1954" s="120" t="s">
        <v>5227</v>
      </c>
      <c r="U1954" s="20">
        <v>4</v>
      </c>
      <c r="V1954" s="27">
        <v>43308</v>
      </c>
      <c r="W1954" s="27">
        <v>45201</v>
      </c>
      <c r="X1954" s="27" t="s">
        <v>286</v>
      </c>
    </row>
    <row r="1955" spans="1:24" s="10" customFormat="1" ht="38.25" x14ac:dyDescent="0.2">
      <c r="A1955" s="21">
        <v>2010</v>
      </c>
      <c r="B1955" s="22" t="s">
        <v>2044</v>
      </c>
      <c r="C1955" s="21">
        <v>30</v>
      </c>
      <c r="D1955" s="24">
        <v>40401</v>
      </c>
      <c r="E1955" s="24" t="s">
        <v>1910</v>
      </c>
      <c r="F1955" s="22" t="s">
        <v>5228</v>
      </c>
      <c r="G1955" s="24">
        <v>40402</v>
      </c>
      <c r="H1955" s="25" t="s">
        <v>5229</v>
      </c>
      <c r="I1955" s="26" t="s">
        <v>27</v>
      </c>
      <c r="J1955" s="26"/>
      <c r="K1955" s="26" t="s">
        <v>660</v>
      </c>
      <c r="L1955" s="26"/>
      <c r="M1955" s="26"/>
      <c r="N1955" s="26"/>
      <c r="O1955" s="26"/>
      <c r="P1955" s="26" t="s">
        <v>48</v>
      </c>
      <c r="Q1955" s="26" t="s">
        <v>5230</v>
      </c>
      <c r="R1955" s="26" t="s">
        <v>32</v>
      </c>
      <c r="S1955" s="26" t="s">
        <v>45</v>
      </c>
      <c r="T1955" s="26" t="s">
        <v>3686</v>
      </c>
      <c r="U1955" s="26" t="s">
        <v>32</v>
      </c>
      <c r="V1955" s="24">
        <v>41274</v>
      </c>
      <c r="W1955" s="24">
        <v>41274</v>
      </c>
      <c r="X1955" s="24" t="s">
        <v>36</v>
      </c>
    </row>
    <row r="1956" spans="1:24" s="10" customFormat="1" ht="65.25" customHeight="1" x14ac:dyDescent="0.2">
      <c r="A1956" s="21">
        <v>2010</v>
      </c>
      <c r="B1956" s="22" t="s">
        <v>2044</v>
      </c>
      <c r="C1956" s="21">
        <v>29</v>
      </c>
      <c r="D1956" s="24">
        <v>40400</v>
      </c>
      <c r="E1956" s="24" t="s">
        <v>1910</v>
      </c>
      <c r="F1956" s="22" t="s">
        <v>5231</v>
      </c>
      <c r="G1956" s="24">
        <v>40402</v>
      </c>
      <c r="H1956" s="25" t="s">
        <v>5232</v>
      </c>
      <c r="I1956" s="26" t="s">
        <v>27</v>
      </c>
      <c r="J1956" s="26"/>
      <c r="K1956" s="26" t="s">
        <v>2253</v>
      </c>
      <c r="L1956" s="26"/>
      <c r="M1956" s="26"/>
      <c r="N1956" s="26"/>
      <c r="O1956" s="26"/>
      <c r="P1956" s="26" t="s">
        <v>31</v>
      </c>
      <c r="Q1956" s="26" t="s">
        <v>32</v>
      </c>
      <c r="R1956" s="26" t="s">
        <v>32</v>
      </c>
      <c r="S1956" s="26" t="s">
        <v>45</v>
      </c>
      <c r="T1956" s="26" t="s">
        <v>5233</v>
      </c>
      <c r="U1956" s="26">
        <v>1</v>
      </c>
      <c r="V1956" s="24">
        <v>41501</v>
      </c>
      <c r="W1956" s="24">
        <v>41501</v>
      </c>
      <c r="X1956" s="24" t="s">
        <v>36</v>
      </c>
    </row>
    <row r="1957" spans="1:24" s="10" customFormat="1" ht="94.5" customHeight="1" x14ac:dyDescent="0.2">
      <c r="A1957" s="35">
        <v>2010</v>
      </c>
      <c r="B1957" s="30" t="s">
        <v>2044</v>
      </c>
      <c r="C1957" s="35">
        <v>32</v>
      </c>
      <c r="D1957" s="31">
        <v>40400</v>
      </c>
      <c r="E1957" s="31" t="s">
        <v>1910</v>
      </c>
      <c r="F1957" s="30" t="s">
        <v>5234</v>
      </c>
      <c r="G1957" s="31">
        <v>40402</v>
      </c>
      <c r="H1957" s="32" t="s">
        <v>5235</v>
      </c>
      <c r="I1957" s="29" t="s">
        <v>27</v>
      </c>
      <c r="J1957" s="29"/>
      <c r="K1957" s="29" t="s">
        <v>2253</v>
      </c>
      <c r="L1957" s="29"/>
      <c r="M1957" s="29" t="s">
        <v>2570</v>
      </c>
      <c r="N1957" s="29" t="s">
        <v>4184</v>
      </c>
      <c r="O1957" s="29"/>
      <c r="P1957" s="29" t="s">
        <v>43</v>
      </c>
      <c r="Q1957" s="29" t="s">
        <v>5236</v>
      </c>
      <c r="R1957" s="29" t="s">
        <v>330</v>
      </c>
      <c r="S1957" s="29" t="s">
        <v>90</v>
      </c>
      <c r="T1957" s="29" t="s">
        <v>32</v>
      </c>
      <c r="U1957" s="29" t="s">
        <v>32</v>
      </c>
      <c r="V1957" s="31" t="s">
        <v>32</v>
      </c>
      <c r="W1957" s="31" t="s">
        <v>32</v>
      </c>
      <c r="X1957" s="31" t="s">
        <v>36</v>
      </c>
    </row>
    <row r="1958" spans="1:24" s="10" customFormat="1" ht="76.5" x14ac:dyDescent="0.2">
      <c r="A1958" s="16">
        <v>2010</v>
      </c>
      <c r="B1958" s="17" t="s">
        <v>2044</v>
      </c>
      <c r="C1958" s="16">
        <v>31</v>
      </c>
      <c r="D1958" s="27">
        <v>40401</v>
      </c>
      <c r="E1958" s="27" t="s">
        <v>1910</v>
      </c>
      <c r="F1958" s="17" t="s">
        <v>5237</v>
      </c>
      <c r="G1958" s="27">
        <v>40402</v>
      </c>
      <c r="H1958" s="19" t="s">
        <v>5238</v>
      </c>
      <c r="I1958" s="20" t="s">
        <v>27</v>
      </c>
      <c r="J1958" s="20"/>
      <c r="K1958" s="20" t="s">
        <v>28</v>
      </c>
      <c r="L1958" s="20"/>
      <c r="M1958" s="20" t="s">
        <v>5239</v>
      </c>
      <c r="N1958" s="20" t="s">
        <v>2738</v>
      </c>
      <c r="O1958" s="20"/>
      <c r="P1958" s="20" t="s">
        <v>43</v>
      </c>
      <c r="Q1958" s="20" t="s">
        <v>5240</v>
      </c>
      <c r="R1958" s="20" t="s">
        <v>33</v>
      </c>
      <c r="S1958" s="20" t="s">
        <v>34</v>
      </c>
      <c r="T1958" s="20" t="s">
        <v>5241</v>
      </c>
      <c r="U1958" s="20">
        <v>3</v>
      </c>
      <c r="V1958" s="27">
        <v>42941</v>
      </c>
      <c r="W1958" s="27">
        <v>44812</v>
      </c>
      <c r="X1958" s="27" t="s">
        <v>286</v>
      </c>
    </row>
    <row r="1959" spans="1:24" s="10" customFormat="1" ht="38.25" x14ac:dyDescent="0.2">
      <c r="A1959" s="35">
        <v>2010</v>
      </c>
      <c r="B1959" s="30" t="s">
        <v>2044</v>
      </c>
      <c r="C1959" s="35">
        <v>28</v>
      </c>
      <c r="D1959" s="31">
        <v>40399</v>
      </c>
      <c r="E1959" s="31" t="s">
        <v>1910</v>
      </c>
      <c r="F1959" s="30" t="s">
        <v>5242</v>
      </c>
      <c r="G1959" s="31">
        <v>40406</v>
      </c>
      <c r="H1959" s="32" t="s">
        <v>5243</v>
      </c>
      <c r="I1959" s="29" t="s">
        <v>27</v>
      </c>
      <c r="J1959" s="29"/>
      <c r="K1959" s="29" t="s">
        <v>333</v>
      </c>
      <c r="L1959" s="29"/>
      <c r="M1959" s="29" t="s">
        <v>255</v>
      </c>
      <c r="N1959" s="29" t="s">
        <v>2608</v>
      </c>
      <c r="O1959" s="29"/>
      <c r="P1959" s="29" t="s">
        <v>31</v>
      </c>
      <c r="Q1959" s="29" t="s">
        <v>32</v>
      </c>
      <c r="R1959" s="29" t="s">
        <v>33</v>
      </c>
      <c r="S1959" s="29" t="s">
        <v>90</v>
      </c>
      <c r="T1959" s="29" t="s">
        <v>32</v>
      </c>
      <c r="U1959" s="29" t="s">
        <v>32</v>
      </c>
      <c r="V1959" s="31" t="s">
        <v>32</v>
      </c>
      <c r="W1959" s="31" t="s">
        <v>32</v>
      </c>
      <c r="X1959" s="31" t="s">
        <v>36</v>
      </c>
    </row>
    <row r="1960" spans="1:24" s="10" customFormat="1" ht="76.5" x14ac:dyDescent="0.2">
      <c r="A1960" s="21">
        <v>2010</v>
      </c>
      <c r="B1960" s="22" t="s">
        <v>2044</v>
      </c>
      <c r="C1960" s="21">
        <v>33</v>
      </c>
      <c r="D1960" s="24">
        <v>40406</v>
      </c>
      <c r="E1960" s="24" t="s">
        <v>1910</v>
      </c>
      <c r="F1960" s="22" t="s">
        <v>2568</v>
      </c>
      <c r="G1960" s="24">
        <v>40408</v>
      </c>
      <c r="H1960" s="25" t="s">
        <v>5244</v>
      </c>
      <c r="I1960" s="26" t="s">
        <v>27</v>
      </c>
      <c r="J1960" s="26"/>
      <c r="K1960" s="28" t="s">
        <v>252</v>
      </c>
      <c r="L1960" s="28"/>
      <c r="M1960" s="28"/>
      <c r="N1960" s="26"/>
      <c r="O1960" s="26"/>
      <c r="P1960" s="26" t="s">
        <v>43</v>
      </c>
      <c r="Q1960" s="26" t="s">
        <v>5245</v>
      </c>
      <c r="R1960" s="26" t="s">
        <v>32</v>
      </c>
      <c r="S1960" s="26" t="s">
        <v>45</v>
      </c>
      <c r="T1960" s="26" t="s">
        <v>5246</v>
      </c>
      <c r="U1960" s="26">
        <v>1</v>
      </c>
      <c r="V1960" s="24">
        <v>40731</v>
      </c>
      <c r="W1960" s="24">
        <v>40731</v>
      </c>
      <c r="X1960" s="24" t="s">
        <v>36</v>
      </c>
    </row>
    <row r="1961" spans="1:24" s="10" customFormat="1" ht="57.75" customHeight="1" x14ac:dyDescent="0.2">
      <c r="A1961" s="21">
        <v>2010</v>
      </c>
      <c r="B1961" s="22" t="s">
        <v>2044</v>
      </c>
      <c r="C1961" s="21">
        <v>34</v>
      </c>
      <c r="D1961" s="24">
        <v>40406</v>
      </c>
      <c r="E1961" s="24" t="s">
        <v>1910</v>
      </c>
      <c r="F1961" s="22" t="s">
        <v>5247</v>
      </c>
      <c r="G1961" s="24">
        <v>40408</v>
      </c>
      <c r="H1961" s="25" t="s">
        <v>5248</v>
      </c>
      <c r="I1961" s="26" t="s">
        <v>27</v>
      </c>
      <c r="J1961" s="26"/>
      <c r="K1961" s="28" t="s">
        <v>252</v>
      </c>
      <c r="L1961" s="28"/>
      <c r="M1961" s="26"/>
      <c r="N1961" s="26"/>
      <c r="O1961" s="26"/>
      <c r="P1961" s="26" t="s">
        <v>43</v>
      </c>
      <c r="Q1961" s="26" t="s">
        <v>5249</v>
      </c>
      <c r="R1961" s="26" t="s">
        <v>33</v>
      </c>
      <c r="S1961" s="29" t="s">
        <v>45</v>
      </c>
      <c r="T1961" s="26" t="s">
        <v>3937</v>
      </c>
      <c r="U1961" s="26">
        <v>1</v>
      </c>
      <c r="V1961" s="24">
        <v>44685</v>
      </c>
      <c r="W1961" s="24">
        <v>44685</v>
      </c>
      <c r="X1961" s="24" t="s">
        <v>36</v>
      </c>
    </row>
    <row r="1962" spans="1:24" s="10" customFormat="1" ht="99.75" customHeight="1" x14ac:dyDescent="0.2">
      <c r="A1962" s="21">
        <v>2010</v>
      </c>
      <c r="B1962" s="22" t="s">
        <v>2044</v>
      </c>
      <c r="C1962" s="21">
        <v>35</v>
      </c>
      <c r="D1962" s="24">
        <v>40406</v>
      </c>
      <c r="E1962" s="24" t="s">
        <v>1910</v>
      </c>
      <c r="F1962" s="22" t="s">
        <v>5250</v>
      </c>
      <c r="G1962" s="24">
        <v>40408</v>
      </c>
      <c r="H1962" s="25" t="s">
        <v>5251</v>
      </c>
      <c r="I1962" s="26" t="s">
        <v>27</v>
      </c>
      <c r="J1962" s="26"/>
      <c r="K1962" s="28" t="s">
        <v>252</v>
      </c>
      <c r="L1962" s="28"/>
      <c r="M1962" s="26"/>
      <c r="N1962" s="26"/>
      <c r="O1962" s="26"/>
      <c r="P1962" s="26" t="s">
        <v>43</v>
      </c>
      <c r="Q1962" s="26" t="s">
        <v>5252</v>
      </c>
      <c r="R1962" s="26" t="s">
        <v>33</v>
      </c>
      <c r="S1962" s="29" t="s">
        <v>45</v>
      </c>
      <c r="T1962" s="26" t="s">
        <v>5253</v>
      </c>
      <c r="U1962" s="26">
        <v>1</v>
      </c>
      <c r="V1962" s="24">
        <v>44699</v>
      </c>
      <c r="W1962" s="24">
        <v>44699</v>
      </c>
      <c r="X1962" s="24" t="s">
        <v>36</v>
      </c>
    </row>
    <row r="1963" spans="1:24" s="10" customFormat="1" ht="38.25" x14ac:dyDescent="0.2">
      <c r="A1963" s="35">
        <v>2010</v>
      </c>
      <c r="B1963" s="30" t="s">
        <v>2044</v>
      </c>
      <c r="C1963" s="35">
        <v>36</v>
      </c>
      <c r="D1963" s="31">
        <v>40406</v>
      </c>
      <c r="E1963" s="31" t="s">
        <v>1910</v>
      </c>
      <c r="F1963" s="30" t="s">
        <v>5254</v>
      </c>
      <c r="G1963" s="31">
        <v>40408</v>
      </c>
      <c r="H1963" s="32" t="s">
        <v>5255</v>
      </c>
      <c r="I1963" s="29" t="s">
        <v>27</v>
      </c>
      <c r="J1963" s="29"/>
      <c r="K1963" s="29" t="s">
        <v>333</v>
      </c>
      <c r="L1963" s="29"/>
      <c r="M1963" s="29" t="s">
        <v>255</v>
      </c>
      <c r="N1963" s="29" t="s">
        <v>2608</v>
      </c>
      <c r="O1963" s="29"/>
      <c r="P1963" s="29" t="s">
        <v>31</v>
      </c>
      <c r="Q1963" s="29" t="s">
        <v>32</v>
      </c>
      <c r="R1963" s="29" t="s">
        <v>33</v>
      </c>
      <c r="S1963" s="29" t="s">
        <v>90</v>
      </c>
      <c r="T1963" s="29" t="s">
        <v>32</v>
      </c>
      <c r="U1963" s="29" t="s">
        <v>32</v>
      </c>
      <c r="V1963" s="31" t="s">
        <v>32</v>
      </c>
      <c r="W1963" s="31" t="s">
        <v>32</v>
      </c>
      <c r="X1963" s="31" t="s">
        <v>36</v>
      </c>
    </row>
    <row r="1964" spans="1:24" s="10" customFormat="1" ht="38.25" x14ac:dyDescent="0.2">
      <c r="A1964" s="35">
        <v>2010</v>
      </c>
      <c r="B1964" s="30" t="s">
        <v>2044</v>
      </c>
      <c r="C1964" s="35">
        <v>37</v>
      </c>
      <c r="D1964" s="31">
        <v>40406</v>
      </c>
      <c r="E1964" s="31" t="s">
        <v>1910</v>
      </c>
      <c r="F1964" s="30" t="s">
        <v>5256</v>
      </c>
      <c r="G1964" s="31">
        <v>40408</v>
      </c>
      <c r="H1964" s="32" t="s">
        <v>5257</v>
      </c>
      <c r="I1964" s="29" t="s">
        <v>27</v>
      </c>
      <c r="J1964" s="29"/>
      <c r="K1964" s="29" t="s">
        <v>333</v>
      </c>
      <c r="L1964" s="29"/>
      <c r="M1964" s="29" t="s">
        <v>255</v>
      </c>
      <c r="N1964" s="29" t="s">
        <v>2608</v>
      </c>
      <c r="O1964" s="29"/>
      <c r="P1964" s="29" t="s">
        <v>31</v>
      </c>
      <c r="Q1964" s="29" t="s">
        <v>32</v>
      </c>
      <c r="R1964" s="29" t="s">
        <v>33</v>
      </c>
      <c r="S1964" s="29" t="s">
        <v>90</v>
      </c>
      <c r="T1964" s="29" t="s">
        <v>32</v>
      </c>
      <c r="U1964" s="29" t="s">
        <v>32</v>
      </c>
      <c r="V1964" s="31" t="s">
        <v>32</v>
      </c>
      <c r="W1964" s="31" t="s">
        <v>32</v>
      </c>
      <c r="X1964" s="31" t="s">
        <v>36</v>
      </c>
    </row>
    <row r="1965" spans="1:24" s="10" customFormat="1" ht="75" customHeight="1" x14ac:dyDescent="0.2">
      <c r="A1965" s="21">
        <v>2010</v>
      </c>
      <c r="B1965" s="22" t="s">
        <v>2044</v>
      </c>
      <c r="C1965" s="21">
        <v>38</v>
      </c>
      <c r="D1965" s="24">
        <v>40408</v>
      </c>
      <c r="E1965" s="24" t="s">
        <v>1910</v>
      </c>
      <c r="F1965" s="22" t="s">
        <v>5258</v>
      </c>
      <c r="G1965" s="24">
        <v>40409</v>
      </c>
      <c r="H1965" s="25" t="s">
        <v>5259</v>
      </c>
      <c r="I1965" s="26" t="s">
        <v>27</v>
      </c>
      <c r="J1965" s="26"/>
      <c r="K1965" s="26" t="s">
        <v>28</v>
      </c>
      <c r="L1965" s="26"/>
      <c r="M1965" s="26"/>
      <c r="N1965" s="26"/>
      <c r="O1965" s="26"/>
      <c r="P1965" s="26" t="s">
        <v>43</v>
      </c>
      <c r="Q1965" s="26" t="s">
        <v>5260</v>
      </c>
      <c r="R1965" s="26" t="s">
        <v>44</v>
      </c>
      <c r="S1965" s="29" t="s">
        <v>45</v>
      </c>
      <c r="T1965" s="26" t="s">
        <v>5261</v>
      </c>
      <c r="U1965" s="26">
        <v>1</v>
      </c>
      <c r="V1965" s="24">
        <v>44651</v>
      </c>
      <c r="W1965" s="24">
        <v>44651</v>
      </c>
      <c r="X1965" s="24" t="s">
        <v>36</v>
      </c>
    </row>
    <row r="1966" spans="1:24" s="10" customFormat="1" ht="59.25" customHeight="1" x14ac:dyDescent="0.2">
      <c r="A1966" s="21">
        <v>2010</v>
      </c>
      <c r="B1966" s="22" t="s">
        <v>769</v>
      </c>
      <c r="C1966" s="21">
        <v>9</v>
      </c>
      <c r="D1966" s="24">
        <v>40414</v>
      </c>
      <c r="E1966" s="24" t="s">
        <v>1910</v>
      </c>
      <c r="F1966" s="22" t="s">
        <v>5262</v>
      </c>
      <c r="G1966" s="24">
        <v>40416</v>
      </c>
      <c r="H1966" s="25" t="s">
        <v>5263</v>
      </c>
      <c r="I1966" s="26" t="s">
        <v>27</v>
      </c>
      <c r="J1966" s="26"/>
      <c r="K1966" s="26" t="s">
        <v>252</v>
      </c>
      <c r="L1966" s="26"/>
      <c r="M1966" s="26"/>
      <c r="N1966" s="26"/>
      <c r="O1966" s="26"/>
      <c r="P1966" s="26" t="s">
        <v>31</v>
      </c>
      <c r="Q1966" s="26" t="s">
        <v>32</v>
      </c>
      <c r="R1966" s="26" t="s">
        <v>33</v>
      </c>
      <c r="S1966" s="29" t="s">
        <v>45</v>
      </c>
      <c r="T1966" s="26" t="s">
        <v>3937</v>
      </c>
      <c r="U1966" s="26">
        <v>1</v>
      </c>
      <c r="V1966" s="24">
        <v>44685</v>
      </c>
      <c r="W1966" s="24">
        <v>44685</v>
      </c>
      <c r="X1966" s="24" t="s">
        <v>36</v>
      </c>
    </row>
    <row r="1967" spans="1:24" s="10" customFormat="1" ht="38.25" x14ac:dyDescent="0.2">
      <c r="A1967" s="21">
        <v>2010</v>
      </c>
      <c r="B1967" s="22" t="s">
        <v>2044</v>
      </c>
      <c r="C1967" s="21">
        <v>39</v>
      </c>
      <c r="D1967" s="24">
        <v>40420</v>
      </c>
      <c r="E1967" s="24" t="s">
        <v>1910</v>
      </c>
      <c r="F1967" s="22" t="s">
        <v>5264</v>
      </c>
      <c r="G1967" s="24">
        <v>40422</v>
      </c>
      <c r="H1967" s="25" t="s">
        <v>5265</v>
      </c>
      <c r="I1967" s="26" t="s">
        <v>27</v>
      </c>
      <c r="J1967" s="26"/>
      <c r="K1967" s="26" t="s">
        <v>420</v>
      </c>
      <c r="L1967" s="26"/>
      <c r="M1967" s="26"/>
      <c r="N1967" s="26"/>
      <c r="O1967" s="26"/>
      <c r="P1967" s="26" t="s">
        <v>43</v>
      </c>
      <c r="Q1967" s="26" t="s">
        <v>5266</v>
      </c>
      <c r="R1967" s="26" t="s">
        <v>32</v>
      </c>
      <c r="S1967" s="26" t="s">
        <v>45</v>
      </c>
      <c r="T1967" s="26" t="s">
        <v>5267</v>
      </c>
      <c r="U1967" s="26">
        <v>1</v>
      </c>
      <c r="V1967" s="24">
        <v>41131</v>
      </c>
      <c r="W1967" s="24">
        <v>41131</v>
      </c>
      <c r="X1967" s="24" t="s">
        <v>36</v>
      </c>
    </row>
    <row r="1968" spans="1:24" s="10" customFormat="1" ht="25.5" x14ac:dyDescent="0.2">
      <c r="A1968" s="21">
        <v>2010</v>
      </c>
      <c r="B1968" s="22" t="s">
        <v>2044</v>
      </c>
      <c r="C1968" s="21">
        <v>40</v>
      </c>
      <c r="D1968" s="24">
        <v>40422</v>
      </c>
      <c r="E1968" s="24" t="s">
        <v>1910</v>
      </c>
      <c r="F1968" s="22" t="s">
        <v>5268</v>
      </c>
      <c r="G1968" s="24">
        <v>40423</v>
      </c>
      <c r="H1968" s="52" t="s">
        <v>5269</v>
      </c>
      <c r="I1968" s="26" t="s">
        <v>27</v>
      </c>
      <c r="J1968" s="26"/>
      <c r="K1968" s="28" t="s">
        <v>657</v>
      </c>
      <c r="L1968" s="28"/>
      <c r="M1968" s="26"/>
      <c r="N1968" s="26"/>
      <c r="O1968" s="26"/>
      <c r="P1968" s="26" t="s">
        <v>43</v>
      </c>
      <c r="Q1968" s="26" t="s">
        <v>5270</v>
      </c>
      <c r="R1968" s="26" t="s">
        <v>32</v>
      </c>
      <c r="S1968" s="29" t="s">
        <v>45</v>
      </c>
      <c r="T1968" s="26" t="s">
        <v>4677</v>
      </c>
      <c r="U1968" s="26">
        <v>1</v>
      </c>
      <c r="V1968" s="24">
        <v>43642</v>
      </c>
      <c r="W1968" s="24">
        <v>43642</v>
      </c>
      <c r="X1968" s="24" t="s">
        <v>36</v>
      </c>
    </row>
    <row r="1969" spans="1:24" ht="51" customHeight="1" x14ac:dyDescent="0.25">
      <c r="A1969" s="21">
        <v>2010</v>
      </c>
      <c r="B1969" s="22" t="s">
        <v>2044</v>
      </c>
      <c r="C1969" s="21">
        <v>41</v>
      </c>
      <c r="D1969" s="24">
        <v>40438</v>
      </c>
      <c r="E1969" s="24" t="s">
        <v>1910</v>
      </c>
      <c r="F1969" s="22" t="s">
        <v>5271</v>
      </c>
      <c r="G1969" s="24">
        <v>40442</v>
      </c>
      <c r="H1969" s="25" t="s">
        <v>5272</v>
      </c>
      <c r="I1969" s="26" t="s">
        <v>27</v>
      </c>
      <c r="J1969" s="26"/>
      <c r="K1969" s="26" t="s">
        <v>534</v>
      </c>
      <c r="L1969" s="26"/>
      <c r="M1969" s="26"/>
      <c r="N1969" s="88"/>
      <c r="O1969" s="26"/>
      <c r="P1969" s="26" t="s">
        <v>43</v>
      </c>
      <c r="Q1969" s="26" t="s">
        <v>5273</v>
      </c>
      <c r="R1969" s="26" t="s">
        <v>32</v>
      </c>
      <c r="S1969" s="26" t="s">
        <v>45</v>
      </c>
      <c r="T1969" s="26" t="s">
        <v>588</v>
      </c>
      <c r="U1969" s="26">
        <v>1</v>
      </c>
      <c r="V1969" s="24">
        <v>43642</v>
      </c>
      <c r="W1969" s="24">
        <v>43642</v>
      </c>
      <c r="X1969" s="24" t="s">
        <v>36</v>
      </c>
    </row>
    <row r="1970" spans="1:24" s="10" customFormat="1" ht="63" customHeight="1" x14ac:dyDescent="0.2">
      <c r="A1970" s="35">
        <v>2010</v>
      </c>
      <c r="B1970" s="30" t="s">
        <v>2044</v>
      </c>
      <c r="C1970" s="35">
        <v>42</v>
      </c>
      <c r="D1970" s="31">
        <v>40476</v>
      </c>
      <c r="E1970" s="31" t="s">
        <v>1910</v>
      </c>
      <c r="F1970" s="30" t="s">
        <v>5274</v>
      </c>
      <c r="G1970" s="31">
        <v>40477</v>
      </c>
      <c r="H1970" s="32" t="s">
        <v>5275</v>
      </c>
      <c r="I1970" s="29" t="s">
        <v>27</v>
      </c>
      <c r="J1970" s="29"/>
      <c r="K1970" s="33" t="s">
        <v>657</v>
      </c>
      <c r="L1970" s="29"/>
      <c r="M1970" s="29" t="s">
        <v>683</v>
      </c>
      <c r="N1970" s="29" t="s">
        <v>5276</v>
      </c>
      <c r="O1970" s="29" t="s">
        <v>5277</v>
      </c>
      <c r="P1970" s="29" t="s">
        <v>31</v>
      </c>
      <c r="Q1970" s="29" t="s">
        <v>32</v>
      </c>
      <c r="R1970" s="29" t="s">
        <v>33</v>
      </c>
      <c r="S1970" s="29" t="s">
        <v>90</v>
      </c>
      <c r="T1970" s="29" t="s">
        <v>32</v>
      </c>
      <c r="U1970" s="29" t="s">
        <v>32</v>
      </c>
      <c r="V1970" s="31" t="s">
        <v>32</v>
      </c>
      <c r="W1970" s="31" t="s">
        <v>32</v>
      </c>
      <c r="X1970" s="31" t="s">
        <v>36</v>
      </c>
    </row>
    <row r="1971" spans="1:24" s="10" customFormat="1" ht="25.5" x14ac:dyDescent="0.2">
      <c r="A1971" s="21">
        <v>2010</v>
      </c>
      <c r="B1971" s="22" t="s">
        <v>2044</v>
      </c>
      <c r="C1971" s="21">
        <v>43</v>
      </c>
      <c r="D1971" s="24">
        <v>40476</v>
      </c>
      <c r="E1971" s="24" t="s">
        <v>1910</v>
      </c>
      <c r="F1971" s="22" t="s">
        <v>5278</v>
      </c>
      <c r="G1971" s="24">
        <v>40477</v>
      </c>
      <c r="H1971" s="25" t="s">
        <v>5279</v>
      </c>
      <c r="I1971" s="26" t="s">
        <v>27</v>
      </c>
      <c r="J1971" s="26"/>
      <c r="K1971" s="26" t="s">
        <v>28</v>
      </c>
      <c r="L1971" s="26"/>
      <c r="M1971" s="26"/>
      <c r="N1971" s="26"/>
      <c r="O1971" s="26"/>
      <c r="P1971" s="26" t="s">
        <v>31</v>
      </c>
      <c r="Q1971" s="26" t="s">
        <v>32</v>
      </c>
      <c r="R1971" s="26" t="s">
        <v>32</v>
      </c>
      <c r="S1971" s="26" t="s">
        <v>1692</v>
      </c>
      <c r="T1971" s="26" t="s">
        <v>1913</v>
      </c>
      <c r="U1971" s="26" t="s">
        <v>32</v>
      </c>
      <c r="V1971" s="26" t="s">
        <v>32</v>
      </c>
      <c r="W1971" s="24">
        <v>43192</v>
      </c>
      <c r="X1971" s="24" t="s">
        <v>36</v>
      </c>
    </row>
    <row r="1972" spans="1:24" ht="84" customHeight="1" x14ac:dyDescent="0.25">
      <c r="A1972" s="21">
        <v>2010</v>
      </c>
      <c r="B1972" s="22" t="s">
        <v>2044</v>
      </c>
      <c r="C1972" s="21">
        <v>44</v>
      </c>
      <c r="D1972" s="24">
        <v>40477</v>
      </c>
      <c r="E1972" s="24" t="s">
        <v>1910</v>
      </c>
      <c r="F1972" s="22" t="s">
        <v>5280</v>
      </c>
      <c r="G1972" s="24">
        <v>40479</v>
      </c>
      <c r="H1972" s="25" t="s">
        <v>5281</v>
      </c>
      <c r="I1972" s="26" t="s">
        <v>27</v>
      </c>
      <c r="J1972" s="26"/>
      <c r="K1972" s="26" t="s">
        <v>28</v>
      </c>
      <c r="L1972" s="26"/>
      <c r="M1972" s="26"/>
      <c r="N1972" s="26"/>
      <c r="O1972" s="26"/>
      <c r="P1972" s="26" t="s">
        <v>31</v>
      </c>
      <c r="Q1972" s="26" t="s">
        <v>32</v>
      </c>
      <c r="R1972" s="26" t="s">
        <v>32</v>
      </c>
      <c r="S1972" s="26" t="s">
        <v>45</v>
      </c>
      <c r="T1972" s="26" t="s">
        <v>5282</v>
      </c>
      <c r="U1972" s="26" t="s">
        <v>32</v>
      </c>
      <c r="V1972" s="26" t="s">
        <v>32</v>
      </c>
      <c r="W1972" s="24">
        <v>40672</v>
      </c>
      <c r="X1972" s="24" t="s">
        <v>36</v>
      </c>
    </row>
    <row r="1973" spans="1:24" ht="51" customHeight="1" x14ac:dyDescent="0.25">
      <c r="A1973" s="26">
        <v>2010</v>
      </c>
      <c r="B1973" s="22" t="s">
        <v>769</v>
      </c>
      <c r="C1973" s="21">
        <v>11</v>
      </c>
      <c r="D1973" s="24">
        <v>40480</v>
      </c>
      <c r="E1973" s="24" t="s">
        <v>1910</v>
      </c>
      <c r="F1973" s="26" t="s">
        <v>5283</v>
      </c>
      <c r="G1973" s="24">
        <v>40485</v>
      </c>
      <c r="H1973" s="25" t="s">
        <v>5284</v>
      </c>
      <c r="I1973" s="26" t="s">
        <v>27</v>
      </c>
      <c r="J1973" s="26"/>
      <c r="K1973" s="26" t="s">
        <v>28</v>
      </c>
      <c r="L1973" s="26"/>
      <c r="M1973" s="26"/>
      <c r="N1973" s="26"/>
      <c r="O1973" s="26"/>
      <c r="P1973" s="26" t="s">
        <v>43</v>
      </c>
      <c r="Q1973" s="26" t="s">
        <v>5285</v>
      </c>
      <c r="R1973" s="26" t="s">
        <v>32</v>
      </c>
      <c r="S1973" s="26" t="s">
        <v>45</v>
      </c>
      <c r="T1973" s="26" t="s">
        <v>5286</v>
      </c>
      <c r="U1973" s="26" t="s">
        <v>32</v>
      </c>
      <c r="V1973" s="26" t="s">
        <v>32</v>
      </c>
      <c r="W1973" s="23">
        <v>40605</v>
      </c>
      <c r="X1973" s="23" t="s">
        <v>36</v>
      </c>
    </row>
    <row r="1974" spans="1:24" s="10" customFormat="1" ht="25.5" x14ac:dyDescent="0.2">
      <c r="A1974" s="26">
        <v>2010</v>
      </c>
      <c r="B1974" s="22" t="s">
        <v>769</v>
      </c>
      <c r="C1974" s="21">
        <v>10</v>
      </c>
      <c r="D1974" s="24">
        <v>40480</v>
      </c>
      <c r="E1974" s="24" t="s">
        <v>1910</v>
      </c>
      <c r="F1974" s="26" t="s">
        <v>5287</v>
      </c>
      <c r="G1974" s="24">
        <v>40485</v>
      </c>
      <c r="H1974" s="25" t="s">
        <v>5288</v>
      </c>
      <c r="I1974" s="26" t="s">
        <v>27</v>
      </c>
      <c r="J1974" s="26"/>
      <c r="K1974" s="26" t="s">
        <v>28</v>
      </c>
      <c r="L1974" s="26"/>
      <c r="M1974" s="26"/>
      <c r="N1974" s="26"/>
      <c r="O1974" s="26"/>
      <c r="P1974" s="26" t="s">
        <v>31</v>
      </c>
      <c r="Q1974" s="26" t="s">
        <v>32</v>
      </c>
      <c r="R1974" s="26" t="s">
        <v>32</v>
      </c>
      <c r="S1974" s="26" t="s">
        <v>45</v>
      </c>
      <c r="T1974" s="26" t="s">
        <v>588</v>
      </c>
      <c r="U1974" s="26" t="s">
        <v>32</v>
      </c>
      <c r="V1974" s="26" t="s">
        <v>32</v>
      </c>
      <c r="W1974" s="23">
        <v>43642</v>
      </c>
      <c r="X1974" s="23" t="s">
        <v>36</v>
      </c>
    </row>
    <row r="1975" spans="1:24" s="10" customFormat="1" ht="76.5" x14ac:dyDescent="0.2">
      <c r="A1975" s="21">
        <v>2010</v>
      </c>
      <c r="B1975" s="22" t="s">
        <v>2044</v>
      </c>
      <c r="C1975" s="21">
        <v>47</v>
      </c>
      <c r="D1975" s="24">
        <v>40486</v>
      </c>
      <c r="E1975" s="24" t="s">
        <v>1910</v>
      </c>
      <c r="F1975" s="22" t="s">
        <v>5289</v>
      </c>
      <c r="G1975" s="24">
        <v>40487</v>
      </c>
      <c r="H1975" s="25" t="s">
        <v>5290</v>
      </c>
      <c r="I1975" s="26" t="s">
        <v>27</v>
      </c>
      <c r="J1975" s="26"/>
      <c r="K1975" s="26" t="s">
        <v>28</v>
      </c>
      <c r="L1975" s="26"/>
      <c r="M1975" s="26"/>
      <c r="N1975" s="26"/>
      <c r="O1975" s="26"/>
      <c r="P1975" s="26" t="s">
        <v>31</v>
      </c>
      <c r="Q1975" s="26" t="s">
        <v>32</v>
      </c>
      <c r="R1975" s="26" t="s">
        <v>32</v>
      </c>
      <c r="S1975" s="26" t="s">
        <v>45</v>
      </c>
      <c r="T1975" s="26" t="s">
        <v>5291</v>
      </c>
      <c r="U1975" s="26" t="s">
        <v>32</v>
      </c>
      <c r="V1975" s="26" t="s">
        <v>32</v>
      </c>
      <c r="W1975" s="24">
        <v>40577</v>
      </c>
      <c r="X1975" s="24" t="s">
        <v>36</v>
      </c>
    </row>
    <row r="1976" spans="1:24" s="10" customFormat="1" ht="76.5" x14ac:dyDescent="0.2">
      <c r="A1976" s="21">
        <v>2010</v>
      </c>
      <c r="B1976" s="22" t="s">
        <v>2044</v>
      </c>
      <c r="C1976" s="21">
        <v>45</v>
      </c>
      <c r="D1976" s="24">
        <v>40485</v>
      </c>
      <c r="E1976" s="24" t="s">
        <v>1910</v>
      </c>
      <c r="F1976" s="22" t="s">
        <v>5292</v>
      </c>
      <c r="G1976" s="24">
        <v>40487</v>
      </c>
      <c r="H1976" s="52" t="s">
        <v>5293</v>
      </c>
      <c r="I1976" s="26" t="s">
        <v>27</v>
      </c>
      <c r="J1976" s="26"/>
      <c r="K1976" s="26" t="s">
        <v>42</v>
      </c>
      <c r="L1976" s="26"/>
      <c r="M1976" s="26"/>
      <c r="N1976" s="26"/>
      <c r="O1976" s="26"/>
      <c r="P1976" s="26" t="s">
        <v>43</v>
      </c>
      <c r="Q1976" s="26" t="s">
        <v>5294</v>
      </c>
      <c r="R1976" s="26" t="s">
        <v>33</v>
      </c>
      <c r="S1976" s="20" t="s">
        <v>45</v>
      </c>
      <c r="T1976" s="26" t="s">
        <v>5295</v>
      </c>
      <c r="U1976" s="26">
        <v>4</v>
      </c>
      <c r="V1976" s="24">
        <v>40676</v>
      </c>
      <c r="W1976" s="24">
        <v>44993</v>
      </c>
      <c r="X1976" s="24" t="s">
        <v>36</v>
      </c>
    </row>
    <row r="1977" spans="1:24" s="10" customFormat="1" ht="76.5" x14ac:dyDescent="0.2">
      <c r="A1977" s="21">
        <v>2010</v>
      </c>
      <c r="B1977" s="22" t="s">
        <v>2044</v>
      </c>
      <c r="C1977" s="21">
        <v>46</v>
      </c>
      <c r="D1977" s="24">
        <v>40485</v>
      </c>
      <c r="E1977" s="24" t="s">
        <v>1910</v>
      </c>
      <c r="F1977" s="22" t="s">
        <v>5296</v>
      </c>
      <c r="G1977" s="24">
        <v>40487</v>
      </c>
      <c r="H1977" s="25" t="s">
        <v>5297</v>
      </c>
      <c r="I1977" s="26" t="s">
        <v>27</v>
      </c>
      <c r="J1977" s="26"/>
      <c r="K1977" s="26" t="s">
        <v>42</v>
      </c>
      <c r="L1977" s="26"/>
      <c r="M1977" s="26"/>
      <c r="N1977" s="116"/>
      <c r="O1977" s="26"/>
      <c r="P1977" s="26" t="s">
        <v>43</v>
      </c>
      <c r="Q1977" s="26" t="s">
        <v>5298</v>
      </c>
      <c r="R1977" s="26" t="s">
        <v>33</v>
      </c>
      <c r="S1977" s="20" t="s">
        <v>45</v>
      </c>
      <c r="T1977" s="26" t="s">
        <v>5299</v>
      </c>
      <c r="U1977" s="26">
        <v>3</v>
      </c>
      <c r="V1977" s="24">
        <v>40676</v>
      </c>
      <c r="W1977" s="24">
        <v>44993</v>
      </c>
      <c r="X1977" s="24" t="s">
        <v>36</v>
      </c>
    </row>
    <row r="1978" spans="1:24" s="10" customFormat="1" ht="25.5" x14ac:dyDescent="0.2">
      <c r="A1978" s="21">
        <v>2010</v>
      </c>
      <c r="B1978" s="22" t="s">
        <v>2044</v>
      </c>
      <c r="C1978" s="21">
        <v>48</v>
      </c>
      <c r="D1978" s="24">
        <v>40487</v>
      </c>
      <c r="E1978" s="24" t="s">
        <v>1910</v>
      </c>
      <c r="F1978" s="22" t="s">
        <v>5300</v>
      </c>
      <c r="G1978" s="24">
        <v>40490</v>
      </c>
      <c r="H1978" s="52" t="s">
        <v>5301</v>
      </c>
      <c r="I1978" s="26" t="s">
        <v>27</v>
      </c>
      <c r="J1978" s="26"/>
      <c r="K1978" s="26" t="s">
        <v>42</v>
      </c>
      <c r="L1978" s="26"/>
      <c r="M1978" s="26"/>
      <c r="N1978" s="26"/>
      <c r="O1978" s="26"/>
      <c r="P1978" s="26" t="s">
        <v>31</v>
      </c>
      <c r="Q1978" s="26" t="s">
        <v>32</v>
      </c>
      <c r="R1978" s="26" t="s">
        <v>33</v>
      </c>
      <c r="S1978" s="29" t="s">
        <v>45</v>
      </c>
      <c r="T1978" s="26" t="s">
        <v>4110</v>
      </c>
      <c r="U1978" s="26">
        <v>1</v>
      </c>
      <c r="V1978" s="24">
        <v>44113</v>
      </c>
      <c r="W1978" s="23">
        <v>44113</v>
      </c>
      <c r="X1978" s="24" t="s">
        <v>36</v>
      </c>
    </row>
    <row r="1979" spans="1:24" ht="89.25" x14ac:dyDescent="0.25">
      <c r="A1979" s="26">
        <v>2010</v>
      </c>
      <c r="B1979" s="22" t="s">
        <v>769</v>
      </c>
      <c r="C1979" s="21">
        <v>12</v>
      </c>
      <c r="D1979" s="24">
        <v>40494</v>
      </c>
      <c r="E1979" s="24" t="s">
        <v>1910</v>
      </c>
      <c r="F1979" s="26" t="s">
        <v>5302</v>
      </c>
      <c r="G1979" s="24">
        <v>40498</v>
      </c>
      <c r="H1979" s="52" t="s">
        <v>5303</v>
      </c>
      <c r="I1979" s="26" t="s">
        <v>27</v>
      </c>
      <c r="J1979" s="26"/>
      <c r="K1979" s="26" t="s">
        <v>496</v>
      </c>
      <c r="L1979" s="26"/>
      <c r="M1979" s="26"/>
      <c r="N1979" s="26"/>
      <c r="O1979" s="26"/>
      <c r="P1979" s="26" t="s">
        <v>31</v>
      </c>
      <c r="Q1979" s="26" t="s">
        <v>32</v>
      </c>
      <c r="R1979" s="26" t="s">
        <v>32</v>
      </c>
      <c r="S1979" s="26" t="s">
        <v>45</v>
      </c>
      <c r="T1979" s="26" t="s">
        <v>5304</v>
      </c>
      <c r="U1979" s="26" t="s">
        <v>32</v>
      </c>
      <c r="V1979" s="26" t="s">
        <v>32</v>
      </c>
      <c r="W1979" s="23">
        <v>43566</v>
      </c>
      <c r="X1979" s="23" t="s">
        <v>36</v>
      </c>
    </row>
    <row r="1980" spans="1:24" s="10" customFormat="1" ht="82.5" customHeight="1" x14ac:dyDescent="0.2">
      <c r="A1980" s="21">
        <v>2010</v>
      </c>
      <c r="B1980" s="22" t="s">
        <v>2044</v>
      </c>
      <c r="C1980" s="21">
        <v>49</v>
      </c>
      <c r="D1980" s="24">
        <v>40505</v>
      </c>
      <c r="E1980" s="24" t="s">
        <v>1910</v>
      </c>
      <c r="F1980" s="22" t="s">
        <v>5305</v>
      </c>
      <c r="G1980" s="24">
        <v>40506</v>
      </c>
      <c r="H1980" s="25" t="s">
        <v>5306</v>
      </c>
      <c r="I1980" s="26" t="s">
        <v>27</v>
      </c>
      <c r="J1980" s="26"/>
      <c r="K1980" s="26" t="s">
        <v>660</v>
      </c>
      <c r="L1980" s="26"/>
      <c r="M1980" s="26"/>
      <c r="N1980" s="26"/>
      <c r="O1980" s="26"/>
      <c r="P1980" s="26" t="s">
        <v>48</v>
      </c>
      <c r="Q1980" s="26" t="s">
        <v>5307</v>
      </c>
      <c r="R1980" s="26" t="s">
        <v>33</v>
      </c>
      <c r="S1980" s="26" t="s">
        <v>45</v>
      </c>
      <c r="T1980" s="26" t="s">
        <v>5308</v>
      </c>
      <c r="U1980" s="26">
        <v>5</v>
      </c>
      <c r="V1980" s="24">
        <v>40602</v>
      </c>
      <c r="W1980" s="24">
        <v>42597</v>
      </c>
      <c r="X1980" s="24" t="s">
        <v>36</v>
      </c>
    </row>
    <row r="1981" spans="1:24" ht="55.5" customHeight="1" x14ac:dyDescent="0.25">
      <c r="A1981" s="21">
        <v>2010</v>
      </c>
      <c r="B1981" s="22" t="s">
        <v>2044</v>
      </c>
      <c r="C1981" s="21">
        <v>50</v>
      </c>
      <c r="D1981" s="24">
        <v>40506</v>
      </c>
      <c r="E1981" s="24" t="s">
        <v>1910</v>
      </c>
      <c r="F1981" s="22" t="s">
        <v>5309</v>
      </c>
      <c r="G1981" s="24">
        <v>40507</v>
      </c>
      <c r="H1981" s="25" t="s">
        <v>5310</v>
      </c>
      <c r="I1981" s="26" t="s">
        <v>27</v>
      </c>
      <c r="J1981" s="26"/>
      <c r="K1981" s="26" t="s">
        <v>660</v>
      </c>
      <c r="L1981" s="26"/>
      <c r="M1981" s="26"/>
      <c r="N1981" s="26"/>
      <c r="O1981" s="26"/>
      <c r="P1981" s="26" t="s">
        <v>31</v>
      </c>
      <c r="Q1981" s="26" t="s">
        <v>32</v>
      </c>
      <c r="R1981" s="26" t="s">
        <v>33</v>
      </c>
      <c r="S1981" s="29" t="s">
        <v>45</v>
      </c>
      <c r="T1981" s="26" t="s">
        <v>3545</v>
      </c>
      <c r="U1981" s="26">
        <v>1</v>
      </c>
      <c r="V1981" s="24">
        <v>44347</v>
      </c>
      <c r="W1981" s="24">
        <v>44347</v>
      </c>
      <c r="X1981" s="24" t="s">
        <v>36</v>
      </c>
    </row>
    <row r="1982" spans="1:24" s="10" customFormat="1" ht="71.25" customHeight="1" x14ac:dyDescent="0.2">
      <c r="A1982" s="35">
        <v>2010</v>
      </c>
      <c r="B1982" s="30" t="s">
        <v>2044</v>
      </c>
      <c r="C1982" s="35">
        <v>51</v>
      </c>
      <c r="D1982" s="31">
        <v>40508</v>
      </c>
      <c r="E1982" s="31" t="s">
        <v>1910</v>
      </c>
      <c r="F1982" s="30" t="s">
        <v>5311</v>
      </c>
      <c r="G1982" s="31">
        <v>40512</v>
      </c>
      <c r="H1982" s="32" t="s">
        <v>5312</v>
      </c>
      <c r="I1982" s="29" t="s">
        <v>27</v>
      </c>
      <c r="J1982" s="29"/>
      <c r="K1982" s="29" t="s">
        <v>42</v>
      </c>
      <c r="L1982" s="29"/>
      <c r="M1982" s="29" t="s">
        <v>1045</v>
      </c>
      <c r="N1982" s="29" t="s">
        <v>1046</v>
      </c>
      <c r="O1982" s="29"/>
      <c r="P1982" s="29" t="s">
        <v>43</v>
      </c>
      <c r="Q1982" s="29" t="s">
        <v>5313</v>
      </c>
      <c r="R1982" s="29" t="s">
        <v>33</v>
      </c>
      <c r="S1982" s="29" t="s">
        <v>90</v>
      </c>
      <c r="T1982" s="29" t="s">
        <v>5314</v>
      </c>
      <c r="U1982" s="29" t="s">
        <v>32</v>
      </c>
      <c r="V1982" s="29" t="s">
        <v>32</v>
      </c>
      <c r="W1982" s="29" t="s">
        <v>32</v>
      </c>
      <c r="X1982" s="31" t="s">
        <v>36</v>
      </c>
    </row>
    <row r="1983" spans="1:24" s="10" customFormat="1" ht="64.5" customHeight="1" x14ac:dyDescent="0.2">
      <c r="A1983" s="21">
        <v>2010</v>
      </c>
      <c r="B1983" s="22" t="s">
        <v>2044</v>
      </c>
      <c r="C1983" s="21">
        <v>53</v>
      </c>
      <c r="D1983" s="24">
        <v>40512</v>
      </c>
      <c r="E1983" s="24" t="s">
        <v>1910</v>
      </c>
      <c r="F1983" s="22" t="s">
        <v>5315</v>
      </c>
      <c r="G1983" s="24">
        <v>40513</v>
      </c>
      <c r="H1983" s="25" t="s">
        <v>5316</v>
      </c>
      <c r="I1983" s="26" t="s">
        <v>27</v>
      </c>
      <c r="J1983" s="26"/>
      <c r="K1983" s="26" t="s">
        <v>2253</v>
      </c>
      <c r="L1983" s="26"/>
      <c r="M1983" s="26"/>
      <c r="N1983" s="26"/>
      <c r="O1983" s="88"/>
      <c r="P1983" s="26" t="s">
        <v>43</v>
      </c>
      <c r="Q1983" s="26" t="s">
        <v>5317</v>
      </c>
      <c r="R1983" s="26" t="s">
        <v>32</v>
      </c>
      <c r="S1983" s="26" t="s">
        <v>45</v>
      </c>
      <c r="T1983" s="26" t="s">
        <v>1384</v>
      </c>
      <c r="U1983" s="26">
        <v>1</v>
      </c>
      <c r="V1983" s="24">
        <v>43432</v>
      </c>
      <c r="W1983" s="24">
        <v>43432</v>
      </c>
      <c r="X1983" s="24" t="s">
        <v>36</v>
      </c>
    </row>
    <row r="1984" spans="1:24" s="10" customFormat="1" ht="51" x14ac:dyDescent="0.2">
      <c r="A1984" s="16">
        <v>2010</v>
      </c>
      <c r="B1984" s="17" t="s">
        <v>2044</v>
      </c>
      <c r="C1984" s="16">
        <v>52</v>
      </c>
      <c r="D1984" s="27">
        <v>40508</v>
      </c>
      <c r="E1984" s="27" t="s">
        <v>1910</v>
      </c>
      <c r="F1984" s="17" t="s">
        <v>5318</v>
      </c>
      <c r="G1984" s="27">
        <v>40513</v>
      </c>
      <c r="H1984" s="45" t="s">
        <v>5319</v>
      </c>
      <c r="I1984" s="20" t="s">
        <v>27</v>
      </c>
      <c r="J1984" s="20"/>
      <c r="K1984" s="20" t="s">
        <v>42</v>
      </c>
      <c r="L1984" s="20"/>
      <c r="M1984" s="20" t="s">
        <v>1045</v>
      </c>
      <c r="N1984" s="20" t="s">
        <v>1046</v>
      </c>
      <c r="O1984" s="20"/>
      <c r="P1984" s="20" t="s">
        <v>43</v>
      </c>
      <c r="Q1984" s="20" t="s">
        <v>5320</v>
      </c>
      <c r="R1984" s="20" t="s">
        <v>33</v>
      </c>
      <c r="S1984" s="29" t="s">
        <v>34</v>
      </c>
      <c r="T1984" s="20" t="s">
        <v>5321</v>
      </c>
      <c r="U1984" s="20">
        <v>1</v>
      </c>
      <c r="V1984" s="27">
        <v>43803</v>
      </c>
      <c r="W1984" s="27">
        <v>43803</v>
      </c>
      <c r="X1984" s="27" t="s">
        <v>36</v>
      </c>
    </row>
    <row r="1985" spans="1:24" s="10" customFormat="1" ht="81" customHeight="1" x14ac:dyDescent="0.2">
      <c r="A1985" s="21">
        <v>2010</v>
      </c>
      <c r="B1985" s="22" t="s">
        <v>2044</v>
      </c>
      <c r="C1985" s="21">
        <v>54</v>
      </c>
      <c r="D1985" s="24">
        <v>40522</v>
      </c>
      <c r="E1985" s="24" t="s">
        <v>1910</v>
      </c>
      <c r="F1985" s="22" t="s">
        <v>5322</v>
      </c>
      <c r="G1985" s="24">
        <v>40525</v>
      </c>
      <c r="H1985" s="25" t="s">
        <v>5229</v>
      </c>
      <c r="I1985" s="26" t="s">
        <v>27</v>
      </c>
      <c r="J1985" s="26"/>
      <c r="K1985" s="26" t="s">
        <v>660</v>
      </c>
      <c r="L1985" s="26"/>
      <c r="M1985" s="26"/>
      <c r="N1985" s="26"/>
      <c r="O1985" s="26"/>
      <c r="P1985" s="26" t="s">
        <v>48</v>
      </c>
      <c r="Q1985" s="26" t="s">
        <v>4374</v>
      </c>
      <c r="R1985" s="26" t="s">
        <v>32</v>
      </c>
      <c r="S1985" s="26" t="s">
        <v>45</v>
      </c>
      <c r="T1985" s="26" t="s">
        <v>3686</v>
      </c>
      <c r="U1985" s="26" t="s">
        <v>32</v>
      </c>
      <c r="V1985" s="24">
        <v>41274</v>
      </c>
      <c r="W1985" s="24">
        <v>41274</v>
      </c>
      <c r="X1985" s="24" t="s">
        <v>36</v>
      </c>
    </row>
    <row r="1986" spans="1:24" s="10" customFormat="1" ht="81" customHeight="1" x14ac:dyDescent="0.2">
      <c r="A1986" s="21">
        <v>2010</v>
      </c>
      <c r="B1986" s="22" t="s">
        <v>2044</v>
      </c>
      <c r="C1986" s="21">
        <v>57</v>
      </c>
      <c r="D1986" s="24">
        <v>40528</v>
      </c>
      <c r="E1986" s="24" t="s">
        <v>1910</v>
      </c>
      <c r="F1986" s="22" t="s">
        <v>5323</v>
      </c>
      <c r="G1986" s="24">
        <v>40529</v>
      </c>
      <c r="H1986" s="52" t="s">
        <v>5324</v>
      </c>
      <c r="I1986" s="26" t="s">
        <v>27</v>
      </c>
      <c r="J1986" s="26"/>
      <c r="K1986" s="26" t="s">
        <v>994</v>
      </c>
      <c r="L1986" s="26"/>
      <c r="M1986" s="26"/>
      <c r="N1986" s="26"/>
      <c r="O1986" s="26"/>
      <c r="P1986" s="26" t="s">
        <v>43</v>
      </c>
      <c r="Q1986" s="26" t="s">
        <v>5325</v>
      </c>
      <c r="R1986" s="26" t="s">
        <v>32</v>
      </c>
      <c r="S1986" s="26" t="s">
        <v>45</v>
      </c>
      <c r="T1986" s="26" t="s">
        <v>5326</v>
      </c>
      <c r="U1986" s="26" t="s">
        <v>32</v>
      </c>
      <c r="V1986" s="26" t="s">
        <v>32</v>
      </c>
      <c r="W1986" s="24">
        <v>41806</v>
      </c>
      <c r="X1986" s="24" t="s">
        <v>36</v>
      </c>
    </row>
    <row r="1987" spans="1:24" s="10" customFormat="1" ht="102" x14ac:dyDescent="0.2">
      <c r="A1987" s="21">
        <v>2010</v>
      </c>
      <c r="B1987" s="22" t="s">
        <v>2044</v>
      </c>
      <c r="C1987" s="21">
        <v>56</v>
      </c>
      <c r="D1987" s="24">
        <v>40528</v>
      </c>
      <c r="E1987" s="24" t="s">
        <v>1910</v>
      </c>
      <c r="F1987" s="22" t="s">
        <v>5327</v>
      </c>
      <c r="G1987" s="24">
        <v>40529</v>
      </c>
      <c r="H1987" s="52" t="s">
        <v>5328</v>
      </c>
      <c r="I1987" s="26" t="s">
        <v>27</v>
      </c>
      <c r="J1987" s="26"/>
      <c r="K1987" s="26" t="s">
        <v>994</v>
      </c>
      <c r="L1987" s="26"/>
      <c r="M1987" s="26"/>
      <c r="N1987" s="26"/>
      <c r="O1987" s="26"/>
      <c r="P1987" s="26" t="s">
        <v>31</v>
      </c>
      <c r="Q1987" s="26" t="s">
        <v>32</v>
      </c>
      <c r="R1987" s="26" t="s">
        <v>32</v>
      </c>
      <c r="S1987" s="26" t="s">
        <v>45</v>
      </c>
      <c r="T1987" s="26" t="s">
        <v>5329</v>
      </c>
      <c r="U1987" s="26" t="s">
        <v>32</v>
      </c>
      <c r="V1987" s="26" t="s">
        <v>32</v>
      </c>
      <c r="W1987" s="24">
        <v>43153</v>
      </c>
      <c r="X1987" s="24" t="s">
        <v>36</v>
      </c>
    </row>
    <row r="1988" spans="1:24" ht="102" customHeight="1" x14ac:dyDescent="0.25">
      <c r="A1988" s="16">
        <v>2010</v>
      </c>
      <c r="B1988" s="17" t="s">
        <v>2044</v>
      </c>
      <c r="C1988" s="16">
        <v>55</v>
      </c>
      <c r="D1988" s="27">
        <v>40528</v>
      </c>
      <c r="E1988" s="27" t="s">
        <v>1910</v>
      </c>
      <c r="F1988" s="17" t="s">
        <v>5330</v>
      </c>
      <c r="G1988" s="27">
        <v>40529</v>
      </c>
      <c r="H1988" s="19" t="s">
        <v>5331</v>
      </c>
      <c r="I1988" s="20" t="s">
        <v>27</v>
      </c>
      <c r="J1988" s="20"/>
      <c r="K1988" s="20" t="s">
        <v>28</v>
      </c>
      <c r="L1988" s="20"/>
      <c r="M1988" s="20" t="s">
        <v>5239</v>
      </c>
      <c r="N1988" s="20" t="s">
        <v>5332</v>
      </c>
      <c r="O1988" s="20" t="s">
        <v>5333</v>
      </c>
      <c r="P1988" s="20" t="s">
        <v>43</v>
      </c>
      <c r="Q1988" s="20" t="s">
        <v>5334</v>
      </c>
      <c r="R1988" s="20" t="s">
        <v>33</v>
      </c>
      <c r="S1988" s="20" t="s">
        <v>34</v>
      </c>
      <c r="T1988" s="20" t="s">
        <v>5335</v>
      </c>
      <c r="U1988" s="20">
        <v>2</v>
      </c>
      <c r="V1988" s="27">
        <v>43048</v>
      </c>
      <c r="W1988" s="27">
        <v>44041</v>
      </c>
      <c r="X1988" s="27" t="s">
        <v>36</v>
      </c>
    </row>
    <row r="1989" spans="1:24" s="10" customFormat="1" ht="76.5" x14ac:dyDescent="0.2">
      <c r="A1989" s="16">
        <v>2010</v>
      </c>
      <c r="B1989" s="17" t="s">
        <v>2044</v>
      </c>
      <c r="C1989" s="16">
        <v>58</v>
      </c>
      <c r="D1989" s="27">
        <v>40529</v>
      </c>
      <c r="E1989" s="27" t="s">
        <v>1910</v>
      </c>
      <c r="F1989" s="17" t="s">
        <v>5336</v>
      </c>
      <c r="G1989" s="27">
        <v>40533</v>
      </c>
      <c r="H1989" s="45" t="s">
        <v>5337</v>
      </c>
      <c r="I1989" s="20" t="s">
        <v>27</v>
      </c>
      <c r="J1989" s="20"/>
      <c r="K1989" s="20" t="s">
        <v>994</v>
      </c>
      <c r="L1989" s="20"/>
      <c r="M1989" s="20" t="s">
        <v>2210</v>
      </c>
      <c r="N1989" s="20" t="s">
        <v>5338</v>
      </c>
      <c r="O1989" s="20"/>
      <c r="P1989" s="20" t="s">
        <v>43</v>
      </c>
      <c r="Q1989" s="20" t="s">
        <v>5339</v>
      </c>
      <c r="R1989" s="20" t="s">
        <v>33</v>
      </c>
      <c r="S1989" s="20" t="s">
        <v>34</v>
      </c>
      <c r="T1989" s="20" t="s">
        <v>5340</v>
      </c>
      <c r="U1989" s="20">
        <v>1</v>
      </c>
      <c r="V1989" s="27">
        <v>43108</v>
      </c>
      <c r="W1989" s="27">
        <v>43108</v>
      </c>
      <c r="X1989" s="27" t="s">
        <v>36</v>
      </c>
    </row>
    <row r="1990" spans="1:24" s="10" customFormat="1" ht="51" x14ac:dyDescent="0.2">
      <c r="A1990" s="21">
        <v>2010</v>
      </c>
      <c r="B1990" s="22" t="s">
        <v>2044</v>
      </c>
      <c r="C1990" s="21">
        <v>60</v>
      </c>
      <c r="D1990" s="24">
        <v>40529</v>
      </c>
      <c r="E1990" s="24" t="s">
        <v>1910</v>
      </c>
      <c r="F1990" s="22" t="s">
        <v>5341</v>
      </c>
      <c r="G1990" s="24">
        <v>40534</v>
      </c>
      <c r="H1990" s="25" t="s">
        <v>5342</v>
      </c>
      <c r="I1990" s="26" t="s">
        <v>27</v>
      </c>
      <c r="J1990" s="26"/>
      <c r="K1990" s="26" t="s">
        <v>28</v>
      </c>
      <c r="L1990" s="26"/>
      <c r="M1990" s="26"/>
      <c r="N1990" s="26"/>
      <c r="O1990" s="26"/>
      <c r="P1990" s="26" t="s">
        <v>43</v>
      </c>
      <c r="Q1990" s="26" t="s">
        <v>5343</v>
      </c>
      <c r="R1990" s="26" t="s">
        <v>32</v>
      </c>
      <c r="S1990" s="26" t="s">
        <v>45</v>
      </c>
      <c r="T1990" s="26" t="s">
        <v>5344</v>
      </c>
      <c r="U1990" s="26" t="s">
        <v>32</v>
      </c>
      <c r="V1990" s="26" t="s">
        <v>32</v>
      </c>
      <c r="W1990" s="24">
        <v>40536</v>
      </c>
      <c r="X1990" s="24" t="s">
        <v>36</v>
      </c>
    </row>
    <row r="1991" spans="1:24" s="10" customFormat="1" ht="76.5" x14ac:dyDescent="0.2">
      <c r="A1991" s="21">
        <v>2010</v>
      </c>
      <c r="B1991" s="22" t="s">
        <v>2044</v>
      </c>
      <c r="C1991" s="21">
        <v>61</v>
      </c>
      <c r="D1991" s="24">
        <v>40529</v>
      </c>
      <c r="E1991" s="24" t="s">
        <v>1910</v>
      </c>
      <c r="F1991" s="22" t="s">
        <v>5345</v>
      </c>
      <c r="G1991" s="24">
        <v>40534</v>
      </c>
      <c r="H1991" s="25" t="s">
        <v>5346</v>
      </c>
      <c r="I1991" s="26" t="s">
        <v>27</v>
      </c>
      <c r="J1991" s="26"/>
      <c r="K1991" s="26" t="s">
        <v>28</v>
      </c>
      <c r="L1991" s="26"/>
      <c r="M1991" s="26"/>
      <c r="N1991" s="26"/>
      <c r="O1991" s="26"/>
      <c r="P1991" s="26" t="s">
        <v>43</v>
      </c>
      <c r="Q1991" s="26" t="s">
        <v>5347</v>
      </c>
      <c r="R1991" s="26" t="s">
        <v>32</v>
      </c>
      <c r="S1991" s="26" t="s">
        <v>45</v>
      </c>
      <c r="T1991" s="26" t="s">
        <v>5348</v>
      </c>
      <c r="U1991" s="26" t="s">
        <v>32</v>
      </c>
      <c r="V1991" s="26" t="s">
        <v>32</v>
      </c>
      <c r="W1991" s="24">
        <v>40672</v>
      </c>
      <c r="X1991" s="24" t="s">
        <v>36</v>
      </c>
    </row>
    <row r="1992" spans="1:24" s="10" customFormat="1" ht="128.25" customHeight="1" x14ac:dyDescent="0.2">
      <c r="A1992" s="35">
        <v>2010</v>
      </c>
      <c r="B1992" s="30" t="s">
        <v>2044</v>
      </c>
      <c r="C1992" s="35">
        <v>59</v>
      </c>
      <c r="D1992" s="31">
        <v>40529</v>
      </c>
      <c r="E1992" s="31" t="s">
        <v>1910</v>
      </c>
      <c r="F1992" s="30" t="s">
        <v>5349</v>
      </c>
      <c r="G1992" s="31">
        <v>40534</v>
      </c>
      <c r="H1992" s="32" t="s">
        <v>5350</v>
      </c>
      <c r="I1992" s="29" t="s">
        <v>27</v>
      </c>
      <c r="J1992" s="29"/>
      <c r="K1992" s="29" t="s">
        <v>252</v>
      </c>
      <c r="L1992" s="29"/>
      <c r="M1992" s="29" t="s">
        <v>255</v>
      </c>
      <c r="N1992" s="29" t="s">
        <v>256</v>
      </c>
      <c r="O1992" s="29" t="s">
        <v>5351</v>
      </c>
      <c r="P1992" s="29" t="s">
        <v>43</v>
      </c>
      <c r="Q1992" s="29" t="s">
        <v>5352</v>
      </c>
      <c r="R1992" s="29" t="s">
        <v>33</v>
      </c>
      <c r="S1992" s="29" t="s">
        <v>90</v>
      </c>
      <c r="T1992" s="29" t="s">
        <v>5353</v>
      </c>
      <c r="U1992" s="29" t="s">
        <v>32</v>
      </c>
      <c r="V1992" s="31" t="s">
        <v>32</v>
      </c>
      <c r="W1992" s="31" t="s">
        <v>32</v>
      </c>
      <c r="X1992" s="31" t="s">
        <v>286</v>
      </c>
    </row>
    <row r="1993" spans="1:24" ht="38.25" customHeight="1" x14ac:dyDescent="0.25">
      <c r="A1993" s="21">
        <v>2010</v>
      </c>
      <c r="B1993" s="22" t="s">
        <v>2044</v>
      </c>
      <c r="C1993" s="21">
        <v>63</v>
      </c>
      <c r="D1993" s="24">
        <v>40535</v>
      </c>
      <c r="E1993" s="24" t="s">
        <v>1910</v>
      </c>
      <c r="F1993" s="22" t="s">
        <v>5354</v>
      </c>
      <c r="G1993" s="24">
        <v>40536</v>
      </c>
      <c r="H1993" s="25" t="s">
        <v>5355</v>
      </c>
      <c r="I1993" s="26" t="s">
        <v>27</v>
      </c>
      <c r="J1993" s="26"/>
      <c r="K1993" s="26" t="s">
        <v>28</v>
      </c>
      <c r="L1993" s="26"/>
      <c r="M1993" s="26"/>
      <c r="N1993" s="26"/>
      <c r="O1993" s="26"/>
      <c r="P1993" s="26" t="s">
        <v>43</v>
      </c>
      <c r="Q1993" s="26" t="s">
        <v>5356</v>
      </c>
      <c r="R1993" s="26" t="s">
        <v>44</v>
      </c>
      <c r="S1993" s="29" t="s">
        <v>45</v>
      </c>
      <c r="T1993" s="26" t="s">
        <v>2685</v>
      </c>
      <c r="U1993" s="26">
        <v>1</v>
      </c>
      <c r="V1993" s="24">
        <v>44909</v>
      </c>
      <c r="W1993" s="24">
        <v>44909</v>
      </c>
      <c r="X1993" s="24" t="s">
        <v>36</v>
      </c>
    </row>
    <row r="1994" spans="1:24" s="10" customFormat="1" ht="38.25" customHeight="1" x14ac:dyDescent="0.2">
      <c r="A1994" s="21">
        <v>2010</v>
      </c>
      <c r="B1994" s="22" t="s">
        <v>2044</v>
      </c>
      <c r="C1994" s="21">
        <v>62</v>
      </c>
      <c r="D1994" s="24">
        <v>40534</v>
      </c>
      <c r="E1994" s="24" t="s">
        <v>1910</v>
      </c>
      <c r="F1994" s="22" t="s">
        <v>5357</v>
      </c>
      <c r="G1994" s="24">
        <v>40539</v>
      </c>
      <c r="H1994" s="52" t="s">
        <v>5358</v>
      </c>
      <c r="I1994" s="26" t="s">
        <v>27</v>
      </c>
      <c r="J1994" s="26"/>
      <c r="K1994" s="26" t="s">
        <v>1960</v>
      </c>
      <c r="L1994" s="26"/>
      <c r="M1994" s="26"/>
      <c r="N1994" s="26"/>
      <c r="O1994" s="26"/>
      <c r="P1994" s="26" t="s">
        <v>43</v>
      </c>
      <c r="Q1994" s="26" t="s">
        <v>5359</v>
      </c>
      <c r="R1994" s="26" t="s">
        <v>33</v>
      </c>
      <c r="S1994" s="26" t="s">
        <v>45</v>
      </c>
      <c r="T1994" s="26" t="s">
        <v>5360</v>
      </c>
      <c r="U1994" s="26">
        <v>2</v>
      </c>
      <c r="V1994" s="24">
        <v>40540</v>
      </c>
      <c r="W1994" s="24">
        <v>44188</v>
      </c>
      <c r="X1994" s="24" t="s">
        <v>36</v>
      </c>
    </row>
    <row r="1995" spans="1:24" ht="38.25" customHeight="1" x14ac:dyDescent="0.25">
      <c r="A1995" s="21">
        <v>2010</v>
      </c>
      <c r="B1995" s="22" t="s">
        <v>2044</v>
      </c>
      <c r="C1995" s="21">
        <v>65</v>
      </c>
      <c r="D1995" s="24">
        <v>40539</v>
      </c>
      <c r="E1995" s="24" t="s">
        <v>1910</v>
      </c>
      <c r="F1995" s="22" t="s">
        <v>5361</v>
      </c>
      <c r="G1995" s="24">
        <v>40540</v>
      </c>
      <c r="H1995" s="52" t="s">
        <v>5362</v>
      </c>
      <c r="I1995" s="26" t="s">
        <v>27</v>
      </c>
      <c r="J1995" s="26"/>
      <c r="K1995" s="26" t="s">
        <v>1960</v>
      </c>
      <c r="L1995" s="26"/>
      <c r="M1995" s="26"/>
      <c r="N1995" s="26"/>
      <c r="O1995" s="26"/>
      <c r="P1995" s="26" t="s">
        <v>43</v>
      </c>
      <c r="Q1995" s="26" t="s">
        <v>5363</v>
      </c>
      <c r="R1995" s="26" t="s">
        <v>44</v>
      </c>
      <c r="S1995" s="29" t="s">
        <v>45</v>
      </c>
      <c r="T1995" s="26" t="s">
        <v>46</v>
      </c>
      <c r="U1995" s="26">
        <v>1</v>
      </c>
      <c r="V1995" s="24">
        <v>44188</v>
      </c>
      <c r="W1995" s="24">
        <v>44188</v>
      </c>
      <c r="X1995" s="24" t="s">
        <v>36</v>
      </c>
    </row>
    <row r="1996" spans="1:24" ht="64.5" customHeight="1" x14ac:dyDescent="0.25">
      <c r="A1996" s="21">
        <v>2010</v>
      </c>
      <c r="B1996" s="22" t="s">
        <v>2044</v>
      </c>
      <c r="C1996" s="21">
        <v>64</v>
      </c>
      <c r="D1996" s="24">
        <v>40535</v>
      </c>
      <c r="E1996" s="24" t="s">
        <v>1910</v>
      </c>
      <c r="F1996" s="22" t="s">
        <v>5364</v>
      </c>
      <c r="G1996" s="24">
        <v>40541</v>
      </c>
      <c r="H1996" s="52" t="s">
        <v>4771</v>
      </c>
      <c r="I1996" s="26" t="s">
        <v>27</v>
      </c>
      <c r="J1996" s="26"/>
      <c r="K1996" s="26" t="s">
        <v>660</v>
      </c>
      <c r="L1996" s="26"/>
      <c r="M1996" s="26"/>
      <c r="N1996" s="26"/>
      <c r="O1996" s="26"/>
      <c r="P1996" s="26" t="s">
        <v>31</v>
      </c>
      <c r="Q1996" s="26" t="s">
        <v>32</v>
      </c>
      <c r="R1996" s="26" t="s">
        <v>33</v>
      </c>
      <c r="S1996" s="29" t="s">
        <v>45</v>
      </c>
      <c r="T1996" s="26" t="s">
        <v>3164</v>
      </c>
      <c r="U1996" s="26">
        <v>1</v>
      </c>
      <c r="V1996" s="24">
        <v>44347</v>
      </c>
      <c r="W1996" s="24">
        <v>44347</v>
      </c>
      <c r="X1996" s="24" t="s">
        <v>36</v>
      </c>
    </row>
    <row r="1997" spans="1:24" ht="58.5" customHeight="1" x14ac:dyDescent="0.25">
      <c r="A1997" s="35">
        <v>2011</v>
      </c>
      <c r="B1997" s="30" t="s">
        <v>2044</v>
      </c>
      <c r="C1997" s="35">
        <v>1</v>
      </c>
      <c r="D1997" s="31">
        <v>40557</v>
      </c>
      <c r="E1997" s="31" t="s">
        <v>1910</v>
      </c>
      <c r="F1997" s="30" t="s">
        <v>5365</v>
      </c>
      <c r="G1997" s="31">
        <v>40560</v>
      </c>
      <c r="H1997" s="32" t="s">
        <v>5366</v>
      </c>
      <c r="I1997" s="29" t="s">
        <v>27</v>
      </c>
      <c r="J1997" s="29"/>
      <c r="K1997" s="29" t="s">
        <v>333</v>
      </c>
      <c r="L1997" s="29"/>
      <c r="M1997" s="29" t="s">
        <v>255</v>
      </c>
      <c r="N1997" s="29" t="s">
        <v>2608</v>
      </c>
      <c r="O1997" s="29"/>
      <c r="P1997" s="29" t="s">
        <v>31</v>
      </c>
      <c r="Q1997" s="29" t="s">
        <v>32</v>
      </c>
      <c r="R1997" s="29" t="s">
        <v>33</v>
      </c>
      <c r="S1997" s="29" t="s">
        <v>90</v>
      </c>
      <c r="T1997" s="29" t="s">
        <v>32</v>
      </c>
      <c r="U1997" s="29" t="s">
        <v>32</v>
      </c>
      <c r="V1997" s="31" t="s">
        <v>32</v>
      </c>
      <c r="W1997" s="31" t="s">
        <v>32</v>
      </c>
      <c r="X1997" s="31" t="s">
        <v>36</v>
      </c>
    </row>
    <row r="1998" spans="1:24" ht="89.25" x14ac:dyDescent="0.25">
      <c r="A1998" s="16">
        <v>2011</v>
      </c>
      <c r="B1998" s="17" t="s">
        <v>2044</v>
      </c>
      <c r="C1998" s="16">
        <v>2</v>
      </c>
      <c r="D1998" s="27">
        <v>40576</v>
      </c>
      <c r="E1998" s="27" t="s">
        <v>1910</v>
      </c>
      <c r="F1998" s="17" t="s">
        <v>5367</v>
      </c>
      <c r="G1998" s="27">
        <v>40577</v>
      </c>
      <c r="H1998" s="19" t="s">
        <v>5368</v>
      </c>
      <c r="I1998" s="20" t="s">
        <v>27</v>
      </c>
      <c r="J1998" s="20"/>
      <c r="K1998" s="20" t="s">
        <v>28</v>
      </c>
      <c r="L1998" s="20"/>
      <c r="M1998" s="20" t="s">
        <v>5239</v>
      </c>
      <c r="N1998" s="20" t="s">
        <v>5369</v>
      </c>
      <c r="O1998" s="20"/>
      <c r="P1998" s="20" t="s">
        <v>43</v>
      </c>
      <c r="Q1998" s="20" t="s">
        <v>5370</v>
      </c>
      <c r="R1998" s="20" t="s">
        <v>33</v>
      </c>
      <c r="S1998" s="20" t="s">
        <v>34</v>
      </c>
      <c r="T1998" s="20" t="s">
        <v>5371</v>
      </c>
      <c r="U1998" s="20">
        <v>1</v>
      </c>
      <c r="V1998" s="27">
        <v>42033</v>
      </c>
      <c r="W1998" s="27">
        <v>42033</v>
      </c>
      <c r="X1998" s="27" t="s">
        <v>36</v>
      </c>
    </row>
    <row r="1999" spans="1:24" ht="76.5" customHeight="1" x14ac:dyDescent="0.25">
      <c r="A1999" s="21">
        <v>2011</v>
      </c>
      <c r="B1999" s="22" t="s">
        <v>2044</v>
      </c>
      <c r="C1999" s="21">
        <v>3</v>
      </c>
      <c r="D1999" s="24">
        <v>40578</v>
      </c>
      <c r="E1999" s="24" t="s">
        <v>1910</v>
      </c>
      <c r="F1999" s="22" t="s">
        <v>5372</v>
      </c>
      <c r="G1999" s="24">
        <v>40581</v>
      </c>
      <c r="H1999" s="52" t="s">
        <v>5373</v>
      </c>
      <c r="I1999" s="26" t="s">
        <v>27</v>
      </c>
      <c r="J1999" s="26"/>
      <c r="K1999" s="26" t="s">
        <v>534</v>
      </c>
      <c r="L1999" s="28"/>
      <c r="M1999" s="26"/>
      <c r="N1999" s="26"/>
      <c r="O1999" s="26"/>
      <c r="P1999" s="26" t="s">
        <v>31</v>
      </c>
      <c r="Q1999" s="26" t="s">
        <v>32</v>
      </c>
      <c r="R1999" s="26" t="s">
        <v>33</v>
      </c>
      <c r="S1999" s="20" t="s">
        <v>45</v>
      </c>
      <c r="T1999" s="26" t="s">
        <v>5374</v>
      </c>
      <c r="U1999" s="26">
        <v>5</v>
      </c>
      <c r="V1999" s="24">
        <v>40946</v>
      </c>
      <c r="W1999" s="24">
        <v>44439</v>
      </c>
      <c r="X1999" s="24" t="s">
        <v>36</v>
      </c>
    </row>
    <row r="2000" spans="1:24" s="10" customFormat="1" ht="75.75" customHeight="1" x14ac:dyDescent="0.2">
      <c r="A2000" s="21">
        <v>2011</v>
      </c>
      <c r="B2000" s="22" t="s">
        <v>2044</v>
      </c>
      <c r="C2000" s="21">
        <v>4</v>
      </c>
      <c r="D2000" s="24">
        <v>40578</v>
      </c>
      <c r="E2000" s="24" t="s">
        <v>1910</v>
      </c>
      <c r="F2000" s="22" t="s">
        <v>5375</v>
      </c>
      <c r="G2000" s="24">
        <v>40581</v>
      </c>
      <c r="H2000" s="52" t="s">
        <v>5376</v>
      </c>
      <c r="I2000" s="26" t="s">
        <v>27</v>
      </c>
      <c r="J2000" s="26"/>
      <c r="K2000" s="26" t="s">
        <v>534</v>
      </c>
      <c r="L2000" s="28"/>
      <c r="M2000" s="26"/>
      <c r="N2000" s="26"/>
      <c r="O2000" s="26"/>
      <c r="P2000" s="26" t="s">
        <v>31</v>
      </c>
      <c r="Q2000" s="26" t="s">
        <v>32</v>
      </c>
      <c r="R2000" s="26" t="s">
        <v>33</v>
      </c>
      <c r="S2000" s="20" t="s">
        <v>45</v>
      </c>
      <c r="T2000" s="26" t="s">
        <v>5377</v>
      </c>
      <c r="U2000" s="26">
        <v>6</v>
      </c>
      <c r="V2000" s="24">
        <v>40946</v>
      </c>
      <c r="W2000" s="24">
        <v>44439</v>
      </c>
      <c r="X2000" s="24" t="s">
        <v>36</v>
      </c>
    </row>
    <row r="2001" spans="1:24" s="10" customFormat="1" ht="75.75" customHeight="1" x14ac:dyDescent="0.2">
      <c r="A2001" s="21">
        <v>2011</v>
      </c>
      <c r="B2001" s="22" t="s">
        <v>2044</v>
      </c>
      <c r="C2001" s="21">
        <v>5</v>
      </c>
      <c r="D2001" s="24">
        <v>40578</v>
      </c>
      <c r="E2001" s="24" t="s">
        <v>1910</v>
      </c>
      <c r="F2001" s="22" t="s">
        <v>5378</v>
      </c>
      <c r="G2001" s="24">
        <v>40581</v>
      </c>
      <c r="H2001" s="52" t="s">
        <v>5379</v>
      </c>
      <c r="I2001" s="26" t="s">
        <v>27</v>
      </c>
      <c r="J2001" s="26"/>
      <c r="K2001" s="26" t="s">
        <v>534</v>
      </c>
      <c r="L2001" s="28"/>
      <c r="M2001" s="26"/>
      <c r="N2001" s="26"/>
      <c r="O2001" s="26"/>
      <c r="P2001" s="26" t="s">
        <v>31</v>
      </c>
      <c r="Q2001" s="26" t="s">
        <v>32</v>
      </c>
      <c r="R2001" s="26" t="s">
        <v>33</v>
      </c>
      <c r="S2001" s="20" t="s">
        <v>45</v>
      </c>
      <c r="T2001" s="26" t="s">
        <v>5380</v>
      </c>
      <c r="U2001" s="26">
        <v>5</v>
      </c>
      <c r="V2001" s="24">
        <v>40946</v>
      </c>
      <c r="W2001" s="24">
        <v>44439</v>
      </c>
      <c r="X2001" s="24" t="s">
        <v>36</v>
      </c>
    </row>
    <row r="2002" spans="1:24" s="10" customFormat="1" ht="77.25" customHeight="1" x14ac:dyDescent="0.2">
      <c r="A2002" s="21">
        <v>2011</v>
      </c>
      <c r="B2002" s="22" t="s">
        <v>2044</v>
      </c>
      <c r="C2002" s="21">
        <v>6</v>
      </c>
      <c r="D2002" s="24">
        <v>40588</v>
      </c>
      <c r="E2002" s="24" t="s">
        <v>1910</v>
      </c>
      <c r="F2002" s="22" t="s">
        <v>5381</v>
      </c>
      <c r="G2002" s="24">
        <v>40589</v>
      </c>
      <c r="H2002" s="52" t="s">
        <v>5382</v>
      </c>
      <c r="I2002" s="26" t="s">
        <v>27</v>
      </c>
      <c r="J2002" s="26"/>
      <c r="K2002" s="28" t="s">
        <v>657</v>
      </c>
      <c r="L2002" s="28"/>
      <c r="M2002" s="28"/>
      <c r="N2002" s="26"/>
      <c r="O2002" s="26"/>
      <c r="P2002" s="26" t="s">
        <v>43</v>
      </c>
      <c r="Q2002" s="26" t="s">
        <v>5383</v>
      </c>
      <c r="R2002" s="26" t="s">
        <v>32</v>
      </c>
      <c r="S2002" s="26" t="s">
        <v>45</v>
      </c>
      <c r="T2002" s="26" t="s">
        <v>5384</v>
      </c>
      <c r="U2002" s="26">
        <v>1</v>
      </c>
      <c r="V2002" s="24">
        <v>41712</v>
      </c>
      <c r="W2002" s="24">
        <v>41712</v>
      </c>
      <c r="X2002" s="24" t="s">
        <v>36</v>
      </c>
    </row>
    <row r="2003" spans="1:24" s="10" customFormat="1" ht="117" customHeight="1" x14ac:dyDescent="0.2">
      <c r="A2003" s="21">
        <v>2011</v>
      </c>
      <c r="B2003" s="22" t="s">
        <v>2044</v>
      </c>
      <c r="C2003" s="21">
        <v>7</v>
      </c>
      <c r="D2003" s="24">
        <v>40592</v>
      </c>
      <c r="E2003" s="24" t="s">
        <v>1910</v>
      </c>
      <c r="F2003" s="22" t="s">
        <v>5385</v>
      </c>
      <c r="G2003" s="24">
        <v>40596</v>
      </c>
      <c r="H2003" s="52" t="s">
        <v>5386</v>
      </c>
      <c r="I2003" s="26" t="s">
        <v>27</v>
      </c>
      <c r="J2003" s="26"/>
      <c r="K2003" s="28" t="s">
        <v>42</v>
      </c>
      <c r="L2003" s="28"/>
      <c r="M2003" s="26"/>
      <c r="N2003" s="26"/>
      <c r="O2003" s="26"/>
      <c r="P2003" s="26" t="s">
        <v>43</v>
      </c>
      <c r="Q2003" s="26" t="s">
        <v>5387</v>
      </c>
      <c r="R2003" s="26" t="s">
        <v>33</v>
      </c>
      <c r="S2003" s="20" t="s">
        <v>45</v>
      </c>
      <c r="T2003" s="26" t="s">
        <v>5388</v>
      </c>
      <c r="U2003" s="26">
        <v>3</v>
      </c>
      <c r="V2003" s="24">
        <v>41638</v>
      </c>
      <c r="W2003" s="24">
        <v>44286</v>
      </c>
      <c r="X2003" s="24" t="s">
        <v>36</v>
      </c>
    </row>
    <row r="2004" spans="1:24" ht="25.5" x14ac:dyDescent="0.25">
      <c r="A2004" s="21">
        <v>2011</v>
      </c>
      <c r="B2004" s="22" t="s">
        <v>2044</v>
      </c>
      <c r="C2004" s="21">
        <v>8</v>
      </c>
      <c r="D2004" s="24">
        <v>40599</v>
      </c>
      <c r="E2004" s="24" t="s">
        <v>1910</v>
      </c>
      <c r="F2004" s="22" t="s">
        <v>5389</v>
      </c>
      <c r="G2004" s="24">
        <v>40602</v>
      </c>
      <c r="H2004" s="25" t="s">
        <v>5390</v>
      </c>
      <c r="I2004" s="26" t="s">
        <v>27</v>
      </c>
      <c r="J2004" s="26"/>
      <c r="K2004" s="26" t="s">
        <v>660</v>
      </c>
      <c r="L2004" s="26"/>
      <c r="M2004" s="26"/>
      <c r="N2004" s="26"/>
      <c r="O2004" s="26"/>
      <c r="P2004" s="26" t="s">
        <v>48</v>
      </c>
      <c r="Q2004" s="26" t="s">
        <v>5391</v>
      </c>
      <c r="R2004" s="26" t="s">
        <v>32</v>
      </c>
      <c r="S2004" s="26" t="s">
        <v>45</v>
      </c>
      <c r="T2004" s="26" t="s">
        <v>588</v>
      </c>
      <c r="U2004" s="26" t="s">
        <v>32</v>
      </c>
      <c r="V2004" s="24" t="s">
        <v>32</v>
      </c>
      <c r="W2004" s="24">
        <v>43642</v>
      </c>
      <c r="X2004" s="24" t="s">
        <v>36</v>
      </c>
    </row>
    <row r="2005" spans="1:24" ht="58.5" customHeight="1" x14ac:dyDescent="0.25">
      <c r="A2005" s="26">
        <v>2011</v>
      </c>
      <c r="B2005" s="22" t="s">
        <v>769</v>
      </c>
      <c r="C2005" s="21">
        <v>1</v>
      </c>
      <c r="D2005" s="24">
        <v>40604</v>
      </c>
      <c r="E2005" s="24" t="s">
        <v>1910</v>
      </c>
      <c r="F2005" s="26" t="s">
        <v>5392</v>
      </c>
      <c r="G2005" s="24">
        <v>40605</v>
      </c>
      <c r="H2005" s="25" t="s">
        <v>5393</v>
      </c>
      <c r="I2005" s="26" t="s">
        <v>27</v>
      </c>
      <c r="J2005" s="26"/>
      <c r="K2005" s="26" t="s">
        <v>28</v>
      </c>
      <c r="L2005" s="26"/>
      <c r="M2005" s="26"/>
      <c r="N2005" s="26"/>
      <c r="O2005" s="26"/>
      <c r="P2005" s="26" t="s">
        <v>43</v>
      </c>
      <c r="Q2005" s="26" t="s">
        <v>5394</v>
      </c>
      <c r="R2005" s="26" t="s">
        <v>32</v>
      </c>
      <c r="S2005" s="29" t="s">
        <v>45</v>
      </c>
      <c r="T2005" s="26" t="s">
        <v>588</v>
      </c>
      <c r="U2005" s="26" t="s">
        <v>32</v>
      </c>
      <c r="V2005" s="26" t="s">
        <v>32</v>
      </c>
      <c r="W2005" s="23">
        <v>43642</v>
      </c>
      <c r="X2005" s="23" t="s">
        <v>36</v>
      </c>
    </row>
    <row r="2006" spans="1:24" ht="76.5" customHeight="1" x14ac:dyDescent="0.25">
      <c r="A2006" s="21">
        <v>2011</v>
      </c>
      <c r="B2006" s="22" t="s">
        <v>2044</v>
      </c>
      <c r="C2006" s="21">
        <v>9</v>
      </c>
      <c r="D2006" s="24">
        <v>40616</v>
      </c>
      <c r="E2006" s="24" t="s">
        <v>1910</v>
      </c>
      <c r="F2006" s="22" t="s">
        <v>5395</v>
      </c>
      <c r="G2006" s="24">
        <v>40618</v>
      </c>
      <c r="H2006" s="25" t="s">
        <v>5396</v>
      </c>
      <c r="I2006" s="26" t="s">
        <v>27</v>
      </c>
      <c r="J2006" s="26"/>
      <c r="K2006" s="26" t="s">
        <v>994</v>
      </c>
      <c r="L2006" s="26"/>
      <c r="M2006" s="26"/>
      <c r="N2006" s="26"/>
      <c r="O2006" s="26"/>
      <c r="P2006" s="26" t="s">
        <v>31</v>
      </c>
      <c r="Q2006" s="26" t="s">
        <v>32</v>
      </c>
      <c r="R2006" s="26" t="s">
        <v>32</v>
      </c>
      <c r="S2006" s="26" t="s">
        <v>45</v>
      </c>
      <c r="T2006" s="26" t="s">
        <v>5397</v>
      </c>
      <c r="U2006" s="26" t="s">
        <v>32</v>
      </c>
      <c r="V2006" s="26" t="s">
        <v>32</v>
      </c>
      <c r="W2006" s="24">
        <v>43153</v>
      </c>
      <c r="X2006" s="24" t="s">
        <v>36</v>
      </c>
    </row>
    <row r="2007" spans="1:24" s="10" customFormat="1" ht="146.25" customHeight="1" x14ac:dyDescent="0.2">
      <c r="A2007" s="21">
        <v>2011</v>
      </c>
      <c r="B2007" s="22" t="s">
        <v>2044</v>
      </c>
      <c r="C2007" s="21">
        <v>10</v>
      </c>
      <c r="D2007" s="24">
        <v>40623</v>
      </c>
      <c r="E2007" s="24" t="s">
        <v>1910</v>
      </c>
      <c r="F2007" s="22" t="s">
        <v>5398</v>
      </c>
      <c r="G2007" s="24">
        <v>40626</v>
      </c>
      <c r="H2007" s="25" t="s">
        <v>5399</v>
      </c>
      <c r="I2007" s="26" t="s">
        <v>27</v>
      </c>
      <c r="J2007" s="26"/>
      <c r="K2007" s="26" t="s">
        <v>28</v>
      </c>
      <c r="L2007" s="26"/>
      <c r="M2007" s="26"/>
      <c r="N2007" s="26"/>
      <c r="O2007" s="26"/>
      <c r="P2007" s="26" t="s">
        <v>43</v>
      </c>
      <c r="Q2007" s="26" t="s">
        <v>5400</v>
      </c>
      <c r="R2007" s="26" t="s">
        <v>33</v>
      </c>
      <c r="S2007" s="20" t="s">
        <v>45</v>
      </c>
      <c r="T2007" s="26" t="s">
        <v>5401</v>
      </c>
      <c r="U2007" s="26">
        <v>5</v>
      </c>
      <c r="V2007" s="24">
        <v>41410</v>
      </c>
      <c r="W2007" s="24">
        <v>44651</v>
      </c>
      <c r="X2007" s="24" t="s">
        <v>36</v>
      </c>
    </row>
    <row r="2008" spans="1:24" s="10" customFormat="1" ht="77.25" customHeight="1" x14ac:dyDescent="0.2">
      <c r="A2008" s="16">
        <v>2011</v>
      </c>
      <c r="B2008" s="17" t="s">
        <v>2044</v>
      </c>
      <c r="C2008" s="16">
        <v>11</v>
      </c>
      <c r="D2008" s="27">
        <v>40624</v>
      </c>
      <c r="E2008" s="27" t="s">
        <v>1910</v>
      </c>
      <c r="F2008" s="17" t="s">
        <v>5398</v>
      </c>
      <c r="G2008" s="27">
        <v>40626</v>
      </c>
      <c r="H2008" s="19" t="s">
        <v>5402</v>
      </c>
      <c r="I2008" s="20" t="s">
        <v>5403</v>
      </c>
      <c r="J2008" s="20"/>
      <c r="K2008" s="20" t="s">
        <v>174</v>
      </c>
      <c r="L2008" s="20"/>
      <c r="M2008" s="20" t="s">
        <v>1552</v>
      </c>
      <c r="N2008" s="20" t="s">
        <v>5404</v>
      </c>
      <c r="O2008" s="20" t="s">
        <v>2367</v>
      </c>
      <c r="P2008" s="20" t="s">
        <v>48</v>
      </c>
      <c r="Q2008" s="20" t="s">
        <v>5405</v>
      </c>
      <c r="R2008" s="20" t="s">
        <v>33</v>
      </c>
      <c r="S2008" s="20" t="s">
        <v>34</v>
      </c>
      <c r="T2008" s="20" t="s">
        <v>5406</v>
      </c>
      <c r="U2008" s="20">
        <v>4</v>
      </c>
      <c r="V2008" s="27">
        <v>41012</v>
      </c>
      <c r="W2008" s="27">
        <v>44909</v>
      </c>
      <c r="X2008" s="27" t="s">
        <v>286</v>
      </c>
    </row>
    <row r="2009" spans="1:24" ht="76.5" customHeight="1" x14ac:dyDescent="0.25">
      <c r="A2009" s="21">
        <v>2011</v>
      </c>
      <c r="B2009" s="22" t="s">
        <v>2044</v>
      </c>
      <c r="C2009" s="21">
        <v>12</v>
      </c>
      <c r="D2009" s="24">
        <v>40637</v>
      </c>
      <c r="E2009" s="24" t="s">
        <v>1910</v>
      </c>
      <c r="F2009" s="22" t="s">
        <v>5407</v>
      </c>
      <c r="G2009" s="24">
        <v>40641</v>
      </c>
      <c r="H2009" s="25" t="s">
        <v>5408</v>
      </c>
      <c r="I2009" s="26" t="s">
        <v>27</v>
      </c>
      <c r="J2009" s="26"/>
      <c r="K2009" s="26" t="s">
        <v>174</v>
      </c>
      <c r="L2009" s="26"/>
      <c r="M2009" s="26"/>
      <c r="N2009" s="26"/>
      <c r="O2009" s="26"/>
      <c r="P2009" s="26" t="s">
        <v>31</v>
      </c>
      <c r="Q2009" s="26" t="s">
        <v>32</v>
      </c>
      <c r="R2009" s="26" t="s">
        <v>33</v>
      </c>
      <c r="S2009" s="29" t="s">
        <v>45</v>
      </c>
      <c r="T2009" s="26" t="s">
        <v>5409</v>
      </c>
      <c r="U2009" s="26">
        <v>1</v>
      </c>
      <c r="V2009" s="24">
        <v>44439</v>
      </c>
      <c r="W2009" s="24">
        <v>44439</v>
      </c>
      <c r="X2009" s="24" t="s">
        <v>36</v>
      </c>
    </row>
    <row r="2010" spans="1:24" s="10" customFormat="1" ht="75.75" customHeight="1" x14ac:dyDescent="0.2">
      <c r="A2010" s="21">
        <v>2011</v>
      </c>
      <c r="B2010" s="22" t="s">
        <v>2044</v>
      </c>
      <c r="C2010" s="21">
        <v>13</v>
      </c>
      <c r="D2010" s="24">
        <v>40637</v>
      </c>
      <c r="E2010" s="24" t="s">
        <v>1910</v>
      </c>
      <c r="F2010" s="22" t="s">
        <v>5407</v>
      </c>
      <c r="G2010" s="24">
        <v>40641</v>
      </c>
      <c r="H2010" s="25" t="s">
        <v>5410</v>
      </c>
      <c r="I2010" s="26" t="s">
        <v>27</v>
      </c>
      <c r="J2010" s="26"/>
      <c r="K2010" s="26" t="s">
        <v>174</v>
      </c>
      <c r="L2010" s="26"/>
      <c r="M2010" s="26"/>
      <c r="N2010" s="26"/>
      <c r="O2010" s="26"/>
      <c r="P2010" s="26" t="s">
        <v>31</v>
      </c>
      <c r="Q2010" s="26" t="s">
        <v>32</v>
      </c>
      <c r="R2010" s="26" t="s">
        <v>33</v>
      </c>
      <c r="S2010" s="29" t="s">
        <v>45</v>
      </c>
      <c r="T2010" s="26" t="s">
        <v>5411</v>
      </c>
      <c r="U2010" s="26">
        <v>1</v>
      </c>
      <c r="V2010" s="24">
        <v>44439</v>
      </c>
      <c r="W2010" s="24">
        <v>44439</v>
      </c>
      <c r="X2010" s="24" t="s">
        <v>36</v>
      </c>
    </row>
    <row r="2011" spans="1:24" s="10" customFormat="1" ht="51" x14ac:dyDescent="0.2">
      <c r="A2011" s="21">
        <v>2011</v>
      </c>
      <c r="B2011" s="22" t="s">
        <v>2044</v>
      </c>
      <c r="C2011" s="21">
        <v>15</v>
      </c>
      <c r="D2011" s="24">
        <v>40641</v>
      </c>
      <c r="E2011" s="24" t="s">
        <v>1910</v>
      </c>
      <c r="F2011" s="22" t="s">
        <v>5412</v>
      </c>
      <c r="G2011" s="24">
        <v>40644</v>
      </c>
      <c r="H2011" s="25" t="s">
        <v>5413</v>
      </c>
      <c r="I2011" s="26" t="s">
        <v>27</v>
      </c>
      <c r="J2011" s="26"/>
      <c r="K2011" s="26" t="s">
        <v>42</v>
      </c>
      <c r="L2011" s="26"/>
      <c r="M2011" s="26"/>
      <c r="N2011" s="26"/>
      <c r="O2011" s="26"/>
      <c r="P2011" s="26" t="s">
        <v>43</v>
      </c>
      <c r="Q2011" s="26" t="s">
        <v>5414</v>
      </c>
      <c r="R2011" s="26" t="s">
        <v>32</v>
      </c>
      <c r="S2011" s="26" t="s">
        <v>45</v>
      </c>
      <c r="T2011" s="26" t="s">
        <v>5415</v>
      </c>
      <c r="U2011" s="26" t="s">
        <v>32</v>
      </c>
      <c r="V2011" s="26" t="s">
        <v>32</v>
      </c>
      <c r="W2011" s="24">
        <v>41250</v>
      </c>
      <c r="X2011" s="24" t="s">
        <v>36</v>
      </c>
    </row>
    <row r="2012" spans="1:24" ht="73.5" customHeight="1" x14ac:dyDescent="0.25">
      <c r="A2012" s="21">
        <v>2011</v>
      </c>
      <c r="B2012" s="22" t="s">
        <v>2044</v>
      </c>
      <c r="C2012" s="21">
        <v>14</v>
      </c>
      <c r="D2012" s="24">
        <v>40638</v>
      </c>
      <c r="E2012" s="24" t="s">
        <v>1910</v>
      </c>
      <c r="F2012" s="22" t="s">
        <v>5416</v>
      </c>
      <c r="G2012" s="24">
        <v>40644</v>
      </c>
      <c r="H2012" s="25" t="s">
        <v>5417</v>
      </c>
      <c r="I2012" s="26" t="s">
        <v>27</v>
      </c>
      <c r="J2012" s="26"/>
      <c r="K2012" s="26" t="s">
        <v>534</v>
      </c>
      <c r="L2012" s="26"/>
      <c r="M2012" s="26"/>
      <c r="N2012" s="26"/>
      <c r="O2012" s="26"/>
      <c r="P2012" s="26" t="s">
        <v>31</v>
      </c>
      <c r="Q2012" s="26" t="s">
        <v>32</v>
      </c>
      <c r="R2012" s="26" t="s">
        <v>33</v>
      </c>
      <c r="S2012" s="29" t="s">
        <v>45</v>
      </c>
      <c r="T2012" s="26" t="s">
        <v>5418</v>
      </c>
      <c r="U2012" s="26">
        <v>1</v>
      </c>
      <c r="V2012" s="24">
        <v>44439</v>
      </c>
      <c r="W2012" s="24">
        <v>44439</v>
      </c>
      <c r="X2012" s="24" t="s">
        <v>36</v>
      </c>
    </row>
    <row r="2013" spans="1:24" s="10" customFormat="1" ht="63.75" x14ac:dyDescent="0.2">
      <c r="A2013" s="21">
        <v>2011</v>
      </c>
      <c r="B2013" s="22" t="s">
        <v>2044</v>
      </c>
      <c r="C2013" s="21">
        <v>17</v>
      </c>
      <c r="D2013" s="24">
        <v>40648</v>
      </c>
      <c r="E2013" s="24" t="s">
        <v>1910</v>
      </c>
      <c r="F2013" s="22" t="s">
        <v>5419</v>
      </c>
      <c r="G2013" s="24">
        <v>40651</v>
      </c>
      <c r="H2013" s="25" t="s">
        <v>5420</v>
      </c>
      <c r="I2013" s="26" t="s">
        <v>27</v>
      </c>
      <c r="J2013" s="26"/>
      <c r="K2013" s="26" t="s">
        <v>28</v>
      </c>
      <c r="L2013" s="26"/>
      <c r="M2013" s="26"/>
      <c r="N2013" s="26"/>
      <c r="O2013" s="26"/>
      <c r="P2013" s="26" t="s">
        <v>43</v>
      </c>
      <c r="Q2013" s="26" t="s">
        <v>5421</v>
      </c>
      <c r="R2013" s="26" t="s">
        <v>32</v>
      </c>
      <c r="S2013" s="26" t="s">
        <v>45</v>
      </c>
      <c r="T2013" s="26" t="s">
        <v>5348</v>
      </c>
      <c r="U2013" s="26" t="s">
        <v>32</v>
      </c>
      <c r="V2013" s="26" t="s">
        <v>32</v>
      </c>
      <c r="W2013" s="24">
        <v>40672</v>
      </c>
      <c r="X2013" s="24" t="s">
        <v>36</v>
      </c>
    </row>
    <row r="2014" spans="1:24" ht="84" customHeight="1" x14ac:dyDescent="0.25">
      <c r="A2014" s="21">
        <v>2011</v>
      </c>
      <c r="B2014" s="22" t="s">
        <v>2044</v>
      </c>
      <c r="C2014" s="21">
        <v>16</v>
      </c>
      <c r="D2014" s="24">
        <v>40645</v>
      </c>
      <c r="E2014" s="24" t="s">
        <v>1910</v>
      </c>
      <c r="F2014" s="22" t="s">
        <v>5422</v>
      </c>
      <c r="G2014" s="24">
        <v>40658</v>
      </c>
      <c r="H2014" s="25" t="s">
        <v>5423</v>
      </c>
      <c r="I2014" s="26" t="s">
        <v>27</v>
      </c>
      <c r="J2014" s="26"/>
      <c r="K2014" s="26" t="s">
        <v>420</v>
      </c>
      <c r="L2014" s="26"/>
      <c r="M2014" s="26"/>
      <c r="N2014" s="26"/>
      <c r="O2014" s="26"/>
      <c r="P2014" s="26" t="s">
        <v>43</v>
      </c>
      <c r="Q2014" s="26" t="s">
        <v>5424</v>
      </c>
      <c r="R2014" s="26" t="s">
        <v>32</v>
      </c>
      <c r="S2014" s="26" t="s">
        <v>45</v>
      </c>
      <c r="T2014" s="26" t="s">
        <v>5425</v>
      </c>
      <c r="U2014" s="26">
        <v>3</v>
      </c>
      <c r="V2014" s="24">
        <v>40760</v>
      </c>
      <c r="W2014" s="24">
        <v>40928</v>
      </c>
      <c r="X2014" s="24" t="s">
        <v>36</v>
      </c>
    </row>
    <row r="2015" spans="1:24" s="10" customFormat="1" ht="38.25" x14ac:dyDescent="0.2">
      <c r="A2015" s="21">
        <v>2011</v>
      </c>
      <c r="B2015" s="22" t="s">
        <v>2044</v>
      </c>
      <c r="C2015" s="21">
        <v>19</v>
      </c>
      <c r="D2015" s="24">
        <v>40668</v>
      </c>
      <c r="E2015" s="24" t="s">
        <v>1910</v>
      </c>
      <c r="F2015" s="22" t="s">
        <v>5426</v>
      </c>
      <c r="G2015" s="24">
        <v>40672</v>
      </c>
      <c r="H2015" s="25" t="s">
        <v>5229</v>
      </c>
      <c r="I2015" s="26" t="s">
        <v>27</v>
      </c>
      <c r="J2015" s="26"/>
      <c r="K2015" s="26" t="s">
        <v>660</v>
      </c>
      <c r="L2015" s="26"/>
      <c r="M2015" s="26"/>
      <c r="N2015" s="26"/>
      <c r="O2015" s="26"/>
      <c r="P2015" s="26" t="s">
        <v>48</v>
      </c>
      <c r="Q2015" s="26" t="s">
        <v>4374</v>
      </c>
      <c r="R2015" s="26" t="s">
        <v>32</v>
      </c>
      <c r="S2015" s="26" t="s">
        <v>45</v>
      </c>
      <c r="T2015" s="26" t="s">
        <v>3686</v>
      </c>
      <c r="U2015" s="26" t="s">
        <v>32</v>
      </c>
      <c r="V2015" s="24">
        <v>41274</v>
      </c>
      <c r="W2015" s="24">
        <v>41274</v>
      </c>
      <c r="X2015" s="24" t="s">
        <v>36</v>
      </c>
    </row>
    <row r="2016" spans="1:24" ht="38.25" customHeight="1" x14ac:dyDescent="0.25">
      <c r="A2016" s="21">
        <v>2011</v>
      </c>
      <c r="B2016" s="22" t="s">
        <v>2044</v>
      </c>
      <c r="C2016" s="21">
        <v>18</v>
      </c>
      <c r="D2016" s="24">
        <v>40667</v>
      </c>
      <c r="E2016" s="24" t="s">
        <v>1910</v>
      </c>
      <c r="F2016" s="22" t="s">
        <v>5427</v>
      </c>
      <c r="G2016" s="24">
        <v>40672</v>
      </c>
      <c r="H2016" s="25" t="s">
        <v>5428</v>
      </c>
      <c r="I2016" s="26" t="s">
        <v>27</v>
      </c>
      <c r="J2016" s="26"/>
      <c r="K2016" s="26" t="s">
        <v>464</v>
      </c>
      <c r="L2016" s="26"/>
      <c r="M2016" s="26"/>
      <c r="N2016" s="88"/>
      <c r="O2016" s="88"/>
      <c r="P2016" s="26" t="s">
        <v>31</v>
      </c>
      <c r="Q2016" s="26" t="s">
        <v>32</v>
      </c>
      <c r="R2016" s="26" t="s">
        <v>32</v>
      </c>
      <c r="S2016" s="26" t="s">
        <v>1692</v>
      </c>
      <c r="T2016" s="26" t="s">
        <v>1913</v>
      </c>
      <c r="U2016" s="26">
        <v>1</v>
      </c>
      <c r="V2016" s="24">
        <v>43192</v>
      </c>
      <c r="W2016" s="24">
        <v>43192</v>
      </c>
      <c r="X2016" s="24" t="s">
        <v>36</v>
      </c>
    </row>
    <row r="2017" spans="1:24" s="10" customFormat="1" ht="59.25" customHeight="1" x14ac:dyDescent="0.2">
      <c r="A2017" s="21">
        <v>2011</v>
      </c>
      <c r="B2017" s="22" t="s">
        <v>2044</v>
      </c>
      <c r="C2017" s="21">
        <v>20</v>
      </c>
      <c r="D2017" s="24">
        <v>40668</v>
      </c>
      <c r="E2017" s="24" t="s">
        <v>1910</v>
      </c>
      <c r="F2017" s="22" t="s">
        <v>5429</v>
      </c>
      <c r="G2017" s="24">
        <v>40672</v>
      </c>
      <c r="H2017" s="25" t="s">
        <v>5430</v>
      </c>
      <c r="I2017" s="26" t="s">
        <v>5431</v>
      </c>
      <c r="J2017" s="26"/>
      <c r="K2017" s="26" t="s">
        <v>174</v>
      </c>
      <c r="L2017" s="26"/>
      <c r="M2017" s="26"/>
      <c r="N2017" s="116"/>
      <c r="O2017" s="116"/>
      <c r="P2017" s="26" t="s">
        <v>48</v>
      </c>
      <c r="Q2017" s="26" t="s">
        <v>5432</v>
      </c>
      <c r="R2017" s="26" t="s">
        <v>33</v>
      </c>
      <c r="S2017" s="20" t="s">
        <v>45</v>
      </c>
      <c r="T2017" s="26" t="s">
        <v>5433</v>
      </c>
      <c r="U2017" s="26">
        <v>3</v>
      </c>
      <c r="V2017" s="24">
        <v>41974</v>
      </c>
      <c r="W2017" s="24">
        <v>44251</v>
      </c>
      <c r="X2017" s="24" t="s">
        <v>36</v>
      </c>
    </row>
    <row r="2018" spans="1:24" s="10" customFormat="1" ht="138.75" customHeight="1" x14ac:dyDescent="0.2">
      <c r="A2018" s="21">
        <v>2011</v>
      </c>
      <c r="B2018" s="22" t="s">
        <v>2044</v>
      </c>
      <c r="C2018" s="21">
        <v>21</v>
      </c>
      <c r="D2018" s="24">
        <v>40669</v>
      </c>
      <c r="E2018" s="24" t="s">
        <v>1910</v>
      </c>
      <c r="F2018" s="22" t="s">
        <v>5434</v>
      </c>
      <c r="G2018" s="24">
        <v>40676</v>
      </c>
      <c r="H2018" s="52" t="s">
        <v>5435</v>
      </c>
      <c r="I2018" s="26" t="s">
        <v>27</v>
      </c>
      <c r="J2018" s="26"/>
      <c r="K2018" s="28" t="s">
        <v>42</v>
      </c>
      <c r="L2018" s="28"/>
      <c r="M2018" s="26"/>
      <c r="N2018" s="26"/>
      <c r="O2018" s="26"/>
      <c r="P2018" s="26" t="s">
        <v>43</v>
      </c>
      <c r="Q2018" s="26" t="s">
        <v>5436</v>
      </c>
      <c r="R2018" s="26" t="s">
        <v>32</v>
      </c>
      <c r="S2018" s="29" t="s">
        <v>45</v>
      </c>
      <c r="T2018" s="26" t="s">
        <v>588</v>
      </c>
      <c r="U2018" s="26" t="s">
        <v>32</v>
      </c>
      <c r="V2018" s="26" t="s">
        <v>32</v>
      </c>
      <c r="W2018" s="24">
        <v>43642</v>
      </c>
      <c r="X2018" s="24" t="s">
        <v>36</v>
      </c>
    </row>
    <row r="2019" spans="1:24" s="10" customFormat="1" ht="38.25" x14ac:dyDescent="0.2">
      <c r="A2019" s="35">
        <v>2011</v>
      </c>
      <c r="B2019" s="30" t="s">
        <v>2894</v>
      </c>
      <c r="C2019" s="35">
        <v>1</v>
      </c>
      <c r="D2019" s="31">
        <v>40687</v>
      </c>
      <c r="E2019" s="31" t="s">
        <v>5437</v>
      </c>
      <c r="F2019" s="30" t="s">
        <v>5438</v>
      </c>
      <c r="G2019" s="31">
        <v>40688</v>
      </c>
      <c r="H2019" s="44" t="s">
        <v>5439</v>
      </c>
      <c r="I2019" s="29"/>
      <c r="J2019" s="29"/>
      <c r="K2019" s="33" t="s">
        <v>333</v>
      </c>
      <c r="L2019" s="33"/>
      <c r="M2019" s="29"/>
      <c r="N2019" s="29"/>
      <c r="O2019" s="29"/>
      <c r="P2019" s="29" t="s">
        <v>31</v>
      </c>
      <c r="Q2019" s="29" t="s">
        <v>32</v>
      </c>
      <c r="R2019" s="29" t="s">
        <v>44</v>
      </c>
      <c r="S2019" s="29" t="s">
        <v>90</v>
      </c>
      <c r="T2019" s="29" t="s">
        <v>5440</v>
      </c>
      <c r="U2019" s="29" t="s">
        <v>32</v>
      </c>
      <c r="V2019" s="29" t="s">
        <v>32</v>
      </c>
      <c r="W2019" s="31" t="s">
        <v>32</v>
      </c>
      <c r="X2019" s="31" t="s">
        <v>36</v>
      </c>
    </row>
    <row r="2020" spans="1:24" s="10" customFormat="1" ht="85.5" customHeight="1" x14ac:dyDescent="0.2">
      <c r="A2020" s="26">
        <v>2011</v>
      </c>
      <c r="B2020" s="22" t="s">
        <v>2044</v>
      </c>
      <c r="C2020" s="21">
        <v>23</v>
      </c>
      <c r="D2020" s="24">
        <v>40690</v>
      </c>
      <c r="E2020" s="24" t="s">
        <v>1910</v>
      </c>
      <c r="F2020" s="24" t="s">
        <v>5441</v>
      </c>
      <c r="G2020" s="24">
        <v>40693</v>
      </c>
      <c r="H2020" s="52" t="s">
        <v>5442</v>
      </c>
      <c r="I2020" s="26" t="s">
        <v>27</v>
      </c>
      <c r="J2020" s="26"/>
      <c r="K2020" s="26" t="s">
        <v>994</v>
      </c>
      <c r="L2020" s="26"/>
      <c r="M2020" s="26"/>
      <c r="N2020" s="26"/>
      <c r="O2020" s="26"/>
      <c r="P2020" s="26" t="s">
        <v>43</v>
      </c>
      <c r="Q2020" s="26" t="s">
        <v>5443</v>
      </c>
      <c r="R2020" s="26" t="s">
        <v>33</v>
      </c>
      <c r="S2020" s="20" t="s">
        <v>45</v>
      </c>
      <c r="T2020" s="26" t="s">
        <v>5444</v>
      </c>
      <c r="U2020" s="26">
        <v>2</v>
      </c>
      <c r="V2020" s="23">
        <v>42461</v>
      </c>
      <c r="W2020" s="23">
        <v>44923</v>
      </c>
      <c r="X2020" s="23" t="s">
        <v>36</v>
      </c>
    </row>
    <row r="2021" spans="1:24" s="10" customFormat="1" ht="51" x14ac:dyDescent="0.2">
      <c r="A2021" s="26">
        <v>2011</v>
      </c>
      <c r="B2021" s="22" t="s">
        <v>769</v>
      </c>
      <c r="C2021" s="21">
        <v>2</v>
      </c>
      <c r="D2021" s="24">
        <v>40694</v>
      </c>
      <c r="E2021" s="24" t="s">
        <v>1910</v>
      </c>
      <c r="F2021" s="24" t="s">
        <v>5445</v>
      </c>
      <c r="G2021" s="24">
        <v>40700</v>
      </c>
      <c r="H2021" s="52" t="s">
        <v>5446</v>
      </c>
      <c r="I2021" s="26" t="s">
        <v>27</v>
      </c>
      <c r="J2021" s="26"/>
      <c r="K2021" s="26" t="s">
        <v>534</v>
      </c>
      <c r="L2021" s="26"/>
      <c r="M2021" s="26"/>
      <c r="N2021" s="26"/>
      <c r="O2021" s="26"/>
      <c r="P2021" s="26" t="s">
        <v>43</v>
      </c>
      <c r="Q2021" s="26" t="s">
        <v>5447</v>
      </c>
      <c r="R2021" s="26" t="s">
        <v>32</v>
      </c>
      <c r="S2021" s="26" t="s">
        <v>45</v>
      </c>
      <c r="T2021" s="26" t="s">
        <v>4929</v>
      </c>
      <c r="U2021" s="26">
        <v>1</v>
      </c>
      <c r="V2021" s="23">
        <v>42243</v>
      </c>
      <c r="W2021" s="23">
        <v>42243</v>
      </c>
      <c r="X2021" s="23" t="s">
        <v>36</v>
      </c>
    </row>
    <row r="2022" spans="1:24" ht="132.75" customHeight="1" x14ac:dyDescent="0.25">
      <c r="A2022" s="16">
        <v>2011</v>
      </c>
      <c r="B2022" s="17" t="s">
        <v>2044</v>
      </c>
      <c r="C2022" s="16">
        <v>24</v>
      </c>
      <c r="D2022" s="27">
        <v>40708</v>
      </c>
      <c r="E2022" s="27" t="s">
        <v>1910</v>
      </c>
      <c r="F2022" s="17" t="s">
        <v>5448</v>
      </c>
      <c r="G2022" s="27">
        <v>40711</v>
      </c>
      <c r="H2022" s="19" t="s">
        <v>3204</v>
      </c>
      <c r="I2022" s="20" t="s">
        <v>27</v>
      </c>
      <c r="J2022" s="20"/>
      <c r="K2022" s="20" t="s">
        <v>28</v>
      </c>
      <c r="L2022" s="20"/>
      <c r="M2022" s="20" t="s">
        <v>5239</v>
      </c>
      <c r="N2022" s="20" t="s">
        <v>5449</v>
      </c>
      <c r="O2022" s="20" t="s">
        <v>5333</v>
      </c>
      <c r="P2022" s="20" t="s">
        <v>43</v>
      </c>
      <c r="Q2022" s="20" t="s">
        <v>5450</v>
      </c>
      <c r="R2022" s="20" t="s">
        <v>33</v>
      </c>
      <c r="S2022" s="20" t="s">
        <v>34</v>
      </c>
      <c r="T2022" s="20" t="s">
        <v>5451</v>
      </c>
      <c r="U2022" s="20">
        <v>5</v>
      </c>
      <c r="V2022" s="27">
        <v>42033</v>
      </c>
      <c r="W2022" s="27">
        <v>44041</v>
      </c>
      <c r="X2022" s="27" t="s">
        <v>36</v>
      </c>
    </row>
    <row r="2023" spans="1:24" s="10" customFormat="1" ht="135" customHeight="1" x14ac:dyDescent="0.2">
      <c r="A2023" s="26">
        <v>2011</v>
      </c>
      <c r="B2023" s="22" t="s">
        <v>2044</v>
      </c>
      <c r="C2023" s="21">
        <v>26</v>
      </c>
      <c r="D2023" s="24">
        <v>40710</v>
      </c>
      <c r="E2023" s="24" t="s">
        <v>1910</v>
      </c>
      <c r="F2023" s="24" t="s">
        <v>5452</v>
      </c>
      <c r="G2023" s="24">
        <v>40711</v>
      </c>
      <c r="H2023" s="52" t="s">
        <v>5453</v>
      </c>
      <c r="I2023" s="26" t="s">
        <v>27</v>
      </c>
      <c r="J2023" s="26"/>
      <c r="K2023" s="26" t="s">
        <v>28</v>
      </c>
      <c r="L2023" s="26"/>
      <c r="M2023" s="26"/>
      <c r="N2023" s="26"/>
      <c r="O2023" s="26"/>
      <c r="P2023" s="26" t="s">
        <v>43</v>
      </c>
      <c r="Q2023" s="26" t="s">
        <v>5454</v>
      </c>
      <c r="R2023" s="26" t="s">
        <v>302</v>
      </c>
      <c r="S2023" s="29" t="s">
        <v>45</v>
      </c>
      <c r="T2023" s="26" t="s">
        <v>3621</v>
      </c>
      <c r="U2023" s="26">
        <v>1</v>
      </c>
      <c r="V2023" s="23">
        <v>44909</v>
      </c>
      <c r="W2023" s="23">
        <v>44909</v>
      </c>
      <c r="X2023" s="23" t="s">
        <v>36</v>
      </c>
    </row>
    <row r="2024" spans="1:24" s="10" customFormat="1" ht="61.5" customHeight="1" x14ac:dyDescent="0.2">
      <c r="A2024" s="16">
        <v>2011</v>
      </c>
      <c r="B2024" s="17" t="s">
        <v>2044</v>
      </c>
      <c r="C2024" s="16">
        <v>25</v>
      </c>
      <c r="D2024" s="27">
        <v>40710</v>
      </c>
      <c r="E2024" s="27" t="s">
        <v>1910</v>
      </c>
      <c r="F2024" s="17" t="s">
        <v>5455</v>
      </c>
      <c r="G2024" s="27">
        <v>40714</v>
      </c>
      <c r="H2024" s="19" t="s">
        <v>5456</v>
      </c>
      <c r="I2024" s="20" t="s">
        <v>27</v>
      </c>
      <c r="J2024" s="20"/>
      <c r="K2024" s="20" t="s">
        <v>174</v>
      </c>
      <c r="L2024" s="20"/>
      <c r="M2024" s="20" t="s">
        <v>175</v>
      </c>
      <c r="N2024" s="20" t="s">
        <v>5457</v>
      </c>
      <c r="O2024" s="20" t="s">
        <v>5458</v>
      </c>
      <c r="P2024" s="20" t="s">
        <v>43</v>
      </c>
      <c r="Q2024" s="20" t="s">
        <v>5459</v>
      </c>
      <c r="R2024" s="20" t="s">
        <v>33</v>
      </c>
      <c r="S2024" s="20" t="s">
        <v>34</v>
      </c>
      <c r="T2024" s="20" t="s">
        <v>5460</v>
      </c>
      <c r="U2024" s="20">
        <v>1</v>
      </c>
      <c r="V2024" s="27">
        <v>41585</v>
      </c>
      <c r="W2024" s="27">
        <v>41585</v>
      </c>
      <c r="X2024" s="27" t="s">
        <v>36</v>
      </c>
    </row>
    <row r="2025" spans="1:24" s="10" customFormat="1" ht="89.25" x14ac:dyDescent="0.2">
      <c r="A2025" s="26">
        <v>2011</v>
      </c>
      <c r="B2025" s="22" t="s">
        <v>769</v>
      </c>
      <c r="C2025" s="21">
        <v>3</v>
      </c>
      <c r="D2025" s="24">
        <v>40715</v>
      </c>
      <c r="E2025" s="24" t="s">
        <v>1910</v>
      </c>
      <c r="F2025" s="26" t="s">
        <v>5461</v>
      </c>
      <c r="G2025" s="24">
        <v>40716</v>
      </c>
      <c r="H2025" s="25" t="s">
        <v>5462</v>
      </c>
      <c r="I2025" s="26" t="s">
        <v>27</v>
      </c>
      <c r="J2025" s="26"/>
      <c r="K2025" s="26" t="s">
        <v>534</v>
      </c>
      <c r="L2025" s="26"/>
      <c r="M2025" s="26"/>
      <c r="N2025" s="26"/>
      <c r="O2025" s="26"/>
      <c r="P2025" s="26" t="s">
        <v>43</v>
      </c>
      <c r="Q2025" s="26" t="s">
        <v>5463</v>
      </c>
      <c r="R2025" s="26" t="s">
        <v>32</v>
      </c>
      <c r="S2025" s="26" t="s">
        <v>45</v>
      </c>
      <c r="T2025" s="26" t="s">
        <v>5464</v>
      </c>
      <c r="U2025" s="26">
        <v>1</v>
      </c>
      <c r="V2025" s="23">
        <v>41638</v>
      </c>
      <c r="W2025" s="23">
        <v>41638</v>
      </c>
      <c r="X2025" s="23" t="s">
        <v>36</v>
      </c>
    </row>
    <row r="2026" spans="1:24" s="10" customFormat="1" ht="72" customHeight="1" x14ac:dyDescent="0.2">
      <c r="A2026" s="26">
        <v>2011</v>
      </c>
      <c r="B2026" s="22" t="s">
        <v>2044</v>
      </c>
      <c r="C2026" s="21">
        <v>27</v>
      </c>
      <c r="D2026" s="24">
        <v>40715</v>
      </c>
      <c r="E2026" s="24" t="s">
        <v>1910</v>
      </c>
      <c r="F2026" s="26" t="s">
        <v>5465</v>
      </c>
      <c r="G2026" s="24">
        <v>40716</v>
      </c>
      <c r="H2026" s="25" t="s">
        <v>5466</v>
      </c>
      <c r="I2026" s="26" t="s">
        <v>27</v>
      </c>
      <c r="J2026" s="26"/>
      <c r="K2026" s="26" t="s">
        <v>534</v>
      </c>
      <c r="L2026" s="26"/>
      <c r="M2026" s="26"/>
      <c r="N2026" s="26"/>
      <c r="O2026" s="26"/>
      <c r="P2026" s="26" t="s">
        <v>48</v>
      </c>
      <c r="Q2026" s="26" t="s">
        <v>5467</v>
      </c>
      <c r="R2026" s="26" t="s">
        <v>33</v>
      </c>
      <c r="S2026" s="29" t="s">
        <v>45</v>
      </c>
      <c r="T2026" s="26" t="s">
        <v>5468</v>
      </c>
      <c r="U2026" s="26">
        <v>2</v>
      </c>
      <c r="V2026" s="23">
        <v>44092</v>
      </c>
      <c r="W2026" s="23">
        <v>44439</v>
      </c>
      <c r="X2026" s="23" t="s">
        <v>36</v>
      </c>
    </row>
    <row r="2027" spans="1:24" s="10" customFormat="1" ht="76.5" x14ac:dyDescent="0.2">
      <c r="A2027" s="35">
        <v>2011</v>
      </c>
      <c r="B2027" s="30" t="s">
        <v>2044</v>
      </c>
      <c r="C2027" s="35">
        <v>28</v>
      </c>
      <c r="D2027" s="31">
        <v>40722</v>
      </c>
      <c r="E2027" s="31" t="s">
        <v>1910</v>
      </c>
      <c r="F2027" s="30" t="s">
        <v>5469</v>
      </c>
      <c r="G2027" s="31">
        <v>40724</v>
      </c>
      <c r="H2027" s="32" t="s">
        <v>5470</v>
      </c>
      <c r="I2027" s="29" t="s">
        <v>27</v>
      </c>
      <c r="J2027" s="29"/>
      <c r="K2027" s="29" t="s">
        <v>464</v>
      </c>
      <c r="L2027" s="29"/>
      <c r="M2027" s="29" t="s">
        <v>2994</v>
      </c>
      <c r="N2027" s="29" t="s">
        <v>5471</v>
      </c>
      <c r="O2027" s="29" t="s">
        <v>5472</v>
      </c>
      <c r="P2027" s="29" t="s">
        <v>43</v>
      </c>
      <c r="Q2027" s="29" t="s">
        <v>5473</v>
      </c>
      <c r="R2027" s="29" t="s">
        <v>44</v>
      </c>
      <c r="S2027" s="29" t="s">
        <v>90</v>
      </c>
      <c r="T2027" s="29" t="s">
        <v>32</v>
      </c>
      <c r="U2027" s="29" t="s">
        <v>32</v>
      </c>
      <c r="V2027" s="31" t="s">
        <v>32</v>
      </c>
      <c r="W2027" s="31" t="s">
        <v>32</v>
      </c>
      <c r="X2027" s="31" t="s">
        <v>286</v>
      </c>
    </row>
    <row r="2028" spans="1:24" ht="64.5" customHeight="1" x14ac:dyDescent="0.25">
      <c r="A2028" s="35">
        <v>2011</v>
      </c>
      <c r="B2028" s="30" t="s">
        <v>2044</v>
      </c>
      <c r="C2028" s="35">
        <v>29</v>
      </c>
      <c r="D2028" s="31">
        <v>40724</v>
      </c>
      <c r="E2028" s="31" t="s">
        <v>1910</v>
      </c>
      <c r="F2028" s="30" t="s">
        <v>5474</v>
      </c>
      <c r="G2028" s="31">
        <v>40725</v>
      </c>
      <c r="H2028" s="32" t="s">
        <v>5475</v>
      </c>
      <c r="I2028" s="29" t="s">
        <v>27</v>
      </c>
      <c r="J2028" s="29"/>
      <c r="K2028" s="29" t="s">
        <v>3876</v>
      </c>
      <c r="L2028" s="29"/>
      <c r="M2028" s="29" t="s">
        <v>4505</v>
      </c>
      <c r="N2028" s="29" t="s">
        <v>5476</v>
      </c>
      <c r="O2028" s="29"/>
      <c r="P2028" s="29" t="s">
        <v>43</v>
      </c>
      <c r="Q2028" s="29" t="s">
        <v>5477</v>
      </c>
      <c r="R2028" s="29" t="s">
        <v>33</v>
      </c>
      <c r="S2028" s="29" t="s">
        <v>90</v>
      </c>
      <c r="T2028" s="29" t="s">
        <v>32</v>
      </c>
      <c r="U2028" s="29" t="s">
        <v>32</v>
      </c>
      <c r="V2028" s="31" t="s">
        <v>32</v>
      </c>
      <c r="W2028" s="31" t="s">
        <v>32</v>
      </c>
      <c r="X2028" s="31" t="s">
        <v>36</v>
      </c>
    </row>
    <row r="2029" spans="1:24" s="10" customFormat="1" ht="72.75" customHeight="1" x14ac:dyDescent="0.2">
      <c r="A2029" s="21">
        <v>2011</v>
      </c>
      <c r="B2029" s="22" t="s">
        <v>2044</v>
      </c>
      <c r="C2029" s="21">
        <v>30</v>
      </c>
      <c r="D2029" s="24">
        <v>40728</v>
      </c>
      <c r="E2029" s="24" t="s">
        <v>1910</v>
      </c>
      <c r="F2029" s="22" t="s">
        <v>5478</v>
      </c>
      <c r="G2029" s="24">
        <v>40731</v>
      </c>
      <c r="H2029" s="25" t="s">
        <v>5479</v>
      </c>
      <c r="I2029" s="26" t="s">
        <v>27</v>
      </c>
      <c r="J2029" s="26"/>
      <c r="K2029" s="26" t="s">
        <v>252</v>
      </c>
      <c r="L2029" s="28"/>
      <c r="M2029" s="26"/>
      <c r="N2029" s="26"/>
      <c r="O2029" s="88"/>
      <c r="P2029" s="26" t="s">
        <v>48</v>
      </c>
      <c r="Q2029" s="26" t="s">
        <v>5480</v>
      </c>
      <c r="R2029" s="26" t="s">
        <v>44</v>
      </c>
      <c r="S2029" s="29" t="s">
        <v>45</v>
      </c>
      <c r="T2029" s="26" t="s">
        <v>5481</v>
      </c>
      <c r="U2029" s="26">
        <v>1</v>
      </c>
      <c r="V2029" s="24">
        <v>44706</v>
      </c>
      <c r="W2029" s="24">
        <v>44706</v>
      </c>
      <c r="X2029" s="24" t="s">
        <v>36</v>
      </c>
    </row>
    <row r="2030" spans="1:24" s="10" customFormat="1" ht="81.75" customHeight="1" x14ac:dyDescent="0.2">
      <c r="A2030" s="21">
        <v>2011</v>
      </c>
      <c r="B2030" s="22" t="s">
        <v>2044</v>
      </c>
      <c r="C2030" s="21">
        <v>31</v>
      </c>
      <c r="D2030" s="24">
        <v>40728</v>
      </c>
      <c r="E2030" s="24" t="s">
        <v>1910</v>
      </c>
      <c r="F2030" s="22" t="s">
        <v>5478</v>
      </c>
      <c r="G2030" s="24">
        <v>40731</v>
      </c>
      <c r="H2030" s="25" t="s">
        <v>5482</v>
      </c>
      <c r="I2030" s="26" t="s">
        <v>27</v>
      </c>
      <c r="J2030" s="26"/>
      <c r="K2030" s="26" t="s">
        <v>252</v>
      </c>
      <c r="L2030" s="28"/>
      <c r="M2030" s="26"/>
      <c r="N2030" s="26"/>
      <c r="O2030" s="88"/>
      <c r="P2030" s="26" t="s">
        <v>43</v>
      </c>
      <c r="Q2030" s="26" t="s">
        <v>5483</v>
      </c>
      <c r="R2030" s="26" t="s">
        <v>44</v>
      </c>
      <c r="S2030" s="29" t="s">
        <v>45</v>
      </c>
      <c r="T2030" s="26" t="s">
        <v>5484</v>
      </c>
      <c r="U2030" s="26">
        <v>1</v>
      </c>
      <c r="V2030" s="24">
        <v>44699</v>
      </c>
      <c r="W2030" s="24">
        <v>44699</v>
      </c>
      <c r="X2030" s="24" t="s">
        <v>36</v>
      </c>
    </row>
    <row r="2031" spans="1:24" ht="76.5" customHeight="1" x14ac:dyDescent="0.25">
      <c r="A2031" s="21">
        <v>2011</v>
      </c>
      <c r="B2031" s="22" t="s">
        <v>2044</v>
      </c>
      <c r="C2031" s="21">
        <v>32</v>
      </c>
      <c r="D2031" s="24">
        <v>40729</v>
      </c>
      <c r="E2031" s="24" t="s">
        <v>1910</v>
      </c>
      <c r="F2031" s="22" t="s">
        <v>5485</v>
      </c>
      <c r="G2031" s="24">
        <v>40731</v>
      </c>
      <c r="H2031" s="25" t="s">
        <v>5486</v>
      </c>
      <c r="I2031" s="26" t="s">
        <v>27</v>
      </c>
      <c r="J2031" s="26"/>
      <c r="K2031" s="26" t="s">
        <v>28</v>
      </c>
      <c r="L2031" s="28"/>
      <c r="M2031" s="26"/>
      <c r="N2031" s="26"/>
      <c r="O2031" s="88"/>
      <c r="P2031" s="26" t="s">
        <v>31</v>
      </c>
      <c r="Q2031" s="26" t="s">
        <v>32</v>
      </c>
      <c r="R2031" s="26" t="s">
        <v>33</v>
      </c>
      <c r="S2031" s="29" t="s">
        <v>45</v>
      </c>
      <c r="T2031" s="26" t="s">
        <v>5487</v>
      </c>
      <c r="U2031" s="26">
        <v>1</v>
      </c>
      <c r="V2031" s="24">
        <v>44651</v>
      </c>
      <c r="W2031" s="24">
        <v>44651</v>
      </c>
      <c r="X2031" s="24" t="s">
        <v>36</v>
      </c>
    </row>
    <row r="2032" spans="1:24" s="10" customFormat="1" ht="79.5" customHeight="1" x14ac:dyDescent="0.2">
      <c r="A2032" s="21">
        <v>2011</v>
      </c>
      <c r="B2032" s="22" t="s">
        <v>2044</v>
      </c>
      <c r="C2032" s="21">
        <v>33</v>
      </c>
      <c r="D2032" s="24">
        <v>40732</v>
      </c>
      <c r="E2032" s="24" t="s">
        <v>1910</v>
      </c>
      <c r="F2032" s="22" t="s">
        <v>5488</v>
      </c>
      <c r="G2032" s="24">
        <v>40736</v>
      </c>
      <c r="H2032" s="25" t="s">
        <v>5489</v>
      </c>
      <c r="I2032" s="26" t="s">
        <v>27</v>
      </c>
      <c r="J2032" s="26"/>
      <c r="K2032" s="26" t="s">
        <v>464</v>
      </c>
      <c r="L2032" s="28"/>
      <c r="M2032" s="26"/>
      <c r="N2032" s="26"/>
      <c r="O2032" s="88"/>
      <c r="P2032" s="26" t="s">
        <v>43</v>
      </c>
      <c r="Q2032" s="26" t="s">
        <v>5490</v>
      </c>
      <c r="R2032" s="26" t="s">
        <v>33</v>
      </c>
      <c r="S2032" s="29" t="s">
        <v>45</v>
      </c>
      <c r="T2032" s="26" t="s">
        <v>5491</v>
      </c>
      <c r="U2032" s="26">
        <v>1</v>
      </c>
      <c r="V2032" s="24">
        <v>44651</v>
      </c>
      <c r="W2032" s="24">
        <v>44651</v>
      </c>
      <c r="X2032" s="24" t="s">
        <v>36</v>
      </c>
    </row>
    <row r="2033" spans="1:24" s="10" customFormat="1" ht="137.25" customHeight="1" x14ac:dyDescent="0.2">
      <c r="A2033" s="21">
        <v>2011</v>
      </c>
      <c r="B2033" s="22" t="s">
        <v>2044</v>
      </c>
      <c r="C2033" s="21">
        <v>34</v>
      </c>
      <c r="D2033" s="24">
        <v>40752</v>
      </c>
      <c r="E2033" s="24" t="s">
        <v>1910</v>
      </c>
      <c r="F2033" s="22" t="s">
        <v>5492</v>
      </c>
      <c r="G2033" s="24">
        <v>40756</v>
      </c>
      <c r="H2033" s="25" t="s">
        <v>5493</v>
      </c>
      <c r="I2033" s="26" t="s">
        <v>27</v>
      </c>
      <c r="J2033" s="26"/>
      <c r="K2033" s="28" t="s">
        <v>42</v>
      </c>
      <c r="L2033" s="28"/>
      <c r="M2033" s="26"/>
      <c r="N2033" s="26"/>
      <c r="O2033" s="88"/>
      <c r="P2033" s="26" t="s">
        <v>43</v>
      </c>
      <c r="Q2033" s="26" t="s">
        <v>5494</v>
      </c>
      <c r="R2033" s="26" t="s">
        <v>32</v>
      </c>
      <c r="S2033" s="26" t="s">
        <v>45</v>
      </c>
      <c r="T2033" s="26" t="s">
        <v>588</v>
      </c>
      <c r="U2033" s="26" t="s">
        <v>32</v>
      </c>
      <c r="V2033" s="26" t="s">
        <v>32</v>
      </c>
      <c r="W2033" s="24">
        <v>43642</v>
      </c>
      <c r="X2033" s="24" t="s">
        <v>36</v>
      </c>
    </row>
    <row r="2034" spans="1:24" s="10" customFormat="1" ht="81.75" customHeight="1" x14ac:dyDescent="0.2">
      <c r="A2034" s="21">
        <v>2011</v>
      </c>
      <c r="B2034" s="22" t="s">
        <v>2044</v>
      </c>
      <c r="C2034" s="21">
        <v>35</v>
      </c>
      <c r="D2034" s="24">
        <v>40753</v>
      </c>
      <c r="E2034" s="24" t="s">
        <v>1910</v>
      </c>
      <c r="F2034" s="22" t="s">
        <v>5492</v>
      </c>
      <c r="G2034" s="24">
        <v>40756</v>
      </c>
      <c r="H2034" s="25" t="s">
        <v>5495</v>
      </c>
      <c r="I2034" s="26" t="s">
        <v>27</v>
      </c>
      <c r="J2034" s="26"/>
      <c r="K2034" s="26" t="s">
        <v>464</v>
      </c>
      <c r="L2034" s="28"/>
      <c r="M2034" s="26"/>
      <c r="N2034" s="26"/>
      <c r="O2034" s="26"/>
      <c r="P2034" s="26" t="s">
        <v>31</v>
      </c>
      <c r="Q2034" s="26" t="s">
        <v>32</v>
      </c>
      <c r="R2034" s="26" t="s">
        <v>33</v>
      </c>
      <c r="S2034" s="29" t="s">
        <v>45</v>
      </c>
      <c r="T2034" s="26" t="s">
        <v>5496</v>
      </c>
      <c r="U2034" s="26">
        <v>1</v>
      </c>
      <c r="V2034" s="24">
        <v>44651</v>
      </c>
      <c r="W2034" s="23">
        <v>44651</v>
      </c>
      <c r="X2034" s="23" t="s">
        <v>36</v>
      </c>
    </row>
    <row r="2035" spans="1:24" ht="87.75" customHeight="1" x14ac:dyDescent="0.25">
      <c r="A2035" s="26">
        <v>2011</v>
      </c>
      <c r="B2035" s="22" t="s">
        <v>769</v>
      </c>
      <c r="C2035" s="21">
        <v>4</v>
      </c>
      <c r="D2035" s="24">
        <v>40758</v>
      </c>
      <c r="E2035" s="24" t="s">
        <v>1910</v>
      </c>
      <c r="F2035" s="26" t="s">
        <v>5497</v>
      </c>
      <c r="G2035" s="24">
        <v>40760</v>
      </c>
      <c r="H2035" s="52" t="s">
        <v>5498</v>
      </c>
      <c r="I2035" s="26" t="s">
        <v>27</v>
      </c>
      <c r="J2035" s="26"/>
      <c r="K2035" s="26" t="s">
        <v>28</v>
      </c>
      <c r="L2035" s="26"/>
      <c r="M2035" s="26"/>
      <c r="N2035" s="26"/>
      <c r="O2035" s="26"/>
      <c r="P2035" s="26" t="s">
        <v>31</v>
      </c>
      <c r="Q2035" s="26" t="s">
        <v>32</v>
      </c>
      <c r="R2035" s="26" t="s">
        <v>32</v>
      </c>
      <c r="S2035" s="26" t="s">
        <v>45</v>
      </c>
      <c r="T2035" s="26" t="s">
        <v>5499</v>
      </c>
      <c r="U2035" s="26">
        <v>1</v>
      </c>
      <c r="V2035" s="24">
        <v>41348</v>
      </c>
      <c r="W2035" s="23">
        <v>41348</v>
      </c>
      <c r="X2035" s="23" t="s">
        <v>36</v>
      </c>
    </row>
    <row r="2036" spans="1:24" s="10" customFormat="1" ht="133.5" customHeight="1" x14ac:dyDescent="0.2">
      <c r="A2036" s="21">
        <v>2011</v>
      </c>
      <c r="B2036" s="22" t="s">
        <v>2044</v>
      </c>
      <c r="C2036" s="21">
        <v>36</v>
      </c>
      <c r="D2036" s="24">
        <v>40758</v>
      </c>
      <c r="E2036" s="24" t="s">
        <v>1910</v>
      </c>
      <c r="F2036" s="22" t="s">
        <v>5500</v>
      </c>
      <c r="G2036" s="24">
        <v>40760</v>
      </c>
      <c r="H2036" s="25" t="s">
        <v>5162</v>
      </c>
      <c r="I2036" s="26" t="s">
        <v>27</v>
      </c>
      <c r="J2036" s="26"/>
      <c r="K2036" s="26" t="s">
        <v>174</v>
      </c>
      <c r="L2036" s="26"/>
      <c r="M2036" s="26"/>
      <c r="N2036" s="26"/>
      <c r="O2036" s="26"/>
      <c r="P2036" s="26" t="s">
        <v>48</v>
      </c>
      <c r="Q2036" s="26" t="s">
        <v>2168</v>
      </c>
      <c r="R2036" s="26" t="s">
        <v>32</v>
      </c>
      <c r="S2036" s="26" t="s">
        <v>45</v>
      </c>
      <c r="T2036" s="26" t="s">
        <v>1913</v>
      </c>
      <c r="U2036" s="26" t="s">
        <v>32</v>
      </c>
      <c r="V2036" s="24">
        <v>43192</v>
      </c>
      <c r="W2036" s="24">
        <v>43192</v>
      </c>
      <c r="X2036" s="24" t="s">
        <v>36</v>
      </c>
    </row>
    <row r="2037" spans="1:24" s="10" customFormat="1" ht="76.5" x14ac:dyDescent="0.2">
      <c r="A2037" s="21">
        <v>2011</v>
      </c>
      <c r="B2037" s="22" t="s">
        <v>2044</v>
      </c>
      <c r="C2037" s="21">
        <v>38</v>
      </c>
      <c r="D2037" s="24">
        <v>40759</v>
      </c>
      <c r="E2037" s="24" t="s">
        <v>1910</v>
      </c>
      <c r="F2037" s="22" t="s">
        <v>5497</v>
      </c>
      <c r="G2037" s="24">
        <v>40760</v>
      </c>
      <c r="H2037" s="25" t="s">
        <v>5501</v>
      </c>
      <c r="I2037" s="26" t="s">
        <v>27</v>
      </c>
      <c r="J2037" s="26"/>
      <c r="K2037" s="26" t="s">
        <v>420</v>
      </c>
      <c r="L2037" s="26"/>
      <c r="M2037" s="26"/>
      <c r="N2037" s="88"/>
      <c r="O2037" s="88"/>
      <c r="P2037" s="26" t="s">
        <v>43</v>
      </c>
      <c r="Q2037" s="26" t="s">
        <v>5502</v>
      </c>
      <c r="R2037" s="26" t="s">
        <v>32</v>
      </c>
      <c r="S2037" s="26" t="s">
        <v>45</v>
      </c>
      <c r="T2037" s="26" t="s">
        <v>1913</v>
      </c>
      <c r="U2037" s="26">
        <v>1</v>
      </c>
      <c r="V2037" s="24">
        <v>43192</v>
      </c>
      <c r="W2037" s="24">
        <v>43192</v>
      </c>
      <c r="X2037" s="24" t="s">
        <v>36</v>
      </c>
    </row>
    <row r="2038" spans="1:24" s="10" customFormat="1" ht="93" customHeight="1" x14ac:dyDescent="0.2">
      <c r="A2038" s="21">
        <v>2011</v>
      </c>
      <c r="B2038" s="22" t="s">
        <v>2044</v>
      </c>
      <c r="C2038" s="21">
        <v>37</v>
      </c>
      <c r="D2038" s="24">
        <v>40758</v>
      </c>
      <c r="E2038" s="24" t="s">
        <v>1910</v>
      </c>
      <c r="F2038" s="22" t="s">
        <v>5503</v>
      </c>
      <c r="G2038" s="24">
        <v>40760</v>
      </c>
      <c r="H2038" s="52" t="s">
        <v>5504</v>
      </c>
      <c r="I2038" s="26" t="s">
        <v>27</v>
      </c>
      <c r="J2038" s="26"/>
      <c r="K2038" s="26" t="s">
        <v>28</v>
      </c>
      <c r="L2038" s="26"/>
      <c r="M2038" s="26"/>
      <c r="N2038" s="26"/>
      <c r="O2038" s="26"/>
      <c r="P2038" s="26" t="s">
        <v>48</v>
      </c>
      <c r="Q2038" s="26" t="s">
        <v>5505</v>
      </c>
      <c r="R2038" s="26" t="s">
        <v>33</v>
      </c>
      <c r="S2038" s="29" t="s">
        <v>45</v>
      </c>
      <c r="T2038" s="26" t="s">
        <v>5506</v>
      </c>
      <c r="U2038" s="26">
        <v>3</v>
      </c>
      <c r="V2038" s="24">
        <v>44651</v>
      </c>
      <c r="W2038" s="24">
        <v>44812</v>
      </c>
      <c r="X2038" s="24" t="s">
        <v>36</v>
      </c>
    </row>
    <row r="2039" spans="1:24" s="10" customFormat="1" ht="102" x14ac:dyDescent="0.2">
      <c r="A2039" s="16">
        <v>2011</v>
      </c>
      <c r="B2039" s="17" t="s">
        <v>2044</v>
      </c>
      <c r="C2039" s="16">
        <v>39</v>
      </c>
      <c r="D2039" s="27">
        <v>40788</v>
      </c>
      <c r="E2039" s="27" t="s">
        <v>1910</v>
      </c>
      <c r="F2039" s="17" t="s">
        <v>5507</v>
      </c>
      <c r="G2039" s="27">
        <v>40792</v>
      </c>
      <c r="H2039" s="19" t="s">
        <v>5508</v>
      </c>
      <c r="I2039" s="20" t="s">
        <v>27</v>
      </c>
      <c r="J2039" s="20"/>
      <c r="K2039" s="20" t="s">
        <v>660</v>
      </c>
      <c r="L2039" s="20"/>
      <c r="M2039" s="20"/>
      <c r="N2039" s="20" t="s">
        <v>5509</v>
      </c>
      <c r="O2039" s="20"/>
      <c r="P2039" s="20" t="s">
        <v>48</v>
      </c>
      <c r="Q2039" s="20" t="s">
        <v>5510</v>
      </c>
      <c r="R2039" s="20" t="s">
        <v>33</v>
      </c>
      <c r="S2039" s="20" t="s">
        <v>34</v>
      </c>
      <c r="T2039" s="20" t="s">
        <v>5511</v>
      </c>
      <c r="U2039" s="20">
        <v>2</v>
      </c>
      <c r="V2039" s="27">
        <v>41341</v>
      </c>
      <c r="W2039" s="27">
        <v>44251</v>
      </c>
      <c r="X2039" s="27" t="s">
        <v>36</v>
      </c>
    </row>
    <row r="2040" spans="1:24" s="10" customFormat="1" ht="51" x14ac:dyDescent="0.2">
      <c r="A2040" s="21">
        <v>2011</v>
      </c>
      <c r="B2040" s="22" t="s">
        <v>2044</v>
      </c>
      <c r="C2040" s="21">
        <v>40</v>
      </c>
      <c r="D2040" s="24">
        <v>40799</v>
      </c>
      <c r="E2040" s="24" t="s">
        <v>1910</v>
      </c>
      <c r="F2040" s="22" t="s">
        <v>3345</v>
      </c>
      <c r="G2040" s="24">
        <v>40802</v>
      </c>
      <c r="H2040" s="52" t="s">
        <v>5512</v>
      </c>
      <c r="I2040" s="26" t="s">
        <v>27</v>
      </c>
      <c r="J2040" s="26"/>
      <c r="K2040" s="28" t="s">
        <v>42</v>
      </c>
      <c r="L2040" s="26"/>
      <c r="M2040" s="26"/>
      <c r="N2040" s="26"/>
      <c r="O2040" s="26"/>
      <c r="P2040" s="26" t="s">
        <v>43</v>
      </c>
      <c r="Q2040" s="26" t="s">
        <v>5513</v>
      </c>
      <c r="R2040" s="26" t="s">
        <v>33</v>
      </c>
      <c r="S2040" s="20" t="s">
        <v>45</v>
      </c>
      <c r="T2040" s="26" t="s">
        <v>5514</v>
      </c>
      <c r="U2040" s="26">
        <v>2</v>
      </c>
      <c r="V2040" s="24">
        <v>42681</v>
      </c>
      <c r="W2040" s="24">
        <v>44993</v>
      </c>
      <c r="X2040" s="24" t="s">
        <v>36</v>
      </c>
    </row>
    <row r="2041" spans="1:24" s="10" customFormat="1" ht="38.25" x14ac:dyDescent="0.2">
      <c r="A2041" s="21">
        <v>2011</v>
      </c>
      <c r="B2041" s="22" t="s">
        <v>2044</v>
      </c>
      <c r="C2041" s="21">
        <v>41</v>
      </c>
      <c r="D2041" s="24">
        <v>40802</v>
      </c>
      <c r="E2041" s="24" t="s">
        <v>1910</v>
      </c>
      <c r="F2041" s="22" t="s">
        <v>5515</v>
      </c>
      <c r="G2041" s="24">
        <v>40805</v>
      </c>
      <c r="H2041" s="25" t="s">
        <v>5516</v>
      </c>
      <c r="I2041" s="26" t="s">
        <v>27</v>
      </c>
      <c r="J2041" s="26"/>
      <c r="K2041" s="26" t="s">
        <v>42</v>
      </c>
      <c r="L2041" s="26"/>
      <c r="M2041" s="26"/>
      <c r="N2041" s="26"/>
      <c r="O2041" s="26"/>
      <c r="P2041" s="26" t="s">
        <v>31</v>
      </c>
      <c r="Q2041" s="26" t="s">
        <v>32</v>
      </c>
      <c r="R2041" s="26" t="s">
        <v>32</v>
      </c>
      <c r="S2041" s="26" t="s">
        <v>45</v>
      </c>
      <c r="T2041" s="26" t="s">
        <v>5517</v>
      </c>
      <c r="U2041" s="26" t="s">
        <v>32</v>
      </c>
      <c r="V2041" s="26" t="s">
        <v>32</v>
      </c>
      <c r="W2041" s="24">
        <v>41234</v>
      </c>
      <c r="X2041" s="24" t="s">
        <v>36</v>
      </c>
    </row>
    <row r="2042" spans="1:24" s="10" customFormat="1" ht="63.75" x14ac:dyDescent="0.2">
      <c r="A2042" s="26">
        <v>2011</v>
      </c>
      <c r="B2042" s="22" t="s">
        <v>769</v>
      </c>
      <c r="C2042" s="21">
        <v>5</v>
      </c>
      <c r="D2042" s="24">
        <v>40805</v>
      </c>
      <c r="E2042" s="24" t="s">
        <v>1910</v>
      </c>
      <c r="F2042" s="26" t="s">
        <v>5518</v>
      </c>
      <c r="G2042" s="24">
        <v>40807</v>
      </c>
      <c r="H2042" s="25" t="s">
        <v>5519</v>
      </c>
      <c r="I2042" s="26" t="s">
        <v>27</v>
      </c>
      <c r="J2042" s="26"/>
      <c r="K2042" s="26" t="s">
        <v>28</v>
      </c>
      <c r="L2042" s="26"/>
      <c r="M2042" s="26"/>
      <c r="N2042" s="26"/>
      <c r="O2042" s="26"/>
      <c r="P2042" s="26" t="s">
        <v>31</v>
      </c>
      <c r="Q2042" s="26" t="s">
        <v>32</v>
      </c>
      <c r="R2042" s="26" t="s">
        <v>32</v>
      </c>
      <c r="S2042" s="26" t="s">
        <v>45</v>
      </c>
      <c r="T2042" s="26" t="s">
        <v>5520</v>
      </c>
      <c r="U2042" s="26" t="s">
        <v>32</v>
      </c>
      <c r="V2042" s="26" t="s">
        <v>32</v>
      </c>
      <c r="W2042" s="23">
        <v>41466</v>
      </c>
      <c r="X2042" s="23" t="s">
        <v>36</v>
      </c>
    </row>
    <row r="2043" spans="1:24" s="10" customFormat="1" ht="76.5" x14ac:dyDescent="0.2">
      <c r="A2043" s="21">
        <v>2011</v>
      </c>
      <c r="B2043" s="22" t="s">
        <v>2044</v>
      </c>
      <c r="C2043" s="21">
        <v>47</v>
      </c>
      <c r="D2043" s="24">
        <v>40805</v>
      </c>
      <c r="E2043" s="24" t="s">
        <v>1910</v>
      </c>
      <c r="F2043" s="22" t="s">
        <v>5521</v>
      </c>
      <c r="G2043" s="24">
        <v>40807</v>
      </c>
      <c r="H2043" s="25" t="s">
        <v>5522</v>
      </c>
      <c r="I2043" s="26" t="s">
        <v>27</v>
      </c>
      <c r="J2043" s="26"/>
      <c r="K2043" s="26" t="s">
        <v>28</v>
      </c>
      <c r="L2043" s="26"/>
      <c r="M2043" s="26"/>
      <c r="N2043" s="26"/>
      <c r="O2043" s="26"/>
      <c r="P2043" s="26" t="s">
        <v>31</v>
      </c>
      <c r="Q2043" s="26" t="s">
        <v>32</v>
      </c>
      <c r="R2043" s="26" t="s">
        <v>32</v>
      </c>
      <c r="S2043" s="26" t="s">
        <v>45</v>
      </c>
      <c r="T2043" s="26" t="s">
        <v>5523</v>
      </c>
      <c r="U2043" s="26" t="s">
        <v>32</v>
      </c>
      <c r="V2043" s="26" t="s">
        <v>32</v>
      </c>
      <c r="W2043" s="24">
        <v>41466</v>
      </c>
      <c r="X2043" s="24" t="s">
        <v>36</v>
      </c>
    </row>
    <row r="2044" spans="1:24" s="10" customFormat="1" ht="113.25" customHeight="1" x14ac:dyDescent="0.2">
      <c r="A2044" s="16">
        <v>2011</v>
      </c>
      <c r="B2044" s="17" t="s">
        <v>2044</v>
      </c>
      <c r="C2044" s="16">
        <v>43</v>
      </c>
      <c r="D2044" s="27">
        <v>40805</v>
      </c>
      <c r="E2044" s="27" t="s">
        <v>1910</v>
      </c>
      <c r="F2044" s="17" t="s">
        <v>5524</v>
      </c>
      <c r="G2044" s="27">
        <v>40807</v>
      </c>
      <c r="H2044" s="19" t="s">
        <v>5525</v>
      </c>
      <c r="I2044" s="20" t="s">
        <v>27</v>
      </c>
      <c r="J2044" s="20"/>
      <c r="K2044" s="20" t="s">
        <v>42</v>
      </c>
      <c r="L2044" s="20"/>
      <c r="M2044" s="20" t="s">
        <v>1045</v>
      </c>
      <c r="N2044" s="20" t="s">
        <v>1480</v>
      </c>
      <c r="O2044" s="20"/>
      <c r="P2044" s="20" t="s">
        <v>43</v>
      </c>
      <c r="Q2044" s="20" t="s">
        <v>5526</v>
      </c>
      <c r="R2044" s="20" t="s">
        <v>33</v>
      </c>
      <c r="S2044" s="20" t="s">
        <v>34</v>
      </c>
      <c r="T2044" s="20" t="s">
        <v>5527</v>
      </c>
      <c r="U2044" s="20">
        <v>6</v>
      </c>
      <c r="V2044" s="27">
        <v>41310</v>
      </c>
      <c r="W2044" s="27">
        <v>45278</v>
      </c>
      <c r="X2044" s="27" t="s">
        <v>36</v>
      </c>
    </row>
    <row r="2045" spans="1:24" s="10" customFormat="1" ht="114" customHeight="1" x14ac:dyDescent="0.2">
      <c r="A2045" s="16">
        <v>2011</v>
      </c>
      <c r="B2045" s="17" t="s">
        <v>2044</v>
      </c>
      <c r="C2045" s="16">
        <v>44</v>
      </c>
      <c r="D2045" s="27">
        <v>40805</v>
      </c>
      <c r="E2045" s="27" t="s">
        <v>1910</v>
      </c>
      <c r="F2045" s="17" t="s">
        <v>3805</v>
      </c>
      <c r="G2045" s="27">
        <v>40807</v>
      </c>
      <c r="H2045" s="19" t="s">
        <v>5528</v>
      </c>
      <c r="I2045" s="20" t="s">
        <v>27</v>
      </c>
      <c r="J2045" s="20"/>
      <c r="K2045" s="20" t="s">
        <v>42</v>
      </c>
      <c r="L2045" s="20"/>
      <c r="M2045" s="20" t="s">
        <v>1045</v>
      </c>
      <c r="N2045" s="20" t="s">
        <v>1480</v>
      </c>
      <c r="O2045" s="20"/>
      <c r="P2045" s="20" t="s">
        <v>43</v>
      </c>
      <c r="Q2045" s="20" t="s">
        <v>5526</v>
      </c>
      <c r="R2045" s="20" t="s">
        <v>33</v>
      </c>
      <c r="S2045" s="20" t="s">
        <v>34</v>
      </c>
      <c r="T2045" s="20" t="s">
        <v>5529</v>
      </c>
      <c r="U2045" s="20">
        <v>6</v>
      </c>
      <c r="V2045" s="27">
        <v>41310</v>
      </c>
      <c r="W2045" s="27">
        <v>45278</v>
      </c>
      <c r="X2045" s="27" t="s">
        <v>36</v>
      </c>
    </row>
    <row r="2046" spans="1:24" ht="86.25" customHeight="1" x14ac:dyDescent="0.25">
      <c r="A2046" s="16">
        <v>2011</v>
      </c>
      <c r="B2046" s="17" t="s">
        <v>2044</v>
      </c>
      <c r="C2046" s="16">
        <v>45</v>
      </c>
      <c r="D2046" s="27">
        <v>40805</v>
      </c>
      <c r="E2046" s="27" t="s">
        <v>1910</v>
      </c>
      <c r="F2046" s="17" t="s">
        <v>5530</v>
      </c>
      <c r="G2046" s="27">
        <v>40807</v>
      </c>
      <c r="H2046" s="19" t="s">
        <v>5531</v>
      </c>
      <c r="I2046" s="20" t="s">
        <v>27</v>
      </c>
      <c r="J2046" s="20"/>
      <c r="K2046" s="20" t="s">
        <v>42</v>
      </c>
      <c r="L2046" s="20"/>
      <c r="M2046" s="20" t="s">
        <v>1045</v>
      </c>
      <c r="N2046" s="20" t="s">
        <v>1480</v>
      </c>
      <c r="O2046" s="20"/>
      <c r="P2046" s="20" t="s">
        <v>43</v>
      </c>
      <c r="Q2046" s="20" t="s">
        <v>5526</v>
      </c>
      <c r="R2046" s="20" t="s">
        <v>33</v>
      </c>
      <c r="S2046" s="20" t="s">
        <v>34</v>
      </c>
      <c r="T2046" s="20" t="s">
        <v>5532</v>
      </c>
      <c r="U2046" s="20">
        <v>5</v>
      </c>
      <c r="V2046" s="27">
        <v>41310</v>
      </c>
      <c r="W2046" s="27">
        <v>45278</v>
      </c>
      <c r="X2046" s="27" t="s">
        <v>36</v>
      </c>
    </row>
    <row r="2047" spans="1:24" s="10" customFormat="1" ht="102" x14ac:dyDescent="0.2">
      <c r="A2047" s="21">
        <v>2011</v>
      </c>
      <c r="B2047" s="22" t="s">
        <v>2044</v>
      </c>
      <c r="C2047" s="21">
        <v>46</v>
      </c>
      <c r="D2047" s="24">
        <v>40805</v>
      </c>
      <c r="E2047" s="24" t="s">
        <v>1910</v>
      </c>
      <c r="F2047" s="22" t="s">
        <v>5533</v>
      </c>
      <c r="G2047" s="24">
        <v>40807</v>
      </c>
      <c r="H2047" s="25" t="s">
        <v>5534</v>
      </c>
      <c r="I2047" s="26" t="s">
        <v>27</v>
      </c>
      <c r="J2047" s="26"/>
      <c r="K2047" s="26" t="s">
        <v>42</v>
      </c>
      <c r="L2047" s="26"/>
      <c r="M2047" s="26"/>
      <c r="N2047" s="116"/>
      <c r="O2047" s="26"/>
      <c r="P2047" s="26" t="s">
        <v>43</v>
      </c>
      <c r="Q2047" s="26" t="s">
        <v>5535</v>
      </c>
      <c r="R2047" s="26" t="s">
        <v>33</v>
      </c>
      <c r="S2047" s="20" t="s">
        <v>45</v>
      </c>
      <c r="T2047" s="26" t="s">
        <v>5536</v>
      </c>
      <c r="U2047" s="26">
        <v>4</v>
      </c>
      <c r="V2047" s="24">
        <v>41310</v>
      </c>
      <c r="W2047" s="24">
        <v>44993</v>
      </c>
      <c r="X2047" s="24" t="s">
        <v>36</v>
      </c>
    </row>
    <row r="2048" spans="1:24" s="10" customFormat="1" ht="114.75" customHeight="1" x14ac:dyDescent="0.2">
      <c r="A2048" s="21">
        <v>2011</v>
      </c>
      <c r="B2048" s="22" t="s">
        <v>2044</v>
      </c>
      <c r="C2048" s="21">
        <v>48</v>
      </c>
      <c r="D2048" s="24">
        <v>40806</v>
      </c>
      <c r="E2048" s="24" t="s">
        <v>1910</v>
      </c>
      <c r="F2048" s="22" t="s">
        <v>5537</v>
      </c>
      <c r="G2048" s="24">
        <v>40808</v>
      </c>
      <c r="H2048" s="52" t="s">
        <v>5538</v>
      </c>
      <c r="I2048" s="26" t="s">
        <v>27</v>
      </c>
      <c r="J2048" s="26"/>
      <c r="K2048" s="26" t="s">
        <v>28</v>
      </c>
      <c r="L2048" s="26"/>
      <c r="M2048" s="26"/>
      <c r="N2048" s="26"/>
      <c r="O2048" s="26"/>
      <c r="P2048" s="26" t="s">
        <v>31</v>
      </c>
      <c r="Q2048" s="26" t="s">
        <v>32</v>
      </c>
      <c r="R2048" s="26" t="s">
        <v>32</v>
      </c>
      <c r="S2048" s="29" t="s">
        <v>45</v>
      </c>
      <c r="T2048" s="26" t="s">
        <v>588</v>
      </c>
      <c r="U2048" s="26" t="s">
        <v>32</v>
      </c>
      <c r="V2048" s="26" t="s">
        <v>32</v>
      </c>
      <c r="W2048" s="24">
        <v>43642</v>
      </c>
      <c r="X2048" s="24" t="s">
        <v>36</v>
      </c>
    </row>
    <row r="2049" spans="1:24" ht="51" customHeight="1" x14ac:dyDescent="0.25">
      <c r="A2049" s="16">
        <v>2011</v>
      </c>
      <c r="B2049" s="17" t="s">
        <v>2044</v>
      </c>
      <c r="C2049" s="16">
        <v>42</v>
      </c>
      <c r="D2049" s="27">
        <v>40805</v>
      </c>
      <c r="E2049" s="27" t="s">
        <v>1910</v>
      </c>
      <c r="F2049" s="17" t="s">
        <v>5539</v>
      </c>
      <c r="G2049" s="27">
        <v>40808</v>
      </c>
      <c r="H2049" s="19" t="s">
        <v>5540</v>
      </c>
      <c r="I2049" s="20" t="s">
        <v>5541</v>
      </c>
      <c r="J2049" s="20"/>
      <c r="K2049" s="20" t="s">
        <v>42</v>
      </c>
      <c r="L2049" s="20"/>
      <c r="M2049" s="20" t="s">
        <v>5542</v>
      </c>
      <c r="N2049" s="20" t="s">
        <v>1480</v>
      </c>
      <c r="O2049" s="20"/>
      <c r="P2049" s="20" t="s">
        <v>43</v>
      </c>
      <c r="Q2049" s="20" t="s">
        <v>5543</v>
      </c>
      <c r="R2049" s="20" t="s">
        <v>33</v>
      </c>
      <c r="S2049" s="20" t="s">
        <v>34</v>
      </c>
      <c r="T2049" s="20" t="s">
        <v>5544</v>
      </c>
      <c r="U2049" s="20">
        <v>2</v>
      </c>
      <c r="V2049" s="27">
        <v>41310</v>
      </c>
      <c r="W2049" s="27">
        <v>41911</v>
      </c>
      <c r="X2049" s="27" t="s">
        <v>36</v>
      </c>
    </row>
    <row r="2050" spans="1:24" s="10" customFormat="1" ht="167.25" customHeight="1" x14ac:dyDescent="0.2">
      <c r="A2050" s="21">
        <v>2011</v>
      </c>
      <c r="B2050" s="22" t="s">
        <v>2044</v>
      </c>
      <c r="C2050" s="21">
        <v>49</v>
      </c>
      <c r="D2050" s="24">
        <v>40806</v>
      </c>
      <c r="E2050" s="24" t="s">
        <v>1910</v>
      </c>
      <c r="F2050" s="22" t="s">
        <v>5545</v>
      </c>
      <c r="G2050" s="24">
        <v>40808</v>
      </c>
      <c r="H2050" s="52" t="s">
        <v>5546</v>
      </c>
      <c r="I2050" s="26" t="s">
        <v>27</v>
      </c>
      <c r="J2050" s="26"/>
      <c r="K2050" s="26" t="s">
        <v>28</v>
      </c>
      <c r="L2050" s="26"/>
      <c r="M2050" s="26"/>
      <c r="N2050" s="26"/>
      <c r="O2050" s="26"/>
      <c r="P2050" s="26" t="s">
        <v>43</v>
      </c>
      <c r="Q2050" s="26" t="s">
        <v>5547</v>
      </c>
      <c r="R2050" s="26" t="s">
        <v>33</v>
      </c>
      <c r="S2050" s="20" t="s">
        <v>45</v>
      </c>
      <c r="T2050" s="26" t="s">
        <v>5548</v>
      </c>
      <c r="U2050" s="26">
        <v>6</v>
      </c>
      <c r="V2050" s="24">
        <v>41409</v>
      </c>
      <c r="W2050" s="24">
        <v>44070</v>
      </c>
      <c r="X2050" s="24" t="s">
        <v>36</v>
      </c>
    </row>
    <row r="2051" spans="1:24" s="10" customFormat="1" ht="74.25" customHeight="1" x14ac:dyDescent="0.2">
      <c r="A2051" s="21">
        <v>2011</v>
      </c>
      <c r="B2051" s="22" t="s">
        <v>2044</v>
      </c>
      <c r="C2051" s="21">
        <v>50</v>
      </c>
      <c r="D2051" s="24">
        <v>40806</v>
      </c>
      <c r="E2051" s="24" t="s">
        <v>1910</v>
      </c>
      <c r="F2051" s="22" t="s">
        <v>5549</v>
      </c>
      <c r="G2051" s="24">
        <v>40808</v>
      </c>
      <c r="H2051" s="52" t="s">
        <v>5550</v>
      </c>
      <c r="I2051" s="26" t="s">
        <v>27</v>
      </c>
      <c r="J2051" s="26"/>
      <c r="K2051" s="26" t="s">
        <v>28</v>
      </c>
      <c r="L2051" s="26"/>
      <c r="M2051" s="26"/>
      <c r="N2051" s="26"/>
      <c r="O2051" s="26"/>
      <c r="P2051" s="26" t="s">
        <v>31</v>
      </c>
      <c r="Q2051" s="26" t="s">
        <v>32</v>
      </c>
      <c r="R2051" s="26" t="s">
        <v>33</v>
      </c>
      <c r="S2051" s="20" t="s">
        <v>45</v>
      </c>
      <c r="T2051" s="26" t="s">
        <v>5551</v>
      </c>
      <c r="U2051" s="26">
        <v>3</v>
      </c>
      <c r="V2051" s="24">
        <v>41409</v>
      </c>
      <c r="W2051" s="24">
        <v>44070</v>
      </c>
      <c r="X2051" s="24" t="s">
        <v>36</v>
      </c>
    </row>
    <row r="2052" spans="1:24" s="10" customFormat="1" ht="89.25" x14ac:dyDescent="0.2">
      <c r="A2052" s="35">
        <v>2011</v>
      </c>
      <c r="B2052" s="30" t="s">
        <v>2044</v>
      </c>
      <c r="C2052" s="35">
        <v>51</v>
      </c>
      <c r="D2052" s="31">
        <v>40822</v>
      </c>
      <c r="E2052" s="31" t="s">
        <v>1910</v>
      </c>
      <c r="F2052" s="30" t="s">
        <v>5552</v>
      </c>
      <c r="G2052" s="31">
        <v>40823</v>
      </c>
      <c r="H2052" s="44" t="s">
        <v>5553</v>
      </c>
      <c r="I2052" s="29" t="s">
        <v>27</v>
      </c>
      <c r="J2052" s="29"/>
      <c r="K2052" s="29" t="s">
        <v>657</v>
      </c>
      <c r="L2052" s="29"/>
      <c r="M2052" s="29" t="s">
        <v>683</v>
      </c>
      <c r="N2052" s="29" t="s">
        <v>2733</v>
      </c>
      <c r="O2052" s="29"/>
      <c r="P2052" s="29" t="s">
        <v>43</v>
      </c>
      <c r="Q2052" s="29" t="s">
        <v>5554</v>
      </c>
      <c r="R2052" s="29" t="s">
        <v>33</v>
      </c>
      <c r="S2052" s="29" t="s">
        <v>90</v>
      </c>
      <c r="T2052" s="29" t="s">
        <v>5555</v>
      </c>
      <c r="U2052" s="29" t="s">
        <v>32</v>
      </c>
      <c r="V2052" s="31" t="s">
        <v>32</v>
      </c>
      <c r="W2052" s="31" t="s">
        <v>32</v>
      </c>
      <c r="X2052" s="31" t="s">
        <v>36</v>
      </c>
    </row>
    <row r="2053" spans="1:24" s="10" customFormat="1" ht="57.75" customHeight="1" x14ac:dyDescent="0.2">
      <c r="A2053" s="21">
        <v>2011</v>
      </c>
      <c r="B2053" s="22" t="s">
        <v>2044</v>
      </c>
      <c r="C2053" s="21">
        <v>52</v>
      </c>
      <c r="D2053" s="24">
        <v>40822</v>
      </c>
      <c r="E2053" s="24" t="s">
        <v>1910</v>
      </c>
      <c r="F2053" s="22" t="s">
        <v>5556</v>
      </c>
      <c r="G2053" s="24">
        <v>40826</v>
      </c>
      <c r="H2053" s="52" t="s">
        <v>5557</v>
      </c>
      <c r="I2053" s="26" t="s">
        <v>27</v>
      </c>
      <c r="J2053" s="26"/>
      <c r="K2053" s="26" t="s">
        <v>28</v>
      </c>
      <c r="L2053" s="26"/>
      <c r="M2053" s="26"/>
      <c r="N2053" s="26"/>
      <c r="O2053" s="26"/>
      <c r="P2053" s="26" t="s">
        <v>43</v>
      </c>
      <c r="Q2053" s="26" t="s">
        <v>5558</v>
      </c>
      <c r="R2053" s="26" t="s">
        <v>32</v>
      </c>
      <c r="S2053" s="26" t="s">
        <v>45</v>
      </c>
      <c r="T2053" s="26" t="s">
        <v>5559</v>
      </c>
      <c r="U2053" s="26">
        <v>2</v>
      </c>
      <c r="V2053" s="24">
        <v>41887</v>
      </c>
      <c r="W2053" s="24">
        <v>44636</v>
      </c>
      <c r="X2053" s="24" t="s">
        <v>36</v>
      </c>
    </row>
    <row r="2054" spans="1:24" s="10" customFormat="1" ht="25.5" x14ac:dyDescent="0.2">
      <c r="A2054" s="21">
        <v>2011</v>
      </c>
      <c r="B2054" s="22" t="s">
        <v>2044</v>
      </c>
      <c r="C2054" s="21">
        <v>53</v>
      </c>
      <c r="D2054" s="24">
        <v>40835</v>
      </c>
      <c r="E2054" s="24" t="s">
        <v>1910</v>
      </c>
      <c r="F2054" s="22" t="s">
        <v>5560</v>
      </c>
      <c r="G2054" s="24">
        <v>40836</v>
      </c>
      <c r="H2054" s="52" t="s">
        <v>5561</v>
      </c>
      <c r="I2054" s="26" t="s">
        <v>27</v>
      </c>
      <c r="J2054" s="26"/>
      <c r="K2054" s="26" t="s">
        <v>28</v>
      </c>
      <c r="L2054" s="26"/>
      <c r="M2054" s="26"/>
      <c r="N2054" s="26"/>
      <c r="O2054" s="26"/>
      <c r="P2054" s="26" t="s">
        <v>31</v>
      </c>
      <c r="Q2054" s="26" t="s">
        <v>32</v>
      </c>
      <c r="R2054" s="26" t="s">
        <v>33</v>
      </c>
      <c r="S2054" s="29" t="s">
        <v>45</v>
      </c>
      <c r="T2054" s="26" t="s">
        <v>46</v>
      </c>
      <c r="U2054" s="26">
        <v>1</v>
      </c>
      <c r="V2054" s="24">
        <v>44188</v>
      </c>
      <c r="W2054" s="24">
        <v>44188</v>
      </c>
      <c r="X2054" s="24" t="s">
        <v>36</v>
      </c>
    </row>
    <row r="2055" spans="1:24" s="10" customFormat="1" ht="76.5" x14ac:dyDescent="0.2">
      <c r="A2055" s="21">
        <v>2011</v>
      </c>
      <c r="B2055" s="22" t="s">
        <v>2044</v>
      </c>
      <c r="C2055" s="21">
        <v>54</v>
      </c>
      <c r="D2055" s="24">
        <v>40841</v>
      </c>
      <c r="E2055" s="24" t="s">
        <v>1910</v>
      </c>
      <c r="F2055" s="22" t="s">
        <v>5562</v>
      </c>
      <c r="G2055" s="24">
        <v>40842</v>
      </c>
      <c r="H2055" s="25" t="s">
        <v>5563</v>
      </c>
      <c r="I2055" s="26" t="s">
        <v>27</v>
      </c>
      <c r="J2055" s="26"/>
      <c r="K2055" s="26" t="s">
        <v>420</v>
      </c>
      <c r="L2055" s="26"/>
      <c r="M2055" s="26"/>
      <c r="N2055" s="88"/>
      <c r="O2055" s="88"/>
      <c r="P2055" s="26" t="s">
        <v>43</v>
      </c>
      <c r="Q2055" s="26" t="s">
        <v>5564</v>
      </c>
      <c r="R2055" s="26" t="s">
        <v>32</v>
      </c>
      <c r="S2055" s="26" t="s">
        <v>45</v>
      </c>
      <c r="T2055" s="26" t="s">
        <v>1913</v>
      </c>
      <c r="U2055" s="26">
        <v>1</v>
      </c>
      <c r="V2055" s="24">
        <v>43192</v>
      </c>
      <c r="W2055" s="24">
        <v>43192</v>
      </c>
      <c r="X2055" s="24" t="s">
        <v>36</v>
      </c>
    </row>
    <row r="2056" spans="1:24" s="10" customFormat="1" ht="38.25" x14ac:dyDescent="0.2">
      <c r="A2056" s="21">
        <v>2011</v>
      </c>
      <c r="B2056" s="22" t="s">
        <v>2044</v>
      </c>
      <c r="C2056" s="21">
        <v>57</v>
      </c>
      <c r="D2056" s="24">
        <v>40851</v>
      </c>
      <c r="E2056" s="24" t="s">
        <v>1910</v>
      </c>
      <c r="F2056" s="22" t="s">
        <v>5565</v>
      </c>
      <c r="G2056" s="24">
        <v>40854</v>
      </c>
      <c r="H2056" s="25" t="s">
        <v>5566</v>
      </c>
      <c r="I2056" s="26" t="s">
        <v>27</v>
      </c>
      <c r="J2056" s="26"/>
      <c r="K2056" s="28" t="s">
        <v>42</v>
      </c>
      <c r="L2056" s="28"/>
      <c r="M2056" s="26"/>
      <c r="N2056" s="26"/>
      <c r="O2056" s="26"/>
      <c r="P2056" s="26" t="s">
        <v>31</v>
      </c>
      <c r="Q2056" s="26" t="s">
        <v>32</v>
      </c>
      <c r="R2056" s="26" t="s">
        <v>32</v>
      </c>
      <c r="S2056" s="29" t="s">
        <v>45</v>
      </c>
      <c r="T2056" s="26" t="s">
        <v>4468</v>
      </c>
      <c r="U2056" s="26" t="s">
        <v>32</v>
      </c>
      <c r="V2056" s="26" t="s">
        <v>32</v>
      </c>
      <c r="W2056" s="24">
        <v>43308</v>
      </c>
      <c r="X2056" s="24" t="s">
        <v>36</v>
      </c>
    </row>
    <row r="2057" spans="1:24" s="10" customFormat="1" ht="76.5" x14ac:dyDescent="0.2">
      <c r="A2057" s="21">
        <v>2011</v>
      </c>
      <c r="B2057" s="22" t="s">
        <v>2044</v>
      </c>
      <c r="C2057" s="21">
        <v>58</v>
      </c>
      <c r="D2057" s="24">
        <v>40851</v>
      </c>
      <c r="E2057" s="24" t="s">
        <v>1910</v>
      </c>
      <c r="F2057" s="22" t="s">
        <v>5565</v>
      </c>
      <c r="G2057" s="24">
        <v>40854</v>
      </c>
      <c r="H2057" s="52" t="s">
        <v>5567</v>
      </c>
      <c r="I2057" s="26" t="s">
        <v>27</v>
      </c>
      <c r="J2057" s="26"/>
      <c r="K2057" s="28" t="s">
        <v>42</v>
      </c>
      <c r="L2057" s="28"/>
      <c r="M2057" s="26"/>
      <c r="N2057" s="26"/>
      <c r="O2057" s="88"/>
      <c r="P2057" s="26" t="s">
        <v>43</v>
      </c>
      <c r="Q2057" s="26" t="s">
        <v>5568</v>
      </c>
      <c r="R2057" s="26" t="s">
        <v>32</v>
      </c>
      <c r="S2057" s="29" t="s">
        <v>45</v>
      </c>
      <c r="T2057" s="26" t="s">
        <v>5569</v>
      </c>
      <c r="U2057" s="26" t="s">
        <v>32</v>
      </c>
      <c r="V2057" s="26" t="s">
        <v>32</v>
      </c>
      <c r="W2057" s="24">
        <v>43642</v>
      </c>
      <c r="X2057" s="24" t="s">
        <v>36</v>
      </c>
    </row>
    <row r="2058" spans="1:24" s="10" customFormat="1" ht="84.75" customHeight="1" x14ac:dyDescent="0.2">
      <c r="A2058" s="21">
        <v>2011</v>
      </c>
      <c r="B2058" s="22" t="s">
        <v>2044</v>
      </c>
      <c r="C2058" s="21">
        <v>55</v>
      </c>
      <c r="D2058" s="24">
        <v>40851</v>
      </c>
      <c r="E2058" s="24" t="s">
        <v>1910</v>
      </c>
      <c r="F2058" s="22" t="s">
        <v>5570</v>
      </c>
      <c r="G2058" s="24">
        <v>40854</v>
      </c>
      <c r="H2058" s="52" t="s">
        <v>5571</v>
      </c>
      <c r="I2058" s="26" t="s">
        <v>27</v>
      </c>
      <c r="J2058" s="26"/>
      <c r="K2058" s="26" t="s">
        <v>534</v>
      </c>
      <c r="L2058" s="28"/>
      <c r="M2058" s="26"/>
      <c r="N2058" s="26"/>
      <c r="O2058" s="88"/>
      <c r="P2058" s="26" t="s">
        <v>43</v>
      </c>
      <c r="Q2058" s="26" t="s">
        <v>5572</v>
      </c>
      <c r="R2058" s="26" t="s">
        <v>33</v>
      </c>
      <c r="S2058" s="20" t="s">
        <v>45</v>
      </c>
      <c r="T2058" s="26" t="s">
        <v>5573</v>
      </c>
      <c r="U2058" s="26">
        <v>2</v>
      </c>
      <c r="V2058" s="24">
        <v>42579</v>
      </c>
      <c r="W2058" s="24">
        <v>44439</v>
      </c>
      <c r="X2058" s="24" t="s">
        <v>36</v>
      </c>
    </row>
    <row r="2059" spans="1:24" s="10" customFormat="1" ht="81.75" customHeight="1" x14ac:dyDescent="0.2">
      <c r="A2059" s="21">
        <v>2011</v>
      </c>
      <c r="B2059" s="22" t="s">
        <v>2044</v>
      </c>
      <c r="C2059" s="21">
        <v>56</v>
      </c>
      <c r="D2059" s="24">
        <v>40851</v>
      </c>
      <c r="E2059" s="24" t="s">
        <v>1910</v>
      </c>
      <c r="F2059" s="22" t="s">
        <v>5565</v>
      </c>
      <c r="G2059" s="24">
        <v>40854</v>
      </c>
      <c r="H2059" s="52" t="s">
        <v>5574</v>
      </c>
      <c r="I2059" s="26" t="s">
        <v>27</v>
      </c>
      <c r="J2059" s="26"/>
      <c r="K2059" s="26" t="s">
        <v>42</v>
      </c>
      <c r="L2059" s="28"/>
      <c r="M2059" s="26"/>
      <c r="N2059" s="26"/>
      <c r="O2059" s="88"/>
      <c r="P2059" s="26" t="s">
        <v>31</v>
      </c>
      <c r="Q2059" s="26" t="s">
        <v>32</v>
      </c>
      <c r="R2059" s="26" t="s">
        <v>33</v>
      </c>
      <c r="S2059" s="29" t="s">
        <v>45</v>
      </c>
      <c r="T2059" s="26" t="s">
        <v>5575</v>
      </c>
      <c r="U2059" s="26">
        <v>1</v>
      </c>
      <c r="V2059" s="24">
        <v>44608</v>
      </c>
      <c r="W2059" s="24">
        <v>44608</v>
      </c>
      <c r="X2059" s="24" t="s">
        <v>36</v>
      </c>
    </row>
    <row r="2060" spans="1:24" s="10" customFormat="1" ht="132.75" customHeight="1" x14ac:dyDescent="0.2">
      <c r="A2060" s="21">
        <v>2011</v>
      </c>
      <c r="B2060" s="22" t="s">
        <v>2044</v>
      </c>
      <c r="C2060" s="21">
        <v>59</v>
      </c>
      <c r="D2060" s="24">
        <v>40856</v>
      </c>
      <c r="E2060" s="24" t="s">
        <v>1910</v>
      </c>
      <c r="F2060" s="22" t="s">
        <v>5576</v>
      </c>
      <c r="G2060" s="24">
        <v>40857</v>
      </c>
      <c r="H2060" s="25" t="s">
        <v>5577</v>
      </c>
      <c r="I2060" s="26" t="s">
        <v>27</v>
      </c>
      <c r="J2060" s="26"/>
      <c r="K2060" s="26" t="s">
        <v>28</v>
      </c>
      <c r="L2060" s="26"/>
      <c r="M2060" s="26"/>
      <c r="N2060" s="26"/>
      <c r="O2060" s="26"/>
      <c r="P2060" s="26" t="s">
        <v>31</v>
      </c>
      <c r="Q2060" s="26" t="s">
        <v>32</v>
      </c>
      <c r="R2060" s="26" t="s">
        <v>32</v>
      </c>
      <c r="S2060" s="26" t="s">
        <v>1692</v>
      </c>
      <c r="T2060" s="26" t="s">
        <v>1913</v>
      </c>
      <c r="U2060" s="26" t="s">
        <v>32</v>
      </c>
      <c r="V2060" s="26" t="s">
        <v>32</v>
      </c>
      <c r="W2060" s="24">
        <v>43192</v>
      </c>
      <c r="X2060" s="24" t="s">
        <v>36</v>
      </c>
    </row>
    <row r="2061" spans="1:24" s="10" customFormat="1" ht="25.5" x14ac:dyDescent="0.2">
      <c r="A2061" s="21">
        <v>2011</v>
      </c>
      <c r="B2061" s="22" t="s">
        <v>2044</v>
      </c>
      <c r="C2061" s="21">
        <v>60</v>
      </c>
      <c r="D2061" s="24">
        <v>40857</v>
      </c>
      <c r="E2061" s="24" t="s">
        <v>1910</v>
      </c>
      <c r="F2061" s="22" t="s">
        <v>5578</v>
      </c>
      <c r="G2061" s="24">
        <v>40858</v>
      </c>
      <c r="H2061" s="25" t="s">
        <v>5579</v>
      </c>
      <c r="I2061" s="26" t="s">
        <v>27</v>
      </c>
      <c r="J2061" s="26"/>
      <c r="K2061" s="26" t="s">
        <v>660</v>
      </c>
      <c r="L2061" s="26"/>
      <c r="M2061" s="26"/>
      <c r="N2061" s="26"/>
      <c r="O2061" s="26"/>
      <c r="P2061" s="26" t="s">
        <v>48</v>
      </c>
      <c r="Q2061" s="26" t="s">
        <v>32</v>
      </c>
      <c r="R2061" s="26" t="s">
        <v>33</v>
      </c>
      <c r="S2061" s="29" t="s">
        <v>45</v>
      </c>
      <c r="T2061" s="26" t="s">
        <v>5580</v>
      </c>
      <c r="U2061" s="26">
        <v>1</v>
      </c>
      <c r="V2061" s="24">
        <v>44230</v>
      </c>
      <c r="W2061" s="24">
        <v>44230</v>
      </c>
      <c r="X2061" s="24" t="s">
        <v>36</v>
      </c>
    </row>
    <row r="2062" spans="1:24" s="10" customFormat="1" ht="58.5" customHeight="1" x14ac:dyDescent="0.2">
      <c r="A2062" s="35">
        <v>2011</v>
      </c>
      <c r="B2062" s="30" t="s">
        <v>2079</v>
      </c>
      <c r="C2062" s="35">
        <v>5052</v>
      </c>
      <c r="D2062" s="31">
        <v>40857</v>
      </c>
      <c r="E2062" s="31" t="s">
        <v>1910</v>
      </c>
      <c r="F2062" s="30" t="s">
        <v>5581</v>
      </c>
      <c r="G2062" s="31">
        <v>40861</v>
      </c>
      <c r="H2062" s="32" t="s">
        <v>5582</v>
      </c>
      <c r="I2062" s="29" t="s">
        <v>27</v>
      </c>
      <c r="J2062" s="29"/>
      <c r="K2062" s="33" t="s">
        <v>42</v>
      </c>
      <c r="L2062" s="33"/>
      <c r="M2062" s="29" t="s">
        <v>3651</v>
      </c>
      <c r="N2062" s="29" t="s">
        <v>2674</v>
      </c>
      <c r="O2062" s="29" t="s">
        <v>2181</v>
      </c>
      <c r="P2062" s="29" t="s">
        <v>31</v>
      </c>
      <c r="Q2062" s="29" t="s">
        <v>32</v>
      </c>
      <c r="R2062" s="29" t="s">
        <v>33</v>
      </c>
      <c r="S2062" s="29" t="s">
        <v>90</v>
      </c>
      <c r="T2062" s="29" t="s">
        <v>32</v>
      </c>
      <c r="U2062" s="29" t="s">
        <v>32</v>
      </c>
      <c r="V2062" s="29" t="s">
        <v>32</v>
      </c>
      <c r="W2062" s="29" t="s">
        <v>32</v>
      </c>
      <c r="X2062" s="31" t="s">
        <v>36</v>
      </c>
    </row>
    <row r="2063" spans="1:24" s="10" customFormat="1" ht="95.25" customHeight="1" x14ac:dyDescent="0.2">
      <c r="A2063" s="21">
        <v>2011</v>
      </c>
      <c r="B2063" s="22" t="s">
        <v>2044</v>
      </c>
      <c r="C2063" s="21">
        <v>61</v>
      </c>
      <c r="D2063" s="24">
        <v>40865</v>
      </c>
      <c r="E2063" s="24" t="s">
        <v>1910</v>
      </c>
      <c r="F2063" s="22" t="s">
        <v>5583</v>
      </c>
      <c r="G2063" s="24">
        <v>40868</v>
      </c>
      <c r="H2063" s="52" t="s">
        <v>5584</v>
      </c>
      <c r="I2063" s="26" t="s">
        <v>27</v>
      </c>
      <c r="J2063" s="26"/>
      <c r="K2063" s="26" t="s">
        <v>534</v>
      </c>
      <c r="L2063" s="26"/>
      <c r="M2063" s="26"/>
      <c r="N2063" s="26"/>
      <c r="O2063" s="26"/>
      <c r="P2063" s="26" t="s">
        <v>43</v>
      </c>
      <c r="Q2063" s="26" t="s">
        <v>5585</v>
      </c>
      <c r="R2063" s="26" t="s">
        <v>32</v>
      </c>
      <c r="S2063" s="26" t="s">
        <v>45</v>
      </c>
      <c r="T2063" s="26" t="s">
        <v>5586</v>
      </c>
      <c r="U2063" s="26">
        <v>1</v>
      </c>
      <c r="V2063" s="24">
        <v>42243</v>
      </c>
      <c r="W2063" s="24">
        <v>42243</v>
      </c>
      <c r="X2063" s="24" t="s">
        <v>36</v>
      </c>
    </row>
    <row r="2064" spans="1:24" s="10" customFormat="1" ht="51" x14ac:dyDescent="0.2">
      <c r="A2064" s="21">
        <v>2011</v>
      </c>
      <c r="B2064" s="22" t="s">
        <v>769</v>
      </c>
      <c r="C2064" s="21">
        <v>6</v>
      </c>
      <c r="D2064" s="24">
        <v>40865</v>
      </c>
      <c r="E2064" s="24" t="s">
        <v>1910</v>
      </c>
      <c r="F2064" s="22" t="s">
        <v>5587</v>
      </c>
      <c r="G2064" s="24">
        <v>40868</v>
      </c>
      <c r="H2064" s="52" t="s">
        <v>5588</v>
      </c>
      <c r="I2064" s="26" t="s">
        <v>27</v>
      </c>
      <c r="J2064" s="26"/>
      <c r="K2064" s="26" t="s">
        <v>534</v>
      </c>
      <c r="L2064" s="26"/>
      <c r="M2064" s="26"/>
      <c r="N2064" s="26"/>
      <c r="O2064" s="26"/>
      <c r="P2064" s="26" t="s">
        <v>31</v>
      </c>
      <c r="Q2064" s="26" t="s">
        <v>32</v>
      </c>
      <c r="R2064" s="26" t="s">
        <v>33</v>
      </c>
      <c r="S2064" s="20" t="s">
        <v>45</v>
      </c>
      <c r="T2064" s="26" t="s">
        <v>5589</v>
      </c>
      <c r="U2064" s="26">
        <v>2</v>
      </c>
      <c r="V2064" s="24">
        <v>42683</v>
      </c>
      <c r="W2064" s="24">
        <v>44439</v>
      </c>
      <c r="X2064" s="24" t="s">
        <v>36</v>
      </c>
    </row>
    <row r="2065" spans="1:24" ht="38.25" customHeight="1" x14ac:dyDescent="0.25">
      <c r="A2065" s="21">
        <v>2011</v>
      </c>
      <c r="B2065" s="22" t="s">
        <v>2044</v>
      </c>
      <c r="C2065" s="21">
        <v>62</v>
      </c>
      <c r="D2065" s="24">
        <v>40865</v>
      </c>
      <c r="E2065" s="24" t="s">
        <v>1910</v>
      </c>
      <c r="F2065" s="22" t="s">
        <v>5590</v>
      </c>
      <c r="G2065" s="24">
        <v>40869</v>
      </c>
      <c r="H2065" s="25" t="s">
        <v>5591</v>
      </c>
      <c r="I2065" s="26" t="s">
        <v>27</v>
      </c>
      <c r="J2065" s="26"/>
      <c r="K2065" s="26" t="s">
        <v>660</v>
      </c>
      <c r="L2065" s="26"/>
      <c r="M2065" s="26"/>
      <c r="N2065" s="26"/>
      <c r="O2065" s="26"/>
      <c r="P2065" s="26" t="s">
        <v>48</v>
      </c>
      <c r="Q2065" s="26" t="s">
        <v>5391</v>
      </c>
      <c r="R2065" s="26" t="s">
        <v>44</v>
      </c>
      <c r="S2065" s="26" t="s">
        <v>45</v>
      </c>
      <c r="T2065" s="26" t="s">
        <v>5592</v>
      </c>
      <c r="U2065" s="26">
        <v>1</v>
      </c>
      <c r="V2065" s="24">
        <v>43692</v>
      </c>
      <c r="W2065" s="24">
        <v>43692</v>
      </c>
      <c r="X2065" s="24" t="s">
        <v>36</v>
      </c>
    </row>
    <row r="2066" spans="1:24" s="10" customFormat="1" ht="50.25" customHeight="1" x14ac:dyDescent="0.2">
      <c r="A2066" s="35">
        <v>2011</v>
      </c>
      <c r="B2066" s="30" t="s">
        <v>2044</v>
      </c>
      <c r="C2066" s="35">
        <v>63</v>
      </c>
      <c r="D2066" s="31">
        <v>40872</v>
      </c>
      <c r="E2066" s="31" t="s">
        <v>1910</v>
      </c>
      <c r="F2066" s="30" t="s">
        <v>5593</v>
      </c>
      <c r="G2066" s="31">
        <v>40875</v>
      </c>
      <c r="H2066" s="32" t="s">
        <v>5594</v>
      </c>
      <c r="I2066" s="29" t="s">
        <v>27</v>
      </c>
      <c r="J2066" s="29"/>
      <c r="K2066" s="33" t="s">
        <v>657</v>
      </c>
      <c r="L2066" s="29"/>
      <c r="M2066" s="29" t="s">
        <v>4505</v>
      </c>
      <c r="N2066" s="29" t="s">
        <v>5595</v>
      </c>
      <c r="O2066" s="29" t="s">
        <v>5596</v>
      </c>
      <c r="P2066" s="29" t="s">
        <v>31</v>
      </c>
      <c r="Q2066" s="29" t="s">
        <v>32</v>
      </c>
      <c r="R2066" s="29" t="s">
        <v>33</v>
      </c>
      <c r="S2066" s="29" t="s">
        <v>90</v>
      </c>
      <c r="T2066" s="29" t="s">
        <v>32</v>
      </c>
      <c r="U2066" s="29" t="s">
        <v>32</v>
      </c>
      <c r="V2066" s="31" t="s">
        <v>32</v>
      </c>
      <c r="W2066" s="31" t="s">
        <v>32</v>
      </c>
      <c r="X2066" s="31" t="s">
        <v>36</v>
      </c>
    </row>
    <row r="2067" spans="1:24" ht="39" customHeight="1" x14ac:dyDescent="0.25">
      <c r="A2067" s="21">
        <v>2011</v>
      </c>
      <c r="B2067" s="22" t="s">
        <v>2044</v>
      </c>
      <c r="C2067" s="21">
        <v>64</v>
      </c>
      <c r="D2067" s="24">
        <v>40876</v>
      </c>
      <c r="E2067" s="24" t="s">
        <v>1910</v>
      </c>
      <c r="F2067" s="22" t="s">
        <v>5597</v>
      </c>
      <c r="G2067" s="24">
        <v>40879</v>
      </c>
      <c r="H2067" s="52" t="s">
        <v>5598</v>
      </c>
      <c r="I2067" s="26" t="s">
        <v>27</v>
      </c>
      <c r="J2067" s="26"/>
      <c r="K2067" s="26" t="s">
        <v>42</v>
      </c>
      <c r="L2067" s="26"/>
      <c r="M2067" s="26"/>
      <c r="N2067" s="26"/>
      <c r="O2067" s="26"/>
      <c r="P2067" s="26" t="s">
        <v>43</v>
      </c>
      <c r="Q2067" s="26" t="s">
        <v>5599</v>
      </c>
      <c r="R2067" s="26" t="s">
        <v>33</v>
      </c>
      <c r="S2067" s="29" t="s">
        <v>45</v>
      </c>
      <c r="T2067" s="26" t="s">
        <v>177</v>
      </c>
      <c r="U2067" s="26">
        <v>1</v>
      </c>
      <c r="V2067" s="24">
        <v>44993</v>
      </c>
      <c r="W2067" s="24">
        <v>44993</v>
      </c>
      <c r="X2067" s="24" t="s">
        <v>36</v>
      </c>
    </row>
    <row r="2068" spans="1:24" ht="36" customHeight="1" x14ac:dyDescent="0.25">
      <c r="A2068" s="21">
        <v>2011</v>
      </c>
      <c r="B2068" s="22" t="s">
        <v>2044</v>
      </c>
      <c r="C2068" s="21">
        <v>65</v>
      </c>
      <c r="D2068" s="24">
        <v>40876</v>
      </c>
      <c r="E2068" s="24" t="s">
        <v>1910</v>
      </c>
      <c r="F2068" s="22" t="s">
        <v>5597</v>
      </c>
      <c r="G2068" s="24">
        <v>40879</v>
      </c>
      <c r="H2068" s="52" t="s">
        <v>5600</v>
      </c>
      <c r="I2068" s="26" t="s">
        <v>27</v>
      </c>
      <c r="J2068" s="26"/>
      <c r="K2068" s="26" t="s">
        <v>42</v>
      </c>
      <c r="L2068" s="26"/>
      <c r="M2068" s="26"/>
      <c r="N2068" s="26"/>
      <c r="O2068" s="26"/>
      <c r="P2068" s="26" t="s">
        <v>43</v>
      </c>
      <c r="Q2068" s="26" t="s">
        <v>5601</v>
      </c>
      <c r="R2068" s="26" t="s">
        <v>33</v>
      </c>
      <c r="S2068" s="29" t="s">
        <v>45</v>
      </c>
      <c r="T2068" s="26" t="s">
        <v>177</v>
      </c>
      <c r="U2068" s="26">
        <v>1</v>
      </c>
      <c r="V2068" s="24">
        <v>44993</v>
      </c>
      <c r="W2068" s="24">
        <v>44993</v>
      </c>
      <c r="X2068" s="24" t="s">
        <v>36</v>
      </c>
    </row>
    <row r="2069" spans="1:24" s="10" customFormat="1" ht="48.75" customHeight="1" x14ac:dyDescent="0.2">
      <c r="A2069" s="21">
        <v>2011</v>
      </c>
      <c r="B2069" s="22" t="s">
        <v>2044</v>
      </c>
      <c r="C2069" s="21">
        <v>66</v>
      </c>
      <c r="D2069" s="24">
        <v>40886</v>
      </c>
      <c r="E2069" s="24" t="s">
        <v>1910</v>
      </c>
      <c r="F2069" s="22" t="s">
        <v>5602</v>
      </c>
      <c r="G2069" s="24">
        <v>40890</v>
      </c>
      <c r="H2069" s="25" t="s">
        <v>5603</v>
      </c>
      <c r="I2069" s="26" t="s">
        <v>27</v>
      </c>
      <c r="J2069" s="26"/>
      <c r="K2069" s="26" t="s">
        <v>28</v>
      </c>
      <c r="L2069" s="26"/>
      <c r="M2069" s="26"/>
      <c r="N2069" s="26"/>
      <c r="O2069" s="26"/>
      <c r="P2069" s="26" t="s">
        <v>43</v>
      </c>
      <c r="Q2069" s="26" t="s">
        <v>5604</v>
      </c>
      <c r="R2069" s="26" t="s">
        <v>302</v>
      </c>
      <c r="S2069" s="20" t="s">
        <v>45</v>
      </c>
      <c r="T2069" s="26" t="s">
        <v>5605</v>
      </c>
      <c r="U2069" s="26">
        <v>2</v>
      </c>
      <c r="V2069" s="24">
        <v>41996</v>
      </c>
      <c r="W2069" s="24">
        <v>44188</v>
      </c>
      <c r="X2069" s="24" t="s">
        <v>36</v>
      </c>
    </row>
    <row r="2070" spans="1:24" ht="81" customHeight="1" x14ac:dyDescent="0.25">
      <c r="A2070" s="20">
        <v>2011</v>
      </c>
      <c r="B2070" s="17" t="s">
        <v>2044</v>
      </c>
      <c r="C2070" s="16">
        <v>67</v>
      </c>
      <c r="D2070" s="27">
        <v>40860</v>
      </c>
      <c r="E2070" s="27" t="s">
        <v>1910</v>
      </c>
      <c r="F2070" s="20" t="s">
        <v>5606</v>
      </c>
      <c r="G2070" s="27">
        <v>40891</v>
      </c>
      <c r="H2070" s="19" t="s">
        <v>5607</v>
      </c>
      <c r="I2070" s="20" t="s">
        <v>27</v>
      </c>
      <c r="J2070" s="20"/>
      <c r="K2070" s="20" t="s">
        <v>660</v>
      </c>
      <c r="L2070" s="20"/>
      <c r="M2070" s="20"/>
      <c r="N2070" s="20" t="s">
        <v>5509</v>
      </c>
      <c r="O2070" s="20"/>
      <c r="P2070" s="20" t="s">
        <v>48</v>
      </c>
      <c r="Q2070" s="20" t="s">
        <v>5608</v>
      </c>
      <c r="R2070" s="20" t="s">
        <v>33</v>
      </c>
      <c r="S2070" s="29" t="s">
        <v>34</v>
      </c>
      <c r="T2070" s="20" t="s">
        <v>5609</v>
      </c>
      <c r="U2070" s="20">
        <v>1</v>
      </c>
      <c r="V2070" s="18">
        <v>44251</v>
      </c>
      <c r="W2070" s="18">
        <v>44251</v>
      </c>
      <c r="X2070" s="18" t="s">
        <v>36</v>
      </c>
    </row>
    <row r="2071" spans="1:24" s="10" customFormat="1" ht="78.75" customHeight="1" x14ac:dyDescent="0.2">
      <c r="A2071" s="21">
        <v>2011</v>
      </c>
      <c r="B2071" s="22" t="s">
        <v>769</v>
      </c>
      <c r="C2071" s="21">
        <v>7</v>
      </c>
      <c r="D2071" s="24">
        <v>40893</v>
      </c>
      <c r="E2071" s="24" t="s">
        <v>1910</v>
      </c>
      <c r="F2071" s="22" t="s">
        <v>5610</v>
      </c>
      <c r="G2071" s="24">
        <v>40896</v>
      </c>
      <c r="H2071" s="52" t="s">
        <v>5611</v>
      </c>
      <c r="I2071" s="26" t="s">
        <v>27</v>
      </c>
      <c r="J2071" s="26"/>
      <c r="K2071" s="26" t="s">
        <v>174</v>
      </c>
      <c r="L2071" s="26"/>
      <c r="M2071" s="26"/>
      <c r="N2071" s="26"/>
      <c r="O2071" s="26"/>
      <c r="P2071" s="26" t="s">
        <v>31</v>
      </c>
      <c r="Q2071" s="26" t="s">
        <v>32</v>
      </c>
      <c r="R2071" s="26" t="s">
        <v>33</v>
      </c>
      <c r="S2071" s="20" t="s">
        <v>45</v>
      </c>
      <c r="T2071" s="26" t="s">
        <v>5612</v>
      </c>
      <c r="U2071" s="26">
        <v>2</v>
      </c>
      <c r="V2071" s="24">
        <v>41290</v>
      </c>
      <c r="W2071" s="24">
        <v>44439</v>
      </c>
      <c r="X2071" s="24" t="s">
        <v>36</v>
      </c>
    </row>
    <row r="2072" spans="1:24" ht="51" customHeight="1" x14ac:dyDescent="0.25">
      <c r="A2072" s="16">
        <v>2011</v>
      </c>
      <c r="B2072" s="17" t="s">
        <v>2044</v>
      </c>
      <c r="C2072" s="16">
        <v>68</v>
      </c>
      <c r="D2072" s="27">
        <v>40893</v>
      </c>
      <c r="E2072" s="27" t="s">
        <v>1910</v>
      </c>
      <c r="F2072" s="17" t="s">
        <v>5613</v>
      </c>
      <c r="G2072" s="27">
        <v>40898</v>
      </c>
      <c r="H2072" s="19" t="s">
        <v>5614</v>
      </c>
      <c r="I2072" s="20" t="s">
        <v>27</v>
      </c>
      <c r="J2072" s="20"/>
      <c r="K2072" s="20" t="s">
        <v>28</v>
      </c>
      <c r="L2072" s="20"/>
      <c r="M2072" s="20" t="s">
        <v>5239</v>
      </c>
      <c r="N2072" s="20" t="s">
        <v>4756</v>
      </c>
      <c r="O2072" s="20"/>
      <c r="P2072" s="20" t="s">
        <v>43</v>
      </c>
      <c r="Q2072" s="20" t="s">
        <v>5615</v>
      </c>
      <c r="R2072" s="20" t="s">
        <v>330</v>
      </c>
      <c r="S2072" s="20" t="s">
        <v>34</v>
      </c>
      <c r="T2072" s="20" t="s">
        <v>5616</v>
      </c>
      <c r="U2072" s="20">
        <v>1</v>
      </c>
      <c r="V2072" s="27">
        <v>42181</v>
      </c>
      <c r="W2072" s="27">
        <v>42181</v>
      </c>
      <c r="X2072" s="27" t="s">
        <v>286</v>
      </c>
    </row>
    <row r="2073" spans="1:24" s="10" customFormat="1" ht="59.25" customHeight="1" x14ac:dyDescent="0.2">
      <c r="A2073" s="21">
        <v>2012</v>
      </c>
      <c r="B2073" s="22" t="s">
        <v>2044</v>
      </c>
      <c r="C2073" s="21">
        <v>1</v>
      </c>
      <c r="D2073" s="24">
        <v>40912</v>
      </c>
      <c r="E2073" s="24" t="s">
        <v>1910</v>
      </c>
      <c r="F2073" s="22" t="s">
        <v>5617</v>
      </c>
      <c r="G2073" s="24">
        <v>40917</v>
      </c>
      <c r="H2073" s="52" t="s">
        <v>5618</v>
      </c>
      <c r="I2073" s="26" t="s">
        <v>27</v>
      </c>
      <c r="J2073" s="26"/>
      <c r="K2073" s="26" t="s">
        <v>28</v>
      </c>
      <c r="L2073" s="26"/>
      <c r="M2073" s="26"/>
      <c r="N2073" s="26"/>
      <c r="O2073" s="26"/>
      <c r="P2073" s="26" t="s">
        <v>43</v>
      </c>
      <c r="Q2073" s="26" t="s">
        <v>4878</v>
      </c>
      <c r="R2073" s="26" t="s">
        <v>32</v>
      </c>
      <c r="S2073" s="26" t="s">
        <v>45</v>
      </c>
      <c r="T2073" s="26" t="s">
        <v>5115</v>
      </c>
      <c r="U2073" s="26">
        <v>1</v>
      </c>
      <c r="V2073" s="24">
        <v>41365</v>
      </c>
      <c r="W2073" s="24">
        <v>41365</v>
      </c>
      <c r="X2073" s="24" t="s">
        <v>36</v>
      </c>
    </row>
    <row r="2074" spans="1:24" s="10" customFormat="1" ht="65.25" customHeight="1" x14ac:dyDescent="0.2">
      <c r="A2074" s="35">
        <v>2012</v>
      </c>
      <c r="B2074" s="30" t="s">
        <v>2044</v>
      </c>
      <c r="C2074" s="35">
        <v>2</v>
      </c>
      <c r="D2074" s="31">
        <v>40925</v>
      </c>
      <c r="E2074" s="31" t="s">
        <v>1910</v>
      </c>
      <c r="F2074" s="30" t="s">
        <v>5619</v>
      </c>
      <c r="G2074" s="31">
        <v>40926</v>
      </c>
      <c r="H2074" s="44" t="s">
        <v>5620</v>
      </c>
      <c r="I2074" s="29" t="s">
        <v>27</v>
      </c>
      <c r="J2074" s="29"/>
      <c r="K2074" s="29" t="s">
        <v>28</v>
      </c>
      <c r="L2074" s="29"/>
      <c r="M2074" s="29" t="s">
        <v>2180</v>
      </c>
      <c r="N2074" s="29" t="s">
        <v>5621</v>
      </c>
      <c r="O2074" s="29" t="s">
        <v>5622</v>
      </c>
      <c r="P2074" s="29" t="s">
        <v>31</v>
      </c>
      <c r="Q2074" s="29" t="s">
        <v>32</v>
      </c>
      <c r="R2074" s="29" t="s">
        <v>33</v>
      </c>
      <c r="S2074" s="29" t="s">
        <v>90</v>
      </c>
      <c r="T2074" s="29" t="s">
        <v>32</v>
      </c>
      <c r="U2074" s="29" t="s">
        <v>32</v>
      </c>
      <c r="V2074" s="29" t="s">
        <v>32</v>
      </c>
      <c r="W2074" s="29" t="s">
        <v>32</v>
      </c>
      <c r="X2074" s="31" t="s">
        <v>36</v>
      </c>
    </row>
    <row r="2075" spans="1:24" s="10" customFormat="1" ht="69.75" customHeight="1" x14ac:dyDescent="0.2">
      <c r="A2075" s="21">
        <v>2012</v>
      </c>
      <c r="B2075" s="22" t="s">
        <v>2044</v>
      </c>
      <c r="C2075" s="21">
        <v>3</v>
      </c>
      <c r="D2075" s="24">
        <v>40926</v>
      </c>
      <c r="E2075" s="24" t="s">
        <v>1910</v>
      </c>
      <c r="F2075" s="22" t="s">
        <v>5623</v>
      </c>
      <c r="G2075" s="24">
        <v>40928</v>
      </c>
      <c r="H2075" s="52" t="s">
        <v>5624</v>
      </c>
      <c r="I2075" s="26" t="s">
        <v>27</v>
      </c>
      <c r="J2075" s="26"/>
      <c r="K2075" s="26" t="s">
        <v>420</v>
      </c>
      <c r="L2075" s="26"/>
      <c r="M2075" s="26"/>
      <c r="N2075" s="26"/>
      <c r="O2075" s="26"/>
      <c r="P2075" s="26" t="s">
        <v>43</v>
      </c>
      <c r="Q2075" s="26" t="s">
        <v>5625</v>
      </c>
      <c r="R2075" s="26" t="s">
        <v>33</v>
      </c>
      <c r="S2075" s="29" t="s">
        <v>45</v>
      </c>
      <c r="T2075" s="26" t="s">
        <v>5626</v>
      </c>
      <c r="U2075" s="26">
        <v>1</v>
      </c>
      <c r="V2075" s="24">
        <v>44419</v>
      </c>
      <c r="W2075" s="24">
        <v>44419</v>
      </c>
      <c r="X2075" s="24" t="s">
        <v>36</v>
      </c>
    </row>
    <row r="2076" spans="1:24" s="10" customFormat="1" ht="39.75" customHeight="1" x14ac:dyDescent="0.2">
      <c r="A2076" s="35">
        <v>2012</v>
      </c>
      <c r="B2076" s="30" t="s">
        <v>2044</v>
      </c>
      <c r="C2076" s="35">
        <v>4</v>
      </c>
      <c r="D2076" s="31">
        <v>40926</v>
      </c>
      <c r="E2076" s="31" t="s">
        <v>1910</v>
      </c>
      <c r="F2076" s="30" t="s">
        <v>5627</v>
      </c>
      <c r="G2076" s="31">
        <v>40931</v>
      </c>
      <c r="H2076" s="32" t="s">
        <v>5628</v>
      </c>
      <c r="I2076" s="29" t="s">
        <v>27</v>
      </c>
      <c r="J2076" s="29"/>
      <c r="K2076" s="29" t="s">
        <v>333</v>
      </c>
      <c r="L2076" s="29"/>
      <c r="M2076" s="29" t="s">
        <v>255</v>
      </c>
      <c r="N2076" s="29" t="s">
        <v>5629</v>
      </c>
      <c r="O2076" s="29" t="s">
        <v>5630</v>
      </c>
      <c r="P2076" s="29" t="s">
        <v>43</v>
      </c>
      <c r="Q2076" s="29" t="s">
        <v>5631</v>
      </c>
      <c r="R2076" s="29" t="s">
        <v>33</v>
      </c>
      <c r="S2076" s="29" t="s">
        <v>90</v>
      </c>
      <c r="T2076" s="29" t="s">
        <v>32</v>
      </c>
      <c r="U2076" s="29" t="s">
        <v>32</v>
      </c>
      <c r="V2076" s="31" t="s">
        <v>32</v>
      </c>
      <c r="W2076" s="31" t="s">
        <v>32</v>
      </c>
      <c r="X2076" s="31" t="s">
        <v>286</v>
      </c>
    </row>
    <row r="2077" spans="1:24" s="10" customFormat="1" ht="48.75" customHeight="1" x14ac:dyDescent="0.2">
      <c r="A2077" s="35">
        <v>2012</v>
      </c>
      <c r="B2077" s="30" t="s">
        <v>2044</v>
      </c>
      <c r="C2077" s="35">
        <v>6</v>
      </c>
      <c r="D2077" s="31">
        <v>40938</v>
      </c>
      <c r="E2077" s="31" t="s">
        <v>1910</v>
      </c>
      <c r="F2077" s="30" t="s">
        <v>5632</v>
      </c>
      <c r="G2077" s="31">
        <v>40939</v>
      </c>
      <c r="H2077" s="32" t="s">
        <v>5633</v>
      </c>
      <c r="I2077" s="29" t="s">
        <v>27</v>
      </c>
      <c r="J2077" s="29"/>
      <c r="K2077" s="33" t="s">
        <v>657</v>
      </c>
      <c r="L2077" s="33"/>
      <c r="M2077" s="29" t="s">
        <v>683</v>
      </c>
      <c r="N2077" s="29" t="s">
        <v>5634</v>
      </c>
      <c r="O2077" s="29"/>
      <c r="P2077" s="29" t="s">
        <v>31</v>
      </c>
      <c r="Q2077" s="29" t="s">
        <v>32</v>
      </c>
      <c r="R2077" s="29" t="s">
        <v>33</v>
      </c>
      <c r="S2077" s="29" t="s">
        <v>90</v>
      </c>
      <c r="T2077" s="29" t="s">
        <v>32</v>
      </c>
      <c r="U2077" s="29" t="s">
        <v>32</v>
      </c>
      <c r="V2077" s="31" t="s">
        <v>32</v>
      </c>
      <c r="W2077" s="31" t="s">
        <v>32</v>
      </c>
      <c r="X2077" s="31" t="s">
        <v>36</v>
      </c>
    </row>
    <row r="2078" spans="1:24" s="10" customFormat="1" ht="62.25" customHeight="1" x14ac:dyDescent="0.2">
      <c r="A2078" s="21">
        <v>2012</v>
      </c>
      <c r="B2078" s="22" t="s">
        <v>2044</v>
      </c>
      <c r="C2078" s="21">
        <v>7</v>
      </c>
      <c r="D2078" s="24">
        <v>40945</v>
      </c>
      <c r="E2078" s="24" t="s">
        <v>1910</v>
      </c>
      <c r="F2078" s="22" t="s">
        <v>5635</v>
      </c>
      <c r="G2078" s="24">
        <v>40946</v>
      </c>
      <c r="H2078" s="52" t="s">
        <v>5636</v>
      </c>
      <c r="I2078" s="26" t="s">
        <v>27</v>
      </c>
      <c r="J2078" s="26"/>
      <c r="K2078" s="26" t="s">
        <v>534</v>
      </c>
      <c r="L2078" s="26"/>
      <c r="M2078" s="26"/>
      <c r="N2078" s="116"/>
      <c r="O2078" s="88"/>
      <c r="P2078" s="26" t="s">
        <v>43</v>
      </c>
      <c r="Q2078" s="26" t="s">
        <v>5637</v>
      </c>
      <c r="R2078" s="26" t="s">
        <v>330</v>
      </c>
      <c r="S2078" s="29" t="s">
        <v>45</v>
      </c>
      <c r="T2078" s="26" t="s">
        <v>5638</v>
      </c>
      <c r="U2078" s="26">
        <v>1</v>
      </c>
      <c r="V2078" s="24">
        <v>44439</v>
      </c>
      <c r="W2078" s="24">
        <v>44439</v>
      </c>
      <c r="X2078" s="24" t="s">
        <v>36</v>
      </c>
    </row>
    <row r="2079" spans="1:24" ht="85.5" customHeight="1" x14ac:dyDescent="0.25">
      <c r="A2079" s="21">
        <v>2012</v>
      </c>
      <c r="B2079" s="22" t="s">
        <v>2044</v>
      </c>
      <c r="C2079" s="21">
        <v>8</v>
      </c>
      <c r="D2079" s="24">
        <v>40945</v>
      </c>
      <c r="E2079" s="24" t="s">
        <v>1910</v>
      </c>
      <c r="F2079" s="22" t="s">
        <v>5635</v>
      </c>
      <c r="G2079" s="24">
        <v>40946</v>
      </c>
      <c r="H2079" s="52" t="s">
        <v>5639</v>
      </c>
      <c r="I2079" s="26" t="s">
        <v>27</v>
      </c>
      <c r="J2079" s="26"/>
      <c r="K2079" s="26" t="s">
        <v>534</v>
      </c>
      <c r="L2079" s="26"/>
      <c r="M2079" s="26"/>
      <c r="N2079" s="116"/>
      <c r="O2079" s="88"/>
      <c r="P2079" s="26" t="s">
        <v>43</v>
      </c>
      <c r="Q2079" s="26" t="s">
        <v>5640</v>
      </c>
      <c r="R2079" s="26" t="s">
        <v>330</v>
      </c>
      <c r="S2079" s="29" t="s">
        <v>45</v>
      </c>
      <c r="T2079" s="26" t="s">
        <v>5641</v>
      </c>
      <c r="U2079" s="26">
        <v>1</v>
      </c>
      <c r="V2079" s="24">
        <v>44439</v>
      </c>
      <c r="W2079" s="24">
        <v>44439</v>
      </c>
      <c r="X2079" s="24" t="s">
        <v>36</v>
      </c>
    </row>
    <row r="2080" spans="1:24" s="10" customFormat="1" ht="89.25" x14ac:dyDescent="0.2">
      <c r="A2080" s="21">
        <v>2012</v>
      </c>
      <c r="B2080" s="22" t="s">
        <v>2044</v>
      </c>
      <c r="C2080" s="21">
        <v>9</v>
      </c>
      <c r="D2080" s="24">
        <v>40945</v>
      </c>
      <c r="E2080" s="24" t="s">
        <v>1910</v>
      </c>
      <c r="F2080" s="22" t="s">
        <v>5642</v>
      </c>
      <c r="G2080" s="24">
        <v>40946</v>
      </c>
      <c r="H2080" s="52" t="s">
        <v>5643</v>
      </c>
      <c r="I2080" s="26" t="s">
        <v>27</v>
      </c>
      <c r="J2080" s="26"/>
      <c r="K2080" s="26" t="s">
        <v>534</v>
      </c>
      <c r="L2080" s="26"/>
      <c r="M2080" s="26"/>
      <c r="N2080" s="116"/>
      <c r="O2080" s="88"/>
      <c r="P2080" s="26" t="s">
        <v>43</v>
      </c>
      <c r="Q2080" s="26" t="s">
        <v>5644</v>
      </c>
      <c r="R2080" s="26" t="s">
        <v>330</v>
      </c>
      <c r="S2080" s="29" t="s">
        <v>45</v>
      </c>
      <c r="T2080" s="26" t="s">
        <v>5645</v>
      </c>
      <c r="U2080" s="26">
        <v>1</v>
      </c>
      <c r="V2080" s="24">
        <v>44439</v>
      </c>
      <c r="W2080" s="24">
        <v>44439</v>
      </c>
      <c r="X2080" s="24" t="s">
        <v>36</v>
      </c>
    </row>
    <row r="2081" spans="1:24" s="10" customFormat="1" ht="72" customHeight="1" x14ac:dyDescent="0.2">
      <c r="A2081" s="35">
        <v>2012</v>
      </c>
      <c r="B2081" s="30" t="s">
        <v>2044</v>
      </c>
      <c r="C2081" s="35">
        <v>10</v>
      </c>
      <c r="D2081" s="31">
        <v>40948</v>
      </c>
      <c r="E2081" s="31" t="s">
        <v>1910</v>
      </c>
      <c r="F2081" s="30" t="s">
        <v>5646</v>
      </c>
      <c r="G2081" s="31">
        <v>40952</v>
      </c>
      <c r="H2081" s="32" t="s">
        <v>5647</v>
      </c>
      <c r="I2081" s="29" t="s">
        <v>27</v>
      </c>
      <c r="J2081" s="29"/>
      <c r="K2081" s="29" t="s">
        <v>464</v>
      </c>
      <c r="L2081" s="29"/>
      <c r="M2081" s="29" t="s">
        <v>2994</v>
      </c>
      <c r="N2081" s="29" t="s">
        <v>5105</v>
      </c>
      <c r="O2081" s="29" t="s">
        <v>5648</v>
      </c>
      <c r="P2081" s="29" t="s">
        <v>43</v>
      </c>
      <c r="Q2081" s="29" t="s">
        <v>5649</v>
      </c>
      <c r="R2081" s="29" t="s">
        <v>44</v>
      </c>
      <c r="S2081" s="29" t="s">
        <v>90</v>
      </c>
      <c r="T2081" s="29" t="s">
        <v>32</v>
      </c>
      <c r="U2081" s="29" t="s">
        <v>32</v>
      </c>
      <c r="V2081" s="31" t="s">
        <v>32</v>
      </c>
      <c r="W2081" s="31" t="s">
        <v>32</v>
      </c>
      <c r="X2081" s="31" t="s">
        <v>36</v>
      </c>
    </row>
    <row r="2082" spans="1:24" s="10" customFormat="1" ht="58.5" customHeight="1" x14ac:dyDescent="0.2">
      <c r="A2082" s="21">
        <v>2012</v>
      </c>
      <c r="B2082" s="22" t="s">
        <v>2044</v>
      </c>
      <c r="C2082" s="21">
        <v>11</v>
      </c>
      <c r="D2082" s="24">
        <v>40955</v>
      </c>
      <c r="E2082" s="24" t="s">
        <v>1910</v>
      </c>
      <c r="F2082" s="22" t="s">
        <v>5650</v>
      </c>
      <c r="G2082" s="24">
        <v>40961</v>
      </c>
      <c r="H2082" s="52" t="s">
        <v>5651</v>
      </c>
      <c r="I2082" s="26" t="s">
        <v>27</v>
      </c>
      <c r="J2082" s="26"/>
      <c r="K2082" s="26" t="s">
        <v>1949</v>
      </c>
      <c r="L2082" s="26"/>
      <c r="M2082" s="26"/>
      <c r="N2082" s="116"/>
      <c r="O2082" s="88"/>
      <c r="P2082" s="26" t="s">
        <v>31</v>
      </c>
      <c r="Q2082" s="26" t="s">
        <v>32</v>
      </c>
      <c r="R2082" s="26" t="s">
        <v>33</v>
      </c>
      <c r="S2082" s="29" t="s">
        <v>45</v>
      </c>
      <c r="T2082" s="26" t="s">
        <v>5652</v>
      </c>
      <c r="U2082" s="26">
        <v>2</v>
      </c>
      <c r="V2082" s="24">
        <v>43979</v>
      </c>
      <c r="W2082" s="24">
        <v>44347</v>
      </c>
      <c r="X2082" s="24" t="s">
        <v>36</v>
      </c>
    </row>
    <row r="2083" spans="1:24" s="10" customFormat="1" ht="25.5" x14ac:dyDescent="0.2">
      <c r="A2083" s="21">
        <v>2012</v>
      </c>
      <c r="B2083" s="22" t="s">
        <v>2044</v>
      </c>
      <c r="C2083" s="21">
        <v>12</v>
      </c>
      <c r="D2083" s="24">
        <v>40955</v>
      </c>
      <c r="E2083" s="24" t="s">
        <v>1910</v>
      </c>
      <c r="F2083" s="22" t="s">
        <v>5653</v>
      </c>
      <c r="G2083" s="24">
        <v>40961</v>
      </c>
      <c r="H2083" s="52" t="s">
        <v>5654</v>
      </c>
      <c r="I2083" s="26" t="s">
        <v>27</v>
      </c>
      <c r="J2083" s="26"/>
      <c r="K2083" s="26" t="s">
        <v>1949</v>
      </c>
      <c r="L2083" s="26"/>
      <c r="M2083" s="26"/>
      <c r="N2083" s="116"/>
      <c r="O2083" s="88"/>
      <c r="P2083" s="26" t="s">
        <v>43</v>
      </c>
      <c r="Q2083" s="26" t="s">
        <v>5655</v>
      </c>
      <c r="R2083" s="26" t="s">
        <v>33</v>
      </c>
      <c r="S2083" s="29" t="s">
        <v>45</v>
      </c>
      <c r="T2083" s="26" t="s">
        <v>5656</v>
      </c>
      <c r="U2083" s="26">
        <v>1</v>
      </c>
      <c r="V2083" s="24">
        <v>43979</v>
      </c>
      <c r="W2083" s="24">
        <v>43979</v>
      </c>
      <c r="X2083" s="24" t="s">
        <v>36</v>
      </c>
    </row>
    <row r="2084" spans="1:24" s="10" customFormat="1" ht="132.75" customHeight="1" x14ac:dyDescent="0.2">
      <c r="A2084" s="21">
        <v>2012</v>
      </c>
      <c r="B2084" s="22" t="s">
        <v>2044</v>
      </c>
      <c r="C2084" s="21">
        <v>13</v>
      </c>
      <c r="D2084" s="24">
        <v>40963</v>
      </c>
      <c r="E2084" s="24" t="s">
        <v>1910</v>
      </c>
      <c r="F2084" s="22" t="s">
        <v>5657</v>
      </c>
      <c r="G2084" s="24">
        <v>40966</v>
      </c>
      <c r="H2084" s="52" t="s">
        <v>5658</v>
      </c>
      <c r="I2084" s="26" t="s">
        <v>27</v>
      </c>
      <c r="J2084" s="26"/>
      <c r="K2084" s="26" t="s">
        <v>994</v>
      </c>
      <c r="L2084" s="26"/>
      <c r="M2084" s="26"/>
      <c r="N2084" s="88"/>
      <c r="O2084" s="88"/>
      <c r="P2084" s="26" t="s">
        <v>43</v>
      </c>
      <c r="Q2084" s="26" t="s">
        <v>5659</v>
      </c>
      <c r="R2084" s="26" t="s">
        <v>32</v>
      </c>
      <c r="S2084" s="29" t="s">
        <v>45</v>
      </c>
      <c r="T2084" s="26" t="s">
        <v>588</v>
      </c>
      <c r="U2084" s="26" t="s">
        <v>32</v>
      </c>
      <c r="V2084" s="26" t="s">
        <v>32</v>
      </c>
      <c r="W2084" s="24">
        <v>43642</v>
      </c>
      <c r="X2084" s="24" t="s">
        <v>36</v>
      </c>
    </row>
    <row r="2085" spans="1:24" s="10" customFormat="1" ht="63.75" x14ac:dyDescent="0.2">
      <c r="A2085" s="35">
        <v>2012</v>
      </c>
      <c r="B2085" s="30" t="s">
        <v>2044</v>
      </c>
      <c r="C2085" s="35">
        <v>14</v>
      </c>
      <c r="D2085" s="31">
        <v>40983</v>
      </c>
      <c r="E2085" s="31" t="s">
        <v>1910</v>
      </c>
      <c r="F2085" s="30" t="s">
        <v>5660</v>
      </c>
      <c r="G2085" s="31">
        <v>40984</v>
      </c>
      <c r="H2085" s="32" t="s">
        <v>5661</v>
      </c>
      <c r="I2085" s="29" t="s">
        <v>27</v>
      </c>
      <c r="J2085" s="29"/>
      <c r="K2085" s="29" t="s">
        <v>1960</v>
      </c>
      <c r="L2085" s="29"/>
      <c r="M2085" s="29" t="s">
        <v>255</v>
      </c>
      <c r="N2085" s="29" t="s">
        <v>5662</v>
      </c>
      <c r="O2085" s="29" t="s">
        <v>5663</v>
      </c>
      <c r="P2085" s="29" t="s">
        <v>43</v>
      </c>
      <c r="Q2085" s="29" t="s">
        <v>5664</v>
      </c>
      <c r="R2085" s="29" t="s">
        <v>33</v>
      </c>
      <c r="S2085" s="29" t="s">
        <v>90</v>
      </c>
      <c r="T2085" s="29" t="s">
        <v>32</v>
      </c>
      <c r="U2085" s="29" t="s">
        <v>32</v>
      </c>
      <c r="V2085" s="31" t="s">
        <v>32</v>
      </c>
      <c r="W2085" s="31" t="s">
        <v>32</v>
      </c>
      <c r="X2085" s="31" t="s">
        <v>36</v>
      </c>
    </row>
    <row r="2086" spans="1:24" s="10" customFormat="1" ht="64.5" customHeight="1" x14ac:dyDescent="0.2">
      <c r="A2086" s="35">
        <v>2012</v>
      </c>
      <c r="B2086" s="30" t="s">
        <v>2044</v>
      </c>
      <c r="C2086" s="35">
        <v>15</v>
      </c>
      <c r="D2086" s="31">
        <v>40983</v>
      </c>
      <c r="E2086" s="31" t="s">
        <v>1910</v>
      </c>
      <c r="F2086" s="30" t="s">
        <v>5665</v>
      </c>
      <c r="G2086" s="31">
        <v>40987</v>
      </c>
      <c r="H2086" s="32" t="s">
        <v>5666</v>
      </c>
      <c r="I2086" s="29" t="s">
        <v>27</v>
      </c>
      <c r="J2086" s="29"/>
      <c r="K2086" s="29" t="s">
        <v>534</v>
      </c>
      <c r="L2086" s="29"/>
      <c r="M2086" s="29" t="s">
        <v>4095</v>
      </c>
      <c r="N2086" s="29" t="s">
        <v>5667</v>
      </c>
      <c r="O2086" s="29" t="s">
        <v>5668</v>
      </c>
      <c r="P2086" s="29" t="s">
        <v>31</v>
      </c>
      <c r="Q2086" s="29" t="s">
        <v>32</v>
      </c>
      <c r="R2086" s="29" t="s">
        <v>33</v>
      </c>
      <c r="S2086" s="29" t="s">
        <v>90</v>
      </c>
      <c r="T2086" s="29" t="s">
        <v>32</v>
      </c>
      <c r="U2086" s="29" t="s">
        <v>32</v>
      </c>
      <c r="V2086" s="31" t="s">
        <v>32</v>
      </c>
      <c r="W2086" s="31" t="s">
        <v>32</v>
      </c>
      <c r="X2086" s="31" t="s">
        <v>36</v>
      </c>
    </row>
    <row r="2087" spans="1:24" s="10" customFormat="1" ht="81" customHeight="1" x14ac:dyDescent="0.2">
      <c r="A2087" s="21">
        <v>2012</v>
      </c>
      <c r="B2087" s="22" t="s">
        <v>2044</v>
      </c>
      <c r="C2087" s="21">
        <v>16</v>
      </c>
      <c r="D2087" s="24">
        <v>40989</v>
      </c>
      <c r="E2087" s="24" t="s">
        <v>1910</v>
      </c>
      <c r="F2087" s="22" t="s">
        <v>5669</v>
      </c>
      <c r="G2087" s="24">
        <v>40990</v>
      </c>
      <c r="H2087" s="25" t="s">
        <v>5670</v>
      </c>
      <c r="I2087" s="26" t="s">
        <v>27</v>
      </c>
      <c r="J2087" s="26"/>
      <c r="K2087" s="26" t="s">
        <v>534</v>
      </c>
      <c r="L2087" s="26"/>
      <c r="M2087" s="26"/>
      <c r="N2087" s="26"/>
      <c r="O2087" s="88"/>
      <c r="P2087" s="26" t="s">
        <v>31</v>
      </c>
      <c r="Q2087" s="26" t="s">
        <v>32</v>
      </c>
      <c r="R2087" s="26" t="s">
        <v>33</v>
      </c>
      <c r="S2087" s="20" t="s">
        <v>45</v>
      </c>
      <c r="T2087" s="26" t="s">
        <v>5671</v>
      </c>
      <c r="U2087" s="26">
        <v>2</v>
      </c>
      <c r="V2087" s="24">
        <v>41075</v>
      </c>
      <c r="W2087" s="24">
        <v>44439</v>
      </c>
      <c r="X2087" s="24" t="s">
        <v>36</v>
      </c>
    </row>
    <row r="2088" spans="1:24" ht="45" customHeight="1" x14ac:dyDescent="0.25">
      <c r="A2088" s="35">
        <v>2012</v>
      </c>
      <c r="B2088" s="30" t="s">
        <v>2044</v>
      </c>
      <c r="C2088" s="35">
        <v>17</v>
      </c>
      <c r="D2088" s="31">
        <v>40990</v>
      </c>
      <c r="E2088" s="31" t="s">
        <v>1910</v>
      </c>
      <c r="F2088" s="30" t="s">
        <v>5672</v>
      </c>
      <c r="G2088" s="31">
        <v>40994</v>
      </c>
      <c r="H2088" s="44" t="s">
        <v>5673</v>
      </c>
      <c r="I2088" s="29" t="s">
        <v>27</v>
      </c>
      <c r="J2088" s="29"/>
      <c r="K2088" s="29" t="s">
        <v>174</v>
      </c>
      <c r="L2088" s="29"/>
      <c r="M2088" s="29" t="s">
        <v>175</v>
      </c>
      <c r="N2088" s="29" t="s">
        <v>3307</v>
      </c>
      <c r="O2088" s="29" t="s">
        <v>5674</v>
      </c>
      <c r="P2088" s="29" t="s">
        <v>43</v>
      </c>
      <c r="Q2088" s="29" t="s">
        <v>5675</v>
      </c>
      <c r="R2088" s="29" t="s">
        <v>44</v>
      </c>
      <c r="S2088" s="29" t="s">
        <v>90</v>
      </c>
      <c r="T2088" s="29" t="s">
        <v>32</v>
      </c>
      <c r="U2088" s="29" t="s">
        <v>32</v>
      </c>
      <c r="V2088" s="31" t="s">
        <v>32</v>
      </c>
      <c r="W2088" s="31" t="s">
        <v>32</v>
      </c>
      <c r="X2088" s="31" t="s">
        <v>36</v>
      </c>
    </row>
    <row r="2089" spans="1:24" s="10" customFormat="1" ht="67.5" customHeight="1" x14ac:dyDescent="0.2">
      <c r="A2089" s="21">
        <v>2012</v>
      </c>
      <c r="B2089" s="22" t="s">
        <v>2044</v>
      </c>
      <c r="C2089" s="21">
        <v>20</v>
      </c>
      <c r="D2089" s="24">
        <v>40994</v>
      </c>
      <c r="E2089" s="24" t="s">
        <v>1910</v>
      </c>
      <c r="F2089" s="22" t="s">
        <v>5676</v>
      </c>
      <c r="G2089" s="24">
        <v>40995</v>
      </c>
      <c r="H2089" s="25" t="s">
        <v>5677</v>
      </c>
      <c r="I2089" s="26" t="s">
        <v>27</v>
      </c>
      <c r="J2089" s="26"/>
      <c r="K2089" s="26" t="s">
        <v>657</v>
      </c>
      <c r="L2089" s="26"/>
      <c r="M2089" s="26"/>
      <c r="N2089" s="26"/>
      <c r="O2089" s="88"/>
      <c r="P2089" s="26" t="s">
        <v>43</v>
      </c>
      <c r="Q2089" s="26" t="s">
        <v>5270</v>
      </c>
      <c r="R2089" s="26" t="s">
        <v>330</v>
      </c>
      <c r="S2089" s="29" t="s">
        <v>45</v>
      </c>
      <c r="T2089" s="26" t="s">
        <v>5678</v>
      </c>
      <c r="U2089" s="26">
        <v>1</v>
      </c>
      <c r="V2089" s="24">
        <v>44347</v>
      </c>
      <c r="W2089" s="24">
        <v>44347</v>
      </c>
      <c r="X2089" s="24" t="s">
        <v>36</v>
      </c>
    </row>
    <row r="2090" spans="1:24" s="10" customFormat="1" ht="56.25" customHeight="1" x14ac:dyDescent="0.2">
      <c r="A2090" s="21">
        <v>2012</v>
      </c>
      <c r="B2090" s="22" t="s">
        <v>2044</v>
      </c>
      <c r="C2090" s="21">
        <v>19</v>
      </c>
      <c r="D2090" s="24">
        <v>40991</v>
      </c>
      <c r="E2090" s="24" t="s">
        <v>1910</v>
      </c>
      <c r="F2090" s="22" t="s">
        <v>5679</v>
      </c>
      <c r="G2090" s="24">
        <v>40996</v>
      </c>
      <c r="H2090" s="25" t="s">
        <v>5680</v>
      </c>
      <c r="I2090" s="26" t="s">
        <v>27</v>
      </c>
      <c r="J2090" s="26"/>
      <c r="K2090" s="26" t="s">
        <v>994</v>
      </c>
      <c r="L2090" s="26"/>
      <c r="M2090" s="26"/>
      <c r="N2090" s="26"/>
      <c r="O2090" s="88"/>
      <c r="P2090" s="26" t="s">
        <v>43</v>
      </c>
      <c r="Q2090" s="26" t="s">
        <v>5681</v>
      </c>
      <c r="R2090" s="26" t="s">
        <v>32</v>
      </c>
      <c r="S2090" s="29" t="s">
        <v>45</v>
      </c>
      <c r="T2090" s="26" t="s">
        <v>1384</v>
      </c>
      <c r="U2090" s="26" t="s">
        <v>32</v>
      </c>
      <c r="V2090" s="26" t="s">
        <v>32</v>
      </c>
      <c r="W2090" s="24">
        <v>43432</v>
      </c>
      <c r="X2090" s="24" t="s">
        <v>36</v>
      </c>
    </row>
    <row r="2091" spans="1:24" s="10" customFormat="1" ht="38.25" customHeight="1" x14ac:dyDescent="0.2">
      <c r="A2091" s="21">
        <v>2012</v>
      </c>
      <c r="B2091" s="22" t="s">
        <v>2044</v>
      </c>
      <c r="C2091" s="21">
        <v>21</v>
      </c>
      <c r="D2091" s="24">
        <v>40996</v>
      </c>
      <c r="E2091" s="24" t="s">
        <v>1910</v>
      </c>
      <c r="F2091" s="22" t="s">
        <v>5682</v>
      </c>
      <c r="G2091" s="24">
        <v>40997</v>
      </c>
      <c r="H2091" s="25" t="s">
        <v>5683</v>
      </c>
      <c r="I2091" s="26" t="s">
        <v>27</v>
      </c>
      <c r="J2091" s="26"/>
      <c r="K2091" s="26" t="s">
        <v>28</v>
      </c>
      <c r="L2091" s="26"/>
      <c r="M2091" s="26"/>
      <c r="N2091" s="26"/>
      <c r="O2091" s="88"/>
      <c r="P2091" s="26" t="s">
        <v>43</v>
      </c>
      <c r="Q2091" s="26" t="s">
        <v>5684</v>
      </c>
      <c r="R2091" s="26" t="s">
        <v>33</v>
      </c>
      <c r="S2091" s="20" t="s">
        <v>45</v>
      </c>
      <c r="T2091" s="26" t="s">
        <v>5685</v>
      </c>
      <c r="U2091" s="26">
        <v>3</v>
      </c>
      <c r="V2091" s="24">
        <v>41176</v>
      </c>
      <c r="W2091" s="24">
        <v>44909</v>
      </c>
      <c r="X2091" s="24" t="s">
        <v>36</v>
      </c>
    </row>
    <row r="2092" spans="1:24" s="10" customFormat="1" ht="25.5" x14ac:dyDescent="0.2">
      <c r="A2092" s="21">
        <v>2012</v>
      </c>
      <c r="B2092" s="22" t="s">
        <v>2044</v>
      </c>
      <c r="C2092" s="21">
        <v>18</v>
      </c>
      <c r="D2092" s="24">
        <v>40991</v>
      </c>
      <c r="E2092" s="24" t="s">
        <v>1910</v>
      </c>
      <c r="F2092" s="22" t="s">
        <v>5686</v>
      </c>
      <c r="G2092" s="24">
        <v>41002</v>
      </c>
      <c r="H2092" s="25" t="s">
        <v>5687</v>
      </c>
      <c r="I2092" s="26" t="s">
        <v>27</v>
      </c>
      <c r="J2092" s="26"/>
      <c r="K2092" s="26" t="s">
        <v>660</v>
      </c>
      <c r="L2092" s="26"/>
      <c r="M2092" s="26"/>
      <c r="N2092" s="26"/>
      <c r="O2092" s="26"/>
      <c r="P2092" s="26" t="s">
        <v>48</v>
      </c>
      <c r="Q2092" s="26" t="s">
        <v>5688</v>
      </c>
      <c r="R2092" s="26" t="s">
        <v>33</v>
      </c>
      <c r="S2092" s="26" t="s">
        <v>45</v>
      </c>
      <c r="T2092" s="26" t="s">
        <v>5592</v>
      </c>
      <c r="U2092" s="26">
        <v>1</v>
      </c>
      <c r="V2092" s="24">
        <v>43692</v>
      </c>
      <c r="W2092" s="24">
        <v>43692</v>
      </c>
      <c r="X2092" s="24" t="s">
        <v>36</v>
      </c>
    </row>
    <row r="2093" spans="1:24" s="10" customFormat="1" ht="51" x14ac:dyDescent="0.2">
      <c r="A2093" s="21">
        <v>2012</v>
      </c>
      <c r="B2093" s="22" t="s">
        <v>2044</v>
      </c>
      <c r="C2093" s="21">
        <v>22</v>
      </c>
      <c r="D2093" s="24">
        <v>41002</v>
      </c>
      <c r="E2093" s="24" t="s">
        <v>1910</v>
      </c>
      <c r="F2093" s="22" t="s">
        <v>5689</v>
      </c>
      <c r="G2093" s="24">
        <v>41004</v>
      </c>
      <c r="H2093" s="25" t="s">
        <v>5690</v>
      </c>
      <c r="I2093" s="26" t="s">
        <v>27</v>
      </c>
      <c r="J2093" s="26"/>
      <c r="K2093" s="26" t="s">
        <v>1960</v>
      </c>
      <c r="L2093" s="26"/>
      <c r="M2093" s="26"/>
      <c r="N2093" s="26"/>
      <c r="O2093" s="26"/>
      <c r="P2093" s="26" t="s">
        <v>43</v>
      </c>
      <c r="Q2093" s="26" t="s">
        <v>4273</v>
      </c>
      <c r="R2093" s="26" t="s">
        <v>32</v>
      </c>
      <c r="S2093" s="26" t="s">
        <v>45</v>
      </c>
      <c r="T2093" s="26" t="s">
        <v>5691</v>
      </c>
      <c r="U2093" s="26" t="s">
        <v>32</v>
      </c>
      <c r="V2093" s="24">
        <v>41102</v>
      </c>
      <c r="W2093" s="24">
        <v>41102</v>
      </c>
      <c r="X2093" s="24" t="s">
        <v>36</v>
      </c>
    </row>
    <row r="2094" spans="1:24" ht="51" customHeight="1" x14ac:dyDescent="0.25">
      <c r="A2094" s="21">
        <v>2012</v>
      </c>
      <c r="B2094" s="22" t="s">
        <v>769</v>
      </c>
      <c r="C2094" s="21">
        <v>1</v>
      </c>
      <c r="D2094" s="24">
        <v>41003</v>
      </c>
      <c r="E2094" s="24" t="s">
        <v>1910</v>
      </c>
      <c r="F2094" s="22" t="s">
        <v>5692</v>
      </c>
      <c r="G2094" s="24">
        <v>41008</v>
      </c>
      <c r="H2094" s="25" t="s">
        <v>5693</v>
      </c>
      <c r="I2094" s="26" t="s">
        <v>27</v>
      </c>
      <c r="J2094" s="26"/>
      <c r="K2094" s="26" t="s">
        <v>534</v>
      </c>
      <c r="L2094" s="26"/>
      <c r="M2094" s="26"/>
      <c r="N2094" s="26"/>
      <c r="O2094" s="26"/>
      <c r="P2094" s="26" t="s">
        <v>31</v>
      </c>
      <c r="Q2094" s="26" t="s">
        <v>32</v>
      </c>
      <c r="R2094" s="26" t="s">
        <v>33</v>
      </c>
      <c r="S2094" s="29" t="s">
        <v>45</v>
      </c>
      <c r="T2094" s="26" t="s">
        <v>5694</v>
      </c>
      <c r="U2094" s="26">
        <v>1</v>
      </c>
      <c r="V2094" s="24">
        <v>44188</v>
      </c>
      <c r="W2094" s="24">
        <v>44188</v>
      </c>
      <c r="X2094" s="24" t="s">
        <v>36</v>
      </c>
    </row>
    <row r="2095" spans="1:24" s="10" customFormat="1" ht="61.5" customHeight="1" x14ac:dyDescent="0.2">
      <c r="A2095" s="21">
        <v>2012</v>
      </c>
      <c r="B2095" s="22" t="s">
        <v>2044</v>
      </c>
      <c r="C2095" s="21">
        <v>23</v>
      </c>
      <c r="D2095" s="24">
        <v>41003</v>
      </c>
      <c r="E2095" s="24" t="s">
        <v>1910</v>
      </c>
      <c r="F2095" s="22" t="s">
        <v>5695</v>
      </c>
      <c r="G2095" s="24">
        <v>41008</v>
      </c>
      <c r="H2095" s="25" t="s">
        <v>5696</v>
      </c>
      <c r="I2095" s="26" t="s">
        <v>27</v>
      </c>
      <c r="J2095" s="26"/>
      <c r="K2095" s="26" t="s">
        <v>534</v>
      </c>
      <c r="L2095" s="26"/>
      <c r="M2095" s="26"/>
      <c r="N2095" s="26"/>
      <c r="O2095" s="26"/>
      <c r="P2095" s="26" t="s">
        <v>31</v>
      </c>
      <c r="Q2095" s="26" t="s">
        <v>32</v>
      </c>
      <c r="R2095" s="26" t="s">
        <v>33</v>
      </c>
      <c r="S2095" s="29" t="s">
        <v>45</v>
      </c>
      <c r="T2095" s="26" t="s">
        <v>5697</v>
      </c>
      <c r="U2095" s="26">
        <v>2</v>
      </c>
      <c r="V2095" s="24">
        <v>44349</v>
      </c>
      <c r="W2095" s="24">
        <v>44439</v>
      </c>
      <c r="X2095" s="24" t="s">
        <v>36</v>
      </c>
    </row>
    <row r="2096" spans="1:24" s="10" customFormat="1" ht="73.5" customHeight="1" x14ac:dyDescent="0.2">
      <c r="A2096" s="35">
        <v>2012</v>
      </c>
      <c r="B2096" s="30" t="s">
        <v>2044</v>
      </c>
      <c r="C2096" s="35">
        <v>24</v>
      </c>
      <c r="D2096" s="31">
        <v>41011</v>
      </c>
      <c r="E2096" s="31" t="s">
        <v>1910</v>
      </c>
      <c r="F2096" s="30" t="s">
        <v>5698</v>
      </c>
      <c r="G2096" s="31">
        <v>41012</v>
      </c>
      <c r="H2096" s="32" t="s">
        <v>5699</v>
      </c>
      <c r="I2096" s="29" t="s">
        <v>27</v>
      </c>
      <c r="J2096" s="29"/>
      <c r="K2096" s="29" t="s">
        <v>174</v>
      </c>
      <c r="L2096" s="29"/>
      <c r="M2096" s="29" t="s">
        <v>1552</v>
      </c>
      <c r="N2096" s="29" t="s">
        <v>5404</v>
      </c>
      <c r="O2096" s="29"/>
      <c r="P2096" s="29" t="s">
        <v>48</v>
      </c>
      <c r="Q2096" s="29" t="s">
        <v>5700</v>
      </c>
      <c r="R2096" s="29" t="s">
        <v>44</v>
      </c>
      <c r="S2096" s="29" t="s">
        <v>90</v>
      </c>
      <c r="T2096" s="29" t="s">
        <v>32</v>
      </c>
      <c r="U2096" s="29" t="s">
        <v>32</v>
      </c>
      <c r="V2096" s="31" t="s">
        <v>32</v>
      </c>
      <c r="W2096" s="31" t="s">
        <v>32</v>
      </c>
      <c r="X2096" s="31" t="s">
        <v>36</v>
      </c>
    </row>
    <row r="2097" spans="1:24" s="10" customFormat="1" ht="85.5" customHeight="1" x14ac:dyDescent="0.2">
      <c r="A2097" s="16">
        <v>2012</v>
      </c>
      <c r="B2097" s="17" t="s">
        <v>23</v>
      </c>
      <c r="C2097" s="16">
        <v>616</v>
      </c>
      <c r="D2097" s="27">
        <v>41023</v>
      </c>
      <c r="E2097" s="27" t="s">
        <v>1910</v>
      </c>
      <c r="F2097" s="17" t="s">
        <v>5701</v>
      </c>
      <c r="G2097" s="27">
        <v>41024</v>
      </c>
      <c r="H2097" s="45" t="s">
        <v>5702</v>
      </c>
      <c r="I2097" s="20" t="s">
        <v>27</v>
      </c>
      <c r="J2097" s="20"/>
      <c r="K2097" s="20" t="s">
        <v>496</v>
      </c>
      <c r="L2097" s="20"/>
      <c r="M2097" s="20" t="s">
        <v>175</v>
      </c>
      <c r="N2097" s="20" t="s">
        <v>5703</v>
      </c>
      <c r="O2097" s="20"/>
      <c r="P2097" s="20" t="s">
        <v>31</v>
      </c>
      <c r="Q2097" s="20" t="s">
        <v>5704</v>
      </c>
      <c r="R2097" s="20" t="s">
        <v>33</v>
      </c>
      <c r="S2097" s="29" t="s">
        <v>34</v>
      </c>
      <c r="T2097" s="20" t="s">
        <v>5705</v>
      </c>
      <c r="U2097" s="20">
        <v>3</v>
      </c>
      <c r="V2097" s="27">
        <v>41099</v>
      </c>
      <c r="W2097" s="27">
        <v>43507</v>
      </c>
      <c r="X2097" s="27" t="s">
        <v>36</v>
      </c>
    </row>
    <row r="2098" spans="1:24" s="10" customFormat="1" ht="63.75" x14ac:dyDescent="0.2">
      <c r="A2098" s="26">
        <v>2012</v>
      </c>
      <c r="B2098" s="22" t="s">
        <v>769</v>
      </c>
      <c r="C2098" s="21">
        <v>3</v>
      </c>
      <c r="D2098" s="24">
        <v>41032</v>
      </c>
      <c r="E2098" s="24" t="s">
        <v>1910</v>
      </c>
      <c r="F2098" s="26" t="s">
        <v>5706</v>
      </c>
      <c r="G2098" s="24">
        <v>41033</v>
      </c>
      <c r="H2098" s="52" t="s">
        <v>5707</v>
      </c>
      <c r="I2098" s="26" t="s">
        <v>27</v>
      </c>
      <c r="J2098" s="26"/>
      <c r="K2098" s="26" t="s">
        <v>28</v>
      </c>
      <c r="L2098" s="26"/>
      <c r="M2098" s="26"/>
      <c r="N2098" s="26"/>
      <c r="O2098" s="26"/>
      <c r="P2098" s="26" t="s">
        <v>31</v>
      </c>
      <c r="Q2098" s="26" t="s">
        <v>32</v>
      </c>
      <c r="R2098" s="26" t="s">
        <v>32</v>
      </c>
      <c r="S2098" s="26" t="s">
        <v>45</v>
      </c>
      <c r="T2098" s="26" t="s">
        <v>5205</v>
      </c>
      <c r="U2098" s="26">
        <v>1</v>
      </c>
      <c r="V2098" s="24">
        <v>42607</v>
      </c>
      <c r="W2098" s="23">
        <v>42607</v>
      </c>
      <c r="X2098" s="23" t="s">
        <v>36</v>
      </c>
    </row>
    <row r="2099" spans="1:24" s="10" customFormat="1" ht="51" x14ac:dyDescent="0.2">
      <c r="A2099" s="26">
        <v>2012</v>
      </c>
      <c r="B2099" s="22" t="s">
        <v>769</v>
      </c>
      <c r="C2099" s="21">
        <v>2</v>
      </c>
      <c r="D2099" s="24">
        <v>41032</v>
      </c>
      <c r="E2099" s="24" t="s">
        <v>1910</v>
      </c>
      <c r="F2099" s="26" t="s">
        <v>5706</v>
      </c>
      <c r="G2099" s="24">
        <v>41033</v>
      </c>
      <c r="H2099" s="25" t="s">
        <v>5708</v>
      </c>
      <c r="I2099" s="26" t="s">
        <v>27</v>
      </c>
      <c r="J2099" s="26"/>
      <c r="K2099" s="26" t="s">
        <v>28</v>
      </c>
      <c r="L2099" s="26"/>
      <c r="M2099" s="26"/>
      <c r="N2099" s="88"/>
      <c r="O2099" s="26"/>
      <c r="P2099" s="26" t="s">
        <v>31</v>
      </c>
      <c r="Q2099" s="26" t="s">
        <v>32</v>
      </c>
      <c r="R2099" s="26" t="s">
        <v>32</v>
      </c>
      <c r="S2099" s="26" t="s">
        <v>45</v>
      </c>
      <c r="T2099" s="26" t="s">
        <v>1913</v>
      </c>
      <c r="U2099" s="26" t="s">
        <v>32</v>
      </c>
      <c r="V2099" s="26" t="s">
        <v>32</v>
      </c>
      <c r="W2099" s="23">
        <v>43192</v>
      </c>
      <c r="X2099" s="23" t="s">
        <v>36</v>
      </c>
    </row>
    <row r="2100" spans="1:24" s="10" customFormat="1" ht="76.5" customHeight="1" x14ac:dyDescent="0.2">
      <c r="A2100" s="35">
        <v>2012</v>
      </c>
      <c r="B2100" s="30" t="s">
        <v>2044</v>
      </c>
      <c r="C2100" s="35">
        <v>26</v>
      </c>
      <c r="D2100" s="31">
        <v>41040</v>
      </c>
      <c r="E2100" s="31" t="s">
        <v>1910</v>
      </c>
      <c r="F2100" s="30" t="s">
        <v>5709</v>
      </c>
      <c r="G2100" s="31">
        <v>41043</v>
      </c>
      <c r="H2100" s="32" t="s">
        <v>5710</v>
      </c>
      <c r="I2100" s="29" t="s">
        <v>27</v>
      </c>
      <c r="J2100" s="29"/>
      <c r="K2100" s="33" t="s">
        <v>657</v>
      </c>
      <c r="L2100" s="29"/>
      <c r="M2100" s="29" t="s">
        <v>4505</v>
      </c>
      <c r="N2100" s="29" t="s">
        <v>5141</v>
      </c>
      <c r="O2100" s="29"/>
      <c r="P2100" s="29" t="s">
        <v>43</v>
      </c>
      <c r="Q2100" s="29" t="s">
        <v>5711</v>
      </c>
      <c r="R2100" s="29" t="s">
        <v>330</v>
      </c>
      <c r="S2100" s="29" t="s">
        <v>90</v>
      </c>
      <c r="T2100" s="29" t="s">
        <v>32</v>
      </c>
      <c r="U2100" s="29" t="s">
        <v>32</v>
      </c>
      <c r="V2100" s="31" t="s">
        <v>32</v>
      </c>
      <c r="W2100" s="31" t="s">
        <v>32</v>
      </c>
      <c r="X2100" s="31" t="s">
        <v>36</v>
      </c>
    </row>
    <row r="2101" spans="1:24" ht="38.25" customHeight="1" x14ac:dyDescent="0.25">
      <c r="A2101" s="21">
        <v>2012</v>
      </c>
      <c r="B2101" s="22" t="s">
        <v>23</v>
      </c>
      <c r="C2101" s="21">
        <v>748</v>
      </c>
      <c r="D2101" s="24">
        <v>41044</v>
      </c>
      <c r="E2101" s="24" t="s">
        <v>1910</v>
      </c>
      <c r="F2101" s="22" t="s">
        <v>5712</v>
      </c>
      <c r="G2101" s="24">
        <v>41047</v>
      </c>
      <c r="H2101" s="25" t="s">
        <v>5713</v>
      </c>
      <c r="I2101" s="26" t="s">
        <v>27</v>
      </c>
      <c r="J2101" s="26"/>
      <c r="K2101" s="26" t="s">
        <v>174</v>
      </c>
      <c r="L2101" s="26"/>
      <c r="M2101" s="26"/>
      <c r="N2101" s="26"/>
      <c r="O2101" s="26"/>
      <c r="P2101" s="26" t="s">
        <v>43</v>
      </c>
      <c r="Q2101" s="26" t="s">
        <v>5714</v>
      </c>
      <c r="R2101" s="26" t="s">
        <v>32</v>
      </c>
      <c r="S2101" s="26" t="s">
        <v>45</v>
      </c>
      <c r="T2101" s="26" t="s">
        <v>5715</v>
      </c>
      <c r="U2101" s="26" t="s">
        <v>32</v>
      </c>
      <c r="V2101" s="24">
        <v>41432</v>
      </c>
      <c r="W2101" s="24">
        <v>41432</v>
      </c>
      <c r="X2101" s="24" t="s">
        <v>36</v>
      </c>
    </row>
    <row r="2102" spans="1:24" s="10" customFormat="1" ht="102" customHeight="1" x14ac:dyDescent="0.2">
      <c r="A2102" s="21">
        <v>2012</v>
      </c>
      <c r="B2102" s="22" t="s">
        <v>23</v>
      </c>
      <c r="C2102" s="21">
        <v>748</v>
      </c>
      <c r="D2102" s="24">
        <v>41044</v>
      </c>
      <c r="E2102" s="24" t="s">
        <v>1910</v>
      </c>
      <c r="F2102" s="22" t="s">
        <v>5716</v>
      </c>
      <c r="G2102" s="24">
        <v>41047</v>
      </c>
      <c r="H2102" s="52" t="s">
        <v>5717</v>
      </c>
      <c r="I2102" s="26" t="s">
        <v>27</v>
      </c>
      <c r="J2102" s="26"/>
      <c r="K2102" s="26" t="s">
        <v>174</v>
      </c>
      <c r="L2102" s="26"/>
      <c r="M2102" s="26"/>
      <c r="N2102" s="26"/>
      <c r="O2102" s="26"/>
      <c r="P2102" s="26" t="s">
        <v>31</v>
      </c>
      <c r="Q2102" s="26" t="s">
        <v>32</v>
      </c>
      <c r="R2102" s="26" t="s">
        <v>32</v>
      </c>
      <c r="S2102" s="26" t="s">
        <v>45</v>
      </c>
      <c r="T2102" s="26" t="s">
        <v>5718</v>
      </c>
      <c r="U2102" s="26" t="s">
        <v>32</v>
      </c>
      <c r="V2102" s="24" t="s">
        <v>32</v>
      </c>
      <c r="W2102" s="24">
        <v>43108</v>
      </c>
      <c r="X2102" s="24" t="s">
        <v>36</v>
      </c>
    </row>
    <row r="2103" spans="1:24" s="10" customFormat="1" ht="51" customHeight="1" x14ac:dyDescent="0.2">
      <c r="A2103" s="35">
        <v>2012</v>
      </c>
      <c r="B2103" s="30" t="s">
        <v>23</v>
      </c>
      <c r="C2103" s="35">
        <v>748</v>
      </c>
      <c r="D2103" s="31">
        <v>41044</v>
      </c>
      <c r="E2103" s="31" t="s">
        <v>1910</v>
      </c>
      <c r="F2103" s="30" t="s">
        <v>5716</v>
      </c>
      <c r="G2103" s="31">
        <v>41047</v>
      </c>
      <c r="H2103" s="44" t="s">
        <v>5719</v>
      </c>
      <c r="I2103" s="29" t="s">
        <v>27</v>
      </c>
      <c r="J2103" s="29"/>
      <c r="K2103" s="29" t="s">
        <v>174</v>
      </c>
      <c r="L2103" s="29"/>
      <c r="M2103" s="29" t="s">
        <v>175</v>
      </c>
      <c r="N2103" s="29" t="s">
        <v>5720</v>
      </c>
      <c r="O2103" s="29"/>
      <c r="P2103" s="29" t="s">
        <v>31</v>
      </c>
      <c r="Q2103" s="29" t="s">
        <v>32</v>
      </c>
      <c r="R2103" s="29" t="s">
        <v>33</v>
      </c>
      <c r="S2103" s="29" t="s">
        <v>90</v>
      </c>
      <c r="T2103" s="29" t="s">
        <v>32</v>
      </c>
      <c r="U2103" s="29" t="s">
        <v>32</v>
      </c>
      <c r="V2103" s="31" t="s">
        <v>32</v>
      </c>
      <c r="W2103" s="31" t="s">
        <v>32</v>
      </c>
      <c r="X2103" s="31" t="s">
        <v>36</v>
      </c>
    </row>
    <row r="2104" spans="1:24" ht="38.25" customHeight="1" x14ac:dyDescent="0.25">
      <c r="A2104" s="35">
        <v>2012</v>
      </c>
      <c r="B2104" s="30" t="s">
        <v>2044</v>
      </c>
      <c r="C2104" s="35">
        <v>27</v>
      </c>
      <c r="D2104" s="31">
        <v>41046</v>
      </c>
      <c r="E2104" s="31" t="s">
        <v>1910</v>
      </c>
      <c r="F2104" s="30" t="s">
        <v>5721</v>
      </c>
      <c r="G2104" s="31">
        <v>41051</v>
      </c>
      <c r="H2104" s="32" t="s">
        <v>5722</v>
      </c>
      <c r="I2104" s="29" t="s">
        <v>27</v>
      </c>
      <c r="J2104" s="29"/>
      <c r="K2104" s="29" t="s">
        <v>28</v>
      </c>
      <c r="L2104" s="29"/>
      <c r="M2104" s="29" t="s">
        <v>5239</v>
      </c>
      <c r="N2104" s="29" t="s">
        <v>5723</v>
      </c>
      <c r="O2104" s="29" t="s">
        <v>2738</v>
      </c>
      <c r="P2104" s="29" t="s">
        <v>43</v>
      </c>
      <c r="Q2104" s="29" t="s">
        <v>5724</v>
      </c>
      <c r="R2104" s="29" t="s">
        <v>33</v>
      </c>
      <c r="S2104" s="29" t="s">
        <v>90</v>
      </c>
      <c r="T2104" s="29" t="s">
        <v>32</v>
      </c>
      <c r="U2104" s="29" t="s">
        <v>32</v>
      </c>
      <c r="V2104" s="29" t="s">
        <v>32</v>
      </c>
      <c r="W2104" s="29" t="s">
        <v>32</v>
      </c>
      <c r="X2104" s="31" t="s">
        <v>36</v>
      </c>
    </row>
    <row r="2105" spans="1:24" s="10" customFormat="1" ht="93" customHeight="1" x14ac:dyDescent="0.2">
      <c r="A2105" s="21">
        <v>2012</v>
      </c>
      <c r="B2105" s="22" t="s">
        <v>2044</v>
      </c>
      <c r="C2105" s="21">
        <v>28</v>
      </c>
      <c r="D2105" s="24">
        <v>41057</v>
      </c>
      <c r="E2105" s="24" t="s">
        <v>1910</v>
      </c>
      <c r="F2105" s="22" t="s">
        <v>5725</v>
      </c>
      <c r="G2105" s="24">
        <v>41058</v>
      </c>
      <c r="H2105" s="52" t="s">
        <v>5726</v>
      </c>
      <c r="I2105" s="26" t="s">
        <v>27</v>
      </c>
      <c r="J2105" s="26"/>
      <c r="K2105" s="26" t="s">
        <v>464</v>
      </c>
      <c r="L2105" s="26"/>
      <c r="M2105" s="26"/>
      <c r="N2105" s="88"/>
      <c r="O2105" s="88"/>
      <c r="P2105" s="26" t="s">
        <v>31</v>
      </c>
      <c r="Q2105" s="26" t="s">
        <v>32</v>
      </c>
      <c r="R2105" s="26" t="s">
        <v>32</v>
      </c>
      <c r="S2105" s="26" t="s">
        <v>1692</v>
      </c>
      <c r="T2105" s="26" t="s">
        <v>1913</v>
      </c>
      <c r="U2105" s="26">
        <v>1</v>
      </c>
      <c r="V2105" s="24">
        <v>43192</v>
      </c>
      <c r="W2105" s="24">
        <v>43192</v>
      </c>
      <c r="X2105" s="24" t="s">
        <v>36</v>
      </c>
    </row>
    <row r="2106" spans="1:24" s="10" customFormat="1" ht="79.5" customHeight="1" x14ac:dyDescent="0.2">
      <c r="A2106" s="21">
        <v>2012</v>
      </c>
      <c r="B2106" s="22" t="s">
        <v>2044</v>
      </c>
      <c r="C2106" s="21">
        <v>29</v>
      </c>
      <c r="D2106" s="24">
        <v>41061</v>
      </c>
      <c r="E2106" s="24" t="s">
        <v>1910</v>
      </c>
      <c r="F2106" s="22" t="s">
        <v>5727</v>
      </c>
      <c r="G2106" s="24">
        <v>41064</v>
      </c>
      <c r="H2106" s="52" t="s">
        <v>5728</v>
      </c>
      <c r="I2106" s="26" t="s">
        <v>27</v>
      </c>
      <c r="J2106" s="26"/>
      <c r="K2106" s="26" t="s">
        <v>420</v>
      </c>
      <c r="L2106" s="26"/>
      <c r="M2106" s="26"/>
      <c r="N2106" s="116"/>
      <c r="O2106" s="88"/>
      <c r="P2106" s="26" t="s">
        <v>43</v>
      </c>
      <c r="Q2106" s="26" t="s">
        <v>5729</v>
      </c>
      <c r="R2106" s="26" t="s">
        <v>33</v>
      </c>
      <c r="S2106" s="29" t="s">
        <v>45</v>
      </c>
      <c r="T2106" s="26" t="s">
        <v>5730</v>
      </c>
      <c r="U2106" s="26">
        <v>1</v>
      </c>
      <c r="V2106" s="24">
        <v>44419</v>
      </c>
      <c r="W2106" s="24">
        <v>44419</v>
      </c>
      <c r="X2106" s="24" t="s">
        <v>36</v>
      </c>
    </row>
    <row r="2107" spans="1:24" s="10" customFormat="1" ht="63.75" customHeight="1" x14ac:dyDescent="0.2">
      <c r="A2107" s="21">
        <v>2012</v>
      </c>
      <c r="B2107" s="22" t="s">
        <v>2044</v>
      </c>
      <c r="C2107" s="21">
        <v>30</v>
      </c>
      <c r="D2107" s="24">
        <v>41061</v>
      </c>
      <c r="E2107" s="24" t="s">
        <v>1910</v>
      </c>
      <c r="F2107" s="22" t="s">
        <v>5731</v>
      </c>
      <c r="G2107" s="24">
        <v>41064</v>
      </c>
      <c r="H2107" s="52" t="s">
        <v>5732</v>
      </c>
      <c r="I2107" s="26" t="s">
        <v>27</v>
      </c>
      <c r="J2107" s="26"/>
      <c r="K2107" s="26" t="s">
        <v>420</v>
      </c>
      <c r="L2107" s="26"/>
      <c r="M2107" s="26"/>
      <c r="N2107" s="116"/>
      <c r="O2107" s="88"/>
      <c r="P2107" s="26" t="s">
        <v>43</v>
      </c>
      <c r="Q2107" s="26" t="s">
        <v>5733</v>
      </c>
      <c r="R2107" s="26" t="s">
        <v>33</v>
      </c>
      <c r="S2107" s="29" t="s">
        <v>45</v>
      </c>
      <c r="T2107" s="26" t="s">
        <v>5734</v>
      </c>
      <c r="U2107" s="26">
        <v>1</v>
      </c>
      <c r="V2107" s="24">
        <v>44636</v>
      </c>
      <c r="W2107" s="24">
        <v>44636</v>
      </c>
      <c r="X2107" s="24" t="s">
        <v>36</v>
      </c>
    </row>
    <row r="2108" spans="1:24" s="10" customFormat="1" ht="45" customHeight="1" x14ac:dyDescent="0.2">
      <c r="A2108" s="21">
        <v>2012</v>
      </c>
      <c r="B2108" s="22" t="s">
        <v>2044</v>
      </c>
      <c r="C2108" s="21">
        <v>31</v>
      </c>
      <c r="D2108" s="24">
        <v>41065</v>
      </c>
      <c r="E2108" s="24" t="s">
        <v>1910</v>
      </c>
      <c r="F2108" s="22" t="s">
        <v>5735</v>
      </c>
      <c r="G2108" s="24">
        <v>41066</v>
      </c>
      <c r="H2108" s="25" t="s">
        <v>5736</v>
      </c>
      <c r="I2108" s="26" t="s">
        <v>27</v>
      </c>
      <c r="J2108" s="26"/>
      <c r="K2108" s="26" t="s">
        <v>42</v>
      </c>
      <c r="L2108" s="26"/>
      <c r="M2108" s="26"/>
      <c r="N2108" s="26"/>
      <c r="O2108" s="26"/>
      <c r="P2108" s="26" t="s">
        <v>43</v>
      </c>
      <c r="Q2108" s="26" t="s">
        <v>5737</v>
      </c>
      <c r="R2108" s="26" t="s">
        <v>33</v>
      </c>
      <c r="S2108" s="26" t="s">
        <v>45</v>
      </c>
      <c r="T2108" s="26" t="s">
        <v>5738</v>
      </c>
      <c r="U2108" s="26" t="s">
        <v>32</v>
      </c>
      <c r="V2108" s="26" t="s">
        <v>32</v>
      </c>
      <c r="W2108" s="24">
        <v>43640</v>
      </c>
      <c r="X2108" s="24" t="s">
        <v>36</v>
      </c>
    </row>
    <row r="2109" spans="1:24" s="10" customFormat="1" ht="89.25" customHeight="1" x14ac:dyDescent="0.2">
      <c r="A2109" s="35">
        <v>2012</v>
      </c>
      <c r="B2109" s="30" t="s">
        <v>2044</v>
      </c>
      <c r="C2109" s="35">
        <v>32</v>
      </c>
      <c r="D2109" s="31">
        <v>41071</v>
      </c>
      <c r="E2109" s="31" t="s">
        <v>1910</v>
      </c>
      <c r="F2109" s="30" t="s">
        <v>5739</v>
      </c>
      <c r="G2109" s="31">
        <v>41072</v>
      </c>
      <c r="H2109" s="32" t="s">
        <v>5740</v>
      </c>
      <c r="I2109" s="29" t="s">
        <v>27</v>
      </c>
      <c r="J2109" s="29"/>
      <c r="K2109" s="29" t="s">
        <v>994</v>
      </c>
      <c r="L2109" s="29"/>
      <c r="M2109" s="29" t="s">
        <v>2570</v>
      </c>
      <c r="N2109" s="29" t="s">
        <v>5741</v>
      </c>
      <c r="O2109" s="29"/>
      <c r="P2109" s="29" t="s">
        <v>31</v>
      </c>
      <c r="Q2109" s="29" t="s">
        <v>32</v>
      </c>
      <c r="R2109" s="29" t="s">
        <v>33</v>
      </c>
      <c r="S2109" s="29" t="s">
        <v>90</v>
      </c>
      <c r="T2109" s="29" t="s">
        <v>32</v>
      </c>
      <c r="U2109" s="29" t="s">
        <v>32</v>
      </c>
      <c r="V2109" s="29" t="s">
        <v>32</v>
      </c>
      <c r="W2109" s="29" t="s">
        <v>32</v>
      </c>
      <c r="X2109" s="31" t="s">
        <v>36</v>
      </c>
    </row>
    <row r="2110" spans="1:24" s="10" customFormat="1" ht="97.5" customHeight="1" x14ac:dyDescent="0.2">
      <c r="A2110" s="21">
        <v>2012</v>
      </c>
      <c r="B2110" s="22" t="s">
        <v>2044</v>
      </c>
      <c r="C2110" s="21">
        <v>33</v>
      </c>
      <c r="D2110" s="24">
        <v>41074</v>
      </c>
      <c r="E2110" s="24" t="s">
        <v>1910</v>
      </c>
      <c r="F2110" s="22" t="s">
        <v>5742</v>
      </c>
      <c r="G2110" s="24">
        <v>41075</v>
      </c>
      <c r="H2110" s="52" t="s">
        <v>5743</v>
      </c>
      <c r="I2110" s="26" t="s">
        <v>27</v>
      </c>
      <c r="J2110" s="26"/>
      <c r="K2110" s="26" t="s">
        <v>534</v>
      </c>
      <c r="L2110" s="26"/>
      <c r="M2110" s="26"/>
      <c r="N2110" s="116"/>
      <c r="O2110" s="26"/>
      <c r="P2110" s="26" t="s">
        <v>43</v>
      </c>
      <c r="Q2110" s="26" t="s">
        <v>5744</v>
      </c>
      <c r="R2110" s="26" t="s">
        <v>44</v>
      </c>
      <c r="S2110" s="29" t="s">
        <v>45</v>
      </c>
      <c r="T2110" s="26" t="s">
        <v>5745</v>
      </c>
      <c r="U2110" s="26">
        <v>1</v>
      </c>
      <c r="V2110" s="24">
        <v>44439</v>
      </c>
      <c r="W2110" s="24">
        <v>44439</v>
      </c>
      <c r="X2110" s="24" t="s">
        <v>36</v>
      </c>
    </row>
    <row r="2111" spans="1:24" s="10" customFormat="1" ht="63.75" x14ac:dyDescent="0.2">
      <c r="A2111" s="21">
        <v>2012</v>
      </c>
      <c r="B2111" s="22" t="s">
        <v>2044</v>
      </c>
      <c r="C2111" s="21">
        <v>34</v>
      </c>
      <c r="D2111" s="24">
        <v>41075</v>
      </c>
      <c r="E2111" s="24" t="s">
        <v>1910</v>
      </c>
      <c r="F2111" s="22" t="s">
        <v>5746</v>
      </c>
      <c r="G2111" s="24">
        <v>41079</v>
      </c>
      <c r="H2111" s="52" t="s">
        <v>5747</v>
      </c>
      <c r="I2111" s="26" t="s">
        <v>27</v>
      </c>
      <c r="J2111" s="26"/>
      <c r="K2111" s="26" t="s">
        <v>534</v>
      </c>
      <c r="L2111" s="26"/>
      <c r="M2111" s="26"/>
      <c r="N2111" s="88"/>
      <c r="O2111" s="26"/>
      <c r="P2111" s="26" t="s">
        <v>43</v>
      </c>
      <c r="Q2111" s="26" t="s">
        <v>5748</v>
      </c>
      <c r="R2111" s="26" t="s">
        <v>32</v>
      </c>
      <c r="S2111" s="26" t="s">
        <v>45</v>
      </c>
      <c r="T2111" s="26" t="s">
        <v>1913</v>
      </c>
      <c r="U2111" s="26">
        <v>1</v>
      </c>
      <c r="V2111" s="24">
        <v>43192</v>
      </c>
      <c r="W2111" s="24">
        <v>43192</v>
      </c>
      <c r="X2111" s="24" t="s">
        <v>36</v>
      </c>
    </row>
    <row r="2112" spans="1:24" s="10" customFormat="1" ht="50.25" customHeight="1" x14ac:dyDescent="0.2">
      <c r="A2112" s="16">
        <v>2012</v>
      </c>
      <c r="B2112" s="17" t="s">
        <v>769</v>
      </c>
      <c r="C2112" s="16">
        <v>4</v>
      </c>
      <c r="D2112" s="27">
        <v>41075</v>
      </c>
      <c r="E2112" s="27" t="s">
        <v>1910</v>
      </c>
      <c r="F2112" s="17" t="s">
        <v>5749</v>
      </c>
      <c r="G2112" s="27">
        <v>41079</v>
      </c>
      <c r="H2112" s="45" t="s">
        <v>5750</v>
      </c>
      <c r="I2112" s="20" t="s">
        <v>27</v>
      </c>
      <c r="J2112" s="20"/>
      <c r="K2112" s="20" t="s">
        <v>534</v>
      </c>
      <c r="L2112" s="20"/>
      <c r="M2112" s="20" t="s">
        <v>5751</v>
      </c>
      <c r="N2112" s="20" t="s">
        <v>5752</v>
      </c>
      <c r="O2112" s="20" t="s">
        <v>5753</v>
      </c>
      <c r="P2112" s="20" t="s">
        <v>31</v>
      </c>
      <c r="Q2112" s="20" t="s">
        <v>32</v>
      </c>
      <c r="R2112" s="20" t="s">
        <v>33</v>
      </c>
      <c r="S2112" s="29" t="s">
        <v>34</v>
      </c>
      <c r="T2112" s="20" t="s">
        <v>5754</v>
      </c>
      <c r="U2112" s="20">
        <v>1</v>
      </c>
      <c r="V2112" s="27">
        <v>44825</v>
      </c>
      <c r="W2112" s="27">
        <v>44825</v>
      </c>
      <c r="X2112" s="27" t="s">
        <v>36</v>
      </c>
    </row>
    <row r="2113" spans="1:24" s="10" customFormat="1" ht="51" x14ac:dyDescent="0.2">
      <c r="A2113" s="16">
        <v>2012</v>
      </c>
      <c r="B2113" s="17" t="s">
        <v>2044</v>
      </c>
      <c r="C2113" s="16">
        <v>35</v>
      </c>
      <c r="D2113" s="27">
        <v>41075</v>
      </c>
      <c r="E2113" s="27" t="s">
        <v>1910</v>
      </c>
      <c r="F2113" s="17" t="s">
        <v>5755</v>
      </c>
      <c r="G2113" s="27">
        <v>41079</v>
      </c>
      <c r="H2113" s="45" t="s">
        <v>5756</v>
      </c>
      <c r="I2113" s="20" t="s">
        <v>27</v>
      </c>
      <c r="J2113" s="20"/>
      <c r="K2113" s="20" t="s">
        <v>28</v>
      </c>
      <c r="L2113" s="20"/>
      <c r="M2113" s="20" t="s">
        <v>5239</v>
      </c>
      <c r="N2113" s="20" t="s">
        <v>5757</v>
      </c>
      <c r="O2113" s="20" t="s">
        <v>5758</v>
      </c>
      <c r="P2113" s="20" t="s">
        <v>31</v>
      </c>
      <c r="Q2113" s="20" t="s">
        <v>32</v>
      </c>
      <c r="R2113" s="20" t="s">
        <v>33</v>
      </c>
      <c r="S2113" s="20" t="s">
        <v>34</v>
      </c>
      <c r="T2113" s="20" t="s">
        <v>5759</v>
      </c>
      <c r="U2113" s="20">
        <v>1</v>
      </c>
      <c r="V2113" s="27">
        <v>43621</v>
      </c>
      <c r="W2113" s="27">
        <v>43621</v>
      </c>
      <c r="X2113" s="27" t="s">
        <v>36</v>
      </c>
    </row>
    <row r="2114" spans="1:24" s="10" customFormat="1" ht="100.5" customHeight="1" x14ac:dyDescent="0.2">
      <c r="A2114" s="21">
        <v>2012</v>
      </c>
      <c r="B2114" s="22" t="s">
        <v>2044</v>
      </c>
      <c r="C2114" s="21">
        <v>25</v>
      </c>
      <c r="D2114" s="24">
        <v>41036</v>
      </c>
      <c r="E2114" s="24" t="s">
        <v>1910</v>
      </c>
      <c r="F2114" s="22" t="s">
        <v>5760</v>
      </c>
      <c r="G2114" s="24">
        <v>41085</v>
      </c>
      <c r="H2114" s="25" t="s">
        <v>5761</v>
      </c>
      <c r="I2114" s="26" t="s">
        <v>27</v>
      </c>
      <c r="J2114" s="26"/>
      <c r="K2114" s="26" t="s">
        <v>28</v>
      </c>
      <c r="L2114" s="26"/>
      <c r="M2114" s="26"/>
      <c r="N2114" s="26"/>
      <c r="O2114" s="26"/>
      <c r="P2114" s="26" t="s">
        <v>43</v>
      </c>
      <c r="Q2114" s="26" t="s">
        <v>5762</v>
      </c>
      <c r="R2114" s="26" t="s">
        <v>44</v>
      </c>
      <c r="S2114" s="29" t="s">
        <v>45</v>
      </c>
      <c r="T2114" s="26" t="s">
        <v>46</v>
      </c>
      <c r="U2114" s="26">
        <v>1</v>
      </c>
      <c r="V2114" s="24">
        <v>44188</v>
      </c>
      <c r="W2114" s="24">
        <v>44188</v>
      </c>
      <c r="X2114" s="24" t="s">
        <v>36</v>
      </c>
    </row>
    <row r="2115" spans="1:24" s="10" customFormat="1" ht="51" x14ac:dyDescent="0.2">
      <c r="A2115" s="21">
        <v>2012</v>
      </c>
      <c r="B2115" s="22" t="s">
        <v>2044</v>
      </c>
      <c r="C2115" s="21">
        <v>36</v>
      </c>
      <c r="D2115" s="24">
        <v>41087</v>
      </c>
      <c r="E2115" s="24" t="s">
        <v>1910</v>
      </c>
      <c r="F2115" s="22" t="s">
        <v>5763</v>
      </c>
      <c r="G2115" s="24">
        <v>41088</v>
      </c>
      <c r="H2115" s="25" t="s">
        <v>5764</v>
      </c>
      <c r="I2115" s="26" t="s">
        <v>27</v>
      </c>
      <c r="J2115" s="26"/>
      <c r="K2115" s="26" t="s">
        <v>28</v>
      </c>
      <c r="L2115" s="26"/>
      <c r="M2115" s="26"/>
      <c r="N2115" s="26"/>
      <c r="O2115" s="26"/>
      <c r="P2115" s="26" t="s">
        <v>43</v>
      </c>
      <c r="Q2115" s="26" t="s">
        <v>5765</v>
      </c>
      <c r="R2115" s="26" t="s">
        <v>32</v>
      </c>
      <c r="S2115" s="26" t="s">
        <v>45</v>
      </c>
      <c r="T2115" s="26" t="s">
        <v>5766</v>
      </c>
      <c r="U2115" s="26" t="s">
        <v>32</v>
      </c>
      <c r="V2115" s="26" t="s">
        <v>32</v>
      </c>
      <c r="W2115" s="24">
        <v>42066</v>
      </c>
      <c r="X2115" s="24" t="s">
        <v>36</v>
      </c>
    </row>
    <row r="2116" spans="1:24" ht="84" customHeight="1" x14ac:dyDescent="0.25">
      <c r="A2116" s="21">
        <v>2012</v>
      </c>
      <c r="B2116" s="22" t="s">
        <v>2044</v>
      </c>
      <c r="C2116" s="21">
        <v>37</v>
      </c>
      <c r="D2116" s="24">
        <v>41092</v>
      </c>
      <c r="E2116" s="24" t="s">
        <v>1910</v>
      </c>
      <c r="F2116" s="22" t="s">
        <v>5767</v>
      </c>
      <c r="G2116" s="24">
        <v>41093</v>
      </c>
      <c r="H2116" s="52" t="s">
        <v>5768</v>
      </c>
      <c r="I2116" s="26" t="s">
        <v>27</v>
      </c>
      <c r="J2116" s="26"/>
      <c r="K2116" s="26" t="s">
        <v>174</v>
      </c>
      <c r="L2116" s="26"/>
      <c r="M2116" s="26"/>
      <c r="N2116" s="26"/>
      <c r="O2116" s="26"/>
      <c r="P2116" s="26" t="s">
        <v>48</v>
      </c>
      <c r="Q2116" s="26" t="s">
        <v>2168</v>
      </c>
      <c r="R2116" s="26" t="s">
        <v>32</v>
      </c>
      <c r="S2116" s="26" t="s">
        <v>45</v>
      </c>
      <c r="T2116" s="26" t="s">
        <v>1913</v>
      </c>
      <c r="U2116" s="26" t="s">
        <v>32</v>
      </c>
      <c r="V2116" s="24">
        <v>43192</v>
      </c>
      <c r="W2116" s="24">
        <v>43192</v>
      </c>
      <c r="X2116" s="24" t="s">
        <v>36</v>
      </c>
    </row>
    <row r="2117" spans="1:24" ht="84" customHeight="1" x14ac:dyDescent="0.25">
      <c r="A2117" s="35">
        <v>2012</v>
      </c>
      <c r="B2117" s="30" t="s">
        <v>23</v>
      </c>
      <c r="C2117" s="35">
        <v>1086</v>
      </c>
      <c r="D2117" s="31">
        <v>41096</v>
      </c>
      <c r="E2117" s="34" t="s">
        <v>1910</v>
      </c>
      <c r="F2117" s="30" t="s">
        <v>5769</v>
      </c>
      <c r="G2117" s="31">
        <v>41099</v>
      </c>
      <c r="H2117" s="44" t="s">
        <v>5770</v>
      </c>
      <c r="I2117" s="29" t="s">
        <v>27</v>
      </c>
      <c r="J2117" s="29"/>
      <c r="K2117" s="29" t="s">
        <v>496</v>
      </c>
      <c r="L2117" s="29"/>
      <c r="M2117" s="29" t="s">
        <v>175</v>
      </c>
      <c r="N2117" s="29" t="s">
        <v>5703</v>
      </c>
      <c r="O2117" s="29"/>
      <c r="P2117" s="29" t="s">
        <v>43</v>
      </c>
      <c r="Q2117" s="29" t="s">
        <v>5771</v>
      </c>
      <c r="R2117" s="29" t="s">
        <v>44</v>
      </c>
      <c r="S2117" s="26" t="s">
        <v>90</v>
      </c>
      <c r="T2117" s="29" t="s">
        <v>32</v>
      </c>
      <c r="U2117" s="29" t="s">
        <v>32</v>
      </c>
      <c r="V2117" s="29" t="s">
        <v>32</v>
      </c>
      <c r="W2117" s="29" t="s">
        <v>32</v>
      </c>
      <c r="X2117" s="31" t="s">
        <v>36</v>
      </c>
    </row>
    <row r="2118" spans="1:24" s="10" customFormat="1" ht="63.75" x14ac:dyDescent="0.2">
      <c r="A2118" s="21">
        <v>2012</v>
      </c>
      <c r="B2118" s="22" t="s">
        <v>2044</v>
      </c>
      <c r="C2118" s="21">
        <v>39</v>
      </c>
      <c r="D2118" s="24">
        <v>41099</v>
      </c>
      <c r="E2118" s="24" t="s">
        <v>1910</v>
      </c>
      <c r="F2118" s="22" t="s">
        <v>5772</v>
      </c>
      <c r="G2118" s="24">
        <v>41100</v>
      </c>
      <c r="H2118" s="52" t="s">
        <v>5773</v>
      </c>
      <c r="I2118" s="26" t="s">
        <v>27</v>
      </c>
      <c r="J2118" s="26"/>
      <c r="K2118" s="26" t="s">
        <v>174</v>
      </c>
      <c r="L2118" s="26"/>
      <c r="M2118" s="26"/>
      <c r="N2118" s="26"/>
      <c r="O2118" s="26"/>
      <c r="P2118" s="26" t="s">
        <v>48</v>
      </c>
      <c r="Q2118" s="26" t="s">
        <v>5774</v>
      </c>
      <c r="R2118" s="26" t="s">
        <v>32</v>
      </c>
      <c r="S2118" s="26" t="s">
        <v>45</v>
      </c>
      <c r="T2118" s="26" t="s">
        <v>1913</v>
      </c>
      <c r="U2118" s="26" t="s">
        <v>32</v>
      </c>
      <c r="V2118" s="24">
        <v>43192</v>
      </c>
      <c r="W2118" s="24">
        <v>43192</v>
      </c>
      <c r="X2118" s="24" t="s">
        <v>36</v>
      </c>
    </row>
    <row r="2119" spans="1:24" s="10" customFormat="1" ht="64.5" customHeight="1" x14ac:dyDescent="0.2">
      <c r="A2119" s="21">
        <v>2012</v>
      </c>
      <c r="B2119" s="22" t="s">
        <v>2044</v>
      </c>
      <c r="C2119" s="21">
        <v>38</v>
      </c>
      <c r="D2119" s="24">
        <v>41099</v>
      </c>
      <c r="E2119" s="24" t="s">
        <v>1910</v>
      </c>
      <c r="F2119" s="22" t="s">
        <v>5775</v>
      </c>
      <c r="G2119" s="24">
        <v>41102</v>
      </c>
      <c r="H2119" s="25" t="s">
        <v>5776</v>
      </c>
      <c r="I2119" s="26" t="s">
        <v>27</v>
      </c>
      <c r="J2119" s="26"/>
      <c r="K2119" s="26" t="s">
        <v>1960</v>
      </c>
      <c r="L2119" s="26"/>
      <c r="M2119" s="26"/>
      <c r="N2119" s="26"/>
      <c r="O2119" s="26"/>
      <c r="P2119" s="26" t="s">
        <v>43</v>
      </c>
      <c r="Q2119" s="26" t="s">
        <v>5777</v>
      </c>
      <c r="R2119" s="26" t="s">
        <v>32</v>
      </c>
      <c r="S2119" s="26" t="s">
        <v>45</v>
      </c>
      <c r="T2119" s="26" t="s">
        <v>5778</v>
      </c>
      <c r="U2119" s="26" t="s">
        <v>32</v>
      </c>
      <c r="V2119" s="24">
        <v>41418</v>
      </c>
      <c r="W2119" s="24">
        <v>41418</v>
      </c>
      <c r="X2119" s="24" t="s">
        <v>36</v>
      </c>
    </row>
    <row r="2120" spans="1:24" s="10" customFormat="1" ht="51" customHeight="1" x14ac:dyDescent="0.2">
      <c r="A2120" s="21">
        <v>2012</v>
      </c>
      <c r="B2120" s="22" t="s">
        <v>2044</v>
      </c>
      <c r="C2120" s="21">
        <v>40</v>
      </c>
      <c r="D2120" s="24">
        <v>41115</v>
      </c>
      <c r="E2120" s="24" t="s">
        <v>1910</v>
      </c>
      <c r="F2120" s="22" t="s">
        <v>5779</v>
      </c>
      <c r="G2120" s="24">
        <v>41116</v>
      </c>
      <c r="H2120" s="25" t="s">
        <v>5780</v>
      </c>
      <c r="I2120" s="26" t="s">
        <v>27</v>
      </c>
      <c r="J2120" s="26"/>
      <c r="K2120" s="26" t="s">
        <v>464</v>
      </c>
      <c r="L2120" s="26"/>
      <c r="M2120" s="26"/>
      <c r="N2120" s="26"/>
      <c r="O2120" s="26"/>
      <c r="P2120" s="26" t="s">
        <v>31</v>
      </c>
      <c r="Q2120" s="26" t="s">
        <v>32</v>
      </c>
      <c r="R2120" s="26" t="s">
        <v>32</v>
      </c>
      <c r="S2120" s="26" t="s">
        <v>45</v>
      </c>
      <c r="T2120" s="26" t="s">
        <v>5781</v>
      </c>
      <c r="U2120" s="26">
        <v>1</v>
      </c>
      <c r="V2120" s="24">
        <v>41127</v>
      </c>
      <c r="W2120" s="24">
        <v>41127</v>
      </c>
      <c r="X2120" s="24" t="s">
        <v>36</v>
      </c>
    </row>
    <row r="2121" spans="1:24" s="10" customFormat="1" ht="63.75" customHeight="1" x14ac:dyDescent="0.2">
      <c r="A2121" s="35">
        <v>2012</v>
      </c>
      <c r="B2121" s="30" t="s">
        <v>2044</v>
      </c>
      <c r="C2121" s="35">
        <v>41</v>
      </c>
      <c r="D2121" s="31">
        <v>41116</v>
      </c>
      <c r="E2121" s="31" t="s">
        <v>1910</v>
      </c>
      <c r="F2121" s="30" t="s">
        <v>5782</v>
      </c>
      <c r="G2121" s="31">
        <v>41117</v>
      </c>
      <c r="H2121" s="40" t="s">
        <v>5783</v>
      </c>
      <c r="I2121" s="29" t="s">
        <v>27</v>
      </c>
      <c r="J2121" s="29"/>
      <c r="K2121" s="29" t="s">
        <v>657</v>
      </c>
      <c r="L2121" s="29"/>
      <c r="M2121" s="29" t="s">
        <v>4505</v>
      </c>
      <c r="N2121" s="29" t="s">
        <v>4045</v>
      </c>
      <c r="O2121" s="29"/>
      <c r="P2121" s="29" t="s">
        <v>43</v>
      </c>
      <c r="Q2121" s="29" t="s">
        <v>5784</v>
      </c>
      <c r="R2121" s="29" t="s">
        <v>44</v>
      </c>
      <c r="S2121" s="29" t="s">
        <v>90</v>
      </c>
      <c r="T2121" s="29" t="s">
        <v>32</v>
      </c>
      <c r="U2121" s="29" t="s">
        <v>32</v>
      </c>
      <c r="V2121" s="31" t="s">
        <v>32</v>
      </c>
      <c r="W2121" s="31" t="s">
        <v>32</v>
      </c>
      <c r="X2121" s="31" t="s">
        <v>36</v>
      </c>
    </row>
    <row r="2122" spans="1:24" s="10" customFormat="1" ht="55.5" customHeight="1" x14ac:dyDescent="0.2">
      <c r="A2122" s="21">
        <v>2012</v>
      </c>
      <c r="B2122" s="22" t="s">
        <v>2044</v>
      </c>
      <c r="C2122" s="21">
        <v>42</v>
      </c>
      <c r="D2122" s="24">
        <v>41121</v>
      </c>
      <c r="E2122" s="24" t="s">
        <v>1910</v>
      </c>
      <c r="F2122" s="22" t="s">
        <v>5785</v>
      </c>
      <c r="G2122" s="24">
        <v>41122</v>
      </c>
      <c r="H2122" s="25" t="s">
        <v>5786</v>
      </c>
      <c r="I2122" s="26" t="s">
        <v>27</v>
      </c>
      <c r="J2122" s="26"/>
      <c r="K2122" s="26" t="s">
        <v>174</v>
      </c>
      <c r="L2122" s="26"/>
      <c r="M2122" s="26"/>
      <c r="N2122" s="26"/>
      <c r="O2122" s="26"/>
      <c r="P2122" s="26" t="s">
        <v>43</v>
      </c>
      <c r="Q2122" s="26" t="s">
        <v>5787</v>
      </c>
      <c r="R2122" s="26" t="s">
        <v>32</v>
      </c>
      <c r="S2122" s="26" t="s">
        <v>45</v>
      </c>
      <c r="T2122" s="26" t="s">
        <v>588</v>
      </c>
      <c r="U2122" s="26" t="s">
        <v>32</v>
      </c>
      <c r="V2122" s="24" t="s">
        <v>32</v>
      </c>
      <c r="W2122" s="24">
        <v>43642</v>
      </c>
      <c r="X2122" s="24" t="s">
        <v>36</v>
      </c>
    </row>
    <row r="2123" spans="1:24" s="10" customFormat="1" ht="99.75" customHeight="1" x14ac:dyDescent="0.2">
      <c r="A2123" s="35">
        <v>2012</v>
      </c>
      <c r="B2123" s="30" t="s">
        <v>23</v>
      </c>
      <c r="C2123" s="35">
        <v>1161</v>
      </c>
      <c r="D2123" s="31">
        <v>41121</v>
      </c>
      <c r="E2123" s="31" t="s">
        <v>1910</v>
      </c>
      <c r="F2123" s="30" t="s">
        <v>5788</v>
      </c>
      <c r="G2123" s="31">
        <v>41122</v>
      </c>
      <c r="H2123" s="44" t="s">
        <v>5789</v>
      </c>
      <c r="I2123" s="29" t="s">
        <v>27</v>
      </c>
      <c r="J2123" s="29"/>
      <c r="K2123" s="29" t="s">
        <v>174</v>
      </c>
      <c r="L2123" s="29"/>
      <c r="M2123" s="29" t="s">
        <v>1552</v>
      </c>
      <c r="N2123" s="29" t="s">
        <v>2276</v>
      </c>
      <c r="O2123" s="29"/>
      <c r="P2123" s="29" t="s">
        <v>31</v>
      </c>
      <c r="Q2123" s="29" t="s">
        <v>32</v>
      </c>
      <c r="R2123" s="29" t="s">
        <v>33</v>
      </c>
      <c r="S2123" s="29" t="s">
        <v>90</v>
      </c>
      <c r="T2123" s="29" t="s">
        <v>32</v>
      </c>
      <c r="U2123" s="29" t="s">
        <v>32</v>
      </c>
      <c r="V2123" s="31" t="s">
        <v>32</v>
      </c>
      <c r="W2123" s="31" t="s">
        <v>32</v>
      </c>
      <c r="X2123" s="31" t="s">
        <v>36</v>
      </c>
    </row>
    <row r="2124" spans="1:24" s="10" customFormat="1" ht="75" customHeight="1" x14ac:dyDescent="0.2">
      <c r="A2124" s="21">
        <v>2012</v>
      </c>
      <c r="B2124" s="22" t="s">
        <v>2044</v>
      </c>
      <c r="C2124" s="21">
        <v>43</v>
      </c>
      <c r="D2124" s="24">
        <v>41124</v>
      </c>
      <c r="E2124" s="24" t="s">
        <v>1910</v>
      </c>
      <c r="F2124" s="22" t="s">
        <v>5790</v>
      </c>
      <c r="G2124" s="24">
        <v>41127</v>
      </c>
      <c r="H2124" s="52" t="s">
        <v>5791</v>
      </c>
      <c r="I2124" s="26" t="s">
        <v>27</v>
      </c>
      <c r="J2124" s="26"/>
      <c r="K2124" s="26" t="s">
        <v>464</v>
      </c>
      <c r="L2124" s="26"/>
      <c r="M2124" s="26"/>
      <c r="N2124" s="26"/>
      <c r="O2124" s="26"/>
      <c r="P2124" s="26" t="s">
        <v>43</v>
      </c>
      <c r="Q2124" s="26" t="s">
        <v>5792</v>
      </c>
      <c r="R2124" s="26" t="s">
        <v>32</v>
      </c>
      <c r="S2124" s="26" t="s">
        <v>45</v>
      </c>
      <c r="T2124" s="26" t="s">
        <v>5793</v>
      </c>
      <c r="U2124" s="26">
        <v>1</v>
      </c>
      <c r="V2124" s="24">
        <v>41256</v>
      </c>
      <c r="W2124" s="24">
        <v>41256</v>
      </c>
      <c r="X2124" s="24" t="s">
        <v>36</v>
      </c>
    </row>
    <row r="2125" spans="1:24" s="10" customFormat="1" ht="25.5" x14ac:dyDescent="0.2">
      <c r="A2125" s="21">
        <v>2012</v>
      </c>
      <c r="B2125" s="22" t="s">
        <v>2044</v>
      </c>
      <c r="C2125" s="21">
        <v>45</v>
      </c>
      <c r="D2125" s="24">
        <v>41130</v>
      </c>
      <c r="E2125" s="24" t="s">
        <v>1910</v>
      </c>
      <c r="F2125" s="22" t="s">
        <v>4092</v>
      </c>
      <c r="G2125" s="24">
        <v>41131</v>
      </c>
      <c r="H2125" s="25" t="s">
        <v>5794</v>
      </c>
      <c r="I2125" s="26" t="s">
        <v>27</v>
      </c>
      <c r="J2125" s="26"/>
      <c r="K2125" s="26" t="s">
        <v>2253</v>
      </c>
      <c r="L2125" s="26"/>
      <c r="M2125" s="26"/>
      <c r="N2125" s="26"/>
      <c r="O2125" s="26"/>
      <c r="P2125" s="26" t="s">
        <v>31</v>
      </c>
      <c r="Q2125" s="26" t="s">
        <v>32</v>
      </c>
      <c r="R2125" s="26" t="s">
        <v>33</v>
      </c>
      <c r="S2125" s="29" t="s">
        <v>45</v>
      </c>
      <c r="T2125" s="26" t="s">
        <v>3760</v>
      </c>
      <c r="U2125" s="26">
        <v>1</v>
      </c>
      <c r="V2125" s="24">
        <v>43776</v>
      </c>
      <c r="W2125" s="24">
        <v>43776</v>
      </c>
      <c r="X2125" s="24" t="s">
        <v>36</v>
      </c>
    </row>
    <row r="2126" spans="1:24" s="46" customFormat="1" ht="72" customHeight="1" x14ac:dyDescent="0.2">
      <c r="A2126" s="21">
        <v>2012</v>
      </c>
      <c r="B2126" s="22" t="s">
        <v>2044</v>
      </c>
      <c r="C2126" s="21">
        <v>44</v>
      </c>
      <c r="D2126" s="24">
        <v>41130</v>
      </c>
      <c r="E2126" s="24" t="s">
        <v>1910</v>
      </c>
      <c r="F2126" s="22" t="s">
        <v>5795</v>
      </c>
      <c r="G2126" s="24">
        <v>41131</v>
      </c>
      <c r="H2126" s="25" t="s">
        <v>5796</v>
      </c>
      <c r="I2126" s="26" t="s">
        <v>27</v>
      </c>
      <c r="J2126" s="26"/>
      <c r="K2126" s="26" t="s">
        <v>420</v>
      </c>
      <c r="L2126" s="26"/>
      <c r="M2126" s="26"/>
      <c r="N2126" s="26"/>
      <c r="O2126" s="26"/>
      <c r="P2126" s="26" t="s">
        <v>43</v>
      </c>
      <c r="Q2126" s="26" t="s">
        <v>5797</v>
      </c>
      <c r="R2126" s="26" t="s">
        <v>33</v>
      </c>
      <c r="S2126" s="29" t="s">
        <v>45</v>
      </c>
      <c r="T2126" s="26" t="s">
        <v>5798</v>
      </c>
      <c r="U2126" s="26">
        <v>1</v>
      </c>
      <c r="V2126" s="24">
        <v>44636</v>
      </c>
      <c r="W2126" s="24">
        <v>44636</v>
      </c>
      <c r="X2126" s="24" t="s">
        <v>36</v>
      </c>
    </row>
    <row r="2127" spans="1:24" s="10" customFormat="1" ht="76.5" x14ac:dyDescent="0.2">
      <c r="A2127" s="21">
        <v>2012</v>
      </c>
      <c r="B2127" s="22" t="s">
        <v>2044</v>
      </c>
      <c r="C2127" s="21">
        <v>47</v>
      </c>
      <c r="D2127" s="24">
        <v>41150</v>
      </c>
      <c r="E2127" s="24" t="s">
        <v>1910</v>
      </c>
      <c r="F2127" s="22" t="s">
        <v>5799</v>
      </c>
      <c r="G2127" s="24">
        <v>41151</v>
      </c>
      <c r="H2127" s="25" t="s">
        <v>5800</v>
      </c>
      <c r="I2127" s="26" t="s">
        <v>27</v>
      </c>
      <c r="J2127" s="26"/>
      <c r="K2127" s="26" t="s">
        <v>994</v>
      </c>
      <c r="L2127" s="26"/>
      <c r="M2127" s="26"/>
      <c r="N2127" s="26"/>
      <c r="O2127" s="26"/>
      <c r="P2127" s="26" t="s">
        <v>43</v>
      </c>
      <c r="Q2127" s="26" t="s">
        <v>5801</v>
      </c>
      <c r="R2127" s="26" t="s">
        <v>32</v>
      </c>
      <c r="S2127" s="26" t="s">
        <v>45</v>
      </c>
      <c r="T2127" s="26" t="s">
        <v>588</v>
      </c>
      <c r="U2127" s="26">
        <v>1</v>
      </c>
      <c r="V2127" s="24">
        <v>43642</v>
      </c>
      <c r="W2127" s="24">
        <v>43642</v>
      </c>
      <c r="X2127" s="24" t="s">
        <v>36</v>
      </c>
    </row>
    <row r="2128" spans="1:24" s="10" customFormat="1" ht="69" customHeight="1" x14ac:dyDescent="0.2">
      <c r="A2128" s="21">
        <v>2012</v>
      </c>
      <c r="B2128" s="22" t="s">
        <v>2044</v>
      </c>
      <c r="C2128" s="21">
        <v>46</v>
      </c>
      <c r="D2128" s="24">
        <v>41150</v>
      </c>
      <c r="E2128" s="24" t="s">
        <v>1910</v>
      </c>
      <c r="F2128" s="22" t="s">
        <v>5802</v>
      </c>
      <c r="G2128" s="24">
        <v>41151</v>
      </c>
      <c r="H2128" s="25" t="s">
        <v>5803</v>
      </c>
      <c r="I2128" s="26" t="s">
        <v>27</v>
      </c>
      <c r="J2128" s="26"/>
      <c r="K2128" s="26" t="s">
        <v>660</v>
      </c>
      <c r="L2128" s="26"/>
      <c r="M2128" s="26"/>
      <c r="N2128" s="26"/>
      <c r="O2128" s="26"/>
      <c r="P2128" s="26" t="s">
        <v>31</v>
      </c>
      <c r="Q2128" s="26" t="s">
        <v>32</v>
      </c>
      <c r="R2128" s="26" t="s">
        <v>33</v>
      </c>
      <c r="S2128" s="29" t="s">
        <v>45</v>
      </c>
      <c r="T2128" s="26" t="s">
        <v>5804</v>
      </c>
      <c r="U2128" s="26">
        <v>1</v>
      </c>
      <c r="V2128" s="24">
        <v>44347</v>
      </c>
      <c r="W2128" s="24">
        <v>44347</v>
      </c>
      <c r="X2128" s="24" t="s">
        <v>36</v>
      </c>
    </row>
    <row r="2129" spans="1:24" s="10" customFormat="1" ht="76.5" x14ac:dyDescent="0.2">
      <c r="A2129" s="35">
        <v>2012</v>
      </c>
      <c r="B2129" s="30" t="s">
        <v>2044</v>
      </c>
      <c r="C2129" s="35">
        <v>48</v>
      </c>
      <c r="D2129" s="31">
        <v>41152</v>
      </c>
      <c r="E2129" s="31" t="s">
        <v>1910</v>
      </c>
      <c r="F2129" s="30" t="s">
        <v>5805</v>
      </c>
      <c r="G2129" s="31">
        <v>41152</v>
      </c>
      <c r="H2129" s="32" t="s">
        <v>5806</v>
      </c>
      <c r="I2129" s="29" t="s">
        <v>27</v>
      </c>
      <c r="J2129" s="29"/>
      <c r="K2129" s="29" t="s">
        <v>464</v>
      </c>
      <c r="L2129" s="29"/>
      <c r="M2129" s="29" t="s">
        <v>2994</v>
      </c>
      <c r="N2129" s="29" t="s">
        <v>5471</v>
      </c>
      <c r="O2129" s="29" t="s">
        <v>5472</v>
      </c>
      <c r="P2129" s="29" t="s">
        <v>43</v>
      </c>
      <c r="Q2129" s="29" t="s">
        <v>5807</v>
      </c>
      <c r="R2129" s="29" t="s">
        <v>44</v>
      </c>
      <c r="S2129" s="29" t="s">
        <v>90</v>
      </c>
      <c r="T2129" s="29" t="s">
        <v>32</v>
      </c>
      <c r="U2129" s="29" t="s">
        <v>32</v>
      </c>
      <c r="V2129" s="31" t="s">
        <v>32</v>
      </c>
      <c r="W2129" s="31" t="s">
        <v>32</v>
      </c>
      <c r="X2129" s="31" t="s">
        <v>286</v>
      </c>
    </row>
    <row r="2130" spans="1:24" s="10" customFormat="1" ht="84" customHeight="1" x14ac:dyDescent="0.2">
      <c r="A2130" s="21">
        <v>2012</v>
      </c>
      <c r="B2130" s="22" t="s">
        <v>23</v>
      </c>
      <c r="C2130" s="21">
        <v>1282</v>
      </c>
      <c r="D2130" s="24">
        <v>41156</v>
      </c>
      <c r="E2130" s="24" t="s">
        <v>1910</v>
      </c>
      <c r="F2130" s="22" t="s">
        <v>5808</v>
      </c>
      <c r="G2130" s="24">
        <v>41157</v>
      </c>
      <c r="H2130" s="52" t="s">
        <v>5809</v>
      </c>
      <c r="I2130" s="26" t="s">
        <v>27</v>
      </c>
      <c r="J2130" s="26"/>
      <c r="K2130" s="26" t="s">
        <v>174</v>
      </c>
      <c r="L2130" s="26"/>
      <c r="M2130" s="26"/>
      <c r="N2130" s="26"/>
      <c r="O2130" s="88"/>
      <c r="P2130" s="26" t="s">
        <v>43</v>
      </c>
      <c r="Q2130" s="26" t="s">
        <v>5810</v>
      </c>
      <c r="R2130" s="26" t="s">
        <v>32</v>
      </c>
      <c r="S2130" s="29" t="s">
        <v>45</v>
      </c>
      <c r="T2130" s="26" t="s">
        <v>588</v>
      </c>
      <c r="U2130" s="26" t="s">
        <v>32</v>
      </c>
      <c r="V2130" s="24">
        <v>43642</v>
      </c>
      <c r="W2130" s="24">
        <v>43642</v>
      </c>
      <c r="X2130" s="24" t="s">
        <v>36</v>
      </c>
    </row>
    <row r="2131" spans="1:24" s="10" customFormat="1" ht="73.5" customHeight="1" x14ac:dyDescent="0.2">
      <c r="A2131" s="21">
        <v>2012</v>
      </c>
      <c r="B2131" s="22" t="s">
        <v>2044</v>
      </c>
      <c r="C2131" s="21">
        <v>49</v>
      </c>
      <c r="D2131" s="24">
        <v>41156</v>
      </c>
      <c r="E2131" s="24" t="s">
        <v>1910</v>
      </c>
      <c r="F2131" s="22" t="s">
        <v>5808</v>
      </c>
      <c r="G2131" s="24">
        <v>41157</v>
      </c>
      <c r="H2131" s="52" t="s">
        <v>5811</v>
      </c>
      <c r="I2131" s="26" t="s">
        <v>27</v>
      </c>
      <c r="J2131" s="26"/>
      <c r="K2131" s="26" t="s">
        <v>174</v>
      </c>
      <c r="L2131" s="26"/>
      <c r="M2131" s="26"/>
      <c r="N2131" s="26"/>
      <c r="O2131" s="88"/>
      <c r="P2131" s="26" t="s">
        <v>31</v>
      </c>
      <c r="Q2131" s="26" t="s">
        <v>32</v>
      </c>
      <c r="R2131" s="26" t="s">
        <v>44</v>
      </c>
      <c r="S2131" s="29" t="s">
        <v>45</v>
      </c>
      <c r="T2131" s="26" t="s">
        <v>5812</v>
      </c>
      <c r="U2131" s="26">
        <v>1</v>
      </c>
      <c r="V2131" s="24">
        <v>44685</v>
      </c>
      <c r="W2131" s="24">
        <v>44685</v>
      </c>
      <c r="X2131" s="24" t="s">
        <v>36</v>
      </c>
    </row>
    <row r="2132" spans="1:24" s="10" customFormat="1" ht="108" customHeight="1" x14ac:dyDescent="0.2">
      <c r="A2132" s="16">
        <v>2012</v>
      </c>
      <c r="B2132" s="17" t="s">
        <v>2044</v>
      </c>
      <c r="C2132" s="16">
        <v>50</v>
      </c>
      <c r="D2132" s="27">
        <v>41165</v>
      </c>
      <c r="E2132" s="27" t="s">
        <v>1910</v>
      </c>
      <c r="F2132" s="17" t="s">
        <v>5813</v>
      </c>
      <c r="G2132" s="27">
        <v>41166</v>
      </c>
      <c r="H2132" s="45" t="s">
        <v>5814</v>
      </c>
      <c r="I2132" s="20" t="s">
        <v>27</v>
      </c>
      <c r="J2132" s="20"/>
      <c r="K2132" s="20" t="s">
        <v>28</v>
      </c>
      <c r="L2132" s="20"/>
      <c r="M2132" s="20" t="s">
        <v>5239</v>
      </c>
      <c r="N2132" s="20" t="s">
        <v>5369</v>
      </c>
      <c r="O2132" s="20"/>
      <c r="P2132" s="20" t="s">
        <v>31</v>
      </c>
      <c r="Q2132" s="20" t="s">
        <v>32</v>
      </c>
      <c r="R2132" s="20" t="s">
        <v>33</v>
      </c>
      <c r="S2132" s="29" t="s">
        <v>34</v>
      </c>
      <c r="T2132" s="20" t="s">
        <v>5815</v>
      </c>
      <c r="U2132" s="20">
        <v>1</v>
      </c>
      <c r="V2132" s="27">
        <v>44636</v>
      </c>
      <c r="W2132" s="27">
        <v>44636</v>
      </c>
      <c r="X2132" s="27" t="s">
        <v>36</v>
      </c>
    </row>
    <row r="2133" spans="1:24" s="10" customFormat="1" ht="51" x14ac:dyDescent="0.2">
      <c r="A2133" s="21">
        <v>2012</v>
      </c>
      <c r="B2133" s="22" t="s">
        <v>2044</v>
      </c>
      <c r="C2133" s="21">
        <v>51</v>
      </c>
      <c r="D2133" s="24">
        <v>41173</v>
      </c>
      <c r="E2133" s="24" t="s">
        <v>1910</v>
      </c>
      <c r="F2133" s="22" t="s">
        <v>5816</v>
      </c>
      <c r="G2133" s="24">
        <v>41176</v>
      </c>
      <c r="H2133" s="25" t="s">
        <v>5817</v>
      </c>
      <c r="I2133" s="26" t="s">
        <v>27</v>
      </c>
      <c r="J2133" s="26"/>
      <c r="K2133" s="26" t="s">
        <v>28</v>
      </c>
      <c r="L2133" s="26"/>
      <c r="M2133" s="26"/>
      <c r="N2133" s="26"/>
      <c r="O2133" s="26"/>
      <c r="P2133" s="26" t="s">
        <v>43</v>
      </c>
      <c r="Q2133" s="26" t="s">
        <v>5818</v>
      </c>
      <c r="R2133" s="26" t="s">
        <v>32</v>
      </c>
      <c r="S2133" s="26" t="s">
        <v>45</v>
      </c>
      <c r="T2133" s="26" t="s">
        <v>5819</v>
      </c>
      <c r="U2133" s="26" t="s">
        <v>32</v>
      </c>
      <c r="V2133" s="26" t="s">
        <v>32</v>
      </c>
      <c r="W2133" s="24">
        <v>41922</v>
      </c>
      <c r="X2133" s="24" t="s">
        <v>36</v>
      </c>
    </row>
    <row r="2134" spans="1:24" s="10" customFormat="1" ht="33" customHeight="1" x14ac:dyDescent="0.2">
      <c r="A2134" s="21">
        <v>2012</v>
      </c>
      <c r="B2134" s="22" t="s">
        <v>2044</v>
      </c>
      <c r="C2134" s="21">
        <v>52</v>
      </c>
      <c r="D2134" s="24">
        <v>41180</v>
      </c>
      <c r="E2134" s="24" t="s">
        <v>1910</v>
      </c>
      <c r="F2134" s="22" t="s">
        <v>5820</v>
      </c>
      <c r="G2134" s="24">
        <v>41183</v>
      </c>
      <c r="H2134" s="25" t="s">
        <v>5821</v>
      </c>
      <c r="I2134" s="26" t="s">
        <v>27</v>
      </c>
      <c r="J2134" s="26"/>
      <c r="K2134" s="26" t="s">
        <v>28</v>
      </c>
      <c r="L2134" s="26"/>
      <c r="M2134" s="26"/>
      <c r="N2134" s="26"/>
      <c r="O2134" s="26"/>
      <c r="P2134" s="26" t="s">
        <v>31</v>
      </c>
      <c r="Q2134" s="26" t="s">
        <v>32</v>
      </c>
      <c r="R2134" s="26" t="s">
        <v>32</v>
      </c>
      <c r="S2134" s="26" t="s">
        <v>1692</v>
      </c>
      <c r="T2134" s="26" t="s">
        <v>1913</v>
      </c>
      <c r="U2134" s="26" t="s">
        <v>32</v>
      </c>
      <c r="V2134" s="26" t="s">
        <v>32</v>
      </c>
      <c r="W2134" s="24">
        <v>43192</v>
      </c>
      <c r="X2134" s="24" t="s">
        <v>36</v>
      </c>
    </row>
    <row r="2135" spans="1:24" s="10" customFormat="1" ht="69.75" customHeight="1" x14ac:dyDescent="0.2">
      <c r="A2135" s="21">
        <v>2012</v>
      </c>
      <c r="B2135" s="22" t="s">
        <v>2044</v>
      </c>
      <c r="C2135" s="21">
        <v>53</v>
      </c>
      <c r="D2135" s="24">
        <v>41184</v>
      </c>
      <c r="E2135" s="24" t="s">
        <v>1910</v>
      </c>
      <c r="F2135" s="22" t="s">
        <v>5822</v>
      </c>
      <c r="G2135" s="24">
        <v>41185</v>
      </c>
      <c r="H2135" s="52" t="s">
        <v>5823</v>
      </c>
      <c r="I2135" s="26" t="s">
        <v>27</v>
      </c>
      <c r="J2135" s="26"/>
      <c r="K2135" s="28" t="s">
        <v>42</v>
      </c>
      <c r="L2135" s="28"/>
      <c r="M2135" s="26"/>
      <c r="N2135" s="26"/>
      <c r="O2135" s="26"/>
      <c r="P2135" s="26" t="s">
        <v>31</v>
      </c>
      <c r="Q2135" s="26" t="s">
        <v>32</v>
      </c>
      <c r="R2135" s="26" t="s">
        <v>33</v>
      </c>
      <c r="S2135" s="29" t="s">
        <v>45</v>
      </c>
      <c r="T2135" s="26" t="s">
        <v>2392</v>
      </c>
      <c r="U2135" s="26">
        <v>1</v>
      </c>
      <c r="V2135" s="24">
        <v>43825</v>
      </c>
      <c r="W2135" s="24">
        <v>43825</v>
      </c>
      <c r="X2135" s="24" t="s">
        <v>36</v>
      </c>
    </row>
    <row r="2136" spans="1:24" s="10" customFormat="1" ht="51" customHeight="1" x14ac:dyDescent="0.2">
      <c r="A2136" s="21">
        <v>2012</v>
      </c>
      <c r="B2136" s="22" t="s">
        <v>2044</v>
      </c>
      <c r="C2136" s="21">
        <v>54</v>
      </c>
      <c r="D2136" s="24">
        <v>41225</v>
      </c>
      <c r="E2136" s="24" t="s">
        <v>1910</v>
      </c>
      <c r="F2136" s="22" t="s">
        <v>5824</v>
      </c>
      <c r="G2136" s="24">
        <v>41226</v>
      </c>
      <c r="H2136" s="25" t="s">
        <v>5825</v>
      </c>
      <c r="I2136" s="26" t="s">
        <v>27</v>
      </c>
      <c r="J2136" s="26"/>
      <c r="K2136" s="26" t="s">
        <v>42</v>
      </c>
      <c r="L2136" s="26"/>
      <c r="M2136" s="26"/>
      <c r="N2136" s="116"/>
      <c r="O2136" s="88"/>
      <c r="P2136" s="26" t="s">
        <v>43</v>
      </c>
      <c r="Q2136" s="26" t="s">
        <v>5826</v>
      </c>
      <c r="R2136" s="26" t="s">
        <v>33</v>
      </c>
      <c r="S2136" s="29" t="s">
        <v>45</v>
      </c>
      <c r="T2136" s="26" t="s">
        <v>4110</v>
      </c>
      <c r="U2136" s="26">
        <v>1</v>
      </c>
      <c r="V2136" s="24">
        <v>44113</v>
      </c>
      <c r="W2136" s="24">
        <v>44113</v>
      </c>
      <c r="X2136" s="24" t="s">
        <v>36</v>
      </c>
    </row>
    <row r="2137" spans="1:24" s="10" customFormat="1" ht="82.5" customHeight="1" x14ac:dyDescent="0.2">
      <c r="A2137" s="21">
        <v>2012</v>
      </c>
      <c r="B2137" s="22" t="s">
        <v>2044</v>
      </c>
      <c r="C2137" s="21">
        <v>57</v>
      </c>
      <c r="D2137" s="24">
        <v>41229</v>
      </c>
      <c r="E2137" s="24" t="s">
        <v>1910</v>
      </c>
      <c r="F2137" s="22" t="s">
        <v>5827</v>
      </c>
      <c r="G2137" s="24">
        <v>41234</v>
      </c>
      <c r="H2137" s="25" t="s">
        <v>5828</v>
      </c>
      <c r="I2137" s="26" t="s">
        <v>27</v>
      </c>
      <c r="J2137" s="26"/>
      <c r="K2137" s="26" t="s">
        <v>2253</v>
      </c>
      <c r="L2137" s="26"/>
      <c r="M2137" s="26"/>
      <c r="N2137" s="26"/>
      <c r="O2137" s="26"/>
      <c r="P2137" s="26" t="s">
        <v>43</v>
      </c>
      <c r="Q2137" s="26" t="s">
        <v>5829</v>
      </c>
      <c r="R2137" s="26" t="s">
        <v>32</v>
      </c>
      <c r="S2137" s="26" t="s">
        <v>45</v>
      </c>
      <c r="T2137" s="26" t="s">
        <v>5830</v>
      </c>
      <c r="U2137" s="26">
        <v>1</v>
      </c>
      <c r="V2137" s="24">
        <v>41982</v>
      </c>
      <c r="W2137" s="24">
        <v>41982</v>
      </c>
      <c r="X2137" s="24" t="s">
        <v>36</v>
      </c>
    </row>
    <row r="2138" spans="1:24" s="10" customFormat="1" ht="72" customHeight="1" x14ac:dyDescent="0.2">
      <c r="A2138" s="21">
        <v>2012</v>
      </c>
      <c r="B2138" s="22" t="s">
        <v>2044</v>
      </c>
      <c r="C2138" s="21">
        <v>55</v>
      </c>
      <c r="D2138" s="24">
        <v>41227</v>
      </c>
      <c r="E2138" s="24" t="s">
        <v>1910</v>
      </c>
      <c r="F2138" s="22" t="s">
        <v>5831</v>
      </c>
      <c r="G2138" s="24">
        <v>41234</v>
      </c>
      <c r="H2138" s="25" t="s">
        <v>5832</v>
      </c>
      <c r="I2138" s="26" t="s">
        <v>27</v>
      </c>
      <c r="J2138" s="26"/>
      <c r="K2138" s="26" t="s">
        <v>252</v>
      </c>
      <c r="L2138" s="26"/>
      <c r="M2138" s="26"/>
      <c r="N2138" s="26"/>
      <c r="O2138" s="26"/>
      <c r="P2138" s="26" t="s">
        <v>31</v>
      </c>
      <c r="Q2138" s="26" t="s">
        <v>32</v>
      </c>
      <c r="R2138" s="26" t="s">
        <v>33</v>
      </c>
      <c r="S2138" s="29" t="s">
        <v>45</v>
      </c>
      <c r="T2138" s="26" t="s">
        <v>5833</v>
      </c>
      <c r="U2138" s="26">
        <v>1</v>
      </c>
      <c r="V2138" s="24">
        <v>44699</v>
      </c>
      <c r="W2138" s="24">
        <v>44699</v>
      </c>
      <c r="X2138" s="24" t="s">
        <v>36</v>
      </c>
    </row>
    <row r="2139" spans="1:24" s="10" customFormat="1" ht="71.25" customHeight="1" x14ac:dyDescent="0.2">
      <c r="A2139" s="16">
        <v>2012</v>
      </c>
      <c r="B2139" s="17" t="s">
        <v>2044</v>
      </c>
      <c r="C2139" s="16">
        <v>56</v>
      </c>
      <c r="D2139" s="27">
        <v>41229</v>
      </c>
      <c r="E2139" s="27" t="s">
        <v>1910</v>
      </c>
      <c r="F2139" s="17" t="s">
        <v>5834</v>
      </c>
      <c r="G2139" s="27">
        <v>41234</v>
      </c>
      <c r="H2139" s="19" t="s">
        <v>5835</v>
      </c>
      <c r="I2139" s="20" t="s">
        <v>27</v>
      </c>
      <c r="J2139" s="20"/>
      <c r="K2139" s="41" t="s">
        <v>42</v>
      </c>
      <c r="L2139" s="20"/>
      <c r="M2139" s="20" t="s">
        <v>1045</v>
      </c>
      <c r="N2139" s="20" t="s">
        <v>1046</v>
      </c>
      <c r="O2139" s="20"/>
      <c r="P2139" s="20" t="s">
        <v>43</v>
      </c>
      <c r="Q2139" s="20" t="s">
        <v>5836</v>
      </c>
      <c r="R2139" s="20" t="s">
        <v>33</v>
      </c>
      <c r="S2139" s="29" t="s">
        <v>34</v>
      </c>
      <c r="T2139" s="20" t="s">
        <v>5837</v>
      </c>
      <c r="U2139" s="20">
        <v>2</v>
      </c>
      <c r="V2139" s="27">
        <v>43803</v>
      </c>
      <c r="W2139" s="27">
        <v>44552</v>
      </c>
      <c r="X2139" s="27" t="s">
        <v>36</v>
      </c>
    </row>
    <row r="2140" spans="1:24" s="10" customFormat="1" ht="105" customHeight="1" x14ac:dyDescent="0.2">
      <c r="A2140" s="21">
        <v>2012</v>
      </c>
      <c r="B2140" s="22" t="s">
        <v>2044</v>
      </c>
      <c r="C2140" s="21">
        <v>58</v>
      </c>
      <c r="D2140" s="24">
        <v>41242</v>
      </c>
      <c r="E2140" s="24" t="s">
        <v>1910</v>
      </c>
      <c r="F2140" s="22" t="s">
        <v>5838</v>
      </c>
      <c r="G2140" s="24">
        <v>41243</v>
      </c>
      <c r="H2140" s="25" t="s">
        <v>5839</v>
      </c>
      <c r="I2140" s="26" t="s">
        <v>27</v>
      </c>
      <c r="J2140" s="26"/>
      <c r="K2140" s="26" t="s">
        <v>28</v>
      </c>
      <c r="L2140" s="26"/>
      <c r="M2140" s="26"/>
      <c r="N2140" s="26"/>
      <c r="O2140" s="26"/>
      <c r="P2140" s="26" t="s">
        <v>43</v>
      </c>
      <c r="Q2140" s="26" t="s">
        <v>5260</v>
      </c>
      <c r="R2140" s="26" t="s">
        <v>33</v>
      </c>
      <c r="S2140" s="29" t="s">
        <v>45</v>
      </c>
      <c r="T2140" s="26" t="s">
        <v>5261</v>
      </c>
      <c r="U2140" s="26">
        <v>1</v>
      </c>
      <c r="V2140" s="24">
        <v>44651</v>
      </c>
      <c r="W2140" s="24">
        <v>44651</v>
      </c>
      <c r="X2140" s="24" t="s">
        <v>36</v>
      </c>
    </row>
    <row r="2141" spans="1:24" s="10" customFormat="1" ht="90.75" customHeight="1" x14ac:dyDescent="0.2">
      <c r="A2141" s="21">
        <v>2012</v>
      </c>
      <c r="B2141" s="22" t="s">
        <v>2044</v>
      </c>
      <c r="C2141" s="21">
        <v>59</v>
      </c>
      <c r="D2141" s="24">
        <v>41249</v>
      </c>
      <c r="E2141" s="24" t="s">
        <v>1910</v>
      </c>
      <c r="F2141" s="22" t="s">
        <v>5840</v>
      </c>
      <c r="G2141" s="24">
        <v>41250</v>
      </c>
      <c r="H2141" s="25" t="s">
        <v>5841</v>
      </c>
      <c r="I2141" s="26" t="s">
        <v>27</v>
      </c>
      <c r="J2141" s="26"/>
      <c r="K2141" s="26" t="s">
        <v>464</v>
      </c>
      <c r="L2141" s="26"/>
      <c r="M2141" s="26"/>
      <c r="N2141" s="26"/>
      <c r="O2141" s="26"/>
      <c r="P2141" s="26" t="s">
        <v>43</v>
      </c>
      <c r="Q2141" s="26" t="s">
        <v>5842</v>
      </c>
      <c r="R2141" s="26" t="s">
        <v>32</v>
      </c>
      <c r="S2141" s="26" t="s">
        <v>45</v>
      </c>
      <c r="T2141" s="26" t="s">
        <v>5843</v>
      </c>
      <c r="U2141" s="26">
        <v>1</v>
      </c>
      <c r="V2141" s="24">
        <v>43333</v>
      </c>
      <c r="W2141" s="24">
        <v>43333</v>
      </c>
      <c r="X2141" s="24" t="s">
        <v>36</v>
      </c>
    </row>
    <row r="2142" spans="1:24" s="10" customFormat="1" ht="63.75" x14ac:dyDescent="0.2">
      <c r="A2142" s="35">
        <v>2012</v>
      </c>
      <c r="B2142" s="30" t="s">
        <v>23</v>
      </c>
      <c r="C2142" s="35">
        <v>2795</v>
      </c>
      <c r="D2142" s="31">
        <v>41249</v>
      </c>
      <c r="E2142" s="31" t="s">
        <v>24</v>
      </c>
      <c r="F2142" s="30" t="s">
        <v>5844</v>
      </c>
      <c r="G2142" s="31">
        <v>41250</v>
      </c>
      <c r="H2142" s="32" t="s">
        <v>5845</v>
      </c>
      <c r="I2142" s="29" t="s">
        <v>27</v>
      </c>
      <c r="J2142" s="29"/>
      <c r="K2142" s="29" t="s">
        <v>2485</v>
      </c>
      <c r="L2142" s="29"/>
      <c r="M2142" s="29" t="s">
        <v>175</v>
      </c>
      <c r="N2142" s="29" t="s">
        <v>5846</v>
      </c>
      <c r="O2142" s="29"/>
      <c r="P2142" s="29" t="s">
        <v>31</v>
      </c>
      <c r="Q2142" s="29" t="s">
        <v>32</v>
      </c>
      <c r="R2142" s="29" t="s">
        <v>33</v>
      </c>
      <c r="S2142" s="29" t="s">
        <v>90</v>
      </c>
      <c r="T2142" s="29" t="s">
        <v>32</v>
      </c>
      <c r="U2142" s="29" t="s">
        <v>32</v>
      </c>
      <c r="V2142" s="29" t="s">
        <v>32</v>
      </c>
      <c r="W2142" s="29" t="s">
        <v>32</v>
      </c>
      <c r="X2142" s="31" t="s">
        <v>36</v>
      </c>
    </row>
    <row r="2143" spans="1:24" s="10" customFormat="1" ht="38.25" x14ac:dyDescent="0.2">
      <c r="A2143" s="35">
        <v>2012</v>
      </c>
      <c r="B2143" s="30" t="s">
        <v>23</v>
      </c>
      <c r="C2143" s="35">
        <v>2796</v>
      </c>
      <c r="D2143" s="31">
        <v>41249</v>
      </c>
      <c r="E2143" s="31" t="s">
        <v>24</v>
      </c>
      <c r="F2143" s="30" t="s">
        <v>5847</v>
      </c>
      <c r="G2143" s="31">
        <v>41250</v>
      </c>
      <c r="H2143" s="32" t="s">
        <v>5848</v>
      </c>
      <c r="I2143" s="29" t="s">
        <v>27</v>
      </c>
      <c r="J2143" s="29"/>
      <c r="K2143" s="29" t="s">
        <v>2485</v>
      </c>
      <c r="L2143" s="29"/>
      <c r="M2143" s="29" t="s">
        <v>175</v>
      </c>
      <c r="N2143" s="29" t="s">
        <v>5846</v>
      </c>
      <c r="O2143" s="29"/>
      <c r="P2143" s="29" t="s">
        <v>31</v>
      </c>
      <c r="Q2143" s="29" t="s">
        <v>32</v>
      </c>
      <c r="R2143" s="29" t="s">
        <v>33</v>
      </c>
      <c r="S2143" s="29" t="s">
        <v>90</v>
      </c>
      <c r="T2143" s="29" t="s">
        <v>32</v>
      </c>
      <c r="U2143" s="29" t="s">
        <v>32</v>
      </c>
      <c r="V2143" s="29" t="s">
        <v>32</v>
      </c>
      <c r="W2143" s="29" t="s">
        <v>32</v>
      </c>
      <c r="X2143" s="31" t="s">
        <v>36</v>
      </c>
    </row>
    <row r="2144" spans="1:24" s="10" customFormat="1" ht="76.5" x14ac:dyDescent="0.2">
      <c r="A2144" s="35">
        <v>2012</v>
      </c>
      <c r="B2144" s="30" t="s">
        <v>23</v>
      </c>
      <c r="C2144" s="35">
        <v>2797</v>
      </c>
      <c r="D2144" s="31">
        <v>41249</v>
      </c>
      <c r="E2144" s="31" t="s">
        <v>24</v>
      </c>
      <c r="F2144" s="30" t="s">
        <v>5849</v>
      </c>
      <c r="G2144" s="31">
        <v>41250</v>
      </c>
      <c r="H2144" s="32" t="s">
        <v>5850</v>
      </c>
      <c r="I2144" s="29" t="s">
        <v>27</v>
      </c>
      <c r="J2144" s="29"/>
      <c r="K2144" s="29" t="s">
        <v>2485</v>
      </c>
      <c r="L2144" s="29"/>
      <c r="M2144" s="29" t="s">
        <v>175</v>
      </c>
      <c r="N2144" s="29" t="s">
        <v>5846</v>
      </c>
      <c r="O2144" s="29"/>
      <c r="P2144" s="29" t="s">
        <v>31</v>
      </c>
      <c r="Q2144" s="29" t="s">
        <v>32</v>
      </c>
      <c r="R2144" s="29" t="s">
        <v>33</v>
      </c>
      <c r="S2144" s="29" t="s">
        <v>90</v>
      </c>
      <c r="T2144" s="29" t="s">
        <v>32</v>
      </c>
      <c r="U2144" s="29" t="s">
        <v>32</v>
      </c>
      <c r="V2144" s="29" t="s">
        <v>32</v>
      </c>
      <c r="W2144" s="29" t="s">
        <v>32</v>
      </c>
      <c r="X2144" s="31" t="s">
        <v>36</v>
      </c>
    </row>
    <row r="2145" spans="1:24" s="10" customFormat="1" ht="55.5" customHeight="1" x14ac:dyDescent="0.2">
      <c r="A2145" s="35">
        <v>2012</v>
      </c>
      <c r="B2145" s="30" t="s">
        <v>23</v>
      </c>
      <c r="C2145" s="35">
        <v>2801</v>
      </c>
      <c r="D2145" s="31">
        <v>41249</v>
      </c>
      <c r="E2145" s="31" t="s">
        <v>24</v>
      </c>
      <c r="F2145" s="30" t="s">
        <v>5851</v>
      </c>
      <c r="G2145" s="31">
        <v>41250</v>
      </c>
      <c r="H2145" s="32" t="s">
        <v>5852</v>
      </c>
      <c r="I2145" s="29" t="s">
        <v>27</v>
      </c>
      <c r="J2145" s="29"/>
      <c r="K2145" s="29" t="s">
        <v>2485</v>
      </c>
      <c r="L2145" s="29"/>
      <c r="M2145" s="29" t="s">
        <v>175</v>
      </c>
      <c r="N2145" s="29" t="s">
        <v>5846</v>
      </c>
      <c r="O2145" s="29"/>
      <c r="P2145" s="29" t="s">
        <v>31</v>
      </c>
      <c r="Q2145" s="29" t="s">
        <v>32</v>
      </c>
      <c r="R2145" s="29" t="s">
        <v>33</v>
      </c>
      <c r="S2145" s="29" t="s">
        <v>90</v>
      </c>
      <c r="T2145" s="29" t="s">
        <v>32</v>
      </c>
      <c r="U2145" s="29" t="s">
        <v>32</v>
      </c>
      <c r="V2145" s="29" t="s">
        <v>32</v>
      </c>
      <c r="W2145" s="29" t="s">
        <v>32</v>
      </c>
      <c r="X2145" s="31" t="s">
        <v>36</v>
      </c>
    </row>
    <row r="2146" spans="1:24" s="10" customFormat="1" ht="59.25" customHeight="1" x14ac:dyDescent="0.2">
      <c r="A2146" s="21">
        <v>2012</v>
      </c>
      <c r="B2146" s="22" t="s">
        <v>23</v>
      </c>
      <c r="C2146" s="21">
        <v>1687</v>
      </c>
      <c r="D2146" s="24">
        <v>41250</v>
      </c>
      <c r="E2146" s="24" t="s">
        <v>1910</v>
      </c>
      <c r="F2146" s="22" t="s">
        <v>5853</v>
      </c>
      <c r="G2146" s="24">
        <v>41253</v>
      </c>
      <c r="H2146" s="52" t="s">
        <v>5854</v>
      </c>
      <c r="I2146" s="26" t="s">
        <v>27</v>
      </c>
      <c r="J2146" s="26"/>
      <c r="K2146" s="26" t="s">
        <v>174</v>
      </c>
      <c r="L2146" s="26"/>
      <c r="M2146" s="26"/>
      <c r="N2146" s="26"/>
      <c r="O2146" s="88"/>
      <c r="P2146" s="26" t="s">
        <v>31</v>
      </c>
      <c r="Q2146" s="26" t="s">
        <v>5810</v>
      </c>
      <c r="R2146" s="26" t="s">
        <v>32</v>
      </c>
      <c r="S2146" s="29" t="s">
        <v>45</v>
      </c>
      <c r="T2146" s="26" t="s">
        <v>588</v>
      </c>
      <c r="U2146" s="26" t="s">
        <v>32</v>
      </c>
      <c r="V2146" s="24">
        <v>43642</v>
      </c>
      <c r="W2146" s="24">
        <v>43642</v>
      </c>
      <c r="X2146" s="24" t="s">
        <v>36</v>
      </c>
    </row>
    <row r="2147" spans="1:24" s="10" customFormat="1" ht="70.5" customHeight="1" x14ac:dyDescent="0.2">
      <c r="A2147" s="21">
        <v>2012</v>
      </c>
      <c r="B2147" s="22" t="s">
        <v>2044</v>
      </c>
      <c r="C2147" s="21">
        <v>62</v>
      </c>
      <c r="D2147" s="24">
        <v>41255</v>
      </c>
      <c r="E2147" s="24" t="s">
        <v>1910</v>
      </c>
      <c r="F2147" s="22" t="s">
        <v>5855</v>
      </c>
      <c r="G2147" s="24">
        <v>41256</v>
      </c>
      <c r="H2147" s="52" t="s">
        <v>5856</v>
      </c>
      <c r="I2147" s="26" t="s">
        <v>27</v>
      </c>
      <c r="J2147" s="26"/>
      <c r="K2147" s="26" t="s">
        <v>464</v>
      </c>
      <c r="L2147" s="26"/>
      <c r="M2147" s="26"/>
      <c r="N2147" s="26"/>
      <c r="O2147" s="26"/>
      <c r="P2147" s="26" t="s">
        <v>43</v>
      </c>
      <c r="Q2147" s="26" t="s">
        <v>5857</v>
      </c>
      <c r="R2147" s="26" t="s">
        <v>32</v>
      </c>
      <c r="S2147" s="26" t="s">
        <v>45</v>
      </c>
      <c r="T2147" s="26" t="s">
        <v>588</v>
      </c>
      <c r="U2147" s="26">
        <v>1</v>
      </c>
      <c r="V2147" s="24">
        <v>43642</v>
      </c>
      <c r="W2147" s="24">
        <v>43642</v>
      </c>
      <c r="X2147" s="24" t="s">
        <v>36</v>
      </c>
    </row>
    <row r="2148" spans="1:24" s="10" customFormat="1" ht="48" customHeight="1" x14ac:dyDescent="0.2">
      <c r="A2148" s="35">
        <v>2012</v>
      </c>
      <c r="B2148" s="30" t="s">
        <v>2044</v>
      </c>
      <c r="C2148" s="35">
        <v>60</v>
      </c>
      <c r="D2148" s="31">
        <v>41255</v>
      </c>
      <c r="E2148" s="31" t="s">
        <v>1910</v>
      </c>
      <c r="F2148" s="30" t="s">
        <v>5858</v>
      </c>
      <c r="G2148" s="31">
        <v>41256</v>
      </c>
      <c r="H2148" s="32" t="s">
        <v>5859</v>
      </c>
      <c r="I2148" s="29" t="s">
        <v>27</v>
      </c>
      <c r="J2148" s="29"/>
      <c r="K2148" s="29" t="s">
        <v>28</v>
      </c>
      <c r="L2148" s="29"/>
      <c r="M2148" s="29" t="s">
        <v>2947</v>
      </c>
      <c r="N2148" s="29" t="s">
        <v>5005</v>
      </c>
      <c r="O2148" s="29"/>
      <c r="P2148" s="29" t="s">
        <v>31</v>
      </c>
      <c r="Q2148" s="29" t="s">
        <v>32</v>
      </c>
      <c r="R2148" s="29" t="s">
        <v>33</v>
      </c>
      <c r="S2148" s="29" t="s">
        <v>90</v>
      </c>
      <c r="T2148" s="29" t="s">
        <v>32</v>
      </c>
      <c r="U2148" s="29" t="s">
        <v>32</v>
      </c>
      <c r="V2148" s="29" t="s">
        <v>32</v>
      </c>
      <c r="W2148" s="29" t="s">
        <v>32</v>
      </c>
      <c r="X2148" s="31" t="s">
        <v>36</v>
      </c>
    </row>
    <row r="2149" spans="1:24" s="10" customFormat="1" ht="51.75" customHeight="1" x14ac:dyDescent="0.2">
      <c r="A2149" s="26">
        <v>2012</v>
      </c>
      <c r="B2149" s="22" t="s">
        <v>2044</v>
      </c>
      <c r="C2149" s="21">
        <v>61</v>
      </c>
      <c r="D2149" s="24">
        <v>41255</v>
      </c>
      <c r="E2149" s="24" t="s">
        <v>1910</v>
      </c>
      <c r="F2149" s="24" t="s">
        <v>5860</v>
      </c>
      <c r="G2149" s="24">
        <v>41256</v>
      </c>
      <c r="H2149" s="52" t="s">
        <v>5861</v>
      </c>
      <c r="I2149" s="26" t="s">
        <v>27</v>
      </c>
      <c r="J2149" s="26"/>
      <c r="K2149" s="26" t="s">
        <v>28</v>
      </c>
      <c r="L2149" s="26"/>
      <c r="M2149" s="26"/>
      <c r="N2149" s="26"/>
      <c r="O2149" s="26"/>
      <c r="P2149" s="26" t="s">
        <v>31</v>
      </c>
      <c r="Q2149" s="26" t="s">
        <v>32</v>
      </c>
      <c r="R2149" s="26" t="s">
        <v>33</v>
      </c>
      <c r="S2149" s="29" t="s">
        <v>45</v>
      </c>
      <c r="T2149" s="26" t="s">
        <v>3621</v>
      </c>
      <c r="U2149" s="26">
        <v>1</v>
      </c>
      <c r="V2149" s="23">
        <v>44909</v>
      </c>
      <c r="W2149" s="23">
        <v>44909</v>
      </c>
      <c r="X2149" s="23" t="s">
        <v>36</v>
      </c>
    </row>
    <row r="2150" spans="1:24" s="10" customFormat="1" ht="53.25" customHeight="1" x14ac:dyDescent="0.2">
      <c r="A2150" s="26">
        <v>2012</v>
      </c>
      <c r="B2150" s="22" t="s">
        <v>769</v>
      </c>
      <c r="C2150" s="21">
        <v>5</v>
      </c>
      <c r="D2150" s="24">
        <v>41271</v>
      </c>
      <c r="E2150" s="24" t="s">
        <v>1910</v>
      </c>
      <c r="F2150" s="24" t="s">
        <v>5862</v>
      </c>
      <c r="G2150" s="24">
        <v>41274</v>
      </c>
      <c r="H2150" s="52" t="s">
        <v>5863</v>
      </c>
      <c r="I2150" s="26" t="s">
        <v>27</v>
      </c>
      <c r="J2150" s="26"/>
      <c r="K2150" s="26" t="s">
        <v>660</v>
      </c>
      <c r="L2150" s="26"/>
      <c r="M2150" s="26"/>
      <c r="N2150" s="26"/>
      <c r="O2150" s="26"/>
      <c r="P2150" s="26" t="s">
        <v>48</v>
      </c>
      <c r="Q2150" s="26" t="s">
        <v>32</v>
      </c>
      <c r="R2150" s="26" t="s">
        <v>33</v>
      </c>
      <c r="S2150" s="20" t="s">
        <v>45</v>
      </c>
      <c r="T2150" s="26" t="s">
        <v>5864</v>
      </c>
      <c r="U2150" s="26">
        <v>1</v>
      </c>
      <c r="V2150" s="23">
        <v>44470</v>
      </c>
      <c r="W2150" s="23">
        <v>44475</v>
      </c>
      <c r="X2150" s="23" t="s">
        <v>36</v>
      </c>
    </row>
    <row r="2151" spans="1:24" s="10" customFormat="1" ht="76.5" x14ac:dyDescent="0.2">
      <c r="A2151" s="16">
        <v>2012</v>
      </c>
      <c r="B2151" s="17" t="s">
        <v>2044</v>
      </c>
      <c r="C2151" s="16">
        <v>63</v>
      </c>
      <c r="D2151" s="27">
        <v>41271</v>
      </c>
      <c r="E2151" s="27" t="s">
        <v>1910</v>
      </c>
      <c r="F2151" s="17" t="s">
        <v>5865</v>
      </c>
      <c r="G2151" s="27">
        <v>41274</v>
      </c>
      <c r="H2151" s="19" t="s">
        <v>5866</v>
      </c>
      <c r="I2151" s="20" t="s">
        <v>27</v>
      </c>
      <c r="J2151" s="20"/>
      <c r="K2151" s="20" t="s">
        <v>660</v>
      </c>
      <c r="L2151" s="20"/>
      <c r="M2151" s="20"/>
      <c r="N2151" s="20" t="s">
        <v>5867</v>
      </c>
      <c r="O2151" s="20"/>
      <c r="P2151" s="20" t="s">
        <v>43</v>
      </c>
      <c r="Q2151" s="20" t="s">
        <v>5868</v>
      </c>
      <c r="R2151" s="20" t="s">
        <v>33</v>
      </c>
      <c r="S2151" s="20" t="s">
        <v>34</v>
      </c>
      <c r="T2151" s="20" t="s">
        <v>5869</v>
      </c>
      <c r="U2151" s="20">
        <v>3</v>
      </c>
      <c r="V2151" s="27">
        <v>41652</v>
      </c>
      <c r="W2151" s="27">
        <v>44475</v>
      </c>
      <c r="X2151" s="27" t="s">
        <v>286</v>
      </c>
    </row>
    <row r="2152" spans="1:24" s="10" customFormat="1" ht="126.75" customHeight="1" x14ac:dyDescent="0.2">
      <c r="A2152" s="21">
        <v>2012</v>
      </c>
      <c r="B2152" s="22" t="s">
        <v>2044</v>
      </c>
      <c r="C2152" s="21">
        <v>64</v>
      </c>
      <c r="D2152" s="24">
        <v>41271</v>
      </c>
      <c r="E2152" s="24" t="s">
        <v>1910</v>
      </c>
      <c r="F2152" s="22" t="s">
        <v>5870</v>
      </c>
      <c r="G2152" s="24">
        <v>41277</v>
      </c>
      <c r="H2152" s="52" t="s">
        <v>5871</v>
      </c>
      <c r="I2152" s="26" t="s">
        <v>27</v>
      </c>
      <c r="J2152" s="26"/>
      <c r="K2152" s="26" t="s">
        <v>660</v>
      </c>
      <c r="L2152" s="26"/>
      <c r="M2152" s="26"/>
      <c r="N2152" s="26"/>
      <c r="O2152" s="26"/>
      <c r="P2152" s="26" t="s">
        <v>48</v>
      </c>
      <c r="Q2152" s="26" t="s">
        <v>32</v>
      </c>
      <c r="R2152" s="26" t="s">
        <v>33</v>
      </c>
      <c r="S2152" s="20" t="s">
        <v>45</v>
      </c>
      <c r="T2152" s="26" t="s">
        <v>5872</v>
      </c>
      <c r="U2152" s="26">
        <v>32</v>
      </c>
      <c r="V2152" s="24">
        <v>41415</v>
      </c>
      <c r="W2152" s="24">
        <v>44251</v>
      </c>
      <c r="X2152" s="24" t="s">
        <v>36</v>
      </c>
    </row>
    <row r="2153" spans="1:24" s="10" customFormat="1" ht="59.25" customHeight="1" x14ac:dyDescent="0.2">
      <c r="A2153" s="21">
        <v>2013</v>
      </c>
      <c r="B2153" s="22" t="s">
        <v>2044</v>
      </c>
      <c r="C2153" s="21">
        <v>1</v>
      </c>
      <c r="D2153" s="24">
        <v>41278</v>
      </c>
      <c r="E2153" s="24" t="s">
        <v>1910</v>
      </c>
      <c r="F2153" s="22" t="s">
        <v>5873</v>
      </c>
      <c r="G2153" s="24">
        <v>41281</v>
      </c>
      <c r="H2153" s="52" t="s">
        <v>5874</v>
      </c>
      <c r="I2153" s="26" t="s">
        <v>27</v>
      </c>
      <c r="J2153" s="26"/>
      <c r="K2153" s="26" t="s">
        <v>660</v>
      </c>
      <c r="L2153" s="26"/>
      <c r="M2153" s="26"/>
      <c r="N2153" s="26"/>
      <c r="O2153" s="26"/>
      <c r="P2153" s="26" t="s">
        <v>31</v>
      </c>
      <c r="Q2153" s="26" t="s">
        <v>32</v>
      </c>
      <c r="R2153" s="26" t="s">
        <v>33</v>
      </c>
      <c r="S2153" s="29" t="s">
        <v>45</v>
      </c>
      <c r="T2153" s="26" t="s">
        <v>3164</v>
      </c>
      <c r="U2153" s="26">
        <v>1</v>
      </c>
      <c r="V2153" s="24">
        <v>44347</v>
      </c>
      <c r="W2153" s="24">
        <v>44347</v>
      </c>
      <c r="X2153" s="24" t="s">
        <v>36</v>
      </c>
    </row>
    <row r="2154" spans="1:24" s="10" customFormat="1" ht="43.5" customHeight="1" x14ac:dyDescent="0.2">
      <c r="A2154" s="21">
        <v>2013</v>
      </c>
      <c r="B2154" s="22" t="s">
        <v>2044</v>
      </c>
      <c r="C2154" s="21">
        <v>2</v>
      </c>
      <c r="D2154" s="24">
        <v>41278</v>
      </c>
      <c r="E2154" s="24" t="s">
        <v>1910</v>
      </c>
      <c r="F2154" s="22" t="s">
        <v>5875</v>
      </c>
      <c r="G2154" s="24">
        <v>41282</v>
      </c>
      <c r="H2154" s="59" t="s">
        <v>5876</v>
      </c>
      <c r="I2154" s="26" t="s">
        <v>27</v>
      </c>
      <c r="J2154" s="26"/>
      <c r="K2154" s="26" t="s">
        <v>464</v>
      </c>
      <c r="L2154" s="26"/>
      <c r="M2154" s="26"/>
      <c r="N2154" s="26"/>
      <c r="O2154" s="26"/>
      <c r="P2154" s="26" t="s">
        <v>31</v>
      </c>
      <c r="Q2154" s="26" t="s">
        <v>32</v>
      </c>
      <c r="R2154" s="26" t="s">
        <v>32</v>
      </c>
      <c r="S2154" s="26" t="s">
        <v>45</v>
      </c>
      <c r="T2154" s="26" t="s">
        <v>5877</v>
      </c>
      <c r="U2154" s="26">
        <v>1</v>
      </c>
      <c r="V2154" s="24">
        <v>42249</v>
      </c>
      <c r="W2154" s="24">
        <v>42249</v>
      </c>
      <c r="X2154" s="24" t="s">
        <v>36</v>
      </c>
    </row>
    <row r="2155" spans="1:24" s="10" customFormat="1" ht="92.25" customHeight="1" x14ac:dyDescent="0.2">
      <c r="A2155" s="21">
        <v>2013</v>
      </c>
      <c r="B2155" s="22" t="s">
        <v>769</v>
      </c>
      <c r="C2155" s="21">
        <v>1</v>
      </c>
      <c r="D2155" s="24">
        <v>41288</v>
      </c>
      <c r="E2155" s="24" t="s">
        <v>1910</v>
      </c>
      <c r="F2155" s="22" t="s">
        <v>5878</v>
      </c>
      <c r="G2155" s="24">
        <v>41290</v>
      </c>
      <c r="H2155" s="59" t="s">
        <v>5879</v>
      </c>
      <c r="I2155" s="26" t="s">
        <v>27</v>
      </c>
      <c r="J2155" s="26"/>
      <c r="K2155" s="26" t="s">
        <v>174</v>
      </c>
      <c r="L2155" s="26"/>
      <c r="M2155" s="26"/>
      <c r="N2155" s="26"/>
      <c r="O2155" s="26"/>
      <c r="P2155" s="26" t="s">
        <v>43</v>
      </c>
      <c r="Q2155" s="26" t="s">
        <v>5880</v>
      </c>
      <c r="R2155" s="26" t="s">
        <v>44</v>
      </c>
      <c r="S2155" s="29" t="s">
        <v>45</v>
      </c>
      <c r="T2155" s="26" t="s">
        <v>5121</v>
      </c>
      <c r="U2155" s="26">
        <v>1</v>
      </c>
      <c r="V2155" s="24">
        <v>44439</v>
      </c>
      <c r="W2155" s="24">
        <v>44439</v>
      </c>
      <c r="X2155" s="24" t="s">
        <v>36</v>
      </c>
    </row>
    <row r="2156" spans="1:24" s="10" customFormat="1" ht="87.75" customHeight="1" x14ac:dyDescent="0.2">
      <c r="A2156" s="29">
        <v>2013</v>
      </c>
      <c r="B2156" s="30" t="s">
        <v>23</v>
      </c>
      <c r="C2156" s="35">
        <v>85</v>
      </c>
      <c r="D2156" s="31">
        <v>41305</v>
      </c>
      <c r="E2156" s="34" t="s">
        <v>1910</v>
      </c>
      <c r="F2156" s="29" t="s">
        <v>5881</v>
      </c>
      <c r="G2156" s="31">
        <v>41306</v>
      </c>
      <c r="H2156" s="44" t="s">
        <v>5882</v>
      </c>
      <c r="I2156" s="29" t="s">
        <v>27</v>
      </c>
      <c r="J2156" s="29"/>
      <c r="K2156" s="29" t="s">
        <v>496</v>
      </c>
      <c r="L2156" s="29"/>
      <c r="M2156" s="29" t="s">
        <v>175</v>
      </c>
      <c r="N2156" s="29" t="s">
        <v>5703</v>
      </c>
      <c r="O2156" s="29"/>
      <c r="P2156" s="29" t="s">
        <v>43</v>
      </c>
      <c r="Q2156" s="29" t="s">
        <v>5883</v>
      </c>
      <c r="R2156" s="29" t="s">
        <v>44</v>
      </c>
      <c r="S2156" s="29" t="s">
        <v>90</v>
      </c>
      <c r="T2156" s="33" t="s">
        <v>32</v>
      </c>
      <c r="U2156" s="29" t="s">
        <v>32</v>
      </c>
      <c r="V2156" s="29" t="s">
        <v>32</v>
      </c>
      <c r="W2156" s="29" t="s">
        <v>32</v>
      </c>
      <c r="X2156" s="34" t="s">
        <v>36</v>
      </c>
    </row>
    <row r="2157" spans="1:24" s="10" customFormat="1" ht="72" customHeight="1" x14ac:dyDescent="0.2">
      <c r="A2157" s="21">
        <v>2013</v>
      </c>
      <c r="B2157" s="22" t="s">
        <v>2044</v>
      </c>
      <c r="C2157" s="21">
        <v>4</v>
      </c>
      <c r="D2157" s="24">
        <v>41309</v>
      </c>
      <c r="E2157" s="24" t="s">
        <v>1910</v>
      </c>
      <c r="F2157" s="22" t="s">
        <v>5884</v>
      </c>
      <c r="G2157" s="24">
        <v>41310</v>
      </c>
      <c r="H2157" s="52" t="s">
        <v>5885</v>
      </c>
      <c r="I2157" s="26" t="s">
        <v>27</v>
      </c>
      <c r="J2157" s="26"/>
      <c r="K2157" s="28" t="s">
        <v>42</v>
      </c>
      <c r="L2157" s="28"/>
      <c r="M2157" s="26"/>
      <c r="N2157" s="26"/>
      <c r="O2157" s="26"/>
      <c r="P2157" s="26" t="s">
        <v>43</v>
      </c>
      <c r="Q2157" s="26" t="s">
        <v>5886</v>
      </c>
      <c r="R2157" s="26" t="s">
        <v>32</v>
      </c>
      <c r="S2157" s="29" t="s">
        <v>45</v>
      </c>
      <c r="T2157" s="26" t="s">
        <v>588</v>
      </c>
      <c r="U2157" s="26" t="s">
        <v>32</v>
      </c>
      <c r="V2157" s="26" t="s">
        <v>32</v>
      </c>
      <c r="W2157" s="24">
        <v>43642</v>
      </c>
      <c r="X2157" s="24" t="s">
        <v>36</v>
      </c>
    </row>
    <row r="2158" spans="1:24" s="10" customFormat="1" ht="45.75" customHeight="1" x14ac:dyDescent="0.2">
      <c r="A2158" s="26">
        <v>2013</v>
      </c>
      <c r="B2158" s="22" t="s">
        <v>2044</v>
      </c>
      <c r="C2158" s="21">
        <v>3</v>
      </c>
      <c r="D2158" s="24">
        <v>41309</v>
      </c>
      <c r="E2158" s="24" t="s">
        <v>1910</v>
      </c>
      <c r="F2158" s="26" t="s">
        <v>5884</v>
      </c>
      <c r="G2158" s="24">
        <v>41310</v>
      </c>
      <c r="H2158" s="52" t="s">
        <v>5887</v>
      </c>
      <c r="I2158" s="26" t="s">
        <v>27</v>
      </c>
      <c r="J2158" s="26"/>
      <c r="K2158" s="26" t="s">
        <v>42</v>
      </c>
      <c r="L2158" s="26"/>
      <c r="M2158" s="26"/>
      <c r="N2158" s="26"/>
      <c r="O2158" s="26"/>
      <c r="P2158" s="26" t="s">
        <v>31</v>
      </c>
      <c r="Q2158" s="26" t="s">
        <v>32</v>
      </c>
      <c r="R2158" s="26" t="s">
        <v>33</v>
      </c>
      <c r="S2158" s="29" t="s">
        <v>45</v>
      </c>
      <c r="T2158" s="26" t="s">
        <v>5888</v>
      </c>
      <c r="U2158" s="26">
        <v>1</v>
      </c>
      <c r="V2158" s="24">
        <v>44748</v>
      </c>
      <c r="W2158" s="23">
        <v>44748</v>
      </c>
      <c r="X2158" s="23" t="s">
        <v>36</v>
      </c>
    </row>
    <row r="2159" spans="1:24" s="10" customFormat="1" ht="76.5" x14ac:dyDescent="0.2">
      <c r="A2159" s="26">
        <v>2013</v>
      </c>
      <c r="B2159" s="22" t="s">
        <v>2044</v>
      </c>
      <c r="C2159" s="21">
        <v>5</v>
      </c>
      <c r="D2159" s="24">
        <v>41309</v>
      </c>
      <c r="E2159" s="24" t="s">
        <v>1910</v>
      </c>
      <c r="F2159" s="24" t="s">
        <v>5889</v>
      </c>
      <c r="G2159" s="24">
        <v>41311</v>
      </c>
      <c r="H2159" s="52" t="s">
        <v>5890</v>
      </c>
      <c r="I2159" s="26" t="s">
        <v>27</v>
      </c>
      <c r="J2159" s="26"/>
      <c r="K2159" s="26" t="s">
        <v>42</v>
      </c>
      <c r="L2159" s="26"/>
      <c r="M2159" s="26"/>
      <c r="N2159" s="26"/>
      <c r="O2159" s="26"/>
      <c r="P2159" s="26" t="s">
        <v>43</v>
      </c>
      <c r="Q2159" s="26" t="s">
        <v>5891</v>
      </c>
      <c r="R2159" s="26" t="s">
        <v>33</v>
      </c>
      <c r="S2159" s="29" t="s">
        <v>45</v>
      </c>
      <c r="T2159" s="26" t="s">
        <v>5892</v>
      </c>
      <c r="U2159" s="26">
        <v>3</v>
      </c>
      <c r="V2159" s="23">
        <v>43587</v>
      </c>
      <c r="W2159" s="23">
        <v>44993</v>
      </c>
      <c r="X2159" s="23" t="s">
        <v>36</v>
      </c>
    </row>
    <row r="2160" spans="1:24" s="10" customFormat="1" ht="67.5" customHeight="1" x14ac:dyDescent="0.2">
      <c r="A2160" s="35">
        <v>2013</v>
      </c>
      <c r="B2160" s="30" t="s">
        <v>2044</v>
      </c>
      <c r="C2160" s="35">
        <v>6</v>
      </c>
      <c r="D2160" s="31">
        <v>41334</v>
      </c>
      <c r="E2160" s="31" t="s">
        <v>1910</v>
      </c>
      <c r="F2160" s="30" t="s">
        <v>5893</v>
      </c>
      <c r="G2160" s="31">
        <v>41337</v>
      </c>
      <c r="H2160" s="44" t="s">
        <v>5894</v>
      </c>
      <c r="I2160" s="29" t="s">
        <v>27</v>
      </c>
      <c r="J2160" s="29"/>
      <c r="K2160" s="33" t="s">
        <v>657</v>
      </c>
      <c r="L2160" s="33"/>
      <c r="M2160" s="29" t="s">
        <v>683</v>
      </c>
      <c r="N2160" s="29" t="s">
        <v>5895</v>
      </c>
      <c r="O2160" s="29"/>
      <c r="P2160" s="29" t="s">
        <v>31</v>
      </c>
      <c r="Q2160" s="29" t="s">
        <v>32</v>
      </c>
      <c r="R2160" s="29" t="s">
        <v>33</v>
      </c>
      <c r="S2160" s="29" t="s">
        <v>90</v>
      </c>
      <c r="T2160" s="29" t="s">
        <v>32</v>
      </c>
      <c r="U2160" s="29" t="s">
        <v>32</v>
      </c>
      <c r="V2160" s="31" t="s">
        <v>32</v>
      </c>
      <c r="W2160" s="31" t="s">
        <v>32</v>
      </c>
      <c r="X2160" s="31" t="s">
        <v>36</v>
      </c>
    </row>
    <row r="2161" spans="1:24" s="10" customFormat="1" ht="51" x14ac:dyDescent="0.2">
      <c r="A2161" s="21">
        <v>2013</v>
      </c>
      <c r="B2161" s="22" t="s">
        <v>2044</v>
      </c>
      <c r="C2161" s="21">
        <v>10</v>
      </c>
      <c r="D2161" s="24">
        <v>41339</v>
      </c>
      <c r="E2161" s="24" t="s">
        <v>1910</v>
      </c>
      <c r="F2161" s="22" t="s">
        <v>5896</v>
      </c>
      <c r="G2161" s="24">
        <v>41340</v>
      </c>
      <c r="H2161" s="52" t="s">
        <v>5897</v>
      </c>
      <c r="I2161" s="26" t="s">
        <v>27</v>
      </c>
      <c r="J2161" s="26"/>
      <c r="K2161" s="26" t="s">
        <v>1949</v>
      </c>
      <c r="L2161" s="26"/>
      <c r="M2161" s="26"/>
      <c r="N2161" s="26"/>
      <c r="O2161" s="26"/>
      <c r="P2161" s="26" t="s">
        <v>31</v>
      </c>
      <c r="Q2161" s="26" t="s">
        <v>32</v>
      </c>
      <c r="R2161" s="26" t="s">
        <v>32</v>
      </c>
      <c r="S2161" s="26" t="s">
        <v>45</v>
      </c>
      <c r="T2161" s="26" t="s">
        <v>5898</v>
      </c>
      <c r="U2161" s="26" t="s">
        <v>32</v>
      </c>
      <c r="V2161" s="24" t="s">
        <v>32</v>
      </c>
      <c r="W2161" s="24">
        <v>42249</v>
      </c>
      <c r="X2161" s="24" t="s">
        <v>36</v>
      </c>
    </row>
    <row r="2162" spans="1:24" s="10" customFormat="1" ht="83.25" customHeight="1" x14ac:dyDescent="0.2">
      <c r="A2162" s="21">
        <v>2013</v>
      </c>
      <c r="B2162" s="22" t="s">
        <v>2044</v>
      </c>
      <c r="C2162" s="21">
        <v>12</v>
      </c>
      <c r="D2162" s="24">
        <v>41340</v>
      </c>
      <c r="E2162" s="24" t="s">
        <v>1910</v>
      </c>
      <c r="F2162" s="22" t="s">
        <v>5899</v>
      </c>
      <c r="G2162" s="24">
        <v>41341</v>
      </c>
      <c r="H2162" s="52" t="s">
        <v>5900</v>
      </c>
      <c r="I2162" s="26" t="s">
        <v>27</v>
      </c>
      <c r="J2162" s="26"/>
      <c r="K2162" s="26" t="s">
        <v>994</v>
      </c>
      <c r="L2162" s="26"/>
      <c r="M2162" s="26"/>
      <c r="N2162" s="88"/>
      <c r="O2162" s="88"/>
      <c r="P2162" s="26" t="s">
        <v>43</v>
      </c>
      <c r="Q2162" s="26" t="s">
        <v>5659</v>
      </c>
      <c r="R2162" s="26" t="s">
        <v>32</v>
      </c>
      <c r="S2162" s="26" t="s">
        <v>45</v>
      </c>
      <c r="T2162" s="26" t="s">
        <v>588</v>
      </c>
      <c r="U2162" s="26" t="s">
        <v>32</v>
      </c>
      <c r="V2162" s="26" t="s">
        <v>32</v>
      </c>
      <c r="W2162" s="24">
        <v>43642</v>
      </c>
      <c r="X2162" s="24" t="s">
        <v>36</v>
      </c>
    </row>
    <row r="2163" spans="1:24" s="10" customFormat="1" ht="83.25" customHeight="1" x14ac:dyDescent="0.2">
      <c r="A2163" s="21">
        <v>2013</v>
      </c>
      <c r="B2163" s="22" t="s">
        <v>2044</v>
      </c>
      <c r="C2163" s="21">
        <v>7</v>
      </c>
      <c r="D2163" s="24">
        <v>41339</v>
      </c>
      <c r="E2163" s="24" t="s">
        <v>1910</v>
      </c>
      <c r="F2163" s="22" t="s">
        <v>5901</v>
      </c>
      <c r="G2163" s="24">
        <v>41341</v>
      </c>
      <c r="H2163" s="52" t="s">
        <v>5902</v>
      </c>
      <c r="I2163" s="26" t="s">
        <v>27</v>
      </c>
      <c r="J2163" s="26"/>
      <c r="K2163" s="26" t="s">
        <v>42</v>
      </c>
      <c r="L2163" s="26"/>
      <c r="M2163" s="26"/>
      <c r="N2163" s="116"/>
      <c r="O2163" s="116"/>
      <c r="P2163" s="26" t="s">
        <v>43</v>
      </c>
      <c r="Q2163" s="26" t="s">
        <v>5903</v>
      </c>
      <c r="R2163" s="26" t="s">
        <v>33</v>
      </c>
      <c r="S2163" s="29" t="s">
        <v>45</v>
      </c>
      <c r="T2163" s="26" t="s">
        <v>5904</v>
      </c>
      <c r="U2163" s="26">
        <v>1</v>
      </c>
      <c r="V2163" s="24">
        <v>44993</v>
      </c>
      <c r="W2163" s="24">
        <v>44993</v>
      </c>
      <c r="X2163" s="24" t="s">
        <v>36</v>
      </c>
    </row>
    <row r="2164" spans="1:24" s="10" customFormat="1" ht="94.5" customHeight="1" x14ac:dyDescent="0.2">
      <c r="A2164" s="21">
        <v>2013</v>
      </c>
      <c r="B2164" s="22" t="s">
        <v>2044</v>
      </c>
      <c r="C2164" s="21">
        <v>8</v>
      </c>
      <c r="D2164" s="24">
        <v>41339</v>
      </c>
      <c r="E2164" s="24" t="s">
        <v>1910</v>
      </c>
      <c r="F2164" s="22" t="s">
        <v>5905</v>
      </c>
      <c r="G2164" s="24">
        <v>41341</v>
      </c>
      <c r="H2164" s="52" t="s">
        <v>5906</v>
      </c>
      <c r="I2164" s="26" t="s">
        <v>27</v>
      </c>
      <c r="J2164" s="26"/>
      <c r="K2164" s="26" t="s">
        <v>42</v>
      </c>
      <c r="L2164" s="26"/>
      <c r="M2164" s="26"/>
      <c r="N2164" s="116"/>
      <c r="O2164" s="116"/>
      <c r="P2164" s="26" t="s">
        <v>43</v>
      </c>
      <c r="Q2164" s="26" t="s">
        <v>5907</v>
      </c>
      <c r="R2164" s="26" t="s">
        <v>33</v>
      </c>
      <c r="S2164" s="20" t="s">
        <v>45</v>
      </c>
      <c r="T2164" s="26" t="s">
        <v>5908</v>
      </c>
      <c r="U2164" s="26">
        <v>6</v>
      </c>
      <c r="V2164" s="24">
        <v>42824</v>
      </c>
      <c r="W2164" s="24">
        <v>44993</v>
      </c>
      <c r="X2164" s="24" t="s">
        <v>36</v>
      </c>
    </row>
    <row r="2165" spans="1:24" s="10" customFormat="1" ht="186" customHeight="1" x14ac:dyDescent="0.2">
      <c r="A2165" s="35">
        <v>2013</v>
      </c>
      <c r="B2165" s="30" t="s">
        <v>2044</v>
      </c>
      <c r="C2165" s="35">
        <v>9</v>
      </c>
      <c r="D2165" s="31">
        <v>41339</v>
      </c>
      <c r="E2165" s="31" t="s">
        <v>1910</v>
      </c>
      <c r="F2165" s="30" t="s">
        <v>5909</v>
      </c>
      <c r="G2165" s="31">
        <v>41341</v>
      </c>
      <c r="H2165" s="32" t="s">
        <v>5910</v>
      </c>
      <c r="I2165" s="29" t="s">
        <v>27</v>
      </c>
      <c r="J2165" s="29"/>
      <c r="K2165" s="29" t="s">
        <v>660</v>
      </c>
      <c r="L2165" s="29"/>
      <c r="M2165" s="29"/>
      <c r="N2165" s="29" t="s">
        <v>5509</v>
      </c>
      <c r="O2165" s="29"/>
      <c r="P2165" s="29" t="s">
        <v>48</v>
      </c>
      <c r="Q2165" s="29" t="s">
        <v>5911</v>
      </c>
      <c r="R2165" s="29" t="s">
        <v>44</v>
      </c>
      <c r="S2165" s="29" t="s">
        <v>90</v>
      </c>
      <c r="T2165" s="29" t="s">
        <v>32</v>
      </c>
      <c r="U2165" s="29" t="s">
        <v>32</v>
      </c>
      <c r="V2165" s="31" t="s">
        <v>32</v>
      </c>
      <c r="W2165" s="31" t="s">
        <v>32</v>
      </c>
      <c r="X2165" s="31" t="s">
        <v>36</v>
      </c>
    </row>
    <row r="2166" spans="1:24" s="10" customFormat="1" ht="115.5" customHeight="1" x14ac:dyDescent="0.2">
      <c r="A2166" s="26">
        <v>2013</v>
      </c>
      <c r="B2166" s="22" t="s">
        <v>2044</v>
      </c>
      <c r="C2166" s="21">
        <v>11</v>
      </c>
      <c r="D2166" s="24">
        <v>41339</v>
      </c>
      <c r="E2166" s="24" t="s">
        <v>1910</v>
      </c>
      <c r="F2166" s="26" t="s">
        <v>5912</v>
      </c>
      <c r="G2166" s="24">
        <v>41341</v>
      </c>
      <c r="H2166" s="25" t="s">
        <v>5913</v>
      </c>
      <c r="I2166" s="26" t="s">
        <v>27</v>
      </c>
      <c r="J2166" s="26"/>
      <c r="K2166" s="26" t="s">
        <v>174</v>
      </c>
      <c r="L2166" s="26"/>
      <c r="M2166" s="26"/>
      <c r="N2166" s="26"/>
      <c r="O2166" s="26"/>
      <c r="P2166" s="26" t="s">
        <v>43</v>
      </c>
      <c r="Q2166" s="26" t="s">
        <v>5914</v>
      </c>
      <c r="R2166" s="26" t="s">
        <v>33</v>
      </c>
      <c r="S2166" s="20" t="s">
        <v>45</v>
      </c>
      <c r="T2166" s="26" t="s">
        <v>5915</v>
      </c>
      <c r="U2166" s="26">
        <v>7</v>
      </c>
      <c r="V2166" s="24">
        <v>41460</v>
      </c>
      <c r="W2166" s="24">
        <v>43929</v>
      </c>
      <c r="X2166" s="24" t="s">
        <v>36</v>
      </c>
    </row>
    <row r="2167" spans="1:24" s="10" customFormat="1" ht="57" customHeight="1" x14ac:dyDescent="0.2">
      <c r="A2167" s="26">
        <v>2013</v>
      </c>
      <c r="B2167" s="22" t="s">
        <v>769</v>
      </c>
      <c r="C2167" s="21">
        <v>2</v>
      </c>
      <c r="D2167" s="24">
        <v>41347</v>
      </c>
      <c r="E2167" s="24" t="s">
        <v>1910</v>
      </c>
      <c r="F2167" s="26" t="s">
        <v>5916</v>
      </c>
      <c r="G2167" s="24">
        <v>41348</v>
      </c>
      <c r="H2167" s="25" t="s">
        <v>5917</v>
      </c>
      <c r="I2167" s="26" t="s">
        <v>27</v>
      </c>
      <c r="J2167" s="26"/>
      <c r="K2167" s="26" t="s">
        <v>28</v>
      </c>
      <c r="L2167" s="26"/>
      <c r="M2167" s="26"/>
      <c r="N2167" s="26"/>
      <c r="O2167" s="26"/>
      <c r="P2167" s="26" t="s">
        <v>43</v>
      </c>
      <c r="Q2167" s="26" t="s">
        <v>5918</v>
      </c>
      <c r="R2167" s="26" t="s">
        <v>32</v>
      </c>
      <c r="S2167" s="26" t="s">
        <v>45</v>
      </c>
      <c r="T2167" s="26" t="s">
        <v>5919</v>
      </c>
      <c r="U2167" s="26">
        <v>1</v>
      </c>
      <c r="V2167" s="24">
        <v>41873</v>
      </c>
      <c r="W2167" s="24">
        <v>41873</v>
      </c>
      <c r="X2167" s="24" t="s">
        <v>36</v>
      </c>
    </row>
    <row r="2168" spans="1:24" s="10" customFormat="1" ht="25.5" x14ac:dyDescent="0.2">
      <c r="A2168" s="21">
        <v>2013</v>
      </c>
      <c r="B2168" s="22" t="s">
        <v>2044</v>
      </c>
      <c r="C2168" s="21">
        <v>13</v>
      </c>
      <c r="D2168" s="24">
        <v>41347</v>
      </c>
      <c r="E2168" s="24" t="s">
        <v>1910</v>
      </c>
      <c r="F2168" s="22" t="s">
        <v>5920</v>
      </c>
      <c r="G2168" s="24">
        <v>41348</v>
      </c>
      <c r="H2168" s="25" t="s">
        <v>5921</v>
      </c>
      <c r="I2168" s="26" t="s">
        <v>27</v>
      </c>
      <c r="J2168" s="26"/>
      <c r="K2168" s="26" t="s">
        <v>28</v>
      </c>
      <c r="L2168" s="26"/>
      <c r="M2168" s="26"/>
      <c r="N2168" s="26"/>
      <c r="O2168" s="26"/>
      <c r="P2168" s="26" t="s">
        <v>31</v>
      </c>
      <c r="Q2168" s="26" t="s">
        <v>32</v>
      </c>
      <c r="R2168" s="26" t="s">
        <v>32</v>
      </c>
      <c r="S2168" s="29" t="s">
        <v>45</v>
      </c>
      <c r="T2168" s="26" t="s">
        <v>5922</v>
      </c>
      <c r="U2168" s="26">
        <v>1</v>
      </c>
      <c r="V2168" s="24">
        <v>43699</v>
      </c>
      <c r="W2168" s="24">
        <v>43699</v>
      </c>
      <c r="X2168" s="24" t="s">
        <v>36</v>
      </c>
    </row>
    <row r="2169" spans="1:24" s="10" customFormat="1" ht="60.75" customHeight="1" x14ac:dyDescent="0.2">
      <c r="A2169" s="21">
        <v>2013</v>
      </c>
      <c r="B2169" s="22" t="s">
        <v>2044</v>
      </c>
      <c r="C2169" s="21">
        <v>14</v>
      </c>
      <c r="D2169" s="24">
        <v>41347</v>
      </c>
      <c r="E2169" s="24" t="s">
        <v>1910</v>
      </c>
      <c r="F2169" s="22" t="s">
        <v>5923</v>
      </c>
      <c r="G2169" s="24">
        <v>41351</v>
      </c>
      <c r="H2169" s="25" t="s">
        <v>5924</v>
      </c>
      <c r="I2169" s="26" t="s">
        <v>27</v>
      </c>
      <c r="J2169" s="26"/>
      <c r="K2169" s="26" t="s">
        <v>2253</v>
      </c>
      <c r="L2169" s="26"/>
      <c r="M2169" s="26"/>
      <c r="N2169" s="26"/>
      <c r="O2169" s="26"/>
      <c r="P2169" s="26" t="s">
        <v>43</v>
      </c>
      <c r="Q2169" s="26" t="s">
        <v>5829</v>
      </c>
      <c r="R2169" s="26" t="s">
        <v>32</v>
      </c>
      <c r="S2169" s="26" t="s">
        <v>45</v>
      </c>
      <c r="T2169" s="26" t="s">
        <v>5925</v>
      </c>
      <c r="U2169" s="26">
        <v>1</v>
      </c>
      <c r="V2169" s="24">
        <v>41982</v>
      </c>
      <c r="W2169" s="24">
        <v>41982</v>
      </c>
      <c r="X2169" s="24" t="s">
        <v>36</v>
      </c>
    </row>
    <row r="2170" spans="1:24" s="10" customFormat="1" ht="72" customHeight="1" x14ac:dyDescent="0.2">
      <c r="A2170" s="21">
        <v>2013</v>
      </c>
      <c r="B2170" s="22" t="s">
        <v>2044</v>
      </c>
      <c r="C2170" s="21">
        <v>15</v>
      </c>
      <c r="D2170" s="24">
        <v>41359</v>
      </c>
      <c r="E2170" s="24" t="s">
        <v>1910</v>
      </c>
      <c r="F2170" s="22" t="s">
        <v>5926</v>
      </c>
      <c r="G2170" s="24">
        <v>41360</v>
      </c>
      <c r="H2170" s="25" t="s">
        <v>5927</v>
      </c>
      <c r="I2170" s="26" t="s">
        <v>27</v>
      </c>
      <c r="J2170" s="26"/>
      <c r="K2170" s="26" t="s">
        <v>420</v>
      </c>
      <c r="L2170" s="26"/>
      <c r="M2170" s="26"/>
      <c r="N2170" s="26"/>
      <c r="O2170" s="26"/>
      <c r="P2170" s="26" t="s">
        <v>43</v>
      </c>
      <c r="Q2170" s="26" t="s">
        <v>5928</v>
      </c>
      <c r="R2170" s="26" t="s">
        <v>33</v>
      </c>
      <c r="S2170" s="29" t="s">
        <v>45</v>
      </c>
      <c r="T2170" s="26" t="s">
        <v>5929</v>
      </c>
      <c r="U2170" s="26">
        <v>1</v>
      </c>
      <c r="V2170" s="24">
        <v>44377</v>
      </c>
      <c r="W2170" s="24">
        <v>44377</v>
      </c>
      <c r="X2170" s="24" t="s">
        <v>36</v>
      </c>
    </row>
    <row r="2171" spans="1:24" s="10" customFormat="1" ht="117.75" customHeight="1" x14ac:dyDescent="0.2">
      <c r="A2171" s="21">
        <v>2013</v>
      </c>
      <c r="B2171" s="22" t="s">
        <v>2044</v>
      </c>
      <c r="C2171" s="21">
        <v>17</v>
      </c>
      <c r="D2171" s="24">
        <v>41361</v>
      </c>
      <c r="E2171" s="24" t="s">
        <v>1910</v>
      </c>
      <c r="F2171" s="22" t="s">
        <v>5930</v>
      </c>
      <c r="G2171" s="24">
        <v>41365</v>
      </c>
      <c r="H2171" s="52" t="s">
        <v>5931</v>
      </c>
      <c r="I2171" s="26" t="s">
        <v>27</v>
      </c>
      <c r="J2171" s="26"/>
      <c r="K2171" s="26" t="s">
        <v>174</v>
      </c>
      <c r="L2171" s="26"/>
      <c r="M2171" s="26"/>
      <c r="N2171" s="26"/>
      <c r="O2171" s="26"/>
      <c r="P2171" s="26" t="s">
        <v>43</v>
      </c>
      <c r="Q2171" s="37" t="s">
        <v>5932</v>
      </c>
      <c r="R2171" s="37" t="s">
        <v>32</v>
      </c>
      <c r="S2171" s="29" t="s">
        <v>45</v>
      </c>
      <c r="T2171" s="26" t="s">
        <v>5933</v>
      </c>
      <c r="U2171" s="26" t="s">
        <v>32</v>
      </c>
      <c r="V2171" s="24">
        <v>43565</v>
      </c>
      <c r="W2171" s="24">
        <v>43565</v>
      </c>
      <c r="X2171" s="24" t="s">
        <v>36</v>
      </c>
    </row>
    <row r="2172" spans="1:24" s="10" customFormat="1" ht="111" customHeight="1" x14ac:dyDescent="0.2">
      <c r="A2172" s="21">
        <v>2013</v>
      </c>
      <c r="B2172" s="22" t="s">
        <v>2044</v>
      </c>
      <c r="C2172" s="21">
        <v>16</v>
      </c>
      <c r="D2172" s="24">
        <v>41361</v>
      </c>
      <c r="E2172" s="24" t="s">
        <v>1910</v>
      </c>
      <c r="F2172" s="22" t="s">
        <v>5934</v>
      </c>
      <c r="G2172" s="24">
        <v>41365</v>
      </c>
      <c r="H2172" s="52" t="s">
        <v>5935</v>
      </c>
      <c r="I2172" s="26" t="s">
        <v>27</v>
      </c>
      <c r="J2172" s="26"/>
      <c r="K2172" s="26" t="s">
        <v>534</v>
      </c>
      <c r="L2172" s="26"/>
      <c r="M2172" s="26"/>
      <c r="N2172" s="26"/>
      <c r="O2172" s="26"/>
      <c r="P2172" s="26" t="s">
        <v>43</v>
      </c>
      <c r="Q2172" s="37" t="s">
        <v>5936</v>
      </c>
      <c r="R2172" s="37" t="s">
        <v>33</v>
      </c>
      <c r="S2172" s="29" t="s">
        <v>45</v>
      </c>
      <c r="T2172" s="26" t="s">
        <v>5937</v>
      </c>
      <c r="U2172" s="26">
        <v>1</v>
      </c>
      <c r="V2172" s="24">
        <v>44651</v>
      </c>
      <c r="W2172" s="24">
        <v>44651</v>
      </c>
      <c r="X2172" s="24" t="s">
        <v>36</v>
      </c>
    </row>
    <row r="2173" spans="1:24" s="10" customFormat="1" ht="57.75" customHeight="1" x14ac:dyDescent="0.2">
      <c r="A2173" s="35">
        <v>2013</v>
      </c>
      <c r="B2173" s="30" t="s">
        <v>2044</v>
      </c>
      <c r="C2173" s="35">
        <v>18</v>
      </c>
      <c r="D2173" s="31">
        <v>41367</v>
      </c>
      <c r="E2173" s="31" t="s">
        <v>1910</v>
      </c>
      <c r="F2173" s="30" t="s">
        <v>5938</v>
      </c>
      <c r="G2173" s="31">
        <v>41369</v>
      </c>
      <c r="H2173" s="32" t="s">
        <v>5939</v>
      </c>
      <c r="I2173" s="29" t="s">
        <v>27</v>
      </c>
      <c r="J2173" s="29"/>
      <c r="K2173" s="29" t="s">
        <v>28</v>
      </c>
      <c r="L2173" s="29"/>
      <c r="M2173" s="29" t="s">
        <v>5940</v>
      </c>
      <c r="N2173" s="29" t="s">
        <v>5941</v>
      </c>
      <c r="O2173" s="29"/>
      <c r="P2173" s="29" t="s">
        <v>31</v>
      </c>
      <c r="Q2173" s="29" t="s">
        <v>32</v>
      </c>
      <c r="R2173" s="29" t="s">
        <v>33</v>
      </c>
      <c r="S2173" s="29" t="s">
        <v>90</v>
      </c>
      <c r="T2173" s="29" t="s">
        <v>32</v>
      </c>
      <c r="U2173" s="29" t="s">
        <v>32</v>
      </c>
      <c r="V2173" s="29" t="s">
        <v>32</v>
      </c>
      <c r="W2173" s="29" t="s">
        <v>32</v>
      </c>
      <c r="X2173" s="31" t="s">
        <v>36</v>
      </c>
    </row>
    <row r="2174" spans="1:24" s="10" customFormat="1" ht="38.25" x14ac:dyDescent="0.2">
      <c r="A2174" s="35">
        <v>2013</v>
      </c>
      <c r="B2174" s="30" t="s">
        <v>2044</v>
      </c>
      <c r="C2174" s="35">
        <v>19</v>
      </c>
      <c r="D2174" s="31">
        <v>41374</v>
      </c>
      <c r="E2174" s="31" t="s">
        <v>1910</v>
      </c>
      <c r="F2174" s="30" t="s">
        <v>5942</v>
      </c>
      <c r="G2174" s="31">
        <v>41375</v>
      </c>
      <c r="H2174" s="32" t="s">
        <v>5943</v>
      </c>
      <c r="I2174" s="29" t="s">
        <v>27</v>
      </c>
      <c r="J2174" s="29"/>
      <c r="K2174" s="29" t="s">
        <v>420</v>
      </c>
      <c r="L2174" s="29"/>
      <c r="M2174" s="29" t="s">
        <v>255</v>
      </c>
      <c r="N2174" s="29" t="s">
        <v>5944</v>
      </c>
      <c r="O2174" s="29"/>
      <c r="P2174" s="29" t="s">
        <v>31</v>
      </c>
      <c r="Q2174" s="29" t="s">
        <v>32</v>
      </c>
      <c r="R2174" s="29" t="s">
        <v>33</v>
      </c>
      <c r="S2174" s="29" t="s">
        <v>90</v>
      </c>
      <c r="T2174" s="29" t="s">
        <v>32</v>
      </c>
      <c r="U2174" s="29" t="s">
        <v>32</v>
      </c>
      <c r="V2174" s="31" t="s">
        <v>32</v>
      </c>
      <c r="W2174" s="31" t="s">
        <v>32</v>
      </c>
      <c r="X2174" s="31" t="s">
        <v>36</v>
      </c>
    </row>
    <row r="2175" spans="1:24" s="10" customFormat="1" ht="60.75" customHeight="1" x14ac:dyDescent="0.2">
      <c r="A2175" s="21">
        <v>2013</v>
      </c>
      <c r="B2175" s="22" t="s">
        <v>2044</v>
      </c>
      <c r="C2175" s="21">
        <v>21</v>
      </c>
      <c r="D2175" s="24">
        <v>41374</v>
      </c>
      <c r="E2175" s="24" t="s">
        <v>1910</v>
      </c>
      <c r="F2175" s="22" t="s">
        <v>5945</v>
      </c>
      <c r="G2175" s="24">
        <v>41379</v>
      </c>
      <c r="H2175" s="25" t="s">
        <v>5946</v>
      </c>
      <c r="I2175" s="26" t="s">
        <v>27</v>
      </c>
      <c r="J2175" s="26"/>
      <c r="K2175" s="26" t="s">
        <v>28</v>
      </c>
      <c r="L2175" s="26"/>
      <c r="M2175" s="26"/>
      <c r="N2175" s="26"/>
      <c r="O2175" s="26"/>
      <c r="P2175" s="26" t="s">
        <v>43</v>
      </c>
      <c r="Q2175" s="26" t="s">
        <v>5947</v>
      </c>
      <c r="R2175" s="26" t="s">
        <v>32</v>
      </c>
      <c r="S2175" s="26" t="s">
        <v>45</v>
      </c>
      <c r="T2175" s="26" t="s">
        <v>5948</v>
      </c>
      <c r="U2175" s="26" t="s">
        <v>32</v>
      </c>
      <c r="V2175" s="26" t="s">
        <v>32</v>
      </c>
      <c r="W2175" s="24">
        <v>42957</v>
      </c>
      <c r="X2175" s="24" t="s">
        <v>36</v>
      </c>
    </row>
    <row r="2176" spans="1:24" s="10" customFormat="1" ht="88.5" customHeight="1" x14ac:dyDescent="0.2">
      <c r="A2176" s="21">
        <v>2013</v>
      </c>
      <c r="B2176" s="22" t="s">
        <v>2044</v>
      </c>
      <c r="C2176" s="21">
        <v>20</v>
      </c>
      <c r="D2176" s="24">
        <v>41374</v>
      </c>
      <c r="E2176" s="24" t="s">
        <v>1910</v>
      </c>
      <c r="F2176" s="22" t="s">
        <v>5949</v>
      </c>
      <c r="G2176" s="24">
        <v>41379</v>
      </c>
      <c r="H2176" s="25" t="s">
        <v>5950</v>
      </c>
      <c r="I2176" s="26" t="s">
        <v>27</v>
      </c>
      <c r="J2176" s="26"/>
      <c r="K2176" s="26" t="s">
        <v>28</v>
      </c>
      <c r="L2176" s="26"/>
      <c r="M2176" s="26"/>
      <c r="N2176" s="26"/>
      <c r="O2176" s="26"/>
      <c r="P2176" s="26" t="s">
        <v>43</v>
      </c>
      <c r="Q2176" s="26" t="s">
        <v>5951</v>
      </c>
      <c r="R2176" s="26" t="s">
        <v>33</v>
      </c>
      <c r="S2176" s="20" t="s">
        <v>45</v>
      </c>
      <c r="T2176" s="26" t="s">
        <v>5952</v>
      </c>
      <c r="U2176" s="26">
        <v>2</v>
      </c>
      <c r="V2176" s="24">
        <v>43434</v>
      </c>
      <c r="W2176" s="24">
        <v>44636</v>
      </c>
      <c r="X2176" s="24" t="s">
        <v>36</v>
      </c>
    </row>
    <row r="2177" spans="1:24" s="10" customFormat="1" ht="55.5" customHeight="1" x14ac:dyDescent="0.2">
      <c r="A2177" s="29">
        <v>2013</v>
      </c>
      <c r="B2177" s="30" t="s">
        <v>2894</v>
      </c>
      <c r="C2177" s="35">
        <v>1</v>
      </c>
      <c r="D2177" s="31">
        <v>41382</v>
      </c>
      <c r="E2177" s="31" t="s">
        <v>2895</v>
      </c>
      <c r="F2177" s="29" t="s">
        <v>5953</v>
      </c>
      <c r="G2177" s="31">
        <v>41386</v>
      </c>
      <c r="H2177" s="44" t="s">
        <v>5954</v>
      </c>
      <c r="I2177" s="29" t="s">
        <v>27</v>
      </c>
      <c r="J2177" s="29"/>
      <c r="K2177" s="29" t="s">
        <v>333</v>
      </c>
      <c r="L2177" s="29"/>
      <c r="M2177" s="29" t="s">
        <v>255</v>
      </c>
      <c r="N2177" s="29" t="s">
        <v>5955</v>
      </c>
      <c r="O2177" s="29"/>
      <c r="P2177" s="29" t="s">
        <v>31</v>
      </c>
      <c r="Q2177" s="29" t="s">
        <v>32</v>
      </c>
      <c r="R2177" s="29" t="s">
        <v>32</v>
      </c>
      <c r="S2177" s="29" t="s">
        <v>90</v>
      </c>
      <c r="T2177" s="33" t="s">
        <v>32</v>
      </c>
      <c r="U2177" s="33" t="s">
        <v>32</v>
      </c>
      <c r="V2177" s="34" t="s">
        <v>32</v>
      </c>
      <c r="W2177" s="34" t="s">
        <v>32</v>
      </c>
      <c r="X2177" s="34" t="s">
        <v>36</v>
      </c>
    </row>
    <row r="2178" spans="1:24" s="10" customFormat="1" ht="69.75" customHeight="1" x14ac:dyDescent="0.2">
      <c r="A2178" s="21">
        <v>2013</v>
      </c>
      <c r="B2178" s="22" t="s">
        <v>2044</v>
      </c>
      <c r="C2178" s="21">
        <v>22</v>
      </c>
      <c r="D2178" s="24">
        <v>41387</v>
      </c>
      <c r="E2178" s="24" t="s">
        <v>1910</v>
      </c>
      <c r="F2178" s="22" t="s">
        <v>5956</v>
      </c>
      <c r="G2178" s="24">
        <v>41388</v>
      </c>
      <c r="H2178" s="25" t="s">
        <v>5957</v>
      </c>
      <c r="I2178" s="26" t="s">
        <v>27</v>
      </c>
      <c r="J2178" s="26"/>
      <c r="K2178" s="26" t="s">
        <v>534</v>
      </c>
      <c r="L2178" s="26"/>
      <c r="M2178" s="26"/>
      <c r="N2178" s="26"/>
      <c r="O2178" s="26"/>
      <c r="P2178" s="26" t="s">
        <v>31</v>
      </c>
      <c r="Q2178" s="26" t="s">
        <v>32</v>
      </c>
      <c r="R2178" s="26" t="s">
        <v>33</v>
      </c>
      <c r="S2178" s="29" t="s">
        <v>45</v>
      </c>
      <c r="T2178" s="26" t="s">
        <v>5121</v>
      </c>
      <c r="U2178" s="26">
        <v>1</v>
      </c>
      <c r="V2178" s="24">
        <v>44439</v>
      </c>
      <c r="W2178" s="24">
        <v>44439</v>
      </c>
      <c r="X2178" s="24" t="s">
        <v>36</v>
      </c>
    </row>
    <row r="2179" spans="1:24" s="10" customFormat="1" ht="113.25" customHeight="1" x14ac:dyDescent="0.2">
      <c r="A2179" s="21">
        <v>2013</v>
      </c>
      <c r="B2179" s="22" t="s">
        <v>2044</v>
      </c>
      <c r="C2179" s="21">
        <v>23</v>
      </c>
      <c r="D2179" s="24">
        <v>41388</v>
      </c>
      <c r="E2179" s="24" t="s">
        <v>1910</v>
      </c>
      <c r="F2179" s="22" t="s">
        <v>5958</v>
      </c>
      <c r="G2179" s="24">
        <v>41389</v>
      </c>
      <c r="H2179" s="25" t="s">
        <v>5959</v>
      </c>
      <c r="I2179" s="26" t="s">
        <v>27</v>
      </c>
      <c r="J2179" s="26"/>
      <c r="K2179" s="26" t="s">
        <v>42</v>
      </c>
      <c r="L2179" s="26"/>
      <c r="M2179" s="26"/>
      <c r="N2179" s="26"/>
      <c r="O2179" s="26"/>
      <c r="P2179" s="26" t="s">
        <v>43</v>
      </c>
      <c r="Q2179" s="26" t="s">
        <v>5960</v>
      </c>
      <c r="R2179" s="26" t="s">
        <v>33</v>
      </c>
      <c r="S2179" s="29" t="s">
        <v>45</v>
      </c>
      <c r="T2179" s="26" t="s">
        <v>5961</v>
      </c>
      <c r="U2179" s="26">
        <v>2</v>
      </c>
      <c r="V2179" s="24">
        <v>44113</v>
      </c>
      <c r="W2179" s="24">
        <v>44608</v>
      </c>
      <c r="X2179" s="24" t="s">
        <v>36</v>
      </c>
    </row>
    <row r="2180" spans="1:24" ht="84" customHeight="1" x14ac:dyDescent="0.25">
      <c r="A2180" s="21">
        <v>2013</v>
      </c>
      <c r="B2180" s="22" t="s">
        <v>2044</v>
      </c>
      <c r="C2180" s="21">
        <v>24</v>
      </c>
      <c r="D2180" s="24">
        <v>41408</v>
      </c>
      <c r="E2180" s="24" t="s">
        <v>1910</v>
      </c>
      <c r="F2180" s="22" t="s">
        <v>5962</v>
      </c>
      <c r="G2180" s="24">
        <v>41409</v>
      </c>
      <c r="H2180" s="25" t="s">
        <v>5963</v>
      </c>
      <c r="I2180" s="26" t="s">
        <v>27</v>
      </c>
      <c r="J2180" s="26"/>
      <c r="K2180" s="26" t="s">
        <v>28</v>
      </c>
      <c r="L2180" s="26"/>
      <c r="M2180" s="26"/>
      <c r="N2180" s="26"/>
      <c r="O2180" s="26"/>
      <c r="P2180" s="26" t="s">
        <v>43</v>
      </c>
      <c r="Q2180" s="26" t="s">
        <v>5964</v>
      </c>
      <c r="R2180" s="26" t="s">
        <v>330</v>
      </c>
      <c r="S2180" s="20" t="s">
        <v>45</v>
      </c>
      <c r="T2180" s="26" t="s">
        <v>5965</v>
      </c>
      <c r="U2180" s="26">
        <v>2</v>
      </c>
      <c r="V2180" s="24">
        <v>42318</v>
      </c>
      <c r="W2180" s="24">
        <v>44636</v>
      </c>
      <c r="X2180" s="24" t="s">
        <v>36</v>
      </c>
    </row>
    <row r="2181" spans="1:24" s="10" customFormat="1" ht="74.25" customHeight="1" x14ac:dyDescent="0.2">
      <c r="A2181" s="21">
        <v>2013</v>
      </c>
      <c r="B2181" s="22" t="s">
        <v>2044</v>
      </c>
      <c r="C2181" s="21">
        <v>25</v>
      </c>
      <c r="D2181" s="24">
        <v>41408</v>
      </c>
      <c r="E2181" s="24" t="s">
        <v>1910</v>
      </c>
      <c r="F2181" s="22" t="s">
        <v>5966</v>
      </c>
      <c r="G2181" s="24">
        <v>41409</v>
      </c>
      <c r="H2181" s="25" t="s">
        <v>5967</v>
      </c>
      <c r="I2181" s="26" t="s">
        <v>27</v>
      </c>
      <c r="J2181" s="26"/>
      <c r="K2181" s="26" t="s">
        <v>28</v>
      </c>
      <c r="L2181" s="26"/>
      <c r="M2181" s="26"/>
      <c r="N2181" s="26"/>
      <c r="O2181" s="26"/>
      <c r="P2181" s="26" t="s">
        <v>43</v>
      </c>
      <c r="Q2181" s="26" t="s">
        <v>5968</v>
      </c>
      <c r="R2181" s="26" t="s">
        <v>44</v>
      </c>
      <c r="S2181" s="29" t="s">
        <v>45</v>
      </c>
      <c r="T2181" s="26" t="s">
        <v>5969</v>
      </c>
      <c r="U2181" s="26">
        <v>1</v>
      </c>
      <c r="V2181" s="24">
        <v>44636</v>
      </c>
      <c r="W2181" s="24">
        <v>44636</v>
      </c>
      <c r="X2181" s="24" t="s">
        <v>36</v>
      </c>
    </row>
    <row r="2182" spans="1:24" s="10" customFormat="1" ht="84.75" customHeight="1" x14ac:dyDescent="0.2">
      <c r="A2182" s="21">
        <v>2013</v>
      </c>
      <c r="B2182" s="22" t="s">
        <v>2044</v>
      </c>
      <c r="C2182" s="21">
        <v>26</v>
      </c>
      <c r="D2182" s="24">
        <v>41409</v>
      </c>
      <c r="E2182" s="24" t="s">
        <v>1910</v>
      </c>
      <c r="F2182" s="22" t="s">
        <v>5970</v>
      </c>
      <c r="G2182" s="24">
        <v>41410</v>
      </c>
      <c r="H2182" s="25" t="s">
        <v>5971</v>
      </c>
      <c r="I2182" s="26" t="s">
        <v>27</v>
      </c>
      <c r="J2182" s="26"/>
      <c r="K2182" s="26" t="s">
        <v>28</v>
      </c>
      <c r="L2182" s="26"/>
      <c r="M2182" s="26"/>
      <c r="N2182" s="26"/>
      <c r="O2182" s="26"/>
      <c r="P2182" s="26" t="s">
        <v>43</v>
      </c>
      <c r="Q2182" s="26" t="s">
        <v>5972</v>
      </c>
      <c r="R2182" s="26" t="s">
        <v>44</v>
      </c>
      <c r="S2182" s="29" t="s">
        <v>45</v>
      </c>
      <c r="T2182" s="26" t="s">
        <v>5973</v>
      </c>
      <c r="U2182" s="26">
        <v>1</v>
      </c>
      <c r="V2182" s="24">
        <v>44651</v>
      </c>
      <c r="W2182" s="24">
        <v>44651</v>
      </c>
      <c r="X2182" s="24" t="s">
        <v>36</v>
      </c>
    </row>
    <row r="2183" spans="1:24" s="10" customFormat="1" ht="86.25" customHeight="1" x14ac:dyDescent="0.2">
      <c r="A2183" s="21">
        <v>2013</v>
      </c>
      <c r="B2183" s="22" t="s">
        <v>2044</v>
      </c>
      <c r="C2183" s="21">
        <v>27</v>
      </c>
      <c r="D2183" s="24">
        <v>41409</v>
      </c>
      <c r="E2183" s="24" t="s">
        <v>1910</v>
      </c>
      <c r="F2183" s="22" t="s">
        <v>5974</v>
      </c>
      <c r="G2183" s="24">
        <v>41411</v>
      </c>
      <c r="H2183" s="52" t="s">
        <v>5975</v>
      </c>
      <c r="I2183" s="26" t="s">
        <v>27</v>
      </c>
      <c r="J2183" s="26"/>
      <c r="K2183" s="26" t="s">
        <v>534</v>
      </c>
      <c r="L2183" s="26"/>
      <c r="M2183" s="26"/>
      <c r="N2183" s="116"/>
      <c r="O2183" s="88"/>
      <c r="P2183" s="26" t="s">
        <v>31</v>
      </c>
      <c r="Q2183" s="26" t="s">
        <v>32</v>
      </c>
      <c r="R2183" s="26" t="s">
        <v>33</v>
      </c>
      <c r="S2183" s="29" t="s">
        <v>45</v>
      </c>
      <c r="T2183" s="26" t="s">
        <v>5976</v>
      </c>
      <c r="U2183" s="26">
        <v>1</v>
      </c>
      <c r="V2183" s="24">
        <v>44439</v>
      </c>
      <c r="W2183" s="24">
        <v>44439</v>
      </c>
      <c r="X2183" s="24" t="s">
        <v>36</v>
      </c>
    </row>
    <row r="2184" spans="1:24" s="10" customFormat="1" ht="86.25" customHeight="1" x14ac:dyDescent="0.2">
      <c r="A2184" s="21">
        <v>2013</v>
      </c>
      <c r="B2184" s="22" t="s">
        <v>2044</v>
      </c>
      <c r="C2184" s="21">
        <v>28</v>
      </c>
      <c r="D2184" s="24">
        <v>41411</v>
      </c>
      <c r="E2184" s="24" t="s">
        <v>1910</v>
      </c>
      <c r="F2184" s="22" t="s">
        <v>5977</v>
      </c>
      <c r="G2184" s="24">
        <v>41414</v>
      </c>
      <c r="H2184" s="52" t="s">
        <v>5978</v>
      </c>
      <c r="I2184" s="26" t="s">
        <v>27</v>
      </c>
      <c r="J2184" s="26"/>
      <c r="K2184" s="26" t="s">
        <v>1949</v>
      </c>
      <c r="L2184" s="26"/>
      <c r="M2184" s="26"/>
      <c r="N2184" s="88"/>
      <c r="O2184" s="88"/>
      <c r="P2184" s="26" t="s">
        <v>43</v>
      </c>
      <c r="Q2184" s="26" t="s">
        <v>5979</v>
      </c>
      <c r="R2184" s="26" t="s">
        <v>32</v>
      </c>
      <c r="S2184" s="29" t="s">
        <v>45</v>
      </c>
      <c r="T2184" s="26" t="s">
        <v>588</v>
      </c>
      <c r="U2184" s="26">
        <v>1</v>
      </c>
      <c r="V2184" s="24">
        <v>43642</v>
      </c>
      <c r="W2184" s="24">
        <v>43642</v>
      </c>
      <c r="X2184" s="24" t="s">
        <v>36</v>
      </c>
    </row>
    <row r="2185" spans="1:24" s="10" customFormat="1" ht="51" x14ac:dyDescent="0.2">
      <c r="A2185" s="21">
        <v>2013</v>
      </c>
      <c r="B2185" s="22" t="s">
        <v>2044</v>
      </c>
      <c r="C2185" s="21">
        <v>29</v>
      </c>
      <c r="D2185" s="24">
        <v>41414</v>
      </c>
      <c r="E2185" s="24" t="s">
        <v>1910</v>
      </c>
      <c r="F2185" s="22" t="s">
        <v>5980</v>
      </c>
      <c r="G2185" s="24">
        <v>41415</v>
      </c>
      <c r="H2185" s="25" t="s">
        <v>5981</v>
      </c>
      <c r="I2185" s="26" t="s">
        <v>27</v>
      </c>
      <c r="J2185" s="26"/>
      <c r="K2185" s="26" t="s">
        <v>660</v>
      </c>
      <c r="L2185" s="26"/>
      <c r="M2185" s="26"/>
      <c r="N2185" s="26"/>
      <c r="O2185" s="26"/>
      <c r="P2185" s="26" t="s">
        <v>48</v>
      </c>
      <c r="Q2185" s="26" t="s">
        <v>5982</v>
      </c>
      <c r="R2185" s="26" t="s">
        <v>44</v>
      </c>
      <c r="S2185" s="20" t="s">
        <v>45</v>
      </c>
      <c r="T2185" s="26" t="s">
        <v>5983</v>
      </c>
      <c r="U2185" s="26">
        <v>2</v>
      </c>
      <c r="V2185" s="24">
        <v>42863</v>
      </c>
      <c r="W2185" s="24">
        <v>44251</v>
      </c>
      <c r="X2185" s="24" t="s">
        <v>36</v>
      </c>
    </row>
    <row r="2186" spans="1:24" s="10" customFormat="1" ht="126" customHeight="1" x14ac:dyDescent="0.2">
      <c r="A2186" s="21">
        <v>2013</v>
      </c>
      <c r="B2186" s="22" t="s">
        <v>2044</v>
      </c>
      <c r="C2186" s="21">
        <v>30</v>
      </c>
      <c r="D2186" s="24">
        <v>41417</v>
      </c>
      <c r="E2186" s="24" t="s">
        <v>1910</v>
      </c>
      <c r="F2186" s="22" t="s">
        <v>5984</v>
      </c>
      <c r="G2186" s="24">
        <v>41418</v>
      </c>
      <c r="H2186" s="25" t="s">
        <v>5985</v>
      </c>
      <c r="I2186" s="26" t="s">
        <v>27</v>
      </c>
      <c r="J2186" s="26"/>
      <c r="K2186" s="26" t="s">
        <v>1960</v>
      </c>
      <c r="L2186" s="26"/>
      <c r="M2186" s="26"/>
      <c r="N2186" s="26"/>
      <c r="O2186" s="26"/>
      <c r="P2186" s="26" t="s">
        <v>43</v>
      </c>
      <c r="Q2186" s="26" t="s">
        <v>5986</v>
      </c>
      <c r="R2186" s="26" t="s">
        <v>32</v>
      </c>
      <c r="S2186" s="26" t="s">
        <v>45</v>
      </c>
      <c r="T2186" s="26" t="s">
        <v>5987</v>
      </c>
      <c r="U2186" s="26" t="s">
        <v>32</v>
      </c>
      <c r="V2186" s="24">
        <v>41521</v>
      </c>
      <c r="W2186" s="24">
        <v>43084</v>
      </c>
      <c r="X2186" s="24" t="s">
        <v>36</v>
      </c>
    </row>
    <row r="2187" spans="1:24" s="10" customFormat="1" ht="144.75" customHeight="1" x14ac:dyDescent="0.2">
      <c r="A2187" s="35">
        <v>2013</v>
      </c>
      <c r="B2187" s="30" t="s">
        <v>2044</v>
      </c>
      <c r="C2187" s="35">
        <v>31</v>
      </c>
      <c r="D2187" s="31">
        <v>41417</v>
      </c>
      <c r="E2187" s="31" t="s">
        <v>1910</v>
      </c>
      <c r="F2187" s="30" t="s">
        <v>5988</v>
      </c>
      <c r="G2187" s="31">
        <v>41418</v>
      </c>
      <c r="H2187" s="44" t="s">
        <v>5989</v>
      </c>
      <c r="I2187" s="29" t="s">
        <v>27</v>
      </c>
      <c r="J2187" s="29"/>
      <c r="K2187" s="29" t="s">
        <v>2485</v>
      </c>
      <c r="L2187" s="29"/>
      <c r="M2187" s="29" t="s">
        <v>175</v>
      </c>
      <c r="N2187" s="29" t="s">
        <v>5990</v>
      </c>
      <c r="O2187" s="29" t="s">
        <v>5991</v>
      </c>
      <c r="P2187" s="29" t="s">
        <v>31</v>
      </c>
      <c r="Q2187" s="29" t="s">
        <v>32</v>
      </c>
      <c r="R2187" s="29" t="s">
        <v>33</v>
      </c>
      <c r="S2187" s="29" t="s">
        <v>90</v>
      </c>
      <c r="T2187" s="29" t="s">
        <v>32</v>
      </c>
      <c r="U2187" s="29" t="s">
        <v>32</v>
      </c>
      <c r="V2187" s="29" t="s">
        <v>32</v>
      </c>
      <c r="W2187" s="29" t="s">
        <v>32</v>
      </c>
      <c r="X2187" s="31" t="s">
        <v>36</v>
      </c>
    </row>
    <row r="2188" spans="1:24" s="10" customFormat="1" ht="38.25" x14ac:dyDescent="0.2">
      <c r="A2188" s="16">
        <v>2013</v>
      </c>
      <c r="B2188" s="17" t="s">
        <v>23</v>
      </c>
      <c r="C2188" s="16">
        <v>963</v>
      </c>
      <c r="D2188" s="27">
        <v>41421</v>
      </c>
      <c r="E2188" s="27" t="s">
        <v>1910</v>
      </c>
      <c r="F2188" s="17" t="s">
        <v>5992</v>
      </c>
      <c r="G2188" s="27">
        <v>41422</v>
      </c>
      <c r="H2188" s="19" t="s">
        <v>5993</v>
      </c>
      <c r="I2188" s="20" t="s">
        <v>27</v>
      </c>
      <c r="J2188" s="20"/>
      <c r="K2188" s="20" t="s">
        <v>657</v>
      </c>
      <c r="L2188" s="20"/>
      <c r="M2188" s="20"/>
      <c r="N2188" s="20"/>
      <c r="O2188" s="20"/>
      <c r="P2188" s="20" t="s">
        <v>43</v>
      </c>
      <c r="Q2188" s="20" t="s">
        <v>5994</v>
      </c>
      <c r="R2188" s="20" t="s">
        <v>33</v>
      </c>
      <c r="S2188" s="20" t="s">
        <v>34</v>
      </c>
      <c r="T2188" s="20" t="s">
        <v>5995</v>
      </c>
      <c r="U2188" s="20">
        <v>1</v>
      </c>
      <c r="V2188" s="27">
        <v>41934</v>
      </c>
      <c r="W2188" s="27">
        <v>41934</v>
      </c>
      <c r="X2188" s="27" t="s">
        <v>36</v>
      </c>
    </row>
    <row r="2189" spans="1:24" ht="80.25" customHeight="1" x14ac:dyDescent="0.25">
      <c r="A2189" s="21">
        <v>2013</v>
      </c>
      <c r="B2189" s="22" t="s">
        <v>23</v>
      </c>
      <c r="C2189" s="21">
        <v>963</v>
      </c>
      <c r="D2189" s="24">
        <v>41429</v>
      </c>
      <c r="E2189" s="24" t="s">
        <v>1910</v>
      </c>
      <c r="F2189" s="22" t="s">
        <v>5996</v>
      </c>
      <c r="G2189" s="24">
        <v>41432</v>
      </c>
      <c r="H2189" s="52" t="s">
        <v>5997</v>
      </c>
      <c r="I2189" s="26" t="s">
        <v>27</v>
      </c>
      <c r="J2189" s="26"/>
      <c r="K2189" s="26" t="s">
        <v>174</v>
      </c>
      <c r="L2189" s="26"/>
      <c r="M2189" s="26"/>
      <c r="N2189" s="26"/>
      <c r="O2189" s="26"/>
      <c r="P2189" s="26" t="s">
        <v>43</v>
      </c>
      <c r="Q2189" s="26" t="s">
        <v>5998</v>
      </c>
      <c r="R2189" s="26" t="s">
        <v>33</v>
      </c>
      <c r="S2189" s="29" t="s">
        <v>45</v>
      </c>
      <c r="T2189" s="26" t="s">
        <v>5999</v>
      </c>
      <c r="U2189" s="26">
        <v>1</v>
      </c>
      <c r="V2189" s="24">
        <v>44225</v>
      </c>
      <c r="W2189" s="24">
        <v>44225</v>
      </c>
      <c r="X2189" s="24" t="s">
        <v>36</v>
      </c>
    </row>
    <row r="2190" spans="1:24" s="10" customFormat="1" ht="76.5" x14ac:dyDescent="0.2">
      <c r="A2190" s="21">
        <v>2013</v>
      </c>
      <c r="B2190" s="22" t="s">
        <v>2044</v>
      </c>
      <c r="C2190" s="21">
        <v>33</v>
      </c>
      <c r="D2190" s="24">
        <v>41452</v>
      </c>
      <c r="E2190" s="24" t="s">
        <v>1910</v>
      </c>
      <c r="F2190" s="22" t="s">
        <v>6000</v>
      </c>
      <c r="G2190" s="24">
        <v>41453</v>
      </c>
      <c r="H2190" s="52" t="s">
        <v>6001</v>
      </c>
      <c r="I2190" s="26" t="s">
        <v>27</v>
      </c>
      <c r="J2190" s="26"/>
      <c r="K2190" s="26" t="s">
        <v>534</v>
      </c>
      <c r="L2190" s="26"/>
      <c r="M2190" s="26"/>
      <c r="N2190" s="26"/>
      <c r="O2190" s="26"/>
      <c r="P2190" s="26" t="s">
        <v>43</v>
      </c>
      <c r="Q2190" s="26" t="s">
        <v>6002</v>
      </c>
      <c r="R2190" s="26" t="s">
        <v>32</v>
      </c>
      <c r="S2190" s="29" t="s">
        <v>45</v>
      </c>
      <c r="T2190" s="26" t="s">
        <v>588</v>
      </c>
      <c r="U2190" s="26">
        <v>1</v>
      </c>
      <c r="V2190" s="24">
        <v>43642</v>
      </c>
      <c r="W2190" s="24">
        <v>43642</v>
      </c>
      <c r="X2190" s="24" t="s">
        <v>36</v>
      </c>
    </row>
    <row r="2191" spans="1:24" s="10" customFormat="1" ht="87.75" customHeight="1" x14ac:dyDescent="0.2">
      <c r="A2191" s="21">
        <v>2013</v>
      </c>
      <c r="B2191" s="22" t="s">
        <v>2044</v>
      </c>
      <c r="C2191" s="21">
        <v>32</v>
      </c>
      <c r="D2191" s="24">
        <v>41452</v>
      </c>
      <c r="E2191" s="24" t="s">
        <v>1910</v>
      </c>
      <c r="F2191" s="22" t="s">
        <v>6003</v>
      </c>
      <c r="G2191" s="24">
        <v>41453</v>
      </c>
      <c r="H2191" s="52" t="s">
        <v>6004</v>
      </c>
      <c r="I2191" s="26" t="s">
        <v>27</v>
      </c>
      <c r="J2191" s="26"/>
      <c r="K2191" s="26" t="s">
        <v>252</v>
      </c>
      <c r="L2191" s="26"/>
      <c r="M2191" s="26"/>
      <c r="N2191" s="26"/>
      <c r="O2191" s="26"/>
      <c r="P2191" s="26" t="s">
        <v>43</v>
      </c>
      <c r="Q2191" s="26" t="s">
        <v>6005</v>
      </c>
      <c r="R2191" s="26" t="s">
        <v>33</v>
      </c>
      <c r="S2191" s="29" t="s">
        <v>45</v>
      </c>
      <c r="T2191" s="26" t="s">
        <v>6006</v>
      </c>
      <c r="U2191" s="26">
        <v>1</v>
      </c>
      <c r="V2191" s="24">
        <v>44699</v>
      </c>
      <c r="W2191" s="24">
        <v>44699</v>
      </c>
      <c r="X2191" s="24" t="s">
        <v>36</v>
      </c>
    </row>
    <row r="2192" spans="1:24" s="10" customFormat="1" ht="102" x14ac:dyDescent="0.2">
      <c r="A2192" s="21">
        <v>2013</v>
      </c>
      <c r="B2192" s="22" t="s">
        <v>769</v>
      </c>
      <c r="C2192" s="21">
        <v>3</v>
      </c>
      <c r="D2192" s="24">
        <v>41453</v>
      </c>
      <c r="E2192" s="24" t="s">
        <v>1910</v>
      </c>
      <c r="F2192" s="22" t="s">
        <v>6007</v>
      </c>
      <c r="G2192" s="24">
        <v>41456</v>
      </c>
      <c r="H2192" s="25" t="s">
        <v>6008</v>
      </c>
      <c r="I2192" s="26" t="s">
        <v>27</v>
      </c>
      <c r="J2192" s="26"/>
      <c r="K2192" s="26" t="s">
        <v>2253</v>
      </c>
      <c r="L2192" s="26"/>
      <c r="M2192" s="26"/>
      <c r="N2192" s="26"/>
      <c r="O2192" s="26"/>
      <c r="P2192" s="26" t="s">
        <v>31</v>
      </c>
      <c r="Q2192" s="26" t="s">
        <v>32</v>
      </c>
      <c r="R2192" s="26" t="s">
        <v>33</v>
      </c>
      <c r="S2192" s="20" t="s">
        <v>45</v>
      </c>
      <c r="T2192" s="26" t="s">
        <v>6009</v>
      </c>
      <c r="U2192" s="26">
        <v>3</v>
      </c>
      <c r="V2192" s="24">
        <v>42359</v>
      </c>
      <c r="W2192" s="24">
        <v>43922</v>
      </c>
      <c r="X2192" s="24" t="s">
        <v>36</v>
      </c>
    </row>
    <row r="2193" spans="1:24" s="10" customFormat="1" ht="57" customHeight="1" x14ac:dyDescent="0.2">
      <c r="A2193" s="21">
        <v>2013</v>
      </c>
      <c r="B2193" s="22" t="s">
        <v>769</v>
      </c>
      <c r="C2193" s="21">
        <v>4</v>
      </c>
      <c r="D2193" s="24">
        <v>41457</v>
      </c>
      <c r="E2193" s="24" t="s">
        <v>1910</v>
      </c>
      <c r="F2193" s="22" t="s">
        <v>6010</v>
      </c>
      <c r="G2193" s="24">
        <v>41458</v>
      </c>
      <c r="H2193" s="25" t="s">
        <v>6011</v>
      </c>
      <c r="I2193" s="26" t="s">
        <v>27</v>
      </c>
      <c r="J2193" s="26"/>
      <c r="K2193" s="26" t="s">
        <v>252</v>
      </c>
      <c r="L2193" s="26"/>
      <c r="M2193" s="26"/>
      <c r="N2193" s="26"/>
      <c r="O2193" s="26"/>
      <c r="P2193" s="26" t="s">
        <v>31</v>
      </c>
      <c r="Q2193" s="26" t="s">
        <v>32</v>
      </c>
      <c r="R2193" s="26" t="s">
        <v>33</v>
      </c>
      <c r="S2193" s="20" t="s">
        <v>45</v>
      </c>
      <c r="T2193" s="26" t="s">
        <v>6012</v>
      </c>
      <c r="U2193" s="26">
        <v>3</v>
      </c>
      <c r="V2193" s="24">
        <v>42656</v>
      </c>
      <c r="W2193" s="24">
        <v>44636</v>
      </c>
      <c r="X2193" s="24" t="s">
        <v>36</v>
      </c>
    </row>
    <row r="2194" spans="1:24" s="10" customFormat="1" ht="53.25" customHeight="1" x14ac:dyDescent="0.2">
      <c r="A2194" s="21">
        <v>2013</v>
      </c>
      <c r="B2194" s="22" t="s">
        <v>23</v>
      </c>
      <c r="C2194" s="21">
        <v>1113</v>
      </c>
      <c r="D2194" s="24">
        <v>41459</v>
      </c>
      <c r="E2194" s="24" t="s">
        <v>1910</v>
      </c>
      <c r="F2194" s="22" t="s">
        <v>6013</v>
      </c>
      <c r="G2194" s="24">
        <v>41460</v>
      </c>
      <c r="H2194" s="25" t="s">
        <v>6014</v>
      </c>
      <c r="I2194" s="26" t="s">
        <v>27</v>
      </c>
      <c r="J2194" s="26"/>
      <c r="K2194" s="26" t="s">
        <v>174</v>
      </c>
      <c r="L2194" s="26"/>
      <c r="M2194" s="26"/>
      <c r="N2194" s="26"/>
      <c r="O2194" s="26"/>
      <c r="P2194" s="26" t="s">
        <v>43</v>
      </c>
      <c r="Q2194" s="26" t="s">
        <v>6015</v>
      </c>
      <c r="R2194" s="26" t="s">
        <v>32</v>
      </c>
      <c r="S2194" s="26" t="s">
        <v>45</v>
      </c>
      <c r="T2194" s="26" t="s">
        <v>588</v>
      </c>
      <c r="U2194" s="26" t="s">
        <v>32</v>
      </c>
      <c r="V2194" s="24" t="s">
        <v>32</v>
      </c>
      <c r="W2194" s="24">
        <v>43642</v>
      </c>
      <c r="X2194" s="24" t="s">
        <v>36</v>
      </c>
    </row>
    <row r="2195" spans="1:24" s="10" customFormat="1" ht="25.5" x14ac:dyDescent="0.2">
      <c r="A2195" s="21">
        <v>2013</v>
      </c>
      <c r="B2195" s="22" t="s">
        <v>2044</v>
      </c>
      <c r="C2195" s="21">
        <v>35</v>
      </c>
      <c r="D2195" s="24">
        <v>41465</v>
      </c>
      <c r="E2195" s="24" t="s">
        <v>1910</v>
      </c>
      <c r="F2195" s="22" t="s">
        <v>6016</v>
      </c>
      <c r="G2195" s="24">
        <v>41466</v>
      </c>
      <c r="H2195" s="25" t="s">
        <v>6017</v>
      </c>
      <c r="I2195" s="26" t="s">
        <v>27</v>
      </c>
      <c r="J2195" s="26"/>
      <c r="K2195" s="26" t="s">
        <v>28</v>
      </c>
      <c r="L2195" s="26"/>
      <c r="M2195" s="26"/>
      <c r="N2195" s="26"/>
      <c r="O2195" s="26"/>
      <c r="P2195" s="26" t="s">
        <v>43</v>
      </c>
      <c r="Q2195" s="26" t="s">
        <v>6018</v>
      </c>
      <c r="R2195" s="26" t="s">
        <v>32</v>
      </c>
      <c r="S2195" s="29" t="s">
        <v>45</v>
      </c>
      <c r="T2195" s="26" t="s">
        <v>588</v>
      </c>
      <c r="U2195" s="26" t="s">
        <v>32</v>
      </c>
      <c r="V2195" s="26" t="s">
        <v>32</v>
      </c>
      <c r="W2195" s="24">
        <v>43642</v>
      </c>
      <c r="X2195" s="24" t="s">
        <v>36</v>
      </c>
    </row>
    <row r="2196" spans="1:24" s="10" customFormat="1" ht="51" x14ac:dyDescent="0.2">
      <c r="A2196" s="35">
        <v>2013</v>
      </c>
      <c r="B2196" s="30" t="s">
        <v>769</v>
      </c>
      <c r="C2196" s="35">
        <v>5</v>
      </c>
      <c r="D2196" s="31">
        <v>41463</v>
      </c>
      <c r="E2196" s="31" t="s">
        <v>1910</v>
      </c>
      <c r="F2196" s="30" t="s">
        <v>6019</v>
      </c>
      <c r="G2196" s="31">
        <v>41466</v>
      </c>
      <c r="H2196" s="32" t="s">
        <v>6020</v>
      </c>
      <c r="I2196" s="29" t="s">
        <v>27</v>
      </c>
      <c r="J2196" s="29"/>
      <c r="K2196" s="29" t="s">
        <v>2485</v>
      </c>
      <c r="L2196" s="29"/>
      <c r="M2196" s="29" t="s">
        <v>175</v>
      </c>
      <c r="N2196" s="29" t="s">
        <v>6021</v>
      </c>
      <c r="O2196" s="29" t="s">
        <v>6022</v>
      </c>
      <c r="P2196" s="29" t="s">
        <v>43</v>
      </c>
      <c r="Q2196" s="29" t="s">
        <v>6023</v>
      </c>
      <c r="R2196" s="29" t="s">
        <v>33</v>
      </c>
      <c r="S2196" s="29" t="s">
        <v>90</v>
      </c>
      <c r="T2196" s="29" t="s">
        <v>32</v>
      </c>
      <c r="U2196" s="29" t="s">
        <v>32</v>
      </c>
      <c r="V2196" s="29" t="s">
        <v>32</v>
      </c>
      <c r="W2196" s="29" t="s">
        <v>32</v>
      </c>
      <c r="X2196" s="31" t="s">
        <v>36</v>
      </c>
    </row>
    <row r="2197" spans="1:24" s="10" customFormat="1" ht="89.25" x14ac:dyDescent="0.2">
      <c r="A2197" s="16">
        <v>2013</v>
      </c>
      <c r="B2197" s="17" t="s">
        <v>2044</v>
      </c>
      <c r="C2197" s="16">
        <v>34</v>
      </c>
      <c r="D2197" s="27">
        <v>41463</v>
      </c>
      <c r="E2197" s="27" t="s">
        <v>1910</v>
      </c>
      <c r="F2197" s="17" t="s">
        <v>6016</v>
      </c>
      <c r="G2197" s="27">
        <v>41466</v>
      </c>
      <c r="H2197" s="19" t="s">
        <v>6024</v>
      </c>
      <c r="I2197" s="20" t="s">
        <v>27</v>
      </c>
      <c r="J2197" s="20"/>
      <c r="K2197" s="20" t="s">
        <v>2485</v>
      </c>
      <c r="L2197" s="20"/>
      <c r="M2197" s="20" t="s">
        <v>175</v>
      </c>
      <c r="N2197" s="20" t="s">
        <v>6025</v>
      </c>
      <c r="O2197" s="20" t="s">
        <v>6026</v>
      </c>
      <c r="P2197" s="20" t="s">
        <v>43</v>
      </c>
      <c r="Q2197" s="20" t="s">
        <v>6027</v>
      </c>
      <c r="R2197" s="20" t="s">
        <v>33</v>
      </c>
      <c r="S2197" s="29" t="s">
        <v>34</v>
      </c>
      <c r="T2197" s="20" t="s">
        <v>6028</v>
      </c>
      <c r="U2197" s="20">
        <v>1</v>
      </c>
      <c r="V2197" s="27">
        <v>45216</v>
      </c>
      <c r="W2197" s="27">
        <v>45216</v>
      </c>
      <c r="X2197" s="27" t="s">
        <v>36</v>
      </c>
    </row>
    <row r="2198" spans="1:24" s="10" customFormat="1" ht="75.75" customHeight="1" x14ac:dyDescent="0.2">
      <c r="A2198" s="16">
        <v>2013</v>
      </c>
      <c r="B2198" s="17" t="s">
        <v>2044</v>
      </c>
      <c r="C2198" s="16">
        <v>36</v>
      </c>
      <c r="D2198" s="27">
        <v>41480</v>
      </c>
      <c r="E2198" s="27" t="s">
        <v>1910</v>
      </c>
      <c r="F2198" s="17" t="s">
        <v>6029</v>
      </c>
      <c r="G2198" s="27">
        <v>41481</v>
      </c>
      <c r="H2198" s="19" t="s">
        <v>6030</v>
      </c>
      <c r="I2198" s="20" t="s">
        <v>27</v>
      </c>
      <c r="J2198" s="20"/>
      <c r="K2198" s="20" t="s">
        <v>657</v>
      </c>
      <c r="L2198" s="20"/>
      <c r="M2198" s="20" t="s">
        <v>683</v>
      </c>
      <c r="N2198" s="20" t="s">
        <v>4861</v>
      </c>
      <c r="O2198" s="20" t="s">
        <v>6031</v>
      </c>
      <c r="P2198" s="20" t="s">
        <v>31</v>
      </c>
      <c r="Q2198" s="20" t="s">
        <v>32</v>
      </c>
      <c r="R2198" s="20" t="s">
        <v>33</v>
      </c>
      <c r="S2198" s="20" t="s">
        <v>34</v>
      </c>
      <c r="T2198" s="20" t="s">
        <v>6032</v>
      </c>
      <c r="U2198" s="20">
        <v>1</v>
      </c>
      <c r="V2198" s="27">
        <v>41598</v>
      </c>
      <c r="W2198" s="27">
        <v>41598</v>
      </c>
      <c r="X2198" s="27" t="s">
        <v>36</v>
      </c>
    </row>
    <row r="2199" spans="1:24" s="10" customFormat="1" ht="63" customHeight="1" x14ac:dyDescent="0.2">
      <c r="A2199" s="21">
        <v>2013</v>
      </c>
      <c r="B2199" s="22" t="s">
        <v>2044</v>
      </c>
      <c r="C2199" s="21">
        <v>37</v>
      </c>
      <c r="D2199" s="24">
        <v>41485</v>
      </c>
      <c r="E2199" s="24" t="s">
        <v>1910</v>
      </c>
      <c r="F2199" s="22" t="s">
        <v>6033</v>
      </c>
      <c r="G2199" s="24">
        <v>41487</v>
      </c>
      <c r="H2199" s="25" t="s">
        <v>6034</v>
      </c>
      <c r="I2199" s="26" t="s">
        <v>27</v>
      </c>
      <c r="J2199" s="26"/>
      <c r="K2199" s="26" t="s">
        <v>28</v>
      </c>
      <c r="L2199" s="26"/>
      <c r="M2199" s="26"/>
      <c r="N2199" s="26"/>
      <c r="O2199" s="26"/>
      <c r="P2199" s="26" t="s">
        <v>31</v>
      </c>
      <c r="Q2199" s="26" t="s">
        <v>32</v>
      </c>
      <c r="R2199" s="26" t="s">
        <v>32</v>
      </c>
      <c r="S2199" s="26" t="s">
        <v>45</v>
      </c>
      <c r="T2199" s="26" t="s">
        <v>6035</v>
      </c>
      <c r="U2199" s="26" t="s">
        <v>32</v>
      </c>
      <c r="V2199" s="26" t="s">
        <v>32</v>
      </c>
      <c r="W2199" s="24">
        <v>41921</v>
      </c>
      <c r="X2199" s="24" t="s">
        <v>36</v>
      </c>
    </row>
    <row r="2200" spans="1:24" s="10" customFormat="1" ht="51" x14ac:dyDescent="0.2">
      <c r="A2200" s="16">
        <v>2013</v>
      </c>
      <c r="B2200" s="17" t="s">
        <v>2044</v>
      </c>
      <c r="C2200" s="16">
        <v>38</v>
      </c>
      <c r="D2200" s="27">
        <v>41498</v>
      </c>
      <c r="E2200" s="27" t="s">
        <v>1910</v>
      </c>
      <c r="F2200" s="17" t="s">
        <v>6036</v>
      </c>
      <c r="G2200" s="27">
        <v>41499</v>
      </c>
      <c r="H2200" s="19" t="s">
        <v>6037</v>
      </c>
      <c r="I2200" s="20" t="s">
        <v>27</v>
      </c>
      <c r="J2200" s="20"/>
      <c r="K2200" s="20" t="s">
        <v>28</v>
      </c>
      <c r="L2200" s="20"/>
      <c r="M2200" s="20" t="s">
        <v>5239</v>
      </c>
      <c r="N2200" s="20" t="s">
        <v>6038</v>
      </c>
      <c r="O2200" s="20" t="s">
        <v>6039</v>
      </c>
      <c r="P2200" s="20" t="s">
        <v>31</v>
      </c>
      <c r="Q2200" s="20" t="s">
        <v>6040</v>
      </c>
      <c r="R2200" s="20" t="s">
        <v>33</v>
      </c>
      <c r="S2200" s="20" t="s">
        <v>34</v>
      </c>
      <c r="T2200" s="20" t="s">
        <v>6041</v>
      </c>
      <c r="U2200" s="20">
        <v>1</v>
      </c>
      <c r="V2200" s="27">
        <v>43754</v>
      </c>
      <c r="W2200" s="27">
        <v>43754</v>
      </c>
      <c r="X2200" s="27" t="s">
        <v>36</v>
      </c>
    </row>
    <row r="2201" spans="1:24" s="10" customFormat="1" ht="133.5" customHeight="1" x14ac:dyDescent="0.2">
      <c r="A2201" s="21">
        <v>2013</v>
      </c>
      <c r="B2201" s="22" t="s">
        <v>2044</v>
      </c>
      <c r="C2201" s="21">
        <v>39</v>
      </c>
      <c r="D2201" s="24">
        <v>41500</v>
      </c>
      <c r="E2201" s="24" t="s">
        <v>1910</v>
      </c>
      <c r="F2201" s="22" t="s">
        <v>6042</v>
      </c>
      <c r="G2201" s="24">
        <v>41501</v>
      </c>
      <c r="H2201" s="25" t="s">
        <v>6043</v>
      </c>
      <c r="I2201" s="26" t="s">
        <v>27</v>
      </c>
      <c r="J2201" s="26"/>
      <c r="K2201" s="26" t="s">
        <v>2075</v>
      </c>
      <c r="L2201" s="26"/>
      <c r="M2201" s="26"/>
      <c r="N2201" s="26"/>
      <c r="O2201" s="26"/>
      <c r="P2201" s="26" t="s">
        <v>43</v>
      </c>
      <c r="Q2201" s="26" t="s">
        <v>6044</v>
      </c>
      <c r="R2201" s="26" t="s">
        <v>33</v>
      </c>
      <c r="S2201" s="20" t="s">
        <v>45</v>
      </c>
      <c r="T2201" s="122" t="s">
        <v>6045</v>
      </c>
      <c r="U2201" s="26">
        <v>4</v>
      </c>
      <c r="V2201" s="24">
        <v>41729</v>
      </c>
      <c r="W2201" s="24">
        <v>44342</v>
      </c>
      <c r="X2201" s="24" t="s">
        <v>36</v>
      </c>
    </row>
    <row r="2202" spans="1:24" s="10" customFormat="1" ht="74.25" customHeight="1" x14ac:dyDescent="0.2">
      <c r="A2202" s="35">
        <v>2013</v>
      </c>
      <c r="B2202" s="30" t="s">
        <v>6046</v>
      </c>
      <c r="C2202" s="35">
        <v>8077</v>
      </c>
      <c r="D2202" s="31">
        <v>41500</v>
      </c>
      <c r="E2202" s="31" t="s">
        <v>6047</v>
      </c>
      <c r="F2202" s="30"/>
      <c r="G2202" s="31">
        <v>41501</v>
      </c>
      <c r="H2202" s="32" t="s">
        <v>6048</v>
      </c>
      <c r="I2202" s="29" t="s">
        <v>27</v>
      </c>
      <c r="J2202" s="29"/>
      <c r="K2202" s="29" t="s">
        <v>174</v>
      </c>
      <c r="L2202" s="29"/>
      <c r="M2202" s="29" t="s">
        <v>175</v>
      </c>
      <c r="N2202" s="29"/>
      <c r="O2202" s="29"/>
      <c r="P2202" s="29" t="s">
        <v>43</v>
      </c>
      <c r="Q2202" s="29" t="s">
        <v>6049</v>
      </c>
      <c r="R2202" s="29" t="s">
        <v>32</v>
      </c>
      <c r="S2202" s="29" t="s">
        <v>90</v>
      </c>
      <c r="T2202" s="29" t="s">
        <v>32</v>
      </c>
      <c r="U2202" s="29" t="s">
        <v>32</v>
      </c>
      <c r="V2202" s="31" t="s">
        <v>32</v>
      </c>
      <c r="W2202" s="31" t="s">
        <v>32</v>
      </c>
      <c r="X2202" s="31" t="s">
        <v>36</v>
      </c>
    </row>
    <row r="2203" spans="1:24" s="10" customFormat="1" ht="25.5" x14ac:dyDescent="0.2">
      <c r="A2203" s="21">
        <v>2013</v>
      </c>
      <c r="B2203" s="22" t="s">
        <v>2044</v>
      </c>
      <c r="C2203" s="21">
        <v>40</v>
      </c>
      <c r="D2203" s="24">
        <v>41507</v>
      </c>
      <c r="E2203" s="24" t="s">
        <v>1910</v>
      </c>
      <c r="F2203" s="22" t="s">
        <v>6050</v>
      </c>
      <c r="G2203" s="24">
        <v>41508</v>
      </c>
      <c r="H2203" s="25" t="s">
        <v>6051</v>
      </c>
      <c r="I2203" s="26" t="s">
        <v>27</v>
      </c>
      <c r="J2203" s="26"/>
      <c r="K2203" s="26" t="s">
        <v>174</v>
      </c>
      <c r="L2203" s="26"/>
      <c r="M2203" s="26"/>
      <c r="N2203" s="26"/>
      <c r="O2203" s="26"/>
      <c r="P2203" s="26" t="s">
        <v>43</v>
      </c>
      <c r="Q2203" s="26" t="s">
        <v>6052</v>
      </c>
      <c r="R2203" s="26" t="s">
        <v>32</v>
      </c>
      <c r="S2203" s="26" t="s">
        <v>45</v>
      </c>
      <c r="T2203" s="26" t="s">
        <v>588</v>
      </c>
      <c r="U2203" s="26" t="s">
        <v>32</v>
      </c>
      <c r="V2203" s="24" t="s">
        <v>32</v>
      </c>
      <c r="W2203" s="24">
        <v>43642</v>
      </c>
      <c r="X2203" s="24" t="s">
        <v>36</v>
      </c>
    </row>
    <row r="2204" spans="1:24" s="10" customFormat="1" ht="86.25" customHeight="1" x14ac:dyDescent="0.2">
      <c r="A2204" s="26">
        <v>2013</v>
      </c>
      <c r="B2204" s="22" t="s">
        <v>769</v>
      </c>
      <c r="C2204" s="21">
        <v>6</v>
      </c>
      <c r="D2204" s="24">
        <v>41512</v>
      </c>
      <c r="E2204" s="24" t="s">
        <v>1910</v>
      </c>
      <c r="F2204" s="26" t="s">
        <v>6053</v>
      </c>
      <c r="G2204" s="24">
        <v>41513</v>
      </c>
      <c r="H2204" s="25" t="s">
        <v>6054</v>
      </c>
      <c r="I2204" s="26" t="s">
        <v>27</v>
      </c>
      <c r="J2204" s="26"/>
      <c r="K2204" s="26" t="s">
        <v>1960</v>
      </c>
      <c r="L2204" s="26"/>
      <c r="M2204" s="26"/>
      <c r="N2204" s="26"/>
      <c r="O2204" s="26"/>
      <c r="P2204" s="26" t="s">
        <v>31</v>
      </c>
      <c r="Q2204" s="26" t="s">
        <v>32</v>
      </c>
      <c r="R2204" s="26" t="s">
        <v>32</v>
      </c>
      <c r="S2204" s="26" t="s">
        <v>1692</v>
      </c>
      <c r="T2204" s="26" t="s">
        <v>2707</v>
      </c>
      <c r="U2204" s="26" t="s">
        <v>32</v>
      </c>
      <c r="V2204" s="23">
        <v>42706</v>
      </c>
      <c r="W2204" s="23">
        <v>42706</v>
      </c>
      <c r="X2204" s="23" t="s">
        <v>36</v>
      </c>
    </row>
    <row r="2205" spans="1:24" s="10" customFormat="1" ht="63.75" customHeight="1" x14ac:dyDescent="0.2">
      <c r="A2205" s="21">
        <v>2013</v>
      </c>
      <c r="B2205" s="22" t="s">
        <v>2044</v>
      </c>
      <c r="C2205" s="21">
        <v>41</v>
      </c>
      <c r="D2205" s="24">
        <v>41513</v>
      </c>
      <c r="E2205" s="24" t="s">
        <v>1910</v>
      </c>
      <c r="F2205" s="22" t="s">
        <v>6055</v>
      </c>
      <c r="G2205" s="24">
        <v>41514</v>
      </c>
      <c r="H2205" s="25" t="s">
        <v>6056</v>
      </c>
      <c r="I2205" s="26" t="s">
        <v>27</v>
      </c>
      <c r="J2205" s="26"/>
      <c r="K2205" s="26" t="s">
        <v>660</v>
      </c>
      <c r="L2205" s="26"/>
      <c r="M2205" s="26"/>
      <c r="N2205" s="26"/>
      <c r="O2205" s="26"/>
      <c r="P2205" s="26" t="s">
        <v>31</v>
      </c>
      <c r="Q2205" s="26" t="s">
        <v>32</v>
      </c>
      <c r="R2205" s="26" t="s">
        <v>33</v>
      </c>
      <c r="S2205" s="29" t="s">
        <v>45</v>
      </c>
      <c r="T2205" s="26" t="s">
        <v>3164</v>
      </c>
      <c r="U2205" s="26">
        <v>1</v>
      </c>
      <c r="V2205" s="24">
        <v>44347</v>
      </c>
      <c r="W2205" s="24">
        <v>44347</v>
      </c>
      <c r="X2205" s="24" t="s">
        <v>36</v>
      </c>
    </row>
    <row r="2206" spans="1:24" s="10" customFormat="1" ht="38.25" x14ac:dyDescent="0.2">
      <c r="A2206" s="21">
        <v>2013</v>
      </c>
      <c r="B2206" s="22" t="s">
        <v>2044</v>
      </c>
      <c r="C2206" s="21">
        <v>42</v>
      </c>
      <c r="D2206" s="24">
        <v>41515</v>
      </c>
      <c r="E2206" s="24" t="s">
        <v>1910</v>
      </c>
      <c r="F2206" s="22" t="s">
        <v>6057</v>
      </c>
      <c r="G2206" s="24">
        <v>41516</v>
      </c>
      <c r="H2206" s="25" t="s">
        <v>6058</v>
      </c>
      <c r="I2206" s="26" t="s">
        <v>27</v>
      </c>
      <c r="J2206" s="26"/>
      <c r="K2206" s="26" t="s">
        <v>42</v>
      </c>
      <c r="L2206" s="26"/>
      <c r="M2206" s="26"/>
      <c r="N2206" s="26"/>
      <c r="O2206" s="26"/>
      <c r="P2206" s="26" t="s">
        <v>43</v>
      </c>
      <c r="Q2206" s="26" t="s">
        <v>6059</v>
      </c>
      <c r="R2206" s="26" t="s">
        <v>33</v>
      </c>
      <c r="S2206" s="29" t="s">
        <v>45</v>
      </c>
      <c r="T2206" s="26" t="s">
        <v>6060</v>
      </c>
      <c r="U2206" s="26">
        <v>1</v>
      </c>
      <c r="V2206" s="24">
        <v>44286</v>
      </c>
      <c r="W2206" s="24">
        <v>44286</v>
      </c>
      <c r="X2206" s="24" t="s">
        <v>36</v>
      </c>
    </row>
    <row r="2207" spans="1:24" s="10" customFormat="1" ht="55.5" customHeight="1" x14ac:dyDescent="0.2">
      <c r="A2207" s="21">
        <v>2013</v>
      </c>
      <c r="B2207" s="22" t="s">
        <v>2044</v>
      </c>
      <c r="C2207" s="21">
        <v>43</v>
      </c>
      <c r="D2207" s="24">
        <v>41520</v>
      </c>
      <c r="E2207" s="24" t="s">
        <v>1910</v>
      </c>
      <c r="F2207" s="22" t="s">
        <v>6061</v>
      </c>
      <c r="G2207" s="24">
        <v>41521</v>
      </c>
      <c r="H2207" s="25" t="s">
        <v>6062</v>
      </c>
      <c r="I2207" s="26" t="s">
        <v>27</v>
      </c>
      <c r="J2207" s="26"/>
      <c r="K2207" s="26" t="s">
        <v>1960</v>
      </c>
      <c r="L2207" s="26"/>
      <c r="M2207" s="26"/>
      <c r="N2207" s="26"/>
      <c r="O2207" s="26"/>
      <c r="P2207" s="26" t="s">
        <v>43</v>
      </c>
      <c r="Q2207" s="26" t="s">
        <v>6063</v>
      </c>
      <c r="R2207" s="26" t="s">
        <v>32</v>
      </c>
      <c r="S2207" s="26" t="s">
        <v>45</v>
      </c>
      <c r="T2207" s="26" t="s">
        <v>6064</v>
      </c>
      <c r="U2207" s="26" t="s">
        <v>32</v>
      </c>
      <c r="V2207" s="24">
        <v>43084</v>
      </c>
      <c r="W2207" s="24">
        <v>43084</v>
      </c>
      <c r="X2207" s="24" t="s">
        <v>36</v>
      </c>
    </row>
    <row r="2208" spans="1:24" s="10" customFormat="1" ht="124.5" customHeight="1" x14ac:dyDescent="0.2">
      <c r="A2208" s="21">
        <v>2013</v>
      </c>
      <c r="B2208" s="22" t="s">
        <v>2044</v>
      </c>
      <c r="C2208" s="21">
        <v>44</v>
      </c>
      <c r="D2208" s="24">
        <v>41533</v>
      </c>
      <c r="E2208" s="24" t="s">
        <v>1910</v>
      </c>
      <c r="F2208" s="22" t="s">
        <v>6065</v>
      </c>
      <c r="G2208" s="24">
        <v>41534</v>
      </c>
      <c r="H2208" s="52" t="s">
        <v>6066</v>
      </c>
      <c r="I2208" s="26" t="s">
        <v>27</v>
      </c>
      <c r="J2208" s="26"/>
      <c r="K2208" s="26" t="s">
        <v>333</v>
      </c>
      <c r="L2208" s="26"/>
      <c r="M2208" s="26"/>
      <c r="N2208" s="26"/>
      <c r="O2208" s="26"/>
      <c r="P2208" s="26" t="s">
        <v>31</v>
      </c>
      <c r="Q2208" s="26" t="s">
        <v>32</v>
      </c>
      <c r="R2208" s="26" t="s">
        <v>32</v>
      </c>
      <c r="S2208" s="29" t="s">
        <v>45</v>
      </c>
      <c r="T2208" s="26" t="s">
        <v>588</v>
      </c>
      <c r="U2208" s="26" t="s">
        <v>32</v>
      </c>
      <c r="V2208" s="24">
        <v>43642</v>
      </c>
      <c r="W2208" s="24">
        <v>43642</v>
      </c>
      <c r="X2208" s="24" t="s">
        <v>36</v>
      </c>
    </row>
    <row r="2209" spans="1:24" s="10" customFormat="1" ht="38.25" x14ac:dyDescent="0.2">
      <c r="A2209" s="35">
        <v>2013</v>
      </c>
      <c r="B2209" s="30" t="s">
        <v>2044</v>
      </c>
      <c r="C2209" s="35">
        <v>45</v>
      </c>
      <c r="D2209" s="31">
        <v>41549</v>
      </c>
      <c r="E2209" s="31" t="s">
        <v>1910</v>
      </c>
      <c r="F2209" s="30" t="s">
        <v>6067</v>
      </c>
      <c r="G2209" s="31">
        <v>41550</v>
      </c>
      <c r="H2209" s="32" t="s">
        <v>6068</v>
      </c>
      <c r="I2209" s="29" t="s">
        <v>27</v>
      </c>
      <c r="J2209" s="29"/>
      <c r="K2209" s="29" t="s">
        <v>333</v>
      </c>
      <c r="L2209" s="29"/>
      <c r="M2209" s="29" t="s">
        <v>255</v>
      </c>
      <c r="N2209" s="29" t="s">
        <v>2608</v>
      </c>
      <c r="O2209" s="29"/>
      <c r="P2209" s="29" t="s">
        <v>31</v>
      </c>
      <c r="Q2209" s="29" t="s">
        <v>32</v>
      </c>
      <c r="R2209" s="29" t="s">
        <v>33</v>
      </c>
      <c r="S2209" s="29" t="s">
        <v>90</v>
      </c>
      <c r="T2209" s="29" t="s">
        <v>6069</v>
      </c>
      <c r="U2209" s="29" t="s">
        <v>32</v>
      </c>
      <c r="V2209" s="31" t="s">
        <v>32</v>
      </c>
      <c r="W2209" s="31" t="s">
        <v>32</v>
      </c>
      <c r="X2209" s="31" t="s">
        <v>36</v>
      </c>
    </row>
    <row r="2210" spans="1:24" s="10" customFormat="1" ht="120.75" customHeight="1" x14ac:dyDescent="0.2">
      <c r="A2210" s="21">
        <v>2013</v>
      </c>
      <c r="B2210" s="22" t="s">
        <v>2044</v>
      </c>
      <c r="C2210" s="21">
        <v>46</v>
      </c>
      <c r="D2210" s="24">
        <v>41565</v>
      </c>
      <c r="E2210" s="24" t="s">
        <v>1910</v>
      </c>
      <c r="F2210" s="22" t="s">
        <v>6070</v>
      </c>
      <c r="G2210" s="24">
        <v>41568</v>
      </c>
      <c r="H2210" s="25" t="s">
        <v>6071</v>
      </c>
      <c r="I2210" s="26" t="s">
        <v>27</v>
      </c>
      <c r="J2210" s="26"/>
      <c r="K2210" s="26" t="s">
        <v>28</v>
      </c>
      <c r="L2210" s="26"/>
      <c r="M2210" s="26"/>
      <c r="N2210" s="26"/>
      <c r="O2210" s="26"/>
      <c r="P2210" s="26" t="s">
        <v>31</v>
      </c>
      <c r="Q2210" s="26" t="s">
        <v>32</v>
      </c>
      <c r="R2210" s="26" t="s">
        <v>32</v>
      </c>
      <c r="S2210" s="26" t="s">
        <v>1692</v>
      </c>
      <c r="T2210" s="26" t="s">
        <v>1913</v>
      </c>
      <c r="U2210" s="26" t="s">
        <v>32</v>
      </c>
      <c r="V2210" s="26" t="s">
        <v>32</v>
      </c>
      <c r="W2210" s="24">
        <v>43192</v>
      </c>
      <c r="X2210" s="24" t="s">
        <v>36</v>
      </c>
    </row>
    <row r="2211" spans="1:24" s="10" customFormat="1" ht="80.25" customHeight="1" x14ac:dyDescent="0.2">
      <c r="A2211" s="35">
        <v>2013</v>
      </c>
      <c r="B2211" s="30" t="s">
        <v>2044</v>
      </c>
      <c r="C2211" s="35">
        <v>47</v>
      </c>
      <c r="D2211" s="31">
        <v>41572</v>
      </c>
      <c r="E2211" s="31" t="s">
        <v>1910</v>
      </c>
      <c r="F2211" s="30" t="s">
        <v>6072</v>
      </c>
      <c r="G2211" s="31">
        <v>41575</v>
      </c>
      <c r="H2211" s="32" t="s">
        <v>6073</v>
      </c>
      <c r="I2211" s="29" t="s">
        <v>27</v>
      </c>
      <c r="J2211" s="29"/>
      <c r="K2211" s="29" t="s">
        <v>252</v>
      </c>
      <c r="L2211" s="29"/>
      <c r="M2211" s="29" t="s">
        <v>6074</v>
      </c>
      <c r="N2211" s="29" t="s">
        <v>6075</v>
      </c>
      <c r="O2211" s="29" t="s">
        <v>6076</v>
      </c>
      <c r="P2211" s="29" t="s">
        <v>43</v>
      </c>
      <c r="Q2211" s="29" t="s">
        <v>6077</v>
      </c>
      <c r="R2211" s="29" t="s">
        <v>33</v>
      </c>
      <c r="S2211" s="29" t="s">
        <v>90</v>
      </c>
      <c r="T2211" s="29" t="s">
        <v>32</v>
      </c>
      <c r="U2211" s="29" t="s">
        <v>32</v>
      </c>
      <c r="V2211" s="31" t="s">
        <v>32</v>
      </c>
      <c r="W2211" s="31" t="s">
        <v>32</v>
      </c>
      <c r="X2211" s="31" t="s">
        <v>36</v>
      </c>
    </row>
    <row r="2212" spans="1:24" s="10" customFormat="1" ht="89.25" x14ac:dyDescent="0.2">
      <c r="A2212" s="35">
        <v>2013</v>
      </c>
      <c r="B2212" s="30" t="s">
        <v>2044</v>
      </c>
      <c r="C2212" s="35">
        <v>48</v>
      </c>
      <c r="D2212" s="31">
        <v>41572</v>
      </c>
      <c r="E2212" s="31" t="s">
        <v>1910</v>
      </c>
      <c r="F2212" s="30" t="s">
        <v>6078</v>
      </c>
      <c r="G2212" s="31">
        <v>41575</v>
      </c>
      <c r="H2212" s="32" t="s">
        <v>6079</v>
      </c>
      <c r="I2212" s="29" t="s">
        <v>27</v>
      </c>
      <c r="J2212" s="29"/>
      <c r="K2212" s="29" t="s">
        <v>420</v>
      </c>
      <c r="L2212" s="29"/>
      <c r="M2212" s="29" t="s">
        <v>683</v>
      </c>
      <c r="N2212" s="29" t="s">
        <v>2293</v>
      </c>
      <c r="O2212" s="29"/>
      <c r="P2212" s="29" t="s">
        <v>43</v>
      </c>
      <c r="Q2212" s="29" t="s">
        <v>6080</v>
      </c>
      <c r="R2212" s="29" t="s">
        <v>33</v>
      </c>
      <c r="S2212" s="29" t="s">
        <v>90</v>
      </c>
      <c r="T2212" s="29" t="s">
        <v>32</v>
      </c>
      <c r="U2212" s="29" t="s">
        <v>32</v>
      </c>
      <c r="V2212" s="31" t="s">
        <v>32</v>
      </c>
      <c r="W2212" s="31" t="s">
        <v>32</v>
      </c>
      <c r="X2212" s="31" t="s">
        <v>36</v>
      </c>
    </row>
    <row r="2213" spans="1:24" s="10" customFormat="1" ht="102" x14ac:dyDescent="0.2">
      <c r="A2213" s="26">
        <v>2013</v>
      </c>
      <c r="B2213" s="22" t="s">
        <v>769</v>
      </c>
      <c r="C2213" s="21">
        <v>7</v>
      </c>
      <c r="D2213" s="24">
        <v>41578</v>
      </c>
      <c r="E2213" s="24" t="s">
        <v>1910</v>
      </c>
      <c r="F2213" s="26" t="s">
        <v>6081</v>
      </c>
      <c r="G2213" s="24">
        <v>41579</v>
      </c>
      <c r="H2213" s="52" t="s">
        <v>6082</v>
      </c>
      <c r="I2213" s="26" t="s">
        <v>27</v>
      </c>
      <c r="J2213" s="26"/>
      <c r="K2213" s="26" t="s">
        <v>496</v>
      </c>
      <c r="L2213" s="26"/>
      <c r="M2213" s="26"/>
      <c r="N2213" s="26"/>
      <c r="O2213" s="26"/>
      <c r="P2213" s="26" t="s">
        <v>43</v>
      </c>
      <c r="Q2213" s="26" t="s">
        <v>6083</v>
      </c>
      <c r="R2213" s="26" t="s">
        <v>32</v>
      </c>
      <c r="S2213" s="20" t="s">
        <v>45</v>
      </c>
      <c r="T2213" s="26" t="s">
        <v>6084</v>
      </c>
      <c r="U2213" s="26" t="s">
        <v>32</v>
      </c>
      <c r="V2213" s="26" t="s">
        <v>32</v>
      </c>
      <c r="W2213" s="23">
        <v>43566</v>
      </c>
      <c r="X2213" s="23" t="s">
        <v>36</v>
      </c>
    </row>
    <row r="2214" spans="1:24" s="10" customFormat="1" ht="76.5" x14ac:dyDescent="0.2">
      <c r="A2214" s="35">
        <v>2013</v>
      </c>
      <c r="B2214" s="35" t="s">
        <v>2044</v>
      </c>
      <c r="C2214" s="35">
        <v>49</v>
      </c>
      <c r="D2214" s="31">
        <v>41578</v>
      </c>
      <c r="E2214" s="31" t="s">
        <v>1910</v>
      </c>
      <c r="F2214" s="35" t="s">
        <v>6085</v>
      </c>
      <c r="G2214" s="31">
        <v>41579</v>
      </c>
      <c r="H2214" s="43" t="s">
        <v>6086</v>
      </c>
      <c r="I2214" s="35" t="s">
        <v>27</v>
      </c>
      <c r="J2214" s="35"/>
      <c r="K2214" s="35" t="s">
        <v>174</v>
      </c>
      <c r="L2214" s="35"/>
      <c r="M2214" s="35" t="s">
        <v>6087</v>
      </c>
      <c r="N2214" s="35" t="s">
        <v>6088</v>
      </c>
      <c r="O2214" s="35" t="s">
        <v>6089</v>
      </c>
      <c r="P2214" s="35" t="s">
        <v>31</v>
      </c>
      <c r="Q2214" s="35" t="s">
        <v>32</v>
      </c>
      <c r="R2214" s="35" t="s">
        <v>33</v>
      </c>
      <c r="S2214" s="29" t="s">
        <v>90</v>
      </c>
      <c r="T2214" s="35" t="s">
        <v>32</v>
      </c>
      <c r="U2214" s="35" t="s">
        <v>32</v>
      </c>
      <c r="V2214" s="31" t="s">
        <v>32</v>
      </c>
      <c r="W2214" s="31" t="s">
        <v>32</v>
      </c>
      <c r="X2214" s="31" t="s">
        <v>36</v>
      </c>
    </row>
    <row r="2215" spans="1:24" s="10" customFormat="1" ht="55.35" customHeight="1" x14ac:dyDescent="0.2">
      <c r="A2215" s="35">
        <v>2013</v>
      </c>
      <c r="B2215" s="30" t="s">
        <v>2044</v>
      </c>
      <c r="C2215" s="35">
        <v>50</v>
      </c>
      <c r="D2215" s="31">
        <v>41584</v>
      </c>
      <c r="E2215" s="31" t="s">
        <v>1910</v>
      </c>
      <c r="F2215" s="30" t="s">
        <v>6090</v>
      </c>
      <c r="G2215" s="31">
        <v>41585</v>
      </c>
      <c r="H2215" s="32" t="s">
        <v>6091</v>
      </c>
      <c r="I2215" s="29" t="s">
        <v>27</v>
      </c>
      <c r="J2215" s="29"/>
      <c r="K2215" s="35" t="s">
        <v>174</v>
      </c>
      <c r="L2215" s="35"/>
      <c r="M2215" s="35" t="s">
        <v>175</v>
      </c>
      <c r="N2215" s="29" t="s">
        <v>6092</v>
      </c>
      <c r="O2215" s="29" t="s">
        <v>6093</v>
      </c>
      <c r="P2215" s="29" t="s">
        <v>43</v>
      </c>
      <c r="Q2215" s="29" t="s">
        <v>6094</v>
      </c>
      <c r="R2215" s="29" t="s">
        <v>44</v>
      </c>
      <c r="S2215" s="29" t="s">
        <v>90</v>
      </c>
      <c r="T2215" s="29" t="s">
        <v>32</v>
      </c>
      <c r="U2215" s="29" t="s">
        <v>32</v>
      </c>
      <c r="V2215" s="31" t="s">
        <v>32</v>
      </c>
      <c r="W2215" s="31" t="s">
        <v>32</v>
      </c>
      <c r="X2215" s="31" t="s">
        <v>36</v>
      </c>
    </row>
    <row r="2216" spans="1:24" s="10" customFormat="1" ht="63.75" x14ac:dyDescent="0.2">
      <c r="A2216" s="21">
        <v>2013</v>
      </c>
      <c r="B2216" s="22" t="s">
        <v>2044</v>
      </c>
      <c r="C2216" s="21">
        <v>51</v>
      </c>
      <c r="D2216" s="24">
        <v>41585</v>
      </c>
      <c r="E2216" s="24" t="s">
        <v>1910</v>
      </c>
      <c r="F2216" s="22" t="s">
        <v>6095</v>
      </c>
      <c r="G2216" s="24">
        <v>41591</v>
      </c>
      <c r="H2216" s="25" t="s">
        <v>6096</v>
      </c>
      <c r="I2216" s="26" t="s">
        <v>27</v>
      </c>
      <c r="J2216" s="26"/>
      <c r="K2216" s="26" t="s">
        <v>994</v>
      </c>
      <c r="L2216" s="26"/>
      <c r="M2216" s="26"/>
      <c r="N2216" s="26"/>
      <c r="O2216" s="26"/>
      <c r="P2216" s="26" t="s">
        <v>43</v>
      </c>
      <c r="Q2216" s="26" t="s">
        <v>6097</v>
      </c>
      <c r="R2216" s="26" t="s">
        <v>32</v>
      </c>
      <c r="S2216" s="26" t="s">
        <v>45</v>
      </c>
      <c r="T2216" s="26" t="s">
        <v>6098</v>
      </c>
      <c r="U2216" s="26" t="s">
        <v>32</v>
      </c>
      <c r="V2216" s="26" t="s">
        <v>32</v>
      </c>
      <c r="W2216" s="24">
        <v>41806</v>
      </c>
      <c r="X2216" s="24" t="s">
        <v>36</v>
      </c>
    </row>
    <row r="2217" spans="1:24" s="10" customFormat="1" ht="63.75" x14ac:dyDescent="0.2">
      <c r="A2217" s="35">
        <v>2013</v>
      </c>
      <c r="B2217" s="30" t="s">
        <v>2044</v>
      </c>
      <c r="C2217" s="35">
        <v>52</v>
      </c>
      <c r="D2217" s="31">
        <v>41592</v>
      </c>
      <c r="E2217" s="31" t="s">
        <v>1910</v>
      </c>
      <c r="F2217" s="30" t="s">
        <v>6099</v>
      </c>
      <c r="G2217" s="31">
        <v>41596</v>
      </c>
      <c r="H2217" s="32" t="s">
        <v>6100</v>
      </c>
      <c r="I2217" s="29" t="s">
        <v>27</v>
      </c>
      <c r="J2217" s="29"/>
      <c r="K2217" s="29" t="s">
        <v>28</v>
      </c>
      <c r="L2217" s="29"/>
      <c r="M2217" s="29" t="s">
        <v>2501</v>
      </c>
      <c r="N2217" s="29" t="s">
        <v>2502</v>
      </c>
      <c r="O2217" s="29"/>
      <c r="P2217" s="29" t="s">
        <v>31</v>
      </c>
      <c r="Q2217" s="29" t="s">
        <v>32</v>
      </c>
      <c r="R2217" s="29" t="s">
        <v>33</v>
      </c>
      <c r="S2217" s="29" t="s">
        <v>90</v>
      </c>
      <c r="T2217" s="29" t="s">
        <v>32</v>
      </c>
      <c r="U2217" s="29" t="s">
        <v>32</v>
      </c>
      <c r="V2217" s="29" t="s">
        <v>32</v>
      </c>
      <c r="W2217" s="29" t="s">
        <v>32</v>
      </c>
      <c r="X2217" s="31" t="s">
        <v>36</v>
      </c>
    </row>
    <row r="2218" spans="1:24" s="10" customFormat="1" ht="38.25" x14ac:dyDescent="0.2">
      <c r="A2218" s="21">
        <v>2013</v>
      </c>
      <c r="B2218" s="22" t="s">
        <v>2044</v>
      </c>
      <c r="C2218" s="21">
        <v>53</v>
      </c>
      <c r="D2218" s="24">
        <v>41592</v>
      </c>
      <c r="E2218" s="24" t="s">
        <v>1910</v>
      </c>
      <c r="F2218" s="22" t="s">
        <v>6101</v>
      </c>
      <c r="G2218" s="24">
        <v>41598</v>
      </c>
      <c r="H2218" s="25" t="s">
        <v>6102</v>
      </c>
      <c r="I2218" s="26" t="s">
        <v>27</v>
      </c>
      <c r="J2218" s="26"/>
      <c r="K2218" s="28" t="s">
        <v>657</v>
      </c>
      <c r="L2218" s="28"/>
      <c r="M2218" s="26"/>
      <c r="N2218" s="26"/>
      <c r="O2218" s="26"/>
      <c r="P2218" s="26" t="s">
        <v>43</v>
      </c>
      <c r="Q2218" s="26" t="s">
        <v>6103</v>
      </c>
      <c r="R2218" s="26" t="s">
        <v>32</v>
      </c>
      <c r="S2218" s="26" t="s">
        <v>45</v>
      </c>
      <c r="T2218" s="26" t="s">
        <v>588</v>
      </c>
      <c r="U2218" s="26">
        <v>1</v>
      </c>
      <c r="V2218" s="24">
        <v>43642</v>
      </c>
      <c r="W2218" s="24">
        <v>43642</v>
      </c>
      <c r="X2218" s="24" t="s">
        <v>36</v>
      </c>
    </row>
    <row r="2219" spans="1:24" s="10" customFormat="1" ht="76.5" x14ac:dyDescent="0.2">
      <c r="A2219" s="21">
        <v>2013</v>
      </c>
      <c r="B2219" s="22" t="s">
        <v>2044</v>
      </c>
      <c r="C2219" s="21">
        <v>54</v>
      </c>
      <c r="D2219" s="24">
        <v>41618</v>
      </c>
      <c r="E2219" s="24" t="s">
        <v>1910</v>
      </c>
      <c r="F2219" s="22" t="s">
        <v>6104</v>
      </c>
      <c r="G2219" s="24">
        <v>41619</v>
      </c>
      <c r="H2219" s="52" t="s">
        <v>6105</v>
      </c>
      <c r="I2219" s="26" t="s">
        <v>27</v>
      </c>
      <c r="J2219" s="26"/>
      <c r="K2219" s="26" t="s">
        <v>28</v>
      </c>
      <c r="L2219" s="26"/>
      <c r="M2219" s="26"/>
      <c r="N2219" s="26"/>
      <c r="O2219" s="26"/>
      <c r="P2219" s="26" t="s">
        <v>43</v>
      </c>
      <c r="Q2219" s="26" t="s">
        <v>6106</v>
      </c>
      <c r="R2219" s="26" t="s">
        <v>32</v>
      </c>
      <c r="S2219" s="26" t="s">
        <v>45</v>
      </c>
      <c r="T2219" s="26" t="s">
        <v>6107</v>
      </c>
      <c r="U2219" s="26" t="s">
        <v>32</v>
      </c>
      <c r="V2219" s="26" t="s">
        <v>32</v>
      </c>
      <c r="W2219" s="24">
        <v>42870</v>
      </c>
      <c r="X2219" s="24" t="s">
        <v>36</v>
      </c>
    </row>
    <row r="2220" spans="1:24" s="10" customFormat="1" ht="102" x14ac:dyDescent="0.2">
      <c r="A2220" s="35">
        <v>2013</v>
      </c>
      <c r="B2220" s="30" t="s">
        <v>2044</v>
      </c>
      <c r="C2220" s="35">
        <v>55</v>
      </c>
      <c r="D2220" s="31">
        <v>41620</v>
      </c>
      <c r="E2220" s="31" t="s">
        <v>1910</v>
      </c>
      <c r="F2220" s="30" t="s">
        <v>6108</v>
      </c>
      <c r="G2220" s="31">
        <v>41621</v>
      </c>
      <c r="H2220" s="32" t="s">
        <v>6109</v>
      </c>
      <c r="I2220" s="29" t="s">
        <v>27</v>
      </c>
      <c r="J2220" s="29"/>
      <c r="K2220" s="29" t="s">
        <v>174</v>
      </c>
      <c r="L2220" s="29"/>
      <c r="M2220" s="29" t="s">
        <v>2180</v>
      </c>
      <c r="N2220" s="29" t="s">
        <v>2877</v>
      </c>
      <c r="O2220" s="29"/>
      <c r="P2220" s="29" t="s">
        <v>43</v>
      </c>
      <c r="Q2220" s="29" t="s">
        <v>6110</v>
      </c>
      <c r="R2220" s="29" t="s">
        <v>44</v>
      </c>
      <c r="S2220" s="29" t="s">
        <v>90</v>
      </c>
      <c r="T2220" s="29" t="s">
        <v>32</v>
      </c>
      <c r="U2220" s="29" t="s">
        <v>32</v>
      </c>
      <c r="V2220" s="31" t="s">
        <v>32</v>
      </c>
      <c r="W2220" s="31" t="s">
        <v>32</v>
      </c>
      <c r="X2220" s="31" t="s">
        <v>36</v>
      </c>
    </row>
    <row r="2221" spans="1:24" s="10" customFormat="1" ht="60" customHeight="1" x14ac:dyDescent="0.2">
      <c r="A2221" s="21">
        <v>2013</v>
      </c>
      <c r="B2221" s="22" t="s">
        <v>2044</v>
      </c>
      <c r="C2221" s="21">
        <v>56</v>
      </c>
      <c r="D2221" s="24">
        <v>41624</v>
      </c>
      <c r="E2221" s="24" t="s">
        <v>1910</v>
      </c>
      <c r="F2221" s="22" t="s">
        <v>2978</v>
      </c>
      <c r="G2221" s="24">
        <v>41625</v>
      </c>
      <c r="H2221" s="25" t="s">
        <v>6111</v>
      </c>
      <c r="I2221" s="26" t="s">
        <v>27</v>
      </c>
      <c r="J2221" s="26"/>
      <c r="K2221" s="26" t="s">
        <v>660</v>
      </c>
      <c r="L2221" s="26"/>
      <c r="M2221" s="26"/>
      <c r="N2221" s="26"/>
      <c r="O2221" s="26"/>
      <c r="P2221" s="26" t="s">
        <v>31</v>
      </c>
      <c r="Q2221" s="26" t="s">
        <v>32</v>
      </c>
      <c r="R2221" s="26" t="s">
        <v>33</v>
      </c>
      <c r="S2221" s="29" t="s">
        <v>45</v>
      </c>
      <c r="T2221" s="26" t="s">
        <v>3164</v>
      </c>
      <c r="U2221" s="26">
        <v>1</v>
      </c>
      <c r="V2221" s="24">
        <v>44347</v>
      </c>
      <c r="W2221" s="24">
        <v>44347</v>
      </c>
      <c r="X2221" s="24" t="s">
        <v>36</v>
      </c>
    </row>
    <row r="2222" spans="1:24" ht="51" x14ac:dyDescent="0.25">
      <c r="A2222" s="21">
        <v>2013</v>
      </c>
      <c r="B2222" s="22" t="s">
        <v>2044</v>
      </c>
      <c r="C2222" s="21">
        <v>57</v>
      </c>
      <c r="D2222" s="24">
        <v>41628</v>
      </c>
      <c r="E2222" s="24" t="s">
        <v>1910</v>
      </c>
      <c r="F2222" s="22" t="s">
        <v>6112</v>
      </c>
      <c r="G2222" s="24">
        <v>41631</v>
      </c>
      <c r="H2222" s="25" t="s">
        <v>6113</v>
      </c>
      <c r="I2222" s="26" t="s">
        <v>27</v>
      </c>
      <c r="J2222" s="26"/>
      <c r="K2222" s="26" t="s">
        <v>28</v>
      </c>
      <c r="L2222" s="26"/>
      <c r="M2222" s="26"/>
      <c r="N2222" s="26"/>
      <c r="O2222" s="26"/>
      <c r="P2222" s="26" t="s">
        <v>43</v>
      </c>
      <c r="Q2222" s="26" t="s">
        <v>6114</v>
      </c>
      <c r="R2222" s="26" t="s">
        <v>32</v>
      </c>
      <c r="S2222" s="26" t="s">
        <v>45</v>
      </c>
      <c r="T2222" s="26" t="s">
        <v>6115</v>
      </c>
      <c r="U2222" s="26">
        <v>1</v>
      </c>
      <c r="V2222" s="24">
        <v>41808</v>
      </c>
      <c r="W2222" s="24">
        <v>41808</v>
      </c>
      <c r="X2222" s="24" t="s">
        <v>36</v>
      </c>
    </row>
    <row r="2223" spans="1:24" ht="63.75" x14ac:dyDescent="0.25">
      <c r="A2223" s="21">
        <v>2013</v>
      </c>
      <c r="B2223" s="22" t="s">
        <v>2044</v>
      </c>
      <c r="C2223" s="21">
        <v>58</v>
      </c>
      <c r="D2223" s="24">
        <v>41628</v>
      </c>
      <c r="E2223" s="24" t="s">
        <v>1910</v>
      </c>
      <c r="F2223" s="22" t="s">
        <v>6116</v>
      </c>
      <c r="G2223" s="24">
        <v>41631</v>
      </c>
      <c r="H2223" s="52" t="s">
        <v>6117</v>
      </c>
      <c r="I2223" s="26" t="s">
        <v>27</v>
      </c>
      <c r="J2223" s="26"/>
      <c r="K2223" s="26" t="s">
        <v>28</v>
      </c>
      <c r="L2223" s="26"/>
      <c r="M2223" s="26"/>
      <c r="N2223" s="26"/>
      <c r="O2223" s="26"/>
      <c r="P2223" s="26" t="s">
        <v>31</v>
      </c>
      <c r="Q2223" s="26" t="s">
        <v>32</v>
      </c>
      <c r="R2223" s="26" t="s">
        <v>32</v>
      </c>
      <c r="S2223" s="26" t="s">
        <v>45</v>
      </c>
      <c r="T2223" s="26" t="s">
        <v>6118</v>
      </c>
      <c r="U2223" s="26" t="s">
        <v>32</v>
      </c>
      <c r="V2223" s="26" t="s">
        <v>32</v>
      </c>
      <c r="W2223" s="24">
        <v>42345</v>
      </c>
      <c r="X2223" s="24" t="s">
        <v>36</v>
      </c>
    </row>
    <row r="2224" spans="1:24" ht="76.5" x14ac:dyDescent="0.25">
      <c r="A2224" s="26">
        <v>2013</v>
      </c>
      <c r="B2224" s="22" t="s">
        <v>769</v>
      </c>
      <c r="C2224" s="21">
        <v>9</v>
      </c>
      <c r="D2224" s="24">
        <v>41634</v>
      </c>
      <c r="E2224" s="24" t="s">
        <v>1910</v>
      </c>
      <c r="F2224" s="26" t="s">
        <v>6119</v>
      </c>
      <c r="G2224" s="24">
        <v>41638</v>
      </c>
      <c r="H2224" s="42" t="s">
        <v>6120</v>
      </c>
      <c r="I2224" s="26" t="s">
        <v>27</v>
      </c>
      <c r="J2224" s="26"/>
      <c r="K2224" s="26" t="s">
        <v>2075</v>
      </c>
      <c r="L2224" s="26"/>
      <c r="M2224" s="26"/>
      <c r="N2224" s="26"/>
      <c r="O2224" s="26"/>
      <c r="P2224" s="26" t="s">
        <v>43</v>
      </c>
      <c r="Q2224" s="26" t="s">
        <v>6121</v>
      </c>
      <c r="R2224" s="26" t="s">
        <v>32</v>
      </c>
      <c r="S2224" s="26" t="s">
        <v>45</v>
      </c>
      <c r="T2224" s="26" t="s">
        <v>6122</v>
      </c>
      <c r="U2224" s="26" t="s">
        <v>32</v>
      </c>
      <c r="V2224" s="23">
        <v>41990</v>
      </c>
      <c r="W2224" s="23">
        <v>41990</v>
      </c>
      <c r="X2224" s="23" t="s">
        <v>36</v>
      </c>
    </row>
    <row r="2225" spans="1:24" ht="63.75" x14ac:dyDescent="0.25">
      <c r="A2225" s="21">
        <v>2013</v>
      </c>
      <c r="B2225" s="22" t="s">
        <v>2044</v>
      </c>
      <c r="C2225" s="21">
        <v>59</v>
      </c>
      <c r="D2225" s="24">
        <v>41634</v>
      </c>
      <c r="E2225" s="24" t="s">
        <v>1910</v>
      </c>
      <c r="F2225" s="22" t="s">
        <v>6123</v>
      </c>
      <c r="G2225" s="24">
        <v>41638</v>
      </c>
      <c r="H2225" s="25" t="s">
        <v>6124</v>
      </c>
      <c r="I2225" s="26" t="s">
        <v>27</v>
      </c>
      <c r="J2225" s="26"/>
      <c r="K2225" s="26" t="s">
        <v>42</v>
      </c>
      <c r="L2225" s="26"/>
      <c r="M2225" s="26"/>
      <c r="N2225" s="26"/>
      <c r="O2225" s="26"/>
      <c r="P2225" s="26" t="s">
        <v>43</v>
      </c>
      <c r="Q2225" s="26" t="s">
        <v>6125</v>
      </c>
      <c r="R2225" s="26" t="s">
        <v>32</v>
      </c>
      <c r="S2225" s="26" t="s">
        <v>45</v>
      </c>
      <c r="T2225" s="26" t="s">
        <v>6126</v>
      </c>
      <c r="U2225" s="26" t="s">
        <v>32</v>
      </c>
      <c r="V2225" s="26" t="s">
        <v>32</v>
      </c>
      <c r="W2225" s="24">
        <v>42775</v>
      </c>
      <c r="X2225" s="24" t="s">
        <v>36</v>
      </c>
    </row>
    <row r="2226" spans="1:24" ht="95.25" customHeight="1" x14ac:dyDescent="0.25">
      <c r="A2226" s="21">
        <v>2013</v>
      </c>
      <c r="B2226" s="22" t="s">
        <v>769</v>
      </c>
      <c r="C2226" s="21">
        <v>8</v>
      </c>
      <c r="D2226" s="24">
        <v>41634</v>
      </c>
      <c r="E2226" s="24" t="s">
        <v>1910</v>
      </c>
      <c r="F2226" s="22" t="s">
        <v>6127</v>
      </c>
      <c r="G2226" s="24">
        <v>41638</v>
      </c>
      <c r="H2226" s="25" t="s">
        <v>6128</v>
      </c>
      <c r="I2226" s="26" t="s">
        <v>27</v>
      </c>
      <c r="J2226" s="26"/>
      <c r="K2226" s="26" t="s">
        <v>534</v>
      </c>
      <c r="L2226" s="26"/>
      <c r="M2226" s="26"/>
      <c r="N2226" s="26"/>
      <c r="O2226" s="26"/>
      <c r="P2226" s="26" t="s">
        <v>31</v>
      </c>
      <c r="Q2226" s="26" t="s">
        <v>32</v>
      </c>
      <c r="R2226" s="26" t="s">
        <v>33</v>
      </c>
      <c r="S2226" s="29" t="s">
        <v>45</v>
      </c>
      <c r="T2226" s="26" t="s">
        <v>5937</v>
      </c>
      <c r="U2226" s="26">
        <v>1</v>
      </c>
      <c r="V2226" s="24">
        <v>44651</v>
      </c>
      <c r="W2226" s="24">
        <v>44651</v>
      </c>
      <c r="X2226" s="24" t="s">
        <v>36</v>
      </c>
    </row>
    <row r="2227" spans="1:24" ht="116.25" customHeight="1" x14ac:dyDescent="0.25">
      <c r="A2227" s="35">
        <v>2014</v>
      </c>
      <c r="B2227" s="30" t="s">
        <v>2044</v>
      </c>
      <c r="C2227" s="35">
        <v>1</v>
      </c>
      <c r="D2227" s="31">
        <v>41649</v>
      </c>
      <c r="E2227" s="31" t="s">
        <v>1910</v>
      </c>
      <c r="F2227" s="30" t="s">
        <v>6129</v>
      </c>
      <c r="G2227" s="31">
        <v>41652</v>
      </c>
      <c r="H2227" s="32" t="s">
        <v>6130</v>
      </c>
      <c r="I2227" s="29" t="s">
        <v>27</v>
      </c>
      <c r="J2227" s="29"/>
      <c r="K2227" s="29" t="s">
        <v>660</v>
      </c>
      <c r="L2227" s="29"/>
      <c r="M2227" s="29"/>
      <c r="N2227" s="29" t="s">
        <v>5867</v>
      </c>
      <c r="O2227" s="29"/>
      <c r="P2227" s="29" t="s">
        <v>43</v>
      </c>
      <c r="Q2227" s="29" t="s">
        <v>6131</v>
      </c>
      <c r="R2227" s="29" t="s">
        <v>44</v>
      </c>
      <c r="S2227" s="29" t="s">
        <v>90</v>
      </c>
      <c r="T2227" s="29" t="s">
        <v>32</v>
      </c>
      <c r="U2227" s="29" t="s">
        <v>32</v>
      </c>
      <c r="V2227" s="31" t="s">
        <v>32</v>
      </c>
      <c r="W2227" s="31" t="s">
        <v>32</v>
      </c>
      <c r="X2227" s="31" t="s">
        <v>36</v>
      </c>
    </row>
    <row r="2228" spans="1:24" ht="64.5" customHeight="1" x14ac:dyDescent="0.25">
      <c r="A2228" s="21">
        <v>2014</v>
      </c>
      <c r="B2228" s="22" t="s">
        <v>2044</v>
      </c>
      <c r="C2228" s="21">
        <v>2</v>
      </c>
      <c r="D2228" s="24">
        <v>41649</v>
      </c>
      <c r="E2228" s="24" t="s">
        <v>1910</v>
      </c>
      <c r="F2228" s="24" t="s">
        <v>6132</v>
      </c>
      <c r="G2228" s="24">
        <v>41652</v>
      </c>
      <c r="H2228" s="52" t="s">
        <v>6133</v>
      </c>
      <c r="I2228" s="26" t="s">
        <v>27</v>
      </c>
      <c r="J2228" s="26"/>
      <c r="K2228" s="26" t="s">
        <v>660</v>
      </c>
      <c r="L2228" s="26"/>
      <c r="M2228" s="26"/>
      <c r="N2228" s="26"/>
      <c r="O2228" s="26"/>
      <c r="P2228" s="26" t="s">
        <v>48</v>
      </c>
      <c r="Q2228" s="26" t="s">
        <v>6134</v>
      </c>
      <c r="R2228" s="26" t="s">
        <v>44</v>
      </c>
      <c r="S2228" s="20" t="s">
        <v>45</v>
      </c>
      <c r="T2228" s="26" t="s">
        <v>6135</v>
      </c>
      <c r="U2228" s="26">
        <v>3</v>
      </c>
      <c r="V2228" s="23">
        <v>43348</v>
      </c>
      <c r="W2228" s="23">
        <v>44251</v>
      </c>
      <c r="X2228" s="23" t="s">
        <v>36</v>
      </c>
    </row>
    <row r="2229" spans="1:24" ht="38.25" customHeight="1" x14ac:dyDescent="0.25">
      <c r="A2229" s="21">
        <v>2014</v>
      </c>
      <c r="B2229" s="22" t="s">
        <v>2044</v>
      </c>
      <c r="C2229" s="21">
        <v>3</v>
      </c>
      <c r="D2229" s="24">
        <v>41666</v>
      </c>
      <c r="E2229" s="24" t="s">
        <v>1910</v>
      </c>
      <c r="F2229" s="24" t="s">
        <v>6136</v>
      </c>
      <c r="G2229" s="24">
        <v>41667</v>
      </c>
      <c r="H2229" s="52" t="s">
        <v>6137</v>
      </c>
      <c r="I2229" s="26" t="s">
        <v>27</v>
      </c>
      <c r="J2229" s="26"/>
      <c r="K2229" s="26" t="s">
        <v>252</v>
      </c>
      <c r="L2229" s="26"/>
      <c r="M2229" s="26"/>
      <c r="N2229" s="26"/>
      <c r="O2229" s="26"/>
      <c r="P2229" s="26" t="s">
        <v>31</v>
      </c>
      <c r="Q2229" s="26" t="s">
        <v>32</v>
      </c>
      <c r="R2229" s="26" t="s">
        <v>33</v>
      </c>
      <c r="S2229" s="29" t="s">
        <v>45</v>
      </c>
      <c r="T2229" s="26" t="s">
        <v>6138</v>
      </c>
      <c r="U2229" s="26">
        <v>1</v>
      </c>
      <c r="V2229" s="23">
        <v>44699</v>
      </c>
      <c r="W2229" s="23">
        <v>44699</v>
      </c>
      <c r="X2229" s="23" t="s">
        <v>36</v>
      </c>
    </row>
    <row r="2230" spans="1:24" ht="79.5" customHeight="1" x14ac:dyDescent="0.25">
      <c r="A2230" s="21">
        <v>2014</v>
      </c>
      <c r="B2230" s="22" t="s">
        <v>2044</v>
      </c>
      <c r="C2230" s="21">
        <v>4</v>
      </c>
      <c r="D2230" s="24">
        <v>41669</v>
      </c>
      <c r="E2230" s="24" t="s">
        <v>1910</v>
      </c>
      <c r="F2230" s="24" t="s">
        <v>6139</v>
      </c>
      <c r="G2230" s="24">
        <v>41670</v>
      </c>
      <c r="H2230" s="52" t="s">
        <v>6140</v>
      </c>
      <c r="I2230" s="26" t="s">
        <v>27</v>
      </c>
      <c r="J2230" s="26"/>
      <c r="K2230" s="26" t="s">
        <v>420</v>
      </c>
      <c r="L2230" s="26"/>
      <c r="M2230" s="26"/>
      <c r="N2230" s="26"/>
      <c r="O2230" s="26"/>
      <c r="P2230" s="26" t="s">
        <v>43</v>
      </c>
      <c r="Q2230" s="26" t="s">
        <v>6141</v>
      </c>
      <c r="R2230" s="26" t="s">
        <v>32</v>
      </c>
      <c r="S2230" s="26" t="s">
        <v>45</v>
      </c>
      <c r="T2230" s="26" t="s">
        <v>6142</v>
      </c>
      <c r="U2230" s="26">
        <v>1</v>
      </c>
      <c r="V2230" s="23">
        <v>42046</v>
      </c>
      <c r="W2230" s="23">
        <v>42046</v>
      </c>
      <c r="X2230" s="23" t="s">
        <v>36</v>
      </c>
    </row>
    <row r="2231" spans="1:24" ht="63.75" customHeight="1" x14ac:dyDescent="0.25">
      <c r="A2231" s="16">
        <v>2014</v>
      </c>
      <c r="B2231" s="17" t="s">
        <v>2044</v>
      </c>
      <c r="C2231" s="16">
        <v>5</v>
      </c>
      <c r="D2231" s="27">
        <v>41683</v>
      </c>
      <c r="E2231" s="27" t="s">
        <v>1910</v>
      </c>
      <c r="F2231" s="17" t="s">
        <v>6143</v>
      </c>
      <c r="G2231" s="27">
        <v>41684</v>
      </c>
      <c r="H2231" s="19" t="s">
        <v>6144</v>
      </c>
      <c r="I2231" s="20" t="s">
        <v>27</v>
      </c>
      <c r="J2231" s="20"/>
      <c r="K2231" s="20" t="s">
        <v>28</v>
      </c>
      <c r="L2231" s="20"/>
      <c r="M2231" s="20" t="s">
        <v>5239</v>
      </c>
      <c r="N2231" s="20"/>
      <c r="O2231" s="20"/>
      <c r="P2231" s="20" t="s">
        <v>31</v>
      </c>
      <c r="Q2231" s="20" t="s">
        <v>32</v>
      </c>
      <c r="R2231" s="20" t="s">
        <v>33</v>
      </c>
      <c r="S2231" s="29" t="s">
        <v>34</v>
      </c>
      <c r="T2231" s="20" t="s">
        <v>6145</v>
      </c>
      <c r="U2231" s="20">
        <v>1</v>
      </c>
      <c r="V2231" s="27">
        <v>44748</v>
      </c>
      <c r="W2231" s="27">
        <v>44748</v>
      </c>
      <c r="X2231" s="27" t="s">
        <v>36</v>
      </c>
    </row>
    <row r="2232" spans="1:24" ht="39" customHeight="1" x14ac:dyDescent="0.25">
      <c r="A2232" s="16">
        <v>2014</v>
      </c>
      <c r="B2232" s="17" t="s">
        <v>2044</v>
      </c>
      <c r="C2232" s="16">
        <v>6</v>
      </c>
      <c r="D2232" s="27">
        <v>41688</v>
      </c>
      <c r="E2232" s="27" t="s">
        <v>1910</v>
      </c>
      <c r="F2232" s="17" t="s">
        <v>6146</v>
      </c>
      <c r="G2232" s="27">
        <v>41689</v>
      </c>
      <c r="H2232" s="19" t="s">
        <v>5162</v>
      </c>
      <c r="I2232" s="20" t="s">
        <v>27</v>
      </c>
      <c r="J2232" s="20"/>
      <c r="K2232" s="20" t="s">
        <v>174</v>
      </c>
      <c r="L2232" s="20"/>
      <c r="M2232" s="20" t="s">
        <v>1552</v>
      </c>
      <c r="N2232" s="20" t="s">
        <v>6147</v>
      </c>
      <c r="O2232" s="20"/>
      <c r="P2232" s="20" t="s">
        <v>48</v>
      </c>
      <c r="Q2232" s="20" t="s">
        <v>3062</v>
      </c>
      <c r="R2232" s="20" t="s">
        <v>33</v>
      </c>
      <c r="S2232" s="29" t="s">
        <v>34</v>
      </c>
      <c r="T2232" s="20" t="s">
        <v>6148</v>
      </c>
      <c r="U2232" s="20">
        <v>1</v>
      </c>
      <c r="V2232" s="27">
        <v>44909</v>
      </c>
      <c r="W2232" s="27">
        <v>44909</v>
      </c>
      <c r="X2232" s="27" t="s">
        <v>36</v>
      </c>
    </row>
    <row r="2233" spans="1:24" ht="68.25" customHeight="1" x14ac:dyDescent="0.25">
      <c r="A2233" s="21">
        <v>2014</v>
      </c>
      <c r="B2233" s="22" t="s">
        <v>2044</v>
      </c>
      <c r="C2233" s="21">
        <v>7</v>
      </c>
      <c r="D2233" s="23">
        <v>41698</v>
      </c>
      <c r="E2233" s="23" t="s">
        <v>1910</v>
      </c>
      <c r="F2233" s="26" t="s">
        <v>6149</v>
      </c>
      <c r="G2233" s="24">
        <v>41703</v>
      </c>
      <c r="H2233" s="25" t="s">
        <v>6150</v>
      </c>
      <c r="I2233" s="26" t="s">
        <v>27</v>
      </c>
      <c r="J2233" s="26"/>
      <c r="K2233" s="26" t="s">
        <v>2075</v>
      </c>
      <c r="L2233" s="26"/>
      <c r="M2233" s="26"/>
      <c r="N2233" s="26"/>
      <c r="O2233" s="26"/>
      <c r="P2233" s="26" t="s">
        <v>43</v>
      </c>
      <c r="Q2233" s="26" t="s">
        <v>6151</v>
      </c>
      <c r="R2233" s="26" t="s">
        <v>32</v>
      </c>
      <c r="S2233" s="26" t="s">
        <v>45</v>
      </c>
      <c r="T2233" s="26" t="s">
        <v>6152</v>
      </c>
      <c r="U2233" s="26" t="s">
        <v>32</v>
      </c>
      <c r="V2233" s="23">
        <v>42163</v>
      </c>
      <c r="W2233" s="23">
        <v>42163</v>
      </c>
      <c r="X2233" s="23" t="s">
        <v>36</v>
      </c>
    </row>
    <row r="2234" spans="1:24" ht="72" customHeight="1" x14ac:dyDescent="0.25">
      <c r="A2234" s="26">
        <v>2014</v>
      </c>
      <c r="B2234" s="22" t="s">
        <v>2044</v>
      </c>
      <c r="C2234" s="21">
        <v>9</v>
      </c>
      <c r="D2234" s="24">
        <v>41698</v>
      </c>
      <c r="E2234" s="24" t="s">
        <v>1910</v>
      </c>
      <c r="F2234" s="24" t="s">
        <v>6149</v>
      </c>
      <c r="G2234" s="24">
        <v>41703</v>
      </c>
      <c r="H2234" s="52" t="s">
        <v>6153</v>
      </c>
      <c r="I2234" s="26" t="s">
        <v>27</v>
      </c>
      <c r="J2234" s="26"/>
      <c r="K2234" s="26" t="s">
        <v>534</v>
      </c>
      <c r="L2234" s="26"/>
      <c r="M2234" s="26"/>
      <c r="N2234" s="26"/>
      <c r="O2234" s="26"/>
      <c r="P2234" s="26" t="s">
        <v>43</v>
      </c>
      <c r="Q2234" s="26" t="s">
        <v>6154</v>
      </c>
      <c r="R2234" s="26" t="s">
        <v>32</v>
      </c>
      <c r="S2234" s="29" t="s">
        <v>45</v>
      </c>
      <c r="T2234" s="26" t="s">
        <v>588</v>
      </c>
      <c r="U2234" s="26">
        <v>1</v>
      </c>
      <c r="V2234" s="23">
        <v>43642</v>
      </c>
      <c r="W2234" s="23">
        <v>43642</v>
      </c>
      <c r="X2234" s="23" t="s">
        <v>36</v>
      </c>
    </row>
    <row r="2235" spans="1:24" ht="50.25" customHeight="1" x14ac:dyDescent="0.25">
      <c r="A2235" s="29">
        <v>2014</v>
      </c>
      <c r="B2235" s="30" t="s">
        <v>769</v>
      </c>
      <c r="C2235" s="35">
        <v>1</v>
      </c>
      <c r="D2235" s="31">
        <v>41698</v>
      </c>
      <c r="E2235" s="31" t="s">
        <v>1910</v>
      </c>
      <c r="F2235" s="29" t="s">
        <v>6149</v>
      </c>
      <c r="G2235" s="31">
        <v>41703</v>
      </c>
      <c r="H2235" s="32" t="s">
        <v>6155</v>
      </c>
      <c r="I2235" s="29" t="s">
        <v>27</v>
      </c>
      <c r="J2235" s="29"/>
      <c r="K2235" s="29" t="s">
        <v>28</v>
      </c>
      <c r="L2235" s="29"/>
      <c r="M2235" s="29" t="s">
        <v>2180</v>
      </c>
      <c r="N2235" s="29" t="s">
        <v>4501</v>
      </c>
      <c r="O2235" s="29" t="s">
        <v>6156</v>
      </c>
      <c r="P2235" s="29" t="s">
        <v>31</v>
      </c>
      <c r="Q2235" s="29" t="s">
        <v>32</v>
      </c>
      <c r="R2235" s="29" t="s">
        <v>33</v>
      </c>
      <c r="S2235" s="29" t="s">
        <v>90</v>
      </c>
      <c r="T2235" s="29" t="s">
        <v>6157</v>
      </c>
      <c r="U2235" s="29" t="s">
        <v>32</v>
      </c>
      <c r="V2235" s="34" t="s">
        <v>32</v>
      </c>
      <c r="W2235" s="34" t="s">
        <v>32</v>
      </c>
      <c r="X2235" s="34" t="s">
        <v>36</v>
      </c>
    </row>
    <row r="2236" spans="1:24" ht="105" customHeight="1" x14ac:dyDescent="0.25">
      <c r="A2236" s="35">
        <v>2014</v>
      </c>
      <c r="B2236" s="30" t="s">
        <v>2044</v>
      </c>
      <c r="C2236" s="35">
        <v>8</v>
      </c>
      <c r="D2236" s="34">
        <v>41698</v>
      </c>
      <c r="E2236" s="34" t="s">
        <v>1910</v>
      </c>
      <c r="F2236" s="29" t="s">
        <v>6149</v>
      </c>
      <c r="G2236" s="31">
        <v>41703</v>
      </c>
      <c r="H2236" s="32" t="s">
        <v>6158</v>
      </c>
      <c r="I2236" s="29" t="s">
        <v>27</v>
      </c>
      <c r="J2236" s="29"/>
      <c r="K2236" s="29" t="s">
        <v>28</v>
      </c>
      <c r="L2236" s="29"/>
      <c r="M2236" s="29" t="s">
        <v>2180</v>
      </c>
      <c r="N2236" s="29" t="s">
        <v>4501</v>
      </c>
      <c r="O2236" s="29" t="s">
        <v>6156</v>
      </c>
      <c r="P2236" s="29" t="s">
        <v>43</v>
      </c>
      <c r="Q2236" s="29" t="s">
        <v>6159</v>
      </c>
      <c r="R2236" s="29" t="s">
        <v>33</v>
      </c>
      <c r="S2236" s="29" t="s">
        <v>90</v>
      </c>
      <c r="T2236" s="33" t="s">
        <v>32</v>
      </c>
      <c r="U2236" s="29" t="s">
        <v>32</v>
      </c>
      <c r="V2236" s="29" t="s">
        <v>32</v>
      </c>
      <c r="W2236" s="29" t="s">
        <v>32</v>
      </c>
      <c r="X2236" s="107" t="s">
        <v>36</v>
      </c>
    </row>
    <row r="2237" spans="1:24" ht="38.25" customHeight="1" x14ac:dyDescent="0.25">
      <c r="A2237" s="26">
        <v>2014</v>
      </c>
      <c r="B2237" s="22" t="s">
        <v>2044</v>
      </c>
      <c r="C2237" s="21">
        <v>10</v>
      </c>
      <c r="D2237" s="24">
        <v>41709</v>
      </c>
      <c r="E2237" s="24" t="s">
        <v>1910</v>
      </c>
      <c r="F2237" s="24" t="s">
        <v>6160</v>
      </c>
      <c r="G2237" s="24">
        <v>41710</v>
      </c>
      <c r="H2237" s="52" t="s">
        <v>6161</v>
      </c>
      <c r="I2237" s="26" t="s">
        <v>27</v>
      </c>
      <c r="J2237" s="26"/>
      <c r="K2237" s="26" t="s">
        <v>42</v>
      </c>
      <c r="L2237" s="26"/>
      <c r="M2237" s="26"/>
      <c r="N2237" s="26"/>
      <c r="O2237" s="26"/>
      <c r="P2237" s="26" t="s">
        <v>31</v>
      </c>
      <c r="Q2237" s="26" t="s">
        <v>32</v>
      </c>
      <c r="R2237" s="26" t="s">
        <v>33</v>
      </c>
      <c r="S2237" s="29" t="s">
        <v>45</v>
      </c>
      <c r="T2237" s="26" t="s">
        <v>4760</v>
      </c>
      <c r="U2237" s="26">
        <v>1</v>
      </c>
      <c r="V2237" s="23">
        <v>44651</v>
      </c>
      <c r="W2237" s="23">
        <v>44651</v>
      </c>
      <c r="X2237" s="23" t="s">
        <v>36</v>
      </c>
    </row>
    <row r="2238" spans="1:24" ht="45" customHeight="1" x14ac:dyDescent="0.25">
      <c r="A2238" s="16">
        <v>2014</v>
      </c>
      <c r="B2238" s="17" t="s">
        <v>2044</v>
      </c>
      <c r="C2238" s="16">
        <v>11</v>
      </c>
      <c r="D2238" s="18">
        <v>41711</v>
      </c>
      <c r="E2238" s="18" t="s">
        <v>1910</v>
      </c>
      <c r="F2238" s="27" t="s">
        <v>6162</v>
      </c>
      <c r="G2238" s="27">
        <v>41712</v>
      </c>
      <c r="H2238" s="45" t="s">
        <v>6163</v>
      </c>
      <c r="I2238" s="20" t="s">
        <v>27</v>
      </c>
      <c r="J2238" s="20"/>
      <c r="K2238" s="20" t="s">
        <v>657</v>
      </c>
      <c r="L2238" s="20"/>
      <c r="M2238" s="20" t="s">
        <v>683</v>
      </c>
      <c r="N2238" s="20" t="s">
        <v>4640</v>
      </c>
      <c r="O2238" s="20"/>
      <c r="P2238" s="20" t="s">
        <v>43</v>
      </c>
      <c r="Q2238" s="20" t="s">
        <v>6164</v>
      </c>
      <c r="R2238" s="20" t="s">
        <v>33</v>
      </c>
      <c r="S2238" s="20" t="s">
        <v>34</v>
      </c>
      <c r="T2238" s="20" t="s">
        <v>6165</v>
      </c>
      <c r="U2238" s="20">
        <v>4</v>
      </c>
      <c r="V2238" s="18">
        <v>41807</v>
      </c>
      <c r="W2238" s="18">
        <v>43145</v>
      </c>
      <c r="X2238" s="18" t="s">
        <v>36</v>
      </c>
    </row>
    <row r="2239" spans="1:24" ht="63.75" customHeight="1" x14ac:dyDescent="0.25">
      <c r="A2239" s="35">
        <v>2014</v>
      </c>
      <c r="B2239" s="30" t="s">
        <v>2044</v>
      </c>
      <c r="C2239" s="35">
        <v>12</v>
      </c>
      <c r="D2239" s="34">
        <v>41722</v>
      </c>
      <c r="E2239" s="34" t="s">
        <v>1910</v>
      </c>
      <c r="F2239" s="31" t="s">
        <v>6166</v>
      </c>
      <c r="G2239" s="31">
        <v>41723</v>
      </c>
      <c r="H2239" s="32" t="s">
        <v>6167</v>
      </c>
      <c r="I2239" s="29" t="s">
        <v>27</v>
      </c>
      <c r="J2239" s="29"/>
      <c r="K2239" s="29" t="s">
        <v>333</v>
      </c>
      <c r="L2239" s="29"/>
      <c r="M2239" s="29" t="s">
        <v>255</v>
      </c>
      <c r="N2239" s="29" t="s">
        <v>5955</v>
      </c>
      <c r="O2239" s="29"/>
      <c r="P2239" s="29" t="s">
        <v>31</v>
      </c>
      <c r="Q2239" s="29" t="s">
        <v>32</v>
      </c>
      <c r="R2239" s="29" t="s">
        <v>33</v>
      </c>
      <c r="S2239" s="29" t="s">
        <v>90</v>
      </c>
      <c r="T2239" s="29" t="s">
        <v>6168</v>
      </c>
      <c r="U2239" s="29" t="s">
        <v>32</v>
      </c>
      <c r="V2239" s="31" t="s">
        <v>32</v>
      </c>
      <c r="W2239" s="31" t="s">
        <v>32</v>
      </c>
      <c r="X2239" s="31" t="s">
        <v>286</v>
      </c>
    </row>
    <row r="2240" spans="1:24" ht="89.25" customHeight="1" x14ac:dyDescent="0.25">
      <c r="A2240" s="35">
        <v>2014</v>
      </c>
      <c r="B2240" s="30" t="s">
        <v>2044</v>
      </c>
      <c r="C2240" s="35">
        <v>13</v>
      </c>
      <c r="D2240" s="34">
        <v>41726</v>
      </c>
      <c r="E2240" s="34" t="s">
        <v>1910</v>
      </c>
      <c r="F2240" s="31" t="s">
        <v>6169</v>
      </c>
      <c r="G2240" s="31">
        <v>41729</v>
      </c>
      <c r="H2240" s="32" t="s">
        <v>6170</v>
      </c>
      <c r="I2240" s="29" t="s">
        <v>27</v>
      </c>
      <c r="J2240" s="29"/>
      <c r="K2240" s="29" t="s">
        <v>657</v>
      </c>
      <c r="L2240" s="29"/>
      <c r="M2240" s="29" t="s">
        <v>683</v>
      </c>
      <c r="N2240" s="29" t="s">
        <v>6171</v>
      </c>
      <c r="O2240" s="29"/>
      <c r="P2240" s="29" t="s">
        <v>31</v>
      </c>
      <c r="Q2240" s="29" t="s">
        <v>32</v>
      </c>
      <c r="R2240" s="29" t="s">
        <v>33</v>
      </c>
      <c r="S2240" s="29" t="s">
        <v>90</v>
      </c>
      <c r="T2240" s="33" t="s">
        <v>32</v>
      </c>
      <c r="U2240" s="33" t="s">
        <v>32</v>
      </c>
      <c r="V2240" s="34" t="s">
        <v>32</v>
      </c>
      <c r="W2240" s="34" t="s">
        <v>32</v>
      </c>
      <c r="X2240" s="34" t="s">
        <v>36</v>
      </c>
    </row>
    <row r="2241" spans="1:24" ht="49.5" customHeight="1" x14ac:dyDescent="0.25">
      <c r="A2241" s="21">
        <v>2014</v>
      </c>
      <c r="B2241" s="22" t="s">
        <v>2044</v>
      </c>
      <c r="C2241" s="21">
        <v>14</v>
      </c>
      <c r="D2241" s="24">
        <v>41726</v>
      </c>
      <c r="E2241" s="24" t="s">
        <v>1910</v>
      </c>
      <c r="F2241" s="24" t="s">
        <v>6172</v>
      </c>
      <c r="G2241" s="24">
        <v>41729</v>
      </c>
      <c r="H2241" s="52" t="s">
        <v>6173</v>
      </c>
      <c r="I2241" s="26" t="s">
        <v>27</v>
      </c>
      <c r="J2241" s="26"/>
      <c r="K2241" s="26" t="s">
        <v>42</v>
      </c>
      <c r="L2241" s="26"/>
      <c r="M2241" s="26"/>
      <c r="N2241" s="26"/>
      <c r="O2241" s="26"/>
      <c r="P2241" s="26" t="s">
        <v>43</v>
      </c>
      <c r="Q2241" s="26" t="s">
        <v>6174</v>
      </c>
      <c r="R2241" s="26" t="s">
        <v>33</v>
      </c>
      <c r="S2241" s="29" t="s">
        <v>45</v>
      </c>
      <c r="T2241" s="26" t="s">
        <v>6175</v>
      </c>
      <c r="U2241" s="26">
        <v>1</v>
      </c>
      <c r="V2241" s="23">
        <v>44636</v>
      </c>
      <c r="W2241" s="23">
        <v>44636</v>
      </c>
      <c r="X2241" s="23" t="s">
        <v>36</v>
      </c>
    </row>
    <row r="2242" spans="1:24" ht="63" customHeight="1" x14ac:dyDescent="0.25">
      <c r="A2242" s="21">
        <v>2014</v>
      </c>
      <c r="B2242" s="22" t="s">
        <v>2044</v>
      </c>
      <c r="C2242" s="21">
        <v>15</v>
      </c>
      <c r="D2242" s="24">
        <v>41726</v>
      </c>
      <c r="E2242" s="24" t="s">
        <v>1910</v>
      </c>
      <c r="F2242" s="24" t="s">
        <v>6172</v>
      </c>
      <c r="G2242" s="24">
        <v>41729</v>
      </c>
      <c r="H2242" s="52" t="s">
        <v>6176</v>
      </c>
      <c r="I2242" s="26" t="s">
        <v>27</v>
      </c>
      <c r="J2242" s="26"/>
      <c r="K2242" s="26" t="s">
        <v>534</v>
      </c>
      <c r="L2242" s="26"/>
      <c r="M2242" s="26"/>
      <c r="N2242" s="26"/>
      <c r="O2242" s="26"/>
      <c r="P2242" s="26" t="s">
        <v>43</v>
      </c>
      <c r="Q2242" s="26" t="s">
        <v>6177</v>
      </c>
      <c r="R2242" s="26" t="s">
        <v>33</v>
      </c>
      <c r="S2242" s="20" t="s">
        <v>45</v>
      </c>
      <c r="T2242" s="26" t="s">
        <v>6178</v>
      </c>
      <c r="U2242" s="26">
        <v>2</v>
      </c>
      <c r="V2242" s="23">
        <v>43010</v>
      </c>
      <c r="W2242" s="23">
        <v>44825</v>
      </c>
      <c r="X2242" s="23" t="s">
        <v>36</v>
      </c>
    </row>
    <row r="2243" spans="1:24" ht="51" customHeight="1" x14ac:dyDescent="0.25">
      <c r="A2243" s="16">
        <v>2014</v>
      </c>
      <c r="B2243" s="17" t="s">
        <v>2044</v>
      </c>
      <c r="C2243" s="16">
        <v>16</v>
      </c>
      <c r="D2243" s="18">
        <v>41730</v>
      </c>
      <c r="E2243" s="18" t="s">
        <v>1910</v>
      </c>
      <c r="F2243" s="27" t="s">
        <v>6179</v>
      </c>
      <c r="G2243" s="27">
        <v>41731</v>
      </c>
      <c r="H2243" s="45" t="s">
        <v>6180</v>
      </c>
      <c r="I2243" s="20" t="s">
        <v>27</v>
      </c>
      <c r="J2243" s="20"/>
      <c r="K2243" s="20" t="s">
        <v>2075</v>
      </c>
      <c r="L2243" s="20"/>
      <c r="M2243" s="20" t="s">
        <v>6087</v>
      </c>
      <c r="N2243" s="20" t="s">
        <v>5674</v>
      </c>
      <c r="O2243" s="20" t="s">
        <v>6181</v>
      </c>
      <c r="P2243" s="20" t="s">
        <v>43</v>
      </c>
      <c r="Q2243" s="20" t="s">
        <v>6182</v>
      </c>
      <c r="R2243" s="20" t="s">
        <v>33</v>
      </c>
      <c r="S2243" s="20" t="s">
        <v>34</v>
      </c>
      <c r="T2243" s="20" t="s">
        <v>6183</v>
      </c>
      <c r="U2243" s="20">
        <v>2</v>
      </c>
      <c r="V2243" s="27">
        <v>41855</v>
      </c>
      <c r="W2243" s="27">
        <v>45420</v>
      </c>
      <c r="X2243" s="27" t="s">
        <v>286</v>
      </c>
    </row>
    <row r="2244" spans="1:24" ht="51" customHeight="1" x14ac:dyDescent="0.25">
      <c r="A2244" s="21">
        <v>2014</v>
      </c>
      <c r="B2244" s="22" t="s">
        <v>2044</v>
      </c>
      <c r="C2244" s="21">
        <v>17</v>
      </c>
      <c r="D2244" s="24">
        <v>41732</v>
      </c>
      <c r="E2244" s="24" t="s">
        <v>1910</v>
      </c>
      <c r="F2244" s="24" t="s">
        <v>6184</v>
      </c>
      <c r="G2244" s="24">
        <v>41733</v>
      </c>
      <c r="H2244" s="52" t="s">
        <v>6185</v>
      </c>
      <c r="I2244" s="26" t="s">
        <v>27</v>
      </c>
      <c r="J2244" s="26"/>
      <c r="K2244" s="26" t="s">
        <v>464</v>
      </c>
      <c r="L2244" s="26"/>
      <c r="M2244" s="26"/>
      <c r="N2244" s="26"/>
      <c r="O2244" s="26"/>
      <c r="P2244" s="26" t="s">
        <v>31</v>
      </c>
      <c r="Q2244" s="26" t="s">
        <v>32</v>
      </c>
      <c r="R2244" s="26" t="s">
        <v>32</v>
      </c>
      <c r="S2244" s="26" t="s">
        <v>1692</v>
      </c>
      <c r="T2244" s="26" t="s">
        <v>1913</v>
      </c>
      <c r="U2244" s="26">
        <v>1</v>
      </c>
      <c r="V2244" s="23">
        <v>43192</v>
      </c>
      <c r="W2244" s="23">
        <v>43192</v>
      </c>
      <c r="X2244" s="23" t="s">
        <v>36</v>
      </c>
    </row>
    <row r="2245" spans="1:24" ht="86.25" customHeight="1" x14ac:dyDescent="0.25">
      <c r="A2245" s="35">
        <v>2014</v>
      </c>
      <c r="B2245" s="30" t="s">
        <v>2044</v>
      </c>
      <c r="C2245" s="35">
        <v>18</v>
      </c>
      <c r="D2245" s="31">
        <v>41733</v>
      </c>
      <c r="E2245" s="31" t="s">
        <v>1910</v>
      </c>
      <c r="F2245" s="31" t="s">
        <v>6186</v>
      </c>
      <c r="G2245" s="31">
        <v>41736</v>
      </c>
      <c r="H2245" s="44" t="s">
        <v>6187</v>
      </c>
      <c r="I2245" s="29" t="s">
        <v>27</v>
      </c>
      <c r="J2245" s="29"/>
      <c r="K2245" s="29" t="s">
        <v>28</v>
      </c>
      <c r="L2245" s="29"/>
      <c r="M2245" s="29" t="s">
        <v>5239</v>
      </c>
      <c r="N2245" s="29" t="s">
        <v>6188</v>
      </c>
      <c r="O2245" s="29" t="s">
        <v>6189</v>
      </c>
      <c r="P2245" s="29" t="s">
        <v>43</v>
      </c>
      <c r="Q2245" s="29" t="s">
        <v>6190</v>
      </c>
      <c r="R2245" s="29" t="s">
        <v>33</v>
      </c>
      <c r="S2245" s="29" t="s">
        <v>90</v>
      </c>
      <c r="T2245" s="29" t="s">
        <v>6191</v>
      </c>
      <c r="U2245" s="29" t="s">
        <v>32</v>
      </c>
      <c r="V2245" s="34" t="s">
        <v>32</v>
      </c>
      <c r="W2245" s="34" t="s">
        <v>32</v>
      </c>
      <c r="X2245" s="31" t="s">
        <v>36</v>
      </c>
    </row>
    <row r="2246" spans="1:24" ht="61.5" customHeight="1" x14ac:dyDescent="0.25">
      <c r="A2246" s="21">
        <v>2014</v>
      </c>
      <c r="B2246" s="22" t="s">
        <v>2044</v>
      </c>
      <c r="C2246" s="21">
        <v>19</v>
      </c>
      <c r="D2246" s="24">
        <v>41733</v>
      </c>
      <c r="E2246" s="24" t="s">
        <v>1910</v>
      </c>
      <c r="F2246" s="24" t="s">
        <v>6192</v>
      </c>
      <c r="G2246" s="24">
        <v>41736</v>
      </c>
      <c r="H2246" s="52" t="s">
        <v>6193</v>
      </c>
      <c r="I2246" s="26" t="s">
        <v>27</v>
      </c>
      <c r="J2246" s="26"/>
      <c r="K2246" s="26" t="s">
        <v>660</v>
      </c>
      <c r="L2246" s="26"/>
      <c r="M2246" s="26"/>
      <c r="N2246" s="26"/>
      <c r="O2246" s="26"/>
      <c r="P2246" s="26" t="s">
        <v>48</v>
      </c>
      <c r="Q2246" s="26" t="s">
        <v>6134</v>
      </c>
      <c r="R2246" s="26" t="s">
        <v>44</v>
      </c>
      <c r="S2246" s="20" t="s">
        <v>45</v>
      </c>
      <c r="T2246" s="26" t="s">
        <v>6194</v>
      </c>
      <c r="U2246" s="26">
        <v>3</v>
      </c>
      <c r="V2246" s="23">
        <v>41932</v>
      </c>
      <c r="W2246" s="23">
        <v>44251</v>
      </c>
      <c r="X2246" s="23" t="s">
        <v>36</v>
      </c>
    </row>
    <row r="2247" spans="1:24" ht="66" customHeight="1" x14ac:dyDescent="0.25">
      <c r="A2247" s="21">
        <v>2014</v>
      </c>
      <c r="B2247" s="22" t="s">
        <v>2044</v>
      </c>
      <c r="C2247" s="21">
        <v>20</v>
      </c>
      <c r="D2247" s="24">
        <v>41739</v>
      </c>
      <c r="E2247" s="24" t="s">
        <v>1910</v>
      </c>
      <c r="F2247" s="24" t="s">
        <v>6195</v>
      </c>
      <c r="G2247" s="24">
        <v>41740</v>
      </c>
      <c r="H2247" s="52" t="s">
        <v>6196</v>
      </c>
      <c r="I2247" s="26" t="s">
        <v>27</v>
      </c>
      <c r="J2247" s="26"/>
      <c r="K2247" s="26" t="s">
        <v>994</v>
      </c>
      <c r="L2247" s="26"/>
      <c r="M2247" s="26"/>
      <c r="N2247" s="26"/>
      <c r="O2247" s="26"/>
      <c r="P2247" s="26" t="s">
        <v>31</v>
      </c>
      <c r="Q2247" s="26" t="s">
        <v>32</v>
      </c>
      <c r="R2247" s="26" t="s">
        <v>33</v>
      </c>
      <c r="S2247" s="20" t="s">
        <v>45</v>
      </c>
      <c r="T2247" s="26" t="s">
        <v>6197</v>
      </c>
      <c r="U2247" s="26">
        <v>2</v>
      </c>
      <c r="V2247" s="23">
        <v>41785</v>
      </c>
      <c r="W2247" s="23">
        <v>44347</v>
      </c>
      <c r="X2247" s="23" t="s">
        <v>286</v>
      </c>
    </row>
    <row r="2248" spans="1:24" ht="54" customHeight="1" x14ac:dyDescent="0.25">
      <c r="A2248" s="16">
        <v>2014</v>
      </c>
      <c r="B2248" s="17" t="s">
        <v>2044</v>
      </c>
      <c r="C2248" s="16">
        <v>21</v>
      </c>
      <c r="D2248" s="27">
        <v>41754</v>
      </c>
      <c r="E2248" s="27" t="s">
        <v>1910</v>
      </c>
      <c r="F2248" s="27" t="s">
        <v>6198</v>
      </c>
      <c r="G2248" s="27">
        <v>41757</v>
      </c>
      <c r="H2248" s="19" t="s">
        <v>6199</v>
      </c>
      <c r="I2248" s="20" t="s">
        <v>27</v>
      </c>
      <c r="J2248" s="20"/>
      <c r="K2248" s="20" t="s">
        <v>28</v>
      </c>
      <c r="L2248" s="20"/>
      <c r="M2248" s="20" t="s">
        <v>6200</v>
      </c>
      <c r="N2248" s="20" t="s">
        <v>6201</v>
      </c>
      <c r="O2248" s="20"/>
      <c r="P2248" s="20" t="s">
        <v>31</v>
      </c>
      <c r="Q2248" s="20" t="s">
        <v>32</v>
      </c>
      <c r="R2248" s="20" t="s">
        <v>33</v>
      </c>
      <c r="S2248" s="20" t="s">
        <v>34</v>
      </c>
      <c r="T2248" s="20" t="s">
        <v>6202</v>
      </c>
      <c r="U2248" s="20">
        <v>2</v>
      </c>
      <c r="V2248" s="18">
        <v>42852</v>
      </c>
      <c r="W2248" s="18">
        <v>43572</v>
      </c>
      <c r="X2248" s="18" t="s">
        <v>36</v>
      </c>
    </row>
    <row r="2249" spans="1:24" ht="74.25" customHeight="1" x14ac:dyDescent="0.25">
      <c r="A2249" s="16">
        <v>2014</v>
      </c>
      <c r="B2249" s="17" t="s">
        <v>2044</v>
      </c>
      <c r="C2249" s="16">
        <v>22</v>
      </c>
      <c r="D2249" s="27">
        <v>41758</v>
      </c>
      <c r="E2249" s="27" t="s">
        <v>1910</v>
      </c>
      <c r="F2249" s="27" t="s">
        <v>6203</v>
      </c>
      <c r="G2249" s="27">
        <v>41759</v>
      </c>
      <c r="H2249" s="19" t="s">
        <v>6204</v>
      </c>
      <c r="I2249" s="20" t="s">
        <v>27</v>
      </c>
      <c r="J2249" s="20"/>
      <c r="K2249" s="20" t="s">
        <v>2075</v>
      </c>
      <c r="L2249" s="20"/>
      <c r="M2249" s="20" t="s">
        <v>2501</v>
      </c>
      <c r="N2249" s="20" t="s">
        <v>1835</v>
      </c>
      <c r="O2249" s="20" t="s">
        <v>6205</v>
      </c>
      <c r="P2249" s="20" t="s">
        <v>43</v>
      </c>
      <c r="Q2249" s="20" t="s">
        <v>6206</v>
      </c>
      <c r="R2249" s="20" t="s">
        <v>33</v>
      </c>
      <c r="S2249" s="29" t="s">
        <v>34</v>
      </c>
      <c r="T2249" s="20" t="s">
        <v>6207</v>
      </c>
      <c r="U2249" s="20">
        <v>1</v>
      </c>
      <c r="V2249" s="18">
        <v>44550</v>
      </c>
      <c r="W2249" s="18">
        <v>44550</v>
      </c>
      <c r="X2249" s="18" t="s">
        <v>36</v>
      </c>
    </row>
    <row r="2250" spans="1:24" ht="57" customHeight="1" x14ac:dyDescent="0.25">
      <c r="A2250" s="21">
        <v>2014</v>
      </c>
      <c r="B2250" s="22" t="s">
        <v>2044</v>
      </c>
      <c r="C2250" s="21">
        <v>23</v>
      </c>
      <c r="D2250" s="24">
        <v>41764</v>
      </c>
      <c r="E2250" s="24" t="s">
        <v>1910</v>
      </c>
      <c r="F2250" s="24" t="s">
        <v>6208</v>
      </c>
      <c r="G2250" s="24">
        <v>41765</v>
      </c>
      <c r="H2250" s="52" t="s">
        <v>6209</v>
      </c>
      <c r="I2250" s="26" t="s">
        <v>27</v>
      </c>
      <c r="J2250" s="26"/>
      <c r="K2250" s="26" t="s">
        <v>534</v>
      </c>
      <c r="L2250" s="26"/>
      <c r="M2250" s="26"/>
      <c r="N2250" s="26"/>
      <c r="O2250" s="26"/>
      <c r="P2250" s="26" t="s">
        <v>43</v>
      </c>
      <c r="Q2250" s="26" t="s">
        <v>6210</v>
      </c>
      <c r="R2250" s="26" t="s">
        <v>32</v>
      </c>
      <c r="S2250" s="26" t="s">
        <v>45</v>
      </c>
      <c r="T2250" s="26" t="s">
        <v>6211</v>
      </c>
      <c r="U2250" s="26">
        <v>1</v>
      </c>
      <c r="V2250" s="23">
        <v>41774</v>
      </c>
      <c r="W2250" s="23">
        <v>41774</v>
      </c>
      <c r="X2250" s="23" t="s">
        <v>36</v>
      </c>
    </row>
    <row r="2251" spans="1:24" ht="124.5" customHeight="1" x14ac:dyDescent="0.25">
      <c r="A2251" s="21">
        <v>2014</v>
      </c>
      <c r="B2251" s="22" t="s">
        <v>2044</v>
      </c>
      <c r="C2251" s="21">
        <v>24</v>
      </c>
      <c r="D2251" s="24">
        <v>41764</v>
      </c>
      <c r="E2251" s="24" t="s">
        <v>1910</v>
      </c>
      <c r="F2251" s="24" t="s">
        <v>6212</v>
      </c>
      <c r="G2251" s="24">
        <v>41765</v>
      </c>
      <c r="H2251" s="52" t="s">
        <v>6213</v>
      </c>
      <c r="I2251" s="26" t="s">
        <v>27</v>
      </c>
      <c r="J2251" s="26"/>
      <c r="K2251" s="26" t="s">
        <v>534</v>
      </c>
      <c r="L2251" s="26"/>
      <c r="M2251" s="26"/>
      <c r="N2251" s="26"/>
      <c r="O2251" s="26"/>
      <c r="P2251" s="26" t="s">
        <v>43</v>
      </c>
      <c r="Q2251" s="26" t="s">
        <v>6214</v>
      </c>
      <c r="R2251" s="26" t="s">
        <v>32</v>
      </c>
      <c r="S2251" s="26" t="s">
        <v>45</v>
      </c>
      <c r="T2251" s="26" t="s">
        <v>6215</v>
      </c>
      <c r="U2251" s="26">
        <v>1</v>
      </c>
      <c r="V2251" s="23">
        <v>41774</v>
      </c>
      <c r="W2251" s="23">
        <v>41774</v>
      </c>
      <c r="X2251" s="23" t="s">
        <v>36</v>
      </c>
    </row>
    <row r="2252" spans="1:24" ht="73.5" customHeight="1" x14ac:dyDescent="0.25">
      <c r="A2252" s="21">
        <v>2014</v>
      </c>
      <c r="B2252" s="22" t="s">
        <v>2044</v>
      </c>
      <c r="C2252" s="21">
        <v>25</v>
      </c>
      <c r="D2252" s="24">
        <v>41764</v>
      </c>
      <c r="E2252" s="24" t="s">
        <v>1910</v>
      </c>
      <c r="F2252" s="24" t="s">
        <v>6216</v>
      </c>
      <c r="G2252" s="24">
        <v>41765</v>
      </c>
      <c r="H2252" s="52" t="s">
        <v>6217</v>
      </c>
      <c r="I2252" s="26" t="s">
        <v>27</v>
      </c>
      <c r="J2252" s="26"/>
      <c r="K2252" s="26" t="s">
        <v>534</v>
      </c>
      <c r="L2252" s="26"/>
      <c r="M2252" s="26"/>
      <c r="N2252" s="26"/>
      <c r="O2252" s="26"/>
      <c r="P2252" s="26" t="s">
        <v>43</v>
      </c>
      <c r="Q2252" s="26" t="s">
        <v>6218</v>
      </c>
      <c r="R2252" s="26" t="s">
        <v>32</v>
      </c>
      <c r="S2252" s="26" t="s">
        <v>45</v>
      </c>
      <c r="T2252" s="26" t="s">
        <v>6219</v>
      </c>
      <c r="U2252" s="26">
        <v>1</v>
      </c>
      <c r="V2252" s="23">
        <v>41774</v>
      </c>
      <c r="W2252" s="23">
        <v>41774</v>
      </c>
      <c r="X2252" s="23" t="s">
        <v>36</v>
      </c>
    </row>
    <row r="2253" spans="1:24" ht="68.25" customHeight="1" x14ac:dyDescent="0.25">
      <c r="A2253" s="35">
        <v>2014</v>
      </c>
      <c r="B2253" s="30" t="s">
        <v>1210</v>
      </c>
      <c r="C2253" s="35">
        <v>370</v>
      </c>
      <c r="D2253" s="31">
        <v>41766</v>
      </c>
      <c r="E2253" s="31" t="s">
        <v>6220</v>
      </c>
      <c r="F2253" s="31" t="s">
        <v>6221</v>
      </c>
      <c r="G2253" s="31">
        <v>41767</v>
      </c>
      <c r="H2253" s="44" t="s">
        <v>6222</v>
      </c>
      <c r="I2253" s="29" t="s">
        <v>27</v>
      </c>
      <c r="J2253" s="29"/>
      <c r="K2253" s="29" t="s">
        <v>994</v>
      </c>
      <c r="L2253" s="29"/>
      <c r="M2253" s="29" t="s">
        <v>2570</v>
      </c>
      <c r="N2253" s="29" t="s">
        <v>6223</v>
      </c>
      <c r="O2253" s="29"/>
      <c r="P2253" s="29" t="s">
        <v>31</v>
      </c>
      <c r="Q2253" s="29" t="s">
        <v>32</v>
      </c>
      <c r="R2253" s="29" t="s">
        <v>33</v>
      </c>
      <c r="S2253" s="113" t="s">
        <v>90</v>
      </c>
      <c r="T2253" s="29" t="s">
        <v>32</v>
      </c>
      <c r="U2253" s="29" t="s">
        <v>32</v>
      </c>
      <c r="V2253" s="34" t="s">
        <v>32</v>
      </c>
      <c r="W2253" s="34" t="s">
        <v>32</v>
      </c>
      <c r="X2253" s="31" t="s">
        <v>286</v>
      </c>
    </row>
    <row r="2254" spans="1:24" ht="51" customHeight="1" x14ac:dyDescent="0.25">
      <c r="A2254" s="20">
        <v>2014</v>
      </c>
      <c r="B2254" s="17" t="s">
        <v>769</v>
      </c>
      <c r="C2254" s="16">
        <v>2</v>
      </c>
      <c r="D2254" s="27">
        <v>41772</v>
      </c>
      <c r="E2254" s="27" t="s">
        <v>1910</v>
      </c>
      <c r="F2254" s="20" t="s">
        <v>6224</v>
      </c>
      <c r="G2254" s="27">
        <v>41773</v>
      </c>
      <c r="H2254" s="19" t="s">
        <v>6225</v>
      </c>
      <c r="I2254" s="20" t="s">
        <v>27</v>
      </c>
      <c r="J2254" s="20"/>
      <c r="K2254" s="20" t="s">
        <v>28</v>
      </c>
      <c r="L2254" s="20"/>
      <c r="M2254" s="20" t="s">
        <v>5239</v>
      </c>
      <c r="N2254" s="20" t="s">
        <v>6226</v>
      </c>
      <c r="O2254" s="20" t="s">
        <v>6227</v>
      </c>
      <c r="P2254" s="20" t="s">
        <v>43</v>
      </c>
      <c r="Q2254" s="20" t="s">
        <v>6228</v>
      </c>
      <c r="R2254" s="20" t="s">
        <v>33</v>
      </c>
      <c r="S2254" s="20" t="s">
        <v>34</v>
      </c>
      <c r="T2254" s="20" t="s">
        <v>6229</v>
      </c>
      <c r="U2254" s="20">
        <v>1</v>
      </c>
      <c r="V2254" s="18">
        <v>41970</v>
      </c>
      <c r="W2254" s="18">
        <v>41970</v>
      </c>
      <c r="X2254" s="18" t="s">
        <v>36</v>
      </c>
    </row>
    <row r="2255" spans="1:24" ht="198.75" customHeight="1" x14ac:dyDescent="0.25">
      <c r="A2255" s="16">
        <v>2014</v>
      </c>
      <c r="B2255" s="17" t="s">
        <v>2044</v>
      </c>
      <c r="C2255" s="16">
        <v>26</v>
      </c>
      <c r="D2255" s="27">
        <v>41772</v>
      </c>
      <c r="E2255" s="27" t="s">
        <v>1910</v>
      </c>
      <c r="F2255" s="27" t="s">
        <v>6230</v>
      </c>
      <c r="G2255" s="27">
        <v>41773</v>
      </c>
      <c r="H2255" s="45" t="s">
        <v>6231</v>
      </c>
      <c r="I2255" s="20" t="s">
        <v>27</v>
      </c>
      <c r="J2255" s="20"/>
      <c r="K2255" s="20" t="s">
        <v>28</v>
      </c>
      <c r="L2255" s="20"/>
      <c r="M2255" s="20" t="s">
        <v>5239</v>
      </c>
      <c r="N2255" s="20" t="s">
        <v>6226</v>
      </c>
      <c r="O2255" s="20" t="s">
        <v>6232</v>
      </c>
      <c r="P2255" s="20" t="s">
        <v>43</v>
      </c>
      <c r="Q2255" s="20" t="s">
        <v>6233</v>
      </c>
      <c r="R2255" s="20" t="s">
        <v>33</v>
      </c>
      <c r="S2255" s="20" t="s">
        <v>34</v>
      </c>
      <c r="T2255" s="20" t="s">
        <v>6234</v>
      </c>
      <c r="U2255" s="20">
        <v>9</v>
      </c>
      <c r="V2255" s="18">
        <v>41970</v>
      </c>
      <c r="W2255" s="18">
        <v>44909</v>
      </c>
      <c r="X2255" s="18" t="s">
        <v>36</v>
      </c>
    </row>
    <row r="2256" spans="1:24" ht="67.5" customHeight="1" x14ac:dyDescent="0.25">
      <c r="A2256" s="21">
        <v>2014</v>
      </c>
      <c r="B2256" s="22" t="s">
        <v>2044</v>
      </c>
      <c r="C2256" s="21">
        <v>27</v>
      </c>
      <c r="D2256" s="24">
        <v>41773</v>
      </c>
      <c r="E2256" s="24" t="s">
        <v>1910</v>
      </c>
      <c r="F2256" s="24" t="s">
        <v>6235</v>
      </c>
      <c r="G2256" s="24">
        <v>41774</v>
      </c>
      <c r="H2256" s="52" t="s">
        <v>6236</v>
      </c>
      <c r="I2256" s="26" t="s">
        <v>27</v>
      </c>
      <c r="J2256" s="26"/>
      <c r="K2256" s="26" t="s">
        <v>534</v>
      </c>
      <c r="L2256" s="26"/>
      <c r="M2256" s="26"/>
      <c r="N2256" s="26"/>
      <c r="O2256" s="26"/>
      <c r="P2256" s="26" t="s">
        <v>43</v>
      </c>
      <c r="Q2256" s="26" t="s">
        <v>6237</v>
      </c>
      <c r="R2256" s="26" t="s">
        <v>44</v>
      </c>
      <c r="S2256" s="29" t="s">
        <v>45</v>
      </c>
      <c r="T2256" s="26" t="s">
        <v>6238</v>
      </c>
      <c r="U2256" s="26">
        <v>2</v>
      </c>
      <c r="V2256" s="24">
        <v>43901</v>
      </c>
      <c r="W2256" s="23">
        <v>44439</v>
      </c>
      <c r="X2256" s="23" t="s">
        <v>36</v>
      </c>
    </row>
    <row r="2257" spans="1:24" ht="59.25" customHeight="1" x14ac:dyDescent="0.25">
      <c r="A2257" s="21">
        <v>2014</v>
      </c>
      <c r="B2257" s="22" t="s">
        <v>2044</v>
      </c>
      <c r="C2257" s="21">
        <v>28</v>
      </c>
      <c r="D2257" s="24">
        <v>41773</v>
      </c>
      <c r="E2257" s="24" t="s">
        <v>1910</v>
      </c>
      <c r="F2257" s="24" t="s">
        <v>6235</v>
      </c>
      <c r="G2257" s="24">
        <v>41774</v>
      </c>
      <c r="H2257" s="52" t="s">
        <v>6239</v>
      </c>
      <c r="I2257" s="26" t="s">
        <v>27</v>
      </c>
      <c r="J2257" s="26"/>
      <c r="K2257" s="26" t="s">
        <v>534</v>
      </c>
      <c r="L2257" s="26"/>
      <c r="M2257" s="26"/>
      <c r="N2257" s="26"/>
      <c r="O2257" s="26"/>
      <c r="P2257" s="26" t="s">
        <v>43</v>
      </c>
      <c r="Q2257" s="26" t="s">
        <v>6240</v>
      </c>
      <c r="R2257" s="26" t="s">
        <v>44</v>
      </c>
      <c r="S2257" s="29" t="s">
        <v>45</v>
      </c>
      <c r="T2257" s="26" t="s">
        <v>6241</v>
      </c>
      <c r="U2257" s="26">
        <v>2</v>
      </c>
      <c r="V2257" s="24">
        <v>43901</v>
      </c>
      <c r="W2257" s="23">
        <v>44439</v>
      </c>
      <c r="X2257" s="23" t="s">
        <v>36</v>
      </c>
    </row>
    <row r="2258" spans="1:24" ht="59.25" customHeight="1" x14ac:dyDescent="0.25">
      <c r="A2258" s="21">
        <v>2014</v>
      </c>
      <c r="B2258" s="22" t="s">
        <v>2044</v>
      </c>
      <c r="C2258" s="21">
        <v>29</v>
      </c>
      <c r="D2258" s="24">
        <v>41773</v>
      </c>
      <c r="E2258" s="24" t="s">
        <v>1910</v>
      </c>
      <c r="F2258" s="24" t="s">
        <v>6242</v>
      </c>
      <c r="G2258" s="24">
        <v>41774</v>
      </c>
      <c r="H2258" s="52" t="s">
        <v>6243</v>
      </c>
      <c r="I2258" s="26" t="s">
        <v>27</v>
      </c>
      <c r="J2258" s="26"/>
      <c r="K2258" s="26" t="s">
        <v>534</v>
      </c>
      <c r="L2258" s="26"/>
      <c r="M2258" s="26"/>
      <c r="N2258" s="26"/>
      <c r="O2258" s="26"/>
      <c r="P2258" s="26" t="s">
        <v>43</v>
      </c>
      <c r="Q2258" s="26" t="s">
        <v>6244</v>
      </c>
      <c r="R2258" s="26" t="s">
        <v>44</v>
      </c>
      <c r="S2258" s="29" t="s">
        <v>45</v>
      </c>
      <c r="T2258" s="26" t="s">
        <v>6245</v>
      </c>
      <c r="U2258" s="26">
        <v>2</v>
      </c>
      <c r="V2258" s="24">
        <v>43901</v>
      </c>
      <c r="W2258" s="23">
        <v>44439</v>
      </c>
      <c r="X2258" s="23" t="s">
        <v>36</v>
      </c>
    </row>
    <row r="2259" spans="1:24" ht="59.25" customHeight="1" x14ac:dyDescent="0.25">
      <c r="A2259" s="21">
        <v>2014</v>
      </c>
      <c r="B2259" s="22" t="s">
        <v>2044</v>
      </c>
      <c r="C2259" s="21">
        <v>30</v>
      </c>
      <c r="D2259" s="24">
        <v>41782</v>
      </c>
      <c r="E2259" s="24" t="s">
        <v>1910</v>
      </c>
      <c r="F2259" s="24" t="s">
        <v>6246</v>
      </c>
      <c r="G2259" s="24">
        <v>41785</v>
      </c>
      <c r="H2259" s="52" t="s">
        <v>6247</v>
      </c>
      <c r="I2259" s="26" t="s">
        <v>27</v>
      </c>
      <c r="J2259" s="26"/>
      <c r="K2259" s="26" t="s">
        <v>994</v>
      </c>
      <c r="L2259" s="26"/>
      <c r="M2259" s="26"/>
      <c r="N2259" s="26"/>
      <c r="O2259" s="26"/>
      <c r="P2259" s="26" t="s">
        <v>43</v>
      </c>
      <c r="Q2259" s="26" t="s">
        <v>6248</v>
      </c>
      <c r="R2259" s="26" t="s">
        <v>32</v>
      </c>
      <c r="S2259" s="29" t="s">
        <v>45</v>
      </c>
      <c r="T2259" s="26" t="s">
        <v>6249</v>
      </c>
      <c r="U2259" s="26">
        <v>2</v>
      </c>
      <c r="V2259" s="24">
        <v>43642</v>
      </c>
      <c r="W2259" s="23">
        <v>44347</v>
      </c>
      <c r="X2259" s="23" t="s">
        <v>36</v>
      </c>
    </row>
    <row r="2260" spans="1:24" ht="69.75" customHeight="1" x14ac:dyDescent="0.25">
      <c r="A2260" s="16">
        <v>2014</v>
      </c>
      <c r="B2260" s="17" t="s">
        <v>2044</v>
      </c>
      <c r="C2260" s="16">
        <v>31</v>
      </c>
      <c r="D2260" s="27">
        <v>41788</v>
      </c>
      <c r="E2260" s="27" t="s">
        <v>1910</v>
      </c>
      <c r="F2260" s="27" t="s">
        <v>6250</v>
      </c>
      <c r="G2260" s="27">
        <v>41789</v>
      </c>
      <c r="H2260" s="45" t="s">
        <v>6251</v>
      </c>
      <c r="I2260" s="20" t="s">
        <v>27</v>
      </c>
      <c r="J2260" s="20"/>
      <c r="K2260" s="20" t="s">
        <v>28</v>
      </c>
      <c r="L2260" s="20"/>
      <c r="M2260" s="20" t="s">
        <v>255</v>
      </c>
      <c r="N2260" s="20" t="s">
        <v>6252</v>
      </c>
      <c r="O2260" s="20" t="s">
        <v>6253</v>
      </c>
      <c r="P2260" s="20" t="s">
        <v>43</v>
      </c>
      <c r="Q2260" s="20" t="s">
        <v>6254</v>
      </c>
      <c r="R2260" s="20" t="s">
        <v>33</v>
      </c>
      <c r="S2260" s="20" t="s">
        <v>34</v>
      </c>
      <c r="T2260" s="20" t="s">
        <v>6255</v>
      </c>
      <c r="U2260" s="20">
        <v>2</v>
      </c>
      <c r="V2260" s="27">
        <v>43761</v>
      </c>
      <c r="W2260" s="27">
        <v>44146</v>
      </c>
      <c r="X2260" s="27" t="s">
        <v>286</v>
      </c>
    </row>
    <row r="2261" spans="1:24" ht="83.25" customHeight="1" x14ac:dyDescent="0.25">
      <c r="A2261" s="21">
        <v>2014</v>
      </c>
      <c r="B2261" s="22" t="s">
        <v>2044</v>
      </c>
      <c r="C2261" s="21">
        <v>33</v>
      </c>
      <c r="D2261" s="24">
        <v>41795</v>
      </c>
      <c r="E2261" s="24" t="s">
        <v>1910</v>
      </c>
      <c r="F2261" s="24" t="s">
        <v>6256</v>
      </c>
      <c r="G2261" s="24">
        <v>41796</v>
      </c>
      <c r="H2261" s="52" t="s">
        <v>6257</v>
      </c>
      <c r="I2261" s="26" t="s">
        <v>27</v>
      </c>
      <c r="J2261" s="26"/>
      <c r="K2261" s="26" t="s">
        <v>42</v>
      </c>
      <c r="L2261" s="26"/>
      <c r="M2261" s="26"/>
      <c r="N2261" s="26"/>
      <c r="O2261" s="26"/>
      <c r="P2261" s="26" t="s">
        <v>31</v>
      </c>
      <c r="Q2261" s="26" t="s">
        <v>32</v>
      </c>
      <c r="R2261" s="26" t="s">
        <v>32</v>
      </c>
      <c r="S2261" s="26" t="s">
        <v>45</v>
      </c>
      <c r="T2261" s="26" t="s">
        <v>6258</v>
      </c>
      <c r="U2261" s="26" t="s">
        <v>32</v>
      </c>
      <c r="V2261" s="26" t="s">
        <v>32</v>
      </c>
      <c r="W2261" s="23">
        <v>42249</v>
      </c>
      <c r="X2261" s="23" t="s">
        <v>36</v>
      </c>
    </row>
    <row r="2262" spans="1:24" ht="106.5" customHeight="1" x14ac:dyDescent="0.25">
      <c r="A2262" s="21">
        <v>2014</v>
      </c>
      <c r="B2262" s="22" t="s">
        <v>2044</v>
      </c>
      <c r="C2262" s="21">
        <v>32</v>
      </c>
      <c r="D2262" s="24">
        <v>41794</v>
      </c>
      <c r="E2262" s="24" t="s">
        <v>1910</v>
      </c>
      <c r="F2262" s="24" t="s">
        <v>6259</v>
      </c>
      <c r="G2262" s="24">
        <v>41796</v>
      </c>
      <c r="H2262" s="52" t="s">
        <v>5162</v>
      </c>
      <c r="I2262" s="26" t="s">
        <v>27</v>
      </c>
      <c r="J2262" s="26"/>
      <c r="K2262" s="26" t="s">
        <v>174</v>
      </c>
      <c r="L2262" s="26"/>
      <c r="M2262" s="26"/>
      <c r="N2262" s="26"/>
      <c r="O2262" s="26"/>
      <c r="P2262" s="26" t="s">
        <v>48</v>
      </c>
      <c r="Q2262" s="26" t="s">
        <v>6260</v>
      </c>
      <c r="R2262" s="26" t="s">
        <v>32</v>
      </c>
      <c r="S2262" s="26" t="s">
        <v>45</v>
      </c>
      <c r="T2262" s="26" t="s">
        <v>1913</v>
      </c>
      <c r="U2262" s="26" t="s">
        <v>32</v>
      </c>
      <c r="V2262" s="23">
        <v>43192</v>
      </c>
      <c r="W2262" s="23">
        <v>43192</v>
      </c>
      <c r="X2262" s="23" t="s">
        <v>36</v>
      </c>
    </row>
    <row r="2263" spans="1:24" ht="79.5" customHeight="1" x14ac:dyDescent="0.25">
      <c r="A2263" s="16">
        <v>2014</v>
      </c>
      <c r="B2263" s="17" t="s">
        <v>2044</v>
      </c>
      <c r="C2263" s="16">
        <v>34</v>
      </c>
      <c r="D2263" s="27">
        <v>41801</v>
      </c>
      <c r="E2263" s="27" t="s">
        <v>1910</v>
      </c>
      <c r="F2263" s="27" t="s">
        <v>6261</v>
      </c>
      <c r="G2263" s="27">
        <v>41806</v>
      </c>
      <c r="H2263" s="45" t="s">
        <v>6262</v>
      </c>
      <c r="I2263" s="20" t="s">
        <v>27</v>
      </c>
      <c r="J2263" s="20"/>
      <c r="K2263" s="20" t="s">
        <v>994</v>
      </c>
      <c r="L2263" s="20"/>
      <c r="M2263" s="20" t="s">
        <v>2570</v>
      </c>
      <c r="N2263" s="20" t="s">
        <v>2571</v>
      </c>
      <c r="O2263" s="20" t="s">
        <v>6263</v>
      </c>
      <c r="P2263" s="20" t="s">
        <v>43</v>
      </c>
      <c r="Q2263" s="20" t="s">
        <v>6264</v>
      </c>
      <c r="R2263" s="20" t="s">
        <v>33</v>
      </c>
      <c r="S2263" s="20" t="s">
        <v>34</v>
      </c>
      <c r="T2263" s="20" t="s">
        <v>6265</v>
      </c>
      <c r="U2263" s="20">
        <v>2</v>
      </c>
      <c r="V2263" s="18">
        <v>42493</v>
      </c>
      <c r="W2263" s="18">
        <v>44020</v>
      </c>
      <c r="X2263" s="18" t="s">
        <v>36</v>
      </c>
    </row>
    <row r="2264" spans="1:24" ht="51" customHeight="1" x14ac:dyDescent="0.25">
      <c r="A2264" s="26">
        <v>2014</v>
      </c>
      <c r="B2264" s="22" t="s">
        <v>2044</v>
      </c>
      <c r="C2264" s="21">
        <v>35</v>
      </c>
      <c r="D2264" s="24">
        <v>41802</v>
      </c>
      <c r="E2264" s="24" t="s">
        <v>1910</v>
      </c>
      <c r="F2264" s="26" t="s">
        <v>6266</v>
      </c>
      <c r="G2264" s="24">
        <v>41806</v>
      </c>
      <c r="H2264" s="52" t="s">
        <v>6267</v>
      </c>
      <c r="I2264" s="26" t="s">
        <v>27</v>
      </c>
      <c r="J2264" s="26"/>
      <c r="K2264" s="26" t="s">
        <v>534</v>
      </c>
      <c r="L2264" s="26"/>
      <c r="M2264" s="26"/>
      <c r="N2264" s="26"/>
      <c r="O2264" s="26"/>
      <c r="P2264" s="26" t="s">
        <v>43</v>
      </c>
      <c r="Q2264" s="26" t="s">
        <v>6268</v>
      </c>
      <c r="R2264" s="26" t="s">
        <v>33</v>
      </c>
      <c r="S2264" s="29" t="s">
        <v>45</v>
      </c>
      <c r="T2264" s="26" t="s">
        <v>6269</v>
      </c>
      <c r="U2264" s="26">
        <v>1</v>
      </c>
      <c r="V2264" s="24">
        <v>44439</v>
      </c>
      <c r="W2264" s="23">
        <v>44439</v>
      </c>
      <c r="X2264" s="23" t="s">
        <v>36</v>
      </c>
    </row>
    <row r="2265" spans="1:24" ht="45" customHeight="1" x14ac:dyDescent="0.25">
      <c r="A2265" s="35">
        <v>2014</v>
      </c>
      <c r="B2265" s="30" t="s">
        <v>2044</v>
      </c>
      <c r="C2265" s="35">
        <v>36</v>
      </c>
      <c r="D2265" s="31">
        <v>41806</v>
      </c>
      <c r="E2265" s="31" t="s">
        <v>1910</v>
      </c>
      <c r="F2265" s="31" t="s">
        <v>6270</v>
      </c>
      <c r="G2265" s="31">
        <v>41807</v>
      </c>
      <c r="H2265" s="32" t="s">
        <v>6271</v>
      </c>
      <c r="I2265" s="29" t="s">
        <v>27</v>
      </c>
      <c r="J2265" s="29"/>
      <c r="K2265" s="33" t="s">
        <v>657</v>
      </c>
      <c r="L2265" s="29"/>
      <c r="M2265" s="29" t="s">
        <v>683</v>
      </c>
      <c r="N2265" s="29" t="s">
        <v>4640</v>
      </c>
      <c r="O2265" s="29"/>
      <c r="P2265" s="29" t="s">
        <v>43</v>
      </c>
      <c r="Q2265" s="29" t="s">
        <v>6272</v>
      </c>
      <c r="R2265" s="29" t="s">
        <v>330</v>
      </c>
      <c r="S2265" s="29" t="s">
        <v>90</v>
      </c>
      <c r="T2265" s="33" t="s">
        <v>32</v>
      </c>
      <c r="U2265" s="33" t="s">
        <v>32</v>
      </c>
      <c r="V2265" s="34" t="s">
        <v>32</v>
      </c>
      <c r="W2265" s="34" t="s">
        <v>32</v>
      </c>
      <c r="X2265" s="34" t="s">
        <v>36</v>
      </c>
    </row>
    <row r="2266" spans="1:24" ht="81" customHeight="1" x14ac:dyDescent="0.25">
      <c r="A2266" s="26">
        <v>2014</v>
      </c>
      <c r="B2266" s="22" t="s">
        <v>769</v>
      </c>
      <c r="C2266" s="21">
        <v>3</v>
      </c>
      <c r="D2266" s="24">
        <v>41806</v>
      </c>
      <c r="E2266" s="24" t="s">
        <v>1910</v>
      </c>
      <c r="F2266" s="26" t="s">
        <v>6273</v>
      </c>
      <c r="G2266" s="24">
        <v>41808</v>
      </c>
      <c r="H2266" s="52" t="s">
        <v>6274</v>
      </c>
      <c r="I2266" s="26" t="s">
        <v>27</v>
      </c>
      <c r="J2266" s="26"/>
      <c r="K2266" s="26" t="s">
        <v>28</v>
      </c>
      <c r="L2266" s="26"/>
      <c r="M2266" s="26"/>
      <c r="N2266" s="26"/>
      <c r="O2266" s="26"/>
      <c r="P2266" s="26" t="s">
        <v>31</v>
      </c>
      <c r="Q2266" s="26" t="s">
        <v>32</v>
      </c>
      <c r="R2266" s="26" t="s">
        <v>32</v>
      </c>
      <c r="S2266" s="26" t="s">
        <v>45</v>
      </c>
      <c r="T2266" s="26" t="s">
        <v>6275</v>
      </c>
      <c r="U2266" s="26">
        <v>1</v>
      </c>
      <c r="V2266" s="24">
        <v>42823</v>
      </c>
      <c r="W2266" s="23">
        <v>42823</v>
      </c>
      <c r="X2266" s="23" t="s">
        <v>36</v>
      </c>
    </row>
    <row r="2267" spans="1:24" ht="54" customHeight="1" x14ac:dyDescent="0.25">
      <c r="A2267" s="21">
        <v>2014</v>
      </c>
      <c r="B2267" s="22" t="s">
        <v>2044</v>
      </c>
      <c r="C2267" s="21">
        <v>37</v>
      </c>
      <c r="D2267" s="24">
        <v>41806</v>
      </c>
      <c r="E2267" s="24" t="s">
        <v>1910</v>
      </c>
      <c r="F2267" s="24" t="s">
        <v>6276</v>
      </c>
      <c r="G2267" s="24">
        <v>41808</v>
      </c>
      <c r="H2267" s="52" t="s">
        <v>6277</v>
      </c>
      <c r="I2267" s="26" t="s">
        <v>27</v>
      </c>
      <c r="J2267" s="26"/>
      <c r="K2267" s="26" t="s">
        <v>28</v>
      </c>
      <c r="L2267" s="26"/>
      <c r="M2267" s="26"/>
      <c r="N2267" s="26"/>
      <c r="O2267" s="26"/>
      <c r="P2267" s="26" t="s">
        <v>43</v>
      </c>
      <c r="Q2267" s="26" t="s">
        <v>6278</v>
      </c>
      <c r="R2267" s="26" t="s">
        <v>32</v>
      </c>
      <c r="S2267" s="26" t="s">
        <v>45</v>
      </c>
      <c r="T2267" s="26" t="s">
        <v>6275</v>
      </c>
      <c r="U2267" s="26" t="s">
        <v>32</v>
      </c>
      <c r="V2267" s="26" t="s">
        <v>32</v>
      </c>
      <c r="W2267" s="23">
        <v>42823</v>
      </c>
      <c r="X2267" s="23" t="s">
        <v>36</v>
      </c>
    </row>
    <row r="2268" spans="1:24" ht="54.75" customHeight="1" x14ac:dyDescent="0.25">
      <c r="A2268" s="29">
        <v>2014</v>
      </c>
      <c r="B2268" s="30" t="s">
        <v>2894</v>
      </c>
      <c r="C2268" s="35">
        <v>1</v>
      </c>
      <c r="D2268" s="31">
        <v>41806</v>
      </c>
      <c r="E2268" s="31" t="s">
        <v>2895</v>
      </c>
      <c r="F2268" s="29" t="s">
        <v>6279</v>
      </c>
      <c r="G2268" s="31">
        <v>41808</v>
      </c>
      <c r="H2268" s="44" t="s">
        <v>6280</v>
      </c>
      <c r="I2268" s="29" t="s">
        <v>27</v>
      </c>
      <c r="J2268" s="29"/>
      <c r="K2268" s="29" t="s">
        <v>333</v>
      </c>
      <c r="L2268" s="29"/>
      <c r="M2268" s="29" t="s">
        <v>255</v>
      </c>
      <c r="N2268" s="29" t="s">
        <v>3915</v>
      </c>
      <c r="O2268" s="29"/>
      <c r="P2268" s="29" t="s">
        <v>43</v>
      </c>
      <c r="Q2268" s="29" t="s">
        <v>6281</v>
      </c>
      <c r="R2268" s="29" t="s">
        <v>32</v>
      </c>
      <c r="S2268" s="29" t="s">
        <v>90</v>
      </c>
      <c r="T2268" s="33" t="s">
        <v>32</v>
      </c>
      <c r="U2268" s="33" t="s">
        <v>32</v>
      </c>
      <c r="V2268" s="34">
        <v>40233</v>
      </c>
      <c r="W2268" s="34" t="s">
        <v>32</v>
      </c>
      <c r="X2268" s="34" t="s">
        <v>36</v>
      </c>
    </row>
    <row r="2269" spans="1:24" ht="47.25" customHeight="1" x14ac:dyDescent="0.25">
      <c r="A2269" s="29">
        <v>2014</v>
      </c>
      <c r="B2269" s="30" t="s">
        <v>769</v>
      </c>
      <c r="C2269" s="35">
        <v>4</v>
      </c>
      <c r="D2269" s="31">
        <v>41808</v>
      </c>
      <c r="E2269" s="31" t="s">
        <v>1910</v>
      </c>
      <c r="F2269" s="29" t="s">
        <v>6282</v>
      </c>
      <c r="G2269" s="31">
        <v>41810</v>
      </c>
      <c r="H2269" s="32" t="s">
        <v>6283</v>
      </c>
      <c r="I2269" s="29" t="s">
        <v>27</v>
      </c>
      <c r="J2269" s="29"/>
      <c r="K2269" s="29" t="s">
        <v>28</v>
      </c>
      <c r="L2269" s="29"/>
      <c r="M2269" s="29" t="s">
        <v>5239</v>
      </c>
      <c r="N2269" s="29" t="s">
        <v>6284</v>
      </c>
      <c r="O2269" s="29" t="s">
        <v>6285</v>
      </c>
      <c r="P2269" s="29" t="s">
        <v>31</v>
      </c>
      <c r="Q2269" s="29" t="s">
        <v>32</v>
      </c>
      <c r="R2269" s="29" t="s">
        <v>33</v>
      </c>
      <c r="S2269" s="29" t="s">
        <v>90</v>
      </c>
      <c r="T2269" s="33" t="s">
        <v>32</v>
      </c>
      <c r="U2269" s="29" t="s">
        <v>32</v>
      </c>
      <c r="V2269" s="29" t="s">
        <v>32</v>
      </c>
      <c r="W2269" s="29" t="s">
        <v>32</v>
      </c>
      <c r="X2269" s="34" t="s">
        <v>36</v>
      </c>
    </row>
    <row r="2270" spans="1:24" ht="130.5" customHeight="1" x14ac:dyDescent="0.25">
      <c r="A2270" s="21">
        <v>2014</v>
      </c>
      <c r="B2270" s="22" t="s">
        <v>769</v>
      </c>
      <c r="C2270" s="21">
        <v>5</v>
      </c>
      <c r="D2270" s="24">
        <v>41808</v>
      </c>
      <c r="E2270" s="24" t="s">
        <v>1910</v>
      </c>
      <c r="F2270" s="24" t="s">
        <v>6286</v>
      </c>
      <c r="G2270" s="24">
        <v>41810</v>
      </c>
      <c r="H2270" s="52" t="s">
        <v>6287</v>
      </c>
      <c r="I2270" s="26" t="s">
        <v>27</v>
      </c>
      <c r="J2270" s="26"/>
      <c r="K2270" s="26" t="s">
        <v>28</v>
      </c>
      <c r="L2270" s="26"/>
      <c r="M2270" s="26"/>
      <c r="N2270" s="26"/>
      <c r="O2270" s="26"/>
      <c r="P2270" s="26" t="s">
        <v>31</v>
      </c>
      <c r="Q2270" s="26" t="s">
        <v>32</v>
      </c>
      <c r="R2270" s="26" t="s">
        <v>33</v>
      </c>
      <c r="S2270" s="29" t="s">
        <v>45</v>
      </c>
      <c r="T2270" s="26" t="s">
        <v>6288</v>
      </c>
      <c r="U2270" s="26">
        <v>1</v>
      </c>
      <c r="V2270" s="23">
        <v>44748</v>
      </c>
      <c r="W2270" s="23">
        <v>44748</v>
      </c>
      <c r="X2270" s="23" t="s">
        <v>36</v>
      </c>
    </row>
    <row r="2271" spans="1:24" ht="55.5" customHeight="1" x14ac:dyDescent="0.25">
      <c r="A2271" s="21">
        <v>2014</v>
      </c>
      <c r="B2271" s="22" t="s">
        <v>2044</v>
      </c>
      <c r="C2271" s="21">
        <v>38</v>
      </c>
      <c r="D2271" s="24">
        <v>41808</v>
      </c>
      <c r="E2271" s="24" t="s">
        <v>1910</v>
      </c>
      <c r="F2271" s="24" t="s">
        <v>6289</v>
      </c>
      <c r="G2271" s="24">
        <v>41810</v>
      </c>
      <c r="H2271" s="52" t="s">
        <v>6290</v>
      </c>
      <c r="I2271" s="26" t="s">
        <v>27</v>
      </c>
      <c r="J2271" s="26"/>
      <c r="K2271" s="26" t="s">
        <v>28</v>
      </c>
      <c r="L2271" s="26"/>
      <c r="M2271" s="26"/>
      <c r="N2271" s="26"/>
      <c r="O2271" s="26"/>
      <c r="P2271" s="26" t="s">
        <v>43</v>
      </c>
      <c r="Q2271" s="26" t="s">
        <v>6291</v>
      </c>
      <c r="R2271" s="26" t="s">
        <v>33</v>
      </c>
      <c r="S2271" s="29" t="s">
        <v>45</v>
      </c>
      <c r="T2271" s="26" t="s">
        <v>6292</v>
      </c>
      <c r="U2271" s="26">
        <v>3</v>
      </c>
      <c r="V2271" s="23">
        <v>43276</v>
      </c>
      <c r="W2271" s="23">
        <v>44909</v>
      </c>
      <c r="X2271" s="23" t="s">
        <v>36</v>
      </c>
    </row>
    <row r="2272" spans="1:24" ht="58.5" customHeight="1" x14ac:dyDescent="0.25">
      <c r="A2272" s="21">
        <v>2014</v>
      </c>
      <c r="B2272" s="22" t="s">
        <v>2044</v>
      </c>
      <c r="C2272" s="21">
        <v>39</v>
      </c>
      <c r="D2272" s="24">
        <v>41828</v>
      </c>
      <c r="E2272" s="24" t="s">
        <v>1910</v>
      </c>
      <c r="F2272" s="24" t="s">
        <v>6293</v>
      </c>
      <c r="G2272" s="24">
        <v>41830</v>
      </c>
      <c r="H2272" s="52" t="s">
        <v>6294</v>
      </c>
      <c r="I2272" s="26" t="s">
        <v>27</v>
      </c>
      <c r="J2272" s="26"/>
      <c r="K2272" s="26" t="s">
        <v>660</v>
      </c>
      <c r="L2272" s="26"/>
      <c r="M2272" s="26"/>
      <c r="N2272" s="26"/>
      <c r="O2272" s="26"/>
      <c r="P2272" s="26" t="s">
        <v>48</v>
      </c>
      <c r="Q2272" s="26" t="s">
        <v>6134</v>
      </c>
      <c r="R2272" s="26" t="s">
        <v>44</v>
      </c>
      <c r="S2272" s="20" t="s">
        <v>45</v>
      </c>
      <c r="T2272" s="26" t="s">
        <v>6295</v>
      </c>
      <c r="U2272" s="26">
        <v>5</v>
      </c>
      <c r="V2272" s="23">
        <v>42614</v>
      </c>
      <c r="W2272" s="23">
        <v>44251</v>
      </c>
      <c r="X2272" s="23" t="s">
        <v>36</v>
      </c>
    </row>
    <row r="2273" spans="1:24" ht="79.5" customHeight="1" x14ac:dyDescent="0.25">
      <c r="A2273" s="35">
        <v>2014</v>
      </c>
      <c r="B2273" s="30" t="s">
        <v>2044</v>
      </c>
      <c r="C2273" s="35">
        <v>40</v>
      </c>
      <c r="D2273" s="31">
        <v>41852</v>
      </c>
      <c r="E2273" s="31" t="s">
        <v>1910</v>
      </c>
      <c r="F2273" s="31" t="s">
        <v>6296</v>
      </c>
      <c r="G2273" s="31">
        <v>41855</v>
      </c>
      <c r="H2273" s="32" t="s">
        <v>6297</v>
      </c>
      <c r="I2273" s="29" t="s">
        <v>27</v>
      </c>
      <c r="J2273" s="29"/>
      <c r="K2273" s="29" t="s">
        <v>174</v>
      </c>
      <c r="L2273" s="29"/>
      <c r="M2273" s="35" t="s">
        <v>6087</v>
      </c>
      <c r="N2273" s="29" t="s">
        <v>5674</v>
      </c>
      <c r="O2273" s="29"/>
      <c r="P2273" s="29" t="s">
        <v>43</v>
      </c>
      <c r="Q2273" s="29" t="s">
        <v>6298</v>
      </c>
      <c r="R2273" s="29" t="s">
        <v>44</v>
      </c>
      <c r="S2273" s="29" t="s">
        <v>90</v>
      </c>
      <c r="T2273" s="33" t="s">
        <v>32</v>
      </c>
      <c r="U2273" s="33" t="s">
        <v>32</v>
      </c>
      <c r="V2273" s="34" t="s">
        <v>32</v>
      </c>
      <c r="W2273" s="34" t="s">
        <v>32</v>
      </c>
      <c r="X2273" s="34" t="s">
        <v>36</v>
      </c>
    </row>
    <row r="2274" spans="1:24" ht="54" customHeight="1" x14ac:dyDescent="0.25">
      <c r="A2274" s="21">
        <v>2014</v>
      </c>
      <c r="B2274" s="22" t="s">
        <v>2044</v>
      </c>
      <c r="C2274" s="21">
        <v>41</v>
      </c>
      <c r="D2274" s="24">
        <v>41856</v>
      </c>
      <c r="E2274" s="24" t="s">
        <v>1910</v>
      </c>
      <c r="F2274" s="24" t="s">
        <v>6299</v>
      </c>
      <c r="G2274" s="24">
        <v>41857</v>
      </c>
      <c r="H2274" s="52" t="s">
        <v>6111</v>
      </c>
      <c r="I2274" s="26" t="s">
        <v>27</v>
      </c>
      <c r="J2274" s="26"/>
      <c r="K2274" s="26" t="s">
        <v>660</v>
      </c>
      <c r="L2274" s="26"/>
      <c r="M2274" s="26"/>
      <c r="N2274" s="26"/>
      <c r="O2274" s="26"/>
      <c r="P2274" s="26" t="s">
        <v>31</v>
      </c>
      <c r="Q2274" s="26" t="s">
        <v>32</v>
      </c>
      <c r="R2274" s="26" t="s">
        <v>33</v>
      </c>
      <c r="S2274" s="29" t="s">
        <v>45</v>
      </c>
      <c r="T2274" s="26" t="s">
        <v>3164</v>
      </c>
      <c r="U2274" s="26">
        <v>1</v>
      </c>
      <c r="V2274" s="23">
        <v>44347</v>
      </c>
      <c r="W2274" s="23">
        <v>44347</v>
      </c>
      <c r="X2274" s="23" t="s">
        <v>36</v>
      </c>
    </row>
    <row r="2275" spans="1:24" ht="73.5" customHeight="1" x14ac:dyDescent="0.25">
      <c r="A2275" s="35">
        <v>2014</v>
      </c>
      <c r="B2275" s="30" t="s">
        <v>2894</v>
      </c>
      <c r="C2275" s="35">
        <v>2</v>
      </c>
      <c r="D2275" s="31">
        <v>41866</v>
      </c>
      <c r="E2275" s="31" t="s">
        <v>2895</v>
      </c>
      <c r="F2275" s="31" t="s">
        <v>6300</v>
      </c>
      <c r="G2275" s="31">
        <v>41870</v>
      </c>
      <c r="H2275" s="32" t="s">
        <v>6301</v>
      </c>
      <c r="I2275" s="29"/>
      <c r="J2275" s="29"/>
      <c r="K2275" s="29" t="s">
        <v>333</v>
      </c>
      <c r="L2275" s="29"/>
      <c r="M2275" s="29" t="s">
        <v>255</v>
      </c>
      <c r="N2275" s="29" t="s">
        <v>6302</v>
      </c>
      <c r="O2275" s="29" t="s">
        <v>5630</v>
      </c>
      <c r="P2275" s="29" t="s">
        <v>43</v>
      </c>
      <c r="Q2275" s="29" t="s">
        <v>6303</v>
      </c>
      <c r="R2275" s="29" t="s">
        <v>44</v>
      </c>
      <c r="S2275" s="29" t="s">
        <v>90</v>
      </c>
      <c r="T2275" s="33" t="s">
        <v>32</v>
      </c>
      <c r="U2275" s="33" t="s">
        <v>32</v>
      </c>
      <c r="V2275" s="34" t="s">
        <v>32</v>
      </c>
      <c r="W2275" s="34" t="s">
        <v>32</v>
      </c>
      <c r="X2275" s="34" t="s">
        <v>36</v>
      </c>
    </row>
    <row r="2276" spans="1:24" ht="51" customHeight="1" x14ac:dyDescent="0.25">
      <c r="A2276" s="26">
        <v>2014</v>
      </c>
      <c r="B2276" s="22" t="s">
        <v>769</v>
      </c>
      <c r="C2276" s="21">
        <v>6</v>
      </c>
      <c r="D2276" s="24">
        <v>41869</v>
      </c>
      <c r="E2276" s="24" t="s">
        <v>1910</v>
      </c>
      <c r="F2276" s="26" t="s">
        <v>6304</v>
      </c>
      <c r="G2276" s="24">
        <v>41870</v>
      </c>
      <c r="H2276" s="52" t="s">
        <v>6305</v>
      </c>
      <c r="I2276" s="26" t="s">
        <v>27</v>
      </c>
      <c r="J2276" s="26"/>
      <c r="K2276" s="26" t="s">
        <v>28</v>
      </c>
      <c r="L2276" s="26"/>
      <c r="M2276" s="26"/>
      <c r="N2276" s="26"/>
      <c r="O2276" s="26"/>
      <c r="P2276" s="26" t="s">
        <v>31</v>
      </c>
      <c r="Q2276" s="26" t="s">
        <v>32</v>
      </c>
      <c r="R2276" s="26" t="s">
        <v>32</v>
      </c>
      <c r="S2276" s="26" t="s">
        <v>45</v>
      </c>
      <c r="T2276" s="26" t="s">
        <v>6306</v>
      </c>
      <c r="U2276" s="26">
        <v>1</v>
      </c>
      <c r="V2276" s="23">
        <v>42305</v>
      </c>
      <c r="W2276" s="23">
        <v>42305</v>
      </c>
      <c r="X2276" s="23" t="s">
        <v>36</v>
      </c>
    </row>
    <row r="2277" spans="1:24" ht="51" customHeight="1" x14ac:dyDescent="0.25">
      <c r="A2277" s="29">
        <v>2014</v>
      </c>
      <c r="B2277" s="30" t="s">
        <v>2894</v>
      </c>
      <c r="C2277" s="35">
        <v>3</v>
      </c>
      <c r="D2277" s="31">
        <v>41870</v>
      </c>
      <c r="E2277" s="31" t="s">
        <v>5437</v>
      </c>
      <c r="F2277" s="29" t="s">
        <v>6307</v>
      </c>
      <c r="G2277" s="31">
        <v>41871</v>
      </c>
      <c r="H2277" s="44" t="s">
        <v>6308</v>
      </c>
      <c r="I2277" s="29" t="s">
        <v>27</v>
      </c>
      <c r="J2277" s="29"/>
      <c r="K2277" s="29" t="s">
        <v>333</v>
      </c>
      <c r="L2277" s="29"/>
      <c r="M2277" s="29"/>
      <c r="N2277" s="29"/>
      <c r="O2277" s="29"/>
      <c r="P2277" s="29" t="s">
        <v>43</v>
      </c>
      <c r="Q2277" s="29" t="s">
        <v>6309</v>
      </c>
      <c r="R2277" s="29" t="s">
        <v>44</v>
      </c>
      <c r="S2277" s="29" t="s">
        <v>90</v>
      </c>
      <c r="T2277" s="29" t="s">
        <v>32</v>
      </c>
      <c r="U2277" s="29" t="s">
        <v>32</v>
      </c>
      <c r="V2277" s="29" t="s">
        <v>32</v>
      </c>
      <c r="W2277" s="34" t="s">
        <v>32</v>
      </c>
      <c r="X2277" s="34" t="s">
        <v>36</v>
      </c>
    </row>
    <row r="2278" spans="1:24" ht="38.25" customHeight="1" x14ac:dyDescent="0.25">
      <c r="A2278" s="26">
        <v>2014</v>
      </c>
      <c r="B2278" s="22" t="s">
        <v>769</v>
      </c>
      <c r="C2278" s="21">
        <v>7</v>
      </c>
      <c r="D2278" s="24">
        <v>41872</v>
      </c>
      <c r="E2278" s="24" t="s">
        <v>1910</v>
      </c>
      <c r="F2278" s="26" t="s">
        <v>6310</v>
      </c>
      <c r="G2278" s="24">
        <v>41873</v>
      </c>
      <c r="H2278" s="25" t="s">
        <v>6311</v>
      </c>
      <c r="I2278" s="26" t="s">
        <v>27</v>
      </c>
      <c r="J2278" s="26"/>
      <c r="K2278" s="26" t="s">
        <v>28</v>
      </c>
      <c r="L2278" s="26"/>
      <c r="M2278" s="26"/>
      <c r="N2278" s="26"/>
      <c r="O2278" s="26"/>
      <c r="P2278" s="26" t="s">
        <v>43</v>
      </c>
      <c r="Q2278" s="26" t="s">
        <v>6312</v>
      </c>
      <c r="R2278" s="26" t="s">
        <v>32</v>
      </c>
      <c r="S2278" s="26" t="s">
        <v>45</v>
      </c>
      <c r="T2278" s="26" t="s">
        <v>6313</v>
      </c>
      <c r="U2278" s="26">
        <v>1</v>
      </c>
      <c r="V2278" s="23">
        <v>42643</v>
      </c>
      <c r="W2278" s="23">
        <v>42643</v>
      </c>
      <c r="X2278" s="23" t="s">
        <v>36</v>
      </c>
    </row>
    <row r="2279" spans="1:24" ht="38.25" customHeight="1" x14ac:dyDescent="0.25">
      <c r="A2279" s="35">
        <v>2014</v>
      </c>
      <c r="B2279" s="30" t="s">
        <v>6314</v>
      </c>
      <c r="C2279" s="35">
        <v>273</v>
      </c>
      <c r="D2279" s="31">
        <v>41886</v>
      </c>
      <c r="E2279" s="31" t="s">
        <v>172</v>
      </c>
      <c r="F2279" s="31" t="s">
        <v>6061</v>
      </c>
      <c r="G2279" s="31">
        <v>41887</v>
      </c>
      <c r="H2279" s="101" t="s">
        <v>6315</v>
      </c>
      <c r="I2279" s="29" t="s">
        <v>27</v>
      </c>
      <c r="J2279" s="29"/>
      <c r="K2279" s="29" t="s">
        <v>174</v>
      </c>
      <c r="L2279" s="29"/>
      <c r="M2279" s="29" t="s">
        <v>1552</v>
      </c>
      <c r="N2279" s="29" t="s">
        <v>4438</v>
      </c>
      <c r="O2279" s="29" t="s">
        <v>6316</v>
      </c>
      <c r="P2279" s="29" t="s">
        <v>43</v>
      </c>
      <c r="Q2279" s="29" t="s">
        <v>6317</v>
      </c>
      <c r="R2279" s="29" t="s">
        <v>32</v>
      </c>
      <c r="S2279" s="29" t="s">
        <v>90</v>
      </c>
      <c r="T2279" s="33" t="s">
        <v>32</v>
      </c>
      <c r="U2279" s="33" t="s">
        <v>32</v>
      </c>
      <c r="V2279" s="34" t="s">
        <v>32</v>
      </c>
      <c r="W2279" s="34" t="s">
        <v>32</v>
      </c>
      <c r="X2279" s="34" t="s">
        <v>36</v>
      </c>
    </row>
    <row r="2280" spans="1:24" ht="65.25" customHeight="1" x14ac:dyDescent="0.25">
      <c r="A2280" s="26">
        <v>2014</v>
      </c>
      <c r="B2280" s="22" t="s">
        <v>2044</v>
      </c>
      <c r="C2280" s="21">
        <v>42</v>
      </c>
      <c r="D2280" s="24">
        <v>41891</v>
      </c>
      <c r="E2280" s="24" t="s">
        <v>1910</v>
      </c>
      <c r="F2280" s="26" t="s">
        <v>6318</v>
      </c>
      <c r="G2280" s="24">
        <v>41892</v>
      </c>
      <c r="H2280" s="25" t="s">
        <v>6319</v>
      </c>
      <c r="I2280" s="26" t="s">
        <v>27</v>
      </c>
      <c r="J2280" s="26"/>
      <c r="K2280" s="26" t="s">
        <v>660</v>
      </c>
      <c r="L2280" s="26"/>
      <c r="M2280" s="26"/>
      <c r="N2280" s="26"/>
      <c r="O2280" s="26"/>
      <c r="P2280" s="26" t="s">
        <v>48</v>
      </c>
      <c r="Q2280" s="26" t="s">
        <v>6134</v>
      </c>
      <c r="R2280" s="26" t="s">
        <v>44</v>
      </c>
      <c r="S2280" s="20" t="s">
        <v>45</v>
      </c>
      <c r="T2280" s="26" t="s">
        <v>5983</v>
      </c>
      <c r="U2280" s="26">
        <v>2</v>
      </c>
      <c r="V2280" s="23">
        <v>42863</v>
      </c>
      <c r="W2280" s="23">
        <v>44251</v>
      </c>
      <c r="X2280" s="23" t="s">
        <v>36</v>
      </c>
    </row>
    <row r="2281" spans="1:24" ht="74.25" customHeight="1" x14ac:dyDescent="0.2">
      <c r="A2281" s="29">
        <v>2014</v>
      </c>
      <c r="B2281" s="30" t="s">
        <v>2044</v>
      </c>
      <c r="C2281" s="35">
        <v>43</v>
      </c>
      <c r="D2281" s="31">
        <v>41901</v>
      </c>
      <c r="E2281" s="31" t="s">
        <v>1910</v>
      </c>
      <c r="F2281" s="31" t="s">
        <v>6320</v>
      </c>
      <c r="G2281" s="31">
        <v>41904</v>
      </c>
      <c r="H2281" s="51" t="s">
        <v>6321</v>
      </c>
      <c r="I2281" s="29" t="s">
        <v>27</v>
      </c>
      <c r="J2281" s="29"/>
      <c r="K2281" s="29" t="s">
        <v>28</v>
      </c>
      <c r="L2281" s="29"/>
      <c r="M2281" s="29" t="s">
        <v>5239</v>
      </c>
      <c r="N2281" s="29" t="s">
        <v>5369</v>
      </c>
      <c r="O2281" s="29"/>
      <c r="P2281" s="29" t="s">
        <v>31</v>
      </c>
      <c r="Q2281" s="29" t="s">
        <v>32</v>
      </c>
      <c r="R2281" s="29" t="s">
        <v>33</v>
      </c>
      <c r="S2281" s="29" t="s">
        <v>90</v>
      </c>
      <c r="T2281" s="33" t="s">
        <v>32</v>
      </c>
      <c r="U2281" s="29" t="s">
        <v>32</v>
      </c>
      <c r="V2281" s="29" t="s">
        <v>32</v>
      </c>
      <c r="W2281" s="29" t="s">
        <v>32</v>
      </c>
      <c r="X2281" s="64" t="s">
        <v>36</v>
      </c>
    </row>
    <row r="2282" spans="1:24" ht="72.75" customHeight="1" x14ac:dyDescent="0.25">
      <c r="A2282" s="26">
        <v>2014</v>
      </c>
      <c r="B2282" s="22" t="s">
        <v>2044</v>
      </c>
      <c r="C2282" s="21">
        <v>44</v>
      </c>
      <c r="D2282" s="24">
        <v>41906</v>
      </c>
      <c r="E2282" s="24" t="s">
        <v>1910</v>
      </c>
      <c r="F2282" s="24" t="s">
        <v>6322</v>
      </c>
      <c r="G2282" s="24">
        <v>41907</v>
      </c>
      <c r="H2282" s="52" t="s">
        <v>5162</v>
      </c>
      <c r="I2282" s="26" t="s">
        <v>27</v>
      </c>
      <c r="J2282" s="26"/>
      <c r="K2282" s="26" t="s">
        <v>174</v>
      </c>
      <c r="L2282" s="26"/>
      <c r="M2282" s="26"/>
      <c r="N2282" s="26"/>
      <c r="O2282" s="26"/>
      <c r="P2282" s="26" t="s">
        <v>48</v>
      </c>
      <c r="Q2282" s="26" t="s">
        <v>6323</v>
      </c>
      <c r="R2282" s="26" t="s">
        <v>32</v>
      </c>
      <c r="S2282" s="26" t="s">
        <v>45</v>
      </c>
      <c r="T2282" s="26" t="s">
        <v>1913</v>
      </c>
      <c r="U2282" s="26" t="s">
        <v>32</v>
      </c>
      <c r="V2282" s="23">
        <v>43192</v>
      </c>
      <c r="W2282" s="23">
        <v>43192</v>
      </c>
      <c r="X2282" s="23" t="s">
        <v>36</v>
      </c>
    </row>
    <row r="2283" spans="1:24" ht="63.75" customHeight="1" x14ac:dyDescent="0.25">
      <c r="A2283" s="20">
        <v>2014</v>
      </c>
      <c r="B2283" s="17" t="s">
        <v>2044</v>
      </c>
      <c r="C2283" s="16">
        <v>50</v>
      </c>
      <c r="D2283" s="27">
        <v>41907</v>
      </c>
      <c r="E2283" s="27" t="s">
        <v>1910</v>
      </c>
      <c r="F2283" s="27" t="s">
        <v>6324</v>
      </c>
      <c r="G2283" s="27">
        <v>41908</v>
      </c>
      <c r="H2283" s="45" t="s">
        <v>6325</v>
      </c>
      <c r="I2283" s="20" t="s">
        <v>6326</v>
      </c>
      <c r="J2283" s="20"/>
      <c r="K2283" s="20" t="s">
        <v>2075</v>
      </c>
      <c r="L2283" s="20"/>
      <c r="M2283" s="20" t="s">
        <v>1552</v>
      </c>
      <c r="N2283" s="20" t="s">
        <v>4438</v>
      </c>
      <c r="O2283" s="20" t="s">
        <v>6327</v>
      </c>
      <c r="P2283" s="20" t="s">
        <v>31</v>
      </c>
      <c r="Q2283" s="20" t="s">
        <v>32</v>
      </c>
      <c r="R2283" s="20" t="s">
        <v>33</v>
      </c>
      <c r="S2283" s="20" t="s">
        <v>34</v>
      </c>
      <c r="T2283" s="20" t="s">
        <v>6328</v>
      </c>
      <c r="U2283" s="20">
        <v>2</v>
      </c>
      <c r="V2283" s="18">
        <v>42720</v>
      </c>
      <c r="W2283" s="18">
        <v>44041</v>
      </c>
      <c r="X2283" s="18" t="s">
        <v>36</v>
      </c>
    </row>
    <row r="2284" spans="1:24" ht="66.75" customHeight="1" x14ac:dyDescent="0.25">
      <c r="A2284" s="29">
        <v>2014</v>
      </c>
      <c r="B2284" s="30" t="s">
        <v>2044</v>
      </c>
      <c r="C2284" s="35">
        <v>45</v>
      </c>
      <c r="D2284" s="31">
        <v>41907</v>
      </c>
      <c r="E2284" s="31" t="s">
        <v>1910</v>
      </c>
      <c r="F2284" s="31" t="s">
        <v>6329</v>
      </c>
      <c r="G2284" s="31">
        <v>41911</v>
      </c>
      <c r="H2284" s="44" t="s">
        <v>6330</v>
      </c>
      <c r="I2284" s="29" t="s">
        <v>27</v>
      </c>
      <c r="J2284" s="29"/>
      <c r="K2284" s="33" t="s">
        <v>42</v>
      </c>
      <c r="L2284" s="29"/>
      <c r="M2284" s="29" t="s">
        <v>1045</v>
      </c>
      <c r="N2284" s="29" t="s">
        <v>1480</v>
      </c>
      <c r="O2284" s="29"/>
      <c r="P2284" s="29" t="s">
        <v>43</v>
      </c>
      <c r="Q2284" s="29" t="s">
        <v>6331</v>
      </c>
      <c r="R2284" s="29" t="s">
        <v>44</v>
      </c>
      <c r="S2284" s="29" t="s">
        <v>90</v>
      </c>
      <c r="T2284" s="33" t="s">
        <v>32</v>
      </c>
      <c r="U2284" s="33" t="s">
        <v>32</v>
      </c>
      <c r="V2284" s="33" t="s">
        <v>32</v>
      </c>
      <c r="W2284" s="33" t="s">
        <v>32</v>
      </c>
      <c r="X2284" s="64" t="s">
        <v>36</v>
      </c>
    </row>
    <row r="2285" spans="1:24" ht="79.5" customHeight="1" x14ac:dyDescent="0.25">
      <c r="A2285" s="29">
        <v>2014</v>
      </c>
      <c r="B2285" s="30" t="s">
        <v>2044</v>
      </c>
      <c r="C2285" s="35">
        <v>46</v>
      </c>
      <c r="D2285" s="31">
        <v>41907</v>
      </c>
      <c r="E2285" s="31" t="s">
        <v>1910</v>
      </c>
      <c r="F2285" s="31" t="s">
        <v>6332</v>
      </c>
      <c r="G2285" s="31">
        <v>41911</v>
      </c>
      <c r="H2285" s="44" t="s">
        <v>6333</v>
      </c>
      <c r="I2285" s="29" t="s">
        <v>27</v>
      </c>
      <c r="J2285" s="29"/>
      <c r="K2285" s="33" t="s">
        <v>42</v>
      </c>
      <c r="L2285" s="29"/>
      <c r="M2285" s="29" t="s">
        <v>1045</v>
      </c>
      <c r="N2285" s="29" t="s">
        <v>1480</v>
      </c>
      <c r="O2285" s="29"/>
      <c r="P2285" s="29" t="s">
        <v>43</v>
      </c>
      <c r="Q2285" s="29" t="s">
        <v>6334</v>
      </c>
      <c r="R2285" s="29" t="s">
        <v>44</v>
      </c>
      <c r="S2285" s="29" t="s">
        <v>90</v>
      </c>
      <c r="T2285" s="33" t="s">
        <v>32</v>
      </c>
      <c r="U2285" s="33" t="s">
        <v>32</v>
      </c>
      <c r="V2285" s="33" t="s">
        <v>32</v>
      </c>
      <c r="W2285" s="33" t="s">
        <v>32</v>
      </c>
      <c r="X2285" s="64" t="s">
        <v>36</v>
      </c>
    </row>
    <row r="2286" spans="1:24" ht="39" customHeight="1" x14ac:dyDescent="0.25">
      <c r="A2286" s="29">
        <v>2014</v>
      </c>
      <c r="B2286" s="30" t="s">
        <v>2044</v>
      </c>
      <c r="C2286" s="35">
        <v>47</v>
      </c>
      <c r="D2286" s="31">
        <v>41907</v>
      </c>
      <c r="E2286" s="31" t="s">
        <v>1910</v>
      </c>
      <c r="F2286" s="31" t="s">
        <v>6332</v>
      </c>
      <c r="G2286" s="31">
        <v>41911</v>
      </c>
      <c r="H2286" s="44" t="s">
        <v>6335</v>
      </c>
      <c r="I2286" s="29" t="s">
        <v>27</v>
      </c>
      <c r="J2286" s="29"/>
      <c r="K2286" s="33" t="s">
        <v>42</v>
      </c>
      <c r="L2286" s="29"/>
      <c r="M2286" s="29" t="s">
        <v>1045</v>
      </c>
      <c r="N2286" s="29" t="s">
        <v>1480</v>
      </c>
      <c r="O2286" s="29"/>
      <c r="P2286" s="29" t="s">
        <v>43</v>
      </c>
      <c r="Q2286" s="29" t="s">
        <v>6336</v>
      </c>
      <c r="R2286" s="29" t="s">
        <v>44</v>
      </c>
      <c r="S2286" s="29" t="s">
        <v>90</v>
      </c>
      <c r="T2286" s="33" t="s">
        <v>32</v>
      </c>
      <c r="U2286" s="33" t="s">
        <v>32</v>
      </c>
      <c r="V2286" s="33" t="s">
        <v>32</v>
      </c>
      <c r="W2286" s="33" t="s">
        <v>32</v>
      </c>
      <c r="X2286" s="64" t="s">
        <v>36</v>
      </c>
    </row>
    <row r="2287" spans="1:24" ht="55.5" customHeight="1" x14ac:dyDescent="0.25">
      <c r="A2287" s="29">
        <v>2014</v>
      </c>
      <c r="B2287" s="30" t="s">
        <v>2044</v>
      </c>
      <c r="C2287" s="35">
        <v>48</v>
      </c>
      <c r="D2287" s="31">
        <v>41907</v>
      </c>
      <c r="E2287" s="31" t="s">
        <v>1910</v>
      </c>
      <c r="F2287" s="31" t="s">
        <v>6332</v>
      </c>
      <c r="G2287" s="31">
        <v>41911</v>
      </c>
      <c r="H2287" s="44" t="s">
        <v>6337</v>
      </c>
      <c r="I2287" s="29" t="s">
        <v>27</v>
      </c>
      <c r="J2287" s="29"/>
      <c r="K2287" s="33" t="s">
        <v>42</v>
      </c>
      <c r="L2287" s="29"/>
      <c r="M2287" s="29" t="s">
        <v>1045</v>
      </c>
      <c r="N2287" s="29" t="s">
        <v>1480</v>
      </c>
      <c r="O2287" s="29"/>
      <c r="P2287" s="29" t="s">
        <v>43</v>
      </c>
      <c r="Q2287" s="29" t="s">
        <v>6338</v>
      </c>
      <c r="R2287" s="29" t="s">
        <v>44</v>
      </c>
      <c r="S2287" s="29" t="s">
        <v>90</v>
      </c>
      <c r="T2287" s="33" t="s">
        <v>32</v>
      </c>
      <c r="U2287" s="33" t="s">
        <v>32</v>
      </c>
      <c r="V2287" s="33" t="s">
        <v>32</v>
      </c>
      <c r="W2287" s="33" t="s">
        <v>32</v>
      </c>
      <c r="X2287" s="64" t="s">
        <v>36</v>
      </c>
    </row>
    <row r="2288" spans="1:24" ht="55.5" customHeight="1" x14ac:dyDescent="0.25">
      <c r="A2288" s="28">
        <v>2014</v>
      </c>
      <c r="B2288" s="28" t="s">
        <v>2044</v>
      </c>
      <c r="C2288" s="66">
        <v>49</v>
      </c>
      <c r="D2288" s="23">
        <v>41907</v>
      </c>
      <c r="E2288" s="23" t="s">
        <v>1910</v>
      </c>
      <c r="F2288" s="24" t="s">
        <v>6339</v>
      </c>
      <c r="G2288" s="23">
        <v>41911</v>
      </c>
      <c r="H2288" s="52" t="s">
        <v>6340</v>
      </c>
      <c r="I2288" s="26" t="s">
        <v>27</v>
      </c>
      <c r="J2288" s="26"/>
      <c r="K2288" s="26" t="s">
        <v>42</v>
      </c>
      <c r="L2288" s="26"/>
      <c r="M2288" s="26"/>
      <c r="N2288" s="26"/>
      <c r="O2288" s="26"/>
      <c r="P2288" s="26" t="s">
        <v>43</v>
      </c>
      <c r="Q2288" s="26" t="s">
        <v>6341</v>
      </c>
      <c r="R2288" s="26" t="s">
        <v>44</v>
      </c>
      <c r="S2288" s="29" t="s">
        <v>45</v>
      </c>
      <c r="T2288" s="26" t="s">
        <v>177</v>
      </c>
      <c r="U2288" s="26">
        <v>1</v>
      </c>
      <c r="V2288" s="23">
        <v>44993</v>
      </c>
      <c r="W2288" s="23">
        <v>44993</v>
      </c>
      <c r="X2288" s="23" t="s">
        <v>36</v>
      </c>
    </row>
    <row r="2289" spans="1:24" ht="56.25" customHeight="1" x14ac:dyDescent="0.25">
      <c r="A2289" s="29">
        <v>2014</v>
      </c>
      <c r="B2289" s="30" t="s">
        <v>769</v>
      </c>
      <c r="C2289" s="35">
        <v>8</v>
      </c>
      <c r="D2289" s="31">
        <v>41911</v>
      </c>
      <c r="E2289" s="31" t="s">
        <v>1910</v>
      </c>
      <c r="F2289" s="31" t="s">
        <v>6342</v>
      </c>
      <c r="G2289" s="31">
        <v>41913</v>
      </c>
      <c r="H2289" s="44" t="s">
        <v>6343</v>
      </c>
      <c r="I2289" s="29" t="s">
        <v>27</v>
      </c>
      <c r="J2289" s="29"/>
      <c r="K2289" s="29" t="s">
        <v>657</v>
      </c>
      <c r="L2289" s="29"/>
      <c r="M2289" s="29" t="s">
        <v>6344</v>
      </c>
      <c r="N2289" s="29" t="s">
        <v>6345</v>
      </c>
      <c r="O2289" s="29" t="s">
        <v>6346</v>
      </c>
      <c r="P2289" s="29" t="s">
        <v>31</v>
      </c>
      <c r="Q2289" s="29" t="s">
        <v>32</v>
      </c>
      <c r="R2289" s="29" t="s">
        <v>33</v>
      </c>
      <c r="S2289" s="29" t="s">
        <v>90</v>
      </c>
      <c r="T2289" s="29" t="s">
        <v>32</v>
      </c>
      <c r="U2289" s="29" t="s">
        <v>32</v>
      </c>
      <c r="V2289" s="34" t="s">
        <v>32</v>
      </c>
      <c r="W2289" s="34" t="s">
        <v>32</v>
      </c>
      <c r="X2289" s="64" t="s">
        <v>36</v>
      </c>
    </row>
    <row r="2290" spans="1:24" ht="51" customHeight="1" x14ac:dyDescent="0.25">
      <c r="A2290" s="29">
        <v>2014</v>
      </c>
      <c r="B2290" s="30" t="s">
        <v>2044</v>
      </c>
      <c r="C2290" s="35">
        <v>51</v>
      </c>
      <c r="D2290" s="31">
        <v>41911</v>
      </c>
      <c r="E2290" s="31" t="s">
        <v>1910</v>
      </c>
      <c r="F2290" s="31" t="s">
        <v>6347</v>
      </c>
      <c r="G2290" s="31">
        <v>41913</v>
      </c>
      <c r="H2290" s="32" t="s">
        <v>6348</v>
      </c>
      <c r="I2290" s="29" t="s">
        <v>27</v>
      </c>
      <c r="J2290" s="29"/>
      <c r="K2290" s="33" t="s">
        <v>657</v>
      </c>
      <c r="L2290" s="33"/>
      <c r="M2290" s="29" t="s">
        <v>6344</v>
      </c>
      <c r="N2290" s="29" t="s">
        <v>6345</v>
      </c>
      <c r="O2290" s="29"/>
      <c r="P2290" s="29" t="s">
        <v>31</v>
      </c>
      <c r="Q2290" s="29" t="s">
        <v>32</v>
      </c>
      <c r="R2290" s="29" t="s">
        <v>33</v>
      </c>
      <c r="S2290" s="29" t="s">
        <v>90</v>
      </c>
      <c r="T2290" s="29" t="s">
        <v>32</v>
      </c>
      <c r="U2290" s="29" t="s">
        <v>32</v>
      </c>
      <c r="V2290" s="34" t="s">
        <v>32</v>
      </c>
      <c r="W2290" s="34" t="s">
        <v>32</v>
      </c>
      <c r="X2290" s="64" t="s">
        <v>36</v>
      </c>
    </row>
    <row r="2291" spans="1:24" ht="58.5" customHeight="1" x14ac:dyDescent="0.25">
      <c r="A2291" s="29">
        <v>2014</v>
      </c>
      <c r="B2291" s="30" t="s">
        <v>2044</v>
      </c>
      <c r="C2291" s="35">
        <v>52</v>
      </c>
      <c r="D2291" s="31">
        <v>41911</v>
      </c>
      <c r="E2291" s="31" t="s">
        <v>1910</v>
      </c>
      <c r="F2291" s="31" t="s">
        <v>6342</v>
      </c>
      <c r="G2291" s="31">
        <v>41913</v>
      </c>
      <c r="H2291" s="32" t="s">
        <v>6349</v>
      </c>
      <c r="I2291" s="29" t="s">
        <v>27</v>
      </c>
      <c r="J2291" s="29"/>
      <c r="K2291" s="33" t="s">
        <v>42</v>
      </c>
      <c r="L2291" s="33"/>
      <c r="M2291" s="29" t="s">
        <v>683</v>
      </c>
      <c r="N2291" s="29" t="s">
        <v>3570</v>
      </c>
      <c r="O2291" s="29"/>
      <c r="P2291" s="29" t="s">
        <v>43</v>
      </c>
      <c r="Q2291" s="29" t="s">
        <v>6350</v>
      </c>
      <c r="R2291" s="29" t="s">
        <v>44</v>
      </c>
      <c r="S2291" s="29" t="s">
        <v>90</v>
      </c>
      <c r="T2291" s="29" t="s">
        <v>32</v>
      </c>
      <c r="U2291" s="33" t="s">
        <v>32</v>
      </c>
      <c r="V2291" s="33" t="s">
        <v>32</v>
      </c>
      <c r="W2291" s="33" t="s">
        <v>32</v>
      </c>
      <c r="X2291" s="64" t="s">
        <v>36</v>
      </c>
    </row>
    <row r="2292" spans="1:24" ht="141" customHeight="1" x14ac:dyDescent="0.25">
      <c r="A2292" s="26">
        <v>2014</v>
      </c>
      <c r="B2292" s="22" t="s">
        <v>2044</v>
      </c>
      <c r="C2292" s="21">
        <v>55</v>
      </c>
      <c r="D2292" s="24">
        <v>41919</v>
      </c>
      <c r="E2292" s="24" t="s">
        <v>1910</v>
      </c>
      <c r="F2292" s="24" t="s">
        <v>6351</v>
      </c>
      <c r="G2292" s="24">
        <v>41920</v>
      </c>
      <c r="H2292" s="52" t="s">
        <v>6352</v>
      </c>
      <c r="I2292" s="26" t="s">
        <v>27</v>
      </c>
      <c r="J2292" s="26"/>
      <c r="K2292" s="28" t="s">
        <v>42</v>
      </c>
      <c r="L2292" s="28"/>
      <c r="M2292" s="26"/>
      <c r="N2292" s="26"/>
      <c r="O2292" s="26"/>
      <c r="P2292" s="26" t="s">
        <v>31</v>
      </c>
      <c r="Q2292" s="26" t="s">
        <v>32</v>
      </c>
      <c r="R2292" s="26" t="s">
        <v>32</v>
      </c>
      <c r="S2292" s="29" t="s">
        <v>45</v>
      </c>
      <c r="T2292" s="26" t="s">
        <v>4468</v>
      </c>
      <c r="U2292" s="26" t="s">
        <v>32</v>
      </c>
      <c r="V2292" s="26" t="s">
        <v>32</v>
      </c>
      <c r="W2292" s="23">
        <v>43308</v>
      </c>
      <c r="X2292" s="23" t="s">
        <v>36</v>
      </c>
    </row>
    <row r="2293" spans="1:24" ht="69.75" customHeight="1" x14ac:dyDescent="0.25">
      <c r="A2293" s="21">
        <v>2014</v>
      </c>
      <c r="B2293" s="22" t="s">
        <v>2044</v>
      </c>
      <c r="C2293" s="21">
        <v>53</v>
      </c>
      <c r="D2293" s="24">
        <v>41919</v>
      </c>
      <c r="E2293" s="24" t="s">
        <v>1910</v>
      </c>
      <c r="F2293" s="22" t="s">
        <v>6353</v>
      </c>
      <c r="G2293" s="24">
        <v>41920</v>
      </c>
      <c r="H2293" s="25" t="s">
        <v>6354</v>
      </c>
      <c r="I2293" s="26" t="s">
        <v>27</v>
      </c>
      <c r="J2293" s="26"/>
      <c r="K2293" s="28" t="s">
        <v>42</v>
      </c>
      <c r="L2293" s="26"/>
      <c r="M2293" s="26"/>
      <c r="N2293" s="26"/>
      <c r="O2293" s="26"/>
      <c r="P2293" s="26" t="s">
        <v>43</v>
      </c>
      <c r="Q2293" s="26" t="s">
        <v>6355</v>
      </c>
      <c r="R2293" s="26" t="s">
        <v>33</v>
      </c>
      <c r="S2293" s="20" t="s">
        <v>45</v>
      </c>
      <c r="T2293" s="26" t="s">
        <v>6356</v>
      </c>
      <c r="U2293" s="26">
        <v>2</v>
      </c>
      <c r="V2293" s="24">
        <v>43803</v>
      </c>
      <c r="W2293" s="24">
        <v>44748</v>
      </c>
      <c r="X2293" s="24" t="s">
        <v>36</v>
      </c>
    </row>
    <row r="2294" spans="1:24" ht="51" customHeight="1" x14ac:dyDescent="0.25">
      <c r="A2294" s="21">
        <v>2014</v>
      </c>
      <c r="B2294" s="22" t="s">
        <v>2044</v>
      </c>
      <c r="C2294" s="21">
        <v>54</v>
      </c>
      <c r="D2294" s="24">
        <v>41919</v>
      </c>
      <c r="E2294" s="24" t="s">
        <v>1910</v>
      </c>
      <c r="F2294" s="22" t="s">
        <v>6357</v>
      </c>
      <c r="G2294" s="24">
        <v>41920</v>
      </c>
      <c r="H2294" s="52" t="s">
        <v>6358</v>
      </c>
      <c r="I2294" s="26" t="s">
        <v>27</v>
      </c>
      <c r="J2294" s="26"/>
      <c r="K2294" s="26" t="s">
        <v>42</v>
      </c>
      <c r="L2294" s="26"/>
      <c r="M2294" s="26"/>
      <c r="N2294" s="26"/>
      <c r="O2294" s="26"/>
      <c r="P2294" s="26" t="s">
        <v>43</v>
      </c>
      <c r="Q2294" s="26" t="s">
        <v>6359</v>
      </c>
      <c r="R2294" s="26" t="s">
        <v>33</v>
      </c>
      <c r="S2294" s="29" t="s">
        <v>45</v>
      </c>
      <c r="T2294" s="26" t="s">
        <v>6360</v>
      </c>
      <c r="U2294" s="26">
        <v>1</v>
      </c>
      <c r="V2294" s="24">
        <v>44748</v>
      </c>
      <c r="W2294" s="24">
        <v>44748</v>
      </c>
      <c r="X2294" s="24" t="s">
        <v>36</v>
      </c>
    </row>
    <row r="2295" spans="1:24" ht="45.75" customHeight="1" x14ac:dyDescent="0.25">
      <c r="A2295" s="26">
        <v>2014</v>
      </c>
      <c r="B2295" s="22" t="s">
        <v>769</v>
      </c>
      <c r="C2295" s="21">
        <v>9</v>
      </c>
      <c r="D2295" s="24">
        <v>41920</v>
      </c>
      <c r="E2295" s="24" t="s">
        <v>1910</v>
      </c>
      <c r="F2295" s="24" t="s">
        <v>6361</v>
      </c>
      <c r="G2295" s="24">
        <v>41921</v>
      </c>
      <c r="H2295" s="25" t="s">
        <v>6362</v>
      </c>
      <c r="I2295" s="26" t="s">
        <v>27</v>
      </c>
      <c r="J2295" s="26"/>
      <c r="K2295" s="26" t="s">
        <v>28</v>
      </c>
      <c r="L2295" s="26"/>
      <c r="M2295" s="26"/>
      <c r="N2295" s="26"/>
      <c r="O2295" s="26"/>
      <c r="P2295" s="26" t="s">
        <v>31</v>
      </c>
      <c r="Q2295" s="26" t="s">
        <v>32</v>
      </c>
      <c r="R2295" s="26" t="s">
        <v>33</v>
      </c>
      <c r="S2295" s="29" t="s">
        <v>45</v>
      </c>
      <c r="T2295" s="26" t="s">
        <v>6363</v>
      </c>
      <c r="U2295" s="26">
        <v>1</v>
      </c>
      <c r="V2295" s="24">
        <v>44650</v>
      </c>
      <c r="W2295" s="23">
        <v>44650</v>
      </c>
      <c r="X2295" s="23" t="s">
        <v>36</v>
      </c>
    </row>
    <row r="2296" spans="1:24" ht="63" customHeight="1" x14ac:dyDescent="0.25">
      <c r="A2296" s="26">
        <v>2014</v>
      </c>
      <c r="B2296" s="22" t="s">
        <v>2044</v>
      </c>
      <c r="C2296" s="21">
        <v>56</v>
      </c>
      <c r="D2296" s="24">
        <v>41920</v>
      </c>
      <c r="E2296" s="24" t="s">
        <v>1910</v>
      </c>
      <c r="F2296" s="24" t="s">
        <v>6364</v>
      </c>
      <c r="G2296" s="24">
        <v>41921</v>
      </c>
      <c r="H2296" s="25" t="s">
        <v>6365</v>
      </c>
      <c r="I2296" s="26" t="s">
        <v>27</v>
      </c>
      <c r="J2296" s="26"/>
      <c r="K2296" s="26" t="s">
        <v>28</v>
      </c>
      <c r="L2296" s="26"/>
      <c r="M2296" s="26"/>
      <c r="N2296" s="26"/>
      <c r="O2296" s="26"/>
      <c r="P2296" s="26" t="s">
        <v>43</v>
      </c>
      <c r="Q2296" s="26" t="s">
        <v>6366</v>
      </c>
      <c r="R2296" s="26" t="s">
        <v>33</v>
      </c>
      <c r="S2296" s="29" t="s">
        <v>45</v>
      </c>
      <c r="T2296" s="26" t="s">
        <v>6367</v>
      </c>
      <c r="U2296" s="26">
        <v>2</v>
      </c>
      <c r="V2296" s="24">
        <v>44363</v>
      </c>
      <c r="W2296" s="23">
        <v>44636</v>
      </c>
      <c r="X2296" s="23" t="s">
        <v>36</v>
      </c>
    </row>
    <row r="2297" spans="1:24" ht="114.75" customHeight="1" x14ac:dyDescent="0.25">
      <c r="A2297" s="26">
        <v>2014</v>
      </c>
      <c r="B2297" s="22" t="s">
        <v>2044</v>
      </c>
      <c r="C2297" s="21">
        <v>57</v>
      </c>
      <c r="D2297" s="24">
        <v>41921</v>
      </c>
      <c r="E2297" s="24" t="s">
        <v>1910</v>
      </c>
      <c r="F2297" s="24" t="s">
        <v>6368</v>
      </c>
      <c r="G2297" s="24">
        <v>41922</v>
      </c>
      <c r="H2297" s="25" t="s">
        <v>6369</v>
      </c>
      <c r="I2297" s="26" t="s">
        <v>27</v>
      </c>
      <c r="J2297" s="26"/>
      <c r="K2297" s="26" t="s">
        <v>28</v>
      </c>
      <c r="L2297" s="26"/>
      <c r="M2297" s="26"/>
      <c r="N2297" s="26"/>
      <c r="O2297" s="26"/>
      <c r="P2297" s="26" t="s">
        <v>43</v>
      </c>
      <c r="Q2297" s="26" t="s">
        <v>6370</v>
      </c>
      <c r="R2297" s="26" t="s">
        <v>32</v>
      </c>
      <c r="S2297" s="26" t="s">
        <v>45</v>
      </c>
      <c r="T2297" s="26" t="s">
        <v>588</v>
      </c>
      <c r="U2297" s="26" t="s">
        <v>32</v>
      </c>
      <c r="V2297" s="26" t="s">
        <v>32</v>
      </c>
      <c r="W2297" s="23">
        <v>43642</v>
      </c>
      <c r="X2297" s="23" t="s">
        <v>36</v>
      </c>
    </row>
    <row r="2298" spans="1:24" ht="51" customHeight="1" x14ac:dyDescent="0.25">
      <c r="A2298" s="26">
        <v>2014</v>
      </c>
      <c r="B2298" s="22" t="s">
        <v>2044</v>
      </c>
      <c r="C2298" s="21">
        <v>61</v>
      </c>
      <c r="D2298" s="24">
        <v>41922</v>
      </c>
      <c r="E2298" s="24" t="s">
        <v>1910</v>
      </c>
      <c r="F2298" s="24" t="s">
        <v>6371</v>
      </c>
      <c r="G2298" s="24">
        <v>41925</v>
      </c>
      <c r="H2298" s="52" t="s">
        <v>6372</v>
      </c>
      <c r="I2298" s="26" t="s">
        <v>27</v>
      </c>
      <c r="J2298" s="26"/>
      <c r="K2298" s="26" t="s">
        <v>28</v>
      </c>
      <c r="L2298" s="26"/>
      <c r="M2298" s="26"/>
      <c r="N2298" s="26"/>
      <c r="O2298" s="26"/>
      <c r="P2298" s="26" t="s">
        <v>31</v>
      </c>
      <c r="Q2298" s="26" t="s">
        <v>32</v>
      </c>
      <c r="R2298" s="26" t="s">
        <v>32</v>
      </c>
      <c r="S2298" s="26" t="s">
        <v>45</v>
      </c>
      <c r="T2298" s="26" t="s">
        <v>6373</v>
      </c>
      <c r="U2298" s="26" t="s">
        <v>32</v>
      </c>
      <c r="V2298" s="26" t="s">
        <v>32</v>
      </c>
      <c r="W2298" s="23">
        <v>41970</v>
      </c>
      <c r="X2298" s="23" t="s">
        <v>36</v>
      </c>
    </row>
    <row r="2299" spans="1:24" ht="54.75" customHeight="1" x14ac:dyDescent="0.25">
      <c r="A2299" s="26">
        <v>2014</v>
      </c>
      <c r="B2299" s="22" t="s">
        <v>2044</v>
      </c>
      <c r="C2299" s="21">
        <v>60</v>
      </c>
      <c r="D2299" s="24">
        <v>41922</v>
      </c>
      <c r="E2299" s="24" t="s">
        <v>1910</v>
      </c>
      <c r="F2299" s="24" t="s">
        <v>6374</v>
      </c>
      <c r="G2299" s="24">
        <v>41925</v>
      </c>
      <c r="H2299" s="52" t="s">
        <v>6375</v>
      </c>
      <c r="I2299" s="26" t="s">
        <v>27</v>
      </c>
      <c r="J2299" s="26"/>
      <c r="K2299" s="26" t="s">
        <v>28</v>
      </c>
      <c r="L2299" s="26"/>
      <c r="M2299" s="26"/>
      <c r="N2299" s="26"/>
      <c r="O2299" s="26"/>
      <c r="P2299" s="26" t="s">
        <v>43</v>
      </c>
      <c r="Q2299" s="26" t="s">
        <v>6376</v>
      </c>
      <c r="R2299" s="26" t="s">
        <v>32</v>
      </c>
      <c r="S2299" s="26" t="s">
        <v>45</v>
      </c>
      <c r="T2299" s="26" t="s">
        <v>6377</v>
      </c>
      <c r="U2299" s="26" t="s">
        <v>32</v>
      </c>
      <c r="V2299" s="26" t="s">
        <v>32</v>
      </c>
      <c r="W2299" s="23">
        <v>43097</v>
      </c>
      <c r="X2299" s="23" t="s">
        <v>36</v>
      </c>
    </row>
    <row r="2300" spans="1:24" ht="57" customHeight="1" x14ac:dyDescent="0.25">
      <c r="A2300" s="20">
        <v>2014</v>
      </c>
      <c r="B2300" s="17" t="s">
        <v>2044</v>
      </c>
      <c r="C2300" s="16">
        <v>58</v>
      </c>
      <c r="D2300" s="27">
        <v>41922</v>
      </c>
      <c r="E2300" s="27" t="s">
        <v>1910</v>
      </c>
      <c r="F2300" s="27" t="s">
        <v>6378</v>
      </c>
      <c r="G2300" s="27">
        <v>41925</v>
      </c>
      <c r="H2300" s="19" t="s">
        <v>6379</v>
      </c>
      <c r="I2300" s="20" t="s">
        <v>27</v>
      </c>
      <c r="J2300" s="20"/>
      <c r="K2300" s="41" t="s">
        <v>28</v>
      </c>
      <c r="L2300" s="20"/>
      <c r="M2300" s="20" t="s">
        <v>2947</v>
      </c>
      <c r="N2300" s="20" t="s">
        <v>6380</v>
      </c>
      <c r="O2300" s="20"/>
      <c r="P2300" s="20" t="s">
        <v>43</v>
      </c>
      <c r="Q2300" s="20" t="s">
        <v>6381</v>
      </c>
      <c r="R2300" s="20" t="s">
        <v>33</v>
      </c>
      <c r="S2300" s="29" t="s">
        <v>34</v>
      </c>
      <c r="T2300" s="20" t="s">
        <v>6145</v>
      </c>
      <c r="U2300" s="41">
        <v>1</v>
      </c>
      <c r="V2300" s="18">
        <v>44748</v>
      </c>
      <c r="W2300" s="18">
        <v>44748</v>
      </c>
      <c r="X2300" s="18" t="s">
        <v>36</v>
      </c>
    </row>
    <row r="2301" spans="1:24" ht="63.75" customHeight="1" x14ac:dyDescent="0.25">
      <c r="A2301" s="29">
        <v>2014</v>
      </c>
      <c r="B2301" s="30" t="s">
        <v>2044</v>
      </c>
      <c r="C2301" s="35">
        <v>59</v>
      </c>
      <c r="D2301" s="31">
        <v>41922</v>
      </c>
      <c r="E2301" s="31" t="s">
        <v>1910</v>
      </c>
      <c r="F2301" s="31" t="s">
        <v>6374</v>
      </c>
      <c r="G2301" s="31">
        <v>41925</v>
      </c>
      <c r="H2301" s="32" t="s">
        <v>6382</v>
      </c>
      <c r="I2301" s="29" t="s">
        <v>27</v>
      </c>
      <c r="J2301" s="29"/>
      <c r="K2301" s="29" t="s">
        <v>28</v>
      </c>
      <c r="L2301" s="29"/>
      <c r="M2301" s="29" t="s">
        <v>5239</v>
      </c>
      <c r="N2301" s="29" t="s">
        <v>6383</v>
      </c>
      <c r="O2301" s="29" t="s">
        <v>6253</v>
      </c>
      <c r="P2301" s="29" t="s">
        <v>43</v>
      </c>
      <c r="Q2301" s="29" t="s">
        <v>6384</v>
      </c>
      <c r="R2301" s="29" t="s">
        <v>33</v>
      </c>
      <c r="S2301" s="29" t="s">
        <v>90</v>
      </c>
      <c r="T2301" s="29" t="s">
        <v>32</v>
      </c>
      <c r="U2301" s="29" t="s">
        <v>32</v>
      </c>
      <c r="V2301" s="29" t="s">
        <v>32</v>
      </c>
      <c r="W2301" s="29" t="s">
        <v>32</v>
      </c>
      <c r="X2301" s="64" t="s">
        <v>36</v>
      </c>
    </row>
    <row r="2302" spans="1:24" ht="96.75" customHeight="1" x14ac:dyDescent="0.25">
      <c r="A2302" s="26">
        <v>2014</v>
      </c>
      <c r="B2302" s="22" t="s">
        <v>2044</v>
      </c>
      <c r="C2302" s="21">
        <v>62</v>
      </c>
      <c r="D2302" s="24">
        <v>41928</v>
      </c>
      <c r="E2302" s="24" t="s">
        <v>1910</v>
      </c>
      <c r="F2302" s="24" t="s">
        <v>6385</v>
      </c>
      <c r="G2302" s="24">
        <v>41929</v>
      </c>
      <c r="H2302" s="25" t="s">
        <v>6386</v>
      </c>
      <c r="I2302" s="26" t="s">
        <v>27</v>
      </c>
      <c r="J2302" s="26"/>
      <c r="K2302" s="26" t="s">
        <v>28</v>
      </c>
      <c r="L2302" s="26"/>
      <c r="M2302" s="26"/>
      <c r="N2302" s="26"/>
      <c r="O2302" s="26"/>
      <c r="P2302" s="26" t="s">
        <v>31</v>
      </c>
      <c r="Q2302" s="26" t="s">
        <v>32</v>
      </c>
      <c r="R2302" s="26" t="s">
        <v>32</v>
      </c>
      <c r="S2302" s="26" t="s">
        <v>1692</v>
      </c>
      <c r="T2302" s="26" t="s">
        <v>1913</v>
      </c>
      <c r="U2302" s="26" t="s">
        <v>32</v>
      </c>
      <c r="V2302" s="26" t="s">
        <v>32</v>
      </c>
      <c r="W2302" s="24">
        <v>43192</v>
      </c>
      <c r="X2302" s="23" t="s">
        <v>36</v>
      </c>
    </row>
    <row r="2303" spans="1:24" ht="63.75" customHeight="1" x14ac:dyDescent="0.25">
      <c r="A2303" s="26">
        <v>2014</v>
      </c>
      <c r="B2303" s="22" t="s">
        <v>2044</v>
      </c>
      <c r="C2303" s="21">
        <v>63</v>
      </c>
      <c r="D2303" s="24">
        <v>41929</v>
      </c>
      <c r="E2303" s="24" t="s">
        <v>1910</v>
      </c>
      <c r="F2303" s="24" t="s">
        <v>6387</v>
      </c>
      <c r="G2303" s="24">
        <v>41932</v>
      </c>
      <c r="H2303" s="25" t="s">
        <v>5162</v>
      </c>
      <c r="I2303" s="26" t="s">
        <v>27</v>
      </c>
      <c r="J2303" s="26"/>
      <c r="K2303" s="26" t="s">
        <v>174</v>
      </c>
      <c r="L2303" s="26"/>
      <c r="M2303" s="26"/>
      <c r="N2303" s="26"/>
      <c r="O2303" s="26"/>
      <c r="P2303" s="26" t="s">
        <v>48</v>
      </c>
      <c r="Q2303" s="26" t="s">
        <v>6388</v>
      </c>
      <c r="R2303" s="26" t="s">
        <v>32</v>
      </c>
      <c r="S2303" s="26" t="s">
        <v>45</v>
      </c>
      <c r="T2303" s="26" t="s">
        <v>1913</v>
      </c>
      <c r="U2303" s="26" t="s">
        <v>32</v>
      </c>
      <c r="V2303" s="23">
        <v>43192</v>
      </c>
      <c r="W2303" s="23">
        <v>43192</v>
      </c>
      <c r="X2303" s="23" t="s">
        <v>36</v>
      </c>
    </row>
    <row r="2304" spans="1:24" ht="60" customHeight="1" x14ac:dyDescent="0.25">
      <c r="A2304" s="26">
        <v>2014</v>
      </c>
      <c r="B2304" s="22" t="s">
        <v>2044</v>
      </c>
      <c r="C2304" s="21">
        <v>64</v>
      </c>
      <c r="D2304" s="24">
        <v>41929</v>
      </c>
      <c r="E2304" s="24" t="s">
        <v>1910</v>
      </c>
      <c r="F2304" s="24" t="s">
        <v>6389</v>
      </c>
      <c r="G2304" s="24">
        <v>41932</v>
      </c>
      <c r="H2304" s="25" t="s">
        <v>6390</v>
      </c>
      <c r="I2304" s="26" t="s">
        <v>27</v>
      </c>
      <c r="J2304" s="26"/>
      <c r="K2304" s="26" t="s">
        <v>660</v>
      </c>
      <c r="L2304" s="26"/>
      <c r="M2304" s="26"/>
      <c r="N2304" s="26"/>
      <c r="O2304" s="26"/>
      <c r="P2304" s="26" t="s">
        <v>48</v>
      </c>
      <c r="Q2304" s="26" t="s">
        <v>6391</v>
      </c>
      <c r="R2304" s="26" t="s">
        <v>44</v>
      </c>
      <c r="S2304" s="20" t="s">
        <v>45</v>
      </c>
      <c r="T2304" s="26" t="s">
        <v>6392</v>
      </c>
      <c r="U2304" s="26">
        <v>2</v>
      </c>
      <c r="V2304" s="23">
        <v>42460</v>
      </c>
      <c r="W2304" s="23">
        <v>44251</v>
      </c>
      <c r="X2304" s="23" t="s">
        <v>36</v>
      </c>
    </row>
    <row r="2305" spans="1:24" ht="25.5" customHeight="1" x14ac:dyDescent="0.25">
      <c r="A2305" s="29">
        <v>2014</v>
      </c>
      <c r="B2305" s="30" t="s">
        <v>2044</v>
      </c>
      <c r="C2305" s="35">
        <v>65</v>
      </c>
      <c r="D2305" s="31">
        <v>41929</v>
      </c>
      <c r="E2305" s="31" t="s">
        <v>1910</v>
      </c>
      <c r="F2305" s="31" t="s">
        <v>6389</v>
      </c>
      <c r="G2305" s="31">
        <v>41932</v>
      </c>
      <c r="H2305" s="32" t="s">
        <v>6393</v>
      </c>
      <c r="I2305" s="29" t="s">
        <v>27</v>
      </c>
      <c r="J2305" s="29"/>
      <c r="K2305" s="29" t="s">
        <v>28</v>
      </c>
      <c r="L2305" s="29"/>
      <c r="M2305" s="29" t="s">
        <v>2180</v>
      </c>
      <c r="N2305" s="29" t="s">
        <v>4769</v>
      </c>
      <c r="O2305" s="29"/>
      <c r="P2305" s="29" t="s">
        <v>31</v>
      </c>
      <c r="Q2305" s="29" t="s">
        <v>32</v>
      </c>
      <c r="R2305" s="29" t="s">
        <v>33</v>
      </c>
      <c r="S2305" s="29" t="s">
        <v>90</v>
      </c>
      <c r="T2305" s="29" t="s">
        <v>32</v>
      </c>
      <c r="U2305" s="29" t="s">
        <v>32</v>
      </c>
      <c r="V2305" s="29" t="s">
        <v>32</v>
      </c>
      <c r="W2305" s="29" t="s">
        <v>32</v>
      </c>
      <c r="X2305" s="64" t="s">
        <v>36</v>
      </c>
    </row>
    <row r="2306" spans="1:24" ht="44.25" customHeight="1" x14ac:dyDescent="0.25">
      <c r="A2306" s="29">
        <v>2014</v>
      </c>
      <c r="B2306" s="30" t="s">
        <v>769</v>
      </c>
      <c r="C2306" s="35">
        <v>10</v>
      </c>
      <c r="D2306" s="31">
        <v>41969</v>
      </c>
      <c r="E2306" s="31" t="s">
        <v>1910</v>
      </c>
      <c r="F2306" s="31" t="s">
        <v>6394</v>
      </c>
      <c r="G2306" s="31">
        <v>41970</v>
      </c>
      <c r="H2306" s="32" t="s">
        <v>6395</v>
      </c>
      <c r="I2306" s="29" t="s">
        <v>27</v>
      </c>
      <c r="J2306" s="29"/>
      <c r="K2306" s="29" t="s">
        <v>28</v>
      </c>
      <c r="L2306" s="29"/>
      <c r="M2306" s="29" t="s">
        <v>4095</v>
      </c>
      <c r="N2306" s="29" t="s">
        <v>6284</v>
      </c>
      <c r="O2306" s="29" t="s">
        <v>6285</v>
      </c>
      <c r="P2306" s="29" t="s">
        <v>43</v>
      </c>
      <c r="Q2306" s="29" t="s">
        <v>6396</v>
      </c>
      <c r="R2306" s="29" t="s">
        <v>44</v>
      </c>
      <c r="S2306" s="29" t="s">
        <v>90</v>
      </c>
      <c r="T2306" s="29" t="s">
        <v>32</v>
      </c>
      <c r="U2306" s="29" t="s">
        <v>32</v>
      </c>
      <c r="V2306" s="29" t="s">
        <v>32</v>
      </c>
      <c r="W2306" s="29" t="s">
        <v>32</v>
      </c>
      <c r="X2306" s="34" t="s">
        <v>36</v>
      </c>
    </row>
    <row r="2307" spans="1:24" ht="140.25" customHeight="1" x14ac:dyDescent="0.25">
      <c r="A2307" s="29">
        <v>2014</v>
      </c>
      <c r="B2307" s="30" t="s">
        <v>2044</v>
      </c>
      <c r="C2307" s="35">
        <v>66</v>
      </c>
      <c r="D2307" s="31">
        <v>41969</v>
      </c>
      <c r="E2307" s="31" t="s">
        <v>1910</v>
      </c>
      <c r="F2307" s="31" t="s">
        <v>6397</v>
      </c>
      <c r="G2307" s="31">
        <v>41970</v>
      </c>
      <c r="H2307" s="32" t="s">
        <v>6398</v>
      </c>
      <c r="I2307" s="29" t="s">
        <v>27</v>
      </c>
      <c r="J2307" s="29"/>
      <c r="K2307" s="29" t="s">
        <v>28</v>
      </c>
      <c r="L2307" s="29"/>
      <c r="M2307" s="29" t="s">
        <v>5239</v>
      </c>
      <c r="N2307" s="29" t="s">
        <v>6284</v>
      </c>
      <c r="O2307" s="29" t="s">
        <v>6285</v>
      </c>
      <c r="P2307" s="29" t="s">
        <v>43</v>
      </c>
      <c r="Q2307" s="29" t="s">
        <v>6399</v>
      </c>
      <c r="R2307" s="29" t="s">
        <v>44</v>
      </c>
      <c r="S2307" s="29" t="s">
        <v>90</v>
      </c>
      <c r="T2307" s="29" t="s">
        <v>32</v>
      </c>
      <c r="U2307" s="29" t="s">
        <v>32</v>
      </c>
      <c r="V2307" s="29" t="s">
        <v>32</v>
      </c>
      <c r="W2307" s="29" t="s">
        <v>32</v>
      </c>
      <c r="X2307" s="64" t="s">
        <v>36</v>
      </c>
    </row>
    <row r="2308" spans="1:24" ht="44.25" customHeight="1" x14ac:dyDescent="0.25">
      <c r="A2308" s="29">
        <v>2014</v>
      </c>
      <c r="B2308" s="30" t="s">
        <v>2044</v>
      </c>
      <c r="C2308" s="35">
        <v>67</v>
      </c>
      <c r="D2308" s="31">
        <v>41969</v>
      </c>
      <c r="E2308" s="31" t="s">
        <v>1910</v>
      </c>
      <c r="F2308" s="31" t="s">
        <v>6400</v>
      </c>
      <c r="G2308" s="31">
        <v>41970</v>
      </c>
      <c r="H2308" s="32" t="s">
        <v>6401</v>
      </c>
      <c r="I2308" s="29" t="s">
        <v>27</v>
      </c>
      <c r="J2308" s="29"/>
      <c r="K2308" s="29" t="s">
        <v>28</v>
      </c>
      <c r="L2308" s="29"/>
      <c r="M2308" s="29" t="s">
        <v>5239</v>
      </c>
      <c r="N2308" s="29" t="s">
        <v>2738</v>
      </c>
      <c r="O2308" s="29"/>
      <c r="P2308" s="29" t="s">
        <v>43</v>
      </c>
      <c r="Q2308" s="29" t="s">
        <v>6402</v>
      </c>
      <c r="R2308" s="29" t="s">
        <v>44</v>
      </c>
      <c r="S2308" s="29" t="s">
        <v>90</v>
      </c>
      <c r="T2308" s="29" t="s">
        <v>32</v>
      </c>
      <c r="U2308" s="29" t="s">
        <v>32</v>
      </c>
      <c r="V2308" s="29" t="s">
        <v>32</v>
      </c>
      <c r="W2308" s="29" t="s">
        <v>32</v>
      </c>
      <c r="X2308" s="64" t="s">
        <v>36</v>
      </c>
    </row>
    <row r="2309" spans="1:24" ht="69" customHeight="1" x14ac:dyDescent="0.25">
      <c r="A2309" s="26">
        <v>2014</v>
      </c>
      <c r="B2309" s="22" t="s">
        <v>2044</v>
      </c>
      <c r="C2309" s="21">
        <v>68</v>
      </c>
      <c r="D2309" s="24">
        <v>41971</v>
      </c>
      <c r="E2309" s="24" t="s">
        <v>1910</v>
      </c>
      <c r="F2309" s="24" t="s">
        <v>6403</v>
      </c>
      <c r="G2309" s="24">
        <v>41974</v>
      </c>
      <c r="H2309" s="52" t="s">
        <v>6404</v>
      </c>
      <c r="I2309" s="26" t="s">
        <v>27</v>
      </c>
      <c r="J2309" s="26"/>
      <c r="K2309" s="26" t="s">
        <v>174</v>
      </c>
      <c r="L2309" s="26"/>
      <c r="M2309" s="26"/>
      <c r="N2309" s="26"/>
      <c r="O2309" s="26"/>
      <c r="P2309" s="26" t="s">
        <v>48</v>
      </c>
      <c r="Q2309" s="26" t="s">
        <v>6405</v>
      </c>
      <c r="R2309" s="26" t="s">
        <v>44</v>
      </c>
      <c r="S2309" s="29" t="s">
        <v>45</v>
      </c>
      <c r="T2309" s="26" t="s">
        <v>6406</v>
      </c>
      <c r="U2309" s="26">
        <v>1</v>
      </c>
      <c r="V2309" s="23">
        <v>44251</v>
      </c>
      <c r="W2309" s="23">
        <v>44251</v>
      </c>
      <c r="X2309" s="23" t="s">
        <v>36</v>
      </c>
    </row>
    <row r="2310" spans="1:24" ht="100.5" customHeight="1" x14ac:dyDescent="0.25">
      <c r="A2310" s="26">
        <v>2014</v>
      </c>
      <c r="B2310" s="22" t="s">
        <v>2044</v>
      </c>
      <c r="C2310" s="21">
        <v>69</v>
      </c>
      <c r="D2310" s="24">
        <v>41981</v>
      </c>
      <c r="E2310" s="24" t="s">
        <v>1910</v>
      </c>
      <c r="F2310" s="24" t="s">
        <v>6407</v>
      </c>
      <c r="G2310" s="24">
        <v>41982</v>
      </c>
      <c r="H2310" s="52" t="s">
        <v>6408</v>
      </c>
      <c r="I2310" s="26" t="s">
        <v>27</v>
      </c>
      <c r="J2310" s="26"/>
      <c r="K2310" s="26" t="s">
        <v>2253</v>
      </c>
      <c r="L2310" s="26"/>
      <c r="M2310" s="26"/>
      <c r="N2310" s="26"/>
      <c r="O2310" s="26"/>
      <c r="P2310" s="26" t="s">
        <v>43</v>
      </c>
      <c r="Q2310" s="26" t="s">
        <v>6409</v>
      </c>
      <c r="R2310" s="26" t="s">
        <v>33</v>
      </c>
      <c r="S2310" s="29" t="s">
        <v>45</v>
      </c>
      <c r="T2310" s="26" t="s">
        <v>6410</v>
      </c>
      <c r="U2310" s="26">
        <v>1</v>
      </c>
      <c r="V2310" s="23">
        <v>44650</v>
      </c>
      <c r="W2310" s="23">
        <v>44650</v>
      </c>
      <c r="X2310" s="23" t="s">
        <v>36</v>
      </c>
    </row>
    <row r="2311" spans="1:24" ht="72" customHeight="1" x14ac:dyDescent="0.25">
      <c r="A2311" s="26">
        <v>2014</v>
      </c>
      <c r="B2311" s="22" t="s">
        <v>769</v>
      </c>
      <c r="C2311" s="21">
        <v>11</v>
      </c>
      <c r="D2311" s="24">
        <v>41989</v>
      </c>
      <c r="E2311" s="24" t="s">
        <v>1910</v>
      </c>
      <c r="F2311" s="24" t="s">
        <v>6411</v>
      </c>
      <c r="G2311" s="24">
        <v>41990</v>
      </c>
      <c r="H2311" s="52" t="s">
        <v>6412</v>
      </c>
      <c r="I2311" s="26" t="s">
        <v>27</v>
      </c>
      <c r="J2311" s="26"/>
      <c r="K2311" s="26" t="s">
        <v>2075</v>
      </c>
      <c r="L2311" s="26"/>
      <c r="M2311" s="26"/>
      <c r="N2311" s="26"/>
      <c r="O2311" s="26"/>
      <c r="P2311" s="26" t="s">
        <v>43</v>
      </c>
      <c r="Q2311" s="26" t="s">
        <v>6413</v>
      </c>
      <c r="R2311" s="26" t="s">
        <v>32</v>
      </c>
      <c r="S2311" s="26" t="s">
        <v>45</v>
      </c>
      <c r="T2311" s="26" t="s">
        <v>6414</v>
      </c>
      <c r="U2311" s="26" t="s">
        <v>32</v>
      </c>
      <c r="V2311" s="23">
        <v>42272</v>
      </c>
      <c r="W2311" s="23">
        <v>42272</v>
      </c>
      <c r="X2311" s="23" t="s">
        <v>36</v>
      </c>
    </row>
    <row r="2312" spans="1:24" ht="59.25" customHeight="1" x14ac:dyDescent="0.25">
      <c r="A2312" s="26">
        <v>2014</v>
      </c>
      <c r="B2312" s="22" t="s">
        <v>2044</v>
      </c>
      <c r="C2312" s="21">
        <v>70</v>
      </c>
      <c r="D2312" s="24">
        <v>41995</v>
      </c>
      <c r="E2312" s="24" t="s">
        <v>1910</v>
      </c>
      <c r="F2312" s="24" t="s">
        <v>6415</v>
      </c>
      <c r="G2312" s="24">
        <v>41996</v>
      </c>
      <c r="H2312" s="52" t="s">
        <v>6416</v>
      </c>
      <c r="I2312" s="26" t="s">
        <v>27</v>
      </c>
      <c r="J2312" s="26"/>
      <c r="K2312" s="26" t="s">
        <v>28</v>
      </c>
      <c r="L2312" s="26"/>
      <c r="M2312" s="26"/>
      <c r="N2312" s="26"/>
      <c r="O2312" s="26"/>
      <c r="P2312" s="26" t="s">
        <v>43</v>
      </c>
      <c r="Q2312" s="26" t="s">
        <v>6417</v>
      </c>
      <c r="R2312" s="26" t="s">
        <v>330</v>
      </c>
      <c r="S2312" s="29" t="s">
        <v>45</v>
      </c>
      <c r="T2312" s="26" t="s">
        <v>6418</v>
      </c>
      <c r="U2312" s="26">
        <v>1</v>
      </c>
      <c r="V2312" s="23">
        <v>44188</v>
      </c>
      <c r="W2312" s="23">
        <v>44188</v>
      </c>
      <c r="X2312" s="23" t="s">
        <v>36</v>
      </c>
    </row>
    <row r="2313" spans="1:24" ht="48.75" customHeight="1" x14ac:dyDescent="0.25">
      <c r="A2313" s="26">
        <v>2015</v>
      </c>
      <c r="B2313" s="22" t="s">
        <v>2044</v>
      </c>
      <c r="C2313" s="21">
        <v>1</v>
      </c>
      <c r="D2313" s="24">
        <v>42023</v>
      </c>
      <c r="E2313" s="24" t="s">
        <v>1910</v>
      </c>
      <c r="F2313" s="24" t="s">
        <v>6419</v>
      </c>
      <c r="G2313" s="24">
        <v>42024</v>
      </c>
      <c r="H2313" s="52" t="s">
        <v>6420</v>
      </c>
      <c r="I2313" s="26" t="s">
        <v>27</v>
      </c>
      <c r="J2313" s="26"/>
      <c r="K2313" s="26" t="s">
        <v>660</v>
      </c>
      <c r="L2313" s="26"/>
      <c r="M2313" s="26"/>
      <c r="N2313" s="26"/>
      <c r="O2313" s="26"/>
      <c r="P2313" s="26" t="s">
        <v>48</v>
      </c>
      <c r="Q2313" s="26" t="s">
        <v>6421</v>
      </c>
      <c r="R2313" s="26" t="s">
        <v>44</v>
      </c>
      <c r="S2313" s="20" t="s">
        <v>45</v>
      </c>
      <c r="T2313" s="26" t="s">
        <v>6422</v>
      </c>
      <c r="U2313" s="26">
        <v>6</v>
      </c>
      <c r="V2313" s="23">
        <v>42072</v>
      </c>
      <c r="W2313" s="23">
        <v>44251</v>
      </c>
      <c r="X2313" s="23" t="s">
        <v>36</v>
      </c>
    </row>
    <row r="2314" spans="1:24" ht="54" customHeight="1" x14ac:dyDescent="0.25">
      <c r="A2314" s="26">
        <v>2015</v>
      </c>
      <c r="B2314" s="22" t="s">
        <v>2044</v>
      </c>
      <c r="C2314" s="21">
        <v>2</v>
      </c>
      <c r="D2314" s="24">
        <v>42023</v>
      </c>
      <c r="E2314" s="24" t="s">
        <v>1910</v>
      </c>
      <c r="F2314" s="24" t="s">
        <v>6423</v>
      </c>
      <c r="G2314" s="24">
        <v>42024</v>
      </c>
      <c r="H2314" s="52" t="s">
        <v>6111</v>
      </c>
      <c r="I2314" s="26" t="s">
        <v>27</v>
      </c>
      <c r="J2314" s="26"/>
      <c r="K2314" s="26" t="s">
        <v>660</v>
      </c>
      <c r="L2314" s="26"/>
      <c r="M2314" s="26"/>
      <c r="N2314" s="26"/>
      <c r="O2314" s="26"/>
      <c r="P2314" s="26" t="s">
        <v>31</v>
      </c>
      <c r="Q2314" s="26" t="s">
        <v>32</v>
      </c>
      <c r="R2314" s="26" t="s">
        <v>33</v>
      </c>
      <c r="S2314" s="29" t="s">
        <v>45</v>
      </c>
      <c r="T2314" s="26" t="s">
        <v>3164</v>
      </c>
      <c r="U2314" s="26">
        <v>1</v>
      </c>
      <c r="V2314" s="23">
        <v>44347</v>
      </c>
      <c r="W2314" s="23">
        <v>44347</v>
      </c>
      <c r="X2314" s="23" t="s">
        <v>36</v>
      </c>
    </row>
    <row r="2315" spans="1:24" ht="58.5" customHeight="1" x14ac:dyDescent="0.25">
      <c r="A2315" s="26">
        <v>2015</v>
      </c>
      <c r="B2315" s="22" t="s">
        <v>2044</v>
      </c>
      <c r="C2315" s="21">
        <v>3</v>
      </c>
      <c r="D2315" s="24">
        <v>42030</v>
      </c>
      <c r="E2315" s="24" t="s">
        <v>1910</v>
      </c>
      <c r="F2315" s="24" t="s">
        <v>6424</v>
      </c>
      <c r="G2315" s="24">
        <v>42032</v>
      </c>
      <c r="H2315" s="52" t="s">
        <v>5162</v>
      </c>
      <c r="I2315" s="26" t="s">
        <v>27</v>
      </c>
      <c r="J2315" s="26"/>
      <c r="K2315" s="26" t="s">
        <v>174</v>
      </c>
      <c r="L2315" s="26"/>
      <c r="M2315" s="26"/>
      <c r="N2315" s="26"/>
      <c r="O2315" s="26"/>
      <c r="P2315" s="26" t="s">
        <v>48</v>
      </c>
      <c r="Q2315" s="26" t="s">
        <v>6425</v>
      </c>
      <c r="R2315" s="26" t="s">
        <v>32</v>
      </c>
      <c r="S2315" s="26" t="s">
        <v>45</v>
      </c>
      <c r="T2315" s="26" t="s">
        <v>1913</v>
      </c>
      <c r="U2315" s="26">
        <v>1</v>
      </c>
      <c r="V2315" s="23">
        <v>43192</v>
      </c>
      <c r="W2315" s="23">
        <v>43192</v>
      </c>
      <c r="X2315" s="23" t="s">
        <v>36</v>
      </c>
    </row>
    <row r="2316" spans="1:24" ht="109.5" customHeight="1" x14ac:dyDescent="0.25">
      <c r="A2316" s="20">
        <v>2015</v>
      </c>
      <c r="B2316" s="17" t="s">
        <v>2044</v>
      </c>
      <c r="C2316" s="16">
        <v>4</v>
      </c>
      <c r="D2316" s="27">
        <v>42032</v>
      </c>
      <c r="E2316" s="27" t="s">
        <v>1910</v>
      </c>
      <c r="F2316" s="27" t="s">
        <v>6426</v>
      </c>
      <c r="G2316" s="27">
        <v>42033</v>
      </c>
      <c r="H2316" s="45" t="s">
        <v>6427</v>
      </c>
      <c r="I2316" s="20" t="s">
        <v>27</v>
      </c>
      <c r="J2316" s="20"/>
      <c r="K2316" s="20" t="s">
        <v>28</v>
      </c>
      <c r="L2316" s="20"/>
      <c r="M2316" s="20" t="s">
        <v>5239</v>
      </c>
      <c r="N2316" s="20" t="s">
        <v>5333</v>
      </c>
      <c r="O2316" s="20" t="s">
        <v>6428</v>
      </c>
      <c r="P2316" s="20" t="s">
        <v>43</v>
      </c>
      <c r="Q2316" s="20" t="s">
        <v>6429</v>
      </c>
      <c r="R2316" s="20" t="s">
        <v>44</v>
      </c>
      <c r="S2316" s="29" t="s">
        <v>34</v>
      </c>
      <c r="T2316" s="20" t="s">
        <v>6430</v>
      </c>
      <c r="U2316" s="20">
        <v>2</v>
      </c>
      <c r="V2316" s="18">
        <v>44512</v>
      </c>
      <c r="W2316" s="18">
        <v>44755</v>
      </c>
      <c r="X2316" s="18" t="s">
        <v>36</v>
      </c>
    </row>
    <row r="2317" spans="1:24" ht="52.5" customHeight="1" x14ac:dyDescent="0.25">
      <c r="A2317" s="26">
        <v>2015</v>
      </c>
      <c r="B2317" s="22" t="s">
        <v>2044</v>
      </c>
      <c r="C2317" s="21">
        <v>5</v>
      </c>
      <c r="D2317" s="24">
        <v>42034</v>
      </c>
      <c r="E2317" s="24" t="s">
        <v>1910</v>
      </c>
      <c r="F2317" s="24" t="s">
        <v>6431</v>
      </c>
      <c r="G2317" s="24">
        <v>42037</v>
      </c>
      <c r="H2317" s="52" t="s">
        <v>6432</v>
      </c>
      <c r="I2317" s="26" t="s">
        <v>27</v>
      </c>
      <c r="J2317" s="26"/>
      <c r="K2317" s="26" t="s">
        <v>28</v>
      </c>
      <c r="L2317" s="26"/>
      <c r="M2317" s="26"/>
      <c r="N2317" s="26"/>
      <c r="O2317" s="26"/>
      <c r="P2317" s="26" t="s">
        <v>31</v>
      </c>
      <c r="Q2317" s="26" t="s">
        <v>32</v>
      </c>
      <c r="R2317" s="26" t="s">
        <v>33</v>
      </c>
      <c r="S2317" s="20" t="s">
        <v>45</v>
      </c>
      <c r="T2317" s="26" t="s">
        <v>6433</v>
      </c>
      <c r="U2317" s="26">
        <v>2</v>
      </c>
      <c r="V2317" s="23">
        <v>42776</v>
      </c>
      <c r="W2317" s="23">
        <v>44146</v>
      </c>
      <c r="X2317" s="23" t="s">
        <v>36</v>
      </c>
    </row>
    <row r="2318" spans="1:24" ht="41.25" customHeight="1" x14ac:dyDescent="0.25">
      <c r="A2318" s="29">
        <v>2015</v>
      </c>
      <c r="B2318" s="30" t="s">
        <v>2044</v>
      </c>
      <c r="C2318" s="35">
        <v>6</v>
      </c>
      <c r="D2318" s="31">
        <v>42041</v>
      </c>
      <c r="E2318" s="31" t="s">
        <v>1910</v>
      </c>
      <c r="F2318" s="31" t="s">
        <v>2683</v>
      </c>
      <c r="G2318" s="31">
        <v>42044</v>
      </c>
      <c r="H2318" s="44" t="s">
        <v>6434</v>
      </c>
      <c r="I2318" s="29" t="s">
        <v>27</v>
      </c>
      <c r="J2318" s="29"/>
      <c r="K2318" s="29" t="s">
        <v>534</v>
      </c>
      <c r="L2318" s="29"/>
      <c r="M2318" s="29" t="s">
        <v>4095</v>
      </c>
      <c r="N2318" s="29" t="s">
        <v>6435</v>
      </c>
      <c r="O2318" s="29"/>
      <c r="P2318" s="29" t="s">
        <v>31</v>
      </c>
      <c r="Q2318" s="29" t="s">
        <v>32</v>
      </c>
      <c r="R2318" s="29" t="s">
        <v>33</v>
      </c>
      <c r="S2318" s="29" t="s">
        <v>90</v>
      </c>
      <c r="T2318" s="29" t="s">
        <v>32</v>
      </c>
      <c r="U2318" s="29" t="s">
        <v>32</v>
      </c>
      <c r="V2318" s="34" t="s">
        <v>32</v>
      </c>
      <c r="W2318" s="34" t="s">
        <v>32</v>
      </c>
      <c r="X2318" s="34" t="s">
        <v>36</v>
      </c>
    </row>
    <row r="2319" spans="1:24" ht="102" customHeight="1" x14ac:dyDescent="0.25">
      <c r="A2319" s="26">
        <v>2015</v>
      </c>
      <c r="B2319" s="22" t="s">
        <v>2044</v>
      </c>
      <c r="C2319" s="21">
        <v>7</v>
      </c>
      <c r="D2319" s="24">
        <v>42045</v>
      </c>
      <c r="E2319" s="24" t="s">
        <v>1910</v>
      </c>
      <c r="F2319" s="26" t="s">
        <v>6436</v>
      </c>
      <c r="G2319" s="24">
        <v>42046</v>
      </c>
      <c r="H2319" s="25" t="s">
        <v>6140</v>
      </c>
      <c r="I2319" s="26" t="s">
        <v>27</v>
      </c>
      <c r="J2319" s="26"/>
      <c r="K2319" s="26" t="s">
        <v>420</v>
      </c>
      <c r="L2319" s="26"/>
      <c r="M2319" s="26"/>
      <c r="N2319" s="26"/>
      <c r="O2319" s="26"/>
      <c r="P2319" s="26" t="s">
        <v>43</v>
      </c>
      <c r="Q2319" s="26" t="s">
        <v>6437</v>
      </c>
      <c r="R2319" s="26" t="s">
        <v>33</v>
      </c>
      <c r="S2319" s="20" t="s">
        <v>45</v>
      </c>
      <c r="T2319" s="26" t="s">
        <v>6438</v>
      </c>
      <c r="U2319" s="26">
        <v>5</v>
      </c>
      <c r="V2319" s="23">
        <v>43298</v>
      </c>
      <c r="W2319" s="23">
        <v>44825</v>
      </c>
      <c r="X2319" s="23" t="s">
        <v>36</v>
      </c>
    </row>
    <row r="2320" spans="1:24" ht="59.25" customHeight="1" x14ac:dyDescent="0.25">
      <c r="A2320" s="26">
        <v>2015</v>
      </c>
      <c r="B2320" s="22" t="s">
        <v>2044</v>
      </c>
      <c r="C2320" s="21">
        <v>8</v>
      </c>
      <c r="D2320" s="24">
        <v>42048</v>
      </c>
      <c r="E2320" s="24" t="s">
        <v>1910</v>
      </c>
      <c r="F2320" s="24" t="s">
        <v>3997</v>
      </c>
      <c r="G2320" s="24">
        <v>42055</v>
      </c>
      <c r="H2320" s="52" t="s">
        <v>5162</v>
      </c>
      <c r="I2320" s="26" t="s">
        <v>27</v>
      </c>
      <c r="J2320" s="26"/>
      <c r="K2320" s="26" t="s">
        <v>174</v>
      </c>
      <c r="L2320" s="26"/>
      <c r="M2320" s="26"/>
      <c r="N2320" s="26"/>
      <c r="O2320" s="26"/>
      <c r="P2320" s="26" t="s">
        <v>48</v>
      </c>
      <c r="Q2320" s="26" t="s">
        <v>2168</v>
      </c>
      <c r="R2320" s="26" t="s">
        <v>32</v>
      </c>
      <c r="S2320" s="26" t="s">
        <v>45</v>
      </c>
      <c r="T2320" s="26" t="s">
        <v>6439</v>
      </c>
      <c r="U2320" s="26" t="s">
        <v>32</v>
      </c>
      <c r="V2320" s="23">
        <v>43192</v>
      </c>
      <c r="W2320" s="23">
        <v>43192</v>
      </c>
      <c r="X2320" s="23" t="s">
        <v>36</v>
      </c>
    </row>
    <row r="2321" spans="1:24" ht="92.25" customHeight="1" x14ac:dyDescent="0.25">
      <c r="A2321" s="20">
        <v>2015</v>
      </c>
      <c r="B2321" s="17" t="s">
        <v>2044</v>
      </c>
      <c r="C2321" s="16">
        <v>9</v>
      </c>
      <c r="D2321" s="27">
        <v>42055</v>
      </c>
      <c r="E2321" s="27" t="s">
        <v>1910</v>
      </c>
      <c r="F2321" s="27" t="s">
        <v>6440</v>
      </c>
      <c r="G2321" s="27">
        <v>42066</v>
      </c>
      <c r="H2321" s="45" t="s">
        <v>6441</v>
      </c>
      <c r="I2321" s="20" t="s">
        <v>27</v>
      </c>
      <c r="J2321" s="20"/>
      <c r="K2321" s="20" t="s">
        <v>28</v>
      </c>
      <c r="L2321" s="20"/>
      <c r="M2321" s="20" t="s">
        <v>5239</v>
      </c>
      <c r="N2321" s="20" t="s">
        <v>6442</v>
      </c>
      <c r="O2321" s="20" t="s">
        <v>6443</v>
      </c>
      <c r="P2321" s="20" t="s">
        <v>43</v>
      </c>
      <c r="Q2321" s="20" t="s">
        <v>6444</v>
      </c>
      <c r="R2321" s="20" t="s">
        <v>33</v>
      </c>
      <c r="S2321" s="20" t="s">
        <v>34</v>
      </c>
      <c r="T2321" s="20" t="s">
        <v>6445</v>
      </c>
      <c r="U2321" s="20">
        <v>3</v>
      </c>
      <c r="V2321" s="18">
        <v>43098</v>
      </c>
      <c r="W2321" s="18">
        <v>44503</v>
      </c>
      <c r="X2321" s="18" t="s">
        <v>36</v>
      </c>
    </row>
    <row r="2322" spans="1:24" ht="63" customHeight="1" x14ac:dyDescent="0.25">
      <c r="A2322" s="26">
        <v>2015</v>
      </c>
      <c r="B2322" s="22" t="s">
        <v>2044</v>
      </c>
      <c r="C2322" s="21">
        <v>10</v>
      </c>
      <c r="D2322" s="24">
        <v>42055</v>
      </c>
      <c r="E2322" s="24" t="s">
        <v>1910</v>
      </c>
      <c r="F2322" s="24" t="s">
        <v>6446</v>
      </c>
      <c r="G2322" s="24">
        <v>42066</v>
      </c>
      <c r="H2322" s="52" t="s">
        <v>6447</v>
      </c>
      <c r="I2322" s="26" t="s">
        <v>27</v>
      </c>
      <c r="J2322" s="26"/>
      <c r="K2322" s="26" t="s">
        <v>534</v>
      </c>
      <c r="L2322" s="26"/>
      <c r="M2322" s="26"/>
      <c r="N2322" s="26"/>
      <c r="O2322" s="26"/>
      <c r="P2322" s="26" t="s">
        <v>43</v>
      </c>
      <c r="Q2322" s="26" t="s">
        <v>6444</v>
      </c>
      <c r="R2322" s="26" t="s">
        <v>33</v>
      </c>
      <c r="S2322" s="29" t="s">
        <v>45</v>
      </c>
      <c r="T2322" s="26" t="s">
        <v>6448</v>
      </c>
      <c r="U2322" s="26">
        <v>1</v>
      </c>
      <c r="V2322" s="23">
        <v>44439</v>
      </c>
      <c r="W2322" s="23">
        <v>44439</v>
      </c>
      <c r="X2322" s="23" t="s">
        <v>36</v>
      </c>
    </row>
    <row r="2323" spans="1:24" ht="63.75" customHeight="1" x14ac:dyDescent="0.25">
      <c r="A2323" s="26">
        <v>2015</v>
      </c>
      <c r="B2323" s="22" t="s">
        <v>2044</v>
      </c>
      <c r="C2323" s="21">
        <v>11</v>
      </c>
      <c r="D2323" s="24">
        <v>42069</v>
      </c>
      <c r="E2323" s="24" t="s">
        <v>1910</v>
      </c>
      <c r="F2323" s="24" t="s">
        <v>6449</v>
      </c>
      <c r="G2323" s="24">
        <v>42072</v>
      </c>
      <c r="H2323" s="52" t="s">
        <v>6450</v>
      </c>
      <c r="I2323" s="26" t="s">
        <v>27</v>
      </c>
      <c r="J2323" s="26"/>
      <c r="K2323" s="26" t="s">
        <v>660</v>
      </c>
      <c r="L2323" s="26"/>
      <c r="M2323" s="26"/>
      <c r="N2323" s="26"/>
      <c r="O2323" s="26"/>
      <c r="P2323" s="26" t="s">
        <v>48</v>
      </c>
      <c r="Q2323" s="26" t="s">
        <v>6451</v>
      </c>
      <c r="R2323" s="26" t="s">
        <v>44</v>
      </c>
      <c r="S2323" s="20" t="s">
        <v>45</v>
      </c>
      <c r="T2323" s="26" t="s">
        <v>6452</v>
      </c>
      <c r="U2323" s="26">
        <v>3</v>
      </c>
      <c r="V2323" s="23">
        <v>42863</v>
      </c>
      <c r="W2323" s="23">
        <v>44251</v>
      </c>
      <c r="X2323" s="23" t="s">
        <v>36</v>
      </c>
    </row>
    <row r="2324" spans="1:24" ht="47.25" customHeight="1" x14ac:dyDescent="0.25">
      <c r="A2324" s="29">
        <v>2015</v>
      </c>
      <c r="B2324" s="30" t="s">
        <v>2044</v>
      </c>
      <c r="C2324" s="35">
        <v>12</v>
      </c>
      <c r="D2324" s="31">
        <v>42076</v>
      </c>
      <c r="E2324" s="31" t="s">
        <v>1910</v>
      </c>
      <c r="F2324" s="31" t="s">
        <v>6453</v>
      </c>
      <c r="G2324" s="31">
        <v>42079</v>
      </c>
      <c r="H2324" s="44" t="s">
        <v>6454</v>
      </c>
      <c r="I2324" s="29" t="s">
        <v>27</v>
      </c>
      <c r="J2324" s="29"/>
      <c r="K2324" s="29" t="s">
        <v>333</v>
      </c>
      <c r="L2324" s="29"/>
      <c r="M2324" s="29" t="s">
        <v>255</v>
      </c>
      <c r="N2324" s="29" t="s">
        <v>2608</v>
      </c>
      <c r="O2324" s="29"/>
      <c r="P2324" s="29" t="s">
        <v>31</v>
      </c>
      <c r="Q2324" s="29" t="s">
        <v>32</v>
      </c>
      <c r="R2324" s="29" t="s">
        <v>33</v>
      </c>
      <c r="S2324" s="112" t="s">
        <v>90</v>
      </c>
      <c r="T2324" s="29" t="s">
        <v>32</v>
      </c>
      <c r="U2324" s="29" t="s">
        <v>32</v>
      </c>
      <c r="V2324" s="34" t="s">
        <v>32</v>
      </c>
      <c r="W2324" s="34" t="s">
        <v>32</v>
      </c>
      <c r="X2324" s="34" t="s">
        <v>36</v>
      </c>
    </row>
    <row r="2325" spans="1:24" ht="91.5" customHeight="1" x14ac:dyDescent="0.25">
      <c r="A2325" s="26">
        <v>2015</v>
      </c>
      <c r="B2325" s="22" t="s">
        <v>769</v>
      </c>
      <c r="C2325" s="21">
        <v>1</v>
      </c>
      <c r="D2325" s="24">
        <v>42080</v>
      </c>
      <c r="E2325" s="24" t="s">
        <v>1910</v>
      </c>
      <c r="F2325" s="24" t="s">
        <v>6455</v>
      </c>
      <c r="G2325" s="24">
        <v>42081</v>
      </c>
      <c r="H2325" s="52" t="s">
        <v>6456</v>
      </c>
      <c r="I2325" s="26" t="s">
        <v>27</v>
      </c>
      <c r="J2325" s="26"/>
      <c r="K2325" s="26" t="s">
        <v>994</v>
      </c>
      <c r="L2325" s="26"/>
      <c r="M2325" s="26"/>
      <c r="N2325" s="26"/>
      <c r="O2325" s="26"/>
      <c r="P2325" s="26" t="s">
        <v>31</v>
      </c>
      <c r="Q2325" s="26" t="s">
        <v>32</v>
      </c>
      <c r="R2325" s="26" t="s">
        <v>33</v>
      </c>
      <c r="S2325" s="20" t="s">
        <v>45</v>
      </c>
      <c r="T2325" s="26" t="s">
        <v>6457</v>
      </c>
      <c r="U2325" s="26">
        <v>3</v>
      </c>
      <c r="V2325" s="23">
        <v>42447</v>
      </c>
      <c r="W2325" s="23">
        <v>44896</v>
      </c>
      <c r="X2325" s="23" t="s">
        <v>36</v>
      </c>
    </row>
    <row r="2326" spans="1:24" ht="76.5" customHeight="1" x14ac:dyDescent="0.25">
      <c r="A2326" s="29">
        <v>2015</v>
      </c>
      <c r="B2326" s="30" t="s">
        <v>2044</v>
      </c>
      <c r="C2326" s="35">
        <v>13</v>
      </c>
      <c r="D2326" s="31">
        <v>42087</v>
      </c>
      <c r="E2326" s="31" t="s">
        <v>1910</v>
      </c>
      <c r="F2326" s="31" t="s">
        <v>6458</v>
      </c>
      <c r="G2326" s="31">
        <v>42088</v>
      </c>
      <c r="H2326" s="44" t="s">
        <v>6459</v>
      </c>
      <c r="I2326" s="29" t="s">
        <v>27</v>
      </c>
      <c r="J2326" s="29"/>
      <c r="K2326" s="29" t="s">
        <v>174</v>
      </c>
      <c r="L2326" s="29"/>
      <c r="M2326" s="29" t="s">
        <v>1552</v>
      </c>
      <c r="N2326" s="29" t="s">
        <v>6147</v>
      </c>
      <c r="O2326" s="29"/>
      <c r="P2326" s="29" t="s">
        <v>48</v>
      </c>
      <c r="Q2326" s="29" t="s">
        <v>2168</v>
      </c>
      <c r="R2326" s="29" t="s">
        <v>33</v>
      </c>
      <c r="S2326" s="29" t="s">
        <v>90</v>
      </c>
      <c r="T2326" s="29" t="s">
        <v>32</v>
      </c>
      <c r="U2326" s="29" t="s">
        <v>32</v>
      </c>
      <c r="V2326" s="64" t="s">
        <v>32</v>
      </c>
      <c r="W2326" s="64" t="s">
        <v>32</v>
      </c>
      <c r="X2326" s="64" t="s">
        <v>36</v>
      </c>
    </row>
    <row r="2327" spans="1:24" ht="136.5" customHeight="1" x14ac:dyDescent="0.25">
      <c r="A2327" s="26">
        <v>2015</v>
      </c>
      <c r="B2327" s="22" t="s">
        <v>2044</v>
      </c>
      <c r="C2327" s="21">
        <v>14</v>
      </c>
      <c r="D2327" s="24">
        <v>42104</v>
      </c>
      <c r="E2327" s="24" t="s">
        <v>1910</v>
      </c>
      <c r="F2327" s="24" t="s">
        <v>6460</v>
      </c>
      <c r="G2327" s="24">
        <v>42107</v>
      </c>
      <c r="H2327" s="52" t="s">
        <v>6461</v>
      </c>
      <c r="I2327" s="26" t="s">
        <v>27</v>
      </c>
      <c r="J2327" s="26"/>
      <c r="K2327" s="26" t="s">
        <v>1960</v>
      </c>
      <c r="L2327" s="26"/>
      <c r="M2327" s="26"/>
      <c r="N2327" s="26"/>
      <c r="O2327" s="26"/>
      <c r="P2327" s="26" t="s">
        <v>31</v>
      </c>
      <c r="Q2327" s="26" t="s">
        <v>32</v>
      </c>
      <c r="R2327" s="26" t="s">
        <v>32</v>
      </c>
      <c r="S2327" s="26" t="s">
        <v>45</v>
      </c>
      <c r="T2327" s="26" t="s">
        <v>6064</v>
      </c>
      <c r="U2327" s="26" t="s">
        <v>32</v>
      </c>
      <c r="V2327" s="23">
        <v>43084</v>
      </c>
      <c r="W2327" s="23">
        <v>43084</v>
      </c>
      <c r="X2327" s="23" t="s">
        <v>36</v>
      </c>
    </row>
    <row r="2328" spans="1:24" ht="110.25" customHeight="1" x14ac:dyDescent="0.25">
      <c r="A2328" s="26">
        <v>2015</v>
      </c>
      <c r="B2328" s="22" t="s">
        <v>2044</v>
      </c>
      <c r="C2328" s="21">
        <v>15</v>
      </c>
      <c r="D2328" s="24">
        <v>42118</v>
      </c>
      <c r="E2328" s="24" t="s">
        <v>1910</v>
      </c>
      <c r="F2328" s="24" t="s">
        <v>6462</v>
      </c>
      <c r="G2328" s="24">
        <v>42121</v>
      </c>
      <c r="H2328" s="52" t="s">
        <v>6463</v>
      </c>
      <c r="I2328" s="26" t="s">
        <v>27</v>
      </c>
      <c r="J2328" s="26"/>
      <c r="K2328" s="26" t="s">
        <v>420</v>
      </c>
      <c r="L2328" s="26"/>
      <c r="M2328" s="26"/>
      <c r="N2328" s="26"/>
      <c r="O2328" s="26"/>
      <c r="P2328" s="26" t="s">
        <v>43</v>
      </c>
      <c r="Q2328" s="26" t="s">
        <v>6464</v>
      </c>
      <c r="R2328" s="26" t="s">
        <v>33</v>
      </c>
      <c r="S2328" s="20" t="s">
        <v>45</v>
      </c>
      <c r="T2328" s="26" t="s">
        <v>6465</v>
      </c>
      <c r="U2328" s="26">
        <v>3</v>
      </c>
      <c r="V2328" s="23">
        <v>42509</v>
      </c>
      <c r="W2328" s="23">
        <v>44650</v>
      </c>
      <c r="X2328" s="23" t="s">
        <v>36</v>
      </c>
    </row>
    <row r="2329" spans="1:24" ht="66.75" customHeight="1" x14ac:dyDescent="0.25">
      <c r="A2329" s="29">
        <v>2015</v>
      </c>
      <c r="B2329" s="30" t="s">
        <v>2044</v>
      </c>
      <c r="C2329" s="35">
        <v>16</v>
      </c>
      <c r="D2329" s="31">
        <v>42123</v>
      </c>
      <c r="E2329" s="31" t="s">
        <v>1910</v>
      </c>
      <c r="F2329" s="31" t="s">
        <v>6466</v>
      </c>
      <c r="G2329" s="31">
        <v>42124</v>
      </c>
      <c r="H2329" s="44" t="s">
        <v>6467</v>
      </c>
      <c r="I2329" s="29" t="s">
        <v>27</v>
      </c>
      <c r="J2329" s="29"/>
      <c r="K2329" s="29" t="s">
        <v>464</v>
      </c>
      <c r="L2329" s="29"/>
      <c r="M2329" s="29" t="s">
        <v>2994</v>
      </c>
      <c r="N2329" s="29" t="s">
        <v>5471</v>
      </c>
      <c r="O2329" s="29" t="s">
        <v>3444</v>
      </c>
      <c r="P2329" s="29" t="s">
        <v>31</v>
      </c>
      <c r="Q2329" s="29" t="s">
        <v>32</v>
      </c>
      <c r="R2329" s="29" t="s">
        <v>33</v>
      </c>
      <c r="S2329" s="29" t="s">
        <v>90</v>
      </c>
      <c r="T2329" s="29" t="s">
        <v>32</v>
      </c>
      <c r="U2329" s="29" t="s">
        <v>32</v>
      </c>
      <c r="V2329" s="34" t="s">
        <v>32</v>
      </c>
      <c r="W2329" s="34" t="s">
        <v>32</v>
      </c>
      <c r="X2329" s="34" t="s">
        <v>36</v>
      </c>
    </row>
    <row r="2330" spans="1:24" ht="102" x14ac:dyDescent="0.25">
      <c r="A2330" s="26">
        <v>2015</v>
      </c>
      <c r="B2330" s="22" t="s">
        <v>2044</v>
      </c>
      <c r="C2330" s="21">
        <v>17</v>
      </c>
      <c r="D2330" s="24">
        <v>42130</v>
      </c>
      <c r="E2330" s="24" t="s">
        <v>1910</v>
      </c>
      <c r="F2330" s="24" t="s">
        <v>6468</v>
      </c>
      <c r="G2330" s="23">
        <v>42132</v>
      </c>
      <c r="H2330" s="52" t="s">
        <v>6469</v>
      </c>
      <c r="I2330" s="26" t="s">
        <v>27</v>
      </c>
      <c r="J2330" s="26"/>
      <c r="K2330" s="26" t="s">
        <v>464</v>
      </c>
      <c r="L2330" s="26"/>
      <c r="M2330" s="26"/>
      <c r="N2330" s="26"/>
      <c r="O2330" s="26"/>
      <c r="P2330" s="28" t="s">
        <v>31</v>
      </c>
      <c r="Q2330" s="28" t="s">
        <v>32</v>
      </c>
      <c r="R2330" s="28" t="s">
        <v>33</v>
      </c>
      <c r="S2330" s="26" t="s">
        <v>45</v>
      </c>
      <c r="T2330" s="26" t="s">
        <v>6470</v>
      </c>
      <c r="U2330" s="26">
        <v>4</v>
      </c>
      <c r="V2330" s="23">
        <v>42450</v>
      </c>
      <c r="W2330" s="23">
        <v>43857</v>
      </c>
      <c r="X2330" s="23" t="s">
        <v>36</v>
      </c>
    </row>
    <row r="2331" spans="1:24" ht="82.5" customHeight="1" x14ac:dyDescent="0.25">
      <c r="A2331" s="26">
        <v>2015</v>
      </c>
      <c r="B2331" s="22" t="s">
        <v>2044</v>
      </c>
      <c r="C2331" s="21">
        <v>20</v>
      </c>
      <c r="D2331" s="24">
        <v>42137</v>
      </c>
      <c r="E2331" s="24" t="s">
        <v>1910</v>
      </c>
      <c r="F2331" s="24" t="s">
        <v>6471</v>
      </c>
      <c r="G2331" s="23">
        <v>42138</v>
      </c>
      <c r="H2331" s="52" t="s">
        <v>6472</v>
      </c>
      <c r="I2331" s="26" t="s">
        <v>27</v>
      </c>
      <c r="J2331" s="26"/>
      <c r="K2331" s="26" t="s">
        <v>28</v>
      </c>
      <c r="L2331" s="26"/>
      <c r="M2331" s="26"/>
      <c r="N2331" s="26"/>
      <c r="O2331" s="26"/>
      <c r="P2331" s="26" t="s">
        <v>43</v>
      </c>
      <c r="Q2331" s="26" t="s">
        <v>6473</v>
      </c>
      <c r="R2331" s="26" t="s">
        <v>32</v>
      </c>
      <c r="S2331" s="28" t="s">
        <v>45</v>
      </c>
      <c r="T2331" s="26" t="s">
        <v>6474</v>
      </c>
      <c r="U2331" s="26" t="s">
        <v>32</v>
      </c>
      <c r="V2331" s="26" t="s">
        <v>32</v>
      </c>
      <c r="W2331" s="23">
        <v>43097</v>
      </c>
      <c r="X2331" s="23" t="s">
        <v>36</v>
      </c>
    </row>
    <row r="2332" spans="1:24" ht="75" customHeight="1" x14ac:dyDescent="0.25">
      <c r="A2332" s="26">
        <v>2015</v>
      </c>
      <c r="B2332" s="22" t="s">
        <v>2044</v>
      </c>
      <c r="C2332" s="21">
        <v>18</v>
      </c>
      <c r="D2332" s="24">
        <v>42137</v>
      </c>
      <c r="E2332" s="24" t="s">
        <v>1910</v>
      </c>
      <c r="F2332" s="24" t="s">
        <v>6475</v>
      </c>
      <c r="G2332" s="23">
        <v>42138</v>
      </c>
      <c r="H2332" s="52" t="s">
        <v>6476</v>
      </c>
      <c r="I2332" s="26" t="s">
        <v>27</v>
      </c>
      <c r="J2332" s="26"/>
      <c r="K2332" s="26" t="s">
        <v>174</v>
      </c>
      <c r="L2332" s="26"/>
      <c r="M2332" s="26"/>
      <c r="N2332" s="26"/>
      <c r="O2332" s="26"/>
      <c r="P2332" s="26" t="s">
        <v>48</v>
      </c>
      <c r="Q2332" s="26" t="s">
        <v>2036</v>
      </c>
      <c r="R2332" s="26" t="s">
        <v>32</v>
      </c>
      <c r="S2332" s="28" t="s">
        <v>45</v>
      </c>
      <c r="T2332" s="26" t="s">
        <v>1913</v>
      </c>
      <c r="U2332" s="26" t="s">
        <v>32</v>
      </c>
      <c r="V2332" s="23">
        <v>43192</v>
      </c>
      <c r="W2332" s="23">
        <v>43192</v>
      </c>
      <c r="X2332" s="23" t="s">
        <v>36</v>
      </c>
    </row>
    <row r="2333" spans="1:24" ht="63" customHeight="1" x14ac:dyDescent="0.25">
      <c r="A2333" s="26">
        <v>2015</v>
      </c>
      <c r="B2333" s="22" t="s">
        <v>2044</v>
      </c>
      <c r="C2333" s="21">
        <v>19</v>
      </c>
      <c r="D2333" s="24">
        <v>42137</v>
      </c>
      <c r="E2333" s="24" t="s">
        <v>1910</v>
      </c>
      <c r="F2333" s="24" t="s">
        <v>6471</v>
      </c>
      <c r="G2333" s="23">
        <v>42138</v>
      </c>
      <c r="H2333" s="52" t="s">
        <v>6477</v>
      </c>
      <c r="I2333" s="26" t="s">
        <v>27</v>
      </c>
      <c r="J2333" s="26"/>
      <c r="K2333" s="26" t="s">
        <v>660</v>
      </c>
      <c r="L2333" s="26"/>
      <c r="M2333" s="26"/>
      <c r="N2333" s="26"/>
      <c r="O2333" s="26"/>
      <c r="P2333" s="26" t="s">
        <v>48</v>
      </c>
      <c r="Q2333" s="26" t="s">
        <v>6478</v>
      </c>
      <c r="R2333" s="26" t="s">
        <v>44</v>
      </c>
      <c r="S2333" s="29" t="s">
        <v>45</v>
      </c>
      <c r="T2333" s="26" t="s">
        <v>6479</v>
      </c>
      <c r="U2333" s="26">
        <v>1</v>
      </c>
      <c r="V2333" s="23">
        <v>44251</v>
      </c>
      <c r="W2333" s="23">
        <v>44251</v>
      </c>
      <c r="X2333" s="23" t="s">
        <v>36</v>
      </c>
    </row>
    <row r="2334" spans="1:24" ht="90" customHeight="1" x14ac:dyDescent="0.25">
      <c r="A2334" s="20">
        <v>2015</v>
      </c>
      <c r="B2334" s="17" t="s">
        <v>2044</v>
      </c>
      <c r="C2334" s="16">
        <v>21</v>
      </c>
      <c r="D2334" s="27">
        <v>42137</v>
      </c>
      <c r="E2334" s="27" t="s">
        <v>1910</v>
      </c>
      <c r="F2334" s="27" t="s">
        <v>6480</v>
      </c>
      <c r="G2334" s="18">
        <v>42139</v>
      </c>
      <c r="H2334" s="19" t="s">
        <v>6481</v>
      </c>
      <c r="I2334" s="20" t="s">
        <v>27</v>
      </c>
      <c r="J2334" s="20"/>
      <c r="K2334" s="20" t="s">
        <v>42</v>
      </c>
      <c r="L2334" s="20"/>
      <c r="M2334" s="20" t="s">
        <v>1045</v>
      </c>
      <c r="N2334" s="20" t="s">
        <v>1480</v>
      </c>
      <c r="O2334" s="20"/>
      <c r="P2334" s="20" t="s">
        <v>43</v>
      </c>
      <c r="Q2334" s="20" t="s">
        <v>6482</v>
      </c>
      <c r="R2334" s="20" t="s">
        <v>33</v>
      </c>
      <c r="S2334" s="20" t="s">
        <v>34</v>
      </c>
      <c r="T2334" s="20" t="s">
        <v>6483</v>
      </c>
      <c r="U2334" s="20">
        <v>2</v>
      </c>
      <c r="V2334" s="18">
        <v>42894</v>
      </c>
      <c r="W2334" s="18">
        <v>44113</v>
      </c>
      <c r="X2334" s="18" t="s">
        <v>36</v>
      </c>
    </row>
    <row r="2335" spans="1:24" ht="83.25" customHeight="1" x14ac:dyDescent="0.25">
      <c r="A2335" s="20">
        <v>2015</v>
      </c>
      <c r="B2335" s="17" t="s">
        <v>2044</v>
      </c>
      <c r="C2335" s="16">
        <v>22</v>
      </c>
      <c r="D2335" s="27">
        <v>42137</v>
      </c>
      <c r="E2335" s="27" t="s">
        <v>1910</v>
      </c>
      <c r="F2335" s="27" t="s">
        <v>6484</v>
      </c>
      <c r="G2335" s="18">
        <v>42139</v>
      </c>
      <c r="H2335" s="19" t="s">
        <v>6485</v>
      </c>
      <c r="I2335" s="20" t="s">
        <v>6486</v>
      </c>
      <c r="J2335" s="20"/>
      <c r="K2335" s="20" t="s">
        <v>42</v>
      </c>
      <c r="L2335" s="20"/>
      <c r="M2335" s="20" t="s">
        <v>1045</v>
      </c>
      <c r="N2335" s="20" t="s">
        <v>1480</v>
      </c>
      <c r="O2335" s="20"/>
      <c r="P2335" s="20" t="s">
        <v>31</v>
      </c>
      <c r="Q2335" s="20" t="s">
        <v>32</v>
      </c>
      <c r="R2335" s="20" t="s">
        <v>33</v>
      </c>
      <c r="S2335" s="20" t="s">
        <v>34</v>
      </c>
      <c r="T2335" s="20" t="s">
        <v>6487</v>
      </c>
      <c r="U2335" s="20">
        <v>4</v>
      </c>
      <c r="V2335" s="18">
        <v>42894</v>
      </c>
      <c r="W2335" s="18">
        <v>45278</v>
      </c>
      <c r="X2335" s="18" t="s">
        <v>36</v>
      </c>
    </row>
    <row r="2336" spans="1:24" ht="69" customHeight="1" x14ac:dyDescent="0.25">
      <c r="A2336" s="29">
        <v>2015</v>
      </c>
      <c r="B2336" s="30" t="s">
        <v>2044</v>
      </c>
      <c r="C2336" s="35">
        <v>23</v>
      </c>
      <c r="D2336" s="31">
        <v>42160</v>
      </c>
      <c r="E2336" s="31" t="s">
        <v>1910</v>
      </c>
      <c r="F2336" s="31" t="s">
        <v>6488</v>
      </c>
      <c r="G2336" s="34">
        <v>42163</v>
      </c>
      <c r="H2336" s="44" t="s">
        <v>6489</v>
      </c>
      <c r="I2336" s="29" t="s">
        <v>27</v>
      </c>
      <c r="J2336" s="29"/>
      <c r="K2336" s="29" t="s">
        <v>174</v>
      </c>
      <c r="L2336" s="29"/>
      <c r="M2336" s="29" t="s">
        <v>175</v>
      </c>
      <c r="N2336" s="29" t="s">
        <v>3732</v>
      </c>
      <c r="O2336" s="29"/>
      <c r="P2336" s="29" t="s">
        <v>31</v>
      </c>
      <c r="Q2336" s="29" t="s">
        <v>6490</v>
      </c>
      <c r="R2336" s="29" t="s">
        <v>33</v>
      </c>
      <c r="S2336" s="33" t="s">
        <v>90</v>
      </c>
      <c r="T2336" s="58" t="s">
        <v>32</v>
      </c>
      <c r="U2336" s="58" t="s">
        <v>32</v>
      </c>
      <c r="V2336" s="34" t="s">
        <v>32</v>
      </c>
      <c r="W2336" s="34" t="s">
        <v>32</v>
      </c>
      <c r="X2336" s="34" t="s">
        <v>36</v>
      </c>
    </row>
    <row r="2337" spans="1:24" ht="70.5" customHeight="1" x14ac:dyDescent="0.25">
      <c r="A2337" s="26">
        <v>2015</v>
      </c>
      <c r="B2337" s="22" t="s">
        <v>2044</v>
      </c>
      <c r="C2337" s="21">
        <v>24</v>
      </c>
      <c r="D2337" s="24">
        <v>42163</v>
      </c>
      <c r="E2337" s="24" t="s">
        <v>1910</v>
      </c>
      <c r="F2337" s="24" t="s">
        <v>6491</v>
      </c>
      <c r="G2337" s="23">
        <v>42164</v>
      </c>
      <c r="H2337" s="52" t="s">
        <v>6492</v>
      </c>
      <c r="I2337" s="26" t="s">
        <v>27</v>
      </c>
      <c r="J2337" s="26"/>
      <c r="K2337" s="26" t="s">
        <v>42</v>
      </c>
      <c r="L2337" s="26"/>
      <c r="M2337" s="26"/>
      <c r="N2337" s="26"/>
      <c r="O2337" s="26"/>
      <c r="P2337" s="26" t="s">
        <v>31</v>
      </c>
      <c r="Q2337" s="26" t="s">
        <v>32</v>
      </c>
      <c r="R2337" s="26" t="s">
        <v>33</v>
      </c>
      <c r="S2337" s="29" t="s">
        <v>45</v>
      </c>
      <c r="T2337" s="26" t="s">
        <v>6493</v>
      </c>
      <c r="U2337" s="26">
        <v>1</v>
      </c>
      <c r="V2337" s="23">
        <v>44650</v>
      </c>
      <c r="W2337" s="23">
        <v>44650</v>
      </c>
      <c r="X2337" s="23" t="s">
        <v>36</v>
      </c>
    </row>
    <row r="2338" spans="1:24" ht="66.75" customHeight="1" x14ac:dyDescent="0.25">
      <c r="A2338" s="29">
        <v>2015</v>
      </c>
      <c r="B2338" s="30" t="s">
        <v>2044</v>
      </c>
      <c r="C2338" s="35">
        <v>25</v>
      </c>
      <c r="D2338" s="31">
        <v>42180</v>
      </c>
      <c r="E2338" s="31" t="s">
        <v>1910</v>
      </c>
      <c r="F2338" s="31" t="s">
        <v>6494</v>
      </c>
      <c r="G2338" s="34">
        <v>42181</v>
      </c>
      <c r="H2338" s="44" t="s">
        <v>6495</v>
      </c>
      <c r="I2338" s="29" t="s">
        <v>27</v>
      </c>
      <c r="J2338" s="29"/>
      <c r="K2338" s="29" t="s">
        <v>28</v>
      </c>
      <c r="L2338" s="29"/>
      <c r="M2338" s="29" t="s">
        <v>5239</v>
      </c>
      <c r="N2338" s="29" t="s">
        <v>6496</v>
      </c>
      <c r="O2338" s="29"/>
      <c r="P2338" s="29" t="s">
        <v>43</v>
      </c>
      <c r="Q2338" s="29" t="s">
        <v>6497</v>
      </c>
      <c r="R2338" s="29" t="s">
        <v>302</v>
      </c>
      <c r="S2338" s="33" t="s">
        <v>90</v>
      </c>
      <c r="T2338" s="33" t="s">
        <v>32</v>
      </c>
      <c r="U2338" s="29" t="s">
        <v>32</v>
      </c>
      <c r="V2338" s="29" t="s">
        <v>32</v>
      </c>
      <c r="W2338" s="29" t="s">
        <v>32</v>
      </c>
      <c r="X2338" s="34" t="s">
        <v>36</v>
      </c>
    </row>
    <row r="2339" spans="1:24" ht="90" customHeight="1" x14ac:dyDescent="0.25">
      <c r="A2339" s="29">
        <v>2015</v>
      </c>
      <c r="B2339" s="30" t="s">
        <v>2894</v>
      </c>
      <c r="C2339" s="35">
        <v>11</v>
      </c>
      <c r="D2339" s="31">
        <v>42185</v>
      </c>
      <c r="E2339" s="31" t="s">
        <v>2895</v>
      </c>
      <c r="F2339" s="31" t="s">
        <v>6498</v>
      </c>
      <c r="G2339" s="34">
        <v>42186</v>
      </c>
      <c r="H2339" s="44" t="s">
        <v>6499</v>
      </c>
      <c r="I2339" s="29" t="s">
        <v>27</v>
      </c>
      <c r="J2339" s="29"/>
      <c r="K2339" s="29" t="s">
        <v>333</v>
      </c>
      <c r="L2339" s="29"/>
      <c r="M2339" s="29" t="s">
        <v>255</v>
      </c>
      <c r="N2339" s="29" t="s">
        <v>3915</v>
      </c>
      <c r="O2339" s="29"/>
      <c r="P2339" s="29" t="s">
        <v>43</v>
      </c>
      <c r="Q2339" s="29" t="s">
        <v>6500</v>
      </c>
      <c r="R2339" s="29" t="s">
        <v>32</v>
      </c>
      <c r="S2339" s="33" t="s">
        <v>90</v>
      </c>
      <c r="T2339" s="33" t="s">
        <v>32</v>
      </c>
      <c r="U2339" s="33" t="s">
        <v>32</v>
      </c>
      <c r="V2339" s="34" t="s">
        <v>32</v>
      </c>
      <c r="W2339" s="34" t="s">
        <v>32</v>
      </c>
      <c r="X2339" s="34" t="s">
        <v>36</v>
      </c>
    </row>
    <row r="2340" spans="1:24" ht="87.75" customHeight="1" x14ac:dyDescent="0.25">
      <c r="A2340" s="28">
        <v>2015</v>
      </c>
      <c r="B2340" s="28" t="s">
        <v>2044</v>
      </c>
      <c r="C2340" s="66">
        <v>26</v>
      </c>
      <c r="D2340" s="23">
        <v>42187</v>
      </c>
      <c r="E2340" s="23" t="s">
        <v>1910</v>
      </c>
      <c r="F2340" s="28" t="s">
        <v>6501</v>
      </c>
      <c r="G2340" s="23">
        <v>42188</v>
      </c>
      <c r="H2340" s="52" t="s">
        <v>6502</v>
      </c>
      <c r="I2340" s="26" t="s">
        <v>27</v>
      </c>
      <c r="J2340" s="26"/>
      <c r="K2340" s="26" t="s">
        <v>42</v>
      </c>
      <c r="L2340" s="26"/>
      <c r="M2340" s="26"/>
      <c r="N2340" s="26"/>
      <c r="O2340" s="26"/>
      <c r="P2340" s="26" t="s">
        <v>31</v>
      </c>
      <c r="Q2340" s="26" t="s">
        <v>32</v>
      </c>
      <c r="R2340" s="26" t="s">
        <v>33</v>
      </c>
      <c r="S2340" s="33" t="s">
        <v>45</v>
      </c>
      <c r="T2340" s="26" t="s">
        <v>2988</v>
      </c>
      <c r="U2340" s="26">
        <v>1</v>
      </c>
      <c r="V2340" s="24">
        <v>44748</v>
      </c>
      <c r="W2340" s="24">
        <v>44748</v>
      </c>
      <c r="X2340" s="24" t="s">
        <v>36</v>
      </c>
    </row>
    <row r="2341" spans="1:24" ht="59.25" customHeight="1" x14ac:dyDescent="0.25">
      <c r="A2341" s="26">
        <v>2015</v>
      </c>
      <c r="B2341" s="22" t="s">
        <v>2044</v>
      </c>
      <c r="C2341" s="21">
        <v>27</v>
      </c>
      <c r="D2341" s="24">
        <v>42187</v>
      </c>
      <c r="E2341" s="24" t="s">
        <v>1910</v>
      </c>
      <c r="F2341" s="24" t="s">
        <v>6503</v>
      </c>
      <c r="G2341" s="23">
        <v>42188</v>
      </c>
      <c r="H2341" s="52" t="s">
        <v>6504</v>
      </c>
      <c r="I2341" s="26" t="s">
        <v>27</v>
      </c>
      <c r="J2341" s="26"/>
      <c r="K2341" s="26" t="s">
        <v>660</v>
      </c>
      <c r="L2341" s="26"/>
      <c r="M2341" s="26"/>
      <c r="N2341" s="26"/>
      <c r="O2341" s="26"/>
      <c r="P2341" s="26" t="s">
        <v>31</v>
      </c>
      <c r="Q2341" s="26" t="s">
        <v>32</v>
      </c>
      <c r="R2341" s="26" t="s">
        <v>33</v>
      </c>
      <c r="S2341" s="33" t="s">
        <v>45</v>
      </c>
      <c r="T2341" s="26" t="s">
        <v>3164</v>
      </c>
      <c r="U2341" s="26">
        <v>1</v>
      </c>
      <c r="V2341" s="24">
        <v>44347</v>
      </c>
      <c r="W2341" s="23">
        <v>44347</v>
      </c>
      <c r="X2341" s="23" t="s">
        <v>36</v>
      </c>
    </row>
    <row r="2342" spans="1:24" ht="69.75" customHeight="1" x14ac:dyDescent="0.25">
      <c r="A2342" s="29">
        <v>2015</v>
      </c>
      <c r="B2342" s="30" t="s">
        <v>2044</v>
      </c>
      <c r="C2342" s="35">
        <v>28</v>
      </c>
      <c r="D2342" s="31">
        <v>42188</v>
      </c>
      <c r="E2342" s="31" t="s">
        <v>1910</v>
      </c>
      <c r="F2342" s="31" t="s">
        <v>6505</v>
      </c>
      <c r="G2342" s="34">
        <v>42191</v>
      </c>
      <c r="H2342" s="44" t="s">
        <v>6506</v>
      </c>
      <c r="I2342" s="29" t="s">
        <v>27</v>
      </c>
      <c r="J2342" s="29"/>
      <c r="K2342" s="29" t="s">
        <v>174</v>
      </c>
      <c r="L2342" s="29"/>
      <c r="M2342" s="29" t="s">
        <v>175</v>
      </c>
      <c r="N2342" s="29" t="s">
        <v>4240</v>
      </c>
      <c r="O2342" s="29"/>
      <c r="P2342" s="29" t="s">
        <v>43</v>
      </c>
      <c r="Q2342" s="29" t="s">
        <v>6507</v>
      </c>
      <c r="R2342" s="29" t="s">
        <v>44</v>
      </c>
      <c r="S2342" s="33" t="s">
        <v>90</v>
      </c>
      <c r="T2342" s="33" t="s">
        <v>32</v>
      </c>
      <c r="U2342" s="33" t="s">
        <v>32</v>
      </c>
      <c r="V2342" s="34" t="s">
        <v>32</v>
      </c>
      <c r="W2342" s="34" t="s">
        <v>32</v>
      </c>
      <c r="X2342" s="34" t="s">
        <v>36</v>
      </c>
    </row>
    <row r="2343" spans="1:24" ht="58.5" customHeight="1" x14ac:dyDescent="0.25">
      <c r="A2343" s="26">
        <v>2015</v>
      </c>
      <c r="B2343" s="22" t="s">
        <v>2044</v>
      </c>
      <c r="C2343" s="21">
        <v>29</v>
      </c>
      <c r="D2343" s="24">
        <v>42206</v>
      </c>
      <c r="E2343" s="24" t="s">
        <v>1910</v>
      </c>
      <c r="F2343" s="24" t="s">
        <v>6508</v>
      </c>
      <c r="G2343" s="23">
        <v>42208</v>
      </c>
      <c r="H2343" s="52" t="s">
        <v>6509</v>
      </c>
      <c r="I2343" s="26" t="s">
        <v>27</v>
      </c>
      <c r="J2343" s="26"/>
      <c r="K2343" s="26" t="s">
        <v>496</v>
      </c>
      <c r="L2343" s="26"/>
      <c r="M2343" s="26"/>
      <c r="N2343" s="26"/>
      <c r="O2343" s="26"/>
      <c r="P2343" s="26" t="s">
        <v>43</v>
      </c>
      <c r="Q2343" s="26" t="s">
        <v>6510</v>
      </c>
      <c r="R2343" s="26" t="s">
        <v>32</v>
      </c>
      <c r="S2343" s="26" t="s">
        <v>45</v>
      </c>
      <c r="T2343" s="26" t="s">
        <v>6511</v>
      </c>
      <c r="U2343" s="26">
        <v>4</v>
      </c>
      <c r="V2343" s="24">
        <v>42243</v>
      </c>
      <c r="W2343" s="23">
        <v>42405</v>
      </c>
      <c r="X2343" s="23" t="s">
        <v>36</v>
      </c>
    </row>
    <row r="2344" spans="1:24" ht="98.25" customHeight="1" x14ac:dyDescent="0.25">
      <c r="A2344" s="26">
        <v>2015</v>
      </c>
      <c r="B2344" s="22" t="s">
        <v>2044</v>
      </c>
      <c r="C2344" s="21">
        <v>31</v>
      </c>
      <c r="D2344" s="24">
        <v>42209</v>
      </c>
      <c r="E2344" s="24" t="s">
        <v>1910</v>
      </c>
      <c r="F2344" s="24" t="s">
        <v>6512</v>
      </c>
      <c r="G2344" s="23">
        <v>42212</v>
      </c>
      <c r="H2344" s="52" t="s">
        <v>6513</v>
      </c>
      <c r="I2344" s="26" t="s">
        <v>27</v>
      </c>
      <c r="J2344" s="26"/>
      <c r="K2344" s="26" t="s">
        <v>496</v>
      </c>
      <c r="L2344" s="26"/>
      <c r="M2344" s="26"/>
      <c r="N2344" s="26"/>
      <c r="O2344" s="26"/>
      <c r="P2344" s="26" t="s">
        <v>43</v>
      </c>
      <c r="Q2344" s="26" t="s">
        <v>6514</v>
      </c>
      <c r="R2344" s="26" t="s">
        <v>32</v>
      </c>
      <c r="S2344" s="28" t="s">
        <v>45</v>
      </c>
      <c r="T2344" s="26" t="s">
        <v>6515</v>
      </c>
      <c r="U2344" s="26" t="s">
        <v>32</v>
      </c>
      <c r="V2344" s="26" t="s">
        <v>32</v>
      </c>
      <c r="W2344" s="23">
        <v>42300</v>
      </c>
      <c r="X2344" s="23" t="s">
        <v>36</v>
      </c>
    </row>
    <row r="2345" spans="1:24" ht="98.25" customHeight="1" x14ac:dyDescent="0.25">
      <c r="A2345" s="26">
        <v>2015</v>
      </c>
      <c r="B2345" s="22" t="s">
        <v>2044</v>
      </c>
      <c r="C2345" s="21">
        <v>30</v>
      </c>
      <c r="D2345" s="24">
        <v>42209</v>
      </c>
      <c r="E2345" s="24" t="s">
        <v>1910</v>
      </c>
      <c r="F2345" s="24" t="s">
        <v>6516</v>
      </c>
      <c r="G2345" s="23">
        <v>42212</v>
      </c>
      <c r="H2345" s="52" t="s">
        <v>6517</v>
      </c>
      <c r="I2345" s="26" t="s">
        <v>27</v>
      </c>
      <c r="J2345" s="26"/>
      <c r="K2345" s="28" t="s">
        <v>657</v>
      </c>
      <c r="L2345" s="28"/>
      <c r="M2345" s="28"/>
      <c r="N2345" s="26"/>
      <c r="O2345" s="26"/>
      <c r="P2345" s="26" t="s">
        <v>43</v>
      </c>
      <c r="Q2345" s="26" t="s">
        <v>6518</v>
      </c>
      <c r="R2345" s="26" t="s">
        <v>32</v>
      </c>
      <c r="S2345" s="26" t="s">
        <v>45</v>
      </c>
      <c r="T2345" s="26" t="s">
        <v>6519</v>
      </c>
      <c r="U2345" s="26">
        <v>2</v>
      </c>
      <c r="V2345" s="23">
        <v>42390</v>
      </c>
      <c r="W2345" s="23">
        <v>43097</v>
      </c>
      <c r="X2345" s="23" t="s">
        <v>36</v>
      </c>
    </row>
    <row r="2346" spans="1:24" ht="84.75" customHeight="1" x14ac:dyDescent="0.25">
      <c r="A2346" s="26">
        <v>2015</v>
      </c>
      <c r="B2346" s="22" t="s">
        <v>2044</v>
      </c>
      <c r="C2346" s="21">
        <v>32</v>
      </c>
      <c r="D2346" s="24">
        <v>42215</v>
      </c>
      <c r="E2346" s="24" t="s">
        <v>1910</v>
      </c>
      <c r="F2346" s="24" t="s">
        <v>6520</v>
      </c>
      <c r="G2346" s="23">
        <v>42216</v>
      </c>
      <c r="H2346" s="52" t="s">
        <v>6476</v>
      </c>
      <c r="I2346" s="26" t="s">
        <v>27</v>
      </c>
      <c r="J2346" s="26"/>
      <c r="K2346" s="26" t="s">
        <v>174</v>
      </c>
      <c r="L2346" s="26"/>
      <c r="M2346" s="26"/>
      <c r="N2346" s="26"/>
      <c r="O2346" s="26"/>
      <c r="P2346" s="26" t="s">
        <v>48</v>
      </c>
      <c r="Q2346" s="26" t="s">
        <v>3062</v>
      </c>
      <c r="R2346" s="26" t="s">
        <v>32</v>
      </c>
      <c r="S2346" s="26" t="s">
        <v>45</v>
      </c>
      <c r="T2346" s="26" t="s">
        <v>6521</v>
      </c>
      <c r="U2346" s="26" t="s">
        <v>32</v>
      </c>
      <c r="V2346" s="23">
        <v>43192</v>
      </c>
      <c r="W2346" s="23">
        <v>43192</v>
      </c>
      <c r="X2346" s="23" t="s">
        <v>36</v>
      </c>
    </row>
    <row r="2347" spans="1:24" ht="84.75" customHeight="1" x14ac:dyDescent="0.25">
      <c r="A2347" s="26">
        <v>2015</v>
      </c>
      <c r="B2347" s="22" t="s">
        <v>769</v>
      </c>
      <c r="C2347" s="21">
        <v>2</v>
      </c>
      <c r="D2347" s="24">
        <v>42220</v>
      </c>
      <c r="E2347" s="24" t="s">
        <v>1910</v>
      </c>
      <c r="F2347" s="24" t="s">
        <v>6522</v>
      </c>
      <c r="G2347" s="23">
        <v>42221</v>
      </c>
      <c r="H2347" s="52" t="s">
        <v>6523</v>
      </c>
      <c r="I2347" s="26" t="s">
        <v>27</v>
      </c>
      <c r="J2347" s="26"/>
      <c r="K2347" s="26" t="s">
        <v>174</v>
      </c>
      <c r="L2347" s="26"/>
      <c r="M2347" s="21"/>
      <c r="N2347" s="26"/>
      <c r="O2347" s="26"/>
      <c r="P2347" s="26" t="s">
        <v>31</v>
      </c>
      <c r="Q2347" s="26" t="s">
        <v>32</v>
      </c>
      <c r="R2347" s="26" t="s">
        <v>33</v>
      </c>
      <c r="S2347" s="28" t="s">
        <v>45</v>
      </c>
      <c r="T2347" s="26" t="s">
        <v>5922</v>
      </c>
      <c r="U2347" s="28">
        <v>1</v>
      </c>
      <c r="V2347" s="23">
        <v>43699</v>
      </c>
      <c r="W2347" s="23">
        <v>43699</v>
      </c>
      <c r="X2347" s="23" t="s">
        <v>36</v>
      </c>
    </row>
    <row r="2348" spans="1:24" ht="84.75" customHeight="1" x14ac:dyDescent="0.25">
      <c r="A2348" s="26">
        <v>2015</v>
      </c>
      <c r="B2348" s="22" t="s">
        <v>2044</v>
      </c>
      <c r="C2348" s="21">
        <v>33</v>
      </c>
      <c r="D2348" s="24">
        <v>42220</v>
      </c>
      <c r="E2348" s="24" t="s">
        <v>1910</v>
      </c>
      <c r="F2348" s="24" t="s">
        <v>6522</v>
      </c>
      <c r="G2348" s="23">
        <v>42221</v>
      </c>
      <c r="H2348" s="52" t="s">
        <v>6524</v>
      </c>
      <c r="I2348" s="26" t="s">
        <v>27</v>
      </c>
      <c r="J2348" s="26"/>
      <c r="K2348" s="26" t="s">
        <v>174</v>
      </c>
      <c r="L2348" s="26"/>
      <c r="M2348" s="21"/>
      <c r="N2348" s="26"/>
      <c r="O2348" s="26"/>
      <c r="P2348" s="26" t="s">
        <v>43</v>
      </c>
      <c r="Q2348" s="26" t="s">
        <v>6525</v>
      </c>
      <c r="R2348" s="26" t="s">
        <v>44</v>
      </c>
      <c r="S2348" s="28" t="s">
        <v>45</v>
      </c>
      <c r="T2348" s="26" t="s">
        <v>5922</v>
      </c>
      <c r="U2348" s="28">
        <v>1</v>
      </c>
      <c r="V2348" s="23">
        <v>43699</v>
      </c>
      <c r="W2348" s="23">
        <v>43699</v>
      </c>
      <c r="X2348" s="23" t="s">
        <v>36</v>
      </c>
    </row>
    <row r="2349" spans="1:24" ht="93.75" customHeight="1" x14ac:dyDescent="0.25">
      <c r="A2349" s="33">
        <v>2015</v>
      </c>
      <c r="B2349" s="33" t="s">
        <v>2044</v>
      </c>
      <c r="C2349" s="57">
        <v>34</v>
      </c>
      <c r="D2349" s="34">
        <v>42223</v>
      </c>
      <c r="E2349" s="34" t="s">
        <v>1910</v>
      </c>
      <c r="F2349" s="33" t="s">
        <v>6526</v>
      </c>
      <c r="G2349" s="34">
        <v>42226</v>
      </c>
      <c r="H2349" s="44" t="s">
        <v>6527</v>
      </c>
      <c r="I2349" s="29" t="s">
        <v>27</v>
      </c>
      <c r="J2349" s="29"/>
      <c r="K2349" s="29" t="s">
        <v>2253</v>
      </c>
      <c r="L2349" s="29"/>
      <c r="M2349" s="29" t="s">
        <v>2570</v>
      </c>
      <c r="N2349" s="29" t="s">
        <v>6528</v>
      </c>
      <c r="O2349" s="29"/>
      <c r="P2349" s="33" t="s">
        <v>31</v>
      </c>
      <c r="Q2349" s="33" t="s">
        <v>32</v>
      </c>
      <c r="R2349" s="33" t="s">
        <v>33</v>
      </c>
      <c r="S2349" s="33" t="s">
        <v>90</v>
      </c>
      <c r="T2349" s="33" t="s">
        <v>32</v>
      </c>
      <c r="U2349" s="33" t="s">
        <v>32</v>
      </c>
      <c r="V2349" s="34" t="s">
        <v>32</v>
      </c>
      <c r="W2349" s="34" t="s">
        <v>32</v>
      </c>
      <c r="X2349" s="34" t="s">
        <v>36</v>
      </c>
    </row>
    <row r="2350" spans="1:24" ht="75" customHeight="1" x14ac:dyDescent="0.25">
      <c r="A2350" s="33">
        <v>2015</v>
      </c>
      <c r="B2350" s="33" t="s">
        <v>2044</v>
      </c>
      <c r="C2350" s="57">
        <v>35</v>
      </c>
      <c r="D2350" s="34">
        <v>42223</v>
      </c>
      <c r="E2350" s="34" t="s">
        <v>1910</v>
      </c>
      <c r="F2350" s="33" t="s">
        <v>6529</v>
      </c>
      <c r="G2350" s="34">
        <v>42226</v>
      </c>
      <c r="H2350" s="44" t="s">
        <v>6530</v>
      </c>
      <c r="I2350" s="29" t="s">
        <v>27</v>
      </c>
      <c r="J2350" s="29"/>
      <c r="K2350" s="29" t="s">
        <v>174</v>
      </c>
      <c r="L2350" s="29"/>
      <c r="M2350" s="29" t="s">
        <v>255</v>
      </c>
      <c r="N2350" s="33" t="s">
        <v>6531</v>
      </c>
      <c r="O2350" s="29" t="s">
        <v>6532</v>
      </c>
      <c r="P2350" s="33" t="s">
        <v>31</v>
      </c>
      <c r="Q2350" s="33" t="s">
        <v>32</v>
      </c>
      <c r="R2350" s="33" t="s">
        <v>33</v>
      </c>
      <c r="S2350" s="33" t="s">
        <v>90</v>
      </c>
      <c r="T2350" s="33" t="s">
        <v>32</v>
      </c>
      <c r="U2350" s="33" t="s">
        <v>32</v>
      </c>
      <c r="V2350" s="34" t="s">
        <v>32</v>
      </c>
      <c r="W2350" s="34" t="s">
        <v>32</v>
      </c>
      <c r="X2350" s="34" t="s">
        <v>36</v>
      </c>
    </row>
    <row r="2351" spans="1:24" ht="113.25" customHeight="1" x14ac:dyDescent="0.25">
      <c r="A2351" s="28">
        <v>2015</v>
      </c>
      <c r="B2351" s="28" t="s">
        <v>2079</v>
      </c>
      <c r="C2351" s="66">
        <v>2347</v>
      </c>
      <c r="D2351" s="23">
        <v>42233</v>
      </c>
      <c r="E2351" s="23" t="s">
        <v>1910</v>
      </c>
      <c r="F2351" s="24" t="s">
        <v>3553</v>
      </c>
      <c r="G2351" s="23">
        <v>42242</v>
      </c>
      <c r="H2351" s="52" t="s">
        <v>6533</v>
      </c>
      <c r="I2351" s="26" t="s">
        <v>27</v>
      </c>
      <c r="J2351" s="26"/>
      <c r="K2351" s="26" t="s">
        <v>534</v>
      </c>
      <c r="L2351" s="26"/>
      <c r="M2351" s="26"/>
      <c r="N2351" s="26"/>
      <c r="O2351" s="26"/>
      <c r="P2351" s="26" t="s">
        <v>31</v>
      </c>
      <c r="Q2351" s="26" t="s">
        <v>32</v>
      </c>
      <c r="R2351" s="26" t="s">
        <v>32</v>
      </c>
      <c r="S2351" s="28" t="s">
        <v>45</v>
      </c>
      <c r="T2351" s="26" t="s">
        <v>6534</v>
      </c>
      <c r="U2351" s="26">
        <v>1</v>
      </c>
      <c r="V2351" s="23">
        <v>43010</v>
      </c>
      <c r="W2351" s="23">
        <v>43010</v>
      </c>
      <c r="X2351" s="23" t="s">
        <v>36</v>
      </c>
    </row>
    <row r="2352" spans="1:24" ht="62.25" customHeight="1" x14ac:dyDescent="0.25">
      <c r="A2352" s="28">
        <v>2015</v>
      </c>
      <c r="B2352" s="28" t="s">
        <v>2044</v>
      </c>
      <c r="C2352" s="66">
        <v>39</v>
      </c>
      <c r="D2352" s="23">
        <v>42242</v>
      </c>
      <c r="E2352" s="23" t="s">
        <v>1910</v>
      </c>
      <c r="F2352" s="24" t="s">
        <v>6535</v>
      </c>
      <c r="G2352" s="23">
        <v>42243</v>
      </c>
      <c r="H2352" s="52" t="s">
        <v>6536</v>
      </c>
      <c r="I2352" s="26" t="s">
        <v>27</v>
      </c>
      <c r="J2352" s="26"/>
      <c r="K2352" s="26" t="s">
        <v>496</v>
      </c>
      <c r="L2352" s="26"/>
      <c r="M2352" s="26"/>
      <c r="N2352" s="88"/>
      <c r="O2352" s="26"/>
      <c r="P2352" s="26" t="s">
        <v>43</v>
      </c>
      <c r="Q2352" s="26" t="s">
        <v>6537</v>
      </c>
      <c r="R2352" s="26" t="s">
        <v>32</v>
      </c>
      <c r="S2352" s="26" t="s">
        <v>45</v>
      </c>
      <c r="T2352" s="26" t="s">
        <v>6538</v>
      </c>
      <c r="U2352" s="26" t="s">
        <v>32</v>
      </c>
      <c r="V2352" s="26" t="s">
        <v>32</v>
      </c>
      <c r="W2352" s="23">
        <v>42405</v>
      </c>
      <c r="X2352" s="23" t="s">
        <v>36</v>
      </c>
    </row>
    <row r="2353" spans="1:24" ht="104.25" customHeight="1" x14ac:dyDescent="0.25">
      <c r="A2353" s="41">
        <v>2015</v>
      </c>
      <c r="B2353" s="41" t="s">
        <v>769</v>
      </c>
      <c r="C2353" s="60">
        <v>3</v>
      </c>
      <c r="D2353" s="18">
        <v>42242</v>
      </c>
      <c r="E2353" s="18" t="s">
        <v>1910</v>
      </c>
      <c r="F2353" s="27" t="s">
        <v>6539</v>
      </c>
      <c r="G2353" s="18">
        <v>42243</v>
      </c>
      <c r="H2353" s="45" t="s">
        <v>6540</v>
      </c>
      <c r="I2353" s="20" t="s">
        <v>27</v>
      </c>
      <c r="J2353" s="20"/>
      <c r="K2353" s="20" t="s">
        <v>534</v>
      </c>
      <c r="L2353" s="20"/>
      <c r="M2353" s="20" t="s">
        <v>6541</v>
      </c>
      <c r="N2353" s="20" t="s">
        <v>6542</v>
      </c>
      <c r="O2353" s="20" t="s">
        <v>6543</v>
      </c>
      <c r="P2353" s="20" t="s">
        <v>31</v>
      </c>
      <c r="Q2353" s="20" t="s">
        <v>32</v>
      </c>
      <c r="R2353" s="20" t="s">
        <v>33</v>
      </c>
      <c r="S2353" s="20" t="s">
        <v>34</v>
      </c>
      <c r="T2353" s="20" t="s">
        <v>6544</v>
      </c>
      <c r="U2353" s="20">
        <v>1</v>
      </c>
      <c r="V2353" s="18">
        <v>43544</v>
      </c>
      <c r="W2353" s="18">
        <v>43544</v>
      </c>
      <c r="X2353" s="18" t="s">
        <v>36</v>
      </c>
    </row>
    <row r="2354" spans="1:24" ht="130.5" customHeight="1" x14ac:dyDescent="0.25">
      <c r="A2354" s="41">
        <v>2015</v>
      </c>
      <c r="B2354" s="41" t="s">
        <v>2044</v>
      </c>
      <c r="C2354" s="60">
        <v>36</v>
      </c>
      <c r="D2354" s="18">
        <v>42242</v>
      </c>
      <c r="E2354" s="18" t="s">
        <v>1910</v>
      </c>
      <c r="F2354" s="27" t="s">
        <v>6545</v>
      </c>
      <c r="G2354" s="18">
        <v>42243</v>
      </c>
      <c r="H2354" s="45" t="s">
        <v>6546</v>
      </c>
      <c r="I2354" s="20" t="s">
        <v>27</v>
      </c>
      <c r="J2354" s="20"/>
      <c r="K2354" s="20" t="s">
        <v>534</v>
      </c>
      <c r="L2354" s="20"/>
      <c r="M2354" s="20" t="s">
        <v>4095</v>
      </c>
      <c r="N2354" s="20" t="s">
        <v>6542</v>
      </c>
      <c r="O2354" s="20" t="s">
        <v>6547</v>
      </c>
      <c r="P2354" s="20" t="s">
        <v>43</v>
      </c>
      <c r="Q2354" s="20" t="s">
        <v>6548</v>
      </c>
      <c r="R2354" s="20" t="s">
        <v>33</v>
      </c>
      <c r="S2354" s="20" t="s">
        <v>34</v>
      </c>
      <c r="T2354" s="20" t="s">
        <v>6549</v>
      </c>
      <c r="U2354" s="20">
        <v>5</v>
      </c>
      <c r="V2354" s="18">
        <v>42579</v>
      </c>
      <c r="W2354" s="18">
        <v>44146</v>
      </c>
      <c r="X2354" s="18" t="s">
        <v>286</v>
      </c>
    </row>
    <row r="2355" spans="1:24" ht="62.25" customHeight="1" x14ac:dyDescent="0.25">
      <c r="A2355" s="33">
        <v>2015</v>
      </c>
      <c r="B2355" s="33" t="s">
        <v>2044</v>
      </c>
      <c r="C2355" s="57">
        <v>37</v>
      </c>
      <c r="D2355" s="34">
        <v>42242</v>
      </c>
      <c r="E2355" s="34" t="s">
        <v>1910</v>
      </c>
      <c r="F2355" s="31" t="s">
        <v>6550</v>
      </c>
      <c r="G2355" s="34">
        <v>42243</v>
      </c>
      <c r="H2355" s="44" t="s">
        <v>6551</v>
      </c>
      <c r="I2355" s="29" t="s">
        <v>27</v>
      </c>
      <c r="J2355" s="29"/>
      <c r="K2355" s="29" t="s">
        <v>534</v>
      </c>
      <c r="L2355" s="29"/>
      <c r="M2355" s="29" t="s">
        <v>5751</v>
      </c>
      <c r="N2355" s="29" t="s">
        <v>6552</v>
      </c>
      <c r="O2355" s="29"/>
      <c r="P2355" s="29" t="s">
        <v>31</v>
      </c>
      <c r="Q2355" s="29" t="s">
        <v>32</v>
      </c>
      <c r="R2355" s="29" t="s">
        <v>33</v>
      </c>
      <c r="S2355" s="33" t="s">
        <v>90</v>
      </c>
      <c r="T2355" s="33" t="s">
        <v>32</v>
      </c>
      <c r="U2355" s="33" t="s">
        <v>32</v>
      </c>
      <c r="V2355" s="34" t="s">
        <v>32</v>
      </c>
      <c r="W2355" s="34" t="s">
        <v>32</v>
      </c>
      <c r="X2355" s="34" t="s">
        <v>36</v>
      </c>
    </row>
    <row r="2356" spans="1:24" ht="62.25" customHeight="1" x14ac:dyDescent="0.25">
      <c r="A2356" s="28">
        <v>2015</v>
      </c>
      <c r="B2356" s="28" t="s">
        <v>2044</v>
      </c>
      <c r="C2356" s="66">
        <v>38</v>
      </c>
      <c r="D2356" s="23">
        <v>42242</v>
      </c>
      <c r="E2356" s="23" t="s">
        <v>1910</v>
      </c>
      <c r="F2356" s="24" t="s">
        <v>6550</v>
      </c>
      <c r="G2356" s="23">
        <v>42243</v>
      </c>
      <c r="H2356" s="52" t="s">
        <v>6553</v>
      </c>
      <c r="I2356" s="26" t="s">
        <v>27</v>
      </c>
      <c r="J2356" s="26"/>
      <c r="K2356" s="26" t="s">
        <v>660</v>
      </c>
      <c r="L2356" s="26"/>
      <c r="M2356" s="26"/>
      <c r="N2356" s="26"/>
      <c r="O2356" s="26"/>
      <c r="P2356" s="26" t="s">
        <v>48</v>
      </c>
      <c r="Q2356" s="26" t="s">
        <v>6421</v>
      </c>
      <c r="R2356" s="26" t="s">
        <v>44</v>
      </c>
      <c r="S2356" s="33" t="s">
        <v>45</v>
      </c>
      <c r="T2356" s="26" t="s">
        <v>6554</v>
      </c>
      <c r="U2356" s="26">
        <v>1</v>
      </c>
      <c r="V2356" s="23">
        <v>44251</v>
      </c>
      <c r="W2356" s="23">
        <v>44251</v>
      </c>
      <c r="X2356" s="23" t="s">
        <v>36</v>
      </c>
    </row>
    <row r="2357" spans="1:24" ht="139.5" customHeight="1" x14ac:dyDescent="0.25">
      <c r="A2357" s="28">
        <v>2015</v>
      </c>
      <c r="B2357" s="28" t="s">
        <v>2044</v>
      </c>
      <c r="C2357" s="66">
        <v>40</v>
      </c>
      <c r="D2357" s="23">
        <v>42242</v>
      </c>
      <c r="E2357" s="23" t="s">
        <v>1910</v>
      </c>
      <c r="F2357" s="24" t="s">
        <v>6535</v>
      </c>
      <c r="G2357" s="23">
        <v>42243</v>
      </c>
      <c r="H2357" s="52" t="s">
        <v>6555</v>
      </c>
      <c r="I2357" s="26" t="s">
        <v>27</v>
      </c>
      <c r="J2357" s="26"/>
      <c r="K2357" s="26" t="s">
        <v>534</v>
      </c>
      <c r="L2357" s="26"/>
      <c r="M2357" s="26"/>
      <c r="N2357" s="26"/>
      <c r="O2357" s="26"/>
      <c r="P2357" s="26" t="s">
        <v>43</v>
      </c>
      <c r="Q2357" s="26" t="s">
        <v>6556</v>
      </c>
      <c r="R2357" s="26" t="s">
        <v>33</v>
      </c>
      <c r="S2357" s="20" t="s">
        <v>45</v>
      </c>
      <c r="T2357" s="26" t="s">
        <v>6557</v>
      </c>
      <c r="U2357" s="26">
        <v>6</v>
      </c>
      <c r="V2357" s="23">
        <v>42579</v>
      </c>
      <c r="W2357" s="23">
        <v>44825</v>
      </c>
      <c r="X2357" s="23" t="s">
        <v>36</v>
      </c>
    </row>
    <row r="2358" spans="1:24" ht="62.25" customHeight="1" x14ac:dyDescent="0.25">
      <c r="A2358" s="28">
        <v>2015</v>
      </c>
      <c r="B2358" s="28" t="s">
        <v>23</v>
      </c>
      <c r="C2358" s="66">
        <v>701</v>
      </c>
      <c r="D2358" s="23">
        <v>42247</v>
      </c>
      <c r="E2358" s="23" t="s">
        <v>24</v>
      </c>
      <c r="F2358" s="24" t="s">
        <v>6558</v>
      </c>
      <c r="G2358" s="23">
        <v>42249</v>
      </c>
      <c r="H2358" s="52" t="s">
        <v>6559</v>
      </c>
      <c r="I2358" s="26" t="s">
        <v>27</v>
      </c>
      <c r="J2358" s="26"/>
      <c r="K2358" s="26" t="s">
        <v>174</v>
      </c>
      <c r="L2358" s="26"/>
      <c r="M2358" s="26"/>
      <c r="N2358" s="26"/>
      <c r="O2358" s="26"/>
      <c r="P2358" s="26" t="s">
        <v>31</v>
      </c>
      <c r="Q2358" s="26" t="s">
        <v>32</v>
      </c>
      <c r="R2358" s="26" t="s">
        <v>32</v>
      </c>
      <c r="S2358" s="28" t="s">
        <v>45</v>
      </c>
      <c r="T2358" s="26" t="s">
        <v>6560</v>
      </c>
      <c r="U2358" s="26" t="s">
        <v>32</v>
      </c>
      <c r="V2358" s="23">
        <v>42765</v>
      </c>
      <c r="W2358" s="23">
        <v>42765</v>
      </c>
      <c r="X2358" s="23" t="s">
        <v>36</v>
      </c>
    </row>
    <row r="2359" spans="1:24" ht="109.5" customHeight="1" x14ac:dyDescent="0.25">
      <c r="A2359" s="28">
        <v>2015</v>
      </c>
      <c r="B2359" s="28" t="s">
        <v>2044</v>
      </c>
      <c r="C2359" s="66">
        <v>42</v>
      </c>
      <c r="D2359" s="23">
        <v>42248</v>
      </c>
      <c r="E2359" s="23" t="s">
        <v>1910</v>
      </c>
      <c r="F2359" s="24" t="s">
        <v>6561</v>
      </c>
      <c r="G2359" s="23">
        <v>42249</v>
      </c>
      <c r="H2359" s="52" t="s">
        <v>6562</v>
      </c>
      <c r="I2359" s="26" t="s">
        <v>27</v>
      </c>
      <c r="J2359" s="26"/>
      <c r="K2359" s="26" t="s">
        <v>464</v>
      </c>
      <c r="L2359" s="26"/>
      <c r="M2359" s="26"/>
      <c r="N2359" s="26"/>
      <c r="O2359" s="26"/>
      <c r="P2359" s="26" t="s">
        <v>43</v>
      </c>
      <c r="Q2359" s="26" t="s">
        <v>6563</v>
      </c>
      <c r="R2359" s="26" t="s">
        <v>32</v>
      </c>
      <c r="S2359" s="26" t="s">
        <v>45</v>
      </c>
      <c r="T2359" s="26" t="s">
        <v>6564</v>
      </c>
      <c r="U2359" s="26">
        <v>1</v>
      </c>
      <c r="V2359" s="23">
        <v>43572</v>
      </c>
      <c r="W2359" s="23">
        <v>43572</v>
      </c>
      <c r="X2359" s="23" t="s">
        <v>36</v>
      </c>
    </row>
    <row r="2360" spans="1:24" ht="113.25" customHeight="1" x14ac:dyDescent="0.25">
      <c r="A2360" s="33">
        <v>2015</v>
      </c>
      <c r="B2360" s="33" t="s">
        <v>2044</v>
      </c>
      <c r="C2360" s="57">
        <v>41</v>
      </c>
      <c r="D2360" s="34">
        <v>42248</v>
      </c>
      <c r="E2360" s="34" t="s">
        <v>1910</v>
      </c>
      <c r="F2360" s="31" t="s">
        <v>6565</v>
      </c>
      <c r="G2360" s="34">
        <v>42249</v>
      </c>
      <c r="H2360" s="44" t="s">
        <v>6566</v>
      </c>
      <c r="I2360" s="29" t="s">
        <v>27</v>
      </c>
      <c r="J2360" s="29"/>
      <c r="K2360" s="29" t="s">
        <v>464</v>
      </c>
      <c r="L2360" s="29"/>
      <c r="M2360" s="29" t="s">
        <v>2994</v>
      </c>
      <c r="N2360" s="29" t="s">
        <v>5471</v>
      </c>
      <c r="O2360" s="29" t="s">
        <v>4789</v>
      </c>
      <c r="P2360" s="29" t="s">
        <v>43</v>
      </c>
      <c r="Q2360" s="29" t="s">
        <v>6567</v>
      </c>
      <c r="R2360" s="29" t="s">
        <v>33</v>
      </c>
      <c r="S2360" s="29" t="s">
        <v>90</v>
      </c>
      <c r="T2360" s="29" t="s">
        <v>6568</v>
      </c>
      <c r="U2360" s="29" t="s">
        <v>32</v>
      </c>
      <c r="V2360" s="34" t="s">
        <v>32</v>
      </c>
      <c r="W2360" s="34" t="s">
        <v>32</v>
      </c>
      <c r="X2360" s="34" t="s">
        <v>36</v>
      </c>
    </row>
    <row r="2361" spans="1:24" ht="67.5" customHeight="1" x14ac:dyDescent="0.25">
      <c r="A2361" s="28">
        <v>2015</v>
      </c>
      <c r="B2361" s="28" t="s">
        <v>2044</v>
      </c>
      <c r="C2361" s="66">
        <v>43</v>
      </c>
      <c r="D2361" s="23">
        <v>42248</v>
      </c>
      <c r="E2361" s="23" t="s">
        <v>1910</v>
      </c>
      <c r="F2361" s="24" t="s">
        <v>6569</v>
      </c>
      <c r="G2361" s="23">
        <v>42249</v>
      </c>
      <c r="H2361" s="52" t="s">
        <v>6570</v>
      </c>
      <c r="I2361" s="26" t="s">
        <v>27</v>
      </c>
      <c r="J2361" s="26"/>
      <c r="K2361" s="26" t="s">
        <v>42</v>
      </c>
      <c r="L2361" s="26"/>
      <c r="M2361" s="26"/>
      <c r="N2361" s="26"/>
      <c r="O2361" s="26"/>
      <c r="P2361" s="26" t="s">
        <v>43</v>
      </c>
      <c r="Q2361" s="26" t="s">
        <v>6571</v>
      </c>
      <c r="R2361" s="26" t="s">
        <v>33</v>
      </c>
      <c r="S2361" s="33" t="s">
        <v>45</v>
      </c>
      <c r="T2361" s="26" t="s">
        <v>6572</v>
      </c>
      <c r="U2361" s="26">
        <v>1</v>
      </c>
      <c r="V2361" s="23">
        <v>44650</v>
      </c>
      <c r="W2361" s="23">
        <v>44650</v>
      </c>
      <c r="X2361" s="23" t="s">
        <v>36</v>
      </c>
    </row>
    <row r="2362" spans="1:24" ht="95.25" customHeight="1" x14ac:dyDescent="0.25">
      <c r="A2362" s="28">
        <v>2015</v>
      </c>
      <c r="B2362" s="28" t="s">
        <v>769</v>
      </c>
      <c r="C2362" s="66">
        <v>4</v>
      </c>
      <c r="D2362" s="23">
        <v>42271</v>
      </c>
      <c r="E2362" s="23" t="s">
        <v>1910</v>
      </c>
      <c r="F2362" s="24" t="s">
        <v>6573</v>
      </c>
      <c r="G2362" s="23">
        <v>42272</v>
      </c>
      <c r="H2362" s="52" t="s">
        <v>6574</v>
      </c>
      <c r="I2362" s="26" t="s">
        <v>27</v>
      </c>
      <c r="J2362" s="26"/>
      <c r="K2362" s="26" t="s">
        <v>534</v>
      </c>
      <c r="L2362" s="26"/>
      <c r="M2362" s="26"/>
      <c r="N2362" s="26"/>
      <c r="O2362" s="26"/>
      <c r="P2362" s="26" t="s">
        <v>48</v>
      </c>
      <c r="Q2362" s="26" t="s">
        <v>6575</v>
      </c>
      <c r="R2362" s="26" t="s">
        <v>33</v>
      </c>
      <c r="S2362" s="20" t="s">
        <v>45</v>
      </c>
      <c r="T2362" s="26" t="s">
        <v>6576</v>
      </c>
      <c r="U2362" s="26">
        <v>3</v>
      </c>
      <c r="V2362" s="23">
        <v>43032</v>
      </c>
      <c r="W2362" s="23">
        <v>43796</v>
      </c>
      <c r="X2362" s="23" t="s">
        <v>36</v>
      </c>
    </row>
    <row r="2363" spans="1:24" ht="102" customHeight="1" x14ac:dyDescent="0.25">
      <c r="A2363" s="28">
        <v>2015</v>
      </c>
      <c r="B2363" s="28" t="s">
        <v>2044</v>
      </c>
      <c r="C2363" s="66">
        <v>44</v>
      </c>
      <c r="D2363" s="23">
        <v>42285</v>
      </c>
      <c r="E2363" s="23" t="s">
        <v>1910</v>
      </c>
      <c r="F2363" s="24" t="s">
        <v>6577</v>
      </c>
      <c r="G2363" s="23">
        <v>42286</v>
      </c>
      <c r="H2363" s="52" t="s">
        <v>6476</v>
      </c>
      <c r="I2363" s="26" t="s">
        <v>27</v>
      </c>
      <c r="J2363" s="26"/>
      <c r="K2363" s="26" t="s">
        <v>174</v>
      </c>
      <c r="L2363" s="26"/>
      <c r="M2363" s="26"/>
      <c r="N2363" s="26"/>
      <c r="O2363" s="26"/>
      <c r="P2363" s="26" t="s">
        <v>48</v>
      </c>
      <c r="Q2363" s="26" t="s">
        <v>6425</v>
      </c>
      <c r="R2363" s="26" t="s">
        <v>32</v>
      </c>
      <c r="S2363" s="28" t="s">
        <v>45</v>
      </c>
      <c r="T2363" s="26" t="s">
        <v>1913</v>
      </c>
      <c r="U2363" s="26" t="s">
        <v>32</v>
      </c>
      <c r="V2363" s="23">
        <v>43192</v>
      </c>
      <c r="W2363" s="23">
        <v>43192</v>
      </c>
      <c r="X2363" s="23" t="s">
        <v>36</v>
      </c>
    </row>
    <row r="2364" spans="1:24" ht="51" customHeight="1" x14ac:dyDescent="0.25">
      <c r="A2364" s="28">
        <v>2015</v>
      </c>
      <c r="B2364" s="28" t="s">
        <v>2044</v>
      </c>
      <c r="C2364" s="66">
        <v>46</v>
      </c>
      <c r="D2364" s="23">
        <v>42299</v>
      </c>
      <c r="E2364" s="23" t="s">
        <v>1910</v>
      </c>
      <c r="F2364" s="24" t="s">
        <v>6578</v>
      </c>
      <c r="G2364" s="23">
        <v>42300</v>
      </c>
      <c r="H2364" s="52" t="s">
        <v>6579</v>
      </c>
      <c r="I2364" s="26" t="s">
        <v>27</v>
      </c>
      <c r="J2364" s="26"/>
      <c r="K2364" s="26" t="s">
        <v>496</v>
      </c>
      <c r="L2364" s="26"/>
      <c r="M2364" s="26"/>
      <c r="N2364" s="26"/>
      <c r="O2364" s="26"/>
      <c r="P2364" s="26" t="s">
        <v>43</v>
      </c>
      <c r="Q2364" s="26" t="s">
        <v>6580</v>
      </c>
      <c r="R2364" s="26" t="s">
        <v>32</v>
      </c>
      <c r="S2364" s="28" t="s">
        <v>45</v>
      </c>
      <c r="T2364" s="26" t="s">
        <v>6581</v>
      </c>
      <c r="U2364" s="26" t="s">
        <v>32</v>
      </c>
      <c r="V2364" s="26" t="s">
        <v>32</v>
      </c>
      <c r="W2364" s="23">
        <v>42586</v>
      </c>
      <c r="X2364" s="23" t="s">
        <v>36</v>
      </c>
    </row>
    <row r="2365" spans="1:24" ht="61.5" customHeight="1" x14ac:dyDescent="0.25">
      <c r="A2365" s="28">
        <v>2015</v>
      </c>
      <c r="B2365" s="28" t="s">
        <v>2044</v>
      </c>
      <c r="C2365" s="66">
        <v>45</v>
      </c>
      <c r="D2365" s="23">
        <v>42299</v>
      </c>
      <c r="E2365" s="23" t="s">
        <v>1910</v>
      </c>
      <c r="F2365" s="24" t="s">
        <v>6578</v>
      </c>
      <c r="G2365" s="23">
        <v>42300</v>
      </c>
      <c r="H2365" s="52" t="s">
        <v>6582</v>
      </c>
      <c r="I2365" s="26" t="s">
        <v>27</v>
      </c>
      <c r="J2365" s="26"/>
      <c r="K2365" s="26" t="s">
        <v>28</v>
      </c>
      <c r="L2365" s="26"/>
      <c r="M2365" s="26"/>
      <c r="N2365" s="26"/>
      <c r="O2365" s="26"/>
      <c r="P2365" s="26" t="s">
        <v>43</v>
      </c>
      <c r="Q2365" s="26" t="s">
        <v>6583</v>
      </c>
      <c r="R2365" s="26" t="s">
        <v>32</v>
      </c>
      <c r="S2365" s="28" t="s">
        <v>45</v>
      </c>
      <c r="T2365" s="26" t="s">
        <v>6584</v>
      </c>
      <c r="U2365" s="26" t="s">
        <v>32</v>
      </c>
      <c r="V2365" s="26" t="s">
        <v>32</v>
      </c>
      <c r="W2365" s="23">
        <v>42643</v>
      </c>
      <c r="X2365" s="23" t="s">
        <v>36</v>
      </c>
    </row>
    <row r="2366" spans="1:24" ht="38.25" x14ac:dyDescent="0.25">
      <c r="A2366" s="33">
        <v>2015</v>
      </c>
      <c r="B2366" s="33" t="s">
        <v>23</v>
      </c>
      <c r="C2366" s="57">
        <v>1289</v>
      </c>
      <c r="D2366" s="34">
        <v>42299</v>
      </c>
      <c r="E2366" s="34" t="s">
        <v>1910</v>
      </c>
      <c r="F2366" s="31" t="s">
        <v>6585</v>
      </c>
      <c r="G2366" s="34">
        <v>42300</v>
      </c>
      <c r="H2366" s="44" t="s">
        <v>6586</v>
      </c>
      <c r="I2366" s="29" t="s">
        <v>27</v>
      </c>
      <c r="J2366" s="29"/>
      <c r="K2366" s="29" t="s">
        <v>496</v>
      </c>
      <c r="L2366" s="29"/>
      <c r="M2366" s="29" t="s">
        <v>175</v>
      </c>
      <c r="N2366" s="29" t="s">
        <v>6587</v>
      </c>
      <c r="O2366" s="29"/>
      <c r="P2366" s="29" t="s">
        <v>31</v>
      </c>
      <c r="Q2366" s="29" t="s">
        <v>32</v>
      </c>
      <c r="R2366" s="29" t="s">
        <v>33</v>
      </c>
      <c r="S2366" s="33" t="s">
        <v>90</v>
      </c>
      <c r="T2366" s="29" t="s">
        <v>32</v>
      </c>
      <c r="U2366" s="29" t="s">
        <v>32</v>
      </c>
      <c r="V2366" s="29" t="s">
        <v>32</v>
      </c>
      <c r="W2366" s="29" t="s">
        <v>32</v>
      </c>
      <c r="X2366" s="34" t="s">
        <v>36</v>
      </c>
    </row>
    <row r="2367" spans="1:24" ht="80.25" customHeight="1" x14ac:dyDescent="0.25">
      <c r="A2367" s="28">
        <v>2015</v>
      </c>
      <c r="B2367" s="28" t="s">
        <v>769</v>
      </c>
      <c r="C2367" s="66">
        <v>5</v>
      </c>
      <c r="D2367" s="23">
        <v>42304</v>
      </c>
      <c r="E2367" s="23" t="s">
        <v>1910</v>
      </c>
      <c r="F2367" s="24" t="s">
        <v>6588</v>
      </c>
      <c r="G2367" s="23">
        <v>42305</v>
      </c>
      <c r="H2367" s="52" t="s">
        <v>6589</v>
      </c>
      <c r="I2367" s="26" t="s">
        <v>27</v>
      </c>
      <c r="J2367" s="26"/>
      <c r="K2367" s="26" t="s">
        <v>28</v>
      </c>
      <c r="L2367" s="26"/>
      <c r="M2367" s="26"/>
      <c r="N2367" s="26"/>
      <c r="O2367" s="26"/>
      <c r="P2367" s="26" t="s">
        <v>43</v>
      </c>
      <c r="Q2367" s="26" t="s">
        <v>6590</v>
      </c>
      <c r="R2367" s="26" t="s">
        <v>32</v>
      </c>
      <c r="S2367" s="28" t="s">
        <v>45</v>
      </c>
      <c r="T2367" s="26" t="s">
        <v>588</v>
      </c>
      <c r="U2367" s="26" t="s">
        <v>32</v>
      </c>
      <c r="V2367" s="26" t="s">
        <v>32</v>
      </c>
      <c r="W2367" s="23">
        <v>43642</v>
      </c>
      <c r="X2367" s="23" t="s">
        <v>36</v>
      </c>
    </row>
    <row r="2368" spans="1:24" ht="80.25" customHeight="1" x14ac:dyDescent="0.25">
      <c r="A2368" s="28">
        <v>2015</v>
      </c>
      <c r="B2368" s="28" t="s">
        <v>6046</v>
      </c>
      <c r="C2368" s="66">
        <v>8552</v>
      </c>
      <c r="D2368" s="23">
        <v>42311</v>
      </c>
      <c r="E2368" s="23" t="s">
        <v>1910</v>
      </c>
      <c r="F2368" s="24" t="s">
        <v>6591</v>
      </c>
      <c r="G2368" s="23">
        <v>42312</v>
      </c>
      <c r="H2368" s="52" t="s">
        <v>6592</v>
      </c>
      <c r="I2368" s="26" t="s">
        <v>27</v>
      </c>
      <c r="J2368" s="26"/>
      <c r="K2368" s="28" t="s">
        <v>42</v>
      </c>
      <c r="L2368" s="28"/>
      <c r="M2368" s="26"/>
      <c r="N2368" s="26"/>
      <c r="O2368" s="26"/>
      <c r="P2368" s="26" t="s">
        <v>31</v>
      </c>
      <c r="Q2368" s="26" t="s">
        <v>32</v>
      </c>
      <c r="R2368" s="26" t="s">
        <v>33</v>
      </c>
      <c r="S2368" s="28" t="s">
        <v>45</v>
      </c>
      <c r="T2368" s="26" t="s">
        <v>6593</v>
      </c>
      <c r="U2368" s="28">
        <v>1</v>
      </c>
      <c r="V2368" s="23">
        <v>43426</v>
      </c>
      <c r="W2368" s="23">
        <v>43426</v>
      </c>
      <c r="X2368" s="23" t="s">
        <v>36</v>
      </c>
    </row>
    <row r="2369" spans="1:24" ht="80.25" customHeight="1" x14ac:dyDescent="0.25">
      <c r="A2369" s="28">
        <v>2015</v>
      </c>
      <c r="B2369" s="28" t="s">
        <v>2044</v>
      </c>
      <c r="C2369" s="66">
        <v>48</v>
      </c>
      <c r="D2369" s="23">
        <v>42317</v>
      </c>
      <c r="E2369" s="23" t="s">
        <v>1910</v>
      </c>
      <c r="F2369" s="24" t="s">
        <v>6594</v>
      </c>
      <c r="G2369" s="23">
        <v>42318</v>
      </c>
      <c r="H2369" s="52" t="s">
        <v>6595</v>
      </c>
      <c r="I2369" s="26" t="s">
        <v>27</v>
      </c>
      <c r="J2369" s="26"/>
      <c r="K2369" s="28" t="s">
        <v>28</v>
      </c>
      <c r="L2369" s="28"/>
      <c r="M2369" s="26"/>
      <c r="N2369" s="26"/>
      <c r="O2369" s="26"/>
      <c r="P2369" s="26" t="s">
        <v>43</v>
      </c>
      <c r="Q2369" s="26" t="s">
        <v>6596</v>
      </c>
      <c r="R2369" s="26" t="s">
        <v>33</v>
      </c>
      <c r="S2369" s="33" t="s">
        <v>45</v>
      </c>
      <c r="T2369" s="26" t="s">
        <v>2455</v>
      </c>
      <c r="U2369" s="28">
        <v>1</v>
      </c>
      <c r="V2369" s="23">
        <v>44636</v>
      </c>
      <c r="W2369" s="23">
        <v>44636</v>
      </c>
      <c r="X2369" s="23" t="s">
        <v>36</v>
      </c>
    </row>
    <row r="2370" spans="1:24" ht="122.25" customHeight="1" x14ac:dyDescent="0.25">
      <c r="A2370" s="28">
        <v>2015</v>
      </c>
      <c r="B2370" s="28" t="s">
        <v>2044</v>
      </c>
      <c r="C2370" s="66">
        <v>49</v>
      </c>
      <c r="D2370" s="23">
        <v>42319</v>
      </c>
      <c r="E2370" s="23" t="s">
        <v>1910</v>
      </c>
      <c r="F2370" s="24" t="s">
        <v>6597</v>
      </c>
      <c r="G2370" s="23">
        <v>42320</v>
      </c>
      <c r="H2370" s="52" t="s">
        <v>6476</v>
      </c>
      <c r="I2370" s="26" t="s">
        <v>27</v>
      </c>
      <c r="J2370" s="26"/>
      <c r="K2370" s="26" t="s">
        <v>174</v>
      </c>
      <c r="L2370" s="26"/>
      <c r="M2370" s="26"/>
      <c r="N2370" s="26"/>
      <c r="O2370" s="26"/>
      <c r="P2370" s="26" t="s">
        <v>48</v>
      </c>
      <c r="Q2370" s="26" t="s">
        <v>2168</v>
      </c>
      <c r="R2370" s="26" t="s">
        <v>32</v>
      </c>
      <c r="S2370" s="28" t="s">
        <v>45</v>
      </c>
      <c r="T2370" s="26" t="s">
        <v>1913</v>
      </c>
      <c r="U2370" s="26" t="s">
        <v>32</v>
      </c>
      <c r="V2370" s="23">
        <v>43192</v>
      </c>
      <c r="W2370" s="23">
        <v>43192</v>
      </c>
      <c r="X2370" s="23" t="s">
        <v>36</v>
      </c>
    </row>
    <row r="2371" spans="1:24" ht="108.75" customHeight="1" x14ac:dyDescent="0.25">
      <c r="A2371" s="33">
        <v>2015</v>
      </c>
      <c r="B2371" s="33" t="s">
        <v>2044</v>
      </c>
      <c r="C2371" s="57">
        <v>50</v>
      </c>
      <c r="D2371" s="34">
        <v>42319</v>
      </c>
      <c r="E2371" s="34" t="s">
        <v>1910</v>
      </c>
      <c r="F2371" s="31" t="s">
        <v>6598</v>
      </c>
      <c r="G2371" s="34">
        <v>42320</v>
      </c>
      <c r="H2371" s="44" t="s">
        <v>6599</v>
      </c>
      <c r="I2371" s="29" t="s">
        <v>27</v>
      </c>
      <c r="J2371" s="29"/>
      <c r="K2371" s="29" t="s">
        <v>174</v>
      </c>
      <c r="L2371" s="29"/>
      <c r="M2371" s="29" t="s">
        <v>1552</v>
      </c>
      <c r="N2371" s="29" t="s">
        <v>5404</v>
      </c>
      <c r="O2371" s="29"/>
      <c r="P2371" s="29" t="s">
        <v>48</v>
      </c>
      <c r="Q2371" s="29" t="s">
        <v>6600</v>
      </c>
      <c r="R2371" s="29" t="s">
        <v>44</v>
      </c>
      <c r="S2371" s="33" t="s">
        <v>90</v>
      </c>
      <c r="T2371" s="29" t="s">
        <v>32</v>
      </c>
      <c r="U2371" s="29" t="s">
        <v>32</v>
      </c>
      <c r="V2371" s="34" t="s">
        <v>32</v>
      </c>
      <c r="W2371" s="34" t="s">
        <v>32</v>
      </c>
      <c r="X2371" s="34" t="s">
        <v>36</v>
      </c>
    </row>
    <row r="2372" spans="1:24" ht="65.25" customHeight="1" x14ac:dyDescent="0.25">
      <c r="A2372" s="28">
        <v>2015</v>
      </c>
      <c r="B2372" s="28" t="s">
        <v>2044</v>
      </c>
      <c r="C2372" s="66">
        <v>47</v>
      </c>
      <c r="D2372" s="23">
        <v>42314</v>
      </c>
      <c r="E2372" s="23" t="s">
        <v>1910</v>
      </c>
      <c r="F2372" s="24" t="s">
        <v>6601</v>
      </c>
      <c r="G2372" s="23">
        <v>42325</v>
      </c>
      <c r="H2372" s="52" t="s">
        <v>6602</v>
      </c>
      <c r="I2372" s="26" t="s">
        <v>27</v>
      </c>
      <c r="J2372" s="26"/>
      <c r="K2372" s="26" t="s">
        <v>496</v>
      </c>
      <c r="L2372" s="26"/>
      <c r="M2372" s="26"/>
      <c r="N2372" s="88"/>
      <c r="O2372" s="26"/>
      <c r="P2372" s="26" t="s">
        <v>43</v>
      </c>
      <c r="Q2372" s="26" t="s">
        <v>6537</v>
      </c>
      <c r="R2372" s="26" t="s">
        <v>32</v>
      </c>
      <c r="S2372" s="28" t="s">
        <v>45</v>
      </c>
      <c r="T2372" s="26" t="s">
        <v>6603</v>
      </c>
      <c r="U2372" s="26">
        <v>1</v>
      </c>
      <c r="V2372" s="23">
        <v>42405</v>
      </c>
      <c r="W2372" s="23">
        <v>42405</v>
      </c>
      <c r="X2372" s="23" t="s">
        <v>36</v>
      </c>
    </row>
    <row r="2373" spans="1:24" ht="65.25" customHeight="1" x14ac:dyDescent="0.25">
      <c r="A2373" s="28">
        <v>2015</v>
      </c>
      <c r="B2373" s="28" t="s">
        <v>2044</v>
      </c>
      <c r="C2373" s="66">
        <v>51</v>
      </c>
      <c r="D2373" s="23">
        <v>42335</v>
      </c>
      <c r="E2373" s="23" t="s">
        <v>1910</v>
      </c>
      <c r="F2373" s="24" t="s">
        <v>6604</v>
      </c>
      <c r="G2373" s="23">
        <v>42338</v>
      </c>
      <c r="H2373" s="52" t="s">
        <v>6605</v>
      </c>
      <c r="I2373" s="26" t="s">
        <v>27</v>
      </c>
      <c r="J2373" s="26"/>
      <c r="K2373" s="26" t="s">
        <v>660</v>
      </c>
      <c r="L2373" s="26"/>
      <c r="M2373" s="26"/>
      <c r="N2373" s="116"/>
      <c r="O2373" s="26"/>
      <c r="P2373" s="26" t="s">
        <v>48</v>
      </c>
      <c r="Q2373" s="26" t="s">
        <v>6606</v>
      </c>
      <c r="R2373" s="26" t="s">
        <v>44</v>
      </c>
      <c r="S2373" s="20" t="s">
        <v>45</v>
      </c>
      <c r="T2373" s="26" t="s">
        <v>6392</v>
      </c>
      <c r="U2373" s="26">
        <v>2</v>
      </c>
      <c r="V2373" s="23">
        <v>42460</v>
      </c>
      <c r="W2373" s="23">
        <v>44251</v>
      </c>
      <c r="X2373" s="23" t="s">
        <v>36</v>
      </c>
    </row>
    <row r="2374" spans="1:24" ht="54" customHeight="1" x14ac:dyDescent="0.25">
      <c r="A2374" s="41">
        <v>2015</v>
      </c>
      <c r="B2374" s="41" t="s">
        <v>2044</v>
      </c>
      <c r="C2374" s="60">
        <v>52</v>
      </c>
      <c r="D2374" s="18">
        <v>42335</v>
      </c>
      <c r="E2374" s="18" t="s">
        <v>1910</v>
      </c>
      <c r="F2374" s="27" t="s">
        <v>6607</v>
      </c>
      <c r="G2374" s="18">
        <v>42338</v>
      </c>
      <c r="H2374" s="45" t="s">
        <v>6608</v>
      </c>
      <c r="I2374" s="20" t="s">
        <v>27</v>
      </c>
      <c r="J2374" s="20"/>
      <c r="K2374" s="20" t="s">
        <v>534</v>
      </c>
      <c r="L2374" s="20"/>
      <c r="M2374" s="20" t="s">
        <v>4095</v>
      </c>
      <c r="N2374" s="20" t="s">
        <v>6609</v>
      </c>
      <c r="O2374" s="20" t="s">
        <v>6610</v>
      </c>
      <c r="P2374" s="20" t="s">
        <v>31</v>
      </c>
      <c r="Q2374" s="20" t="s">
        <v>32</v>
      </c>
      <c r="R2374" s="20" t="s">
        <v>33</v>
      </c>
      <c r="S2374" s="20" t="s">
        <v>34</v>
      </c>
      <c r="T2374" s="20" t="s">
        <v>5094</v>
      </c>
      <c r="U2374" s="20">
        <v>1</v>
      </c>
      <c r="V2374" s="18">
        <v>44439</v>
      </c>
      <c r="W2374" s="18">
        <v>44439</v>
      </c>
      <c r="X2374" s="18" t="s">
        <v>36</v>
      </c>
    </row>
    <row r="2375" spans="1:24" ht="65.25" customHeight="1" x14ac:dyDescent="0.25">
      <c r="A2375" s="41">
        <v>2015</v>
      </c>
      <c r="B2375" s="41" t="s">
        <v>2044</v>
      </c>
      <c r="C2375" s="60">
        <v>53</v>
      </c>
      <c r="D2375" s="18">
        <v>42342</v>
      </c>
      <c r="E2375" s="18" t="s">
        <v>1910</v>
      </c>
      <c r="F2375" s="27" t="s">
        <v>6611</v>
      </c>
      <c r="G2375" s="18">
        <v>42345</v>
      </c>
      <c r="H2375" s="45" t="s">
        <v>6117</v>
      </c>
      <c r="I2375" s="20" t="s">
        <v>27</v>
      </c>
      <c r="J2375" s="20"/>
      <c r="K2375" s="20" t="s">
        <v>28</v>
      </c>
      <c r="L2375" s="20"/>
      <c r="M2375" s="20" t="s">
        <v>5239</v>
      </c>
      <c r="N2375" s="20" t="s">
        <v>6612</v>
      </c>
      <c r="O2375" s="20" t="s">
        <v>6613</v>
      </c>
      <c r="P2375" s="20" t="s">
        <v>43</v>
      </c>
      <c r="Q2375" s="20" t="s">
        <v>6614</v>
      </c>
      <c r="R2375" s="20" t="s">
        <v>33</v>
      </c>
      <c r="S2375" s="20" t="s">
        <v>34</v>
      </c>
      <c r="T2375" s="20" t="s">
        <v>6615</v>
      </c>
      <c r="U2375" s="20">
        <v>2</v>
      </c>
      <c r="V2375" s="18">
        <v>42971</v>
      </c>
      <c r="W2375" s="18">
        <v>45216</v>
      </c>
      <c r="X2375" s="18" t="s">
        <v>36</v>
      </c>
    </row>
    <row r="2376" spans="1:24" ht="46.5" customHeight="1" x14ac:dyDescent="0.25">
      <c r="A2376" s="28">
        <v>2015</v>
      </c>
      <c r="B2376" s="28" t="s">
        <v>2044</v>
      </c>
      <c r="C2376" s="66">
        <v>54</v>
      </c>
      <c r="D2376" s="23">
        <v>42346</v>
      </c>
      <c r="E2376" s="23" t="s">
        <v>1910</v>
      </c>
      <c r="F2376" s="24" t="s">
        <v>6616</v>
      </c>
      <c r="G2376" s="23">
        <v>42347</v>
      </c>
      <c r="H2376" s="52" t="s">
        <v>6617</v>
      </c>
      <c r="I2376" s="26" t="s">
        <v>27</v>
      </c>
      <c r="J2376" s="26"/>
      <c r="K2376" s="26" t="s">
        <v>660</v>
      </c>
      <c r="L2376" s="26"/>
      <c r="M2376" s="26"/>
      <c r="N2376" s="116"/>
      <c r="O2376" s="26"/>
      <c r="P2376" s="26" t="s">
        <v>31</v>
      </c>
      <c r="Q2376" s="26" t="s">
        <v>32</v>
      </c>
      <c r="R2376" s="26" t="s">
        <v>33</v>
      </c>
      <c r="S2376" s="29" t="s">
        <v>45</v>
      </c>
      <c r="T2376" s="26" t="s">
        <v>3164</v>
      </c>
      <c r="U2376" s="26">
        <v>1</v>
      </c>
      <c r="V2376" s="23">
        <v>44347</v>
      </c>
      <c r="W2376" s="23">
        <v>44347</v>
      </c>
      <c r="X2376" s="23" t="s">
        <v>36</v>
      </c>
    </row>
    <row r="2377" spans="1:24" ht="56.25" customHeight="1" x14ac:dyDescent="0.25">
      <c r="A2377" s="28">
        <v>2015</v>
      </c>
      <c r="B2377" s="28" t="s">
        <v>2044</v>
      </c>
      <c r="C2377" s="66">
        <v>55</v>
      </c>
      <c r="D2377" s="23">
        <v>42349</v>
      </c>
      <c r="E2377" s="23" t="s">
        <v>1910</v>
      </c>
      <c r="F2377" s="24" t="s">
        <v>6618</v>
      </c>
      <c r="G2377" s="23">
        <v>42352</v>
      </c>
      <c r="H2377" s="52" t="s">
        <v>6619</v>
      </c>
      <c r="I2377" s="26" t="s">
        <v>27</v>
      </c>
      <c r="J2377" s="26"/>
      <c r="K2377" s="26" t="s">
        <v>994</v>
      </c>
      <c r="L2377" s="26"/>
      <c r="M2377" s="26"/>
      <c r="N2377" s="116"/>
      <c r="O2377" s="26"/>
      <c r="P2377" s="26" t="s">
        <v>43</v>
      </c>
      <c r="Q2377" s="26" t="s">
        <v>6620</v>
      </c>
      <c r="R2377" s="26" t="s">
        <v>33</v>
      </c>
      <c r="S2377" s="29" t="s">
        <v>45</v>
      </c>
      <c r="T2377" s="26" t="s">
        <v>6621</v>
      </c>
      <c r="U2377" s="26">
        <v>2</v>
      </c>
      <c r="V2377" s="23">
        <v>44461</v>
      </c>
      <c r="W2377" s="23">
        <v>44748</v>
      </c>
      <c r="X2377" s="23" t="s">
        <v>36</v>
      </c>
    </row>
    <row r="2378" spans="1:24" ht="52.5" customHeight="1" x14ac:dyDescent="0.25">
      <c r="A2378" s="33">
        <v>2015</v>
      </c>
      <c r="B2378" s="33" t="s">
        <v>2044</v>
      </c>
      <c r="C2378" s="57">
        <v>56</v>
      </c>
      <c r="D2378" s="34">
        <v>42349</v>
      </c>
      <c r="E2378" s="34" t="s">
        <v>1910</v>
      </c>
      <c r="F2378" s="31" t="s">
        <v>6622</v>
      </c>
      <c r="G2378" s="34">
        <v>42352</v>
      </c>
      <c r="H2378" s="44" t="s">
        <v>6623</v>
      </c>
      <c r="I2378" s="29" t="s">
        <v>27</v>
      </c>
      <c r="J2378" s="29"/>
      <c r="K2378" s="29" t="s">
        <v>333</v>
      </c>
      <c r="L2378" s="29"/>
      <c r="M2378" s="29" t="s">
        <v>255</v>
      </c>
      <c r="N2378" s="29" t="s">
        <v>2608</v>
      </c>
      <c r="O2378" s="29"/>
      <c r="P2378" s="29" t="s">
        <v>31</v>
      </c>
      <c r="Q2378" s="29" t="s">
        <v>32</v>
      </c>
      <c r="R2378" s="29" t="s">
        <v>33</v>
      </c>
      <c r="S2378" s="29" t="s">
        <v>90</v>
      </c>
      <c r="T2378" s="29" t="s">
        <v>32</v>
      </c>
      <c r="U2378" s="29" t="s">
        <v>32</v>
      </c>
      <c r="V2378" s="34" t="s">
        <v>32</v>
      </c>
      <c r="W2378" s="34" t="s">
        <v>32</v>
      </c>
      <c r="X2378" s="34" t="s">
        <v>36</v>
      </c>
    </row>
    <row r="2379" spans="1:24" ht="52.5" customHeight="1" x14ac:dyDescent="0.25">
      <c r="A2379" s="28">
        <v>2015</v>
      </c>
      <c r="B2379" s="28" t="s">
        <v>769</v>
      </c>
      <c r="C2379" s="66">
        <v>6</v>
      </c>
      <c r="D2379" s="23">
        <v>42356</v>
      </c>
      <c r="E2379" s="23" t="s">
        <v>1910</v>
      </c>
      <c r="F2379" s="24" t="s">
        <v>6624</v>
      </c>
      <c r="G2379" s="23">
        <v>42359</v>
      </c>
      <c r="H2379" s="52" t="s">
        <v>6625</v>
      </c>
      <c r="I2379" s="26" t="s">
        <v>27</v>
      </c>
      <c r="J2379" s="26"/>
      <c r="K2379" s="26" t="s">
        <v>2253</v>
      </c>
      <c r="L2379" s="26"/>
      <c r="M2379" s="26"/>
      <c r="N2379" s="26"/>
      <c r="O2379" s="26"/>
      <c r="P2379" s="26" t="s">
        <v>43</v>
      </c>
      <c r="Q2379" s="26" t="s">
        <v>6626</v>
      </c>
      <c r="R2379" s="26" t="s">
        <v>32</v>
      </c>
      <c r="S2379" s="26" t="s">
        <v>45</v>
      </c>
      <c r="T2379" s="26" t="s">
        <v>6627</v>
      </c>
      <c r="U2379" s="26">
        <v>1</v>
      </c>
      <c r="V2379" s="23">
        <v>42717</v>
      </c>
      <c r="W2379" s="23">
        <v>42717</v>
      </c>
      <c r="X2379" s="23" t="s">
        <v>36</v>
      </c>
    </row>
    <row r="2380" spans="1:24" ht="96.75" customHeight="1" x14ac:dyDescent="0.25">
      <c r="A2380" s="33">
        <v>2015</v>
      </c>
      <c r="B2380" s="33" t="s">
        <v>2894</v>
      </c>
      <c r="C2380" s="57">
        <v>2</v>
      </c>
      <c r="D2380" s="34">
        <v>42352</v>
      </c>
      <c r="E2380" s="31" t="s">
        <v>2895</v>
      </c>
      <c r="F2380" s="31" t="s">
        <v>6628</v>
      </c>
      <c r="G2380" s="34">
        <v>42359</v>
      </c>
      <c r="H2380" s="44" t="s">
        <v>6629</v>
      </c>
      <c r="I2380" s="29" t="s">
        <v>27</v>
      </c>
      <c r="J2380" s="29"/>
      <c r="K2380" s="29" t="s">
        <v>333</v>
      </c>
      <c r="L2380" s="29"/>
      <c r="M2380" s="29" t="s">
        <v>2210</v>
      </c>
      <c r="N2380" s="29" t="s">
        <v>6630</v>
      </c>
      <c r="O2380" s="29"/>
      <c r="P2380" s="29" t="s">
        <v>43</v>
      </c>
      <c r="Q2380" s="29" t="s">
        <v>6631</v>
      </c>
      <c r="R2380" s="29" t="s">
        <v>32</v>
      </c>
      <c r="S2380" s="29" t="s">
        <v>90</v>
      </c>
      <c r="T2380" s="29" t="s">
        <v>32</v>
      </c>
      <c r="U2380" s="29" t="s">
        <v>32</v>
      </c>
      <c r="V2380" s="34" t="s">
        <v>32</v>
      </c>
      <c r="W2380" s="34" t="s">
        <v>32</v>
      </c>
      <c r="X2380" s="34" t="s">
        <v>36</v>
      </c>
    </row>
    <row r="2381" spans="1:24" ht="96.75" customHeight="1" x14ac:dyDescent="0.25">
      <c r="A2381" s="28">
        <v>2015</v>
      </c>
      <c r="B2381" s="28" t="s">
        <v>2044</v>
      </c>
      <c r="C2381" s="66">
        <v>57</v>
      </c>
      <c r="D2381" s="23">
        <v>42361</v>
      </c>
      <c r="E2381" s="23" t="s">
        <v>1910</v>
      </c>
      <c r="F2381" s="24" t="s">
        <v>6632</v>
      </c>
      <c r="G2381" s="23">
        <v>42362</v>
      </c>
      <c r="H2381" s="52" t="s">
        <v>6633</v>
      </c>
      <c r="I2381" s="26" t="s">
        <v>27</v>
      </c>
      <c r="J2381" s="26"/>
      <c r="K2381" s="26" t="s">
        <v>496</v>
      </c>
      <c r="L2381" s="26"/>
      <c r="M2381" s="26"/>
      <c r="N2381" s="88"/>
      <c r="O2381" s="26"/>
      <c r="P2381" s="26" t="s">
        <v>43</v>
      </c>
      <c r="Q2381" s="26" t="s">
        <v>6634</v>
      </c>
      <c r="R2381" s="26" t="s">
        <v>32</v>
      </c>
      <c r="S2381" s="28" t="s">
        <v>45</v>
      </c>
      <c r="T2381" s="26" t="s">
        <v>6603</v>
      </c>
      <c r="U2381" s="26" t="s">
        <v>32</v>
      </c>
      <c r="V2381" s="26" t="s">
        <v>32</v>
      </c>
      <c r="W2381" s="23">
        <v>42405</v>
      </c>
      <c r="X2381" s="23" t="s">
        <v>36</v>
      </c>
    </row>
    <row r="2382" spans="1:24" ht="63.75" customHeight="1" x14ac:dyDescent="0.25">
      <c r="A2382" s="33">
        <v>2015</v>
      </c>
      <c r="B2382" s="33" t="s">
        <v>171</v>
      </c>
      <c r="C2382" s="57">
        <v>13235</v>
      </c>
      <c r="D2382" s="34">
        <v>42367</v>
      </c>
      <c r="E2382" s="34" t="s">
        <v>6047</v>
      </c>
      <c r="F2382" s="31" t="s">
        <v>6635</v>
      </c>
      <c r="G2382" s="34">
        <v>42368</v>
      </c>
      <c r="H2382" s="44" t="s">
        <v>6636</v>
      </c>
      <c r="I2382" s="29" t="s">
        <v>27</v>
      </c>
      <c r="J2382" s="29"/>
      <c r="K2382" s="29" t="s">
        <v>28</v>
      </c>
      <c r="L2382" s="29"/>
      <c r="M2382" s="29"/>
      <c r="N2382" s="29"/>
      <c r="O2382" s="29"/>
      <c r="P2382" s="29" t="s">
        <v>43</v>
      </c>
      <c r="Q2382" s="29" t="s">
        <v>6637</v>
      </c>
      <c r="R2382" s="29" t="s">
        <v>44</v>
      </c>
      <c r="S2382" s="33" t="s">
        <v>90</v>
      </c>
      <c r="T2382" s="33" t="s">
        <v>32</v>
      </c>
      <c r="U2382" s="29" t="s">
        <v>32</v>
      </c>
      <c r="V2382" s="29" t="s">
        <v>32</v>
      </c>
      <c r="W2382" s="29" t="s">
        <v>32</v>
      </c>
      <c r="X2382" s="34" t="s">
        <v>36</v>
      </c>
    </row>
    <row r="2383" spans="1:24" ht="63.75" customHeight="1" x14ac:dyDescent="0.25">
      <c r="A2383" s="33">
        <v>2015</v>
      </c>
      <c r="B2383" s="33" t="s">
        <v>171</v>
      </c>
      <c r="C2383" s="57">
        <v>13236</v>
      </c>
      <c r="D2383" s="34">
        <v>42367</v>
      </c>
      <c r="E2383" s="34" t="s">
        <v>172</v>
      </c>
      <c r="F2383" s="31" t="s">
        <v>6638</v>
      </c>
      <c r="G2383" s="34">
        <v>42368</v>
      </c>
      <c r="H2383" s="44" t="s">
        <v>6639</v>
      </c>
      <c r="I2383" s="29" t="s">
        <v>27</v>
      </c>
      <c r="J2383" s="29"/>
      <c r="K2383" s="29" t="s">
        <v>174</v>
      </c>
      <c r="L2383" s="29"/>
      <c r="M2383" s="29" t="s">
        <v>175</v>
      </c>
      <c r="N2383" s="29"/>
      <c r="O2383" s="29"/>
      <c r="P2383" s="29" t="s">
        <v>43</v>
      </c>
      <c r="Q2383" s="29" t="s">
        <v>6640</v>
      </c>
      <c r="R2383" s="29" t="s">
        <v>32</v>
      </c>
      <c r="S2383" s="33" t="s">
        <v>90</v>
      </c>
      <c r="T2383" s="33" t="s">
        <v>32</v>
      </c>
      <c r="U2383" s="33" t="s">
        <v>32</v>
      </c>
      <c r="V2383" s="34" t="s">
        <v>32</v>
      </c>
      <c r="W2383" s="34" t="s">
        <v>32</v>
      </c>
      <c r="X2383" s="34" t="s">
        <v>36</v>
      </c>
    </row>
    <row r="2384" spans="1:24" ht="63.75" customHeight="1" x14ac:dyDescent="0.25">
      <c r="A2384" s="28">
        <v>2016</v>
      </c>
      <c r="B2384" s="28" t="s">
        <v>2044</v>
      </c>
      <c r="C2384" s="66">
        <v>58</v>
      </c>
      <c r="D2384" s="23">
        <v>42389</v>
      </c>
      <c r="E2384" s="23" t="s">
        <v>1910</v>
      </c>
      <c r="F2384" s="24" t="s">
        <v>6641</v>
      </c>
      <c r="G2384" s="23">
        <v>42390</v>
      </c>
      <c r="H2384" s="52" t="s">
        <v>6517</v>
      </c>
      <c r="I2384" s="26" t="s">
        <v>27</v>
      </c>
      <c r="J2384" s="26"/>
      <c r="K2384" s="28" t="s">
        <v>657</v>
      </c>
      <c r="L2384" s="28"/>
      <c r="M2384" s="26"/>
      <c r="N2384" s="26"/>
      <c r="O2384" s="26"/>
      <c r="P2384" s="26" t="s">
        <v>43</v>
      </c>
      <c r="Q2384" s="26" t="s">
        <v>6642</v>
      </c>
      <c r="R2384" s="26" t="s">
        <v>32</v>
      </c>
      <c r="S2384" s="33" t="s">
        <v>45</v>
      </c>
      <c r="T2384" s="26" t="s">
        <v>1384</v>
      </c>
      <c r="U2384" s="26">
        <v>1</v>
      </c>
      <c r="V2384" s="23">
        <v>43432</v>
      </c>
      <c r="W2384" s="23">
        <v>43432</v>
      </c>
      <c r="X2384" s="23" t="s">
        <v>36</v>
      </c>
    </row>
    <row r="2385" spans="1:24" ht="63.75" customHeight="1" x14ac:dyDescent="0.25">
      <c r="A2385" s="28">
        <v>2016</v>
      </c>
      <c r="B2385" s="28" t="s">
        <v>2044</v>
      </c>
      <c r="C2385" s="66">
        <v>59</v>
      </c>
      <c r="D2385" s="23">
        <v>42403</v>
      </c>
      <c r="E2385" s="23" t="s">
        <v>1910</v>
      </c>
      <c r="F2385" s="24" t="s">
        <v>6643</v>
      </c>
      <c r="G2385" s="23">
        <v>42404</v>
      </c>
      <c r="H2385" s="52" t="s">
        <v>6644</v>
      </c>
      <c r="I2385" s="26" t="s">
        <v>27</v>
      </c>
      <c r="J2385" s="26"/>
      <c r="K2385" s="26" t="s">
        <v>660</v>
      </c>
      <c r="L2385" s="26"/>
      <c r="M2385" s="26"/>
      <c r="N2385" s="26"/>
      <c r="O2385" s="26"/>
      <c r="P2385" s="26" t="s">
        <v>48</v>
      </c>
      <c r="Q2385" s="26" t="s">
        <v>32</v>
      </c>
      <c r="R2385" s="26" t="s">
        <v>33</v>
      </c>
      <c r="S2385" s="26" t="s">
        <v>45</v>
      </c>
      <c r="T2385" s="26" t="s">
        <v>6645</v>
      </c>
      <c r="U2385" s="26">
        <v>2</v>
      </c>
      <c r="V2385" s="23">
        <v>42597</v>
      </c>
      <c r="W2385" s="23">
        <v>43692</v>
      </c>
      <c r="X2385" s="23" t="s">
        <v>36</v>
      </c>
    </row>
    <row r="2386" spans="1:24" ht="63.75" customHeight="1" x14ac:dyDescent="0.25">
      <c r="A2386" s="33">
        <v>2016</v>
      </c>
      <c r="B2386" s="33" t="s">
        <v>2044</v>
      </c>
      <c r="C2386" s="57">
        <v>60</v>
      </c>
      <c r="D2386" s="34">
        <v>42403</v>
      </c>
      <c r="E2386" s="34" t="s">
        <v>1910</v>
      </c>
      <c r="F2386" s="31" t="s">
        <v>6643</v>
      </c>
      <c r="G2386" s="34">
        <v>42404</v>
      </c>
      <c r="H2386" s="44" t="s">
        <v>6646</v>
      </c>
      <c r="I2386" s="29" t="s">
        <v>27</v>
      </c>
      <c r="J2386" s="29"/>
      <c r="K2386" s="29" t="s">
        <v>333</v>
      </c>
      <c r="L2386" s="29"/>
      <c r="M2386" s="29" t="s">
        <v>255</v>
      </c>
      <c r="N2386" s="29" t="s">
        <v>2608</v>
      </c>
      <c r="O2386" s="29"/>
      <c r="P2386" s="29" t="s">
        <v>31</v>
      </c>
      <c r="Q2386" s="29" t="s">
        <v>32</v>
      </c>
      <c r="R2386" s="29" t="s">
        <v>33</v>
      </c>
      <c r="S2386" s="33" t="s">
        <v>90</v>
      </c>
      <c r="T2386" s="33" t="s">
        <v>32</v>
      </c>
      <c r="U2386" s="33" t="s">
        <v>32</v>
      </c>
      <c r="V2386" s="34" t="s">
        <v>32</v>
      </c>
      <c r="W2386" s="34" t="s">
        <v>32</v>
      </c>
      <c r="X2386" s="34" t="s">
        <v>36</v>
      </c>
    </row>
    <row r="2387" spans="1:24" ht="63.75" customHeight="1" x14ac:dyDescent="0.25">
      <c r="A2387" s="28">
        <v>2016</v>
      </c>
      <c r="B2387" s="28" t="s">
        <v>2044</v>
      </c>
      <c r="C2387" s="66">
        <v>61</v>
      </c>
      <c r="D2387" s="23">
        <v>42403</v>
      </c>
      <c r="E2387" s="23" t="s">
        <v>1910</v>
      </c>
      <c r="F2387" s="24" t="s">
        <v>6647</v>
      </c>
      <c r="G2387" s="23">
        <v>42405</v>
      </c>
      <c r="H2387" s="52" t="s">
        <v>6509</v>
      </c>
      <c r="I2387" s="26" t="s">
        <v>27</v>
      </c>
      <c r="J2387" s="26"/>
      <c r="K2387" s="26" t="s">
        <v>496</v>
      </c>
      <c r="L2387" s="26"/>
      <c r="M2387" s="26"/>
      <c r="N2387" s="26"/>
      <c r="O2387" s="26"/>
      <c r="P2387" s="26" t="s">
        <v>43</v>
      </c>
      <c r="Q2387" s="26" t="s">
        <v>6648</v>
      </c>
      <c r="R2387" s="26" t="s">
        <v>32</v>
      </c>
      <c r="S2387" s="26" t="s">
        <v>45</v>
      </c>
      <c r="T2387" s="26" t="s">
        <v>6649</v>
      </c>
      <c r="U2387" s="26" t="s">
        <v>32</v>
      </c>
      <c r="V2387" s="26" t="s">
        <v>32</v>
      </c>
      <c r="W2387" s="23">
        <v>43444</v>
      </c>
      <c r="X2387" s="23" t="s">
        <v>36</v>
      </c>
    </row>
    <row r="2388" spans="1:24" ht="63.75" customHeight="1" x14ac:dyDescent="0.25">
      <c r="A2388" s="28">
        <v>2016</v>
      </c>
      <c r="B2388" s="28" t="s">
        <v>2044</v>
      </c>
      <c r="C2388" s="66">
        <v>62</v>
      </c>
      <c r="D2388" s="23">
        <v>42411</v>
      </c>
      <c r="E2388" s="23" t="s">
        <v>1910</v>
      </c>
      <c r="F2388" s="24" t="s">
        <v>6650</v>
      </c>
      <c r="G2388" s="23">
        <v>42412</v>
      </c>
      <c r="H2388" s="52" t="s">
        <v>6651</v>
      </c>
      <c r="I2388" s="26" t="s">
        <v>27</v>
      </c>
      <c r="J2388" s="26"/>
      <c r="K2388" s="26" t="s">
        <v>174</v>
      </c>
      <c r="L2388" s="26"/>
      <c r="M2388" s="26"/>
      <c r="N2388" s="26"/>
      <c r="O2388" s="26"/>
      <c r="P2388" s="26" t="s">
        <v>48</v>
      </c>
      <c r="Q2388" s="26" t="s">
        <v>6652</v>
      </c>
      <c r="R2388" s="26" t="s">
        <v>33</v>
      </c>
      <c r="S2388" s="20" t="s">
        <v>45</v>
      </c>
      <c r="T2388" s="26" t="s">
        <v>6653</v>
      </c>
      <c r="U2388" s="26">
        <v>2</v>
      </c>
      <c r="V2388" s="23">
        <v>43276</v>
      </c>
      <c r="W2388" s="23">
        <v>43929</v>
      </c>
      <c r="X2388" s="23" t="s">
        <v>36</v>
      </c>
    </row>
    <row r="2389" spans="1:24" ht="72" customHeight="1" x14ac:dyDescent="0.25">
      <c r="A2389" s="41">
        <v>2016</v>
      </c>
      <c r="B2389" s="41" t="s">
        <v>2044</v>
      </c>
      <c r="C2389" s="60">
        <v>63</v>
      </c>
      <c r="D2389" s="18">
        <v>42419</v>
      </c>
      <c r="E2389" s="18" t="s">
        <v>1910</v>
      </c>
      <c r="F2389" s="27" t="s">
        <v>6654</v>
      </c>
      <c r="G2389" s="18">
        <v>42422</v>
      </c>
      <c r="H2389" s="45" t="s">
        <v>6655</v>
      </c>
      <c r="I2389" s="20" t="s">
        <v>27</v>
      </c>
      <c r="J2389" s="20"/>
      <c r="K2389" s="20" t="s">
        <v>174</v>
      </c>
      <c r="L2389" s="20"/>
      <c r="M2389" s="20" t="s">
        <v>175</v>
      </c>
      <c r="N2389" s="20" t="s">
        <v>3732</v>
      </c>
      <c r="O2389" s="20" t="s">
        <v>6656</v>
      </c>
      <c r="P2389" s="20" t="s">
        <v>43</v>
      </c>
      <c r="Q2389" s="20" t="s">
        <v>6657</v>
      </c>
      <c r="R2389" s="20" t="s">
        <v>33</v>
      </c>
      <c r="S2389" s="20" t="s">
        <v>34</v>
      </c>
      <c r="T2389" s="20" t="s">
        <v>3445</v>
      </c>
      <c r="U2389" s="20">
        <v>1</v>
      </c>
      <c r="V2389" s="18">
        <v>44146</v>
      </c>
      <c r="W2389" s="18">
        <v>44146</v>
      </c>
      <c r="X2389" s="18" t="s">
        <v>36</v>
      </c>
    </row>
    <row r="2390" spans="1:24" ht="74.25" customHeight="1" x14ac:dyDescent="0.25">
      <c r="A2390" s="28">
        <v>2016</v>
      </c>
      <c r="B2390" s="28" t="s">
        <v>2044</v>
      </c>
      <c r="C2390" s="66">
        <v>64</v>
      </c>
      <c r="D2390" s="23">
        <v>42423</v>
      </c>
      <c r="E2390" s="23" t="s">
        <v>1910</v>
      </c>
      <c r="F2390" s="24" t="s">
        <v>6658</v>
      </c>
      <c r="G2390" s="23">
        <v>42424</v>
      </c>
      <c r="H2390" s="52" t="s">
        <v>6659</v>
      </c>
      <c r="I2390" s="26" t="s">
        <v>27</v>
      </c>
      <c r="J2390" s="26"/>
      <c r="K2390" s="26" t="s">
        <v>534</v>
      </c>
      <c r="L2390" s="26"/>
      <c r="M2390" s="26"/>
      <c r="N2390" s="26"/>
      <c r="O2390" s="26"/>
      <c r="P2390" s="26" t="s">
        <v>43</v>
      </c>
      <c r="Q2390" s="26" t="s">
        <v>6660</v>
      </c>
      <c r="R2390" s="26" t="s">
        <v>44</v>
      </c>
      <c r="S2390" s="33" t="s">
        <v>45</v>
      </c>
      <c r="T2390" s="26" t="s">
        <v>6661</v>
      </c>
      <c r="U2390" s="26">
        <v>1</v>
      </c>
      <c r="V2390" s="23">
        <v>44439</v>
      </c>
      <c r="W2390" s="23">
        <v>44439</v>
      </c>
      <c r="X2390" s="23" t="s">
        <v>36</v>
      </c>
    </row>
    <row r="2391" spans="1:24" ht="59.25" customHeight="1" x14ac:dyDescent="0.25">
      <c r="A2391" s="28">
        <v>2016</v>
      </c>
      <c r="B2391" s="28" t="s">
        <v>2044</v>
      </c>
      <c r="C2391" s="66">
        <v>65</v>
      </c>
      <c r="D2391" s="23">
        <v>42431</v>
      </c>
      <c r="E2391" s="23" t="s">
        <v>1910</v>
      </c>
      <c r="F2391" s="24" t="s">
        <v>6662</v>
      </c>
      <c r="G2391" s="23">
        <v>42433</v>
      </c>
      <c r="H2391" s="52" t="s">
        <v>6476</v>
      </c>
      <c r="I2391" s="26" t="s">
        <v>27</v>
      </c>
      <c r="J2391" s="26"/>
      <c r="K2391" s="26" t="s">
        <v>174</v>
      </c>
      <c r="L2391" s="26"/>
      <c r="M2391" s="26"/>
      <c r="N2391" s="26"/>
      <c r="O2391" s="26"/>
      <c r="P2391" s="26" t="s">
        <v>48</v>
      </c>
      <c r="Q2391" s="26" t="s">
        <v>6663</v>
      </c>
      <c r="R2391" s="26" t="s">
        <v>32</v>
      </c>
      <c r="S2391" s="28" t="s">
        <v>45</v>
      </c>
      <c r="T2391" s="26" t="s">
        <v>1913</v>
      </c>
      <c r="U2391" s="26" t="s">
        <v>32</v>
      </c>
      <c r="V2391" s="23">
        <v>43192</v>
      </c>
      <c r="W2391" s="23">
        <v>43192</v>
      </c>
      <c r="X2391" s="23" t="s">
        <v>36</v>
      </c>
    </row>
    <row r="2392" spans="1:24" ht="30" customHeight="1" x14ac:dyDescent="0.25">
      <c r="A2392" s="28">
        <v>2016</v>
      </c>
      <c r="B2392" s="28" t="s">
        <v>769</v>
      </c>
      <c r="C2392" s="66">
        <v>7</v>
      </c>
      <c r="D2392" s="23">
        <v>42446</v>
      </c>
      <c r="E2392" s="23" t="s">
        <v>1910</v>
      </c>
      <c r="F2392" s="24" t="s">
        <v>6664</v>
      </c>
      <c r="G2392" s="23">
        <v>42447</v>
      </c>
      <c r="H2392" s="52" t="s">
        <v>6665</v>
      </c>
      <c r="I2392" s="26" t="s">
        <v>27</v>
      </c>
      <c r="J2392" s="26"/>
      <c r="K2392" s="26" t="s">
        <v>994</v>
      </c>
      <c r="L2392" s="26"/>
      <c r="M2392" s="26"/>
      <c r="N2392" s="26"/>
      <c r="O2392" s="26"/>
      <c r="P2392" s="26" t="s">
        <v>43</v>
      </c>
      <c r="Q2392" s="26" t="s">
        <v>6666</v>
      </c>
      <c r="R2392" s="26" t="s">
        <v>32</v>
      </c>
      <c r="S2392" s="33" t="s">
        <v>45</v>
      </c>
      <c r="T2392" s="26" t="s">
        <v>588</v>
      </c>
      <c r="U2392" s="26" t="s">
        <v>32</v>
      </c>
      <c r="V2392" s="26" t="s">
        <v>32</v>
      </c>
      <c r="W2392" s="23">
        <v>43642</v>
      </c>
      <c r="X2392" s="23" t="s">
        <v>36</v>
      </c>
    </row>
    <row r="2393" spans="1:24" ht="70.5" customHeight="1" x14ac:dyDescent="0.25">
      <c r="A2393" s="33">
        <v>2016</v>
      </c>
      <c r="B2393" s="33" t="s">
        <v>2044</v>
      </c>
      <c r="C2393" s="57">
        <v>66</v>
      </c>
      <c r="D2393" s="34">
        <v>42447</v>
      </c>
      <c r="E2393" s="34" t="s">
        <v>1910</v>
      </c>
      <c r="F2393" s="31" t="s">
        <v>6667</v>
      </c>
      <c r="G2393" s="34">
        <v>42450</v>
      </c>
      <c r="H2393" s="44" t="s">
        <v>6668</v>
      </c>
      <c r="I2393" s="29" t="s">
        <v>27</v>
      </c>
      <c r="J2393" s="29"/>
      <c r="K2393" s="29" t="s">
        <v>174</v>
      </c>
      <c r="L2393" s="29"/>
      <c r="M2393" s="29" t="s">
        <v>1552</v>
      </c>
      <c r="N2393" s="29" t="s">
        <v>5163</v>
      </c>
      <c r="O2393" s="29"/>
      <c r="P2393" s="29" t="s">
        <v>48</v>
      </c>
      <c r="Q2393" s="29" t="s">
        <v>6669</v>
      </c>
      <c r="R2393" s="29" t="s">
        <v>44</v>
      </c>
      <c r="S2393" s="33" t="s">
        <v>90</v>
      </c>
      <c r="T2393" s="33" t="s">
        <v>32</v>
      </c>
      <c r="U2393" s="33" t="s">
        <v>32</v>
      </c>
      <c r="V2393" s="34" t="s">
        <v>32</v>
      </c>
      <c r="W2393" s="34" t="s">
        <v>32</v>
      </c>
      <c r="X2393" s="34" t="s">
        <v>36</v>
      </c>
    </row>
    <row r="2394" spans="1:24" ht="61.5" customHeight="1" x14ac:dyDescent="0.25">
      <c r="A2394" s="28">
        <v>2016</v>
      </c>
      <c r="B2394" s="28" t="s">
        <v>2044</v>
      </c>
      <c r="C2394" s="66">
        <v>70</v>
      </c>
      <c r="D2394" s="23">
        <v>42452</v>
      </c>
      <c r="E2394" s="23" t="s">
        <v>1910</v>
      </c>
      <c r="F2394" s="24" t="s">
        <v>6670</v>
      </c>
      <c r="G2394" s="23">
        <v>42453</v>
      </c>
      <c r="H2394" s="52" t="s">
        <v>6671</v>
      </c>
      <c r="I2394" s="26" t="s">
        <v>27</v>
      </c>
      <c r="J2394" s="26"/>
      <c r="K2394" s="26" t="s">
        <v>333</v>
      </c>
      <c r="L2394" s="26"/>
      <c r="M2394" s="26"/>
      <c r="N2394" s="26"/>
      <c r="O2394" s="26"/>
      <c r="P2394" s="26" t="s">
        <v>43</v>
      </c>
      <c r="Q2394" s="26" t="s">
        <v>6672</v>
      </c>
      <c r="R2394" s="26" t="s">
        <v>32</v>
      </c>
      <c r="S2394" s="28" t="s">
        <v>45</v>
      </c>
      <c r="T2394" s="26" t="s">
        <v>588</v>
      </c>
      <c r="U2394" s="26">
        <v>1</v>
      </c>
      <c r="V2394" s="23">
        <v>43642</v>
      </c>
      <c r="W2394" s="23">
        <v>43642</v>
      </c>
      <c r="X2394" s="23" t="s">
        <v>36</v>
      </c>
    </row>
    <row r="2395" spans="1:24" ht="75" customHeight="1" x14ac:dyDescent="0.25">
      <c r="A2395" s="28">
        <v>2016</v>
      </c>
      <c r="B2395" s="28" t="s">
        <v>2044</v>
      </c>
      <c r="C2395" s="66">
        <v>67</v>
      </c>
      <c r="D2395" s="23">
        <v>42452</v>
      </c>
      <c r="E2395" s="23" t="s">
        <v>1910</v>
      </c>
      <c r="F2395" s="24" t="s">
        <v>6673</v>
      </c>
      <c r="G2395" s="23">
        <v>42453</v>
      </c>
      <c r="H2395" s="52" t="s">
        <v>6674</v>
      </c>
      <c r="I2395" s="26" t="s">
        <v>27</v>
      </c>
      <c r="J2395" s="26"/>
      <c r="K2395" s="26" t="s">
        <v>28</v>
      </c>
      <c r="L2395" s="26"/>
      <c r="M2395" s="26"/>
      <c r="N2395" s="26"/>
      <c r="O2395" s="26"/>
      <c r="P2395" s="26" t="s">
        <v>43</v>
      </c>
      <c r="Q2395" s="26" t="s">
        <v>6675</v>
      </c>
      <c r="R2395" s="26" t="s">
        <v>33</v>
      </c>
      <c r="S2395" s="20" t="s">
        <v>45</v>
      </c>
      <c r="T2395" s="26" t="s">
        <v>6676</v>
      </c>
      <c r="U2395" s="26">
        <v>2</v>
      </c>
      <c r="V2395" s="23">
        <v>44363</v>
      </c>
      <c r="W2395" s="23">
        <v>44636</v>
      </c>
      <c r="X2395" s="23" t="s">
        <v>36</v>
      </c>
    </row>
    <row r="2396" spans="1:24" ht="47.25" customHeight="1" x14ac:dyDescent="0.25">
      <c r="A2396" s="33">
        <v>2016</v>
      </c>
      <c r="B2396" s="33" t="s">
        <v>2044</v>
      </c>
      <c r="C2396" s="57">
        <v>68</v>
      </c>
      <c r="D2396" s="34">
        <v>42452</v>
      </c>
      <c r="E2396" s="34" t="s">
        <v>1910</v>
      </c>
      <c r="F2396" s="31" t="s">
        <v>6677</v>
      </c>
      <c r="G2396" s="34">
        <v>42453</v>
      </c>
      <c r="H2396" s="44" t="s">
        <v>6678</v>
      </c>
      <c r="I2396" s="29" t="s">
        <v>27</v>
      </c>
      <c r="J2396" s="29"/>
      <c r="K2396" s="33" t="s">
        <v>42</v>
      </c>
      <c r="L2396" s="29"/>
      <c r="M2396" s="29" t="s">
        <v>1045</v>
      </c>
      <c r="N2396" s="29" t="s">
        <v>1480</v>
      </c>
      <c r="O2396" s="29"/>
      <c r="P2396" s="29" t="s">
        <v>43</v>
      </c>
      <c r="Q2396" s="29" t="s">
        <v>6679</v>
      </c>
      <c r="R2396" s="29" t="s">
        <v>44</v>
      </c>
      <c r="S2396" s="33" t="s">
        <v>90</v>
      </c>
      <c r="T2396" s="33" t="s">
        <v>32</v>
      </c>
      <c r="U2396" s="33" t="s">
        <v>32</v>
      </c>
      <c r="V2396" s="33" t="s">
        <v>32</v>
      </c>
      <c r="W2396" s="33" t="s">
        <v>32</v>
      </c>
      <c r="X2396" s="34" t="s">
        <v>36</v>
      </c>
    </row>
    <row r="2397" spans="1:24" ht="66.75" customHeight="1" x14ac:dyDescent="0.25">
      <c r="A2397" s="28">
        <v>2016</v>
      </c>
      <c r="B2397" s="28" t="s">
        <v>2044</v>
      </c>
      <c r="C2397" s="66">
        <v>69</v>
      </c>
      <c r="D2397" s="23">
        <v>42452</v>
      </c>
      <c r="E2397" s="23" t="s">
        <v>1910</v>
      </c>
      <c r="F2397" s="24" t="s">
        <v>6680</v>
      </c>
      <c r="G2397" s="23">
        <v>42453</v>
      </c>
      <c r="H2397" s="52" t="s">
        <v>6681</v>
      </c>
      <c r="I2397" s="26" t="s">
        <v>27</v>
      </c>
      <c r="J2397" s="26"/>
      <c r="K2397" s="26" t="s">
        <v>420</v>
      </c>
      <c r="L2397" s="26"/>
      <c r="M2397" s="26"/>
      <c r="N2397" s="26"/>
      <c r="O2397" s="26"/>
      <c r="P2397" s="26" t="s">
        <v>43</v>
      </c>
      <c r="Q2397" s="26" t="s">
        <v>6682</v>
      </c>
      <c r="R2397" s="26" t="s">
        <v>33</v>
      </c>
      <c r="S2397" s="29" t="s">
        <v>45</v>
      </c>
      <c r="T2397" s="26" t="s">
        <v>6683</v>
      </c>
      <c r="U2397" s="26">
        <v>1</v>
      </c>
      <c r="V2397" s="23">
        <v>44608</v>
      </c>
      <c r="W2397" s="23">
        <v>44608</v>
      </c>
      <c r="X2397" s="23" t="s">
        <v>36</v>
      </c>
    </row>
    <row r="2398" spans="1:24" ht="64.5" customHeight="1" x14ac:dyDescent="0.25">
      <c r="A2398" s="28">
        <v>2016</v>
      </c>
      <c r="B2398" s="28" t="s">
        <v>2044</v>
      </c>
      <c r="C2398" s="66">
        <v>71</v>
      </c>
      <c r="D2398" s="23">
        <v>42459</v>
      </c>
      <c r="E2398" s="23" t="s">
        <v>1910</v>
      </c>
      <c r="F2398" s="24" t="s">
        <v>6684</v>
      </c>
      <c r="G2398" s="23">
        <v>42460</v>
      </c>
      <c r="H2398" s="52" t="s">
        <v>6685</v>
      </c>
      <c r="I2398" s="26" t="s">
        <v>27</v>
      </c>
      <c r="J2398" s="26"/>
      <c r="K2398" s="26" t="s">
        <v>660</v>
      </c>
      <c r="L2398" s="26"/>
      <c r="M2398" s="26"/>
      <c r="N2398" s="26"/>
      <c r="O2398" s="26"/>
      <c r="P2398" s="26" t="s">
        <v>48</v>
      </c>
      <c r="Q2398" s="26" t="s">
        <v>6686</v>
      </c>
      <c r="R2398" s="26" t="s">
        <v>44</v>
      </c>
      <c r="S2398" s="20" t="s">
        <v>45</v>
      </c>
      <c r="T2398" s="26" t="s">
        <v>6687</v>
      </c>
      <c r="U2398" s="26">
        <v>3</v>
      </c>
      <c r="V2398" s="23">
        <v>42863</v>
      </c>
      <c r="W2398" s="23">
        <v>44251</v>
      </c>
      <c r="X2398" s="23" t="s">
        <v>36</v>
      </c>
    </row>
    <row r="2399" spans="1:24" ht="55.5" customHeight="1" x14ac:dyDescent="0.25">
      <c r="A2399" s="33">
        <v>2016</v>
      </c>
      <c r="B2399" s="33" t="s">
        <v>2044</v>
      </c>
      <c r="C2399" s="57">
        <v>72</v>
      </c>
      <c r="D2399" s="34">
        <v>42459</v>
      </c>
      <c r="E2399" s="34" t="s">
        <v>1910</v>
      </c>
      <c r="F2399" s="31" t="s">
        <v>6688</v>
      </c>
      <c r="G2399" s="34">
        <v>42461</v>
      </c>
      <c r="H2399" s="54" t="s">
        <v>6689</v>
      </c>
      <c r="I2399" s="29" t="s">
        <v>27</v>
      </c>
      <c r="J2399" s="29"/>
      <c r="K2399" s="29" t="s">
        <v>994</v>
      </c>
      <c r="L2399" s="29"/>
      <c r="M2399" s="29" t="s">
        <v>2570</v>
      </c>
      <c r="N2399" s="29" t="s">
        <v>4618</v>
      </c>
      <c r="O2399" s="29"/>
      <c r="P2399" s="29" t="s">
        <v>43</v>
      </c>
      <c r="Q2399" s="29" t="s">
        <v>6690</v>
      </c>
      <c r="R2399" s="29" t="s">
        <v>44</v>
      </c>
      <c r="S2399" s="33" t="s">
        <v>90</v>
      </c>
      <c r="T2399" s="33" t="s">
        <v>32</v>
      </c>
      <c r="U2399" s="29" t="s">
        <v>32</v>
      </c>
      <c r="V2399" s="29" t="s">
        <v>32</v>
      </c>
      <c r="W2399" s="29" t="s">
        <v>32</v>
      </c>
      <c r="X2399" s="34" t="s">
        <v>36</v>
      </c>
    </row>
    <row r="2400" spans="1:24" ht="51.75" customHeight="1" x14ac:dyDescent="0.25">
      <c r="A2400" s="41">
        <v>2016</v>
      </c>
      <c r="B2400" s="41" t="s">
        <v>2044</v>
      </c>
      <c r="C2400" s="60">
        <v>73</v>
      </c>
      <c r="D2400" s="18">
        <v>42467</v>
      </c>
      <c r="E2400" s="18" t="s">
        <v>1910</v>
      </c>
      <c r="F2400" s="41" t="s">
        <v>6691</v>
      </c>
      <c r="G2400" s="18">
        <v>42468</v>
      </c>
      <c r="H2400" s="45" t="s">
        <v>6692</v>
      </c>
      <c r="I2400" s="41" t="s">
        <v>6693</v>
      </c>
      <c r="J2400" s="20"/>
      <c r="K2400" s="20" t="s">
        <v>28</v>
      </c>
      <c r="L2400" s="20"/>
      <c r="M2400" s="20" t="s">
        <v>5239</v>
      </c>
      <c r="N2400" s="20" t="s">
        <v>5758</v>
      </c>
      <c r="O2400" s="20" t="s">
        <v>6694</v>
      </c>
      <c r="P2400" s="20" t="s">
        <v>43</v>
      </c>
      <c r="Q2400" s="20" t="s">
        <v>6695</v>
      </c>
      <c r="R2400" s="20" t="s">
        <v>33</v>
      </c>
      <c r="S2400" s="20" t="s">
        <v>34</v>
      </c>
      <c r="T2400" s="20" t="s">
        <v>6696</v>
      </c>
      <c r="U2400" s="20">
        <v>8</v>
      </c>
      <c r="V2400" s="27">
        <v>42587</v>
      </c>
      <c r="W2400" s="27">
        <v>45373</v>
      </c>
      <c r="X2400" s="27" t="s">
        <v>286</v>
      </c>
    </row>
    <row r="2401" spans="1:24" ht="41.25" customHeight="1" x14ac:dyDescent="0.25">
      <c r="A2401" s="33">
        <v>2016</v>
      </c>
      <c r="B2401" s="33" t="s">
        <v>2044</v>
      </c>
      <c r="C2401" s="57">
        <v>74</v>
      </c>
      <c r="D2401" s="34">
        <v>42492</v>
      </c>
      <c r="E2401" s="34" t="s">
        <v>1910</v>
      </c>
      <c r="F2401" s="33" t="s">
        <v>6697</v>
      </c>
      <c r="G2401" s="34">
        <v>42493</v>
      </c>
      <c r="H2401" s="44" t="s">
        <v>6698</v>
      </c>
      <c r="I2401" s="29" t="s">
        <v>27</v>
      </c>
      <c r="J2401" s="29"/>
      <c r="K2401" s="29" t="s">
        <v>464</v>
      </c>
      <c r="L2401" s="29"/>
      <c r="M2401" s="29" t="s">
        <v>2994</v>
      </c>
      <c r="N2401" s="29" t="s">
        <v>5471</v>
      </c>
      <c r="O2401" s="29" t="s">
        <v>6699</v>
      </c>
      <c r="P2401" s="29" t="s">
        <v>43</v>
      </c>
      <c r="Q2401" s="29" t="s">
        <v>5473</v>
      </c>
      <c r="R2401" s="29" t="s">
        <v>33</v>
      </c>
      <c r="S2401" s="29" t="s">
        <v>90</v>
      </c>
      <c r="T2401" s="29" t="s">
        <v>32</v>
      </c>
      <c r="U2401" s="29" t="s">
        <v>32</v>
      </c>
      <c r="V2401" s="31" t="s">
        <v>32</v>
      </c>
      <c r="W2401" s="31" t="s">
        <v>32</v>
      </c>
      <c r="X2401" s="31" t="s">
        <v>36</v>
      </c>
    </row>
    <row r="2402" spans="1:24" ht="51" customHeight="1" x14ac:dyDescent="0.25">
      <c r="A2402" s="33">
        <v>2016</v>
      </c>
      <c r="B2402" s="33" t="s">
        <v>2044</v>
      </c>
      <c r="C2402" s="57">
        <v>75</v>
      </c>
      <c r="D2402" s="34">
        <v>42492</v>
      </c>
      <c r="E2402" s="34" t="s">
        <v>1910</v>
      </c>
      <c r="F2402" s="33" t="s">
        <v>6697</v>
      </c>
      <c r="G2402" s="34">
        <v>42493</v>
      </c>
      <c r="H2402" s="44" t="s">
        <v>6700</v>
      </c>
      <c r="I2402" s="29" t="s">
        <v>27</v>
      </c>
      <c r="J2402" s="29"/>
      <c r="K2402" s="29" t="s">
        <v>994</v>
      </c>
      <c r="L2402" s="29"/>
      <c r="M2402" s="29" t="s">
        <v>2570</v>
      </c>
      <c r="N2402" s="29" t="s">
        <v>2571</v>
      </c>
      <c r="O2402" s="29"/>
      <c r="P2402" s="29" t="s">
        <v>43</v>
      </c>
      <c r="Q2402" s="29" t="s">
        <v>6701</v>
      </c>
      <c r="R2402" s="29" t="s">
        <v>44</v>
      </c>
      <c r="S2402" s="29" t="s">
        <v>90</v>
      </c>
      <c r="T2402" s="29" t="s">
        <v>32</v>
      </c>
      <c r="U2402" s="29" t="s">
        <v>32</v>
      </c>
      <c r="V2402" s="29" t="s">
        <v>32</v>
      </c>
      <c r="W2402" s="29" t="s">
        <v>32</v>
      </c>
      <c r="X2402" s="31" t="s">
        <v>36</v>
      </c>
    </row>
    <row r="2403" spans="1:24" ht="42.75" customHeight="1" x14ac:dyDescent="0.25">
      <c r="A2403" s="41">
        <v>2016</v>
      </c>
      <c r="B2403" s="41" t="s">
        <v>2044</v>
      </c>
      <c r="C2403" s="60">
        <v>76</v>
      </c>
      <c r="D2403" s="18">
        <v>42492</v>
      </c>
      <c r="E2403" s="18" t="s">
        <v>1910</v>
      </c>
      <c r="F2403" s="41" t="s">
        <v>6697</v>
      </c>
      <c r="G2403" s="18">
        <v>42493</v>
      </c>
      <c r="H2403" s="45" t="s">
        <v>6702</v>
      </c>
      <c r="I2403" s="20" t="s">
        <v>27</v>
      </c>
      <c r="J2403" s="20"/>
      <c r="K2403" s="20" t="s">
        <v>28</v>
      </c>
      <c r="L2403" s="20"/>
      <c r="M2403" s="20" t="s">
        <v>5239</v>
      </c>
      <c r="N2403" s="20" t="s">
        <v>4355</v>
      </c>
      <c r="O2403" s="20"/>
      <c r="P2403" s="20" t="s">
        <v>31</v>
      </c>
      <c r="Q2403" s="20" t="s">
        <v>32</v>
      </c>
      <c r="R2403" s="20" t="s">
        <v>33</v>
      </c>
      <c r="S2403" s="20" t="s">
        <v>34</v>
      </c>
      <c r="T2403" s="20" t="s">
        <v>6703</v>
      </c>
      <c r="U2403" s="20">
        <v>2</v>
      </c>
      <c r="V2403" s="27">
        <v>42629</v>
      </c>
      <c r="W2403" s="27">
        <v>43276</v>
      </c>
      <c r="X2403" s="27" t="s">
        <v>36</v>
      </c>
    </row>
    <row r="2404" spans="1:24" ht="90" customHeight="1" x14ac:dyDescent="0.25">
      <c r="A2404" s="28">
        <v>2016</v>
      </c>
      <c r="B2404" s="28" t="s">
        <v>2044</v>
      </c>
      <c r="C2404" s="66">
        <v>77</v>
      </c>
      <c r="D2404" s="23">
        <v>42503</v>
      </c>
      <c r="E2404" s="23" t="s">
        <v>1910</v>
      </c>
      <c r="F2404" s="28" t="s">
        <v>6704</v>
      </c>
      <c r="G2404" s="23">
        <v>42506</v>
      </c>
      <c r="H2404" s="52" t="s">
        <v>6705</v>
      </c>
      <c r="I2404" s="26" t="s">
        <v>27</v>
      </c>
      <c r="J2404" s="26"/>
      <c r="K2404" s="26" t="s">
        <v>28</v>
      </c>
      <c r="L2404" s="26"/>
      <c r="M2404" s="26"/>
      <c r="N2404" s="26"/>
      <c r="O2404" s="26"/>
      <c r="P2404" s="26" t="s">
        <v>43</v>
      </c>
      <c r="Q2404" s="26" t="s">
        <v>6706</v>
      </c>
      <c r="R2404" s="26" t="s">
        <v>32</v>
      </c>
      <c r="S2404" s="29" t="s">
        <v>45</v>
      </c>
      <c r="T2404" s="26" t="s">
        <v>588</v>
      </c>
      <c r="U2404" s="26" t="s">
        <v>32</v>
      </c>
      <c r="V2404" s="26" t="s">
        <v>32</v>
      </c>
      <c r="W2404" s="24">
        <v>43642</v>
      </c>
      <c r="X2404" s="24" t="s">
        <v>36</v>
      </c>
    </row>
    <row r="2405" spans="1:24" ht="116.25" customHeight="1" x14ac:dyDescent="0.25">
      <c r="A2405" s="28">
        <v>2016</v>
      </c>
      <c r="B2405" s="28" t="s">
        <v>2044</v>
      </c>
      <c r="C2405" s="66">
        <v>78</v>
      </c>
      <c r="D2405" s="23">
        <v>42508</v>
      </c>
      <c r="E2405" s="23" t="s">
        <v>1910</v>
      </c>
      <c r="F2405" s="28" t="s">
        <v>6707</v>
      </c>
      <c r="G2405" s="23">
        <v>42509</v>
      </c>
      <c r="H2405" s="52" t="s">
        <v>6708</v>
      </c>
      <c r="I2405" s="26" t="s">
        <v>27</v>
      </c>
      <c r="J2405" s="26"/>
      <c r="K2405" s="26" t="s">
        <v>420</v>
      </c>
      <c r="L2405" s="26"/>
      <c r="M2405" s="26"/>
      <c r="N2405" s="26"/>
      <c r="O2405" s="26"/>
      <c r="P2405" s="26" t="s">
        <v>43</v>
      </c>
      <c r="Q2405" s="26" t="s">
        <v>6709</v>
      </c>
      <c r="R2405" s="26" t="s">
        <v>32</v>
      </c>
      <c r="S2405" s="29" t="s">
        <v>45</v>
      </c>
      <c r="T2405" s="26" t="s">
        <v>588</v>
      </c>
      <c r="U2405" s="26">
        <v>1</v>
      </c>
      <c r="V2405" s="24">
        <v>43642</v>
      </c>
      <c r="W2405" s="24">
        <v>43642</v>
      </c>
      <c r="X2405" s="24" t="s">
        <v>36</v>
      </c>
    </row>
    <row r="2406" spans="1:24" ht="60.75" customHeight="1" x14ac:dyDescent="0.25">
      <c r="A2406" s="28">
        <v>2016</v>
      </c>
      <c r="B2406" s="28" t="s">
        <v>2044</v>
      </c>
      <c r="C2406" s="66">
        <v>79</v>
      </c>
      <c r="D2406" s="23">
        <v>42513</v>
      </c>
      <c r="E2406" s="23" t="s">
        <v>1910</v>
      </c>
      <c r="F2406" s="28" t="s">
        <v>6710</v>
      </c>
      <c r="G2406" s="23">
        <v>42514</v>
      </c>
      <c r="H2406" s="52" t="s">
        <v>6711</v>
      </c>
      <c r="I2406" s="26" t="s">
        <v>27</v>
      </c>
      <c r="J2406" s="26"/>
      <c r="K2406" s="26" t="s">
        <v>174</v>
      </c>
      <c r="L2406" s="26"/>
      <c r="M2406" s="26"/>
      <c r="N2406" s="26"/>
      <c r="O2406" s="26"/>
      <c r="P2406" s="26" t="s">
        <v>48</v>
      </c>
      <c r="Q2406" s="26" t="s">
        <v>3062</v>
      </c>
      <c r="R2406" s="26" t="s">
        <v>32</v>
      </c>
      <c r="S2406" s="26" t="s">
        <v>45</v>
      </c>
      <c r="T2406" s="26" t="s">
        <v>1913</v>
      </c>
      <c r="U2406" s="26">
        <v>1</v>
      </c>
      <c r="V2406" s="23">
        <v>43192</v>
      </c>
      <c r="W2406" s="23">
        <v>43192</v>
      </c>
      <c r="X2406" s="23" t="s">
        <v>36</v>
      </c>
    </row>
    <row r="2407" spans="1:24" ht="45.75" customHeight="1" x14ac:dyDescent="0.25">
      <c r="A2407" s="28">
        <v>2016</v>
      </c>
      <c r="B2407" s="28" t="s">
        <v>2044</v>
      </c>
      <c r="C2407" s="66">
        <v>80</v>
      </c>
      <c r="D2407" s="23">
        <v>42520</v>
      </c>
      <c r="E2407" s="23" t="s">
        <v>1910</v>
      </c>
      <c r="F2407" s="28" t="s">
        <v>6712</v>
      </c>
      <c r="G2407" s="23">
        <v>42521</v>
      </c>
      <c r="H2407" s="52" t="s">
        <v>6617</v>
      </c>
      <c r="I2407" s="26" t="s">
        <v>27</v>
      </c>
      <c r="J2407" s="26"/>
      <c r="K2407" s="26" t="s">
        <v>660</v>
      </c>
      <c r="L2407" s="26"/>
      <c r="M2407" s="26"/>
      <c r="N2407" s="26"/>
      <c r="O2407" s="26"/>
      <c r="P2407" s="26" t="s">
        <v>31</v>
      </c>
      <c r="Q2407" s="26" t="s">
        <v>32</v>
      </c>
      <c r="R2407" s="26" t="s">
        <v>33</v>
      </c>
      <c r="S2407" s="29" t="s">
        <v>45</v>
      </c>
      <c r="T2407" s="26" t="s">
        <v>3164</v>
      </c>
      <c r="U2407" s="26">
        <v>1</v>
      </c>
      <c r="V2407" s="23">
        <v>44347</v>
      </c>
      <c r="W2407" s="23">
        <v>44347</v>
      </c>
      <c r="X2407" s="23" t="s">
        <v>36</v>
      </c>
    </row>
    <row r="2408" spans="1:24" ht="67.5" customHeight="1" x14ac:dyDescent="0.25">
      <c r="A2408" s="28">
        <v>2016</v>
      </c>
      <c r="B2408" s="28" t="s">
        <v>2044</v>
      </c>
      <c r="C2408" s="66">
        <v>81</v>
      </c>
      <c r="D2408" s="23">
        <v>42523</v>
      </c>
      <c r="E2408" s="23" t="s">
        <v>1910</v>
      </c>
      <c r="F2408" s="28" t="s">
        <v>6713</v>
      </c>
      <c r="G2408" s="23">
        <v>42524</v>
      </c>
      <c r="H2408" s="52" t="s">
        <v>6714</v>
      </c>
      <c r="I2408" s="26" t="s">
        <v>27</v>
      </c>
      <c r="J2408" s="26"/>
      <c r="K2408" s="26" t="s">
        <v>42</v>
      </c>
      <c r="L2408" s="26"/>
      <c r="M2408" s="26"/>
      <c r="N2408" s="26"/>
      <c r="O2408" s="26"/>
      <c r="P2408" s="26" t="s">
        <v>43</v>
      </c>
      <c r="Q2408" s="26" t="s">
        <v>6715</v>
      </c>
      <c r="R2408" s="26" t="s">
        <v>33</v>
      </c>
      <c r="S2408" s="29" t="s">
        <v>45</v>
      </c>
      <c r="T2408" s="26" t="s">
        <v>6716</v>
      </c>
      <c r="U2408" s="26">
        <v>1</v>
      </c>
      <c r="V2408" s="23">
        <v>44244</v>
      </c>
      <c r="W2408" s="23">
        <v>44244</v>
      </c>
      <c r="X2408" s="23" t="s">
        <v>36</v>
      </c>
    </row>
    <row r="2409" spans="1:24" ht="67.5" customHeight="1" x14ac:dyDescent="0.25">
      <c r="A2409" s="28">
        <v>2016</v>
      </c>
      <c r="B2409" s="28" t="s">
        <v>2044</v>
      </c>
      <c r="C2409" s="66">
        <v>82</v>
      </c>
      <c r="D2409" s="23">
        <v>42524</v>
      </c>
      <c r="E2409" s="23" t="s">
        <v>1910</v>
      </c>
      <c r="F2409" s="28" t="s">
        <v>6717</v>
      </c>
      <c r="G2409" s="23">
        <v>42527</v>
      </c>
      <c r="H2409" s="52" t="s">
        <v>6718</v>
      </c>
      <c r="I2409" s="26" t="s">
        <v>27</v>
      </c>
      <c r="J2409" s="26"/>
      <c r="K2409" s="26" t="s">
        <v>252</v>
      </c>
      <c r="L2409" s="26"/>
      <c r="M2409" s="26"/>
      <c r="N2409" s="26"/>
      <c r="O2409" s="26"/>
      <c r="P2409" s="26" t="s">
        <v>43</v>
      </c>
      <c r="Q2409" s="26" t="s">
        <v>6719</v>
      </c>
      <c r="R2409" s="26" t="s">
        <v>33</v>
      </c>
      <c r="S2409" s="29" t="s">
        <v>45</v>
      </c>
      <c r="T2409" s="26" t="s">
        <v>6720</v>
      </c>
      <c r="U2409" s="26">
        <v>1</v>
      </c>
      <c r="V2409" s="23">
        <v>44685</v>
      </c>
      <c r="W2409" s="23">
        <v>44685</v>
      </c>
      <c r="X2409" s="23" t="s">
        <v>36</v>
      </c>
    </row>
    <row r="2410" spans="1:24" ht="67.5" customHeight="1" x14ac:dyDescent="0.25">
      <c r="A2410" s="28">
        <v>2016</v>
      </c>
      <c r="B2410" s="28" t="s">
        <v>2044</v>
      </c>
      <c r="C2410" s="66">
        <v>83</v>
      </c>
      <c r="D2410" s="23">
        <v>42538</v>
      </c>
      <c r="E2410" s="23" t="s">
        <v>1910</v>
      </c>
      <c r="F2410" s="28" t="s">
        <v>6721</v>
      </c>
      <c r="G2410" s="23">
        <v>42541</v>
      </c>
      <c r="H2410" s="52" t="s">
        <v>6722</v>
      </c>
      <c r="I2410" s="26" t="s">
        <v>27</v>
      </c>
      <c r="J2410" s="26"/>
      <c r="K2410" s="26" t="s">
        <v>420</v>
      </c>
      <c r="L2410" s="26"/>
      <c r="M2410" s="26"/>
      <c r="N2410" s="26"/>
      <c r="O2410" s="26"/>
      <c r="P2410" s="26" t="s">
        <v>43</v>
      </c>
      <c r="Q2410" s="26" t="s">
        <v>6723</v>
      </c>
      <c r="R2410" s="26" t="s">
        <v>33</v>
      </c>
      <c r="S2410" s="29" t="s">
        <v>45</v>
      </c>
      <c r="T2410" s="26" t="s">
        <v>6724</v>
      </c>
      <c r="U2410" s="26">
        <v>1</v>
      </c>
      <c r="V2410" s="24">
        <v>44419</v>
      </c>
      <c r="W2410" s="24">
        <v>44419</v>
      </c>
      <c r="X2410" s="24" t="s">
        <v>36</v>
      </c>
    </row>
    <row r="2411" spans="1:24" ht="42" customHeight="1" x14ac:dyDescent="0.25">
      <c r="A2411" s="33">
        <v>2016</v>
      </c>
      <c r="B2411" s="33" t="s">
        <v>2044</v>
      </c>
      <c r="C2411" s="57">
        <v>84</v>
      </c>
      <c r="D2411" s="34">
        <v>42538</v>
      </c>
      <c r="E2411" s="34" t="s">
        <v>1910</v>
      </c>
      <c r="F2411" s="33" t="s">
        <v>6725</v>
      </c>
      <c r="G2411" s="34">
        <v>42541</v>
      </c>
      <c r="H2411" s="44" t="s">
        <v>6726</v>
      </c>
      <c r="I2411" s="29" t="s">
        <v>27</v>
      </c>
      <c r="J2411" s="29"/>
      <c r="K2411" s="29" t="s">
        <v>660</v>
      </c>
      <c r="L2411" s="29"/>
      <c r="M2411" s="29"/>
      <c r="N2411" s="29" t="s">
        <v>5509</v>
      </c>
      <c r="O2411" s="29"/>
      <c r="P2411" s="29" t="s">
        <v>31</v>
      </c>
      <c r="Q2411" s="29" t="s">
        <v>32</v>
      </c>
      <c r="R2411" s="29" t="s">
        <v>33</v>
      </c>
      <c r="S2411" s="29" t="s">
        <v>90</v>
      </c>
      <c r="T2411" s="29" t="s">
        <v>32</v>
      </c>
      <c r="U2411" s="29" t="s">
        <v>32</v>
      </c>
      <c r="V2411" s="31" t="s">
        <v>32</v>
      </c>
      <c r="W2411" s="31" t="s">
        <v>32</v>
      </c>
      <c r="X2411" s="31" t="s">
        <v>36</v>
      </c>
    </row>
    <row r="2412" spans="1:24" ht="86.25" customHeight="1" x14ac:dyDescent="0.25">
      <c r="A2412" s="28">
        <v>2016</v>
      </c>
      <c r="B2412" s="28" t="s">
        <v>769</v>
      </c>
      <c r="C2412" s="66">
        <v>8</v>
      </c>
      <c r="D2412" s="23">
        <v>42548</v>
      </c>
      <c r="E2412" s="23" t="s">
        <v>1910</v>
      </c>
      <c r="F2412" s="28" t="s">
        <v>6727</v>
      </c>
      <c r="G2412" s="23">
        <v>42549</v>
      </c>
      <c r="H2412" s="52" t="s">
        <v>6728</v>
      </c>
      <c r="I2412" s="26" t="s">
        <v>27</v>
      </c>
      <c r="J2412" s="26"/>
      <c r="K2412" s="26" t="s">
        <v>174</v>
      </c>
      <c r="L2412" s="26"/>
      <c r="M2412" s="26"/>
      <c r="N2412" s="26"/>
      <c r="O2412" s="26"/>
      <c r="P2412" s="26" t="s">
        <v>31</v>
      </c>
      <c r="Q2412" s="26" t="s">
        <v>32</v>
      </c>
      <c r="R2412" s="26" t="s">
        <v>33</v>
      </c>
      <c r="S2412" s="29" t="s">
        <v>45</v>
      </c>
      <c r="T2412" s="26" t="s">
        <v>6729</v>
      </c>
      <c r="U2412" s="26">
        <v>1</v>
      </c>
      <c r="V2412" s="24">
        <v>43803</v>
      </c>
      <c r="W2412" s="24">
        <v>43803</v>
      </c>
      <c r="X2412" s="24" t="s">
        <v>36</v>
      </c>
    </row>
    <row r="2413" spans="1:24" ht="67.5" customHeight="1" x14ac:dyDescent="0.25">
      <c r="A2413" s="28">
        <v>2016</v>
      </c>
      <c r="B2413" s="28" t="s">
        <v>2044</v>
      </c>
      <c r="C2413" s="66">
        <v>85</v>
      </c>
      <c r="D2413" s="23">
        <v>42548</v>
      </c>
      <c r="E2413" s="23" t="s">
        <v>1910</v>
      </c>
      <c r="F2413" s="24" t="s">
        <v>6730</v>
      </c>
      <c r="G2413" s="23">
        <v>42549</v>
      </c>
      <c r="H2413" s="52" t="s">
        <v>6731</v>
      </c>
      <c r="I2413" s="26" t="s">
        <v>27</v>
      </c>
      <c r="J2413" s="26"/>
      <c r="K2413" s="28" t="s">
        <v>42</v>
      </c>
      <c r="L2413" s="26"/>
      <c r="M2413" s="26"/>
      <c r="N2413" s="26"/>
      <c r="O2413" s="26"/>
      <c r="P2413" s="26" t="s">
        <v>43</v>
      </c>
      <c r="Q2413" s="26" t="s">
        <v>6732</v>
      </c>
      <c r="R2413" s="26" t="s">
        <v>44</v>
      </c>
      <c r="S2413" s="29" t="s">
        <v>45</v>
      </c>
      <c r="T2413" s="26" t="s">
        <v>2322</v>
      </c>
      <c r="U2413" s="28">
        <v>1</v>
      </c>
      <c r="V2413" s="23">
        <v>44748</v>
      </c>
      <c r="W2413" s="23">
        <v>44748</v>
      </c>
      <c r="X2413" s="23" t="s">
        <v>36</v>
      </c>
    </row>
    <row r="2414" spans="1:24" ht="66.75" customHeight="1" x14ac:dyDescent="0.25">
      <c r="A2414" s="28">
        <v>2016</v>
      </c>
      <c r="B2414" s="28" t="s">
        <v>2044</v>
      </c>
      <c r="C2414" s="66">
        <v>86</v>
      </c>
      <c r="D2414" s="23">
        <v>42548</v>
      </c>
      <c r="E2414" s="23" t="s">
        <v>1910</v>
      </c>
      <c r="F2414" s="28" t="s">
        <v>6727</v>
      </c>
      <c r="G2414" s="23">
        <v>42549</v>
      </c>
      <c r="H2414" s="52" t="s">
        <v>6733</v>
      </c>
      <c r="I2414" s="26" t="s">
        <v>27</v>
      </c>
      <c r="J2414" s="26"/>
      <c r="K2414" s="26" t="s">
        <v>2075</v>
      </c>
      <c r="L2414" s="26"/>
      <c r="M2414" s="26"/>
      <c r="N2414" s="26"/>
      <c r="O2414" s="26"/>
      <c r="P2414" s="26" t="s">
        <v>31</v>
      </c>
      <c r="Q2414" s="26" t="s">
        <v>32</v>
      </c>
      <c r="R2414" s="26" t="s">
        <v>33</v>
      </c>
      <c r="S2414" s="20" t="s">
        <v>45</v>
      </c>
      <c r="T2414" s="26" t="s">
        <v>6734</v>
      </c>
      <c r="U2414" s="26">
        <v>3</v>
      </c>
      <c r="V2414" s="24">
        <v>42902</v>
      </c>
      <c r="W2414" s="24">
        <v>44251</v>
      </c>
      <c r="X2414" s="24" t="s">
        <v>36</v>
      </c>
    </row>
    <row r="2415" spans="1:24" ht="52.5" customHeight="1" x14ac:dyDescent="0.25">
      <c r="A2415" s="28">
        <v>2016</v>
      </c>
      <c r="B2415" s="28" t="s">
        <v>2044</v>
      </c>
      <c r="C2415" s="66">
        <v>87</v>
      </c>
      <c r="D2415" s="23">
        <v>42549</v>
      </c>
      <c r="E2415" s="23" t="s">
        <v>1910</v>
      </c>
      <c r="F2415" s="28" t="s">
        <v>6735</v>
      </c>
      <c r="G2415" s="23">
        <v>42550</v>
      </c>
      <c r="H2415" s="52" t="s">
        <v>6668</v>
      </c>
      <c r="I2415" s="26" t="s">
        <v>27</v>
      </c>
      <c r="J2415" s="26"/>
      <c r="K2415" s="26" t="s">
        <v>174</v>
      </c>
      <c r="L2415" s="26"/>
      <c r="M2415" s="26"/>
      <c r="N2415" s="26"/>
      <c r="O2415" s="26"/>
      <c r="P2415" s="26" t="s">
        <v>48</v>
      </c>
      <c r="Q2415" s="26" t="s">
        <v>1688</v>
      </c>
      <c r="R2415" s="26" t="s">
        <v>32</v>
      </c>
      <c r="S2415" s="26" t="s">
        <v>45</v>
      </c>
      <c r="T2415" s="26" t="s">
        <v>1913</v>
      </c>
      <c r="U2415" s="26" t="s">
        <v>32</v>
      </c>
      <c r="V2415" s="24">
        <v>43192</v>
      </c>
      <c r="W2415" s="24">
        <v>43192</v>
      </c>
      <c r="X2415" s="24" t="s">
        <v>36</v>
      </c>
    </row>
    <row r="2416" spans="1:24" ht="114.75" customHeight="1" x14ac:dyDescent="0.25">
      <c r="A2416" s="41">
        <v>2016</v>
      </c>
      <c r="B2416" s="41" t="s">
        <v>2044</v>
      </c>
      <c r="C2416" s="60">
        <v>88</v>
      </c>
      <c r="D2416" s="18">
        <v>42550</v>
      </c>
      <c r="E2416" s="18" t="s">
        <v>1910</v>
      </c>
      <c r="F2416" s="41" t="s">
        <v>6736</v>
      </c>
      <c r="G2416" s="18">
        <v>42551</v>
      </c>
      <c r="H2416" s="45" t="s">
        <v>6737</v>
      </c>
      <c r="I2416" s="20" t="s">
        <v>27</v>
      </c>
      <c r="J2416" s="20"/>
      <c r="K2416" s="41" t="s">
        <v>42</v>
      </c>
      <c r="L2416" s="20"/>
      <c r="M2416" s="20" t="s">
        <v>1045</v>
      </c>
      <c r="N2416" s="20" t="s">
        <v>1046</v>
      </c>
      <c r="O2416" s="20"/>
      <c r="P2416" s="20" t="s">
        <v>43</v>
      </c>
      <c r="Q2416" s="20" t="s">
        <v>6738</v>
      </c>
      <c r="R2416" s="20" t="s">
        <v>33</v>
      </c>
      <c r="S2416" s="29" t="s">
        <v>34</v>
      </c>
      <c r="T2416" s="20" t="s">
        <v>6739</v>
      </c>
      <c r="U2416" s="41">
        <v>2</v>
      </c>
      <c r="V2416" s="18">
        <v>44552</v>
      </c>
      <c r="W2416" s="18">
        <v>45068</v>
      </c>
      <c r="X2416" s="27" t="s">
        <v>36</v>
      </c>
    </row>
    <row r="2417" spans="1:24" ht="52.5" customHeight="1" x14ac:dyDescent="0.25">
      <c r="A2417" s="33">
        <v>2016</v>
      </c>
      <c r="B2417" s="33" t="s">
        <v>2044</v>
      </c>
      <c r="C2417" s="57">
        <v>89</v>
      </c>
      <c r="D2417" s="34">
        <v>42550</v>
      </c>
      <c r="E2417" s="34" t="s">
        <v>1910</v>
      </c>
      <c r="F2417" s="33" t="s">
        <v>6740</v>
      </c>
      <c r="G2417" s="34">
        <v>42551</v>
      </c>
      <c r="H2417" s="44" t="s">
        <v>6741</v>
      </c>
      <c r="I2417" s="29" t="s">
        <v>27</v>
      </c>
      <c r="J2417" s="29"/>
      <c r="K2417" s="33" t="s">
        <v>42</v>
      </c>
      <c r="L2417" s="29"/>
      <c r="M2417" s="29" t="s">
        <v>1045</v>
      </c>
      <c r="N2417" s="29" t="s">
        <v>1046</v>
      </c>
      <c r="O2417" s="29"/>
      <c r="P2417" s="29" t="s">
        <v>43</v>
      </c>
      <c r="Q2417" s="29" t="s">
        <v>2768</v>
      </c>
      <c r="R2417" s="29" t="s">
        <v>33</v>
      </c>
      <c r="S2417" s="29" t="s">
        <v>90</v>
      </c>
      <c r="T2417" s="29" t="s">
        <v>32</v>
      </c>
      <c r="U2417" s="33" t="s">
        <v>32</v>
      </c>
      <c r="V2417" s="33" t="s">
        <v>32</v>
      </c>
      <c r="W2417" s="33" t="s">
        <v>32</v>
      </c>
      <c r="X2417" s="31" t="s">
        <v>36</v>
      </c>
    </row>
    <row r="2418" spans="1:24" ht="89.25" customHeight="1" x14ac:dyDescent="0.25">
      <c r="A2418" s="33">
        <v>2016</v>
      </c>
      <c r="B2418" s="33" t="s">
        <v>2044</v>
      </c>
      <c r="C2418" s="57">
        <v>90</v>
      </c>
      <c r="D2418" s="34">
        <v>42550</v>
      </c>
      <c r="E2418" s="34" t="s">
        <v>1910</v>
      </c>
      <c r="F2418" s="33" t="s">
        <v>6742</v>
      </c>
      <c r="G2418" s="34">
        <v>42551</v>
      </c>
      <c r="H2418" s="44" t="s">
        <v>6743</v>
      </c>
      <c r="I2418" s="29" t="s">
        <v>27</v>
      </c>
      <c r="J2418" s="29"/>
      <c r="K2418" s="33" t="s">
        <v>42</v>
      </c>
      <c r="L2418" s="29"/>
      <c r="M2418" s="29" t="s">
        <v>1045</v>
      </c>
      <c r="N2418" s="29" t="s">
        <v>1046</v>
      </c>
      <c r="O2418" s="29"/>
      <c r="P2418" s="29" t="s">
        <v>31</v>
      </c>
      <c r="Q2418" s="29" t="s">
        <v>32</v>
      </c>
      <c r="R2418" s="29" t="s">
        <v>33</v>
      </c>
      <c r="S2418" s="29" t="s">
        <v>90</v>
      </c>
      <c r="T2418" s="29" t="s">
        <v>32</v>
      </c>
      <c r="U2418" s="33" t="s">
        <v>32</v>
      </c>
      <c r="V2418" s="33" t="s">
        <v>32</v>
      </c>
      <c r="W2418" s="33" t="s">
        <v>32</v>
      </c>
      <c r="X2418" s="31" t="s">
        <v>36</v>
      </c>
    </row>
    <row r="2419" spans="1:24" ht="71.25" customHeight="1" x14ac:dyDescent="0.25">
      <c r="A2419" s="28">
        <v>2016</v>
      </c>
      <c r="B2419" s="28" t="s">
        <v>2044</v>
      </c>
      <c r="C2419" s="66">
        <v>91</v>
      </c>
      <c r="D2419" s="23">
        <v>42551</v>
      </c>
      <c r="E2419" s="23" t="s">
        <v>1910</v>
      </c>
      <c r="F2419" s="28" t="s">
        <v>6744</v>
      </c>
      <c r="G2419" s="23">
        <v>42552</v>
      </c>
      <c r="H2419" s="52" t="s">
        <v>6745</v>
      </c>
      <c r="I2419" s="26" t="s">
        <v>27</v>
      </c>
      <c r="J2419" s="26"/>
      <c r="K2419" s="26" t="s">
        <v>464</v>
      </c>
      <c r="L2419" s="26"/>
      <c r="M2419" s="26"/>
      <c r="N2419" s="26"/>
      <c r="O2419" s="26"/>
      <c r="P2419" s="26" t="s">
        <v>43</v>
      </c>
      <c r="Q2419" s="26" t="s">
        <v>6746</v>
      </c>
      <c r="R2419" s="26" t="s">
        <v>33</v>
      </c>
      <c r="S2419" s="29" t="s">
        <v>45</v>
      </c>
      <c r="T2419" s="26" t="s">
        <v>6747</v>
      </c>
      <c r="U2419" s="26">
        <v>1</v>
      </c>
      <c r="V2419" s="24">
        <v>44651</v>
      </c>
      <c r="W2419" s="24">
        <v>44651</v>
      </c>
      <c r="X2419" s="24" t="s">
        <v>36</v>
      </c>
    </row>
    <row r="2420" spans="1:24" ht="64.5" customHeight="1" x14ac:dyDescent="0.25">
      <c r="A2420" s="33">
        <v>2016</v>
      </c>
      <c r="B2420" s="33" t="s">
        <v>2044</v>
      </c>
      <c r="C2420" s="57">
        <v>92</v>
      </c>
      <c r="D2420" s="34">
        <v>42558</v>
      </c>
      <c r="E2420" s="34" t="s">
        <v>1910</v>
      </c>
      <c r="F2420" s="33" t="s">
        <v>3263</v>
      </c>
      <c r="G2420" s="34">
        <v>42559</v>
      </c>
      <c r="H2420" s="44" t="s">
        <v>6748</v>
      </c>
      <c r="I2420" s="29" t="s">
        <v>27</v>
      </c>
      <c r="J2420" s="29"/>
      <c r="K2420" s="29" t="s">
        <v>333</v>
      </c>
      <c r="L2420" s="29"/>
      <c r="M2420" s="29" t="s">
        <v>255</v>
      </c>
      <c r="N2420" s="29" t="s">
        <v>2608</v>
      </c>
      <c r="O2420" s="29"/>
      <c r="P2420" s="29" t="s">
        <v>31</v>
      </c>
      <c r="Q2420" s="29" t="s">
        <v>32</v>
      </c>
      <c r="R2420" s="29" t="s">
        <v>33</v>
      </c>
      <c r="S2420" s="29" t="s">
        <v>90</v>
      </c>
      <c r="T2420" s="29" t="s">
        <v>32</v>
      </c>
      <c r="U2420" s="29" t="s">
        <v>32</v>
      </c>
      <c r="V2420" s="31" t="s">
        <v>32</v>
      </c>
      <c r="W2420" s="31" t="s">
        <v>32</v>
      </c>
      <c r="X2420" s="31" t="s">
        <v>36</v>
      </c>
    </row>
    <row r="2421" spans="1:24" ht="89.25" customHeight="1" x14ac:dyDescent="0.25">
      <c r="A2421" s="28">
        <v>2016</v>
      </c>
      <c r="B2421" s="28" t="s">
        <v>2044</v>
      </c>
      <c r="C2421" s="66">
        <v>93</v>
      </c>
      <c r="D2421" s="23">
        <v>42563</v>
      </c>
      <c r="E2421" s="23" t="s">
        <v>1910</v>
      </c>
      <c r="F2421" s="28" t="s">
        <v>4973</v>
      </c>
      <c r="G2421" s="23">
        <v>42565</v>
      </c>
      <c r="H2421" s="52" t="s">
        <v>6749</v>
      </c>
      <c r="I2421" s="26" t="s">
        <v>27</v>
      </c>
      <c r="J2421" s="26"/>
      <c r="K2421" s="26" t="s">
        <v>28</v>
      </c>
      <c r="L2421" s="26"/>
      <c r="M2421" s="26"/>
      <c r="N2421" s="26"/>
      <c r="O2421" s="26"/>
      <c r="P2421" s="26" t="s">
        <v>43</v>
      </c>
      <c r="Q2421" s="26" t="s">
        <v>6706</v>
      </c>
      <c r="R2421" s="26" t="s">
        <v>32</v>
      </c>
      <c r="S2421" s="26" t="s">
        <v>45</v>
      </c>
      <c r="T2421" s="26" t="s">
        <v>588</v>
      </c>
      <c r="U2421" s="26" t="s">
        <v>32</v>
      </c>
      <c r="V2421" s="26" t="s">
        <v>32</v>
      </c>
      <c r="W2421" s="24">
        <v>43642</v>
      </c>
      <c r="X2421" s="24" t="s">
        <v>36</v>
      </c>
    </row>
    <row r="2422" spans="1:24" ht="115.5" customHeight="1" x14ac:dyDescent="0.25">
      <c r="A2422" s="28">
        <v>2016</v>
      </c>
      <c r="B2422" s="28" t="s">
        <v>2044</v>
      </c>
      <c r="C2422" s="66">
        <v>94</v>
      </c>
      <c r="D2422" s="23">
        <v>42578</v>
      </c>
      <c r="E2422" s="23" t="s">
        <v>1910</v>
      </c>
      <c r="F2422" s="28" t="s">
        <v>6750</v>
      </c>
      <c r="G2422" s="23">
        <v>42579</v>
      </c>
      <c r="H2422" s="52" t="s">
        <v>6751</v>
      </c>
      <c r="I2422" s="26" t="s">
        <v>27</v>
      </c>
      <c r="J2422" s="26"/>
      <c r="K2422" s="26" t="s">
        <v>534</v>
      </c>
      <c r="L2422" s="26"/>
      <c r="M2422" s="26"/>
      <c r="N2422" s="26"/>
      <c r="O2422" s="26"/>
      <c r="P2422" s="26" t="s">
        <v>43</v>
      </c>
      <c r="Q2422" s="26" t="s">
        <v>6752</v>
      </c>
      <c r="R2422" s="26" t="s">
        <v>44</v>
      </c>
      <c r="S2422" s="29" t="s">
        <v>45</v>
      </c>
      <c r="T2422" s="26" t="s">
        <v>6753</v>
      </c>
      <c r="U2422" s="26">
        <v>1</v>
      </c>
      <c r="V2422" s="24">
        <v>44439</v>
      </c>
      <c r="W2422" s="24">
        <v>44439</v>
      </c>
      <c r="X2422" s="24" t="s">
        <v>36</v>
      </c>
    </row>
    <row r="2423" spans="1:24" ht="147.75" customHeight="1" x14ac:dyDescent="0.25">
      <c r="A2423" s="28">
        <v>2016</v>
      </c>
      <c r="B2423" s="28" t="s">
        <v>2044</v>
      </c>
      <c r="C2423" s="66">
        <v>95</v>
      </c>
      <c r="D2423" s="23">
        <v>42578</v>
      </c>
      <c r="E2423" s="23" t="s">
        <v>1910</v>
      </c>
      <c r="F2423" s="28" t="s">
        <v>6750</v>
      </c>
      <c r="G2423" s="23">
        <v>42579</v>
      </c>
      <c r="H2423" s="52" t="s">
        <v>6754</v>
      </c>
      <c r="I2423" s="26" t="s">
        <v>27</v>
      </c>
      <c r="J2423" s="26"/>
      <c r="K2423" s="26" t="s">
        <v>534</v>
      </c>
      <c r="L2423" s="26"/>
      <c r="M2423" s="26"/>
      <c r="N2423" s="26"/>
      <c r="O2423" s="26"/>
      <c r="P2423" s="26" t="s">
        <v>43</v>
      </c>
      <c r="Q2423" s="26" t="s">
        <v>6755</v>
      </c>
      <c r="R2423" s="26" t="s">
        <v>302</v>
      </c>
      <c r="S2423" s="29" t="s">
        <v>45</v>
      </c>
      <c r="T2423" s="26" t="s">
        <v>314</v>
      </c>
      <c r="U2423" s="26">
        <v>1</v>
      </c>
      <c r="V2423" s="24">
        <v>44041</v>
      </c>
      <c r="W2423" s="24">
        <v>44041</v>
      </c>
      <c r="X2423" s="24" t="s">
        <v>36</v>
      </c>
    </row>
    <row r="2424" spans="1:24" ht="59.25" customHeight="1" x14ac:dyDescent="0.25">
      <c r="A2424" s="41">
        <v>2016</v>
      </c>
      <c r="B2424" s="41" t="s">
        <v>2044</v>
      </c>
      <c r="C2424" s="60">
        <v>96</v>
      </c>
      <c r="D2424" s="18">
        <v>42580</v>
      </c>
      <c r="E2424" s="18" t="s">
        <v>1910</v>
      </c>
      <c r="F2424" s="41" t="s">
        <v>6756</v>
      </c>
      <c r="G2424" s="18">
        <v>42583</v>
      </c>
      <c r="H2424" s="45" t="s">
        <v>6757</v>
      </c>
      <c r="I2424" s="20" t="s">
        <v>27</v>
      </c>
      <c r="J2424" s="20"/>
      <c r="K2424" s="20" t="s">
        <v>174</v>
      </c>
      <c r="L2424" s="20"/>
      <c r="M2424" s="20" t="s">
        <v>1552</v>
      </c>
      <c r="N2424" s="20" t="s">
        <v>1835</v>
      </c>
      <c r="O2424" s="20"/>
      <c r="P2424" s="20" t="s">
        <v>43</v>
      </c>
      <c r="Q2424" s="20" t="s">
        <v>6758</v>
      </c>
      <c r="R2424" s="20" t="s">
        <v>33</v>
      </c>
      <c r="S2424" s="20" t="s">
        <v>34</v>
      </c>
      <c r="T2424" s="20" t="s">
        <v>4740</v>
      </c>
      <c r="U2424" s="20">
        <v>1</v>
      </c>
      <c r="V2424" s="27">
        <v>42614</v>
      </c>
      <c r="W2424" s="27">
        <v>42614</v>
      </c>
      <c r="X2424" s="27" t="s">
        <v>36</v>
      </c>
    </row>
    <row r="2425" spans="1:24" ht="59.25" customHeight="1" x14ac:dyDescent="0.25">
      <c r="A2425" s="41">
        <v>2016</v>
      </c>
      <c r="B2425" s="41" t="s">
        <v>769</v>
      </c>
      <c r="C2425" s="60">
        <v>9</v>
      </c>
      <c r="D2425" s="18">
        <v>42583</v>
      </c>
      <c r="E2425" s="18" t="s">
        <v>1910</v>
      </c>
      <c r="F2425" s="41" t="s">
        <v>2905</v>
      </c>
      <c r="G2425" s="18">
        <v>42585</v>
      </c>
      <c r="H2425" s="45" t="s">
        <v>6759</v>
      </c>
      <c r="I2425" s="20" t="s">
        <v>27</v>
      </c>
      <c r="J2425" s="20"/>
      <c r="K2425" s="20" t="s">
        <v>28</v>
      </c>
      <c r="L2425" s="20"/>
      <c r="M2425" s="20" t="s">
        <v>5239</v>
      </c>
      <c r="N2425" s="20" t="s">
        <v>6760</v>
      </c>
      <c r="O2425" s="20" t="s">
        <v>6380</v>
      </c>
      <c r="P2425" s="20" t="s">
        <v>31</v>
      </c>
      <c r="Q2425" s="20" t="s">
        <v>32</v>
      </c>
      <c r="R2425" s="20" t="s">
        <v>33</v>
      </c>
      <c r="S2425" s="29" t="s">
        <v>34</v>
      </c>
      <c r="T2425" s="20" t="s">
        <v>6761</v>
      </c>
      <c r="U2425" s="20">
        <v>2</v>
      </c>
      <c r="V2425" s="27">
        <v>44636</v>
      </c>
      <c r="W2425" s="27">
        <v>44909</v>
      </c>
      <c r="X2425" s="27" t="s">
        <v>36</v>
      </c>
    </row>
    <row r="2426" spans="1:24" ht="59.25" customHeight="1" x14ac:dyDescent="0.25">
      <c r="A2426" s="33">
        <v>2016</v>
      </c>
      <c r="B2426" s="33" t="s">
        <v>2044</v>
      </c>
      <c r="C2426" s="57">
        <v>97</v>
      </c>
      <c r="D2426" s="34">
        <v>42583</v>
      </c>
      <c r="E2426" s="34" t="s">
        <v>1910</v>
      </c>
      <c r="F2426" s="33" t="s">
        <v>6762</v>
      </c>
      <c r="G2426" s="34">
        <v>42585</v>
      </c>
      <c r="H2426" s="44" t="s">
        <v>6763</v>
      </c>
      <c r="I2426" s="29" t="s">
        <v>27</v>
      </c>
      <c r="J2426" s="29"/>
      <c r="K2426" s="29" t="s">
        <v>28</v>
      </c>
      <c r="L2426" s="29"/>
      <c r="M2426" s="29" t="s">
        <v>5239</v>
      </c>
      <c r="N2426" s="29" t="s">
        <v>6760</v>
      </c>
      <c r="O2426" s="29" t="s">
        <v>6764</v>
      </c>
      <c r="P2426" s="29" t="s">
        <v>43</v>
      </c>
      <c r="Q2426" s="29" t="s">
        <v>6765</v>
      </c>
      <c r="R2426" s="29" t="s">
        <v>44</v>
      </c>
      <c r="S2426" s="29" t="s">
        <v>90</v>
      </c>
      <c r="T2426" s="29" t="s">
        <v>32</v>
      </c>
      <c r="U2426" s="29" t="s">
        <v>32</v>
      </c>
      <c r="V2426" s="29" t="s">
        <v>32</v>
      </c>
      <c r="W2426" s="29" t="s">
        <v>32</v>
      </c>
      <c r="X2426" s="31" t="s">
        <v>36</v>
      </c>
    </row>
    <row r="2427" spans="1:24" ht="59.25" customHeight="1" x14ac:dyDescent="0.25">
      <c r="A2427" s="41">
        <v>2016</v>
      </c>
      <c r="B2427" s="41" t="s">
        <v>2044</v>
      </c>
      <c r="C2427" s="60">
        <v>98</v>
      </c>
      <c r="D2427" s="18">
        <v>42583</v>
      </c>
      <c r="E2427" s="18" t="s">
        <v>1910</v>
      </c>
      <c r="F2427" s="41" t="s">
        <v>6762</v>
      </c>
      <c r="G2427" s="18">
        <v>42585</v>
      </c>
      <c r="H2427" s="45" t="s">
        <v>6766</v>
      </c>
      <c r="I2427" s="20" t="s">
        <v>27</v>
      </c>
      <c r="J2427" s="20"/>
      <c r="K2427" s="20" t="s">
        <v>28</v>
      </c>
      <c r="L2427" s="20"/>
      <c r="M2427" s="20" t="s">
        <v>5239</v>
      </c>
      <c r="N2427" s="20" t="s">
        <v>6767</v>
      </c>
      <c r="O2427" s="20" t="s">
        <v>6768</v>
      </c>
      <c r="P2427" s="20" t="s">
        <v>48</v>
      </c>
      <c r="Q2427" s="20" t="s">
        <v>6769</v>
      </c>
      <c r="R2427" s="20" t="s">
        <v>33</v>
      </c>
      <c r="S2427" s="29" t="s">
        <v>34</v>
      </c>
      <c r="T2427" s="20" t="s">
        <v>6770</v>
      </c>
      <c r="U2427" s="20">
        <v>2</v>
      </c>
      <c r="V2427" s="27">
        <v>44251</v>
      </c>
      <c r="W2427" s="27">
        <v>44651</v>
      </c>
      <c r="X2427" s="27" t="s">
        <v>36</v>
      </c>
    </row>
    <row r="2428" spans="1:24" ht="59.25" customHeight="1" x14ac:dyDescent="0.25">
      <c r="A2428" s="28">
        <v>2016</v>
      </c>
      <c r="B2428" s="28" t="s">
        <v>2044</v>
      </c>
      <c r="C2428" s="66">
        <v>99</v>
      </c>
      <c r="D2428" s="23">
        <v>42584</v>
      </c>
      <c r="E2428" s="23" t="s">
        <v>1910</v>
      </c>
      <c r="F2428" s="28" t="s">
        <v>6771</v>
      </c>
      <c r="G2428" s="23">
        <v>42586</v>
      </c>
      <c r="H2428" s="52" t="s">
        <v>6513</v>
      </c>
      <c r="I2428" s="26" t="s">
        <v>27</v>
      </c>
      <c r="J2428" s="26"/>
      <c r="K2428" s="26" t="s">
        <v>496</v>
      </c>
      <c r="L2428" s="26"/>
      <c r="M2428" s="26"/>
      <c r="N2428" s="26"/>
      <c r="O2428" s="26"/>
      <c r="P2428" s="26" t="s">
        <v>43</v>
      </c>
      <c r="Q2428" s="26" t="s">
        <v>6772</v>
      </c>
      <c r="R2428" s="26" t="s">
        <v>32</v>
      </c>
      <c r="S2428" s="26" t="s">
        <v>45</v>
      </c>
      <c r="T2428" s="26" t="s">
        <v>6773</v>
      </c>
      <c r="U2428" s="26" t="s">
        <v>32</v>
      </c>
      <c r="V2428" s="26" t="s">
        <v>32</v>
      </c>
      <c r="W2428" s="24">
        <v>42790</v>
      </c>
      <c r="X2428" s="24" t="s">
        <v>36</v>
      </c>
    </row>
    <row r="2429" spans="1:24" ht="76.5" customHeight="1" x14ac:dyDescent="0.25">
      <c r="A2429" s="28">
        <v>2016</v>
      </c>
      <c r="B2429" s="28" t="s">
        <v>2044</v>
      </c>
      <c r="C2429" s="66">
        <v>100</v>
      </c>
      <c r="D2429" s="23">
        <v>42586</v>
      </c>
      <c r="E2429" s="23" t="s">
        <v>1910</v>
      </c>
      <c r="F2429" s="28" t="s">
        <v>6774</v>
      </c>
      <c r="G2429" s="23">
        <v>42587</v>
      </c>
      <c r="H2429" s="52" t="s">
        <v>6775</v>
      </c>
      <c r="I2429" s="26" t="s">
        <v>27</v>
      </c>
      <c r="J2429" s="26"/>
      <c r="K2429" s="26" t="s">
        <v>28</v>
      </c>
      <c r="L2429" s="26"/>
      <c r="M2429" s="26"/>
      <c r="N2429" s="26"/>
      <c r="O2429" s="26"/>
      <c r="P2429" s="26" t="s">
        <v>43</v>
      </c>
      <c r="Q2429" s="26" t="s">
        <v>6776</v>
      </c>
      <c r="R2429" s="26" t="s">
        <v>32</v>
      </c>
      <c r="S2429" s="26" t="s">
        <v>45</v>
      </c>
      <c r="T2429" s="26" t="s">
        <v>588</v>
      </c>
      <c r="U2429" s="26" t="s">
        <v>32</v>
      </c>
      <c r="V2429" s="26" t="s">
        <v>32</v>
      </c>
      <c r="W2429" s="24">
        <v>43642</v>
      </c>
      <c r="X2429" s="24" t="s">
        <v>36</v>
      </c>
    </row>
    <row r="2430" spans="1:24" ht="121.5" customHeight="1" x14ac:dyDescent="0.25">
      <c r="A2430" s="28">
        <v>2016</v>
      </c>
      <c r="B2430" s="28" t="s">
        <v>2044</v>
      </c>
      <c r="C2430" s="66">
        <v>101</v>
      </c>
      <c r="D2430" s="23">
        <v>42594</v>
      </c>
      <c r="E2430" s="23" t="s">
        <v>1910</v>
      </c>
      <c r="F2430" s="28" t="s">
        <v>6777</v>
      </c>
      <c r="G2430" s="23">
        <v>42597</v>
      </c>
      <c r="H2430" s="52" t="s">
        <v>6778</v>
      </c>
      <c r="I2430" s="26" t="s">
        <v>27</v>
      </c>
      <c r="J2430" s="26"/>
      <c r="K2430" s="26" t="s">
        <v>660</v>
      </c>
      <c r="L2430" s="26"/>
      <c r="M2430" s="26"/>
      <c r="N2430" s="26"/>
      <c r="O2430" s="26"/>
      <c r="P2430" s="26" t="s">
        <v>48</v>
      </c>
      <c r="Q2430" s="26" t="s">
        <v>6779</v>
      </c>
      <c r="R2430" s="26" t="s">
        <v>44</v>
      </c>
      <c r="S2430" s="26" t="s">
        <v>45</v>
      </c>
      <c r="T2430" s="26" t="s">
        <v>5592</v>
      </c>
      <c r="U2430" s="26">
        <v>1</v>
      </c>
      <c r="V2430" s="24">
        <v>43692</v>
      </c>
      <c r="W2430" s="24">
        <v>43692</v>
      </c>
      <c r="X2430" s="24" t="s">
        <v>36</v>
      </c>
    </row>
    <row r="2431" spans="1:24" ht="63.75" customHeight="1" x14ac:dyDescent="0.25">
      <c r="A2431" s="41">
        <v>2016</v>
      </c>
      <c r="B2431" s="41" t="s">
        <v>2044</v>
      </c>
      <c r="C2431" s="60">
        <v>102</v>
      </c>
      <c r="D2431" s="18">
        <v>42606</v>
      </c>
      <c r="E2431" s="18" t="s">
        <v>1910</v>
      </c>
      <c r="F2431" s="41" t="s">
        <v>6780</v>
      </c>
      <c r="G2431" s="18">
        <v>42607</v>
      </c>
      <c r="H2431" s="45" t="s">
        <v>6781</v>
      </c>
      <c r="I2431" s="20" t="s">
        <v>27</v>
      </c>
      <c r="J2431" s="20"/>
      <c r="K2431" s="20" t="s">
        <v>2075</v>
      </c>
      <c r="L2431" s="20"/>
      <c r="M2431" s="20" t="s">
        <v>255</v>
      </c>
      <c r="N2431" s="20" t="s">
        <v>6782</v>
      </c>
      <c r="O2431" s="20" t="s">
        <v>6783</v>
      </c>
      <c r="P2431" s="20" t="s">
        <v>43</v>
      </c>
      <c r="Q2431" s="20" t="s">
        <v>6784</v>
      </c>
      <c r="R2431" s="20" t="s">
        <v>33</v>
      </c>
      <c r="S2431" s="20" t="s">
        <v>34</v>
      </c>
      <c r="T2431" s="20" t="s">
        <v>6785</v>
      </c>
      <c r="U2431" s="20">
        <v>3</v>
      </c>
      <c r="V2431" s="27">
        <v>42670</v>
      </c>
      <c r="W2431" s="27">
        <v>44146</v>
      </c>
      <c r="X2431" s="27" t="s">
        <v>36</v>
      </c>
    </row>
    <row r="2432" spans="1:24" ht="59.25" customHeight="1" x14ac:dyDescent="0.25">
      <c r="A2432" s="33">
        <v>2016</v>
      </c>
      <c r="B2432" s="33" t="s">
        <v>2044</v>
      </c>
      <c r="C2432" s="57">
        <v>103</v>
      </c>
      <c r="D2432" s="34">
        <v>42613</v>
      </c>
      <c r="E2432" s="34" t="s">
        <v>1910</v>
      </c>
      <c r="F2432" s="33" t="s">
        <v>6786</v>
      </c>
      <c r="G2432" s="34">
        <v>42614</v>
      </c>
      <c r="H2432" s="44" t="s">
        <v>6668</v>
      </c>
      <c r="I2432" s="29" t="s">
        <v>27</v>
      </c>
      <c r="J2432" s="29"/>
      <c r="K2432" s="29" t="s">
        <v>174</v>
      </c>
      <c r="L2432" s="29"/>
      <c r="M2432" s="29" t="s">
        <v>1552</v>
      </c>
      <c r="N2432" s="29" t="s">
        <v>5163</v>
      </c>
      <c r="O2432" s="29"/>
      <c r="P2432" s="29" t="s">
        <v>48</v>
      </c>
      <c r="Q2432" s="29" t="s">
        <v>6787</v>
      </c>
      <c r="R2432" s="29" t="s">
        <v>33</v>
      </c>
      <c r="S2432" s="29" t="s">
        <v>90</v>
      </c>
      <c r="T2432" s="29" t="s">
        <v>32</v>
      </c>
      <c r="U2432" s="29" t="s">
        <v>32</v>
      </c>
      <c r="V2432" s="31" t="s">
        <v>32</v>
      </c>
      <c r="W2432" s="31" t="s">
        <v>32</v>
      </c>
      <c r="X2432" s="31" t="s">
        <v>36</v>
      </c>
    </row>
    <row r="2433" spans="1:24" ht="72.75" customHeight="1" x14ac:dyDescent="0.25">
      <c r="A2433" s="28">
        <v>2016</v>
      </c>
      <c r="B2433" s="28" t="s">
        <v>2044</v>
      </c>
      <c r="C2433" s="66">
        <v>104</v>
      </c>
      <c r="D2433" s="23">
        <v>42613</v>
      </c>
      <c r="E2433" s="23" t="s">
        <v>1910</v>
      </c>
      <c r="F2433" s="28" t="s">
        <v>6788</v>
      </c>
      <c r="G2433" s="23">
        <v>42614</v>
      </c>
      <c r="H2433" s="52" t="s">
        <v>6789</v>
      </c>
      <c r="I2433" s="26" t="s">
        <v>27</v>
      </c>
      <c r="J2433" s="26"/>
      <c r="K2433" s="26" t="s">
        <v>660</v>
      </c>
      <c r="L2433" s="26"/>
      <c r="M2433" s="26"/>
      <c r="N2433" s="26"/>
      <c r="O2433" s="26"/>
      <c r="P2433" s="26" t="s">
        <v>48</v>
      </c>
      <c r="Q2433" s="26" t="s">
        <v>6790</v>
      </c>
      <c r="R2433" s="26" t="s">
        <v>44</v>
      </c>
      <c r="S2433" s="20" t="s">
        <v>45</v>
      </c>
      <c r="T2433" s="26" t="s">
        <v>6791</v>
      </c>
      <c r="U2433" s="26">
        <v>6</v>
      </c>
      <c r="V2433" s="24">
        <v>42706</v>
      </c>
      <c r="W2433" s="24">
        <v>44251</v>
      </c>
      <c r="X2433" s="24" t="s">
        <v>36</v>
      </c>
    </row>
    <row r="2434" spans="1:24" ht="67.5" customHeight="1" x14ac:dyDescent="0.25">
      <c r="A2434" s="33">
        <v>2016</v>
      </c>
      <c r="B2434" s="33" t="s">
        <v>2044</v>
      </c>
      <c r="C2434" s="57">
        <v>105</v>
      </c>
      <c r="D2434" s="34">
        <v>42613</v>
      </c>
      <c r="E2434" s="34" t="s">
        <v>1910</v>
      </c>
      <c r="F2434" s="33" t="s">
        <v>6792</v>
      </c>
      <c r="G2434" s="34">
        <v>42614</v>
      </c>
      <c r="H2434" s="44" t="s">
        <v>6793</v>
      </c>
      <c r="I2434" s="29" t="s">
        <v>27</v>
      </c>
      <c r="J2434" s="29"/>
      <c r="K2434" s="29" t="s">
        <v>28</v>
      </c>
      <c r="L2434" s="29"/>
      <c r="M2434" s="29" t="s">
        <v>5239</v>
      </c>
      <c r="N2434" s="29" t="s">
        <v>6284</v>
      </c>
      <c r="O2434" s="29" t="s">
        <v>6285</v>
      </c>
      <c r="P2434" s="29" t="s">
        <v>43</v>
      </c>
      <c r="Q2434" s="29" t="s">
        <v>6794</v>
      </c>
      <c r="R2434" s="29" t="s">
        <v>44</v>
      </c>
      <c r="S2434" s="29" t="s">
        <v>90</v>
      </c>
      <c r="T2434" s="31" t="s">
        <v>32</v>
      </c>
      <c r="U2434" s="29" t="s">
        <v>32</v>
      </c>
      <c r="V2434" s="29" t="s">
        <v>32</v>
      </c>
      <c r="W2434" s="29" t="s">
        <v>32</v>
      </c>
      <c r="X2434" s="31" t="s">
        <v>36</v>
      </c>
    </row>
    <row r="2435" spans="1:24" ht="67.5" customHeight="1" x14ac:dyDescent="0.25">
      <c r="A2435" s="33">
        <v>2016</v>
      </c>
      <c r="B2435" s="33" t="s">
        <v>2044</v>
      </c>
      <c r="C2435" s="57">
        <v>106</v>
      </c>
      <c r="D2435" s="34">
        <v>42614</v>
      </c>
      <c r="E2435" s="34" t="s">
        <v>1910</v>
      </c>
      <c r="F2435" s="33" t="s">
        <v>6795</v>
      </c>
      <c r="G2435" s="34">
        <v>42615</v>
      </c>
      <c r="H2435" s="44" t="s">
        <v>6796</v>
      </c>
      <c r="I2435" s="29" t="s">
        <v>27</v>
      </c>
      <c r="J2435" s="29"/>
      <c r="K2435" s="29" t="s">
        <v>28</v>
      </c>
      <c r="L2435" s="29"/>
      <c r="M2435" s="29" t="s">
        <v>5239</v>
      </c>
      <c r="N2435" s="29" t="s">
        <v>6284</v>
      </c>
      <c r="O2435" s="29" t="s">
        <v>6285</v>
      </c>
      <c r="P2435" s="29" t="s">
        <v>43</v>
      </c>
      <c r="Q2435" s="29" t="s">
        <v>6797</v>
      </c>
      <c r="R2435" s="29" t="s">
        <v>44</v>
      </c>
      <c r="S2435" s="29" t="s">
        <v>90</v>
      </c>
      <c r="T2435" s="29" t="s">
        <v>6798</v>
      </c>
      <c r="U2435" s="29" t="s">
        <v>32</v>
      </c>
      <c r="V2435" s="31" t="s">
        <v>32</v>
      </c>
      <c r="W2435" s="31" t="s">
        <v>32</v>
      </c>
      <c r="X2435" s="31" t="s">
        <v>36</v>
      </c>
    </row>
    <row r="2436" spans="1:24" ht="126.75" customHeight="1" x14ac:dyDescent="0.25">
      <c r="A2436" s="28">
        <v>2016</v>
      </c>
      <c r="B2436" s="28" t="s">
        <v>2044</v>
      </c>
      <c r="C2436" s="66">
        <v>107</v>
      </c>
      <c r="D2436" s="23">
        <v>42618</v>
      </c>
      <c r="E2436" s="23" t="s">
        <v>1910</v>
      </c>
      <c r="F2436" s="28" t="s">
        <v>5003</v>
      </c>
      <c r="G2436" s="23">
        <v>42619</v>
      </c>
      <c r="H2436" s="52" t="s">
        <v>6799</v>
      </c>
      <c r="I2436" s="26" t="s">
        <v>27</v>
      </c>
      <c r="J2436" s="26"/>
      <c r="K2436" s="26" t="s">
        <v>28</v>
      </c>
      <c r="L2436" s="26"/>
      <c r="M2436" s="26"/>
      <c r="N2436" s="26"/>
      <c r="O2436" s="26"/>
      <c r="P2436" s="26" t="s">
        <v>48</v>
      </c>
      <c r="Q2436" s="26" t="s">
        <v>6800</v>
      </c>
      <c r="R2436" s="26" t="s">
        <v>44</v>
      </c>
      <c r="S2436" s="20" t="s">
        <v>45</v>
      </c>
      <c r="T2436" s="26" t="s">
        <v>6801</v>
      </c>
      <c r="U2436" s="26">
        <v>4</v>
      </c>
      <c r="V2436" s="24">
        <v>42716</v>
      </c>
      <c r="W2436" s="24">
        <v>44512</v>
      </c>
      <c r="X2436" s="24" t="s">
        <v>36</v>
      </c>
    </row>
    <row r="2437" spans="1:24" ht="70.5" customHeight="1" x14ac:dyDescent="0.25">
      <c r="A2437" s="33">
        <v>2016</v>
      </c>
      <c r="B2437" s="33" t="s">
        <v>2044</v>
      </c>
      <c r="C2437" s="57">
        <v>108</v>
      </c>
      <c r="D2437" s="34">
        <v>42619</v>
      </c>
      <c r="E2437" s="34" t="s">
        <v>1910</v>
      </c>
      <c r="F2437" s="33" t="s">
        <v>6802</v>
      </c>
      <c r="G2437" s="34">
        <v>42621</v>
      </c>
      <c r="H2437" s="44" t="s">
        <v>6803</v>
      </c>
      <c r="I2437" s="29" t="s">
        <v>27</v>
      </c>
      <c r="J2437" s="29"/>
      <c r="K2437" s="29" t="s">
        <v>174</v>
      </c>
      <c r="L2437" s="29"/>
      <c r="M2437" s="29" t="s">
        <v>1552</v>
      </c>
      <c r="N2437" s="29" t="s">
        <v>1835</v>
      </c>
      <c r="O2437" s="29" t="s">
        <v>6804</v>
      </c>
      <c r="P2437" s="29" t="s">
        <v>31</v>
      </c>
      <c r="Q2437" s="29" t="s">
        <v>32</v>
      </c>
      <c r="R2437" s="29" t="s">
        <v>33</v>
      </c>
      <c r="S2437" s="29" t="s">
        <v>90</v>
      </c>
      <c r="T2437" s="29" t="s">
        <v>32</v>
      </c>
      <c r="U2437" s="29" t="s">
        <v>32</v>
      </c>
      <c r="V2437" s="31" t="s">
        <v>32</v>
      </c>
      <c r="W2437" s="31" t="s">
        <v>32</v>
      </c>
      <c r="X2437" s="31" t="s">
        <v>36</v>
      </c>
    </row>
    <row r="2438" spans="1:24" ht="87" customHeight="1" x14ac:dyDescent="0.25">
      <c r="A2438" s="28">
        <v>2016</v>
      </c>
      <c r="B2438" s="28" t="s">
        <v>2044</v>
      </c>
      <c r="C2438" s="66">
        <v>109</v>
      </c>
      <c r="D2438" s="23">
        <v>42619</v>
      </c>
      <c r="E2438" s="23" t="s">
        <v>1910</v>
      </c>
      <c r="F2438" s="28" t="s">
        <v>6805</v>
      </c>
      <c r="G2438" s="23">
        <v>42621</v>
      </c>
      <c r="H2438" s="52" t="s">
        <v>6806</v>
      </c>
      <c r="I2438" s="26" t="s">
        <v>27</v>
      </c>
      <c r="J2438" s="26"/>
      <c r="K2438" s="26" t="s">
        <v>252</v>
      </c>
      <c r="L2438" s="26"/>
      <c r="M2438" s="26"/>
      <c r="N2438" s="26"/>
      <c r="O2438" s="26"/>
      <c r="P2438" s="26" t="s">
        <v>43</v>
      </c>
      <c r="Q2438" s="26" t="s">
        <v>6807</v>
      </c>
      <c r="R2438" s="26" t="s">
        <v>33</v>
      </c>
      <c r="S2438" s="26" t="s">
        <v>45</v>
      </c>
      <c r="T2438" s="26" t="s">
        <v>6808</v>
      </c>
      <c r="U2438" s="26">
        <v>1</v>
      </c>
      <c r="V2438" s="24">
        <v>43803</v>
      </c>
      <c r="W2438" s="24">
        <v>43803</v>
      </c>
      <c r="X2438" s="24" t="s">
        <v>36</v>
      </c>
    </row>
    <row r="2439" spans="1:24" ht="58.5" customHeight="1" x14ac:dyDescent="0.25">
      <c r="A2439" s="28">
        <v>2016</v>
      </c>
      <c r="B2439" s="28" t="s">
        <v>2044</v>
      </c>
      <c r="C2439" s="66">
        <v>110</v>
      </c>
      <c r="D2439" s="23">
        <v>42619</v>
      </c>
      <c r="E2439" s="23" t="s">
        <v>1910</v>
      </c>
      <c r="F2439" s="28" t="s">
        <v>6809</v>
      </c>
      <c r="G2439" s="23">
        <v>42621</v>
      </c>
      <c r="H2439" s="52" t="s">
        <v>6810</v>
      </c>
      <c r="I2439" s="26" t="s">
        <v>27</v>
      </c>
      <c r="J2439" s="26"/>
      <c r="K2439" s="26" t="s">
        <v>252</v>
      </c>
      <c r="L2439" s="26"/>
      <c r="M2439" s="26"/>
      <c r="N2439" s="26"/>
      <c r="O2439" s="26"/>
      <c r="P2439" s="26" t="s">
        <v>31</v>
      </c>
      <c r="Q2439" s="26" t="s">
        <v>32</v>
      </c>
      <c r="R2439" s="26" t="s">
        <v>33</v>
      </c>
      <c r="S2439" s="29" t="s">
        <v>45</v>
      </c>
      <c r="T2439" s="26" t="s">
        <v>6811</v>
      </c>
      <c r="U2439" s="26">
        <v>1</v>
      </c>
      <c r="V2439" s="24">
        <v>44699</v>
      </c>
      <c r="W2439" s="24">
        <v>44699</v>
      </c>
      <c r="X2439" s="24" t="s">
        <v>36</v>
      </c>
    </row>
    <row r="2440" spans="1:24" ht="78.75" customHeight="1" x14ac:dyDescent="0.25">
      <c r="A2440" s="28">
        <v>2016</v>
      </c>
      <c r="B2440" s="28" t="s">
        <v>2044</v>
      </c>
      <c r="C2440" s="66">
        <v>111</v>
      </c>
      <c r="D2440" s="23">
        <v>42619</v>
      </c>
      <c r="E2440" s="23" t="s">
        <v>1910</v>
      </c>
      <c r="F2440" s="28" t="s">
        <v>6812</v>
      </c>
      <c r="G2440" s="23">
        <v>42621</v>
      </c>
      <c r="H2440" s="52" t="s">
        <v>6813</v>
      </c>
      <c r="I2440" s="26" t="s">
        <v>27</v>
      </c>
      <c r="J2440" s="26"/>
      <c r="K2440" s="26" t="s">
        <v>28</v>
      </c>
      <c r="L2440" s="26"/>
      <c r="M2440" s="26"/>
      <c r="N2440" s="26"/>
      <c r="O2440" s="26"/>
      <c r="P2440" s="26" t="s">
        <v>31</v>
      </c>
      <c r="Q2440" s="26" t="s">
        <v>32</v>
      </c>
      <c r="R2440" s="26" t="s">
        <v>33</v>
      </c>
      <c r="S2440" s="29" t="s">
        <v>45</v>
      </c>
      <c r="T2440" s="26" t="s">
        <v>2455</v>
      </c>
      <c r="U2440" s="26">
        <v>1</v>
      </c>
      <c r="V2440" s="24">
        <v>44636</v>
      </c>
      <c r="W2440" s="24">
        <v>44636</v>
      </c>
      <c r="X2440" s="24" t="s">
        <v>36</v>
      </c>
    </row>
    <row r="2441" spans="1:24" ht="78.75" customHeight="1" x14ac:dyDescent="0.25">
      <c r="A2441" s="28">
        <v>2016</v>
      </c>
      <c r="B2441" s="28" t="s">
        <v>2044</v>
      </c>
      <c r="C2441" s="66">
        <v>112</v>
      </c>
      <c r="D2441" s="23">
        <v>42625</v>
      </c>
      <c r="E2441" s="23" t="s">
        <v>1910</v>
      </c>
      <c r="F2441" s="28" t="s">
        <v>6814</v>
      </c>
      <c r="G2441" s="23">
        <v>42626</v>
      </c>
      <c r="H2441" s="52" t="s">
        <v>6815</v>
      </c>
      <c r="I2441" s="26" t="s">
        <v>27</v>
      </c>
      <c r="J2441" s="26"/>
      <c r="K2441" s="26" t="s">
        <v>28</v>
      </c>
      <c r="L2441" s="26"/>
      <c r="M2441" s="26"/>
      <c r="N2441" s="26"/>
      <c r="O2441" s="26"/>
      <c r="P2441" s="26" t="s">
        <v>31</v>
      </c>
      <c r="Q2441" s="26" t="s">
        <v>32</v>
      </c>
      <c r="R2441" s="26" t="s">
        <v>33</v>
      </c>
      <c r="S2441" s="29" t="s">
        <v>45</v>
      </c>
      <c r="T2441" s="26" t="s">
        <v>6816</v>
      </c>
      <c r="U2441" s="26">
        <v>1</v>
      </c>
      <c r="V2441" s="24">
        <v>44650</v>
      </c>
      <c r="W2441" s="24">
        <v>44650</v>
      </c>
      <c r="X2441" s="24" t="s">
        <v>36</v>
      </c>
    </row>
    <row r="2442" spans="1:24" ht="58.5" customHeight="1" x14ac:dyDescent="0.25">
      <c r="A2442" s="41">
        <v>2016</v>
      </c>
      <c r="B2442" s="41" t="s">
        <v>2044</v>
      </c>
      <c r="C2442" s="60">
        <v>113</v>
      </c>
      <c r="D2442" s="18">
        <v>42628</v>
      </c>
      <c r="E2442" s="18" t="s">
        <v>1910</v>
      </c>
      <c r="F2442" s="41" t="s">
        <v>3568</v>
      </c>
      <c r="G2442" s="18">
        <v>42629</v>
      </c>
      <c r="H2442" s="45" t="s">
        <v>6817</v>
      </c>
      <c r="I2442" s="20" t="s">
        <v>27</v>
      </c>
      <c r="J2442" s="20"/>
      <c r="K2442" s="20" t="s">
        <v>28</v>
      </c>
      <c r="L2442" s="20"/>
      <c r="M2442" s="20" t="s">
        <v>255</v>
      </c>
      <c r="N2442" s="20" t="s">
        <v>6760</v>
      </c>
      <c r="O2442" s="20"/>
      <c r="P2442" s="20" t="s">
        <v>43</v>
      </c>
      <c r="Q2442" s="20" t="s">
        <v>6818</v>
      </c>
      <c r="R2442" s="20" t="s">
        <v>44</v>
      </c>
      <c r="S2442" s="29" t="s">
        <v>34</v>
      </c>
      <c r="T2442" s="20" t="s">
        <v>6819</v>
      </c>
      <c r="U2442" s="20">
        <v>1</v>
      </c>
      <c r="V2442" s="27">
        <v>44755</v>
      </c>
      <c r="W2442" s="27">
        <v>44755</v>
      </c>
      <c r="X2442" s="27" t="s">
        <v>36</v>
      </c>
    </row>
    <row r="2443" spans="1:24" ht="52.5" customHeight="1" x14ac:dyDescent="0.25">
      <c r="A2443" s="28">
        <v>2016</v>
      </c>
      <c r="B2443" s="28" t="s">
        <v>2044</v>
      </c>
      <c r="C2443" s="66">
        <v>114</v>
      </c>
      <c r="D2443" s="23">
        <v>42642</v>
      </c>
      <c r="E2443" s="23" t="s">
        <v>1910</v>
      </c>
      <c r="F2443" s="28" t="s">
        <v>6820</v>
      </c>
      <c r="G2443" s="23">
        <v>42643</v>
      </c>
      <c r="H2443" s="52" t="s">
        <v>6821</v>
      </c>
      <c r="I2443" s="26" t="s">
        <v>27</v>
      </c>
      <c r="J2443" s="26"/>
      <c r="K2443" s="26" t="s">
        <v>28</v>
      </c>
      <c r="L2443" s="26"/>
      <c r="M2443" s="26"/>
      <c r="N2443" s="26"/>
      <c r="O2443" s="26"/>
      <c r="P2443" s="26" t="s">
        <v>43</v>
      </c>
      <c r="Q2443" s="26" t="s">
        <v>6822</v>
      </c>
      <c r="R2443" s="26" t="s">
        <v>32</v>
      </c>
      <c r="S2443" s="26" t="s">
        <v>45</v>
      </c>
      <c r="T2443" s="26" t="s">
        <v>6823</v>
      </c>
      <c r="U2443" s="26" t="s">
        <v>32</v>
      </c>
      <c r="V2443" s="26" t="s">
        <v>32</v>
      </c>
      <c r="W2443" s="24">
        <v>42870</v>
      </c>
      <c r="X2443" s="24" t="s">
        <v>36</v>
      </c>
    </row>
    <row r="2444" spans="1:24" ht="66.75" customHeight="1" x14ac:dyDescent="0.25">
      <c r="A2444" s="26">
        <v>2016</v>
      </c>
      <c r="B2444" s="22" t="s">
        <v>769</v>
      </c>
      <c r="C2444" s="21">
        <v>10</v>
      </c>
      <c r="D2444" s="24">
        <v>42642</v>
      </c>
      <c r="E2444" s="24" t="s">
        <v>1910</v>
      </c>
      <c r="F2444" s="24" t="s">
        <v>6820</v>
      </c>
      <c r="G2444" s="24">
        <v>42643</v>
      </c>
      <c r="H2444" s="52" t="s">
        <v>6824</v>
      </c>
      <c r="I2444" s="26" t="s">
        <v>27</v>
      </c>
      <c r="J2444" s="26"/>
      <c r="K2444" s="26" t="s">
        <v>28</v>
      </c>
      <c r="L2444" s="26"/>
      <c r="M2444" s="26"/>
      <c r="N2444" s="26"/>
      <c r="O2444" s="26"/>
      <c r="P2444" s="26" t="s">
        <v>48</v>
      </c>
      <c r="Q2444" s="26" t="s">
        <v>6825</v>
      </c>
      <c r="R2444" s="26" t="s">
        <v>33</v>
      </c>
      <c r="S2444" s="29" t="s">
        <v>45</v>
      </c>
      <c r="T2444" s="26" t="s">
        <v>6826</v>
      </c>
      <c r="U2444" s="26">
        <v>1</v>
      </c>
      <c r="V2444" s="23">
        <v>44812</v>
      </c>
      <c r="W2444" s="23">
        <v>44812</v>
      </c>
      <c r="X2444" s="23" t="s">
        <v>36</v>
      </c>
    </row>
    <row r="2445" spans="1:24" ht="100.5" customHeight="1" x14ac:dyDescent="0.25">
      <c r="A2445" s="28">
        <v>2016</v>
      </c>
      <c r="B2445" s="28" t="s">
        <v>769</v>
      </c>
      <c r="C2445" s="66">
        <v>11</v>
      </c>
      <c r="D2445" s="23">
        <v>42642</v>
      </c>
      <c r="E2445" s="23" t="s">
        <v>1910</v>
      </c>
      <c r="F2445" s="28" t="s">
        <v>6827</v>
      </c>
      <c r="G2445" s="23">
        <v>42643</v>
      </c>
      <c r="H2445" s="52" t="s">
        <v>6828</v>
      </c>
      <c r="I2445" s="26" t="s">
        <v>27</v>
      </c>
      <c r="J2445" s="26"/>
      <c r="K2445" s="26" t="s">
        <v>28</v>
      </c>
      <c r="L2445" s="26"/>
      <c r="M2445" s="26"/>
      <c r="N2445" s="26"/>
      <c r="O2445" s="26"/>
      <c r="P2445" s="26" t="s">
        <v>48</v>
      </c>
      <c r="Q2445" s="26" t="s">
        <v>32</v>
      </c>
      <c r="R2445" s="26" t="s">
        <v>33</v>
      </c>
      <c r="S2445" s="29" t="s">
        <v>45</v>
      </c>
      <c r="T2445" s="26" t="s">
        <v>6829</v>
      </c>
      <c r="U2445" s="26">
        <v>2</v>
      </c>
      <c r="V2445" s="24">
        <v>43308</v>
      </c>
      <c r="W2445" s="24">
        <v>44272</v>
      </c>
      <c r="X2445" s="24" t="s">
        <v>36</v>
      </c>
    </row>
    <row r="2446" spans="1:24" ht="78.75" customHeight="1" x14ac:dyDescent="0.25">
      <c r="A2446" s="28">
        <v>2016</v>
      </c>
      <c r="B2446" s="28" t="s">
        <v>2044</v>
      </c>
      <c r="C2446" s="66">
        <v>115</v>
      </c>
      <c r="D2446" s="23">
        <v>42648</v>
      </c>
      <c r="E2446" s="23" t="s">
        <v>1910</v>
      </c>
      <c r="F2446" s="28" t="s">
        <v>6830</v>
      </c>
      <c r="G2446" s="23">
        <v>42649</v>
      </c>
      <c r="H2446" s="52" t="s">
        <v>6831</v>
      </c>
      <c r="I2446" s="26" t="s">
        <v>27</v>
      </c>
      <c r="J2446" s="26"/>
      <c r="K2446" s="26" t="s">
        <v>496</v>
      </c>
      <c r="L2446" s="26"/>
      <c r="M2446" s="26"/>
      <c r="N2446" s="26"/>
      <c r="O2446" s="26"/>
      <c r="P2446" s="26" t="s">
        <v>43</v>
      </c>
      <c r="Q2446" s="26" t="s">
        <v>6832</v>
      </c>
      <c r="R2446" s="26" t="s">
        <v>32</v>
      </c>
      <c r="S2446" s="26" t="s">
        <v>45</v>
      </c>
      <c r="T2446" s="26" t="s">
        <v>6833</v>
      </c>
      <c r="U2446" s="26" t="s">
        <v>32</v>
      </c>
      <c r="V2446" s="26" t="s">
        <v>32</v>
      </c>
      <c r="W2446" s="24">
        <v>42654</v>
      </c>
      <c r="X2446" s="24" t="s">
        <v>36</v>
      </c>
    </row>
    <row r="2447" spans="1:24" ht="78.75" customHeight="1" x14ac:dyDescent="0.25">
      <c r="A2447" s="28">
        <v>2016</v>
      </c>
      <c r="B2447" s="28" t="s">
        <v>2044</v>
      </c>
      <c r="C2447" s="66">
        <v>116</v>
      </c>
      <c r="D2447" s="23">
        <v>42650</v>
      </c>
      <c r="E2447" s="23" t="s">
        <v>1910</v>
      </c>
      <c r="F2447" s="28" t="s">
        <v>6834</v>
      </c>
      <c r="G2447" s="23">
        <v>42654</v>
      </c>
      <c r="H2447" s="52" t="s">
        <v>6835</v>
      </c>
      <c r="I2447" s="26" t="s">
        <v>27</v>
      </c>
      <c r="J2447" s="26"/>
      <c r="K2447" s="26" t="s">
        <v>496</v>
      </c>
      <c r="L2447" s="26"/>
      <c r="M2447" s="26"/>
      <c r="N2447" s="26"/>
      <c r="O2447" s="26"/>
      <c r="P2447" s="26" t="s">
        <v>43</v>
      </c>
      <c r="Q2447" s="26" t="s">
        <v>6836</v>
      </c>
      <c r="R2447" s="26" t="s">
        <v>32</v>
      </c>
      <c r="S2447" s="29" t="s">
        <v>45</v>
      </c>
      <c r="T2447" s="26" t="s">
        <v>6837</v>
      </c>
      <c r="U2447" s="26" t="s">
        <v>32</v>
      </c>
      <c r="V2447" s="26" t="s">
        <v>32</v>
      </c>
      <c r="W2447" s="24">
        <v>43445</v>
      </c>
      <c r="X2447" s="24" t="s">
        <v>36</v>
      </c>
    </row>
    <row r="2448" spans="1:24" ht="84.75" customHeight="1" x14ac:dyDescent="0.25">
      <c r="A2448" s="28">
        <v>2016</v>
      </c>
      <c r="B2448" s="28" t="s">
        <v>769</v>
      </c>
      <c r="C2448" s="66">
        <v>12</v>
      </c>
      <c r="D2448" s="23">
        <v>42654</v>
      </c>
      <c r="E2448" s="23" t="s">
        <v>1910</v>
      </c>
      <c r="F2448" s="28" t="s">
        <v>6838</v>
      </c>
      <c r="G2448" s="23">
        <v>42656</v>
      </c>
      <c r="H2448" s="52" t="s">
        <v>6839</v>
      </c>
      <c r="I2448" s="26" t="s">
        <v>27</v>
      </c>
      <c r="J2448" s="26"/>
      <c r="K2448" s="26" t="s">
        <v>252</v>
      </c>
      <c r="L2448" s="26"/>
      <c r="M2448" s="26"/>
      <c r="N2448" s="26"/>
      <c r="O2448" s="26"/>
      <c r="P2448" s="26" t="s">
        <v>43</v>
      </c>
      <c r="Q2448" s="26" t="s">
        <v>6840</v>
      </c>
      <c r="R2448" s="26" t="s">
        <v>302</v>
      </c>
      <c r="S2448" s="29" t="s">
        <v>45</v>
      </c>
      <c r="T2448" s="26" t="s">
        <v>6841</v>
      </c>
      <c r="U2448" s="26">
        <v>1</v>
      </c>
      <c r="V2448" s="24">
        <v>44636</v>
      </c>
      <c r="W2448" s="24">
        <v>44636</v>
      </c>
      <c r="X2448" s="24" t="s">
        <v>36</v>
      </c>
    </row>
    <row r="2449" spans="1:24" ht="63" customHeight="1" x14ac:dyDescent="0.25">
      <c r="A2449" s="28">
        <v>2016</v>
      </c>
      <c r="B2449" s="28" t="s">
        <v>2044</v>
      </c>
      <c r="C2449" s="66">
        <v>117</v>
      </c>
      <c r="D2449" s="23">
        <v>42662</v>
      </c>
      <c r="E2449" s="23" t="s">
        <v>1910</v>
      </c>
      <c r="F2449" s="28" t="s">
        <v>6842</v>
      </c>
      <c r="G2449" s="23">
        <v>42663</v>
      </c>
      <c r="H2449" s="52" t="s">
        <v>6843</v>
      </c>
      <c r="I2449" s="26" t="s">
        <v>27</v>
      </c>
      <c r="J2449" s="26"/>
      <c r="K2449" s="26" t="s">
        <v>174</v>
      </c>
      <c r="L2449" s="26"/>
      <c r="M2449" s="26"/>
      <c r="N2449" s="26"/>
      <c r="O2449" s="26"/>
      <c r="P2449" s="26" t="s">
        <v>48</v>
      </c>
      <c r="Q2449" s="26" t="s">
        <v>2036</v>
      </c>
      <c r="R2449" s="26" t="s">
        <v>32</v>
      </c>
      <c r="S2449" s="26" t="s">
        <v>45</v>
      </c>
      <c r="T2449" s="26" t="s">
        <v>1913</v>
      </c>
      <c r="U2449" s="26" t="s">
        <v>32</v>
      </c>
      <c r="V2449" s="24">
        <v>43192</v>
      </c>
      <c r="W2449" s="24">
        <v>43192</v>
      </c>
      <c r="X2449" s="24" t="s">
        <v>36</v>
      </c>
    </row>
    <row r="2450" spans="1:24" ht="81.75" customHeight="1" x14ac:dyDescent="0.25">
      <c r="A2450" s="33">
        <v>2016</v>
      </c>
      <c r="B2450" s="33" t="s">
        <v>2044</v>
      </c>
      <c r="C2450" s="57">
        <v>118</v>
      </c>
      <c r="D2450" s="34">
        <v>42669</v>
      </c>
      <c r="E2450" s="34" t="s">
        <v>1910</v>
      </c>
      <c r="F2450" s="33" t="s">
        <v>6844</v>
      </c>
      <c r="G2450" s="34">
        <v>42670</v>
      </c>
      <c r="H2450" s="44" t="s">
        <v>6845</v>
      </c>
      <c r="I2450" s="29" t="s">
        <v>27</v>
      </c>
      <c r="J2450" s="29"/>
      <c r="K2450" s="29" t="s">
        <v>174</v>
      </c>
      <c r="L2450" s="29"/>
      <c r="M2450" s="29" t="s">
        <v>255</v>
      </c>
      <c r="N2450" s="29" t="s">
        <v>6782</v>
      </c>
      <c r="O2450" s="29"/>
      <c r="P2450" s="29" t="s">
        <v>43</v>
      </c>
      <c r="Q2450" s="29" t="s">
        <v>6846</v>
      </c>
      <c r="R2450" s="29" t="s">
        <v>44</v>
      </c>
      <c r="S2450" s="29" t="s">
        <v>90</v>
      </c>
      <c r="T2450" s="29" t="s">
        <v>32</v>
      </c>
      <c r="U2450" s="29" t="s">
        <v>32</v>
      </c>
      <c r="V2450" s="31" t="s">
        <v>32</v>
      </c>
      <c r="W2450" s="31" t="s">
        <v>32</v>
      </c>
      <c r="X2450" s="31" t="s">
        <v>36</v>
      </c>
    </row>
    <row r="2451" spans="1:24" ht="81.75" customHeight="1" x14ac:dyDescent="0.25">
      <c r="A2451" s="28">
        <v>2016</v>
      </c>
      <c r="B2451" s="28" t="s">
        <v>2044</v>
      </c>
      <c r="C2451" s="66">
        <v>119</v>
      </c>
      <c r="D2451" s="23">
        <v>42670</v>
      </c>
      <c r="E2451" s="23" t="s">
        <v>1910</v>
      </c>
      <c r="F2451" s="28" t="s">
        <v>6847</v>
      </c>
      <c r="G2451" s="23">
        <v>42674</v>
      </c>
      <c r="H2451" s="52" t="s">
        <v>6848</v>
      </c>
      <c r="I2451" s="26" t="s">
        <v>27</v>
      </c>
      <c r="J2451" s="26"/>
      <c r="K2451" s="26" t="s">
        <v>28</v>
      </c>
      <c r="L2451" s="26"/>
      <c r="M2451" s="26"/>
      <c r="N2451" s="26"/>
      <c r="O2451" s="26"/>
      <c r="P2451" s="26" t="s">
        <v>31</v>
      </c>
      <c r="Q2451" s="26" t="s">
        <v>32</v>
      </c>
      <c r="R2451" s="26" t="s">
        <v>32</v>
      </c>
      <c r="S2451" s="26" t="s">
        <v>1692</v>
      </c>
      <c r="T2451" s="26" t="s">
        <v>1913</v>
      </c>
      <c r="U2451" s="26" t="s">
        <v>32</v>
      </c>
      <c r="V2451" s="26" t="s">
        <v>32</v>
      </c>
      <c r="W2451" s="24">
        <v>43192</v>
      </c>
      <c r="X2451" s="24" t="s">
        <v>36</v>
      </c>
    </row>
    <row r="2452" spans="1:24" ht="81.75" customHeight="1" x14ac:dyDescent="0.25">
      <c r="A2452" s="28">
        <v>2016</v>
      </c>
      <c r="B2452" s="28" t="s">
        <v>2044</v>
      </c>
      <c r="C2452" s="66">
        <v>120</v>
      </c>
      <c r="D2452" s="23">
        <v>42677</v>
      </c>
      <c r="E2452" s="23" t="s">
        <v>1910</v>
      </c>
      <c r="F2452" s="28" t="s">
        <v>6849</v>
      </c>
      <c r="G2452" s="23">
        <v>42678</v>
      </c>
      <c r="H2452" s="52" t="s">
        <v>6850</v>
      </c>
      <c r="I2452" s="26" t="s">
        <v>27</v>
      </c>
      <c r="J2452" s="26"/>
      <c r="K2452" s="26" t="s">
        <v>28</v>
      </c>
      <c r="L2452" s="26"/>
      <c r="M2452" s="26"/>
      <c r="N2452" s="26"/>
      <c r="O2452" s="26"/>
      <c r="P2452" s="26" t="s">
        <v>43</v>
      </c>
      <c r="Q2452" s="26" t="s">
        <v>6776</v>
      </c>
      <c r="R2452" s="26" t="s">
        <v>32</v>
      </c>
      <c r="S2452" s="26" t="s">
        <v>45</v>
      </c>
      <c r="T2452" s="26" t="s">
        <v>6851</v>
      </c>
      <c r="U2452" s="26" t="s">
        <v>32</v>
      </c>
      <c r="V2452" s="26" t="s">
        <v>32</v>
      </c>
      <c r="W2452" s="24">
        <v>42681</v>
      </c>
      <c r="X2452" s="24" t="s">
        <v>36</v>
      </c>
    </row>
    <row r="2453" spans="1:24" ht="81.75" customHeight="1" x14ac:dyDescent="0.25">
      <c r="A2453" s="28">
        <v>2016</v>
      </c>
      <c r="B2453" s="28" t="s">
        <v>2044</v>
      </c>
      <c r="C2453" s="66">
        <v>121</v>
      </c>
      <c r="D2453" s="23">
        <v>42678</v>
      </c>
      <c r="E2453" s="23" t="s">
        <v>1910</v>
      </c>
      <c r="F2453" s="28" t="s">
        <v>6852</v>
      </c>
      <c r="G2453" s="23">
        <v>42681</v>
      </c>
      <c r="H2453" s="52" t="s">
        <v>6853</v>
      </c>
      <c r="I2453" s="26" t="s">
        <v>27</v>
      </c>
      <c r="J2453" s="26"/>
      <c r="K2453" s="26" t="s">
        <v>28</v>
      </c>
      <c r="L2453" s="26"/>
      <c r="M2453" s="26"/>
      <c r="N2453" s="26"/>
      <c r="O2453" s="26"/>
      <c r="P2453" s="26" t="s">
        <v>43</v>
      </c>
      <c r="Q2453" s="26" t="s">
        <v>6854</v>
      </c>
      <c r="R2453" s="26" t="s">
        <v>32</v>
      </c>
      <c r="S2453" s="29" t="s">
        <v>45</v>
      </c>
      <c r="T2453" s="26" t="s">
        <v>588</v>
      </c>
      <c r="U2453" s="26" t="s">
        <v>32</v>
      </c>
      <c r="V2453" s="26" t="s">
        <v>32</v>
      </c>
      <c r="W2453" s="24">
        <v>43642</v>
      </c>
      <c r="X2453" s="24" t="s">
        <v>36</v>
      </c>
    </row>
    <row r="2454" spans="1:24" ht="81.75" customHeight="1" x14ac:dyDescent="0.25">
      <c r="A2454" s="28">
        <v>2016</v>
      </c>
      <c r="B2454" s="28" t="s">
        <v>2044</v>
      </c>
      <c r="C2454" s="66">
        <v>122</v>
      </c>
      <c r="D2454" s="23">
        <v>42678</v>
      </c>
      <c r="E2454" s="23" t="s">
        <v>1910</v>
      </c>
      <c r="F2454" s="28" t="s">
        <v>6852</v>
      </c>
      <c r="G2454" s="23">
        <v>42681</v>
      </c>
      <c r="H2454" s="52" t="s">
        <v>6855</v>
      </c>
      <c r="I2454" s="26" t="s">
        <v>27</v>
      </c>
      <c r="J2454" s="26"/>
      <c r="K2454" s="26" t="s">
        <v>174</v>
      </c>
      <c r="L2454" s="26"/>
      <c r="M2454" s="26"/>
      <c r="N2454" s="26"/>
      <c r="O2454" s="26"/>
      <c r="P2454" s="26" t="s">
        <v>43</v>
      </c>
      <c r="Q2454" s="26" t="s">
        <v>6856</v>
      </c>
      <c r="R2454" s="26" t="s">
        <v>32</v>
      </c>
      <c r="S2454" s="29" t="s">
        <v>45</v>
      </c>
      <c r="T2454" s="26" t="s">
        <v>588</v>
      </c>
      <c r="U2454" s="26" t="s">
        <v>32</v>
      </c>
      <c r="V2454" s="24">
        <v>43642</v>
      </c>
      <c r="W2454" s="24">
        <v>43642</v>
      </c>
      <c r="X2454" s="24" t="s">
        <v>36</v>
      </c>
    </row>
    <row r="2455" spans="1:24" ht="81.75" customHeight="1" x14ac:dyDescent="0.25">
      <c r="A2455" s="21">
        <v>2016</v>
      </c>
      <c r="B2455" s="22" t="s">
        <v>2044</v>
      </c>
      <c r="C2455" s="21">
        <v>123</v>
      </c>
      <c r="D2455" s="24">
        <v>42678</v>
      </c>
      <c r="E2455" s="24" t="s">
        <v>1910</v>
      </c>
      <c r="F2455" s="22" t="s">
        <v>6852</v>
      </c>
      <c r="G2455" s="24">
        <v>42681</v>
      </c>
      <c r="H2455" s="52" t="s">
        <v>6857</v>
      </c>
      <c r="I2455" s="26" t="s">
        <v>27</v>
      </c>
      <c r="J2455" s="26"/>
      <c r="K2455" s="26" t="s">
        <v>42</v>
      </c>
      <c r="L2455" s="26"/>
      <c r="M2455" s="26"/>
      <c r="N2455" s="26"/>
      <c r="O2455" s="26"/>
      <c r="P2455" s="26" t="s">
        <v>43</v>
      </c>
      <c r="Q2455" s="26" t="s">
        <v>6858</v>
      </c>
      <c r="R2455" s="26" t="s">
        <v>33</v>
      </c>
      <c r="S2455" s="20" t="s">
        <v>45</v>
      </c>
      <c r="T2455" s="26" t="s">
        <v>6859</v>
      </c>
      <c r="U2455" s="26">
        <v>3</v>
      </c>
      <c r="V2455" s="24">
        <v>43803</v>
      </c>
      <c r="W2455" s="24">
        <v>44993</v>
      </c>
      <c r="X2455" s="24" t="s">
        <v>36</v>
      </c>
    </row>
    <row r="2456" spans="1:24" ht="63.75" customHeight="1" x14ac:dyDescent="0.25">
      <c r="A2456" s="28">
        <v>2016</v>
      </c>
      <c r="B2456" s="28" t="s">
        <v>769</v>
      </c>
      <c r="C2456" s="66">
        <v>13</v>
      </c>
      <c r="D2456" s="23">
        <v>42682</v>
      </c>
      <c r="E2456" s="23" t="s">
        <v>1910</v>
      </c>
      <c r="F2456" s="28" t="s">
        <v>6860</v>
      </c>
      <c r="G2456" s="23">
        <v>42683</v>
      </c>
      <c r="H2456" s="52" t="s">
        <v>6861</v>
      </c>
      <c r="I2456" s="26" t="s">
        <v>27</v>
      </c>
      <c r="J2456" s="26"/>
      <c r="K2456" s="26" t="s">
        <v>534</v>
      </c>
      <c r="L2456" s="26"/>
      <c r="M2456" s="26"/>
      <c r="N2456" s="26"/>
      <c r="O2456" s="26"/>
      <c r="P2456" s="26" t="s">
        <v>43</v>
      </c>
      <c r="Q2456" s="26" t="s">
        <v>6862</v>
      </c>
      <c r="R2456" s="26" t="s">
        <v>44</v>
      </c>
      <c r="S2456" s="29" t="s">
        <v>45</v>
      </c>
      <c r="T2456" s="26" t="s">
        <v>6863</v>
      </c>
      <c r="U2456" s="26">
        <v>1</v>
      </c>
      <c r="V2456" s="24">
        <v>44439</v>
      </c>
      <c r="W2456" s="24">
        <v>44439</v>
      </c>
      <c r="X2456" s="24" t="s">
        <v>36</v>
      </c>
    </row>
    <row r="2457" spans="1:24" ht="54.75" customHeight="1" x14ac:dyDescent="0.25">
      <c r="A2457" s="33">
        <v>2016</v>
      </c>
      <c r="B2457" s="33" t="s">
        <v>2044</v>
      </c>
      <c r="C2457" s="57">
        <v>124</v>
      </c>
      <c r="D2457" s="34">
        <v>42690</v>
      </c>
      <c r="E2457" s="34" t="s">
        <v>1910</v>
      </c>
      <c r="F2457" s="33" t="s">
        <v>6864</v>
      </c>
      <c r="G2457" s="34">
        <v>42691</v>
      </c>
      <c r="H2457" s="44" t="s">
        <v>6865</v>
      </c>
      <c r="I2457" s="29" t="s">
        <v>27</v>
      </c>
      <c r="J2457" s="29"/>
      <c r="K2457" s="29" t="s">
        <v>496</v>
      </c>
      <c r="L2457" s="29"/>
      <c r="M2457" s="29" t="s">
        <v>175</v>
      </c>
      <c r="N2457" s="29" t="s">
        <v>4071</v>
      </c>
      <c r="O2457" s="29"/>
      <c r="P2457" s="29" t="s">
        <v>31</v>
      </c>
      <c r="Q2457" s="29" t="s">
        <v>32</v>
      </c>
      <c r="R2457" s="29" t="s">
        <v>33</v>
      </c>
      <c r="S2457" s="29" t="s">
        <v>90</v>
      </c>
      <c r="T2457" s="29" t="s">
        <v>32</v>
      </c>
      <c r="U2457" s="29" t="s">
        <v>32</v>
      </c>
      <c r="V2457" s="29" t="s">
        <v>32</v>
      </c>
      <c r="W2457" s="29" t="s">
        <v>32</v>
      </c>
      <c r="X2457" s="31" t="s">
        <v>36</v>
      </c>
    </row>
    <row r="2458" spans="1:24" ht="84" customHeight="1" x14ac:dyDescent="0.25">
      <c r="A2458" s="33">
        <v>2016</v>
      </c>
      <c r="B2458" s="33" t="s">
        <v>2044</v>
      </c>
      <c r="C2458" s="57">
        <v>125</v>
      </c>
      <c r="D2458" s="34">
        <v>42704</v>
      </c>
      <c r="E2458" s="34" t="s">
        <v>1910</v>
      </c>
      <c r="F2458" s="33" t="s">
        <v>6866</v>
      </c>
      <c r="G2458" s="34">
        <v>42705</v>
      </c>
      <c r="H2458" s="44" t="s">
        <v>6867</v>
      </c>
      <c r="I2458" s="29" t="s">
        <v>27</v>
      </c>
      <c r="J2458" s="29"/>
      <c r="K2458" s="29" t="s">
        <v>464</v>
      </c>
      <c r="L2458" s="29"/>
      <c r="M2458" s="29" t="s">
        <v>2994</v>
      </c>
      <c r="N2458" s="29" t="s">
        <v>6868</v>
      </c>
      <c r="O2458" s="29" t="s">
        <v>6869</v>
      </c>
      <c r="P2458" s="29" t="s">
        <v>43</v>
      </c>
      <c r="Q2458" s="29" t="s">
        <v>6870</v>
      </c>
      <c r="R2458" s="29" t="s">
        <v>44</v>
      </c>
      <c r="S2458" s="29" t="s">
        <v>90</v>
      </c>
      <c r="T2458" s="29" t="s">
        <v>32</v>
      </c>
      <c r="U2458" s="29" t="s">
        <v>32</v>
      </c>
      <c r="V2458" s="31" t="s">
        <v>32</v>
      </c>
      <c r="W2458" s="31" t="s">
        <v>32</v>
      </c>
      <c r="X2458" s="31" t="s">
        <v>36</v>
      </c>
    </row>
    <row r="2459" spans="1:24" ht="61.5" customHeight="1" x14ac:dyDescent="0.25">
      <c r="A2459" s="28">
        <v>2016</v>
      </c>
      <c r="B2459" s="28" t="s">
        <v>2044</v>
      </c>
      <c r="C2459" s="66">
        <v>126</v>
      </c>
      <c r="D2459" s="23">
        <v>42704</v>
      </c>
      <c r="E2459" s="23" t="s">
        <v>1910</v>
      </c>
      <c r="F2459" s="28" t="s">
        <v>6866</v>
      </c>
      <c r="G2459" s="23">
        <v>42705</v>
      </c>
      <c r="H2459" s="52" t="s">
        <v>6871</v>
      </c>
      <c r="I2459" s="26" t="s">
        <v>27</v>
      </c>
      <c r="J2459" s="26"/>
      <c r="K2459" s="26" t="s">
        <v>420</v>
      </c>
      <c r="L2459" s="26"/>
      <c r="M2459" s="26"/>
      <c r="N2459" s="26"/>
      <c r="O2459" s="26"/>
      <c r="P2459" s="26" t="s">
        <v>31</v>
      </c>
      <c r="Q2459" s="26" t="s">
        <v>32</v>
      </c>
      <c r="R2459" s="26" t="s">
        <v>33</v>
      </c>
      <c r="S2459" s="29" t="s">
        <v>45</v>
      </c>
      <c r="T2459" s="26" t="s">
        <v>6872</v>
      </c>
      <c r="U2459" s="26">
        <v>1</v>
      </c>
      <c r="V2459" s="24">
        <v>44650</v>
      </c>
      <c r="W2459" s="24">
        <v>44650</v>
      </c>
      <c r="X2459" s="24" t="s">
        <v>36</v>
      </c>
    </row>
    <row r="2460" spans="1:24" ht="90.75" customHeight="1" x14ac:dyDescent="0.25">
      <c r="A2460" s="28">
        <v>2016</v>
      </c>
      <c r="B2460" s="28" t="s">
        <v>2044</v>
      </c>
      <c r="C2460" s="66">
        <v>127</v>
      </c>
      <c r="D2460" s="23">
        <v>42705</v>
      </c>
      <c r="E2460" s="23" t="s">
        <v>1910</v>
      </c>
      <c r="F2460" s="28" t="s">
        <v>6873</v>
      </c>
      <c r="G2460" s="23">
        <v>42706</v>
      </c>
      <c r="H2460" s="52" t="s">
        <v>6874</v>
      </c>
      <c r="I2460" s="26" t="s">
        <v>27</v>
      </c>
      <c r="J2460" s="26"/>
      <c r="K2460" s="26" t="s">
        <v>660</v>
      </c>
      <c r="L2460" s="26"/>
      <c r="M2460" s="26"/>
      <c r="N2460" s="26"/>
      <c r="O2460" s="26"/>
      <c r="P2460" s="26" t="s">
        <v>48</v>
      </c>
      <c r="Q2460" s="26" t="s">
        <v>6875</v>
      </c>
      <c r="R2460" s="26" t="s">
        <v>44</v>
      </c>
      <c r="S2460" s="20" t="s">
        <v>45</v>
      </c>
      <c r="T2460" s="26" t="s">
        <v>6876</v>
      </c>
      <c r="U2460" s="26">
        <v>3</v>
      </c>
      <c r="V2460" s="24">
        <v>42814</v>
      </c>
      <c r="W2460" s="24">
        <v>44251</v>
      </c>
      <c r="X2460" s="24" t="s">
        <v>36</v>
      </c>
    </row>
    <row r="2461" spans="1:24" ht="99" customHeight="1" x14ac:dyDescent="0.25">
      <c r="A2461" s="28">
        <v>2016</v>
      </c>
      <c r="B2461" s="28" t="s">
        <v>2044</v>
      </c>
      <c r="C2461" s="66">
        <v>128</v>
      </c>
      <c r="D2461" s="23">
        <v>42706</v>
      </c>
      <c r="E2461" s="23" t="s">
        <v>1910</v>
      </c>
      <c r="F2461" s="28" t="s">
        <v>6877</v>
      </c>
      <c r="G2461" s="23">
        <v>42709</v>
      </c>
      <c r="H2461" s="52" t="s">
        <v>6878</v>
      </c>
      <c r="I2461" s="26" t="s">
        <v>27</v>
      </c>
      <c r="J2461" s="26"/>
      <c r="K2461" s="26" t="s">
        <v>464</v>
      </c>
      <c r="L2461" s="26"/>
      <c r="M2461" s="26"/>
      <c r="N2461" s="26"/>
      <c r="O2461" s="26"/>
      <c r="P2461" s="26" t="s">
        <v>43</v>
      </c>
      <c r="Q2461" s="26" t="s">
        <v>6879</v>
      </c>
      <c r="R2461" s="26" t="s">
        <v>44</v>
      </c>
      <c r="S2461" s="26" t="s">
        <v>45</v>
      </c>
      <c r="T2461" s="26" t="s">
        <v>6880</v>
      </c>
      <c r="U2461" s="26">
        <v>1</v>
      </c>
      <c r="V2461" s="24">
        <v>43857</v>
      </c>
      <c r="W2461" s="24">
        <v>43857</v>
      </c>
      <c r="X2461" s="24" t="s">
        <v>36</v>
      </c>
    </row>
    <row r="2462" spans="1:24" ht="72.75" customHeight="1" x14ac:dyDescent="0.25">
      <c r="A2462" s="28">
        <v>2016</v>
      </c>
      <c r="B2462" s="28" t="s">
        <v>2044</v>
      </c>
      <c r="C2462" s="66">
        <v>129</v>
      </c>
      <c r="D2462" s="23">
        <v>42706</v>
      </c>
      <c r="E2462" s="23" t="s">
        <v>1910</v>
      </c>
      <c r="F2462" s="28" t="s">
        <v>6877</v>
      </c>
      <c r="G2462" s="23">
        <v>42709</v>
      </c>
      <c r="H2462" s="52" t="s">
        <v>6881</v>
      </c>
      <c r="I2462" s="26" t="s">
        <v>27</v>
      </c>
      <c r="J2462" s="26"/>
      <c r="K2462" s="26" t="s">
        <v>660</v>
      </c>
      <c r="L2462" s="26"/>
      <c r="M2462" s="26"/>
      <c r="N2462" s="26"/>
      <c r="O2462" s="26"/>
      <c r="P2462" s="26" t="s">
        <v>48</v>
      </c>
      <c r="Q2462" s="26" t="s">
        <v>32</v>
      </c>
      <c r="R2462" s="26" t="s">
        <v>33</v>
      </c>
      <c r="S2462" s="26" t="s">
        <v>45</v>
      </c>
      <c r="T2462" s="26" t="s">
        <v>6882</v>
      </c>
      <c r="U2462" s="26" t="s">
        <v>32</v>
      </c>
      <c r="V2462" s="24" t="s">
        <v>32</v>
      </c>
      <c r="W2462" s="24">
        <v>43700</v>
      </c>
      <c r="X2462" s="24" t="s">
        <v>36</v>
      </c>
    </row>
    <row r="2463" spans="1:24" ht="72.75" customHeight="1" x14ac:dyDescent="0.25">
      <c r="A2463" s="33">
        <v>2016</v>
      </c>
      <c r="B2463" s="33" t="s">
        <v>2044</v>
      </c>
      <c r="C2463" s="57">
        <v>130</v>
      </c>
      <c r="D2463" s="34">
        <v>42706</v>
      </c>
      <c r="E2463" s="34" t="s">
        <v>1910</v>
      </c>
      <c r="F2463" s="33" t="s">
        <v>6877</v>
      </c>
      <c r="G2463" s="34">
        <v>42709</v>
      </c>
      <c r="H2463" s="44" t="s">
        <v>6843</v>
      </c>
      <c r="I2463" s="29" t="s">
        <v>27</v>
      </c>
      <c r="J2463" s="29"/>
      <c r="K2463" s="29" t="s">
        <v>174</v>
      </c>
      <c r="L2463" s="29"/>
      <c r="M2463" s="29" t="s">
        <v>1552</v>
      </c>
      <c r="N2463" s="29" t="s">
        <v>5163</v>
      </c>
      <c r="O2463" s="29"/>
      <c r="P2463" s="29" t="s">
        <v>48</v>
      </c>
      <c r="Q2463" s="29" t="s">
        <v>2036</v>
      </c>
      <c r="R2463" s="29" t="s">
        <v>33</v>
      </c>
      <c r="S2463" s="29" t="s">
        <v>90</v>
      </c>
      <c r="T2463" s="29" t="s">
        <v>32</v>
      </c>
      <c r="U2463" s="29" t="s">
        <v>32</v>
      </c>
      <c r="V2463" s="31" t="s">
        <v>32</v>
      </c>
      <c r="W2463" s="31" t="s">
        <v>32</v>
      </c>
      <c r="X2463" s="31" t="s">
        <v>36</v>
      </c>
    </row>
    <row r="2464" spans="1:24" ht="72.75" customHeight="1" x14ac:dyDescent="0.25">
      <c r="A2464" s="28">
        <v>2016</v>
      </c>
      <c r="B2464" s="28" t="s">
        <v>2044</v>
      </c>
      <c r="C2464" s="66">
        <v>131</v>
      </c>
      <c r="D2464" s="23">
        <v>42709</v>
      </c>
      <c r="E2464" s="23" t="s">
        <v>1910</v>
      </c>
      <c r="F2464" s="28" t="s">
        <v>6883</v>
      </c>
      <c r="G2464" s="23">
        <v>42710</v>
      </c>
      <c r="H2464" s="52" t="s">
        <v>6884</v>
      </c>
      <c r="I2464" s="26" t="s">
        <v>27</v>
      </c>
      <c r="J2464" s="26"/>
      <c r="K2464" s="26" t="s">
        <v>420</v>
      </c>
      <c r="L2464" s="26"/>
      <c r="M2464" s="26"/>
      <c r="N2464" s="26"/>
      <c r="O2464" s="26"/>
      <c r="P2464" s="26" t="s">
        <v>31</v>
      </c>
      <c r="Q2464" s="26" t="s">
        <v>32</v>
      </c>
      <c r="R2464" s="26" t="s">
        <v>32</v>
      </c>
      <c r="S2464" s="26" t="s">
        <v>45</v>
      </c>
      <c r="T2464" s="26" t="s">
        <v>6885</v>
      </c>
      <c r="U2464" s="26">
        <v>1</v>
      </c>
      <c r="V2464" s="24">
        <v>43426</v>
      </c>
      <c r="W2464" s="24">
        <v>43426</v>
      </c>
      <c r="X2464" s="24" t="s">
        <v>36</v>
      </c>
    </row>
    <row r="2465" spans="1:24" ht="72.75" customHeight="1" x14ac:dyDescent="0.25">
      <c r="A2465" s="28">
        <v>2016</v>
      </c>
      <c r="B2465" s="28" t="s">
        <v>2044</v>
      </c>
      <c r="C2465" s="66">
        <v>132</v>
      </c>
      <c r="D2465" s="23">
        <v>42713</v>
      </c>
      <c r="E2465" s="23" t="s">
        <v>1910</v>
      </c>
      <c r="F2465" s="28" t="s">
        <v>6886</v>
      </c>
      <c r="G2465" s="23">
        <v>42716</v>
      </c>
      <c r="H2465" s="52" t="s">
        <v>6887</v>
      </c>
      <c r="I2465" s="26" t="s">
        <v>27</v>
      </c>
      <c r="J2465" s="26"/>
      <c r="K2465" s="26" t="s">
        <v>28</v>
      </c>
      <c r="L2465" s="26"/>
      <c r="M2465" s="26"/>
      <c r="N2465" s="26"/>
      <c r="O2465" s="26"/>
      <c r="P2465" s="26" t="s">
        <v>43</v>
      </c>
      <c r="Q2465" s="26" t="s">
        <v>6888</v>
      </c>
      <c r="R2465" s="26" t="s">
        <v>32</v>
      </c>
      <c r="S2465" s="26" t="s">
        <v>45</v>
      </c>
      <c r="T2465" s="26" t="s">
        <v>6889</v>
      </c>
      <c r="U2465" s="26" t="s">
        <v>32</v>
      </c>
      <c r="V2465" s="26" t="s">
        <v>32</v>
      </c>
      <c r="W2465" s="24">
        <v>43006</v>
      </c>
      <c r="X2465" s="24" t="s">
        <v>36</v>
      </c>
    </row>
    <row r="2466" spans="1:24" ht="72.75" customHeight="1" x14ac:dyDescent="0.25">
      <c r="A2466" s="28">
        <v>2016</v>
      </c>
      <c r="B2466" s="28" t="s">
        <v>769</v>
      </c>
      <c r="C2466" s="66">
        <v>14</v>
      </c>
      <c r="D2466" s="23">
        <v>42713</v>
      </c>
      <c r="E2466" s="23" t="s">
        <v>1910</v>
      </c>
      <c r="F2466" s="28" t="s">
        <v>6890</v>
      </c>
      <c r="G2466" s="23">
        <v>42717</v>
      </c>
      <c r="H2466" s="52" t="s">
        <v>6891</v>
      </c>
      <c r="I2466" s="26" t="s">
        <v>27</v>
      </c>
      <c r="J2466" s="26"/>
      <c r="K2466" s="26" t="s">
        <v>2253</v>
      </c>
      <c r="L2466" s="26"/>
      <c r="M2466" s="26"/>
      <c r="N2466" s="26"/>
      <c r="O2466" s="26"/>
      <c r="P2466" s="26" t="s">
        <v>43</v>
      </c>
      <c r="Q2466" s="26" t="s">
        <v>6892</v>
      </c>
      <c r="R2466" s="26" t="s">
        <v>33</v>
      </c>
      <c r="S2466" s="29" t="s">
        <v>45</v>
      </c>
      <c r="T2466" s="26" t="s">
        <v>3545</v>
      </c>
      <c r="U2466" s="26">
        <v>1</v>
      </c>
      <c r="V2466" s="24">
        <v>44347</v>
      </c>
      <c r="W2466" s="24">
        <v>44347</v>
      </c>
      <c r="X2466" s="24" t="s">
        <v>36</v>
      </c>
    </row>
    <row r="2467" spans="1:24" ht="63.75" customHeight="1" x14ac:dyDescent="0.25">
      <c r="A2467" s="33">
        <v>2016</v>
      </c>
      <c r="B2467" s="33" t="s">
        <v>2044</v>
      </c>
      <c r="C2467" s="57">
        <v>133</v>
      </c>
      <c r="D2467" s="34">
        <v>42719</v>
      </c>
      <c r="E2467" s="34" t="s">
        <v>1910</v>
      </c>
      <c r="F2467" s="33" t="s">
        <v>6893</v>
      </c>
      <c r="G2467" s="34">
        <v>42720</v>
      </c>
      <c r="H2467" s="44" t="s">
        <v>6894</v>
      </c>
      <c r="I2467" s="29" t="s">
        <v>27</v>
      </c>
      <c r="J2467" s="29"/>
      <c r="K2467" s="29" t="s">
        <v>28</v>
      </c>
      <c r="L2467" s="29"/>
      <c r="M2467" s="29" t="s">
        <v>2501</v>
      </c>
      <c r="N2467" s="29" t="s">
        <v>6895</v>
      </c>
      <c r="O2467" s="29" t="s">
        <v>6896</v>
      </c>
      <c r="P2467" s="29" t="s">
        <v>43</v>
      </c>
      <c r="Q2467" s="29" t="s">
        <v>6897</v>
      </c>
      <c r="R2467" s="29" t="s">
        <v>44</v>
      </c>
      <c r="S2467" s="29" t="s">
        <v>90</v>
      </c>
      <c r="T2467" s="29" t="s">
        <v>32</v>
      </c>
      <c r="U2467" s="29" t="s">
        <v>32</v>
      </c>
      <c r="V2467" s="29" t="s">
        <v>32</v>
      </c>
      <c r="W2467" s="29" t="s">
        <v>32</v>
      </c>
      <c r="X2467" s="31" t="s">
        <v>36</v>
      </c>
    </row>
    <row r="2468" spans="1:24" ht="49.5" customHeight="1" x14ac:dyDescent="0.25">
      <c r="A2468" s="33">
        <v>2016</v>
      </c>
      <c r="B2468" s="33" t="s">
        <v>171</v>
      </c>
      <c r="C2468" s="57">
        <v>13410</v>
      </c>
      <c r="D2468" s="34">
        <v>42732</v>
      </c>
      <c r="E2468" s="34" t="s">
        <v>6047</v>
      </c>
      <c r="F2468" s="33" t="s">
        <v>6898</v>
      </c>
      <c r="G2468" s="34">
        <v>42733</v>
      </c>
      <c r="H2468" s="32" t="s">
        <v>6899</v>
      </c>
      <c r="I2468" s="29" t="s">
        <v>27</v>
      </c>
      <c r="J2468" s="29"/>
      <c r="K2468" s="29" t="s">
        <v>28</v>
      </c>
      <c r="L2468" s="29"/>
      <c r="M2468" s="29" t="s">
        <v>2501</v>
      </c>
      <c r="N2468" s="29" t="s">
        <v>4848</v>
      </c>
      <c r="O2468" s="33"/>
      <c r="P2468" s="29" t="s">
        <v>43</v>
      </c>
      <c r="Q2468" s="33" t="s">
        <v>6900</v>
      </c>
      <c r="R2468" s="33" t="s">
        <v>330</v>
      </c>
      <c r="S2468" s="33" t="s">
        <v>90</v>
      </c>
      <c r="T2468" s="33" t="s">
        <v>32</v>
      </c>
      <c r="U2468" s="29" t="s">
        <v>32</v>
      </c>
      <c r="V2468" s="29" t="s">
        <v>32</v>
      </c>
      <c r="W2468" s="29" t="s">
        <v>32</v>
      </c>
      <c r="X2468" s="34" t="s">
        <v>36</v>
      </c>
    </row>
    <row r="2469" spans="1:24" ht="98.25" customHeight="1" x14ac:dyDescent="0.25">
      <c r="A2469" s="33">
        <v>2016</v>
      </c>
      <c r="B2469" s="33" t="s">
        <v>171</v>
      </c>
      <c r="C2469" s="57">
        <v>13411</v>
      </c>
      <c r="D2469" s="34">
        <v>42732</v>
      </c>
      <c r="E2469" s="34" t="s">
        <v>172</v>
      </c>
      <c r="F2469" s="33" t="s">
        <v>6901</v>
      </c>
      <c r="G2469" s="34">
        <v>42733</v>
      </c>
      <c r="H2469" s="54" t="s">
        <v>6902</v>
      </c>
      <c r="I2469" s="29" t="s">
        <v>27</v>
      </c>
      <c r="J2469" s="29"/>
      <c r="K2469" s="29" t="s">
        <v>174</v>
      </c>
      <c r="L2469" s="29"/>
      <c r="M2469" s="29" t="s">
        <v>175</v>
      </c>
      <c r="N2469" s="29"/>
      <c r="O2469" s="33"/>
      <c r="P2469" s="29" t="s">
        <v>43</v>
      </c>
      <c r="Q2469" s="29" t="s">
        <v>6903</v>
      </c>
      <c r="R2469" s="29" t="s">
        <v>32</v>
      </c>
      <c r="S2469" s="33" t="s">
        <v>90</v>
      </c>
      <c r="T2469" s="33" t="s">
        <v>32</v>
      </c>
      <c r="U2469" s="33" t="s">
        <v>32</v>
      </c>
      <c r="V2469" s="34" t="s">
        <v>32</v>
      </c>
      <c r="W2469" s="34" t="s">
        <v>32</v>
      </c>
      <c r="X2469" s="34" t="s">
        <v>36</v>
      </c>
    </row>
    <row r="2470" spans="1:24" ht="83.25" customHeight="1" x14ac:dyDescent="0.25">
      <c r="A2470" s="28">
        <v>2017</v>
      </c>
      <c r="B2470" s="28" t="s">
        <v>2044</v>
      </c>
      <c r="C2470" s="66">
        <v>134</v>
      </c>
      <c r="D2470" s="23">
        <v>42761</v>
      </c>
      <c r="E2470" s="23" t="s">
        <v>1910</v>
      </c>
      <c r="F2470" s="28" t="s">
        <v>6904</v>
      </c>
      <c r="G2470" s="23">
        <v>42762</v>
      </c>
      <c r="H2470" s="52" t="s">
        <v>6905</v>
      </c>
      <c r="I2470" s="26" t="s">
        <v>27</v>
      </c>
      <c r="J2470" s="26"/>
      <c r="K2470" s="26" t="s">
        <v>496</v>
      </c>
      <c r="L2470" s="26"/>
      <c r="M2470" s="26"/>
      <c r="N2470" s="26"/>
      <c r="O2470" s="28"/>
      <c r="P2470" s="26" t="s">
        <v>43</v>
      </c>
      <c r="Q2470" s="26" t="s">
        <v>6832</v>
      </c>
      <c r="R2470" s="26" t="s">
        <v>32</v>
      </c>
      <c r="S2470" s="20" t="s">
        <v>45</v>
      </c>
      <c r="T2470" s="26" t="s">
        <v>6906</v>
      </c>
      <c r="U2470" s="26" t="s">
        <v>32</v>
      </c>
      <c r="V2470" s="26" t="s">
        <v>32</v>
      </c>
      <c r="W2470" s="24">
        <v>43445</v>
      </c>
      <c r="X2470" s="26" t="s">
        <v>36</v>
      </c>
    </row>
    <row r="2471" spans="1:24" ht="83.25" customHeight="1" x14ac:dyDescent="0.25">
      <c r="A2471" s="33">
        <v>2017</v>
      </c>
      <c r="B2471" s="33" t="s">
        <v>23</v>
      </c>
      <c r="C2471" s="57">
        <v>45</v>
      </c>
      <c r="D2471" s="34">
        <v>42762</v>
      </c>
      <c r="E2471" s="34" t="s">
        <v>24</v>
      </c>
      <c r="F2471" s="33" t="s">
        <v>6907</v>
      </c>
      <c r="G2471" s="34">
        <v>42765</v>
      </c>
      <c r="H2471" s="44" t="s">
        <v>6908</v>
      </c>
      <c r="I2471" s="29" t="s">
        <v>27</v>
      </c>
      <c r="J2471" s="29"/>
      <c r="K2471" s="29" t="s">
        <v>174</v>
      </c>
      <c r="L2471" s="29"/>
      <c r="M2471" s="29" t="s">
        <v>175</v>
      </c>
      <c r="N2471" s="29" t="s">
        <v>4240</v>
      </c>
      <c r="O2471" s="33"/>
      <c r="P2471" s="29" t="s">
        <v>43</v>
      </c>
      <c r="Q2471" s="29" t="s">
        <v>6909</v>
      </c>
      <c r="R2471" s="29" t="s">
        <v>32</v>
      </c>
      <c r="S2471" s="29" t="s">
        <v>90</v>
      </c>
      <c r="T2471" s="29" t="s">
        <v>32</v>
      </c>
      <c r="U2471" s="29" t="s">
        <v>32</v>
      </c>
      <c r="V2471" s="34" t="s">
        <v>32</v>
      </c>
      <c r="W2471" s="34" t="s">
        <v>32</v>
      </c>
      <c r="X2471" s="34" t="s">
        <v>36</v>
      </c>
    </row>
    <row r="2472" spans="1:24" ht="81" customHeight="1" x14ac:dyDescent="0.25">
      <c r="A2472" s="21">
        <v>2017</v>
      </c>
      <c r="B2472" s="22" t="s">
        <v>2044</v>
      </c>
      <c r="C2472" s="21">
        <v>135</v>
      </c>
      <c r="D2472" s="24">
        <v>42774</v>
      </c>
      <c r="E2472" s="24" t="s">
        <v>1910</v>
      </c>
      <c r="F2472" s="22" t="s">
        <v>6910</v>
      </c>
      <c r="G2472" s="24">
        <v>42775</v>
      </c>
      <c r="H2472" s="52" t="s">
        <v>6911</v>
      </c>
      <c r="I2472" s="26" t="s">
        <v>27</v>
      </c>
      <c r="J2472" s="26"/>
      <c r="K2472" s="26" t="s">
        <v>42</v>
      </c>
      <c r="L2472" s="26"/>
      <c r="M2472" s="26"/>
      <c r="N2472" s="26"/>
      <c r="O2472" s="26"/>
      <c r="P2472" s="26" t="s">
        <v>43</v>
      </c>
      <c r="Q2472" s="26" t="s">
        <v>6912</v>
      </c>
      <c r="R2472" s="26" t="s">
        <v>44</v>
      </c>
      <c r="S2472" s="20" t="s">
        <v>45</v>
      </c>
      <c r="T2472" s="26" t="s">
        <v>6913</v>
      </c>
      <c r="U2472" s="26">
        <v>3</v>
      </c>
      <c r="V2472" s="24">
        <v>44113</v>
      </c>
      <c r="W2472" s="24">
        <v>44748</v>
      </c>
      <c r="X2472" s="24" t="s">
        <v>36</v>
      </c>
    </row>
    <row r="2473" spans="1:24" ht="47.25" customHeight="1" x14ac:dyDescent="0.25">
      <c r="A2473" s="21">
        <v>2017</v>
      </c>
      <c r="B2473" s="22" t="s">
        <v>2044</v>
      </c>
      <c r="C2473" s="21">
        <v>136</v>
      </c>
      <c r="D2473" s="24">
        <v>42774</v>
      </c>
      <c r="E2473" s="24" t="s">
        <v>1910</v>
      </c>
      <c r="F2473" s="22" t="s">
        <v>6910</v>
      </c>
      <c r="G2473" s="24">
        <v>42775</v>
      </c>
      <c r="H2473" s="52" t="s">
        <v>6914</v>
      </c>
      <c r="I2473" s="26" t="s">
        <v>27</v>
      </c>
      <c r="J2473" s="26"/>
      <c r="K2473" s="26" t="s">
        <v>42</v>
      </c>
      <c r="L2473" s="26"/>
      <c r="M2473" s="26"/>
      <c r="N2473" s="26"/>
      <c r="O2473" s="26"/>
      <c r="P2473" s="26" t="s">
        <v>31</v>
      </c>
      <c r="Q2473" s="26" t="s">
        <v>6915</v>
      </c>
      <c r="R2473" s="26" t="s">
        <v>33</v>
      </c>
      <c r="S2473" s="33" t="s">
        <v>45</v>
      </c>
      <c r="T2473" s="26" t="s">
        <v>2988</v>
      </c>
      <c r="U2473" s="26">
        <v>1</v>
      </c>
      <c r="V2473" s="24">
        <v>44748</v>
      </c>
      <c r="W2473" s="24">
        <v>44748</v>
      </c>
      <c r="X2473" s="24" t="s">
        <v>36</v>
      </c>
    </row>
    <row r="2474" spans="1:24" ht="39.75" customHeight="1" x14ac:dyDescent="0.25">
      <c r="A2474" s="33">
        <v>2017</v>
      </c>
      <c r="B2474" s="33" t="s">
        <v>2044</v>
      </c>
      <c r="C2474" s="57">
        <v>137</v>
      </c>
      <c r="D2474" s="34">
        <v>42774</v>
      </c>
      <c r="E2474" s="34" t="s">
        <v>1910</v>
      </c>
      <c r="F2474" s="33" t="s">
        <v>6910</v>
      </c>
      <c r="G2474" s="34">
        <v>42775</v>
      </c>
      <c r="H2474" s="44" t="s">
        <v>6916</v>
      </c>
      <c r="I2474" s="29" t="s">
        <v>27</v>
      </c>
      <c r="J2474" s="29"/>
      <c r="K2474" s="33" t="s">
        <v>657</v>
      </c>
      <c r="L2474" s="33"/>
      <c r="M2474" s="29" t="s">
        <v>683</v>
      </c>
      <c r="N2474" s="29" t="s">
        <v>5141</v>
      </c>
      <c r="O2474" s="33"/>
      <c r="P2474" s="29" t="s">
        <v>43</v>
      </c>
      <c r="Q2474" s="29" t="s">
        <v>6917</v>
      </c>
      <c r="R2474" s="29" t="s">
        <v>44</v>
      </c>
      <c r="S2474" s="33" t="s">
        <v>90</v>
      </c>
      <c r="T2474" s="33" t="s">
        <v>32</v>
      </c>
      <c r="U2474" s="33" t="s">
        <v>32</v>
      </c>
      <c r="V2474" s="34" t="s">
        <v>32</v>
      </c>
      <c r="W2474" s="34" t="s">
        <v>32</v>
      </c>
      <c r="X2474" s="34" t="s">
        <v>36</v>
      </c>
    </row>
    <row r="2475" spans="1:24" ht="83.25" customHeight="1" x14ac:dyDescent="0.25">
      <c r="A2475" s="28">
        <v>2017</v>
      </c>
      <c r="B2475" s="28" t="s">
        <v>2044</v>
      </c>
      <c r="C2475" s="66">
        <v>138</v>
      </c>
      <c r="D2475" s="23">
        <v>42774</v>
      </c>
      <c r="E2475" s="23" t="s">
        <v>1910</v>
      </c>
      <c r="F2475" s="28" t="s">
        <v>6918</v>
      </c>
      <c r="G2475" s="23">
        <v>42775</v>
      </c>
      <c r="H2475" s="52" t="s">
        <v>6919</v>
      </c>
      <c r="I2475" s="26" t="s">
        <v>27</v>
      </c>
      <c r="J2475" s="26"/>
      <c r="K2475" s="26" t="s">
        <v>42</v>
      </c>
      <c r="L2475" s="26"/>
      <c r="M2475" s="26"/>
      <c r="N2475" s="26"/>
      <c r="O2475" s="28"/>
      <c r="P2475" s="26" t="s">
        <v>43</v>
      </c>
      <c r="Q2475" s="26" t="s">
        <v>6920</v>
      </c>
      <c r="R2475" s="26" t="s">
        <v>44</v>
      </c>
      <c r="S2475" s="29" t="s">
        <v>45</v>
      </c>
      <c r="T2475" s="26" t="s">
        <v>6921</v>
      </c>
      <c r="U2475" s="26">
        <v>1</v>
      </c>
      <c r="V2475" s="24">
        <v>44286</v>
      </c>
      <c r="W2475" s="23">
        <v>44286</v>
      </c>
      <c r="X2475" s="23" t="s">
        <v>36</v>
      </c>
    </row>
    <row r="2476" spans="1:24" ht="75" customHeight="1" x14ac:dyDescent="0.25">
      <c r="A2476" s="28">
        <v>2017</v>
      </c>
      <c r="B2476" s="28" t="s">
        <v>2044</v>
      </c>
      <c r="C2476" s="66">
        <v>139</v>
      </c>
      <c r="D2476" s="23">
        <v>42775</v>
      </c>
      <c r="E2476" s="23" t="s">
        <v>1910</v>
      </c>
      <c r="F2476" s="28" t="s">
        <v>6922</v>
      </c>
      <c r="G2476" s="23">
        <v>42776</v>
      </c>
      <c r="H2476" s="52" t="s">
        <v>6923</v>
      </c>
      <c r="I2476" s="26" t="s">
        <v>27</v>
      </c>
      <c r="J2476" s="26"/>
      <c r="K2476" s="26" t="s">
        <v>28</v>
      </c>
      <c r="L2476" s="26"/>
      <c r="M2476" s="26"/>
      <c r="N2476" s="26"/>
      <c r="O2476" s="28"/>
      <c r="P2476" s="26" t="s">
        <v>43</v>
      </c>
      <c r="Q2476" s="26" t="s">
        <v>6924</v>
      </c>
      <c r="R2476" s="26" t="s">
        <v>302</v>
      </c>
      <c r="S2476" s="33" t="s">
        <v>45</v>
      </c>
      <c r="T2476" s="26" t="s">
        <v>2455</v>
      </c>
      <c r="U2476" s="26">
        <v>1</v>
      </c>
      <c r="V2476" s="24">
        <v>44636</v>
      </c>
      <c r="W2476" s="23">
        <v>44636</v>
      </c>
      <c r="X2476" s="23" t="s">
        <v>36</v>
      </c>
    </row>
    <row r="2477" spans="1:24" ht="57.75" customHeight="1" x14ac:dyDescent="0.25">
      <c r="A2477" s="28">
        <v>2017</v>
      </c>
      <c r="B2477" s="28" t="s">
        <v>2044</v>
      </c>
      <c r="C2477" s="66">
        <v>140</v>
      </c>
      <c r="D2477" s="23">
        <v>42789</v>
      </c>
      <c r="E2477" s="23" t="s">
        <v>1910</v>
      </c>
      <c r="F2477" s="28" t="s">
        <v>6925</v>
      </c>
      <c r="G2477" s="23">
        <v>42790</v>
      </c>
      <c r="H2477" s="52" t="s">
        <v>6926</v>
      </c>
      <c r="I2477" s="26" t="s">
        <v>27</v>
      </c>
      <c r="J2477" s="26"/>
      <c r="K2477" s="26" t="s">
        <v>496</v>
      </c>
      <c r="L2477" s="26"/>
      <c r="M2477" s="26"/>
      <c r="N2477" s="26"/>
      <c r="O2477" s="28"/>
      <c r="P2477" s="26" t="s">
        <v>43</v>
      </c>
      <c r="Q2477" s="26" t="s">
        <v>6927</v>
      </c>
      <c r="R2477" s="26" t="s">
        <v>32</v>
      </c>
      <c r="S2477" s="26" t="s">
        <v>45</v>
      </c>
      <c r="T2477" s="26" t="s">
        <v>6928</v>
      </c>
      <c r="U2477" s="26" t="s">
        <v>32</v>
      </c>
      <c r="V2477" s="26" t="s">
        <v>32</v>
      </c>
      <c r="W2477" s="23">
        <v>42870</v>
      </c>
      <c r="X2477" s="23" t="s">
        <v>36</v>
      </c>
    </row>
    <row r="2478" spans="1:24" ht="69.75" customHeight="1" x14ac:dyDescent="0.25">
      <c r="A2478" s="28">
        <v>2017</v>
      </c>
      <c r="B2478" s="28" t="s">
        <v>2044</v>
      </c>
      <c r="C2478" s="66">
        <v>141</v>
      </c>
      <c r="D2478" s="23">
        <v>42795</v>
      </c>
      <c r="E2478" s="23" t="s">
        <v>1910</v>
      </c>
      <c r="F2478" s="28" t="s">
        <v>6929</v>
      </c>
      <c r="G2478" s="23">
        <v>42796</v>
      </c>
      <c r="H2478" s="52" t="s">
        <v>6930</v>
      </c>
      <c r="I2478" s="26" t="s">
        <v>27</v>
      </c>
      <c r="J2478" s="26"/>
      <c r="K2478" s="26" t="s">
        <v>496</v>
      </c>
      <c r="L2478" s="26"/>
      <c r="M2478" s="26"/>
      <c r="N2478" s="26"/>
      <c r="O2478" s="28"/>
      <c r="P2478" s="26" t="s">
        <v>43</v>
      </c>
      <c r="Q2478" s="26" t="s">
        <v>6832</v>
      </c>
      <c r="R2478" s="26" t="s">
        <v>32</v>
      </c>
      <c r="S2478" s="28" t="s">
        <v>45</v>
      </c>
      <c r="T2478" s="26" t="s">
        <v>6931</v>
      </c>
      <c r="U2478" s="26" t="s">
        <v>32</v>
      </c>
      <c r="V2478" s="26" t="s">
        <v>32</v>
      </c>
      <c r="W2478" s="23">
        <v>42821</v>
      </c>
      <c r="X2478" s="23" t="s">
        <v>36</v>
      </c>
    </row>
    <row r="2479" spans="1:24" ht="69.75" customHeight="1" x14ac:dyDescent="0.25">
      <c r="A2479" s="28">
        <v>2017</v>
      </c>
      <c r="B2479" s="28" t="s">
        <v>2044</v>
      </c>
      <c r="C2479" s="66">
        <v>143</v>
      </c>
      <c r="D2479" s="23">
        <v>42811</v>
      </c>
      <c r="E2479" s="23" t="s">
        <v>1910</v>
      </c>
      <c r="F2479" s="28" t="s">
        <v>6932</v>
      </c>
      <c r="G2479" s="23">
        <v>42814</v>
      </c>
      <c r="H2479" s="52" t="s">
        <v>6843</v>
      </c>
      <c r="I2479" s="26" t="s">
        <v>27</v>
      </c>
      <c r="J2479" s="26"/>
      <c r="K2479" s="26" t="s">
        <v>174</v>
      </c>
      <c r="L2479" s="26"/>
      <c r="M2479" s="26"/>
      <c r="N2479" s="26"/>
      <c r="O2479" s="28"/>
      <c r="P2479" s="26" t="s">
        <v>48</v>
      </c>
      <c r="Q2479" s="26" t="s">
        <v>2036</v>
      </c>
      <c r="R2479" s="26" t="s">
        <v>32</v>
      </c>
      <c r="S2479" s="28" t="s">
        <v>45</v>
      </c>
      <c r="T2479" s="26" t="s">
        <v>1913</v>
      </c>
      <c r="U2479" s="26" t="s">
        <v>32</v>
      </c>
      <c r="V2479" s="23">
        <v>43192</v>
      </c>
      <c r="W2479" s="23">
        <v>43192</v>
      </c>
      <c r="X2479" s="23" t="s">
        <v>36</v>
      </c>
    </row>
    <row r="2480" spans="1:24" ht="81" customHeight="1" x14ac:dyDescent="0.25">
      <c r="A2480" s="28">
        <v>2017</v>
      </c>
      <c r="B2480" s="28" t="s">
        <v>2044</v>
      </c>
      <c r="C2480" s="66">
        <v>142</v>
      </c>
      <c r="D2480" s="23">
        <v>42811</v>
      </c>
      <c r="E2480" s="23" t="s">
        <v>1910</v>
      </c>
      <c r="F2480" s="28" t="s">
        <v>6933</v>
      </c>
      <c r="G2480" s="23">
        <v>42814</v>
      </c>
      <c r="H2480" s="52" t="s">
        <v>6934</v>
      </c>
      <c r="I2480" s="26" t="s">
        <v>27</v>
      </c>
      <c r="J2480" s="26"/>
      <c r="K2480" s="26" t="s">
        <v>420</v>
      </c>
      <c r="L2480" s="26"/>
      <c r="M2480" s="26"/>
      <c r="N2480" s="26"/>
      <c r="O2480" s="28"/>
      <c r="P2480" s="26" t="s">
        <v>43</v>
      </c>
      <c r="Q2480" s="26" t="s">
        <v>6935</v>
      </c>
      <c r="R2480" s="26" t="s">
        <v>33</v>
      </c>
      <c r="S2480" s="20" t="s">
        <v>45</v>
      </c>
      <c r="T2480" s="26" t="s">
        <v>6936</v>
      </c>
      <c r="U2480" s="26">
        <v>2</v>
      </c>
      <c r="V2480" s="23">
        <v>43736</v>
      </c>
      <c r="W2480" s="23">
        <v>44650</v>
      </c>
      <c r="X2480" s="23" t="s">
        <v>36</v>
      </c>
    </row>
    <row r="2481" spans="1:24" ht="71.25" customHeight="1" x14ac:dyDescent="0.25">
      <c r="A2481" s="28">
        <v>2017</v>
      </c>
      <c r="B2481" s="28" t="s">
        <v>2044</v>
      </c>
      <c r="C2481" s="66">
        <v>144</v>
      </c>
      <c r="D2481" s="23">
        <v>42811</v>
      </c>
      <c r="E2481" s="23" t="s">
        <v>1910</v>
      </c>
      <c r="F2481" s="28" t="s">
        <v>6937</v>
      </c>
      <c r="G2481" s="23">
        <v>42814</v>
      </c>
      <c r="H2481" s="52" t="s">
        <v>6938</v>
      </c>
      <c r="I2481" s="26" t="s">
        <v>27</v>
      </c>
      <c r="J2481" s="26"/>
      <c r="K2481" s="26" t="s">
        <v>660</v>
      </c>
      <c r="L2481" s="26"/>
      <c r="M2481" s="26"/>
      <c r="N2481" s="26"/>
      <c r="O2481" s="28"/>
      <c r="P2481" s="26" t="s">
        <v>48</v>
      </c>
      <c r="Q2481" s="26" t="s">
        <v>6939</v>
      </c>
      <c r="R2481" s="26" t="s">
        <v>44</v>
      </c>
      <c r="S2481" s="20" t="s">
        <v>45</v>
      </c>
      <c r="T2481" s="26" t="s">
        <v>6940</v>
      </c>
      <c r="U2481" s="26">
        <v>2</v>
      </c>
      <c r="V2481" s="23">
        <v>43097</v>
      </c>
      <c r="W2481" s="23">
        <v>44251</v>
      </c>
      <c r="X2481" s="23" t="s">
        <v>36</v>
      </c>
    </row>
    <row r="2482" spans="1:24" ht="55.5" customHeight="1" x14ac:dyDescent="0.25">
      <c r="A2482" s="41">
        <v>2017</v>
      </c>
      <c r="B2482" s="41" t="s">
        <v>2044</v>
      </c>
      <c r="C2482" s="60">
        <v>145</v>
      </c>
      <c r="D2482" s="18">
        <v>42815</v>
      </c>
      <c r="E2482" s="18" t="s">
        <v>1910</v>
      </c>
      <c r="F2482" s="41" t="s">
        <v>6941</v>
      </c>
      <c r="G2482" s="18">
        <v>42816</v>
      </c>
      <c r="H2482" s="45" t="s">
        <v>6942</v>
      </c>
      <c r="I2482" s="20" t="s">
        <v>27</v>
      </c>
      <c r="J2482" s="20"/>
      <c r="K2482" s="20" t="s">
        <v>534</v>
      </c>
      <c r="L2482" s="20"/>
      <c r="M2482" s="20" t="s">
        <v>3531</v>
      </c>
      <c r="N2482" s="20" t="s">
        <v>6943</v>
      </c>
      <c r="O2482" s="20"/>
      <c r="P2482" s="20" t="s">
        <v>31</v>
      </c>
      <c r="Q2482" s="20" t="s">
        <v>32</v>
      </c>
      <c r="R2482" s="20" t="s">
        <v>33</v>
      </c>
      <c r="S2482" s="20" t="s">
        <v>34</v>
      </c>
      <c r="T2482" s="20" t="s">
        <v>5094</v>
      </c>
      <c r="U2482" s="20">
        <v>1</v>
      </c>
      <c r="V2482" s="18">
        <v>44439</v>
      </c>
      <c r="W2482" s="18">
        <v>44439</v>
      </c>
      <c r="X2482" s="27" t="s">
        <v>36</v>
      </c>
    </row>
    <row r="2483" spans="1:24" ht="52.5" customHeight="1" x14ac:dyDescent="0.25">
      <c r="A2483" s="28">
        <v>2017</v>
      </c>
      <c r="B2483" s="28" t="s">
        <v>2044</v>
      </c>
      <c r="C2483" s="66">
        <v>146</v>
      </c>
      <c r="D2483" s="23">
        <v>42818</v>
      </c>
      <c r="E2483" s="23" t="s">
        <v>1910</v>
      </c>
      <c r="F2483" s="28" t="s">
        <v>6944</v>
      </c>
      <c r="G2483" s="23">
        <v>42821</v>
      </c>
      <c r="H2483" s="52" t="s">
        <v>6945</v>
      </c>
      <c r="I2483" s="26" t="s">
        <v>27</v>
      </c>
      <c r="J2483" s="26"/>
      <c r="K2483" s="26" t="s">
        <v>496</v>
      </c>
      <c r="L2483" s="26"/>
      <c r="M2483" s="26"/>
      <c r="N2483" s="26"/>
      <c r="O2483" s="28"/>
      <c r="P2483" s="26" t="s">
        <v>43</v>
      </c>
      <c r="Q2483" s="26" t="s">
        <v>6946</v>
      </c>
      <c r="R2483" s="26" t="s">
        <v>32</v>
      </c>
      <c r="S2483" s="20" t="s">
        <v>45</v>
      </c>
      <c r="T2483" s="26" t="s">
        <v>6947</v>
      </c>
      <c r="U2483" s="26" t="s">
        <v>32</v>
      </c>
      <c r="V2483" s="26" t="s">
        <v>32</v>
      </c>
      <c r="W2483" s="23">
        <v>43445</v>
      </c>
      <c r="X2483" s="23" t="s">
        <v>36</v>
      </c>
    </row>
    <row r="2484" spans="1:24" ht="63" customHeight="1" x14ac:dyDescent="0.25">
      <c r="A2484" s="28">
        <v>2017</v>
      </c>
      <c r="B2484" s="28" t="s">
        <v>2044</v>
      </c>
      <c r="C2484" s="66">
        <v>148</v>
      </c>
      <c r="D2484" s="23">
        <v>42822</v>
      </c>
      <c r="E2484" s="23" t="s">
        <v>1910</v>
      </c>
      <c r="F2484" s="28" t="s">
        <v>6948</v>
      </c>
      <c r="G2484" s="23">
        <v>42823</v>
      </c>
      <c r="H2484" s="52" t="s">
        <v>6949</v>
      </c>
      <c r="I2484" s="26" t="s">
        <v>27</v>
      </c>
      <c r="J2484" s="26"/>
      <c r="K2484" s="26" t="s">
        <v>174</v>
      </c>
      <c r="L2484" s="26"/>
      <c r="M2484" s="26"/>
      <c r="N2484" s="26"/>
      <c r="O2484" s="28"/>
      <c r="P2484" s="26" t="s">
        <v>43</v>
      </c>
      <c r="Q2484" s="26" t="s">
        <v>6950</v>
      </c>
      <c r="R2484" s="26" t="s">
        <v>32</v>
      </c>
      <c r="S2484" s="20" t="s">
        <v>45</v>
      </c>
      <c r="T2484" s="26" t="s">
        <v>6951</v>
      </c>
      <c r="U2484" s="26" t="s">
        <v>32</v>
      </c>
      <c r="V2484" s="23">
        <v>43507</v>
      </c>
      <c r="W2484" s="23">
        <v>43507</v>
      </c>
      <c r="X2484" s="23" t="s">
        <v>36</v>
      </c>
    </row>
    <row r="2485" spans="1:24" ht="38.25" customHeight="1" x14ac:dyDescent="0.25">
      <c r="A2485" s="28">
        <v>2017</v>
      </c>
      <c r="B2485" s="28" t="s">
        <v>2044</v>
      </c>
      <c r="C2485" s="66">
        <v>147</v>
      </c>
      <c r="D2485" s="23">
        <v>42822</v>
      </c>
      <c r="E2485" s="23" t="s">
        <v>1910</v>
      </c>
      <c r="F2485" s="28" t="s">
        <v>6948</v>
      </c>
      <c r="G2485" s="23">
        <v>42823</v>
      </c>
      <c r="H2485" s="52" t="s">
        <v>6952</v>
      </c>
      <c r="I2485" s="26" t="s">
        <v>27</v>
      </c>
      <c r="J2485" s="26"/>
      <c r="K2485" s="26" t="s">
        <v>28</v>
      </c>
      <c r="L2485" s="26"/>
      <c r="M2485" s="26"/>
      <c r="N2485" s="26"/>
      <c r="O2485" s="28"/>
      <c r="P2485" s="26" t="s">
        <v>43</v>
      </c>
      <c r="Q2485" s="26" t="s">
        <v>6953</v>
      </c>
      <c r="R2485" s="26" t="s">
        <v>32</v>
      </c>
      <c r="S2485" s="20" t="s">
        <v>45</v>
      </c>
      <c r="T2485" s="26" t="s">
        <v>6954</v>
      </c>
      <c r="U2485" s="26" t="s">
        <v>32</v>
      </c>
      <c r="V2485" s="26" t="s">
        <v>32</v>
      </c>
      <c r="W2485" s="23">
        <v>43642</v>
      </c>
      <c r="X2485" s="23" t="s">
        <v>36</v>
      </c>
    </row>
    <row r="2486" spans="1:24" ht="56.25" customHeight="1" x14ac:dyDescent="0.25">
      <c r="A2486" s="21">
        <v>2017</v>
      </c>
      <c r="B2486" s="22" t="s">
        <v>2044</v>
      </c>
      <c r="C2486" s="21">
        <v>149</v>
      </c>
      <c r="D2486" s="24">
        <v>42823</v>
      </c>
      <c r="E2486" s="24" t="s">
        <v>1910</v>
      </c>
      <c r="F2486" s="22" t="s">
        <v>6955</v>
      </c>
      <c r="G2486" s="24">
        <v>42824</v>
      </c>
      <c r="H2486" s="52" t="s">
        <v>6956</v>
      </c>
      <c r="I2486" s="26" t="s">
        <v>27</v>
      </c>
      <c r="J2486" s="26"/>
      <c r="K2486" s="26" t="s">
        <v>42</v>
      </c>
      <c r="L2486" s="26"/>
      <c r="M2486" s="26"/>
      <c r="N2486" s="26"/>
      <c r="O2486" s="26"/>
      <c r="P2486" s="26" t="s">
        <v>43</v>
      </c>
      <c r="Q2486" s="26" t="s">
        <v>6957</v>
      </c>
      <c r="R2486" s="26" t="s">
        <v>33</v>
      </c>
      <c r="S2486" s="20" t="s">
        <v>45</v>
      </c>
      <c r="T2486" s="26" t="s">
        <v>6958</v>
      </c>
      <c r="U2486" s="26">
        <v>4</v>
      </c>
      <c r="V2486" s="24">
        <v>44244</v>
      </c>
      <c r="W2486" s="24">
        <v>44993</v>
      </c>
      <c r="X2486" s="24" t="s">
        <v>36</v>
      </c>
    </row>
    <row r="2487" spans="1:24" ht="47.25" customHeight="1" x14ac:dyDescent="0.25">
      <c r="A2487" s="33">
        <v>2017</v>
      </c>
      <c r="B2487" s="33" t="s">
        <v>23</v>
      </c>
      <c r="C2487" s="57">
        <v>523</v>
      </c>
      <c r="D2487" s="34">
        <v>42823</v>
      </c>
      <c r="E2487" s="34" t="s">
        <v>1910</v>
      </c>
      <c r="F2487" s="33" t="s">
        <v>6959</v>
      </c>
      <c r="G2487" s="34">
        <v>42824</v>
      </c>
      <c r="H2487" s="44" t="s">
        <v>6960</v>
      </c>
      <c r="I2487" s="29" t="s">
        <v>27</v>
      </c>
      <c r="J2487" s="29"/>
      <c r="K2487" s="29" t="s">
        <v>174</v>
      </c>
      <c r="L2487" s="29"/>
      <c r="M2487" s="29"/>
      <c r="N2487" s="29" t="s">
        <v>6961</v>
      </c>
      <c r="O2487" s="33"/>
      <c r="P2487" s="29" t="s">
        <v>31</v>
      </c>
      <c r="Q2487" s="29" t="s">
        <v>32</v>
      </c>
      <c r="R2487" s="29" t="s">
        <v>33</v>
      </c>
      <c r="S2487" s="33" t="s">
        <v>90</v>
      </c>
      <c r="T2487" s="33" t="s">
        <v>32</v>
      </c>
      <c r="U2487" s="33" t="s">
        <v>32</v>
      </c>
      <c r="V2487" s="34" t="s">
        <v>32</v>
      </c>
      <c r="W2487" s="34" t="s">
        <v>32</v>
      </c>
      <c r="X2487" s="34" t="s">
        <v>36</v>
      </c>
    </row>
    <row r="2488" spans="1:24" ht="54.75" customHeight="1" x14ac:dyDescent="0.25">
      <c r="A2488" s="33">
        <v>2017</v>
      </c>
      <c r="B2488" s="33" t="s">
        <v>1210</v>
      </c>
      <c r="C2488" s="57">
        <v>1</v>
      </c>
      <c r="D2488" s="34">
        <v>42837</v>
      </c>
      <c r="E2488" s="34" t="s">
        <v>6962</v>
      </c>
      <c r="F2488" s="33" t="s">
        <v>6963</v>
      </c>
      <c r="G2488" s="34">
        <v>42838</v>
      </c>
      <c r="H2488" s="44" t="s">
        <v>6964</v>
      </c>
      <c r="I2488" s="29" t="s">
        <v>27</v>
      </c>
      <c r="J2488" s="29"/>
      <c r="K2488" s="29" t="s">
        <v>28</v>
      </c>
      <c r="L2488" s="29"/>
      <c r="M2488" s="29"/>
      <c r="N2488" s="29"/>
      <c r="O2488" s="33"/>
      <c r="P2488" s="29" t="s">
        <v>31</v>
      </c>
      <c r="Q2488" s="29" t="s">
        <v>32</v>
      </c>
      <c r="R2488" s="29" t="s">
        <v>33</v>
      </c>
      <c r="S2488" s="33" t="s">
        <v>90</v>
      </c>
      <c r="T2488" s="33" t="s">
        <v>32</v>
      </c>
      <c r="U2488" s="29" t="s">
        <v>32</v>
      </c>
      <c r="V2488" s="29" t="s">
        <v>32</v>
      </c>
      <c r="W2488" s="29" t="s">
        <v>32</v>
      </c>
      <c r="X2488" s="34" t="s">
        <v>36</v>
      </c>
    </row>
    <row r="2489" spans="1:24" ht="99.75" customHeight="1" x14ac:dyDescent="0.25">
      <c r="A2489" s="28">
        <v>2017</v>
      </c>
      <c r="B2489" s="28" t="s">
        <v>769</v>
      </c>
      <c r="C2489" s="66">
        <v>15</v>
      </c>
      <c r="D2489" s="23">
        <v>42838</v>
      </c>
      <c r="E2489" s="23" t="s">
        <v>1910</v>
      </c>
      <c r="F2489" s="28" t="s">
        <v>6965</v>
      </c>
      <c r="G2489" s="23">
        <v>42842</v>
      </c>
      <c r="H2489" s="52" t="s">
        <v>6966</v>
      </c>
      <c r="I2489" s="26" t="s">
        <v>27</v>
      </c>
      <c r="J2489" s="26"/>
      <c r="K2489" s="26" t="s">
        <v>42</v>
      </c>
      <c r="L2489" s="26"/>
      <c r="M2489" s="26"/>
      <c r="N2489" s="26"/>
      <c r="O2489" s="26"/>
      <c r="P2489" s="26" t="s">
        <v>31</v>
      </c>
      <c r="Q2489" s="26" t="s">
        <v>32</v>
      </c>
      <c r="R2489" s="26" t="s">
        <v>33</v>
      </c>
      <c r="S2489" s="33" t="s">
        <v>45</v>
      </c>
      <c r="T2489" s="26" t="s">
        <v>6967</v>
      </c>
      <c r="U2489" s="26">
        <v>1</v>
      </c>
      <c r="V2489" s="24">
        <v>44748</v>
      </c>
      <c r="W2489" s="24">
        <v>44748</v>
      </c>
      <c r="X2489" s="24" t="s">
        <v>36</v>
      </c>
    </row>
    <row r="2490" spans="1:24" ht="89.25" customHeight="1" x14ac:dyDescent="0.25">
      <c r="A2490" s="28">
        <v>2017</v>
      </c>
      <c r="B2490" s="28" t="s">
        <v>2044</v>
      </c>
      <c r="C2490" s="28">
        <v>150</v>
      </c>
      <c r="D2490" s="23">
        <v>42838</v>
      </c>
      <c r="E2490" s="23" t="s">
        <v>1910</v>
      </c>
      <c r="F2490" s="28" t="s">
        <v>6965</v>
      </c>
      <c r="G2490" s="23">
        <v>42842</v>
      </c>
      <c r="H2490" s="52" t="s">
        <v>6968</v>
      </c>
      <c r="I2490" s="26" t="s">
        <v>27</v>
      </c>
      <c r="J2490" s="26"/>
      <c r="K2490" s="26" t="s">
        <v>42</v>
      </c>
      <c r="L2490" s="26"/>
      <c r="M2490" s="26"/>
      <c r="N2490" s="26"/>
      <c r="O2490" s="28"/>
      <c r="P2490" s="26" t="s">
        <v>43</v>
      </c>
      <c r="Q2490" s="26" t="s">
        <v>6969</v>
      </c>
      <c r="R2490" s="26" t="s">
        <v>33</v>
      </c>
      <c r="S2490" s="33" t="s">
        <v>45</v>
      </c>
      <c r="T2490" s="26" t="s">
        <v>6970</v>
      </c>
      <c r="U2490" s="26">
        <v>1</v>
      </c>
      <c r="V2490" s="24">
        <v>44608</v>
      </c>
      <c r="W2490" s="23">
        <v>44608</v>
      </c>
      <c r="X2490" s="23" t="s">
        <v>36</v>
      </c>
    </row>
    <row r="2491" spans="1:24" ht="63.75" customHeight="1" x14ac:dyDescent="0.25">
      <c r="A2491" s="28">
        <v>2017</v>
      </c>
      <c r="B2491" s="28" t="s">
        <v>2044</v>
      </c>
      <c r="C2491" s="28">
        <v>151</v>
      </c>
      <c r="D2491" s="23">
        <v>42845</v>
      </c>
      <c r="E2491" s="23" t="s">
        <v>1910</v>
      </c>
      <c r="F2491" s="28" t="s">
        <v>6971</v>
      </c>
      <c r="G2491" s="23">
        <v>42849</v>
      </c>
      <c r="H2491" s="52" t="s">
        <v>6972</v>
      </c>
      <c r="I2491" s="26" t="s">
        <v>27</v>
      </c>
      <c r="J2491" s="26"/>
      <c r="K2491" s="26" t="s">
        <v>28</v>
      </c>
      <c r="L2491" s="26"/>
      <c r="M2491" s="26"/>
      <c r="N2491" s="26"/>
      <c r="O2491" s="28"/>
      <c r="P2491" s="26" t="s">
        <v>31</v>
      </c>
      <c r="Q2491" s="26" t="s">
        <v>32</v>
      </c>
      <c r="R2491" s="26" t="s">
        <v>33</v>
      </c>
      <c r="S2491" s="33" t="s">
        <v>45</v>
      </c>
      <c r="T2491" s="26" t="s">
        <v>6973</v>
      </c>
      <c r="U2491" s="26">
        <v>1</v>
      </c>
      <c r="V2491" s="24">
        <v>44636</v>
      </c>
      <c r="W2491" s="23">
        <v>44636</v>
      </c>
      <c r="X2491" s="23" t="s">
        <v>36</v>
      </c>
    </row>
    <row r="2492" spans="1:24" ht="63.75" customHeight="1" x14ac:dyDescent="0.25">
      <c r="A2492" s="28">
        <v>2017</v>
      </c>
      <c r="B2492" s="28" t="s">
        <v>2044</v>
      </c>
      <c r="C2492" s="28">
        <v>152</v>
      </c>
      <c r="D2492" s="23">
        <v>42851</v>
      </c>
      <c r="E2492" s="23" t="s">
        <v>1910</v>
      </c>
      <c r="F2492" s="28" t="s">
        <v>6974</v>
      </c>
      <c r="G2492" s="23">
        <v>42852</v>
      </c>
      <c r="H2492" s="52" t="s">
        <v>6975</v>
      </c>
      <c r="I2492" s="26" t="s">
        <v>27</v>
      </c>
      <c r="J2492" s="26"/>
      <c r="K2492" s="26" t="s">
        <v>28</v>
      </c>
      <c r="L2492" s="26"/>
      <c r="M2492" s="26"/>
      <c r="N2492" s="26"/>
      <c r="O2492" s="28"/>
      <c r="P2492" s="26" t="s">
        <v>43</v>
      </c>
      <c r="Q2492" s="26" t="s">
        <v>6976</v>
      </c>
      <c r="R2492" s="26" t="s">
        <v>32</v>
      </c>
      <c r="S2492" s="28" t="s">
        <v>45</v>
      </c>
      <c r="T2492" s="26" t="s">
        <v>6977</v>
      </c>
      <c r="U2492" s="26" t="s">
        <v>32</v>
      </c>
      <c r="V2492" s="26" t="s">
        <v>32</v>
      </c>
      <c r="W2492" s="23">
        <v>43572</v>
      </c>
      <c r="X2492" s="23" t="s">
        <v>36</v>
      </c>
    </row>
    <row r="2493" spans="1:24" ht="79.5" customHeight="1" x14ac:dyDescent="0.25">
      <c r="A2493" s="28">
        <v>2017</v>
      </c>
      <c r="B2493" s="28" t="s">
        <v>769</v>
      </c>
      <c r="C2493" s="28">
        <v>16</v>
      </c>
      <c r="D2493" s="23">
        <v>42851</v>
      </c>
      <c r="E2493" s="23" t="s">
        <v>1910</v>
      </c>
      <c r="F2493" s="28" t="s">
        <v>6978</v>
      </c>
      <c r="G2493" s="23">
        <v>42852</v>
      </c>
      <c r="H2493" s="52" t="s">
        <v>6979</v>
      </c>
      <c r="I2493" s="26" t="s">
        <v>27</v>
      </c>
      <c r="J2493" s="26"/>
      <c r="K2493" s="26" t="s">
        <v>174</v>
      </c>
      <c r="L2493" s="26"/>
      <c r="M2493" s="26"/>
      <c r="N2493" s="26"/>
      <c r="O2493" s="28"/>
      <c r="P2493" s="26" t="s">
        <v>31</v>
      </c>
      <c r="Q2493" s="26" t="s">
        <v>32</v>
      </c>
      <c r="R2493" s="26" t="s">
        <v>33</v>
      </c>
      <c r="S2493" s="33" t="s">
        <v>45</v>
      </c>
      <c r="T2493" s="26" t="s">
        <v>6980</v>
      </c>
      <c r="U2493" s="26">
        <v>1</v>
      </c>
      <c r="V2493" s="24">
        <v>44075</v>
      </c>
      <c r="W2493" s="23">
        <v>44075</v>
      </c>
      <c r="X2493" s="23" t="s">
        <v>286</v>
      </c>
    </row>
    <row r="2494" spans="1:24" ht="56.25" customHeight="1" x14ac:dyDescent="0.25">
      <c r="A2494" s="41">
        <v>2017</v>
      </c>
      <c r="B2494" s="41" t="s">
        <v>2044</v>
      </c>
      <c r="C2494" s="41">
        <v>153</v>
      </c>
      <c r="D2494" s="18">
        <v>42851</v>
      </c>
      <c r="E2494" s="18" t="s">
        <v>1910</v>
      </c>
      <c r="F2494" s="41" t="s">
        <v>6974</v>
      </c>
      <c r="G2494" s="18">
        <v>42852</v>
      </c>
      <c r="H2494" s="45" t="s">
        <v>6981</v>
      </c>
      <c r="I2494" s="20" t="s">
        <v>27</v>
      </c>
      <c r="J2494" s="20"/>
      <c r="K2494" s="20" t="s">
        <v>174</v>
      </c>
      <c r="L2494" s="20"/>
      <c r="M2494" s="20" t="s">
        <v>6087</v>
      </c>
      <c r="N2494" s="20" t="s">
        <v>6982</v>
      </c>
      <c r="O2494" s="20" t="s">
        <v>6983</v>
      </c>
      <c r="P2494" s="20" t="s">
        <v>31</v>
      </c>
      <c r="Q2494" s="20" t="s">
        <v>32</v>
      </c>
      <c r="R2494" s="20" t="s">
        <v>33</v>
      </c>
      <c r="S2494" s="20" t="s">
        <v>34</v>
      </c>
      <c r="T2494" s="20" t="s">
        <v>6984</v>
      </c>
      <c r="U2494" s="20">
        <v>1</v>
      </c>
      <c r="V2494" s="18">
        <v>44075</v>
      </c>
      <c r="W2494" s="18">
        <v>44075</v>
      </c>
      <c r="X2494" s="18" t="s">
        <v>286</v>
      </c>
    </row>
    <row r="2495" spans="1:24" ht="51" customHeight="1" x14ac:dyDescent="0.25">
      <c r="A2495" s="28">
        <v>2017</v>
      </c>
      <c r="B2495" s="28" t="s">
        <v>2044</v>
      </c>
      <c r="C2495" s="28">
        <v>154</v>
      </c>
      <c r="D2495" s="23">
        <v>42853</v>
      </c>
      <c r="E2495" s="23" t="s">
        <v>1910</v>
      </c>
      <c r="F2495" s="28" t="s">
        <v>6985</v>
      </c>
      <c r="G2495" s="23">
        <v>42857</v>
      </c>
      <c r="H2495" s="52" t="s">
        <v>6986</v>
      </c>
      <c r="I2495" s="26" t="s">
        <v>27</v>
      </c>
      <c r="J2495" s="26"/>
      <c r="K2495" s="26" t="s">
        <v>496</v>
      </c>
      <c r="L2495" s="26"/>
      <c r="M2495" s="26"/>
      <c r="N2495" s="26"/>
      <c r="O2495" s="28"/>
      <c r="P2495" s="26" t="s">
        <v>43</v>
      </c>
      <c r="Q2495" s="26" t="s">
        <v>6987</v>
      </c>
      <c r="R2495" s="26" t="s">
        <v>32</v>
      </c>
      <c r="S2495" s="33" t="s">
        <v>45</v>
      </c>
      <c r="T2495" s="26" t="s">
        <v>6988</v>
      </c>
      <c r="U2495" s="26" t="s">
        <v>32</v>
      </c>
      <c r="V2495" s="26" t="s">
        <v>32</v>
      </c>
      <c r="W2495" s="23">
        <v>43445</v>
      </c>
      <c r="X2495" s="23" t="s">
        <v>36</v>
      </c>
    </row>
    <row r="2496" spans="1:24" ht="70.5" customHeight="1" x14ac:dyDescent="0.25">
      <c r="A2496" s="28">
        <v>2017</v>
      </c>
      <c r="B2496" s="28" t="s">
        <v>2044</v>
      </c>
      <c r="C2496" s="28">
        <v>155</v>
      </c>
      <c r="D2496" s="23">
        <v>42860</v>
      </c>
      <c r="E2496" s="23" t="s">
        <v>1910</v>
      </c>
      <c r="F2496" s="28" t="s">
        <v>6989</v>
      </c>
      <c r="G2496" s="23">
        <v>42863</v>
      </c>
      <c r="H2496" s="52" t="s">
        <v>6990</v>
      </c>
      <c r="I2496" s="26" t="s">
        <v>27</v>
      </c>
      <c r="J2496" s="26"/>
      <c r="K2496" s="26" t="s">
        <v>42</v>
      </c>
      <c r="L2496" s="26"/>
      <c r="M2496" s="26"/>
      <c r="N2496" s="26"/>
      <c r="O2496" s="28"/>
      <c r="P2496" s="26" t="s">
        <v>43</v>
      </c>
      <c r="Q2496" s="26" t="s">
        <v>6912</v>
      </c>
      <c r="R2496" s="26" t="s">
        <v>44</v>
      </c>
      <c r="S2496" s="33" t="s">
        <v>45</v>
      </c>
      <c r="T2496" s="26" t="s">
        <v>6991</v>
      </c>
      <c r="U2496" s="26">
        <v>1</v>
      </c>
      <c r="V2496" s="24">
        <v>44748</v>
      </c>
      <c r="W2496" s="23">
        <v>44748</v>
      </c>
      <c r="X2496" s="23" t="s">
        <v>36</v>
      </c>
    </row>
    <row r="2497" spans="1:24" ht="78" customHeight="1" x14ac:dyDescent="0.25">
      <c r="A2497" s="28">
        <v>2017</v>
      </c>
      <c r="B2497" s="28" t="s">
        <v>2044</v>
      </c>
      <c r="C2497" s="28">
        <v>156</v>
      </c>
      <c r="D2497" s="23">
        <v>42860</v>
      </c>
      <c r="E2497" s="23" t="s">
        <v>1910</v>
      </c>
      <c r="F2497" s="28" t="s">
        <v>6989</v>
      </c>
      <c r="G2497" s="23">
        <v>42863</v>
      </c>
      <c r="H2497" s="52" t="s">
        <v>6992</v>
      </c>
      <c r="I2497" s="26" t="s">
        <v>27</v>
      </c>
      <c r="J2497" s="26"/>
      <c r="K2497" s="26" t="s">
        <v>660</v>
      </c>
      <c r="L2497" s="26"/>
      <c r="M2497" s="26"/>
      <c r="N2497" s="26"/>
      <c r="O2497" s="28"/>
      <c r="P2497" s="26" t="s">
        <v>48</v>
      </c>
      <c r="Q2497" s="26" t="s">
        <v>6993</v>
      </c>
      <c r="R2497" s="26" t="s">
        <v>44</v>
      </c>
      <c r="S2497" s="20" t="s">
        <v>45</v>
      </c>
      <c r="T2497" s="26" t="s">
        <v>6994</v>
      </c>
      <c r="U2497" s="26">
        <v>2</v>
      </c>
      <c r="V2497" s="23">
        <v>42920</v>
      </c>
      <c r="W2497" s="23">
        <v>44251</v>
      </c>
      <c r="X2497" s="23" t="s">
        <v>36</v>
      </c>
    </row>
    <row r="2498" spans="1:24" ht="70.5" customHeight="1" x14ac:dyDescent="0.25">
      <c r="A2498" s="28">
        <v>2017</v>
      </c>
      <c r="B2498" s="28" t="s">
        <v>2044</v>
      </c>
      <c r="C2498" s="28">
        <v>158</v>
      </c>
      <c r="D2498" s="23">
        <v>42867</v>
      </c>
      <c r="E2498" s="23" t="s">
        <v>1910</v>
      </c>
      <c r="F2498" s="28" t="s">
        <v>6995</v>
      </c>
      <c r="G2498" s="23">
        <v>42870</v>
      </c>
      <c r="H2498" s="52" t="s">
        <v>6579</v>
      </c>
      <c r="I2498" s="26" t="s">
        <v>27</v>
      </c>
      <c r="J2498" s="26"/>
      <c r="K2498" s="26" t="s">
        <v>496</v>
      </c>
      <c r="L2498" s="26"/>
      <c r="M2498" s="26"/>
      <c r="N2498" s="26"/>
      <c r="O2498" s="28"/>
      <c r="P2498" s="26" t="s">
        <v>43</v>
      </c>
      <c r="Q2498" s="26" t="s">
        <v>6996</v>
      </c>
      <c r="R2498" s="26" t="s">
        <v>32</v>
      </c>
      <c r="S2498" s="26" t="s">
        <v>45</v>
      </c>
      <c r="T2498" s="26" t="s">
        <v>6997</v>
      </c>
      <c r="U2498" s="26">
        <v>1</v>
      </c>
      <c r="V2498" s="23">
        <v>42895</v>
      </c>
      <c r="W2498" s="23">
        <v>42895</v>
      </c>
      <c r="X2498" s="23" t="s">
        <v>36</v>
      </c>
    </row>
    <row r="2499" spans="1:24" ht="70.5" customHeight="1" x14ac:dyDescent="0.25">
      <c r="A2499" s="41">
        <v>2017</v>
      </c>
      <c r="B2499" s="41" t="s">
        <v>2044</v>
      </c>
      <c r="C2499" s="41">
        <v>157</v>
      </c>
      <c r="D2499" s="18">
        <v>42866</v>
      </c>
      <c r="E2499" s="18" t="s">
        <v>1910</v>
      </c>
      <c r="F2499" s="41" t="s">
        <v>6998</v>
      </c>
      <c r="G2499" s="18">
        <v>42870</v>
      </c>
      <c r="H2499" s="45" t="s">
        <v>6999</v>
      </c>
      <c r="I2499" s="20" t="s">
        <v>27</v>
      </c>
      <c r="J2499" s="20"/>
      <c r="K2499" s="20" t="s">
        <v>28</v>
      </c>
      <c r="L2499" s="20"/>
      <c r="M2499" s="20" t="s">
        <v>2501</v>
      </c>
      <c r="N2499" s="20" t="s">
        <v>4848</v>
      </c>
      <c r="O2499" s="41"/>
      <c r="P2499" s="20" t="s">
        <v>43</v>
      </c>
      <c r="Q2499" s="20" t="s">
        <v>7000</v>
      </c>
      <c r="R2499" s="20" t="s">
        <v>33</v>
      </c>
      <c r="S2499" s="20" t="s">
        <v>34</v>
      </c>
      <c r="T2499" s="20" t="s">
        <v>7001</v>
      </c>
      <c r="U2499" s="20">
        <v>1</v>
      </c>
      <c r="V2499" s="27">
        <v>43782</v>
      </c>
      <c r="W2499" s="27">
        <v>43782</v>
      </c>
      <c r="X2499" s="18" t="s">
        <v>36</v>
      </c>
    </row>
    <row r="2500" spans="1:24" ht="51" customHeight="1" x14ac:dyDescent="0.25">
      <c r="A2500" s="28">
        <v>2017</v>
      </c>
      <c r="B2500" s="28" t="s">
        <v>23</v>
      </c>
      <c r="C2500" s="28">
        <v>854</v>
      </c>
      <c r="D2500" s="23">
        <v>42885</v>
      </c>
      <c r="E2500" s="23" t="s">
        <v>1910</v>
      </c>
      <c r="F2500" s="28" t="s">
        <v>7002</v>
      </c>
      <c r="G2500" s="23">
        <v>42886</v>
      </c>
      <c r="H2500" s="52" t="s">
        <v>7003</v>
      </c>
      <c r="I2500" s="26" t="s">
        <v>27</v>
      </c>
      <c r="J2500" s="26"/>
      <c r="K2500" s="26" t="s">
        <v>496</v>
      </c>
      <c r="L2500" s="26"/>
      <c r="M2500" s="26"/>
      <c r="N2500" s="26"/>
      <c r="O2500" s="26"/>
      <c r="P2500" s="26" t="s">
        <v>31</v>
      </c>
      <c r="Q2500" s="26" t="s">
        <v>32</v>
      </c>
      <c r="R2500" s="26" t="s">
        <v>33</v>
      </c>
      <c r="S2500" s="33" t="s">
        <v>45</v>
      </c>
      <c r="T2500" s="26" t="s">
        <v>7004</v>
      </c>
      <c r="U2500" s="26">
        <v>1</v>
      </c>
      <c r="V2500" s="23">
        <v>44916</v>
      </c>
      <c r="W2500" s="23">
        <v>44916</v>
      </c>
      <c r="X2500" s="23" t="s">
        <v>36</v>
      </c>
    </row>
    <row r="2501" spans="1:24" ht="54.75" customHeight="1" x14ac:dyDescent="0.25">
      <c r="A2501" s="28">
        <v>2017</v>
      </c>
      <c r="B2501" s="28" t="s">
        <v>2044</v>
      </c>
      <c r="C2501" s="28">
        <v>159</v>
      </c>
      <c r="D2501" s="23">
        <v>42888</v>
      </c>
      <c r="E2501" s="23" t="s">
        <v>1910</v>
      </c>
      <c r="F2501" s="28" t="s">
        <v>7005</v>
      </c>
      <c r="G2501" s="23">
        <v>42891</v>
      </c>
      <c r="H2501" s="52" t="s">
        <v>6843</v>
      </c>
      <c r="I2501" s="26" t="s">
        <v>27</v>
      </c>
      <c r="J2501" s="26"/>
      <c r="K2501" s="26" t="s">
        <v>174</v>
      </c>
      <c r="L2501" s="26"/>
      <c r="M2501" s="26"/>
      <c r="N2501" s="26"/>
      <c r="O2501" s="26"/>
      <c r="P2501" s="26" t="s">
        <v>48</v>
      </c>
      <c r="Q2501" s="26" t="s">
        <v>2036</v>
      </c>
      <c r="R2501" s="26" t="s">
        <v>32</v>
      </c>
      <c r="S2501" s="28" t="s">
        <v>45</v>
      </c>
      <c r="T2501" s="26" t="s">
        <v>1913</v>
      </c>
      <c r="U2501" s="26" t="s">
        <v>32</v>
      </c>
      <c r="V2501" s="23">
        <v>43192</v>
      </c>
      <c r="W2501" s="23">
        <v>43192</v>
      </c>
      <c r="X2501" s="23" t="s">
        <v>36</v>
      </c>
    </row>
    <row r="2502" spans="1:24" ht="63" customHeight="1" x14ac:dyDescent="0.25">
      <c r="A2502" s="26">
        <v>2017</v>
      </c>
      <c r="B2502" s="22" t="s">
        <v>2044</v>
      </c>
      <c r="C2502" s="21">
        <v>160</v>
      </c>
      <c r="D2502" s="24">
        <v>42892</v>
      </c>
      <c r="E2502" s="24" t="s">
        <v>1910</v>
      </c>
      <c r="F2502" s="24" t="s">
        <v>7006</v>
      </c>
      <c r="G2502" s="24">
        <v>42894</v>
      </c>
      <c r="H2502" s="25" t="s">
        <v>7007</v>
      </c>
      <c r="I2502" s="26" t="s">
        <v>27</v>
      </c>
      <c r="J2502" s="26"/>
      <c r="K2502" s="28" t="s">
        <v>42</v>
      </c>
      <c r="L2502" s="26"/>
      <c r="M2502" s="26"/>
      <c r="N2502" s="26"/>
      <c r="O2502" s="26"/>
      <c r="P2502" s="26" t="s">
        <v>43</v>
      </c>
      <c r="Q2502" s="26" t="s">
        <v>7008</v>
      </c>
      <c r="R2502" s="26" t="s">
        <v>33</v>
      </c>
      <c r="S2502" s="33" t="s">
        <v>45</v>
      </c>
      <c r="T2502" s="26" t="s">
        <v>177</v>
      </c>
      <c r="U2502" s="26">
        <v>1</v>
      </c>
      <c r="V2502" s="23">
        <v>44993</v>
      </c>
      <c r="W2502" s="23">
        <v>44993</v>
      </c>
      <c r="X2502" s="23" t="s">
        <v>36</v>
      </c>
    </row>
    <row r="2503" spans="1:24" ht="63" customHeight="1" x14ac:dyDescent="0.25">
      <c r="A2503" s="28">
        <v>2017</v>
      </c>
      <c r="B2503" s="28" t="s">
        <v>2044</v>
      </c>
      <c r="C2503" s="28">
        <v>161</v>
      </c>
      <c r="D2503" s="23">
        <v>42894</v>
      </c>
      <c r="E2503" s="23" t="s">
        <v>1910</v>
      </c>
      <c r="F2503" s="28" t="s">
        <v>7009</v>
      </c>
      <c r="G2503" s="23">
        <v>42895</v>
      </c>
      <c r="H2503" s="52" t="s">
        <v>6579</v>
      </c>
      <c r="I2503" s="26" t="s">
        <v>27</v>
      </c>
      <c r="J2503" s="26"/>
      <c r="K2503" s="26" t="s">
        <v>496</v>
      </c>
      <c r="L2503" s="26"/>
      <c r="M2503" s="26"/>
      <c r="N2503" s="26"/>
      <c r="O2503" s="26"/>
      <c r="P2503" s="26" t="s">
        <v>43</v>
      </c>
      <c r="Q2503" s="26" t="s">
        <v>7010</v>
      </c>
      <c r="R2503" s="26" t="s">
        <v>32</v>
      </c>
      <c r="S2503" s="28" t="s">
        <v>45</v>
      </c>
      <c r="T2503" s="26" t="s">
        <v>7011</v>
      </c>
      <c r="U2503" s="26" t="s">
        <v>32</v>
      </c>
      <c r="V2503" s="23" t="s">
        <v>32</v>
      </c>
      <c r="W2503" s="23">
        <v>43119</v>
      </c>
      <c r="X2503" s="23" t="s">
        <v>36</v>
      </c>
    </row>
    <row r="2504" spans="1:24" ht="81.75" customHeight="1" x14ac:dyDescent="0.25">
      <c r="A2504" s="28">
        <v>2017</v>
      </c>
      <c r="B2504" s="28" t="s">
        <v>2044</v>
      </c>
      <c r="C2504" s="28">
        <v>163</v>
      </c>
      <c r="D2504" s="23">
        <v>42900</v>
      </c>
      <c r="E2504" s="23" t="s">
        <v>1910</v>
      </c>
      <c r="F2504" s="28" t="s">
        <v>7012</v>
      </c>
      <c r="G2504" s="23">
        <v>42902</v>
      </c>
      <c r="H2504" s="52" t="s">
        <v>7013</v>
      </c>
      <c r="I2504" s="26" t="s">
        <v>27</v>
      </c>
      <c r="J2504" s="26"/>
      <c r="K2504" s="28" t="s">
        <v>657</v>
      </c>
      <c r="L2504" s="28"/>
      <c r="M2504" s="28"/>
      <c r="N2504" s="26"/>
      <c r="O2504" s="26"/>
      <c r="P2504" s="26" t="s">
        <v>43</v>
      </c>
      <c r="Q2504" s="26" t="s">
        <v>7014</v>
      </c>
      <c r="R2504" s="26" t="s">
        <v>32</v>
      </c>
      <c r="S2504" s="28" t="s">
        <v>45</v>
      </c>
      <c r="T2504" s="26" t="s">
        <v>7015</v>
      </c>
      <c r="U2504" s="26">
        <v>1</v>
      </c>
      <c r="V2504" s="23">
        <v>43145</v>
      </c>
      <c r="W2504" s="23">
        <v>43145</v>
      </c>
      <c r="X2504" s="23" t="s">
        <v>36</v>
      </c>
    </row>
    <row r="2505" spans="1:24" ht="81.75" customHeight="1" x14ac:dyDescent="0.25">
      <c r="A2505" s="28">
        <v>2017</v>
      </c>
      <c r="B2505" s="28" t="s">
        <v>2044</v>
      </c>
      <c r="C2505" s="28">
        <v>162</v>
      </c>
      <c r="D2505" s="23">
        <v>42900</v>
      </c>
      <c r="E2505" s="23" t="s">
        <v>1910</v>
      </c>
      <c r="F2505" s="28" t="s">
        <v>7012</v>
      </c>
      <c r="G2505" s="23">
        <v>42902</v>
      </c>
      <c r="H2505" s="52" t="s">
        <v>7016</v>
      </c>
      <c r="I2505" s="26" t="s">
        <v>27</v>
      </c>
      <c r="J2505" s="26"/>
      <c r="K2505" s="28" t="s">
        <v>174</v>
      </c>
      <c r="L2505" s="28"/>
      <c r="M2505" s="28"/>
      <c r="N2505" s="26"/>
      <c r="O2505" s="26"/>
      <c r="P2505" s="26" t="s">
        <v>43</v>
      </c>
      <c r="Q2505" s="26" t="s">
        <v>7017</v>
      </c>
      <c r="R2505" s="26" t="s">
        <v>44</v>
      </c>
      <c r="S2505" s="33" t="s">
        <v>45</v>
      </c>
      <c r="T2505" s="26" t="s">
        <v>7018</v>
      </c>
      <c r="U2505" s="26">
        <v>1</v>
      </c>
      <c r="V2505" s="23">
        <v>44251</v>
      </c>
      <c r="W2505" s="23">
        <v>44251</v>
      </c>
      <c r="X2505" s="23" t="s">
        <v>36</v>
      </c>
    </row>
    <row r="2506" spans="1:24" ht="81.75" customHeight="1" x14ac:dyDescent="0.25">
      <c r="A2506" s="33">
        <v>2017</v>
      </c>
      <c r="B2506" s="33" t="s">
        <v>171</v>
      </c>
      <c r="C2506" s="33">
        <v>13454</v>
      </c>
      <c r="D2506" s="34">
        <v>42909</v>
      </c>
      <c r="E2506" s="34" t="s">
        <v>172</v>
      </c>
      <c r="F2506" s="33" t="s">
        <v>7019</v>
      </c>
      <c r="G2506" s="34">
        <v>42912</v>
      </c>
      <c r="H2506" s="44" t="s">
        <v>7020</v>
      </c>
      <c r="I2506" s="29" t="s">
        <v>27</v>
      </c>
      <c r="J2506" s="29"/>
      <c r="K2506" s="29" t="s">
        <v>174</v>
      </c>
      <c r="L2506" s="29"/>
      <c r="M2506" s="29" t="s">
        <v>1552</v>
      </c>
      <c r="N2506" s="29" t="s">
        <v>4438</v>
      </c>
      <c r="O2506" s="29" t="s">
        <v>7021</v>
      </c>
      <c r="P2506" s="29" t="s">
        <v>31</v>
      </c>
      <c r="Q2506" s="29" t="s">
        <v>32</v>
      </c>
      <c r="R2506" s="29" t="s">
        <v>32</v>
      </c>
      <c r="S2506" s="33" t="s">
        <v>90</v>
      </c>
      <c r="T2506" s="33" t="s">
        <v>32</v>
      </c>
      <c r="U2506" s="33" t="s">
        <v>32</v>
      </c>
      <c r="V2506" s="34" t="s">
        <v>32</v>
      </c>
      <c r="W2506" s="34" t="s">
        <v>32</v>
      </c>
      <c r="X2506" s="34" t="s">
        <v>36</v>
      </c>
    </row>
    <row r="2507" spans="1:24" ht="54" customHeight="1" x14ac:dyDescent="0.25">
      <c r="A2507" s="33">
        <v>2017</v>
      </c>
      <c r="B2507" s="33" t="s">
        <v>2894</v>
      </c>
      <c r="C2507" s="33">
        <v>1</v>
      </c>
      <c r="D2507" s="34">
        <v>42914</v>
      </c>
      <c r="E2507" s="34" t="s">
        <v>7022</v>
      </c>
      <c r="F2507" s="33" t="s">
        <v>7023</v>
      </c>
      <c r="G2507" s="34">
        <v>42915</v>
      </c>
      <c r="H2507" s="44" t="s">
        <v>7024</v>
      </c>
      <c r="I2507" s="29" t="s">
        <v>27</v>
      </c>
      <c r="J2507" s="29"/>
      <c r="K2507" s="29" t="s">
        <v>333</v>
      </c>
      <c r="L2507" s="29"/>
      <c r="M2507" s="29" t="s">
        <v>255</v>
      </c>
      <c r="N2507" s="29" t="s">
        <v>5629</v>
      </c>
      <c r="O2507" s="29"/>
      <c r="P2507" s="29" t="s">
        <v>43</v>
      </c>
      <c r="Q2507" s="29" t="s">
        <v>7025</v>
      </c>
      <c r="R2507" s="29" t="s">
        <v>32</v>
      </c>
      <c r="S2507" s="29" t="s">
        <v>90</v>
      </c>
      <c r="T2507" s="29" t="s">
        <v>7026</v>
      </c>
      <c r="U2507" s="29" t="s">
        <v>32</v>
      </c>
      <c r="V2507" s="34" t="s">
        <v>32</v>
      </c>
      <c r="W2507" s="34" t="s">
        <v>32</v>
      </c>
      <c r="X2507" s="34" t="s">
        <v>36</v>
      </c>
    </row>
    <row r="2508" spans="1:24" ht="81.75" customHeight="1" x14ac:dyDescent="0.25">
      <c r="A2508" s="28">
        <v>2017</v>
      </c>
      <c r="B2508" s="28" t="s">
        <v>2044</v>
      </c>
      <c r="C2508" s="28">
        <v>164</v>
      </c>
      <c r="D2508" s="23">
        <v>42919</v>
      </c>
      <c r="E2508" s="23" t="s">
        <v>1910</v>
      </c>
      <c r="F2508" s="28" t="s">
        <v>7027</v>
      </c>
      <c r="G2508" s="23">
        <v>42920</v>
      </c>
      <c r="H2508" s="52" t="s">
        <v>7028</v>
      </c>
      <c r="I2508" s="26" t="s">
        <v>27</v>
      </c>
      <c r="J2508" s="26"/>
      <c r="K2508" s="26" t="s">
        <v>660</v>
      </c>
      <c r="L2508" s="26"/>
      <c r="M2508" s="26"/>
      <c r="N2508" s="26"/>
      <c r="O2508" s="26"/>
      <c r="P2508" s="26" t="s">
        <v>48</v>
      </c>
      <c r="Q2508" s="26" t="s">
        <v>7029</v>
      </c>
      <c r="R2508" s="26" t="s">
        <v>44</v>
      </c>
      <c r="S2508" s="29" t="s">
        <v>45</v>
      </c>
      <c r="T2508" s="26" t="s">
        <v>6554</v>
      </c>
      <c r="U2508" s="26">
        <v>1</v>
      </c>
      <c r="V2508" s="24">
        <v>44251</v>
      </c>
      <c r="W2508" s="23">
        <v>44251</v>
      </c>
      <c r="X2508" s="23" t="s">
        <v>36</v>
      </c>
    </row>
    <row r="2509" spans="1:24" ht="81.75" customHeight="1" x14ac:dyDescent="0.25">
      <c r="A2509" s="28">
        <v>2017</v>
      </c>
      <c r="B2509" s="28" t="s">
        <v>2044</v>
      </c>
      <c r="C2509" s="28">
        <v>165</v>
      </c>
      <c r="D2509" s="23">
        <v>42930</v>
      </c>
      <c r="E2509" s="23" t="s">
        <v>1910</v>
      </c>
      <c r="F2509" s="28" t="s">
        <v>7030</v>
      </c>
      <c r="G2509" s="23">
        <v>42933</v>
      </c>
      <c r="H2509" s="52" t="s">
        <v>7031</v>
      </c>
      <c r="I2509" s="26" t="s">
        <v>27</v>
      </c>
      <c r="J2509" s="26"/>
      <c r="K2509" s="26" t="s">
        <v>496</v>
      </c>
      <c r="L2509" s="26"/>
      <c r="M2509" s="26"/>
      <c r="N2509" s="26"/>
      <c r="O2509" s="26"/>
      <c r="P2509" s="26" t="s">
        <v>43</v>
      </c>
      <c r="Q2509" s="26" t="s">
        <v>6832</v>
      </c>
      <c r="R2509" s="26" t="s">
        <v>32</v>
      </c>
      <c r="S2509" s="20" t="s">
        <v>45</v>
      </c>
      <c r="T2509" s="26" t="s">
        <v>7032</v>
      </c>
      <c r="U2509" s="26" t="s">
        <v>32</v>
      </c>
      <c r="V2509" s="24">
        <v>43445</v>
      </c>
      <c r="W2509" s="23">
        <v>43445</v>
      </c>
      <c r="X2509" s="23" t="s">
        <v>36</v>
      </c>
    </row>
    <row r="2510" spans="1:24" ht="81.75" customHeight="1" x14ac:dyDescent="0.25">
      <c r="A2510" s="33">
        <v>2017</v>
      </c>
      <c r="B2510" s="33" t="s">
        <v>2044</v>
      </c>
      <c r="C2510" s="33">
        <v>166</v>
      </c>
      <c r="D2510" s="34">
        <v>42940</v>
      </c>
      <c r="E2510" s="34" t="s">
        <v>1910</v>
      </c>
      <c r="F2510" s="33" t="s">
        <v>7033</v>
      </c>
      <c r="G2510" s="34">
        <v>42941</v>
      </c>
      <c r="H2510" s="44" t="s">
        <v>7034</v>
      </c>
      <c r="I2510" s="29" t="s">
        <v>27</v>
      </c>
      <c r="J2510" s="29"/>
      <c r="K2510" s="29" t="s">
        <v>28</v>
      </c>
      <c r="L2510" s="29"/>
      <c r="M2510" s="29" t="s">
        <v>5239</v>
      </c>
      <c r="N2510" s="29" t="s">
        <v>7035</v>
      </c>
      <c r="O2510" s="29" t="s">
        <v>2738</v>
      </c>
      <c r="P2510" s="29" t="s">
        <v>43</v>
      </c>
      <c r="Q2510" s="29" t="s">
        <v>7036</v>
      </c>
      <c r="R2510" s="29" t="s">
        <v>33</v>
      </c>
      <c r="S2510" s="29" t="s">
        <v>90</v>
      </c>
      <c r="T2510" s="29" t="s">
        <v>7037</v>
      </c>
      <c r="U2510" s="29" t="s">
        <v>32</v>
      </c>
      <c r="V2510" s="34" t="s">
        <v>32</v>
      </c>
      <c r="W2510" s="34" t="s">
        <v>32</v>
      </c>
      <c r="X2510" s="34" t="s">
        <v>36</v>
      </c>
    </row>
    <row r="2511" spans="1:24" ht="25.5" x14ac:dyDescent="0.25">
      <c r="A2511" s="28">
        <v>2017</v>
      </c>
      <c r="B2511" s="28" t="s">
        <v>2044</v>
      </c>
      <c r="C2511" s="28">
        <v>167</v>
      </c>
      <c r="D2511" s="23">
        <v>42940</v>
      </c>
      <c r="E2511" s="23" t="s">
        <v>1910</v>
      </c>
      <c r="F2511" s="28" t="s">
        <v>7038</v>
      </c>
      <c r="G2511" s="23">
        <v>42941</v>
      </c>
      <c r="H2511" s="52" t="s">
        <v>7039</v>
      </c>
      <c r="I2511" s="26" t="s">
        <v>27</v>
      </c>
      <c r="J2511" s="26"/>
      <c r="K2511" s="26" t="s">
        <v>660</v>
      </c>
      <c r="L2511" s="26"/>
      <c r="M2511" s="26"/>
      <c r="N2511" s="26"/>
      <c r="O2511" s="26"/>
      <c r="P2511" s="26" t="s">
        <v>48</v>
      </c>
      <c r="Q2511" s="26" t="s">
        <v>32</v>
      </c>
      <c r="R2511" s="26" t="s">
        <v>33</v>
      </c>
      <c r="S2511" s="26" t="s">
        <v>45</v>
      </c>
      <c r="T2511" s="26" t="s">
        <v>5592</v>
      </c>
      <c r="U2511" s="26">
        <v>1</v>
      </c>
      <c r="V2511" s="23">
        <v>43692</v>
      </c>
      <c r="W2511" s="23">
        <v>43692</v>
      </c>
      <c r="X2511" s="23" t="s">
        <v>36</v>
      </c>
    </row>
    <row r="2512" spans="1:24" ht="81.75" customHeight="1" x14ac:dyDescent="0.25">
      <c r="A2512" s="28">
        <v>2017</v>
      </c>
      <c r="B2512" s="28" t="s">
        <v>23</v>
      </c>
      <c r="C2512" s="28">
        <v>1244</v>
      </c>
      <c r="D2512" s="23">
        <v>42941</v>
      </c>
      <c r="E2512" s="23" t="s">
        <v>1910</v>
      </c>
      <c r="F2512" s="28" t="s">
        <v>7040</v>
      </c>
      <c r="G2512" s="23">
        <v>42942</v>
      </c>
      <c r="H2512" s="52" t="s">
        <v>7041</v>
      </c>
      <c r="I2512" s="26" t="s">
        <v>27</v>
      </c>
      <c r="J2512" s="26"/>
      <c r="K2512" s="26" t="s">
        <v>174</v>
      </c>
      <c r="L2512" s="26"/>
      <c r="M2512" s="26"/>
      <c r="N2512" s="26"/>
      <c r="O2512" s="26"/>
      <c r="P2512" s="26" t="s">
        <v>43</v>
      </c>
      <c r="Q2512" s="26" t="s">
        <v>7042</v>
      </c>
      <c r="R2512" s="26" t="s">
        <v>33</v>
      </c>
      <c r="S2512" s="29" t="s">
        <v>45</v>
      </c>
      <c r="T2512" s="26" t="s">
        <v>7043</v>
      </c>
      <c r="U2512" s="26">
        <v>1</v>
      </c>
      <c r="V2512" s="23">
        <v>44225</v>
      </c>
      <c r="W2512" s="23">
        <v>44225</v>
      </c>
      <c r="X2512" s="23" t="s">
        <v>36</v>
      </c>
    </row>
    <row r="2513" spans="1:24" ht="102" x14ac:dyDescent="0.25">
      <c r="A2513" s="33">
        <v>2017</v>
      </c>
      <c r="B2513" s="33" t="s">
        <v>23</v>
      </c>
      <c r="C2513" s="33">
        <v>1245</v>
      </c>
      <c r="D2513" s="34">
        <v>42941</v>
      </c>
      <c r="E2513" s="34" t="s">
        <v>1910</v>
      </c>
      <c r="F2513" s="33" t="s">
        <v>7044</v>
      </c>
      <c r="G2513" s="34">
        <v>42942</v>
      </c>
      <c r="H2513" s="44" t="s">
        <v>7045</v>
      </c>
      <c r="I2513" s="29" t="s">
        <v>27</v>
      </c>
      <c r="J2513" s="29"/>
      <c r="K2513" s="29" t="s">
        <v>174</v>
      </c>
      <c r="L2513" s="29"/>
      <c r="M2513" s="29" t="s">
        <v>175</v>
      </c>
      <c r="N2513" s="29" t="s">
        <v>3307</v>
      </c>
      <c r="O2513" s="29"/>
      <c r="P2513" s="29" t="s">
        <v>31</v>
      </c>
      <c r="Q2513" s="29" t="s">
        <v>32</v>
      </c>
      <c r="R2513" s="29" t="s">
        <v>33</v>
      </c>
      <c r="S2513" s="29" t="s">
        <v>90</v>
      </c>
      <c r="T2513" s="29" t="s">
        <v>32</v>
      </c>
      <c r="U2513" s="29" t="s">
        <v>32</v>
      </c>
      <c r="V2513" s="34" t="s">
        <v>32</v>
      </c>
      <c r="W2513" s="34" t="s">
        <v>32</v>
      </c>
      <c r="X2513" s="34" t="s">
        <v>36</v>
      </c>
    </row>
    <row r="2514" spans="1:24" ht="81.75" customHeight="1" x14ac:dyDescent="0.25">
      <c r="A2514" s="28">
        <v>2017</v>
      </c>
      <c r="B2514" s="28" t="s">
        <v>2044</v>
      </c>
      <c r="C2514" s="28">
        <v>168</v>
      </c>
      <c r="D2514" s="23">
        <v>42955</v>
      </c>
      <c r="E2514" s="23" t="s">
        <v>1910</v>
      </c>
      <c r="F2514" s="28" t="s">
        <v>7046</v>
      </c>
      <c r="G2514" s="23">
        <v>42957</v>
      </c>
      <c r="H2514" s="52" t="s">
        <v>7047</v>
      </c>
      <c r="I2514" s="26" t="s">
        <v>27</v>
      </c>
      <c r="J2514" s="26"/>
      <c r="K2514" s="26" t="s">
        <v>174</v>
      </c>
      <c r="L2514" s="26"/>
      <c r="M2514" s="26"/>
      <c r="N2514" s="26"/>
      <c r="O2514" s="26"/>
      <c r="P2514" s="26" t="s">
        <v>43</v>
      </c>
      <c r="Q2514" s="26" t="s">
        <v>7048</v>
      </c>
      <c r="R2514" s="26" t="s">
        <v>33</v>
      </c>
      <c r="S2514" s="29" t="s">
        <v>45</v>
      </c>
      <c r="T2514" s="26" t="s">
        <v>2455</v>
      </c>
      <c r="U2514" s="26">
        <v>1</v>
      </c>
      <c r="V2514" s="23">
        <v>44636</v>
      </c>
      <c r="W2514" s="23">
        <v>44636</v>
      </c>
      <c r="X2514" s="23" t="s">
        <v>36</v>
      </c>
    </row>
    <row r="2515" spans="1:24" ht="81.75" customHeight="1" x14ac:dyDescent="0.25">
      <c r="A2515" s="33">
        <v>2017</v>
      </c>
      <c r="B2515" s="33" t="s">
        <v>2044</v>
      </c>
      <c r="C2515" s="33">
        <v>169</v>
      </c>
      <c r="D2515" s="34">
        <v>42963</v>
      </c>
      <c r="E2515" s="34" t="s">
        <v>1910</v>
      </c>
      <c r="F2515" s="33" t="s">
        <v>7049</v>
      </c>
      <c r="G2515" s="34">
        <v>42964</v>
      </c>
      <c r="H2515" s="44" t="s">
        <v>7050</v>
      </c>
      <c r="I2515" s="29" t="s">
        <v>27</v>
      </c>
      <c r="J2515" s="29"/>
      <c r="K2515" s="29" t="s">
        <v>174</v>
      </c>
      <c r="L2515" s="29"/>
      <c r="M2515" s="29" t="s">
        <v>1552</v>
      </c>
      <c r="N2515" s="29" t="s">
        <v>6147</v>
      </c>
      <c r="O2515" s="29"/>
      <c r="P2515" s="29" t="s">
        <v>48</v>
      </c>
      <c r="Q2515" s="29" t="s">
        <v>2036</v>
      </c>
      <c r="R2515" s="29" t="s">
        <v>33</v>
      </c>
      <c r="S2515" s="29" t="s">
        <v>90</v>
      </c>
      <c r="T2515" s="29" t="s">
        <v>32</v>
      </c>
      <c r="U2515" s="29" t="s">
        <v>32</v>
      </c>
      <c r="V2515" s="34" t="s">
        <v>32</v>
      </c>
      <c r="W2515" s="34" t="s">
        <v>32</v>
      </c>
      <c r="X2515" s="34" t="s">
        <v>36</v>
      </c>
    </row>
    <row r="2516" spans="1:24" ht="86.25" customHeight="1" x14ac:dyDescent="0.25">
      <c r="A2516" s="28">
        <v>2017</v>
      </c>
      <c r="B2516" s="28" t="s">
        <v>2044</v>
      </c>
      <c r="C2516" s="28">
        <v>170</v>
      </c>
      <c r="D2516" s="23">
        <v>42963</v>
      </c>
      <c r="E2516" s="23" t="s">
        <v>1910</v>
      </c>
      <c r="F2516" s="28" t="s">
        <v>7051</v>
      </c>
      <c r="G2516" s="23">
        <v>42964</v>
      </c>
      <c r="H2516" s="52" t="s">
        <v>7052</v>
      </c>
      <c r="I2516" s="26" t="s">
        <v>27</v>
      </c>
      <c r="J2516" s="26"/>
      <c r="K2516" s="26" t="s">
        <v>42</v>
      </c>
      <c r="L2516" s="26"/>
      <c r="M2516" s="26"/>
      <c r="N2516" s="26"/>
      <c r="O2516" s="26"/>
      <c r="P2516" s="26" t="s">
        <v>43</v>
      </c>
      <c r="Q2516" s="26" t="s">
        <v>7053</v>
      </c>
      <c r="R2516" s="26" t="s">
        <v>44</v>
      </c>
      <c r="S2516" s="29" t="s">
        <v>45</v>
      </c>
      <c r="T2516" s="26" t="s">
        <v>7054</v>
      </c>
      <c r="U2516" s="26">
        <v>1</v>
      </c>
      <c r="V2516" s="23">
        <v>45278</v>
      </c>
      <c r="W2516" s="23">
        <v>45278</v>
      </c>
      <c r="X2516" s="23" t="s">
        <v>36</v>
      </c>
    </row>
    <row r="2517" spans="1:24" ht="86.25" customHeight="1" x14ac:dyDescent="0.25">
      <c r="A2517" s="33">
        <v>2017</v>
      </c>
      <c r="B2517" s="33" t="s">
        <v>2044</v>
      </c>
      <c r="C2517" s="33">
        <v>171</v>
      </c>
      <c r="D2517" s="34">
        <v>42969</v>
      </c>
      <c r="E2517" s="34" t="s">
        <v>1910</v>
      </c>
      <c r="F2517" s="33" t="s">
        <v>7055</v>
      </c>
      <c r="G2517" s="34">
        <v>42971</v>
      </c>
      <c r="H2517" s="44" t="s">
        <v>7056</v>
      </c>
      <c r="I2517" s="29" t="s">
        <v>27</v>
      </c>
      <c r="J2517" s="29"/>
      <c r="K2517" s="29" t="s">
        <v>28</v>
      </c>
      <c r="L2517" s="29"/>
      <c r="M2517" s="29" t="s">
        <v>5239</v>
      </c>
      <c r="N2517" s="29" t="s">
        <v>7057</v>
      </c>
      <c r="O2517" s="29" t="s">
        <v>7058</v>
      </c>
      <c r="P2517" s="29" t="s">
        <v>43</v>
      </c>
      <c r="Q2517" s="29" t="s">
        <v>7059</v>
      </c>
      <c r="R2517" s="29" t="s">
        <v>44</v>
      </c>
      <c r="S2517" s="29" t="s">
        <v>90</v>
      </c>
      <c r="T2517" s="29" t="s">
        <v>32</v>
      </c>
      <c r="U2517" s="29" t="s">
        <v>32</v>
      </c>
      <c r="V2517" s="29" t="s">
        <v>32</v>
      </c>
      <c r="W2517" s="29" t="s">
        <v>32</v>
      </c>
      <c r="X2517" s="34" t="s">
        <v>36</v>
      </c>
    </row>
    <row r="2518" spans="1:24" ht="71.25" customHeight="1" x14ac:dyDescent="0.25">
      <c r="A2518" s="28">
        <v>2017</v>
      </c>
      <c r="B2518" s="28" t="s">
        <v>769</v>
      </c>
      <c r="C2518" s="28">
        <v>17</v>
      </c>
      <c r="D2518" s="23">
        <v>42969</v>
      </c>
      <c r="E2518" s="23" t="s">
        <v>1910</v>
      </c>
      <c r="F2518" s="28" t="s">
        <v>7060</v>
      </c>
      <c r="G2518" s="23">
        <v>42975</v>
      </c>
      <c r="H2518" s="52" t="s">
        <v>7061</v>
      </c>
      <c r="I2518" s="26" t="s">
        <v>27</v>
      </c>
      <c r="J2518" s="26"/>
      <c r="K2518" s="26" t="s">
        <v>28</v>
      </c>
      <c r="L2518" s="26"/>
      <c r="M2518" s="26"/>
      <c r="N2518" s="26"/>
      <c r="O2518" s="26"/>
      <c r="P2518" s="26" t="s">
        <v>31</v>
      </c>
      <c r="Q2518" s="26" t="s">
        <v>32</v>
      </c>
      <c r="R2518" s="26" t="s">
        <v>33</v>
      </c>
      <c r="S2518" s="29" t="s">
        <v>45</v>
      </c>
      <c r="T2518" s="26" t="s">
        <v>7062</v>
      </c>
      <c r="U2518" s="26">
        <v>1</v>
      </c>
      <c r="V2518" s="23">
        <v>44433</v>
      </c>
      <c r="W2518" s="23">
        <v>44433</v>
      </c>
      <c r="X2518" s="23" t="s">
        <v>36</v>
      </c>
    </row>
    <row r="2519" spans="1:24" ht="62.25" customHeight="1" x14ac:dyDescent="0.25">
      <c r="A2519" s="28">
        <v>2017</v>
      </c>
      <c r="B2519" s="28" t="s">
        <v>769</v>
      </c>
      <c r="C2519" s="28">
        <v>18</v>
      </c>
      <c r="D2519" s="23">
        <v>42969</v>
      </c>
      <c r="E2519" s="23" t="s">
        <v>1910</v>
      </c>
      <c r="F2519" s="28" t="s">
        <v>7060</v>
      </c>
      <c r="G2519" s="23">
        <v>42975</v>
      </c>
      <c r="H2519" s="52" t="s">
        <v>7063</v>
      </c>
      <c r="I2519" s="26" t="s">
        <v>27</v>
      </c>
      <c r="J2519" s="26"/>
      <c r="K2519" s="26" t="s">
        <v>28</v>
      </c>
      <c r="L2519" s="26"/>
      <c r="M2519" s="26"/>
      <c r="N2519" s="26"/>
      <c r="O2519" s="26"/>
      <c r="P2519" s="26" t="s">
        <v>31</v>
      </c>
      <c r="Q2519" s="26" t="s">
        <v>32</v>
      </c>
      <c r="R2519" s="26" t="s">
        <v>33</v>
      </c>
      <c r="S2519" s="29" t="s">
        <v>45</v>
      </c>
      <c r="T2519" s="26" t="s">
        <v>7062</v>
      </c>
      <c r="U2519" s="26">
        <v>1</v>
      </c>
      <c r="V2519" s="23">
        <v>44433</v>
      </c>
      <c r="W2519" s="23">
        <v>44433</v>
      </c>
      <c r="X2519" s="23" t="s">
        <v>36</v>
      </c>
    </row>
    <row r="2520" spans="1:24" ht="92.25" customHeight="1" x14ac:dyDescent="0.25">
      <c r="A2520" s="41">
        <v>2017</v>
      </c>
      <c r="B2520" s="41" t="s">
        <v>769</v>
      </c>
      <c r="C2520" s="41">
        <v>19</v>
      </c>
      <c r="D2520" s="18">
        <v>42969</v>
      </c>
      <c r="E2520" s="18" t="s">
        <v>1910</v>
      </c>
      <c r="F2520" s="41" t="s">
        <v>7060</v>
      </c>
      <c r="G2520" s="18">
        <v>42975</v>
      </c>
      <c r="H2520" s="45" t="s">
        <v>7064</v>
      </c>
      <c r="I2520" s="20" t="s">
        <v>27</v>
      </c>
      <c r="J2520" s="20"/>
      <c r="K2520" s="20" t="s">
        <v>28</v>
      </c>
      <c r="L2520" s="20"/>
      <c r="M2520" s="20" t="s">
        <v>2501</v>
      </c>
      <c r="N2520" s="20" t="s">
        <v>4848</v>
      </c>
      <c r="O2520" s="20"/>
      <c r="P2520" s="20" t="s">
        <v>31</v>
      </c>
      <c r="Q2520" s="20" t="s">
        <v>32</v>
      </c>
      <c r="R2520" s="20" t="s">
        <v>33</v>
      </c>
      <c r="S2520" s="29" t="s">
        <v>34</v>
      </c>
      <c r="T2520" s="20" t="s">
        <v>7065</v>
      </c>
      <c r="U2520" s="20">
        <v>1</v>
      </c>
      <c r="V2520" s="18">
        <v>44433</v>
      </c>
      <c r="W2520" s="18">
        <v>44433</v>
      </c>
      <c r="X2520" s="18" t="s">
        <v>36</v>
      </c>
    </row>
    <row r="2521" spans="1:24" ht="66.75" customHeight="1" x14ac:dyDescent="0.25">
      <c r="A2521" s="41">
        <v>2017</v>
      </c>
      <c r="B2521" s="41" t="s">
        <v>2044</v>
      </c>
      <c r="C2521" s="41">
        <v>172</v>
      </c>
      <c r="D2521" s="18">
        <v>42986</v>
      </c>
      <c r="E2521" s="18" t="s">
        <v>1910</v>
      </c>
      <c r="F2521" s="41" t="s">
        <v>7066</v>
      </c>
      <c r="G2521" s="18">
        <v>42990</v>
      </c>
      <c r="H2521" s="45" t="s">
        <v>7067</v>
      </c>
      <c r="I2521" s="20" t="s">
        <v>27</v>
      </c>
      <c r="J2521" s="20"/>
      <c r="K2521" s="20" t="s">
        <v>464</v>
      </c>
      <c r="L2521" s="20"/>
      <c r="M2521" s="20" t="s">
        <v>2994</v>
      </c>
      <c r="N2521" s="20" t="s">
        <v>5471</v>
      </c>
      <c r="O2521" s="20" t="s">
        <v>5472</v>
      </c>
      <c r="P2521" s="20" t="s">
        <v>43</v>
      </c>
      <c r="Q2521" s="20" t="s">
        <v>7068</v>
      </c>
      <c r="R2521" s="20" t="s">
        <v>33</v>
      </c>
      <c r="S2521" s="29" t="s">
        <v>34</v>
      </c>
      <c r="T2521" s="20" t="s">
        <v>7069</v>
      </c>
      <c r="U2521" s="20">
        <v>1</v>
      </c>
      <c r="V2521" s="18">
        <v>44636</v>
      </c>
      <c r="W2521" s="18">
        <v>44636</v>
      </c>
      <c r="X2521" s="18" t="s">
        <v>36</v>
      </c>
    </row>
    <row r="2522" spans="1:24" ht="72.75" customHeight="1" x14ac:dyDescent="0.25">
      <c r="A2522" s="41">
        <v>2017</v>
      </c>
      <c r="B2522" s="41" t="s">
        <v>2044</v>
      </c>
      <c r="C2522" s="41">
        <v>173</v>
      </c>
      <c r="D2522" s="18">
        <v>42993</v>
      </c>
      <c r="E2522" s="18" t="s">
        <v>1910</v>
      </c>
      <c r="F2522" s="41" t="s">
        <v>7070</v>
      </c>
      <c r="G2522" s="18">
        <v>42996</v>
      </c>
      <c r="H2522" s="45" t="s">
        <v>7071</v>
      </c>
      <c r="I2522" s="20" t="s">
        <v>27</v>
      </c>
      <c r="J2522" s="20"/>
      <c r="K2522" s="20" t="s">
        <v>657</v>
      </c>
      <c r="L2522" s="20"/>
      <c r="M2522" s="20" t="s">
        <v>683</v>
      </c>
      <c r="N2522" s="20" t="s">
        <v>7072</v>
      </c>
      <c r="O2522" s="20" t="s">
        <v>7073</v>
      </c>
      <c r="P2522" s="20" t="s">
        <v>31</v>
      </c>
      <c r="Q2522" s="20" t="s">
        <v>32</v>
      </c>
      <c r="R2522" s="20" t="s">
        <v>33</v>
      </c>
      <c r="S2522" s="29" t="s">
        <v>34</v>
      </c>
      <c r="T2522" s="20" t="s">
        <v>7074</v>
      </c>
      <c r="U2522" s="20">
        <v>1</v>
      </c>
      <c r="V2522" s="18">
        <v>44439</v>
      </c>
      <c r="W2522" s="18">
        <v>44439</v>
      </c>
      <c r="X2522" s="18" t="s">
        <v>36</v>
      </c>
    </row>
    <row r="2523" spans="1:24" ht="83.25" customHeight="1" x14ac:dyDescent="0.25">
      <c r="A2523" s="28">
        <v>2017</v>
      </c>
      <c r="B2523" s="28" t="s">
        <v>2044</v>
      </c>
      <c r="C2523" s="28">
        <v>174</v>
      </c>
      <c r="D2523" s="23">
        <v>42993</v>
      </c>
      <c r="E2523" s="23" t="s">
        <v>1910</v>
      </c>
      <c r="F2523" s="28" t="s">
        <v>7070</v>
      </c>
      <c r="G2523" s="23">
        <v>42996</v>
      </c>
      <c r="H2523" s="52" t="s">
        <v>7075</v>
      </c>
      <c r="I2523" s="26" t="s">
        <v>27</v>
      </c>
      <c r="J2523" s="26"/>
      <c r="K2523" s="26" t="s">
        <v>174</v>
      </c>
      <c r="L2523" s="26"/>
      <c r="M2523" s="26"/>
      <c r="N2523" s="26"/>
      <c r="O2523" s="26"/>
      <c r="P2523" s="26" t="s">
        <v>48</v>
      </c>
      <c r="Q2523" s="26" t="s">
        <v>7076</v>
      </c>
      <c r="R2523" s="26" t="s">
        <v>44</v>
      </c>
      <c r="S2523" s="29" t="s">
        <v>45</v>
      </c>
      <c r="T2523" s="26" t="s">
        <v>7077</v>
      </c>
      <c r="U2523" s="26">
        <v>1</v>
      </c>
      <c r="V2523" s="23">
        <v>44251</v>
      </c>
      <c r="W2523" s="23">
        <v>44251</v>
      </c>
      <c r="X2523" s="23" t="s">
        <v>36</v>
      </c>
    </row>
    <row r="2524" spans="1:24" ht="84" customHeight="1" x14ac:dyDescent="0.25">
      <c r="A2524" s="28">
        <v>2017</v>
      </c>
      <c r="B2524" s="28" t="s">
        <v>2044</v>
      </c>
      <c r="C2524" s="28">
        <v>175</v>
      </c>
      <c r="D2524" s="23">
        <v>42993</v>
      </c>
      <c r="E2524" s="23" t="s">
        <v>1910</v>
      </c>
      <c r="F2524" s="28" t="s">
        <v>7078</v>
      </c>
      <c r="G2524" s="23">
        <v>42997</v>
      </c>
      <c r="H2524" s="52" t="s">
        <v>6843</v>
      </c>
      <c r="I2524" s="26" t="s">
        <v>27</v>
      </c>
      <c r="J2524" s="26"/>
      <c r="K2524" s="26" t="s">
        <v>174</v>
      </c>
      <c r="L2524" s="26"/>
      <c r="M2524" s="26"/>
      <c r="N2524" s="26"/>
      <c r="O2524" s="26"/>
      <c r="P2524" s="26" t="s">
        <v>48</v>
      </c>
      <c r="Q2524" s="26" t="s">
        <v>2036</v>
      </c>
      <c r="R2524" s="26" t="s">
        <v>32</v>
      </c>
      <c r="S2524" s="26" t="s">
        <v>45</v>
      </c>
      <c r="T2524" s="26" t="s">
        <v>1913</v>
      </c>
      <c r="U2524" s="26" t="s">
        <v>32</v>
      </c>
      <c r="V2524" s="23">
        <v>43192</v>
      </c>
      <c r="W2524" s="23">
        <v>43192</v>
      </c>
      <c r="X2524" s="23" t="s">
        <v>36</v>
      </c>
    </row>
    <row r="2525" spans="1:24" ht="83.25" customHeight="1" x14ac:dyDescent="0.25">
      <c r="A2525" s="28">
        <v>2017</v>
      </c>
      <c r="B2525" s="28" t="s">
        <v>2044</v>
      </c>
      <c r="C2525" s="28">
        <v>176</v>
      </c>
      <c r="D2525" s="23">
        <v>42993</v>
      </c>
      <c r="E2525" s="23" t="s">
        <v>1910</v>
      </c>
      <c r="F2525" s="28" t="s">
        <v>7079</v>
      </c>
      <c r="G2525" s="23">
        <v>42997</v>
      </c>
      <c r="H2525" s="52" t="s">
        <v>7031</v>
      </c>
      <c r="I2525" s="26" t="s">
        <v>27</v>
      </c>
      <c r="J2525" s="26"/>
      <c r="K2525" s="26" t="s">
        <v>496</v>
      </c>
      <c r="L2525" s="26"/>
      <c r="M2525" s="26"/>
      <c r="N2525" s="26"/>
      <c r="O2525" s="26"/>
      <c r="P2525" s="26" t="s">
        <v>43</v>
      </c>
      <c r="Q2525" s="26" t="s">
        <v>6832</v>
      </c>
      <c r="R2525" s="26" t="s">
        <v>32</v>
      </c>
      <c r="S2525" s="29" t="s">
        <v>45</v>
      </c>
      <c r="T2525" s="26" t="s">
        <v>7080</v>
      </c>
      <c r="U2525" s="26" t="s">
        <v>32</v>
      </c>
      <c r="V2525" s="24">
        <v>43445</v>
      </c>
      <c r="W2525" s="23">
        <v>43445</v>
      </c>
      <c r="X2525" s="23" t="s">
        <v>36</v>
      </c>
    </row>
    <row r="2526" spans="1:24" ht="137.25" customHeight="1" x14ac:dyDescent="0.25">
      <c r="A2526" s="41">
        <v>2017</v>
      </c>
      <c r="B2526" s="41" t="s">
        <v>2044</v>
      </c>
      <c r="C2526" s="41">
        <v>177</v>
      </c>
      <c r="D2526" s="18">
        <v>42999</v>
      </c>
      <c r="E2526" s="18" t="s">
        <v>1910</v>
      </c>
      <c r="F2526" s="41" t="s">
        <v>7081</v>
      </c>
      <c r="G2526" s="18">
        <v>43000</v>
      </c>
      <c r="H2526" s="45" t="s">
        <v>7082</v>
      </c>
      <c r="I2526" s="20" t="s">
        <v>27</v>
      </c>
      <c r="J2526" s="20"/>
      <c r="K2526" s="20" t="s">
        <v>333</v>
      </c>
      <c r="L2526" s="20"/>
      <c r="M2526" s="20" t="s">
        <v>255</v>
      </c>
      <c r="N2526" s="20" t="s">
        <v>2608</v>
      </c>
      <c r="O2526" s="20"/>
      <c r="P2526" s="20" t="s">
        <v>31</v>
      </c>
      <c r="Q2526" s="20" t="s">
        <v>32</v>
      </c>
      <c r="R2526" s="20" t="s">
        <v>33</v>
      </c>
      <c r="S2526" s="20" t="s">
        <v>34</v>
      </c>
      <c r="T2526" s="20" t="s">
        <v>7083</v>
      </c>
      <c r="U2526" s="20">
        <v>3</v>
      </c>
      <c r="V2526" s="18">
        <v>43070</v>
      </c>
      <c r="W2526" s="18">
        <v>44141</v>
      </c>
      <c r="X2526" s="18" t="s">
        <v>36</v>
      </c>
    </row>
    <row r="2527" spans="1:24" ht="84.75" customHeight="1" x14ac:dyDescent="0.25">
      <c r="A2527" s="28">
        <v>2017</v>
      </c>
      <c r="B2527" s="28" t="s">
        <v>2044</v>
      </c>
      <c r="C2527" s="28">
        <v>178</v>
      </c>
      <c r="D2527" s="23">
        <v>43004</v>
      </c>
      <c r="E2527" s="23" t="s">
        <v>1910</v>
      </c>
      <c r="F2527" s="28" t="s">
        <v>7084</v>
      </c>
      <c r="G2527" s="23">
        <v>43006</v>
      </c>
      <c r="H2527" s="52" t="s">
        <v>7085</v>
      </c>
      <c r="I2527" s="26" t="s">
        <v>27</v>
      </c>
      <c r="J2527" s="26"/>
      <c r="K2527" s="26" t="s">
        <v>420</v>
      </c>
      <c r="L2527" s="26"/>
      <c r="M2527" s="26"/>
      <c r="N2527" s="26"/>
      <c r="O2527" s="26"/>
      <c r="P2527" s="26" t="s">
        <v>43</v>
      </c>
      <c r="Q2527" s="26" t="s">
        <v>7086</v>
      </c>
      <c r="R2527" s="26" t="s">
        <v>330</v>
      </c>
      <c r="S2527" s="29" t="s">
        <v>45</v>
      </c>
      <c r="T2527" s="26" t="s">
        <v>7087</v>
      </c>
      <c r="U2527" s="26">
        <v>1</v>
      </c>
      <c r="V2527" s="23">
        <v>44650</v>
      </c>
      <c r="W2527" s="23">
        <v>44650</v>
      </c>
      <c r="X2527" s="23" t="s">
        <v>36</v>
      </c>
    </row>
    <row r="2528" spans="1:24" ht="25.5" x14ac:dyDescent="0.25">
      <c r="A2528" s="28">
        <v>2017</v>
      </c>
      <c r="B2528" s="28" t="s">
        <v>2044</v>
      </c>
      <c r="C2528" s="28">
        <v>180</v>
      </c>
      <c r="D2528" s="23">
        <v>43005</v>
      </c>
      <c r="E2528" s="23" t="s">
        <v>1910</v>
      </c>
      <c r="F2528" s="28" t="s">
        <v>7088</v>
      </c>
      <c r="G2528" s="23">
        <v>43006</v>
      </c>
      <c r="H2528" s="52" t="s">
        <v>7089</v>
      </c>
      <c r="I2528" s="26" t="s">
        <v>27</v>
      </c>
      <c r="J2528" s="26"/>
      <c r="K2528" s="26" t="s">
        <v>28</v>
      </c>
      <c r="L2528" s="26"/>
      <c r="M2528" s="26"/>
      <c r="N2528" s="26"/>
      <c r="O2528" s="26"/>
      <c r="P2528" s="26" t="s">
        <v>48</v>
      </c>
      <c r="Q2528" s="26" t="s">
        <v>7090</v>
      </c>
      <c r="R2528" s="26" t="s">
        <v>330</v>
      </c>
      <c r="S2528" s="29" t="s">
        <v>45</v>
      </c>
      <c r="T2528" s="26" t="s">
        <v>7091</v>
      </c>
      <c r="U2528" s="26">
        <v>1</v>
      </c>
      <c r="V2528" s="23">
        <v>44512</v>
      </c>
      <c r="W2528" s="23">
        <v>44512</v>
      </c>
      <c r="X2528" s="23" t="s">
        <v>36</v>
      </c>
    </row>
    <row r="2529" spans="1:24" ht="80.25" customHeight="1" x14ac:dyDescent="0.25">
      <c r="A2529" s="28">
        <v>2017</v>
      </c>
      <c r="B2529" s="28" t="s">
        <v>2044</v>
      </c>
      <c r="C2529" s="28">
        <v>179</v>
      </c>
      <c r="D2529" s="23">
        <v>43005</v>
      </c>
      <c r="E2529" s="23" t="s">
        <v>1910</v>
      </c>
      <c r="F2529" s="28" t="s">
        <v>7092</v>
      </c>
      <c r="G2529" s="23">
        <v>43010</v>
      </c>
      <c r="H2529" s="52" t="s">
        <v>7093</v>
      </c>
      <c r="I2529" s="26" t="s">
        <v>27</v>
      </c>
      <c r="J2529" s="26"/>
      <c r="K2529" s="26" t="s">
        <v>174</v>
      </c>
      <c r="L2529" s="26"/>
      <c r="M2529" s="26"/>
      <c r="N2529" s="26"/>
      <c r="O2529" s="26"/>
      <c r="P2529" s="26" t="s">
        <v>43</v>
      </c>
      <c r="Q2529" s="26" t="s">
        <v>7094</v>
      </c>
      <c r="R2529" s="26" t="s">
        <v>32</v>
      </c>
      <c r="S2529" s="26" t="s">
        <v>45</v>
      </c>
      <c r="T2529" s="26" t="s">
        <v>7095</v>
      </c>
      <c r="U2529" s="26" t="s">
        <v>32</v>
      </c>
      <c r="V2529" s="23">
        <v>43027</v>
      </c>
      <c r="W2529" s="23">
        <v>43158</v>
      </c>
      <c r="X2529" s="23" t="s">
        <v>36</v>
      </c>
    </row>
    <row r="2530" spans="1:24" ht="80.25" customHeight="1" x14ac:dyDescent="0.25">
      <c r="A2530" s="28">
        <v>2017</v>
      </c>
      <c r="B2530" s="28" t="s">
        <v>2079</v>
      </c>
      <c r="C2530" s="28">
        <v>2544</v>
      </c>
      <c r="D2530" s="23">
        <v>43005</v>
      </c>
      <c r="E2530" s="23" t="s">
        <v>1910</v>
      </c>
      <c r="F2530" s="28" t="s">
        <v>7096</v>
      </c>
      <c r="G2530" s="23">
        <v>43010</v>
      </c>
      <c r="H2530" s="52" t="s">
        <v>7097</v>
      </c>
      <c r="I2530" s="26" t="s">
        <v>27</v>
      </c>
      <c r="J2530" s="26"/>
      <c r="K2530" s="26" t="s">
        <v>534</v>
      </c>
      <c r="L2530" s="26"/>
      <c r="M2530" s="26"/>
      <c r="N2530" s="26"/>
      <c r="O2530" s="26"/>
      <c r="P2530" s="26" t="s">
        <v>43</v>
      </c>
      <c r="Q2530" s="26" t="s">
        <v>7098</v>
      </c>
      <c r="R2530" s="26" t="s">
        <v>33</v>
      </c>
      <c r="S2530" s="26" t="s">
        <v>45</v>
      </c>
      <c r="T2530" s="26" t="s">
        <v>7099</v>
      </c>
      <c r="U2530" s="26" t="s">
        <v>32</v>
      </c>
      <c r="V2530" s="23" t="s">
        <v>32</v>
      </c>
      <c r="W2530" s="23">
        <v>43151</v>
      </c>
      <c r="X2530" s="23" t="s">
        <v>36</v>
      </c>
    </row>
    <row r="2531" spans="1:24" ht="69" customHeight="1" x14ac:dyDescent="0.25">
      <c r="A2531" s="28">
        <v>2017</v>
      </c>
      <c r="B2531" s="28" t="s">
        <v>769</v>
      </c>
      <c r="C2531" s="28">
        <v>20</v>
      </c>
      <c r="D2531" s="23">
        <v>43010</v>
      </c>
      <c r="E2531" s="23" t="s">
        <v>1910</v>
      </c>
      <c r="F2531" s="28" t="s">
        <v>7100</v>
      </c>
      <c r="G2531" s="23">
        <v>43011</v>
      </c>
      <c r="H2531" s="52" t="s">
        <v>7101</v>
      </c>
      <c r="I2531" s="26" t="s">
        <v>27</v>
      </c>
      <c r="J2531" s="26"/>
      <c r="K2531" s="26" t="s">
        <v>28</v>
      </c>
      <c r="L2531" s="26"/>
      <c r="M2531" s="26"/>
      <c r="N2531" s="26"/>
      <c r="O2531" s="26"/>
      <c r="P2531" s="26" t="s">
        <v>43</v>
      </c>
      <c r="Q2531" s="26" t="s">
        <v>7102</v>
      </c>
      <c r="R2531" s="26" t="s">
        <v>33</v>
      </c>
      <c r="S2531" s="29" t="s">
        <v>45</v>
      </c>
      <c r="T2531" s="26" t="s">
        <v>7103</v>
      </c>
      <c r="U2531" s="26">
        <v>1</v>
      </c>
      <c r="V2531" s="23">
        <v>44636</v>
      </c>
      <c r="W2531" s="23">
        <v>44636</v>
      </c>
      <c r="X2531" s="23" t="s">
        <v>36</v>
      </c>
    </row>
    <row r="2532" spans="1:24" ht="69" customHeight="1" x14ac:dyDescent="0.25">
      <c r="A2532" s="41">
        <v>2017</v>
      </c>
      <c r="B2532" s="41" t="s">
        <v>769</v>
      </c>
      <c r="C2532" s="41">
        <v>21</v>
      </c>
      <c r="D2532" s="18">
        <v>43010</v>
      </c>
      <c r="E2532" s="18" t="s">
        <v>1910</v>
      </c>
      <c r="F2532" s="41" t="s">
        <v>5820</v>
      </c>
      <c r="G2532" s="18">
        <v>43011</v>
      </c>
      <c r="H2532" s="45" t="s">
        <v>7104</v>
      </c>
      <c r="I2532" s="20" t="s">
        <v>27</v>
      </c>
      <c r="J2532" s="20"/>
      <c r="K2532" s="20" t="s">
        <v>534</v>
      </c>
      <c r="L2532" s="20"/>
      <c r="M2532" s="20" t="s">
        <v>4095</v>
      </c>
      <c r="N2532" s="20" t="s">
        <v>7105</v>
      </c>
      <c r="O2532" s="20"/>
      <c r="P2532" s="20" t="s">
        <v>31</v>
      </c>
      <c r="Q2532" s="20" t="s">
        <v>32</v>
      </c>
      <c r="R2532" s="20" t="s">
        <v>33</v>
      </c>
      <c r="S2532" s="29" t="s">
        <v>34</v>
      </c>
      <c r="T2532" s="20" t="s">
        <v>5094</v>
      </c>
      <c r="U2532" s="20">
        <v>1</v>
      </c>
      <c r="V2532" s="18">
        <v>44439</v>
      </c>
      <c r="W2532" s="18">
        <v>44439</v>
      </c>
      <c r="X2532" s="18" t="s">
        <v>36</v>
      </c>
    </row>
    <row r="2533" spans="1:24" ht="54" customHeight="1" x14ac:dyDescent="0.25">
      <c r="A2533" s="28">
        <v>2017</v>
      </c>
      <c r="B2533" s="28" t="s">
        <v>2079</v>
      </c>
      <c r="C2533" s="28">
        <v>2696</v>
      </c>
      <c r="D2533" s="23">
        <v>43014</v>
      </c>
      <c r="E2533" s="23" t="s">
        <v>1910</v>
      </c>
      <c r="F2533" s="28" t="s">
        <v>7106</v>
      </c>
      <c r="G2533" s="23">
        <v>43017</v>
      </c>
      <c r="H2533" s="52" t="s">
        <v>7107</v>
      </c>
      <c r="I2533" s="26" t="s">
        <v>27</v>
      </c>
      <c r="J2533" s="26"/>
      <c r="K2533" s="28" t="s">
        <v>28</v>
      </c>
      <c r="L2533" s="28"/>
      <c r="M2533" s="26"/>
      <c r="N2533" s="26"/>
      <c r="O2533" s="26"/>
      <c r="P2533" s="26" t="s">
        <v>31</v>
      </c>
      <c r="Q2533" s="26" t="s">
        <v>32</v>
      </c>
      <c r="R2533" s="26" t="s">
        <v>33</v>
      </c>
      <c r="S2533" s="29" t="s">
        <v>45</v>
      </c>
      <c r="T2533" s="26" t="s">
        <v>2455</v>
      </c>
      <c r="U2533" s="26">
        <v>1</v>
      </c>
      <c r="V2533" s="23">
        <v>44636</v>
      </c>
      <c r="W2533" s="23">
        <v>44636</v>
      </c>
      <c r="X2533" s="23" t="s">
        <v>36</v>
      </c>
    </row>
    <row r="2534" spans="1:24" ht="51" customHeight="1" x14ac:dyDescent="0.25">
      <c r="A2534" s="28">
        <v>2017</v>
      </c>
      <c r="B2534" s="28" t="s">
        <v>2044</v>
      </c>
      <c r="C2534" s="28">
        <v>181</v>
      </c>
      <c r="D2534" s="23">
        <v>43019</v>
      </c>
      <c r="E2534" s="23" t="s">
        <v>1910</v>
      </c>
      <c r="F2534" s="28" t="s">
        <v>7108</v>
      </c>
      <c r="G2534" s="23">
        <v>43021</v>
      </c>
      <c r="H2534" s="52" t="s">
        <v>7109</v>
      </c>
      <c r="I2534" s="26" t="s">
        <v>27</v>
      </c>
      <c r="J2534" s="26"/>
      <c r="K2534" s="28" t="s">
        <v>657</v>
      </c>
      <c r="L2534" s="28"/>
      <c r="M2534" s="28"/>
      <c r="N2534" s="26"/>
      <c r="O2534" s="26"/>
      <c r="P2534" s="26" t="s">
        <v>43</v>
      </c>
      <c r="Q2534" s="26" t="s">
        <v>7014</v>
      </c>
      <c r="R2534" s="26" t="s">
        <v>32</v>
      </c>
      <c r="S2534" s="26" t="s">
        <v>45</v>
      </c>
      <c r="T2534" s="26" t="s">
        <v>7015</v>
      </c>
      <c r="U2534" s="26">
        <v>1</v>
      </c>
      <c r="V2534" s="23">
        <v>43145</v>
      </c>
      <c r="W2534" s="23">
        <v>43145</v>
      </c>
      <c r="X2534" s="23" t="s">
        <v>36</v>
      </c>
    </row>
    <row r="2535" spans="1:24" ht="51" customHeight="1" x14ac:dyDescent="0.25">
      <c r="A2535" s="41">
        <v>2017</v>
      </c>
      <c r="B2535" s="41" t="s">
        <v>2044</v>
      </c>
      <c r="C2535" s="41">
        <v>182</v>
      </c>
      <c r="D2535" s="18">
        <v>43021</v>
      </c>
      <c r="E2535" s="18" t="s">
        <v>1910</v>
      </c>
      <c r="F2535" s="41" t="s">
        <v>7110</v>
      </c>
      <c r="G2535" s="18">
        <v>43024</v>
      </c>
      <c r="H2535" s="45" t="s">
        <v>7111</v>
      </c>
      <c r="I2535" s="20" t="s">
        <v>27</v>
      </c>
      <c r="J2535" s="20"/>
      <c r="K2535" s="20" t="s">
        <v>42</v>
      </c>
      <c r="L2535" s="20"/>
      <c r="M2535" s="20" t="s">
        <v>683</v>
      </c>
      <c r="N2535" s="20" t="s">
        <v>684</v>
      </c>
      <c r="O2535" s="20"/>
      <c r="P2535" s="20" t="s">
        <v>31</v>
      </c>
      <c r="Q2535" s="20" t="s">
        <v>32</v>
      </c>
      <c r="R2535" s="20" t="s">
        <v>33</v>
      </c>
      <c r="S2535" s="29" t="s">
        <v>34</v>
      </c>
      <c r="T2535" s="20" t="s">
        <v>7112</v>
      </c>
      <c r="U2535" s="20">
        <v>1</v>
      </c>
      <c r="V2535" s="18">
        <v>43825</v>
      </c>
      <c r="W2535" s="18">
        <v>43825</v>
      </c>
      <c r="X2535" s="18" t="s">
        <v>36</v>
      </c>
    </row>
    <row r="2536" spans="1:24" ht="78" customHeight="1" x14ac:dyDescent="0.25">
      <c r="A2536" s="28">
        <v>2017</v>
      </c>
      <c r="B2536" s="28" t="s">
        <v>2044</v>
      </c>
      <c r="C2536" s="28">
        <v>183</v>
      </c>
      <c r="D2536" s="23">
        <v>43025</v>
      </c>
      <c r="E2536" s="23" t="s">
        <v>1910</v>
      </c>
      <c r="F2536" s="28" t="s">
        <v>2317</v>
      </c>
      <c r="G2536" s="23">
        <v>43027</v>
      </c>
      <c r="H2536" s="52" t="s">
        <v>7113</v>
      </c>
      <c r="I2536" s="26" t="s">
        <v>27</v>
      </c>
      <c r="J2536" s="26"/>
      <c r="K2536" s="26" t="s">
        <v>534</v>
      </c>
      <c r="L2536" s="26"/>
      <c r="M2536" s="28"/>
      <c r="N2536" s="26"/>
      <c r="O2536" s="26"/>
      <c r="P2536" s="26" t="s">
        <v>43</v>
      </c>
      <c r="Q2536" s="26" t="s">
        <v>7114</v>
      </c>
      <c r="R2536" s="26" t="s">
        <v>33</v>
      </c>
      <c r="S2536" s="29" t="s">
        <v>45</v>
      </c>
      <c r="T2536" s="26" t="s">
        <v>7115</v>
      </c>
      <c r="U2536" s="26">
        <v>1</v>
      </c>
      <c r="V2536" s="23">
        <v>44699</v>
      </c>
      <c r="W2536" s="23">
        <v>44699</v>
      </c>
      <c r="X2536" s="23" t="s">
        <v>36</v>
      </c>
    </row>
    <row r="2537" spans="1:24" ht="55.5" customHeight="1" x14ac:dyDescent="0.25">
      <c r="A2537" s="33">
        <v>2017</v>
      </c>
      <c r="B2537" s="33" t="s">
        <v>2044</v>
      </c>
      <c r="C2537" s="33">
        <v>184</v>
      </c>
      <c r="D2537" s="34">
        <v>43025</v>
      </c>
      <c r="E2537" s="34" t="s">
        <v>1910</v>
      </c>
      <c r="F2537" s="33" t="s">
        <v>2320</v>
      </c>
      <c r="G2537" s="34">
        <v>43027</v>
      </c>
      <c r="H2537" s="44" t="s">
        <v>7116</v>
      </c>
      <c r="I2537" s="29" t="s">
        <v>27</v>
      </c>
      <c r="J2537" s="29"/>
      <c r="K2537" s="29" t="s">
        <v>333</v>
      </c>
      <c r="L2537" s="29"/>
      <c r="M2537" s="29" t="s">
        <v>255</v>
      </c>
      <c r="N2537" s="29" t="s">
        <v>3915</v>
      </c>
      <c r="O2537" s="29"/>
      <c r="P2537" s="29" t="s">
        <v>31</v>
      </c>
      <c r="Q2537" s="29" t="s">
        <v>32</v>
      </c>
      <c r="R2537" s="29" t="s">
        <v>33</v>
      </c>
      <c r="S2537" s="29" t="s">
        <v>90</v>
      </c>
      <c r="T2537" s="29" t="s">
        <v>7117</v>
      </c>
      <c r="U2537" s="29" t="s">
        <v>32</v>
      </c>
      <c r="V2537" s="34" t="s">
        <v>32</v>
      </c>
      <c r="W2537" s="34" t="s">
        <v>32</v>
      </c>
      <c r="X2537" s="34" t="s">
        <v>36</v>
      </c>
    </row>
    <row r="2538" spans="1:24" ht="55.5" customHeight="1" x14ac:dyDescent="0.25">
      <c r="A2538" s="33">
        <v>2017</v>
      </c>
      <c r="B2538" s="33" t="s">
        <v>2044</v>
      </c>
      <c r="C2538" s="33">
        <v>185</v>
      </c>
      <c r="D2538" s="34">
        <v>43026</v>
      </c>
      <c r="E2538" s="34" t="s">
        <v>1910</v>
      </c>
      <c r="F2538" s="33" t="s">
        <v>7118</v>
      </c>
      <c r="G2538" s="34">
        <v>43027</v>
      </c>
      <c r="H2538" s="44" t="s">
        <v>7119</v>
      </c>
      <c r="I2538" s="29" t="s">
        <v>27</v>
      </c>
      <c r="J2538" s="29"/>
      <c r="K2538" s="29" t="s">
        <v>333</v>
      </c>
      <c r="L2538" s="29"/>
      <c r="M2538" s="29" t="s">
        <v>255</v>
      </c>
      <c r="N2538" s="29" t="s">
        <v>2608</v>
      </c>
      <c r="O2538" s="29"/>
      <c r="P2538" s="29" t="s">
        <v>31</v>
      </c>
      <c r="Q2538" s="29" t="s">
        <v>32</v>
      </c>
      <c r="R2538" s="29" t="s">
        <v>33</v>
      </c>
      <c r="S2538" s="29" t="s">
        <v>90</v>
      </c>
      <c r="T2538" s="29" t="s">
        <v>7117</v>
      </c>
      <c r="U2538" s="29" t="s">
        <v>32</v>
      </c>
      <c r="V2538" s="34" t="s">
        <v>32</v>
      </c>
      <c r="W2538" s="34" t="s">
        <v>32</v>
      </c>
      <c r="X2538" s="34" t="s">
        <v>36</v>
      </c>
    </row>
    <row r="2539" spans="1:24" ht="55.5" customHeight="1" x14ac:dyDescent="0.25">
      <c r="A2539" s="28">
        <v>2017</v>
      </c>
      <c r="B2539" s="28" t="s">
        <v>769</v>
      </c>
      <c r="C2539" s="28">
        <v>22</v>
      </c>
      <c r="D2539" s="23">
        <v>43028</v>
      </c>
      <c r="E2539" s="23" t="s">
        <v>1910</v>
      </c>
      <c r="F2539" s="28" t="s">
        <v>7120</v>
      </c>
      <c r="G2539" s="23">
        <v>43032</v>
      </c>
      <c r="H2539" s="52" t="s">
        <v>7121</v>
      </c>
      <c r="I2539" s="26" t="s">
        <v>27</v>
      </c>
      <c r="J2539" s="26"/>
      <c r="K2539" s="26" t="s">
        <v>534</v>
      </c>
      <c r="L2539" s="26"/>
      <c r="M2539" s="26"/>
      <c r="N2539" s="26"/>
      <c r="O2539" s="26"/>
      <c r="P2539" s="26" t="s">
        <v>48</v>
      </c>
      <c r="Q2539" s="26" t="s">
        <v>7122</v>
      </c>
      <c r="R2539" s="26" t="s">
        <v>44</v>
      </c>
      <c r="S2539" s="29" t="s">
        <v>45</v>
      </c>
      <c r="T2539" s="26" t="s">
        <v>7123</v>
      </c>
      <c r="U2539" s="26">
        <v>1</v>
      </c>
      <c r="V2539" s="23">
        <v>43796</v>
      </c>
      <c r="W2539" s="23">
        <v>43796</v>
      </c>
      <c r="X2539" s="23" t="s">
        <v>36</v>
      </c>
    </row>
    <row r="2540" spans="1:24" ht="55.5" customHeight="1" x14ac:dyDescent="0.25">
      <c r="A2540" s="28">
        <v>2017</v>
      </c>
      <c r="B2540" s="28" t="s">
        <v>2044</v>
      </c>
      <c r="C2540" s="28">
        <v>186</v>
      </c>
      <c r="D2540" s="23">
        <v>43032</v>
      </c>
      <c r="E2540" s="23" t="s">
        <v>1910</v>
      </c>
      <c r="F2540" s="28" t="s">
        <v>7124</v>
      </c>
      <c r="G2540" s="23">
        <v>43033</v>
      </c>
      <c r="H2540" s="52" t="s">
        <v>6843</v>
      </c>
      <c r="I2540" s="26" t="s">
        <v>27</v>
      </c>
      <c r="J2540" s="26"/>
      <c r="K2540" s="26" t="s">
        <v>174</v>
      </c>
      <c r="L2540" s="26"/>
      <c r="M2540" s="26"/>
      <c r="N2540" s="26"/>
      <c r="O2540" s="26"/>
      <c r="P2540" s="26" t="s">
        <v>48</v>
      </c>
      <c r="Q2540" s="26" t="s">
        <v>2036</v>
      </c>
      <c r="R2540" s="26" t="s">
        <v>32</v>
      </c>
      <c r="S2540" s="26" t="s">
        <v>45</v>
      </c>
      <c r="T2540" s="26" t="s">
        <v>1913</v>
      </c>
      <c r="U2540" s="26" t="s">
        <v>32</v>
      </c>
      <c r="V2540" s="23">
        <v>43192</v>
      </c>
      <c r="W2540" s="23">
        <v>43192</v>
      </c>
      <c r="X2540" s="23" t="s">
        <v>36</v>
      </c>
    </row>
    <row r="2541" spans="1:24" ht="38.25" customHeight="1" x14ac:dyDescent="0.25">
      <c r="A2541" s="33">
        <v>2017</v>
      </c>
      <c r="B2541" s="33" t="s">
        <v>1210</v>
      </c>
      <c r="C2541" s="33">
        <v>2</v>
      </c>
      <c r="D2541" s="34">
        <v>43028</v>
      </c>
      <c r="E2541" s="34" t="s">
        <v>7125</v>
      </c>
      <c r="F2541" s="33" t="s">
        <v>7126</v>
      </c>
      <c r="G2541" s="34">
        <v>43048</v>
      </c>
      <c r="H2541" s="44" t="s">
        <v>7127</v>
      </c>
      <c r="I2541" s="29" t="s">
        <v>27</v>
      </c>
      <c r="J2541" s="29"/>
      <c r="K2541" s="29" t="s">
        <v>174</v>
      </c>
      <c r="L2541" s="29"/>
      <c r="M2541" s="29" t="s">
        <v>255</v>
      </c>
      <c r="N2541" s="29" t="s">
        <v>7128</v>
      </c>
      <c r="O2541" s="29"/>
      <c r="P2541" s="29" t="s">
        <v>31</v>
      </c>
      <c r="Q2541" s="29" t="s">
        <v>32</v>
      </c>
      <c r="R2541" s="29" t="s">
        <v>32</v>
      </c>
      <c r="S2541" s="29" t="s">
        <v>90</v>
      </c>
      <c r="T2541" s="29" t="s">
        <v>32</v>
      </c>
      <c r="U2541" s="29" t="s">
        <v>32</v>
      </c>
      <c r="V2541" s="34" t="s">
        <v>32</v>
      </c>
      <c r="W2541" s="34" t="s">
        <v>32</v>
      </c>
      <c r="X2541" s="34" t="s">
        <v>36</v>
      </c>
    </row>
    <row r="2542" spans="1:24" ht="59.25" customHeight="1" x14ac:dyDescent="0.25">
      <c r="A2542" s="28">
        <v>2017</v>
      </c>
      <c r="B2542" s="28" t="s">
        <v>23</v>
      </c>
      <c r="C2542" s="28">
        <v>1856</v>
      </c>
      <c r="D2542" s="23">
        <v>43046</v>
      </c>
      <c r="E2542" s="23" t="s">
        <v>1910</v>
      </c>
      <c r="F2542" s="28" t="s">
        <v>7126</v>
      </c>
      <c r="G2542" s="23">
        <v>43048</v>
      </c>
      <c r="H2542" s="52" t="s">
        <v>7129</v>
      </c>
      <c r="I2542" s="26" t="s">
        <v>27</v>
      </c>
      <c r="J2542" s="26"/>
      <c r="K2542" s="26" t="s">
        <v>28</v>
      </c>
      <c r="L2542" s="26"/>
      <c r="M2542" s="26"/>
      <c r="N2542" s="26"/>
      <c r="O2542" s="26"/>
      <c r="P2542" s="26" t="s">
        <v>31</v>
      </c>
      <c r="Q2542" s="26" t="s">
        <v>32</v>
      </c>
      <c r="R2542" s="26" t="s">
        <v>33</v>
      </c>
      <c r="S2542" s="29" t="s">
        <v>45</v>
      </c>
      <c r="T2542" s="26" t="s">
        <v>7130</v>
      </c>
      <c r="U2542" s="26">
        <v>1</v>
      </c>
      <c r="V2542" s="23">
        <v>44159</v>
      </c>
      <c r="W2542" s="23">
        <v>44159</v>
      </c>
      <c r="X2542" s="23" t="s">
        <v>36</v>
      </c>
    </row>
    <row r="2543" spans="1:24" ht="51" customHeight="1" x14ac:dyDescent="0.25">
      <c r="A2543" s="33">
        <v>2017</v>
      </c>
      <c r="B2543" s="33" t="s">
        <v>2044</v>
      </c>
      <c r="C2543" s="33">
        <v>187</v>
      </c>
      <c r="D2543" s="34">
        <v>43047</v>
      </c>
      <c r="E2543" s="34" t="s">
        <v>1910</v>
      </c>
      <c r="F2543" s="33" t="s">
        <v>7126</v>
      </c>
      <c r="G2543" s="34">
        <v>43048</v>
      </c>
      <c r="H2543" s="44" t="s">
        <v>7131</v>
      </c>
      <c r="I2543" s="29" t="s">
        <v>27</v>
      </c>
      <c r="J2543" s="29"/>
      <c r="K2543" s="29" t="s">
        <v>28</v>
      </c>
      <c r="L2543" s="29"/>
      <c r="M2543" s="29" t="s">
        <v>5239</v>
      </c>
      <c r="N2543" s="29" t="s">
        <v>7132</v>
      </c>
      <c r="O2543" s="29" t="s">
        <v>6764</v>
      </c>
      <c r="P2543" s="29" t="s">
        <v>43</v>
      </c>
      <c r="Q2543" s="29" t="s">
        <v>7133</v>
      </c>
      <c r="R2543" s="29" t="s">
        <v>33</v>
      </c>
      <c r="S2543" s="29" t="s">
        <v>90</v>
      </c>
      <c r="T2543" s="29" t="s">
        <v>32</v>
      </c>
      <c r="U2543" s="29" t="s">
        <v>32</v>
      </c>
      <c r="V2543" s="29" t="s">
        <v>32</v>
      </c>
      <c r="W2543" s="29" t="s">
        <v>32</v>
      </c>
      <c r="X2543" s="34" t="s">
        <v>36</v>
      </c>
    </row>
    <row r="2544" spans="1:24" ht="99.75" customHeight="1" x14ac:dyDescent="0.25">
      <c r="A2544" s="28">
        <v>2017</v>
      </c>
      <c r="B2544" s="28" t="s">
        <v>2044</v>
      </c>
      <c r="C2544" s="28">
        <v>188</v>
      </c>
      <c r="D2544" s="23">
        <v>43052</v>
      </c>
      <c r="E2544" s="23" t="s">
        <v>1910</v>
      </c>
      <c r="F2544" s="28" t="s">
        <v>7134</v>
      </c>
      <c r="G2544" s="23">
        <v>43055</v>
      </c>
      <c r="H2544" s="52" t="s">
        <v>6843</v>
      </c>
      <c r="I2544" s="26" t="s">
        <v>27</v>
      </c>
      <c r="J2544" s="26"/>
      <c r="K2544" s="26" t="s">
        <v>174</v>
      </c>
      <c r="L2544" s="26"/>
      <c r="M2544" s="26"/>
      <c r="N2544" s="26"/>
      <c r="O2544" s="26"/>
      <c r="P2544" s="26" t="s">
        <v>48</v>
      </c>
      <c r="Q2544" s="26" t="s">
        <v>2036</v>
      </c>
      <c r="R2544" s="26" t="s">
        <v>32</v>
      </c>
      <c r="S2544" s="26" t="s">
        <v>45</v>
      </c>
      <c r="T2544" s="26" t="s">
        <v>1913</v>
      </c>
      <c r="U2544" s="26" t="s">
        <v>32</v>
      </c>
      <c r="V2544" s="23">
        <v>43192</v>
      </c>
      <c r="W2544" s="23">
        <v>43192</v>
      </c>
      <c r="X2544" s="23" t="s">
        <v>36</v>
      </c>
    </row>
    <row r="2545" spans="1:24" ht="38.25" customHeight="1" x14ac:dyDescent="0.25">
      <c r="A2545" s="33">
        <v>2017</v>
      </c>
      <c r="B2545" s="33" t="s">
        <v>2044</v>
      </c>
      <c r="C2545" s="33">
        <v>190</v>
      </c>
      <c r="D2545" s="34">
        <v>43069</v>
      </c>
      <c r="E2545" s="34" t="s">
        <v>1910</v>
      </c>
      <c r="F2545" s="33" t="s">
        <v>7135</v>
      </c>
      <c r="G2545" s="34">
        <v>43070</v>
      </c>
      <c r="H2545" s="44" t="s">
        <v>7136</v>
      </c>
      <c r="I2545" s="29" t="s">
        <v>7137</v>
      </c>
      <c r="J2545" s="29"/>
      <c r="K2545" s="29" t="s">
        <v>333</v>
      </c>
      <c r="L2545" s="29"/>
      <c r="M2545" s="29" t="s">
        <v>255</v>
      </c>
      <c r="N2545" s="29" t="s">
        <v>2608</v>
      </c>
      <c r="O2545" s="29"/>
      <c r="P2545" s="29" t="s">
        <v>43</v>
      </c>
      <c r="Q2545" s="29" t="s">
        <v>7138</v>
      </c>
      <c r="R2545" s="29" t="s">
        <v>330</v>
      </c>
      <c r="S2545" s="29" t="s">
        <v>90</v>
      </c>
      <c r="T2545" s="29" t="s">
        <v>32</v>
      </c>
      <c r="U2545" s="29" t="s">
        <v>32</v>
      </c>
      <c r="V2545" s="34" t="s">
        <v>32</v>
      </c>
      <c r="W2545" s="34" t="s">
        <v>32</v>
      </c>
      <c r="X2545" s="34" t="s">
        <v>36</v>
      </c>
    </row>
    <row r="2546" spans="1:24" ht="63" customHeight="1" x14ac:dyDescent="0.25">
      <c r="A2546" s="28">
        <v>2017</v>
      </c>
      <c r="B2546" s="28" t="s">
        <v>2044</v>
      </c>
      <c r="C2546" s="28">
        <v>192</v>
      </c>
      <c r="D2546" s="23">
        <v>43080</v>
      </c>
      <c r="E2546" s="23" t="s">
        <v>1910</v>
      </c>
      <c r="F2546" s="28" t="s">
        <v>7139</v>
      </c>
      <c r="G2546" s="23">
        <v>43081</v>
      </c>
      <c r="H2546" s="52" t="s">
        <v>6843</v>
      </c>
      <c r="I2546" s="26" t="s">
        <v>7140</v>
      </c>
      <c r="J2546" s="26"/>
      <c r="K2546" s="26" t="s">
        <v>174</v>
      </c>
      <c r="L2546" s="26"/>
      <c r="M2546" s="26"/>
      <c r="N2546" s="26"/>
      <c r="O2546" s="26"/>
      <c r="P2546" s="26" t="s">
        <v>48</v>
      </c>
      <c r="Q2546" s="26" t="s">
        <v>2036</v>
      </c>
      <c r="R2546" s="26" t="s">
        <v>32</v>
      </c>
      <c r="S2546" s="26" t="s">
        <v>45</v>
      </c>
      <c r="T2546" s="26" t="s">
        <v>1384</v>
      </c>
      <c r="U2546" s="26" t="s">
        <v>32</v>
      </c>
      <c r="V2546" s="23" t="s">
        <v>32</v>
      </c>
      <c r="W2546" s="23">
        <v>43432</v>
      </c>
      <c r="X2546" s="23" t="s">
        <v>36</v>
      </c>
    </row>
    <row r="2547" spans="1:24" ht="115.5" customHeight="1" x14ac:dyDescent="0.25">
      <c r="A2547" s="28">
        <v>2017</v>
      </c>
      <c r="B2547" s="28" t="s">
        <v>2044</v>
      </c>
      <c r="C2547" s="28">
        <v>191</v>
      </c>
      <c r="D2547" s="23">
        <v>43080</v>
      </c>
      <c r="E2547" s="23" t="s">
        <v>1910</v>
      </c>
      <c r="F2547" s="28" t="s">
        <v>3633</v>
      </c>
      <c r="G2547" s="23">
        <v>43081</v>
      </c>
      <c r="H2547" s="52" t="s">
        <v>7141</v>
      </c>
      <c r="I2547" s="26" t="s">
        <v>7142</v>
      </c>
      <c r="J2547" s="26"/>
      <c r="K2547" s="26" t="s">
        <v>174</v>
      </c>
      <c r="L2547" s="26"/>
      <c r="M2547" s="26"/>
      <c r="N2547" s="26"/>
      <c r="O2547" s="26"/>
      <c r="P2547" s="26" t="s">
        <v>48</v>
      </c>
      <c r="Q2547" s="26" t="s">
        <v>32</v>
      </c>
      <c r="R2547" s="26" t="s">
        <v>33</v>
      </c>
      <c r="S2547" s="29" t="s">
        <v>45</v>
      </c>
      <c r="T2547" s="26" t="s">
        <v>7143</v>
      </c>
      <c r="U2547" s="26">
        <v>5</v>
      </c>
      <c r="V2547" s="23">
        <v>43507</v>
      </c>
      <c r="W2547" s="23">
        <v>44909</v>
      </c>
      <c r="X2547" s="23" t="s">
        <v>36</v>
      </c>
    </row>
    <row r="2548" spans="1:24" ht="48.75" customHeight="1" x14ac:dyDescent="0.25">
      <c r="A2548" s="28">
        <v>2017</v>
      </c>
      <c r="B2548" s="28" t="s">
        <v>2044</v>
      </c>
      <c r="C2548" s="28">
        <v>193</v>
      </c>
      <c r="D2548" s="23">
        <v>43081</v>
      </c>
      <c r="E2548" s="23" t="s">
        <v>1910</v>
      </c>
      <c r="F2548" s="28" t="s">
        <v>7144</v>
      </c>
      <c r="G2548" s="23">
        <v>43082</v>
      </c>
      <c r="H2548" s="52" t="s">
        <v>7145</v>
      </c>
      <c r="I2548" s="26" t="s">
        <v>7146</v>
      </c>
      <c r="J2548" s="26"/>
      <c r="K2548" s="26" t="s">
        <v>42</v>
      </c>
      <c r="L2548" s="26"/>
      <c r="M2548" s="26"/>
      <c r="N2548" s="26"/>
      <c r="O2548" s="26"/>
      <c r="P2548" s="26" t="s">
        <v>31</v>
      </c>
      <c r="Q2548" s="26" t="s">
        <v>32</v>
      </c>
      <c r="R2548" s="26" t="s">
        <v>33</v>
      </c>
      <c r="S2548" s="29" t="s">
        <v>45</v>
      </c>
      <c r="T2548" s="26" t="s">
        <v>6060</v>
      </c>
      <c r="U2548" s="26">
        <v>1</v>
      </c>
      <c r="V2548" s="23">
        <v>44286</v>
      </c>
      <c r="W2548" s="23">
        <v>44286</v>
      </c>
      <c r="X2548" s="23" t="s">
        <v>36</v>
      </c>
    </row>
    <row r="2549" spans="1:24" ht="48.75" customHeight="1" x14ac:dyDescent="0.25">
      <c r="A2549" s="33">
        <v>2017</v>
      </c>
      <c r="B2549" s="33" t="s">
        <v>2044</v>
      </c>
      <c r="C2549" s="33">
        <v>194</v>
      </c>
      <c r="D2549" s="34">
        <v>43081</v>
      </c>
      <c r="E2549" s="34" t="s">
        <v>1910</v>
      </c>
      <c r="F2549" s="33" t="s">
        <v>7147</v>
      </c>
      <c r="G2549" s="34">
        <v>43082</v>
      </c>
      <c r="H2549" s="44" t="s">
        <v>7148</v>
      </c>
      <c r="I2549" s="29" t="s">
        <v>7149</v>
      </c>
      <c r="J2549" s="29"/>
      <c r="K2549" s="29" t="s">
        <v>28</v>
      </c>
      <c r="L2549" s="29"/>
      <c r="M2549" s="29" t="s">
        <v>5239</v>
      </c>
      <c r="N2549" s="29" t="s">
        <v>7150</v>
      </c>
      <c r="O2549" s="29" t="s">
        <v>5333</v>
      </c>
      <c r="P2549" s="29" t="s">
        <v>43</v>
      </c>
      <c r="Q2549" s="29" t="s">
        <v>7151</v>
      </c>
      <c r="R2549" s="29" t="s">
        <v>33</v>
      </c>
      <c r="S2549" s="29" t="s">
        <v>90</v>
      </c>
      <c r="T2549" s="29" t="s">
        <v>32</v>
      </c>
      <c r="U2549" s="29" t="s">
        <v>32</v>
      </c>
      <c r="V2549" s="29" t="s">
        <v>32</v>
      </c>
      <c r="W2549" s="29" t="s">
        <v>32</v>
      </c>
      <c r="X2549" s="34" t="s">
        <v>36</v>
      </c>
    </row>
    <row r="2550" spans="1:24" ht="172.5" customHeight="1" x14ac:dyDescent="0.25">
      <c r="A2550" s="28">
        <v>2017</v>
      </c>
      <c r="B2550" s="28" t="s">
        <v>2044</v>
      </c>
      <c r="C2550" s="28">
        <v>195</v>
      </c>
      <c r="D2550" s="23">
        <v>43083</v>
      </c>
      <c r="E2550" s="23" t="s">
        <v>1910</v>
      </c>
      <c r="F2550" s="28" t="s">
        <v>7152</v>
      </c>
      <c r="G2550" s="23">
        <v>43084</v>
      </c>
      <c r="H2550" s="52" t="s">
        <v>7153</v>
      </c>
      <c r="I2550" s="26" t="s">
        <v>7154</v>
      </c>
      <c r="J2550" s="26"/>
      <c r="K2550" s="26" t="s">
        <v>1960</v>
      </c>
      <c r="L2550" s="26"/>
      <c r="M2550" s="26"/>
      <c r="N2550" s="26"/>
      <c r="O2550" s="26"/>
      <c r="P2550" s="26" t="s">
        <v>31</v>
      </c>
      <c r="Q2550" s="26" t="s">
        <v>7155</v>
      </c>
      <c r="R2550" s="26" t="s">
        <v>33</v>
      </c>
      <c r="S2550" s="29" t="s">
        <v>45</v>
      </c>
      <c r="T2550" s="26" t="s">
        <v>7156</v>
      </c>
      <c r="U2550" s="26">
        <v>1</v>
      </c>
      <c r="V2550" s="24">
        <v>45275</v>
      </c>
      <c r="W2550" s="23">
        <v>45275</v>
      </c>
      <c r="X2550" s="23" t="s">
        <v>36</v>
      </c>
    </row>
    <row r="2551" spans="1:24" ht="62.25" customHeight="1" x14ac:dyDescent="0.25">
      <c r="A2551" s="28">
        <v>2017</v>
      </c>
      <c r="B2551" s="28" t="s">
        <v>2044</v>
      </c>
      <c r="C2551" s="28">
        <v>196</v>
      </c>
      <c r="D2551" s="23">
        <v>43091</v>
      </c>
      <c r="E2551" s="23" t="s">
        <v>1910</v>
      </c>
      <c r="F2551" s="28" t="s">
        <v>7157</v>
      </c>
      <c r="G2551" s="23">
        <v>43095</v>
      </c>
      <c r="H2551" s="52" t="s">
        <v>7158</v>
      </c>
      <c r="I2551" s="26" t="s">
        <v>7159</v>
      </c>
      <c r="J2551" s="26"/>
      <c r="K2551" s="26" t="s">
        <v>28</v>
      </c>
      <c r="L2551" s="26"/>
      <c r="M2551" s="26"/>
      <c r="N2551" s="26"/>
      <c r="O2551" s="26"/>
      <c r="P2551" s="26" t="s">
        <v>43</v>
      </c>
      <c r="Q2551" s="26" t="s">
        <v>7160</v>
      </c>
      <c r="R2551" s="26" t="s">
        <v>32</v>
      </c>
      <c r="S2551" s="26" t="s">
        <v>45</v>
      </c>
      <c r="T2551" s="26" t="s">
        <v>7161</v>
      </c>
      <c r="U2551" s="26" t="s">
        <v>32</v>
      </c>
      <c r="V2551" s="26" t="s">
        <v>32</v>
      </c>
      <c r="W2551" s="23">
        <v>43276</v>
      </c>
      <c r="X2551" s="23" t="s">
        <v>36</v>
      </c>
    </row>
    <row r="2552" spans="1:24" ht="66.75" customHeight="1" x14ac:dyDescent="0.25">
      <c r="A2552" s="28">
        <v>2017</v>
      </c>
      <c r="B2552" s="28" t="s">
        <v>2044</v>
      </c>
      <c r="C2552" s="28">
        <v>202</v>
      </c>
      <c r="D2552" s="23">
        <v>43095</v>
      </c>
      <c r="E2552" s="23" t="s">
        <v>1910</v>
      </c>
      <c r="F2552" s="28" t="s">
        <v>7162</v>
      </c>
      <c r="G2552" s="23">
        <v>43096</v>
      </c>
      <c r="H2552" s="52" t="s">
        <v>7163</v>
      </c>
      <c r="I2552" s="26" t="s">
        <v>27</v>
      </c>
      <c r="J2552" s="26"/>
      <c r="K2552" s="26" t="s">
        <v>496</v>
      </c>
      <c r="L2552" s="26"/>
      <c r="M2552" s="26"/>
      <c r="N2552" s="26"/>
      <c r="O2552" s="26"/>
      <c r="P2552" s="26" t="s">
        <v>43</v>
      </c>
      <c r="Q2552" s="26" t="s">
        <v>6832</v>
      </c>
      <c r="R2552" s="26" t="s">
        <v>32</v>
      </c>
      <c r="S2552" s="29" t="s">
        <v>45</v>
      </c>
      <c r="T2552" s="26" t="s">
        <v>6837</v>
      </c>
      <c r="U2552" s="26" t="s">
        <v>32</v>
      </c>
      <c r="V2552" s="26" t="s">
        <v>32</v>
      </c>
      <c r="W2552" s="23">
        <v>43445</v>
      </c>
      <c r="X2552" s="23" t="s">
        <v>36</v>
      </c>
    </row>
    <row r="2553" spans="1:24" ht="57.75" customHeight="1" x14ac:dyDescent="0.25">
      <c r="A2553" s="33">
        <v>2017</v>
      </c>
      <c r="B2553" s="33" t="s">
        <v>2044</v>
      </c>
      <c r="C2553" s="33">
        <v>203</v>
      </c>
      <c r="D2553" s="34">
        <v>43095</v>
      </c>
      <c r="E2553" s="34" t="s">
        <v>1910</v>
      </c>
      <c r="F2553" s="33" t="s">
        <v>7164</v>
      </c>
      <c r="G2553" s="34">
        <v>43096</v>
      </c>
      <c r="H2553" s="44" t="s">
        <v>7165</v>
      </c>
      <c r="I2553" s="29" t="s">
        <v>7166</v>
      </c>
      <c r="J2553" s="29"/>
      <c r="K2553" s="29" t="s">
        <v>464</v>
      </c>
      <c r="L2553" s="29"/>
      <c r="M2553" s="29" t="s">
        <v>2994</v>
      </c>
      <c r="N2553" s="29" t="s">
        <v>7167</v>
      </c>
      <c r="O2553" s="29" t="s">
        <v>4789</v>
      </c>
      <c r="P2553" s="29" t="s">
        <v>31</v>
      </c>
      <c r="Q2553" s="29" t="s">
        <v>32</v>
      </c>
      <c r="R2553" s="29" t="s">
        <v>33</v>
      </c>
      <c r="S2553" s="29" t="s">
        <v>90</v>
      </c>
      <c r="T2553" s="29" t="s">
        <v>7168</v>
      </c>
      <c r="U2553" s="29" t="s">
        <v>32</v>
      </c>
      <c r="V2553" s="34" t="s">
        <v>32</v>
      </c>
      <c r="W2553" s="34" t="s">
        <v>32</v>
      </c>
      <c r="X2553" s="34" t="s">
        <v>36</v>
      </c>
    </row>
    <row r="2554" spans="1:24" ht="34.5" customHeight="1" x14ac:dyDescent="0.25">
      <c r="A2554" s="33">
        <v>2017</v>
      </c>
      <c r="B2554" s="33" t="s">
        <v>2044</v>
      </c>
      <c r="C2554" s="33">
        <v>197</v>
      </c>
      <c r="D2554" s="34">
        <v>43095</v>
      </c>
      <c r="E2554" s="34" t="s">
        <v>1910</v>
      </c>
      <c r="F2554" s="33" t="s">
        <v>7169</v>
      </c>
      <c r="G2554" s="34">
        <v>43097</v>
      </c>
      <c r="H2554" s="44" t="s">
        <v>7170</v>
      </c>
      <c r="I2554" s="29" t="s">
        <v>7171</v>
      </c>
      <c r="J2554" s="29"/>
      <c r="K2554" s="29" t="s">
        <v>657</v>
      </c>
      <c r="L2554" s="29"/>
      <c r="M2554" s="29" t="s">
        <v>683</v>
      </c>
      <c r="N2554" s="29" t="s">
        <v>7172</v>
      </c>
      <c r="O2554" s="29" t="s">
        <v>4045</v>
      </c>
      <c r="P2554" s="29" t="s">
        <v>31</v>
      </c>
      <c r="Q2554" s="29" t="s">
        <v>32</v>
      </c>
      <c r="R2554" s="29" t="s">
        <v>33</v>
      </c>
      <c r="S2554" s="29" t="s">
        <v>90</v>
      </c>
      <c r="T2554" s="29" t="s">
        <v>32</v>
      </c>
      <c r="U2554" s="29" t="s">
        <v>32</v>
      </c>
      <c r="V2554" s="34" t="s">
        <v>32</v>
      </c>
      <c r="W2554" s="34" t="s">
        <v>32</v>
      </c>
      <c r="X2554" s="34" t="s">
        <v>36</v>
      </c>
    </row>
    <row r="2555" spans="1:24" ht="72" customHeight="1" x14ac:dyDescent="0.25">
      <c r="A2555" s="33">
        <v>2017</v>
      </c>
      <c r="B2555" s="33" t="s">
        <v>2044</v>
      </c>
      <c r="C2555" s="33">
        <v>198</v>
      </c>
      <c r="D2555" s="34">
        <v>43095</v>
      </c>
      <c r="E2555" s="34" t="s">
        <v>1910</v>
      </c>
      <c r="F2555" s="33" t="s">
        <v>7173</v>
      </c>
      <c r="G2555" s="34">
        <v>43097</v>
      </c>
      <c r="H2555" s="44" t="s">
        <v>7174</v>
      </c>
      <c r="I2555" s="29" t="s">
        <v>7175</v>
      </c>
      <c r="J2555" s="29"/>
      <c r="K2555" s="29" t="s">
        <v>174</v>
      </c>
      <c r="L2555" s="29"/>
      <c r="M2555" s="29" t="s">
        <v>175</v>
      </c>
      <c r="N2555" s="29" t="s">
        <v>3307</v>
      </c>
      <c r="O2555" s="29" t="s">
        <v>5674</v>
      </c>
      <c r="P2555" s="29" t="s">
        <v>43</v>
      </c>
      <c r="Q2555" s="29" t="s">
        <v>4778</v>
      </c>
      <c r="R2555" s="29" t="s">
        <v>44</v>
      </c>
      <c r="S2555" s="29" t="s">
        <v>90</v>
      </c>
      <c r="T2555" s="29" t="s">
        <v>32</v>
      </c>
      <c r="U2555" s="29" t="s">
        <v>32</v>
      </c>
      <c r="V2555" s="34" t="s">
        <v>32</v>
      </c>
      <c r="W2555" s="34" t="s">
        <v>32</v>
      </c>
      <c r="X2555" s="34" t="s">
        <v>36</v>
      </c>
    </row>
    <row r="2556" spans="1:24" ht="33" customHeight="1" x14ac:dyDescent="0.25">
      <c r="A2556" s="33">
        <v>2017</v>
      </c>
      <c r="B2556" s="33" t="s">
        <v>2044</v>
      </c>
      <c r="C2556" s="33">
        <v>199</v>
      </c>
      <c r="D2556" s="34">
        <v>43095</v>
      </c>
      <c r="E2556" s="34" t="s">
        <v>1910</v>
      </c>
      <c r="F2556" s="33" t="s">
        <v>7176</v>
      </c>
      <c r="G2556" s="34">
        <v>43097</v>
      </c>
      <c r="H2556" s="44" t="s">
        <v>7177</v>
      </c>
      <c r="I2556" s="29" t="s">
        <v>27</v>
      </c>
      <c r="J2556" s="29"/>
      <c r="K2556" s="29" t="s">
        <v>657</v>
      </c>
      <c r="L2556" s="29"/>
      <c r="M2556" s="29" t="s">
        <v>683</v>
      </c>
      <c r="N2556" s="29" t="s">
        <v>7178</v>
      </c>
      <c r="O2556" s="29"/>
      <c r="P2556" s="29" t="s">
        <v>43</v>
      </c>
      <c r="Q2556" s="29" t="s">
        <v>7179</v>
      </c>
      <c r="R2556" s="29" t="s">
        <v>44</v>
      </c>
      <c r="S2556" s="29" t="s">
        <v>90</v>
      </c>
      <c r="T2556" s="29" t="s">
        <v>32</v>
      </c>
      <c r="U2556" s="29" t="s">
        <v>32</v>
      </c>
      <c r="V2556" s="34" t="s">
        <v>32</v>
      </c>
      <c r="W2556" s="34" t="s">
        <v>32</v>
      </c>
      <c r="X2556" s="34" t="s">
        <v>36</v>
      </c>
    </row>
    <row r="2557" spans="1:24" ht="138.75" customHeight="1" x14ac:dyDescent="0.25">
      <c r="A2557" s="21">
        <v>2017</v>
      </c>
      <c r="B2557" s="22" t="s">
        <v>2044</v>
      </c>
      <c r="C2557" s="21">
        <v>200</v>
      </c>
      <c r="D2557" s="24">
        <v>43095</v>
      </c>
      <c r="E2557" s="24" t="s">
        <v>1910</v>
      </c>
      <c r="F2557" s="22" t="s">
        <v>7180</v>
      </c>
      <c r="G2557" s="24">
        <v>43097</v>
      </c>
      <c r="H2557" s="52" t="s">
        <v>7181</v>
      </c>
      <c r="I2557" s="26" t="s">
        <v>7182</v>
      </c>
      <c r="J2557" s="26"/>
      <c r="K2557" s="26" t="s">
        <v>28</v>
      </c>
      <c r="L2557" s="26"/>
      <c r="M2557" s="26"/>
      <c r="N2557" s="26"/>
      <c r="O2557" s="26"/>
      <c r="P2557" s="26" t="s">
        <v>43</v>
      </c>
      <c r="Q2557" s="26" t="s">
        <v>7183</v>
      </c>
      <c r="R2557" s="26" t="s">
        <v>33</v>
      </c>
      <c r="S2557" s="20" t="s">
        <v>45</v>
      </c>
      <c r="T2557" s="26" t="s">
        <v>7184</v>
      </c>
      <c r="U2557" s="26">
        <v>4</v>
      </c>
      <c r="V2557" s="24">
        <v>43761</v>
      </c>
      <c r="W2557" s="24">
        <v>44839</v>
      </c>
      <c r="X2557" s="24" t="s">
        <v>36</v>
      </c>
    </row>
    <row r="2558" spans="1:24" ht="55.5" customHeight="1" x14ac:dyDescent="0.25">
      <c r="A2558" s="28">
        <v>2017</v>
      </c>
      <c r="B2558" s="28" t="s">
        <v>2044</v>
      </c>
      <c r="C2558" s="28">
        <v>201</v>
      </c>
      <c r="D2558" s="23">
        <v>43095</v>
      </c>
      <c r="E2558" s="23" t="s">
        <v>1910</v>
      </c>
      <c r="F2558" s="28" t="s">
        <v>7185</v>
      </c>
      <c r="G2558" s="23">
        <v>43097</v>
      </c>
      <c r="H2558" s="52" t="s">
        <v>7186</v>
      </c>
      <c r="I2558" s="26" t="s">
        <v>7187</v>
      </c>
      <c r="J2558" s="26"/>
      <c r="K2558" s="26" t="s">
        <v>660</v>
      </c>
      <c r="L2558" s="26"/>
      <c r="M2558" s="26"/>
      <c r="N2558" s="26"/>
      <c r="O2558" s="26"/>
      <c r="P2558" s="26" t="s">
        <v>48</v>
      </c>
      <c r="Q2558" s="26" t="s">
        <v>7188</v>
      </c>
      <c r="R2558" s="26" t="s">
        <v>44</v>
      </c>
      <c r="S2558" s="20" t="s">
        <v>45</v>
      </c>
      <c r="T2558" s="26" t="s">
        <v>7189</v>
      </c>
      <c r="U2558" s="26">
        <v>2</v>
      </c>
      <c r="V2558" s="23">
        <v>43258</v>
      </c>
      <c r="W2558" s="23">
        <v>44251</v>
      </c>
      <c r="X2558" s="23" t="s">
        <v>36</v>
      </c>
    </row>
    <row r="2559" spans="1:24" ht="66" customHeight="1" x14ac:dyDescent="0.25">
      <c r="A2559" s="41">
        <v>2017</v>
      </c>
      <c r="B2559" s="41" t="s">
        <v>2044</v>
      </c>
      <c r="C2559" s="41">
        <v>204</v>
      </c>
      <c r="D2559" s="18">
        <v>43096</v>
      </c>
      <c r="E2559" s="18" t="s">
        <v>1910</v>
      </c>
      <c r="F2559" s="41" t="s">
        <v>7185</v>
      </c>
      <c r="G2559" s="18">
        <v>43097</v>
      </c>
      <c r="H2559" s="45" t="s">
        <v>7190</v>
      </c>
      <c r="I2559" s="20" t="s">
        <v>7191</v>
      </c>
      <c r="J2559" s="20"/>
      <c r="K2559" s="20" t="s">
        <v>28</v>
      </c>
      <c r="L2559" s="20"/>
      <c r="M2559" s="20" t="s">
        <v>5239</v>
      </c>
      <c r="N2559" s="20" t="s">
        <v>7192</v>
      </c>
      <c r="O2559" s="20" t="s">
        <v>7193</v>
      </c>
      <c r="P2559" s="20" t="s">
        <v>31</v>
      </c>
      <c r="Q2559" s="20" t="s">
        <v>32</v>
      </c>
      <c r="R2559" s="20" t="s">
        <v>33</v>
      </c>
      <c r="S2559" s="29" t="s">
        <v>34</v>
      </c>
      <c r="T2559" s="20" t="s">
        <v>7194</v>
      </c>
      <c r="U2559" s="20">
        <v>1</v>
      </c>
      <c r="V2559" s="18">
        <v>45159</v>
      </c>
      <c r="W2559" s="18">
        <v>45159</v>
      </c>
      <c r="X2559" s="18" t="s">
        <v>36</v>
      </c>
    </row>
    <row r="2560" spans="1:24" ht="93" customHeight="1" x14ac:dyDescent="0.25">
      <c r="A2560" s="41">
        <v>2017</v>
      </c>
      <c r="B2560" s="41" t="s">
        <v>2044</v>
      </c>
      <c r="C2560" s="41">
        <v>205</v>
      </c>
      <c r="D2560" s="18">
        <v>43097</v>
      </c>
      <c r="E2560" s="18" t="s">
        <v>1910</v>
      </c>
      <c r="F2560" s="41" t="s">
        <v>7195</v>
      </c>
      <c r="G2560" s="18">
        <v>43098</v>
      </c>
      <c r="H2560" s="45" t="s">
        <v>7196</v>
      </c>
      <c r="I2560" s="20" t="s">
        <v>7197</v>
      </c>
      <c r="J2560" s="20"/>
      <c r="K2560" s="20" t="s">
        <v>28</v>
      </c>
      <c r="L2560" s="20"/>
      <c r="M2560" s="20" t="s">
        <v>5239</v>
      </c>
      <c r="N2560" s="20" t="s">
        <v>6768</v>
      </c>
      <c r="O2560" s="20" t="s">
        <v>7198</v>
      </c>
      <c r="P2560" s="20" t="s">
        <v>43</v>
      </c>
      <c r="Q2560" s="20" t="s">
        <v>7199</v>
      </c>
      <c r="R2560" s="20" t="s">
        <v>33</v>
      </c>
      <c r="S2560" s="29" t="s">
        <v>34</v>
      </c>
      <c r="T2560" s="20" t="s">
        <v>7200</v>
      </c>
      <c r="U2560" s="20">
        <v>4</v>
      </c>
      <c r="V2560" s="18">
        <v>43663</v>
      </c>
      <c r="W2560" s="18">
        <v>45159</v>
      </c>
      <c r="X2560" s="18" t="s">
        <v>36</v>
      </c>
    </row>
    <row r="2561" spans="1:24" ht="66" customHeight="1" x14ac:dyDescent="0.25">
      <c r="A2561" s="33">
        <v>2017</v>
      </c>
      <c r="B2561" s="33" t="s">
        <v>2044</v>
      </c>
      <c r="C2561" s="33">
        <v>206</v>
      </c>
      <c r="D2561" s="34">
        <v>43097</v>
      </c>
      <c r="E2561" s="34" t="s">
        <v>1910</v>
      </c>
      <c r="F2561" s="33" t="s">
        <v>7201</v>
      </c>
      <c r="G2561" s="34">
        <v>43098</v>
      </c>
      <c r="H2561" s="44" t="s">
        <v>7202</v>
      </c>
      <c r="I2561" s="29" t="s">
        <v>7203</v>
      </c>
      <c r="J2561" s="29"/>
      <c r="K2561" s="29" t="s">
        <v>174</v>
      </c>
      <c r="L2561" s="29"/>
      <c r="M2561" s="29" t="s">
        <v>175</v>
      </c>
      <c r="N2561" s="29" t="s">
        <v>4240</v>
      </c>
      <c r="O2561" s="29"/>
      <c r="P2561" s="29" t="s">
        <v>31</v>
      </c>
      <c r="Q2561" s="29" t="s">
        <v>32</v>
      </c>
      <c r="R2561" s="29" t="s">
        <v>33</v>
      </c>
      <c r="S2561" s="29" t="s">
        <v>90</v>
      </c>
      <c r="T2561" s="29" t="s">
        <v>32</v>
      </c>
      <c r="U2561" s="29" t="s">
        <v>32</v>
      </c>
      <c r="V2561" s="34" t="s">
        <v>32</v>
      </c>
      <c r="W2561" s="34" t="s">
        <v>32</v>
      </c>
      <c r="X2561" s="34" t="s">
        <v>36</v>
      </c>
    </row>
    <row r="2562" spans="1:24" ht="102" customHeight="1" x14ac:dyDescent="0.25">
      <c r="A2562" s="28">
        <v>2018</v>
      </c>
      <c r="B2562" s="28" t="s">
        <v>2044</v>
      </c>
      <c r="C2562" s="28">
        <v>207</v>
      </c>
      <c r="D2562" s="23">
        <v>43103</v>
      </c>
      <c r="E2562" s="23" t="s">
        <v>1910</v>
      </c>
      <c r="F2562" s="28" t="s">
        <v>7204</v>
      </c>
      <c r="G2562" s="23">
        <v>43105</v>
      </c>
      <c r="H2562" s="52" t="s">
        <v>7205</v>
      </c>
      <c r="I2562" s="26" t="s">
        <v>7206</v>
      </c>
      <c r="J2562" s="26"/>
      <c r="K2562" s="26" t="s">
        <v>2485</v>
      </c>
      <c r="L2562" s="26"/>
      <c r="M2562" s="26"/>
      <c r="N2562" s="26"/>
      <c r="O2562" s="26"/>
      <c r="P2562" s="26" t="s">
        <v>31</v>
      </c>
      <c r="Q2562" s="26" t="s">
        <v>32</v>
      </c>
      <c r="R2562" s="26" t="s">
        <v>33</v>
      </c>
      <c r="S2562" s="20" t="s">
        <v>45</v>
      </c>
      <c r="T2562" s="26" t="s">
        <v>7207</v>
      </c>
      <c r="U2562" s="26">
        <v>3</v>
      </c>
      <c r="V2562" s="23">
        <v>43145</v>
      </c>
      <c r="W2562" s="23">
        <v>44439</v>
      </c>
      <c r="X2562" s="23" t="s">
        <v>36</v>
      </c>
    </row>
    <row r="2563" spans="1:24" ht="50.25" customHeight="1" x14ac:dyDescent="0.25">
      <c r="A2563" s="33">
        <v>2018</v>
      </c>
      <c r="B2563" s="33" t="s">
        <v>2044</v>
      </c>
      <c r="C2563" s="33">
        <v>208</v>
      </c>
      <c r="D2563" s="34">
        <v>43105</v>
      </c>
      <c r="E2563" s="34" t="s">
        <v>1910</v>
      </c>
      <c r="F2563" s="33" t="s">
        <v>7208</v>
      </c>
      <c r="G2563" s="34">
        <v>43108</v>
      </c>
      <c r="H2563" s="44" t="s">
        <v>7209</v>
      </c>
      <c r="I2563" s="29" t="s">
        <v>7210</v>
      </c>
      <c r="J2563" s="29"/>
      <c r="K2563" s="29" t="s">
        <v>464</v>
      </c>
      <c r="L2563" s="29"/>
      <c r="M2563" s="29" t="s">
        <v>2994</v>
      </c>
      <c r="N2563" s="29" t="s">
        <v>7211</v>
      </c>
      <c r="O2563" s="29" t="s">
        <v>7212</v>
      </c>
      <c r="P2563" s="29" t="s">
        <v>43</v>
      </c>
      <c r="Q2563" s="29" t="s">
        <v>7213</v>
      </c>
      <c r="R2563" s="29" t="s">
        <v>44</v>
      </c>
      <c r="S2563" s="29" t="s">
        <v>90</v>
      </c>
      <c r="T2563" s="29" t="s">
        <v>32</v>
      </c>
      <c r="U2563" s="29" t="s">
        <v>32</v>
      </c>
      <c r="V2563" s="34" t="s">
        <v>32</v>
      </c>
      <c r="W2563" s="34" t="s">
        <v>32</v>
      </c>
      <c r="X2563" s="34" t="s">
        <v>36</v>
      </c>
    </row>
    <row r="2564" spans="1:24" ht="55.5" customHeight="1" x14ac:dyDescent="0.25">
      <c r="A2564" s="33">
        <v>2018</v>
      </c>
      <c r="B2564" s="33" t="s">
        <v>23</v>
      </c>
      <c r="C2564" s="33">
        <v>35</v>
      </c>
      <c r="D2564" s="34">
        <v>43111</v>
      </c>
      <c r="E2564" s="34" t="s">
        <v>1910</v>
      </c>
      <c r="F2564" s="33" t="s">
        <v>7214</v>
      </c>
      <c r="G2564" s="34">
        <v>43112</v>
      </c>
      <c r="H2564" s="44" t="s">
        <v>7215</v>
      </c>
      <c r="I2564" s="29" t="s">
        <v>27</v>
      </c>
      <c r="J2564" s="29" t="e">
        <f>VLOOKUP(#REF!,[2]processos!$A:$H,4,FALSE)</f>
        <v>#REF!</v>
      </c>
      <c r="K2564" s="29" t="s">
        <v>496</v>
      </c>
      <c r="L2564" s="29"/>
      <c r="M2564" s="29" t="s">
        <v>175</v>
      </c>
      <c r="N2564" s="29" t="s">
        <v>7216</v>
      </c>
      <c r="O2564" s="29"/>
      <c r="P2564" s="29" t="s">
        <v>31</v>
      </c>
      <c r="Q2564" s="29" t="s">
        <v>32</v>
      </c>
      <c r="R2564" s="29" t="s">
        <v>33</v>
      </c>
      <c r="S2564" s="29" t="s">
        <v>90</v>
      </c>
      <c r="T2564" s="29" t="s">
        <v>32</v>
      </c>
      <c r="U2564" s="29" t="s">
        <v>32</v>
      </c>
      <c r="V2564" s="29" t="s">
        <v>32</v>
      </c>
      <c r="W2564" s="29" t="s">
        <v>32</v>
      </c>
      <c r="X2564" s="34" t="s">
        <v>36</v>
      </c>
    </row>
    <row r="2565" spans="1:24" ht="81.75" customHeight="1" x14ac:dyDescent="0.25">
      <c r="A2565" s="28">
        <v>2018</v>
      </c>
      <c r="B2565" s="28" t="s">
        <v>2044</v>
      </c>
      <c r="C2565" s="28">
        <v>209</v>
      </c>
      <c r="D2565" s="23">
        <v>43117</v>
      </c>
      <c r="E2565" s="23" t="s">
        <v>1910</v>
      </c>
      <c r="F2565" s="28" t="s">
        <v>7217</v>
      </c>
      <c r="G2565" s="23">
        <v>43119</v>
      </c>
      <c r="H2565" s="52" t="s">
        <v>7218</v>
      </c>
      <c r="I2565" s="26" t="s">
        <v>27</v>
      </c>
      <c r="J2565" s="26" t="e">
        <f>VLOOKUP(#REF!,[2]processos!$A:$H,4,FALSE)</f>
        <v>#REF!</v>
      </c>
      <c r="K2565" s="26" t="s">
        <v>496</v>
      </c>
      <c r="L2565" s="26"/>
      <c r="M2565" s="26"/>
      <c r="N2565" s="26"/>
      <c r="O2565" s="26"/>
      <c r="P2565" s="26" t="s">
        <v>43</v>
      </c>
      <c r="Q2565" s="26" t="s">
        <v>7219</v>
      </c>
      <c r="R2565" s="26" t="s">
        <v>32</v>
      </c>
      <c r="S2565" s="29" t="s">
        <v>45</v>
      </c>
      <c r="T2565" s="26" t="s">
        <v>7220</v>
      </c>
      <c r="U2565" s="26" t="s">
        <v>32</v>
      </c>
      <c r="V2565" s="26" t="s">
        <v>32</v>
      </c>
      <c r="W2565" s="23">
        <v>43291</v>
      </c>
      <c r="X2565" s="23" t="s">
        <v>36</v>
      </c>
    </row>
    <row r="2566" spans="1:24" ht="81.75" customHeight="1" x14ac:dyDescent="0.25">
      <c r="A2566" s="28">
        <v>2018</v>
      </c>
      <c r="B2566" s="28" t="s">
        <v>2044</v>
      </c>
      <c r="C2566" s="28">
        <v>210</v>
      </c>
      <c r="D2566" s="23">
        <v>43119</v>
      </c>
      <c r="E2566" s="23" t="s">
        <v>1910</v>
      </c>
      <c r="F2566" s="28" t="s">
        <v>7221</v>
      </c>
      <c r="G2566" s="23">
        <v>43122</v>
      </c>
      <c r="H2566" s="52" t="s">
        <v>6945</v>
      </c>
      <c r="I2566" s="26" t="s">
        <v>27</v>
      </c>
      <c r="J2566" s="26" t="e">
        <f>VLOOKUP(#REF!,[2]processos!$A:$H,4,FALSE)</f>
        <v>#REF!</v>
      </c>
      <c r="K2566" s="26" t="s">
        <v>496</v>
      </c>
      <c r="L2566" s="26"/>
      <c r="M2566" s="26"/>
      <c r="N2566" s="26"/>
      <c r="O2566" s="26"/>
      <c r="P2566" s="26" t="s">
        <v>43</v>
      </c>
      <c r="Q2566" s="26" t="s">
        <v>6832</v>
      </c>
      <c r="R2566" s="26" t="s">
        <v>32</v>
      </c>
      <c r="S2566" s="20" t="s">
        <v>45</v>
      </c>
      <c r="T2566" s="26" t="s">
        <v>7222</v>
      </c>
      <c r="U2566" s="26" t="s">
        <v>32</v>
      </c>
      <c r="V2566" s="26" t="s">
        <v>32</v>
      </c>
      <c r="W2566" s="23">
        <v>43445</v>
      </c>
      <c r="X2566" s="23" t="s">
        <v>36</v>
      </c>
    </row>
    <row r="2567" spans="1:24" ht="42" customHeight="1" x14ac:dyDescent="0.25">
      <c r="A2567" s="33">
        <v>2018</v>
      </c>
      <c r="B2567" s="33" t="s">
        <v>2044</v>
      </c>
      <c r="C2567" s="33">
        <v>211</v>
      </c>
      <c r="D2567" s="34">
        <v>43122</v>
      </c>
      <c r="E2567" s="34" t="s">
        <v>1910</v>
      </c>
      <c r="F2567" s="33" t="s">
        <v>7223</v>
      </c>
      <c r="G2567" s="34">
        <v>43123</v>
      </c>
      <c r="H2567" s="44" t="s">
        <v>7224</v>
      </c>
      <c r="I2567" s="29" t="s">
        <v>7225</v>
      </c>
      <c r="J2567" s="29" t="e">
        <f>VLOOKUP(#REF!,[2]processos!$A:$H,4,FALSE)</f>
        <v>#REF!</v>
      </c>
      <c r="K2567" s="29" t="s">
        <v>534</v>
      </c>
      <c r="L2567" s="29"/>
      <c r="M2567" s="29" t="s">
        <v>4095</v>
      </c>
      <c r="N2567" s="29" t="s">
        <v>7226</v>
      </c>
      <c r="O2567" s="29"/>
      <c r="P2567" s="29" t="s">
        <v>43</v>
      </c>
      <c r="Q2567" s="29" t="s">
        <v>7227</v>
      </c>
      <c r="R2567" s="29" t="s">
        <v>33</v>
      </c>
      <c r="S2567" s="29" t="s">
        <v>90</v>
      </c>
      <c r="T2567" s="29" t="s">
        <v>32</v>
      </c>
      <c r="U2567" s="29" t="s">
        <v>32</v>
      </c>
      <c r="V2567" s="34" t="s">
        <v>32</v>
      </c>
      <c r="W2567" s="34" t="s">
        <v>32</v>
      </c>
      <c r="X2567" s="34" t="s">
        <v>36</v>
      </c>
    </row>
    <row r="2568" spans="1:24" ht="65.25" customHeight="1" x14ac:dyDescent="0.25">
      <c r="A2568" s="33">
        <v>2018</v>
      </c>
      <c r="B2568" s="33" t="s">
        <v>2044</v>
      </c>
      <c r="C2568" s="33">
        <v>212</v>
      </c>
      <c r="D2568" s="34">
        <v>43122</v>
      </c>
      <c r="E2568" s="34" t="s">
        <v>1910</v>
      </c>
      <c r="F2568" s="33" t="s">
        <v>7223</v>
      </c>
      <c r="G2568" s="34">
        <v>43123</v>
      </c>
      <c r="H2568" s="44" t="s">
        <v>7228</v>
      </c>
      <c r="I2568" s="29" t="s">
        <v>7225</v>
      </c>
      <c r="J2568" s="29" t="e">
        <f>VLOOKUP(#REF!,[2]processos!$A:$H,4,FALSE)</f>
        <v>#REF!</v>
      </c>
      <c r="K2568" s="29" t="s">
        <v>174</v>
      </c>
      <c r="L2568" s="29"/>
      <c r="M2568" s="29" t="s">
        <v>7229</v>
      </c>
      <c r="N2568" s="29" t="s">
        <v>7230</v>
      </c>
      <c r="O2568" s="29"/>
      <c r="P2568" s="29" t="s">
        <v>43</v>
      </c>
      <c r="Q2568" s="29" t="s">
        <v>7231</v>
      </c>
      <c r="R2568" s="29" t="s">
        <v>44</v>
      </c>
      <c r="S2568" s="29" t="s">
        <v>90</v>
      </c>
      <c r="T2568" s="29" t="s">
        <v>32</v>
      </c>
      <c r="U2568" s="29" t="s">
        <v>32</v>
      </c>
      <c r="V2568" s="34" t="s">
        <v>32</v>
      </c>
      <c r="W2568" s="34" t="s">
        <v>32</v>
      </c>
      <c r="X2568" s="34" t="s">
        <v>36</v>
      </c>
    </row>
    <row r="2569" spans="1:24" ht="121.5" customHeight="1" x14ac:dyDescent="0.25">
      <c r="A2569" s="28">
        <v>2018</v>
      </c>
      <c r="B2569" s="28" t="s">
        <v>2044</v>
      </c>
      <c r="C2569" s="28">
        <v>213</v>
      </c>
      <c r="D2569" s="23">
        <v>43123</v>
      </c>
      <c r="E2569" s="23" t="s">
        <v>1910</v>
      </c>
      <c r="F2569" s="28" t="s">
        <v>7232</v>
      </c>
      <c r="G2569" s="23">
        <v>43124</v>
      </c>
      <c r="H2569" s="52" t="s">
        <v>7233</v>
      </c>
      <c r="I2569" s="26" t="s">
        <v>7234</v>
      </c>
      <c r="J2569" s="26"/>
      <c r="K2569" s="26" t="s">
        <v>1960</v>
      </c>
      <c r="L2569" s="26"/>
      <c r="M2569" s="26"/>
      <c r="N2569" s="26"/>
      <c r="O2569" s="26"/>
      <c r="P2569" s="26" t="s">
        <v>31</v>
      </c>
      <c r="Q2569" s="26" t="s">
        <v>32</v>
      </c>
      <c r="R2569" s="26" t="s">
        <v>33</v>
      </c>
      <c r="S2569" s="29" t="s">
        <v>45</v>
      </c>
      <c r="T2569" s="26" t="s">
        <v>7235</v>
      </c>
      <c r="U2569" s="26">
        <v>1</v>
      </c>
      <c r="V2569" s="23">
        <v>44439</v>
      </c>
      <c r="W2569" s="23">
        <v>44439</v>
      </c>
      <c r="X2569" s="23" t="s">
        <v>36</v>
      </c>
    </row>
    <row r="2570" spans="1:24" ht="110.25" customHeight="1" x14ac:dyDescent="0.25">
      <c r="A2570" s="41">
        <v>2018</v>
      </c>
      <c r="B2570" s="41" t="s">
        <v>2894</v>
      </c>
      <c r="C2570" s="41">
        <v>2</v>
      </c>
      <c r="D2570" s="18">
        <v>43138</v>
      </c>
      <c r="E2570" s="18" t="s">
        <v>7022</v>
      </c>
      <c r="F2570" s="41" t="s">
        <v>7236</v>
      </c>
      <c r="G2570" s="18">
        <v>43139</v>
      </c>
      <c r="H2570" s="45" t="s">
        <v>7237</v>
      </c>
      <c r="I2570" s="20" t="s">
        <v>7238</v>
      </c>
      <c r="J2570" s="20" t="e">
        <f>VLOOKUP(#REF!,[2]processos!$A:$H,4,FALSE)</f>
        <v>#REF!</v>
      </c>
      <c r="K2570" s="20" t="s">
        <v>333</v>
      </c>
      <c r="L2570" s="20"/>
      <c r="M2570" s="20" t="s">
        <v>3651</v>
      </c>
      <c r="N2570" s="20" t="s">
        <v>7239</v>
      </c>
      <c r="O2570" s="20"/>
      <c r="P2570" s="20" t="s">
        <v>31</v>
      </c>
      <c r="Q2570" s="20" t="s">
        <v>32</v>
      </c>
      <c r="R2570" s="20" t="s">
        <v>32</v>
      </c>
      <c r="S2570" s="29" t="s">
        <v>34</v>
      </c>
      <c r="T2570" s="20" t="s">
        <v>7240</v>
      </c>
      <c r="U2570" s="20">
        <v>1</v>
      </c>
      <c r="V2570" s="18">
        <v>43587</v>
      </c>
      <c r="W2570" s="18" t="s">
        <v>32</v>
      </c>
      <c r="X2570" s="18" t="s">
        <v>36</v>
      </c>
    </row>
    <row r="2571" spans="1:24" ht="96" customHeight="1" x14ac:dyDescent="0.25">
      <c r="A2571" s="28">
        <v>2018</v>
      </c>
      <c r="B2571" s="28" t="s">
        <v>2044</v>
      </c>
      <c r="C2571" s="28">
        <v>215</v>
      </c>
      <c r="D2571" s="23">
        <v>43139</v>
      </c>
      <c r="E2571" s="23" t="s">
        <v>1910</v>
      </c>
      <c r="F2571" s="28" t="s">
        <v>7241</v>
      </c>
      <c r="G2571" s="23">
        <v>43145</v>
      </c>
      <c r="H2571" s="52" t="s">
        <v>7242</v>
      </c>
      <c r="I2571" s="26" t="s">
        <v>7206</v>
      </c>
      <c r="J2571" s="26" t="e">
        <f>VLOOKUP(#REF!,[2]processos!$A:$H,4,FALSE)</f>
        <v>#REF!</v>
      </c>
      <c r="K2571" s="26" t="s">
        <v>2485</v>
      </c>
      <c r="L2571" s="26"/>
      <c r="M2571" s="26"/>
      <c r="N2571" s="26"/>
      <c r="O2571" s="26"/>
      <c r="P2571" s="26" t="s">
        <v>43</v>
      </c>
      <c r="Q2571" s="26" t="s">
        <v>7243</v>
      </c>
      <c r="R2571" s="26" t="s">
        <v>44</v>
      </c>
      <c r="S2571" s="33" t="s">
        <v>45</v>
      </c>
      <c r="T2571" s="26" t="s">
        <v>7244</v>
      </c>
      <c r="U2571" s="26">
        <v>1</v>
      </c>
      <c r="V2571" s="23">
        <v>44439</v>
      </c>
      <c r="W2571" s="23">
        <v>44439</v>
      </c>
      <c r="X2571" s="23" t="s">
        <v>36</v>
      </c>
    </row>
    <row r="2572" spans="1:24" ht="96" customHeight="1" x14ac:dyDescent="0.25">
      <c r="A2572" s="33">
        <v>2018</v>
      </c>
      <c r="B2572" s="33" t="s">
        <v>2044</v>
      </c>
      <c r="C2572" s="57">
        <v>216</v>
      </c>
      <c r="D2572" s="34">
        <v>43140</v>
      </c>
      <c r="E2572" s="34" t="s">
        <v>1910</v>
      </c>
      <c r="F2572" s="33" t="s">
        <v>7241</v>
      </c>
      <c r="G2572" s="34">
        <v>43145</v>
      </c>
      <c r="H2572" s="32" t="s">
        <v>7245</v>
      </c>
      <c r="I2572" s="29" t="s">
        <v>7246</v>
      </c>
      <c r="J2572" s="29"/>
      <c r="K2572" s="33" t="s">
        <v>657</v>
      </c>
      <c r="L2572" s="29"/>
      <c r="M2572" s="29" t="s">
        <v>3099</v>
      </c>
      <c r="N2572" s="33" t="s">
        <v>4640</v>
      </c>
      <c r="O2572" s="33"/>
      <c r="P2572" s="29" t="s">
        <v>43</v>
      </c>
      <c r="Q2572" s="29" t="s">
        <v>7247</v>
      </c>
      <c r="R2572" s="29" t="s">
        <v>44</v>
      </c>
      <c r="S2572" s="33" t="s">
        <v>90</v>
      </c>
      <c r="T2572" s="31" t="s">
        <v>32</v>
      </c>
      <c r="U2572" s="33" t="s">
        <v>32</v>
      </c>
      <c r="V2572" s="34" t="s">
        <v>32</v>
      </c>
      <c r="W2572" s="34" t="s">
        <v>32</v>
      </c>
      <c r="X2572" s="34" t="s">
        <v>36</v>
      </c>
    </row>
    <row r="2573" spans="1:24" ht="96" customHeight="1" x14ac:dyDescent="0.25">
      <c r="A2573" s="28">
        <v>2018</v>
      </c>
      <c r="B2573" s="28" t="s">
        <v>2044</v>
      </c>
      <c r="C2573" s="66">
        <v>214</v>
      </c>
      <c r="D2573" s="23">
        <v>43138</v>
      </c>
      <c r="E2573" s="23" t="s">
        <v>1910</v>
      </c>
      <c r="F2573" s="28" t="s">
        <v>7248</v>
      </c>
      <c r="G2573" s="23">
        <v>43153</v>
      </c>
      <c r="H2573" s="52" t="s">
        <v>7249</v>
      </c>
      <c r="I2573" s="26" t="s">
        <v>7250</v>
      </c>
      <c r="J2573" s="26" t="e">
        <f>VLOOKUP(#REF!,[2]processos!$A:$H,4,FALSE)</f>
        <v>#REF!</v>
      </c>
      <c r="K2573" s="26" t="s">
        <v>994</v>
      </c>
      <c r="L2573" s="26"/>
      <c r="M2573" s="28"/>
      <c r="N2573" s="26"/>
      <c r="O2573" s="28"/>
      <c r="P2573" s="26" t="s">
        <v>43</v>
      </c>
      <c r="Q2573" s="26" t="s">
        <v>7251</v>
      </c>
      <c r="R2573" s="26" t="s">
        <v>33</v>
      </c>
      <c r="S2573" s="20" t="s">
        <v>45</v>
      </c>
      <c r="T2573" s="26" t="s">
        <v>7252</v>
      </c>
      <c r="U2573" s="26">
        <v>2</v>
      </c>
      <c r="V2573" s="24">
        <v>43462</v>
      </c>
      <c r="W2573" s="23">
        <v>44347</v>
      </c>
      <c r="X2573" s="23" t="s">
        <v>36</v>
      </c>
    </row>
    <row r="2574" spans="1:24" ht="96" customHeight="1" x14ac:dyDescent="0.25">
      <c r="A2574" s="28">
        <v>2018</v>
      </c>
      <c r="B2574" s="28" t="s">
        <v>2044</v>
      </c>
      <c r="C2574" s="66">
        <v>218</v>
      </c>
      <c r="D2574" s="23">
        <v>43152</v>
      </c>
      <c r="E2574" s="23" t="s">
        <v>1910</v>
      </c>
      <c r="F2574" s="28" t="s">
        <v>7253</v>
      </c>
      <c r="G2574" s="23">
        <v>43154</v>
      </c>
      <c r="H2574" s="52" t="s">
        <v>7254</v>
      </c>
      <c r="I2574" s="26" t="s">
        <v>7255</v>
      </c>
      <c r="J2574" s="26" t="e">
        <f>VLOOKUP(#REF!,[2]processos!$A:$H,4,FALSE)</f>
        <v>#REF!</v>
      </c>
      <c r="K2574" s="28" t="s">
        <v>496</v>
      </c>
      <c r="L2574" s="28"/>
      <c r="M2574" s="28"/>
      <c r="N2574" s="26"/>
      <c r="O2574" s="28"/>
      <c r="P2574" s="26" t="s">
        <v>43</v>
      </c>
      <c r="Q2574" s="26" t="s">
        <v>6832</v>
      </c>
      <c r="R2574" s="26" t="s">
        <v>32</v>
      </c>
      <c r="S2574" s="20" t="s">
        <v>45</v>
      </c>
      <c r="T2574" s="26" t="s">
        <v>7256</v>
      </c>
      <c r="U2574" s="26">
        <v>1</v>
      </c>
      <c r="V2574" s="24">
        <v>43445</v>
      </c>
      <c r="W2574" s="23">
        <v>43445</v>
      </c>
      <c r="X2574" s="23" t="s">
        <v>36</v>
      </c>
    </row>
    <row r="2575" spans="1:24" ht="96" customHeight="1" x14ac:dyDescent="0.25">
      <c r="A2575" s="28">
        <v>2018</v>
      </c>
      <c r="B2575" s="28" t="s">
        <v>2044</v>
      </c>
      <c r="C2575" s="66">
        <v>217</v>
      </c>
      <c r="D2575" s="23">
        <v>43151</v>
      </c>
      <c r="E2575" s="23" t="s">
        <v>1910</v>
      </c>
      <c r="F2575" s="28" t="s">
        <v>7257</v>
      </c>
      <c r="G2575" s="23">
        <v>43158</v>
      </c>
      <c r="H2575" s="52" t="s">
        <v>7258</v>
      </c>
      <c r="I2575" s="26" t="s">
        <v>7259</v>
      </c>
      <c r="J2575" s="26" t="e">
        <f>VLOOKUP(#REF!,[2]processos!$A:$H,4,FALSE)</f>
        <v>#REF!</v>
      </c>
      <c r="K2575" s="28" t="s">
        <v>174</v>
      </c>
      <c r="L2575" s="28"/>
      <c r="M2575" s="28"/>
      <c r="N2575" s="26"/>
      <c r="O2575" s="28"/>
      <c r="P2575" s="26" t="s">
        <v>43</v>
      </c>
      <c r="Q2575" s="26" t="s">
        <v>7260</v>
      </c>
      <c r="R2575" s="26" t="s">
        <v>44</v>
      </c>
      <c r="S2575" s="33" t="s">
        <v>45</v>
      </c>
      <c r="T2575" s="26" t="s">
        <v>4760</v>
      </c>
      <c r="U2575" s="26">
        <v>1</v>
      </c>
      <c r="V2575" s="24">
        <v>44651</v>
      </c>
      <c r="W2575" s="23">
        <v>44651</v>
      </c>
      <c r="X2575" s="23" t="s">
        <v>36</v>
      </c>
    </row>
    <row r="2576" spans="1:24" ht="95.25" customHeight="1" x14ac:dyDescent="0.25">
      <c r="A2576" s="33">
        <v>2018</v>
      </c>
      <c r="B2576" s="33" t="s">
        <v>2044</v>
      </c>
      <c r="C2576" s="57">
        <v>219</v>
      </c>
      <c r="D2576" s="34">
        <v>43158</v>
      </c>
      <c r="E2576" s="34" t="s">
        <v>1910</v>
      </c>
      <c r="F2576" s="33" t="s">
        <v>7261</v>
      </c>
      <c r="G2576" s="34">
        <v>43159</v>
      </c>
      <c r="H2576" s="44" t="s">
        <v>7262</v>
      </c>
      <c r="I2576" s="29" t="s">
        <v>7263</v>
      </c>
      <c r="J2576" s="29" t="e">
        <f>VLOOKUP(#REF!,[2]processos!$A:$H,4,FALSE)</f>
        <v>#REF!</v>
      </c>
      <c r="K2576" s="33" t="s">
        <v>28</v>
      </c>
      <c r="L2576" s="33"/>
      <c r="M2576" s="29" t="s">
        <v>5239</v>
      </c>
      <c r="N2576" s="29" t="s">
        <v>6768</v>
      </c>
      <c r="O2576" s="33"/>
      <c r="P2576" s="29" t="s">
        <v>31</v>
      </c>
      <c r="Q2576" s="29" t="s">
        <v>32</v>
      </c>
      <c r="R2576" s="29" t="s">
        <v>33</v>
      </c>
      <c r="S2576" s="33" t="s">
        <v>90</v>
      </c>
      <c r="T2576" s="33" t="s">
        <v>32</v>
      </c>
      <c r="U2576" s="29" t="s">
        <v>32</v>
      </c>
      <c r="V2576" s="29" t="s">
        <v>32</v>
      </c>
      <c r="W2576" s="29" t="s">
        <v>32</v>
      </c>
      <c r="X2576" s="34" t="s">
        <v>36</v>
      </c>
    </row>
    <row r="2577" spans="1:24" ht="127.5" customHeight="1" x14ac:dyDescent="0.25">
      <c r="A2577" s="33">
        <v>2018</v>
      </c>
      <c r="B2577" s="33" t="s">
        <v>1210</v>
      </c>
      <c r="C2577" s="57">
        <v>950</v>
      </c>
      <c r="D2577" s="34">
        <v>43159</v>
      </c>
      <c r="E2577" s="34" t="s">
        <v>2279</v>
      </c>
      <c r="F2577" s="33" t="s">
        <v>7264</v>
      </c>
      <c r="G2577" s="34">
        <v>43167</v>
      </c>
      <c r="H2577" s="44" t="s">
        <v>7265</v>
      </c>
      <c r="I2577" s="29" t="s">
        <v>27</v>
      </c>
      <c r="J2577" s="29" t="e">
        <f>VLOOKUP(#REF!,[2]processos!$A:$H,4,FALSE)</f>
        <v>#REF!</v>
      </c>
      <c r="K2577" s="33" t="s">
        <v>657</v>
      </c>
      <c r="L2577" s="33"/>
      <c r="M2577" s="29" t="s">
        <v>683</v>
      </c>
      <c r="N2577" s="29" t="s">
        <v>7172</v>
      </c>
      <c r="O2577" s="33"/>
      <c r="P2577" s="29" t="s">
        <v>43</v>
      </c>
      <c r="Q2577" s="29" t="s">
        <v>7266</v>
      </c>
      <c r="R2577" s="29" t="s">
        <v>44</v>
      </c>
      <c r="S2577" s="33" t="s">
        <v>90</v>
      </c>
      <c r="T2577" s="33" t="s">
        <v>32</v>
      </c>
      <c r="U2577" s="33" t="s">
        <v>32</v>
      </c>
      <c r="V2577" s="34" t="s">
        <v>32</v>
      </c>
      <c r="W2577" s="34" t="s">
        <v>32</v>
      </c>
      <c r="X2577" s="34" t="s">
        <v>36</v>
      </c>
    </row>
    <row r="2578" spans="1:24" ht="44.25" customHeight="1" x14ac:dyDescent="0.25">
      <c r="A2578" s="28">
        <v>2018</v>
      </c>
      <c r="B2578" s="28" t="s">
        <v>2044</v>
      </c>
      <c r="C2578" s="66">
        <v>220</v>
      </c>
      <c r="D2578" s="23">
        <v>43168</v>
      </c>
      <c r="E2578" s="23" t="s">
        <v>1910</v>
      </c>
      <c r="F2578" s="28" t="s">
        <v>7267</v>
      </c>
      <c r="G2578" s="23">
        <v>43173</v>
      </c>
      <c r="H2578" s="52" t="s">
        <v>7268</v>
      </c>
      <c r="I2578" s="26" t="s">
        <v>7255</v>
      </c>
      <c r="J2578" s="26" t="e">
        <f>VLOOKUP(#REF!,[2]processos!$A:$H,4,FALSE)</f>
        <v>#REF!</v>
      </c>
      <c r="K2578" s="28" t="s">
        <v>1362</v>
      </c>
      <c r="L2578" s="28"/>
      <c r="M2578" s="28"/>
      <c r="N2578" s="26"/>
      <c r="O2578" s="28"/>
      <c r="P2578" s="26" t="s">
        <v>43</v>
      </c>
      <c r="Q2578" s="26" t="s">
        <v>6832</v>
      </c>
      <c r="R2578" s="26" t="s">
        <v>32</v>
      </c>
      <c r="S2578" s="33" t="s">
        <v>45</v>
      </c>
      <c r="T2578" s="26" t="s">
        <v>6837</v>
      </c>
      <c r="U2578" s="26" t="s">
        <v>32</v>
      </c>
      <c r="V2578" s="26" t="s">
        <v>32</v>
      </c>
      <c r="W2578" s="23">
        <v>43445</v>
      </c>
      <c r="X2578" s="23" t="s">
        <v>36</v>
      </c>
    </row>
    <row r="2579" spans="1:24" ht="44.25" customHeight="1" x14ac:dyDescent="0.25">
      <c r="A2579" s="28">
        <v>2018</v>
      </c>
      <c r="B2579" s="28" t="s">
        <v>769</v>
      </c>
      <c r="C2579" s="66">
        <v>23</v>
      </c>
      <c r="D2579" s="23">
        <v>43174</v>
      </c>
      <c r="E2579" s="23" t="s">
        <v>1910</v>
      </c>
      <c r="F2579" s="28" t="s">
        <v>7269</v>
      </c>
      <c r="G2579" s="23">
        <v>43180</v>
      </c>
      <c r="H2579" s="52" t="s">
        <v>7270</v>
      </c>
      <c r="I2579" s="26" t="s">
        <v>7271</v>
      </c>
      <c r="J2579" s="26"/>
      <c r="K2579" s="28" t="s">
        <v>28</v>
      </c>
      <c r="L2579" s="26"/>
      <c r="M2579" s="26"/>
      <c r="N2579" s="26"/>
      <c r="O2579" s="28"/>
      <c r="P2579" s="26" t="s">
        <v>31</v>
      </c>
      <c r="Q2579" s="26" t="s">
        <v>32</v>
      </c>
      <c r="R2579" s="26" t="s">
        <v>33</v>
      </c>
      <c r="S2579" s="33" t="s">
        <v>45</v>
      </c>
      <c r="T2579" s="26" t="s">
        <v>7062</v>
      </c>
      <c r="U2579" s="26">
        <v>1</v>
      </c>
      <c r="V2579" s="24">
        <v>44433</v>
      </c>
      <c r="W2579" s="23">
        <v>44433</v>
      </c>
      <c r="X2579" s="23" t="s">
        <v>36</v>
      </c>
    </row>
    <row r="2580" spans="1:24" ht="67.5" customHeight="1" x14ac:dyDescent="0.25">
      <c r="A2580" s="28">
        <v>2018</v>
      </c>
      <c r="B2580" s="28" t="s">
        <v>23</v>
      </c>
      <c r="C2580" s="66">
        <v>387</v>
      </c>
      <c r="D2580" s="23">
        <v>43181</v>
      </c>
      <c r="E2580" s="23" t="s">
        <v>1910</v>
      </c>
      <c r="F2580" s="28" t="s">
        <v>7272</v>
      </c>
      <c r="G2580" s="23">
        <v>43182</v>
      </c>
      <c r="H2580" s="52" t="s">
        <v>7273</v>
      </c>
      <c r="I2580" s="26" t="s">
        <v>27</v>
      </c>
      <c r="J2580" s="26" t="e">
        <f>VLOOKUP(#REF!,[2]processos!$A:$H,4,FALSE)</f>
        <v>#REF!</v>
      </c>
      <c r="K2580" s="28" t="s">
        <v>496</v>
      </c>
      <c r="L2580" s="28"/>
      <c r="M2580" s="28"/>
      <c r="N2580" s="26"/>
      <c r="O2580" s="28"/>
      <c r="P2580" s="26" t="s">
        <v>43</v>
      </c>
      <c r="Q2580" s="26" t="s">
        <v>7274</v>
      </c>
      <c r="R2580" s="26" t="s">
        <v>32</v>
      </c>
      <c r="S2580" s="33" t="s">
        <v>45</v>
      </c>
      <c r="T2580" s="26" t="s">
        <v>5569</v>
      </c>
      <c r="U2580" s="26" t="s">
        <v>32</v>
      </c>
      <c r="V2580" s="26" t="s">
        <v>32</v>
      </c>
      <c r="W2580" s="23">
        <v>43642</v>
      </c>
      <c r="X2580" s="23" t="s">
        <v>36</v>
      </c>
    </row>
    <row r="2581" spans="1:24" ht="67.5" customHeight="1" x14ac:dyDescent="0.25">
      <c r="A2581" s="33">
        <v>2018</v>
      </c>
      <c r="B2581" s="33" t="s">
        <v>2044</v>
      </c>
      <c r="C2581" s="57">
        <v>221</v>
      </c>
      <c r="D2581" s="34">
        <v>43187</v>
      </c>
      <c r="E2581" s="34" t="s">
        <v>1910</v>
      </c>
      <c r="F2581" s="33" t="s">
        <v>7275</v>
      </c>
      <c r="G2581" s="34">
        <v>43188</v>
      </c>
      <c r="H2581" s="44" t="s">
        <v>7276</v>
      </c>
      <c r="I2581" s="29" t="s">
        <v>7277</v>
      </c>
      <c r="J2581" s="29"/>
      <c r="K2581" s="33" t="s">
        <v>333</v>
      </c>
      <c r="L2581" s="29"/>
      <c r="M2581" s="29" t="s">
        <v>255</v>
      </c>
      <c r="N2581" s="29" t="s">
        <v>2608</v>
      </c>
      <c r="O2581" s="33"/>
      <c r="P2581" s="29" t="s">
        <v>43</v>
      </c>
      <c r="Q2581" s="29" t="s">
        <v>7278</v>
      </c>
      <c r="R2581" s="29" t="s">
        <v>33</v>
      </c>
      <c r="S2581" s="33" t="s">
        <v>90</v>
      </c>
      <c r="T2581" s="31" t="s">
        <v>32</v>
      </c>
      <c r="U2581" s="29" t="s">
        <v>32</v>
      </c>
      <c r="V2581" s="34" t="s">
        <v>32</v>
      </c>
      <c r="W2581" s="34" t="s">
        <v>32</v>
      </c>
      <c r="X2581" s="34" t="s">
        <v>36</v>
      </c>
    </row>
    <row r="2582" spans="1:24" ht="67.5" customHeight="1" x14ac:dyDescent="0.25">
      <c r="A2582" s="33">
        <v>2018</v>
      </c>
      <c r="B2582" s="33" t="s">
        <v>2044</v>
      </c>
      <c r="C2582" s="57">
        <v>222</v>
      </c>
      <c r="D2582" s="34">
        <v>43187</v>
      </c>
      <c r="E2582" s="34" t="s">
        <v>1910</v>
      </c>
      <c r="F2582" s="33" t="s">
        <v>7279</v>
      </c>
      <c r="G2582" s="34">
        <v>43188</v>
      </c>
      <c r="H2582" s="44" t="s">
        <v>7280</v>
      </c>
      <c r="I2582" s="29" t="s">
        <v>7281</v>
      </c>
      <c r="J2582" s="29"/>
      <c r="K2582" s="33" t="s">
        <v>657</v>
      </c>
      <c r="L2582" s="29"/>
      <c r="M2582" s="29" t="s">
        <v>683</v>
      </c>
      <c r="N2582" s="29" t="s">
        <v>7282</v>
      </c>
      <c r="O2582" s="33" t="s">
        <v>5596</v>
      </c>
      <c r="P2582" s="29" t="s">
        <v>43</v>
      </c>
      <c r="Q2582" s="29" t="s">
        <v>7283</v>
      </c>
      <c r="R2582" s="29" t="s">
        <v>33</v>
      </c>
      <c r="S2582" s="33" t="s">
        <v>90</v>
      </c>
      <c r="T2582" s="31" t="s">
        <v>32</v>
      </c>
      <c r="U2582" s="29" t="s">
        <v>32</v>
      </c>
      <c r="V2582" s="34" t="s">
        <v>32</v>
      </c>
      <c r="W2582" s="34" t="s">
        <v>32</v>
      </c>
      <c r="X2582" s="34" t="s">
        <v>36</v>
      </c>
    </row>
    <row r="2583" spans="1:24" ht="105" customHeight="1" x14ac:dyDescent="0.25">
      <c r="A2583" s="28">
        <v>2018</v>
      </c>
      <c r="B2583" s="28" t="s">
        <v>2044</v>
      </c>
      <c r="C2583" s="66">
        <v>223</v>
      </c>
      <c r="D2583" s="23">
        <v>43192</v>
      </c>
      <c r="E2583" s="23" t="s">
        <v>1910</v>
      </c>
      <c r="F2583" s="28" t="s">
        <v>7284</v>
      </c>
      <c r="G2583" s="23">
        <v>43194</v>
      </c>
      <c r="H2583" s="52" t="s">
        <v>7285</v>
      </c>
      <c r="I2583" s="26" t="s">
        <v>27</v>
      </c>
      <c r="J2583" s="26" t="e">
        <f>VLOOKUP(#REF!,[2]processos!$A:$H,4,FALSE)</f>
        <v>#REF!</v>
      </c>
      <c r="K2583" s="28" t="s">
        <v>496</v>
      </c>
      <c r="L2583" s="28"/>
      <c r="M2583" s="28"/>
      <c r="N2583" s="26"/>
      <c r="O2583" s="28"/>
      <c r="P2583" s="26" t="s">
        <v>43</v>
      </c>
      <c r="Q2583" s="26" t="s">
        <v>6832</v>
      </c>
      <c r="R2583" s="26" t="s">
        <v>32</v>
      </c>
      <c r="S2583" s="28" t="s">
        <v>45</v>
      </c>
      <c r="T2583" s="26" t="s">
        <v>7286</v>
      </c>
      <c r="U2583" s="26">
        <v>1</v>
      </c>
      <c r="V2583" s="24">
        <v>43445</v>
      </c>
      <c r="W2583" s="24">
        <v>43445</v>
      </c>
      <c r="X2583" s="23" t="s">
        <v>36</v>
      </c>
    </row>
    <row r="2584" spans="1:24" ht="58.5" customHeight="1" x14ac:dyDescent="0.25">
      <c r="A2584" s="28">
        <v>2018</v>
      </c>
      <c r="B2584" s="28" t="s">
        <v>2044</v>
      </c>
      <c r="C2584" s="66">
        <v>224</v>
      </c>
      <c r="D2584" s="23">
        <v>43195</v>
      </c>
      <c r="E2584" s="23" t="s">
        <v>1910</v>
      </c>
      <c r="F2584" s="28" t="s">
        <v>7287</v>
      </c>
      <c r="G2584" s="23">
        <v>43199</v>
      </c>
      <c r="H2584" s="52" t="s">
        <v>7186</v>
      </c>
      <c r="I2584" s="26" t="s">
        <v>7288</v>
      </c>
      <c r="J2584" s="26"/>
      <c r="K2584" s="28" t="s">
        <v>660</v>
      </c>
      <c r="L2584" s="28"/>
      <c r="M2584" s="28"/>
      <c r="N2584" s="26"/>
      <c r="O2584" s="28"/>
      <c r="P2584" s="26" t="s">
        <v>48</v>
      </c>
      <c r="Q2584" s="26" t="s">
        <v>7289</v>
      </c>
      <c r="R2584" s="26" t="s">
        <v>44</v>
      </c>
      <c r="S2584" s="33" t="s">
        <v>45</v>
      </c>
      <c r="T2584" s="26" t="s">
        <v>6554</v>
      </c>
      <c r="U2584" s="26">
        <v>1</v>
      </c>
      <c r="V2584" s="24">
        <v>44251</v>
      </c>
      <c r="W2584" s="24">
        <v>44251</v>
      </c>
      <c r="X2584" s="23" t="s">
        <v>36</v>
      </c>
    </row>
    <row r="2585" spans="1:24" ht="97.5" customHeight="1" x14ac:dyDescent="0.25">
      <c r="A2585" s="28">
        <v>2018</v>
      </c>
      <c r="B2585" s="28" t="s">
        <v>2044</v>
      </c>
      <c r="C2585" s="66">
        <v>225</v>
      </c>
      <c r="D2585" s="23">
        <v>43201</v>
      </c>
      <c r="E2585" s="23" t="s">
        <v>1910</v>
      </c>
      <c r="F2585" s="28" t="s">
        <v>7290</v>
      </c>
      <c r="G2585" s="23">
        <v>43202</v>
      </c>
      <c r="H2585" s="52" t="s">
        <v>7291</v>
      </c>
      <c r="I2585" s="26" t="s">
        <v>7292</v>
      </c>
      <c r="J2585" s="26"/>
      <c r="K2585" s="28" t="s">
        <v>660</v>
      </c>
      <c r="L2585" s="28"/>
      <c r="M2585" s="28"/>
      <c r="N2585" s="26"/>
      <c r="O2585" s="28"/>
      <c r="P2585" s="26" t="s">
        <v>48</v>
      </c>
      <c r="Q2585" s="26" t="s">
        <v>32</v>
      </c>
      <c r="R2585" s="26" t="s">
        <v>33</v>
      </c>
      <c r="S2585" s="33" t="s">
        <v>45</v>
      </c>
      <c r="T2585" s="26" t="s">
        <v>7293</v>
      </c>
      <c r="U2585" s="26">
        <v>1</v>
      </c>
      <c r="V2585" s="24">
        <v>44230</v>
      </c>
      <c r="W2585" s="24">
        <v>44230</v>
      </c>
      <c r="X2585" s="23" t="s">
        <v>36</v>
      </c>
    </row>
    <row r="2586" spans="1:24" s="94" customFormat="1" ht="124.5" customHeight="1" x14ac:dyDescent="0.25">
      <c r="A2586" s="33">
        <v>2018</v>
      </c>
      <c r="B2586" s="33" t="s">
        <v>1210</v>
      </c>
      <c r="C2586" s="57">
        <v>2</v>
      </c>
      <c r="D2586" s="34">
        <v>43187</v>
      </c>
      <c r="E2586" s="34" t="s">
        <v>7294</v>
      </c>
      <c r="F2586" s="33" t="s">
        <v>7295</v>
      </c>
      <c r="G2586" s="34">
        <v>43206</v>
      </c>
      <c r="H2586" s="44" t="s">
        <v>7296</v>
      </c>
      <c r="I2586" s="29" t="s">
        <v>27</v>
      </c>
      <c r="J2586" s="29" t="e">
        <f>VLOOKUP(#REF!,[2]processos!$A:$H,4,FALSE)</f>
        <v>#REF!</v>
      </c>
      <c r="K2586" s="33" t="s">
        <v>496</v>
      </c>
      <c r="L2586" s="33"/>
      <c r="M2586" s="29" t="s">
        <v>175</v>
      </c>
      <c r="N2586" s="29" t="s">
        <v>7297</v>
      </c>
      <c r="O2586" s="33"/>
      <c r="P2586" s="29" t="s">
        <v>31</v>
      </c>
      <c r="Q2586" s="29" t="s">
        <v>32</v>
      </c>
      <c r="R2586" s="29" t="s">
        <v>33</v>
      </c>
      <c r="S2586" s="33" t="s">
        <v>90</v>
      </c>
      <c r="T2586" s="29" t="s">
        <v>32</v>
      </c>
      <c r="U2586" s="29" t="s">
        <v>32</v>
      </c>
      <c r="V2586" s="29" t="s">
        <v>32</v>
      </c>
      <c r="W2586" s="29" t="s">
        <v>32</v>
      </c>
      <c r="X2586" s="34" t="s">
        <v>36</v>
      </c>
    </row>
    <row r="2587" spans="1:24" ht="92.25" customHeight="1" x14ac:dyDescent="0.25">
      <c r="A2587" s="28">
        <v>2018</v>
      </c>
      <c r="B2587" s="28" t="s">
        <v>2044</v>
      </c>
      <c r="C2587" s="66">
        <v>226</v>
      </c>
      <c r="D2587" s="23">
        <v>43220</v>
      </c>
      <c r="E2587" s="23" t="s">
        <v>1910</v>
      </c>
      <c r="F2587" s="28" t="s">
        <v>7298</v>
      </c>
      <c r="G2587" s="23">
        <v>43222</v>
      </c>
      <c r="H2587" s="52" t="s">
        <v>7299</v>
      </c>
      <c r="I2587" s="26" t="s">
        <v>7300</v>
      </c>
      <c r="J2587" s="26" t="e">
        <f>VLOOKUP(#REF!,[2]processos!$A:$H,4,FALSE)</f>
        <v>#REF!</v>
      </c>
      <c r="K2587" s="26" t="s">
        <v>1960</v>
      </c>
      <c r="L2587" s="26"/>
      <c r="M2587" s="26"/>
      <c r="N2587" s="26"/>
      <c r="O2587" s="28"/>
      <c r="P2587" s="26" t="s">
        <v>43</v>
      </c>
      <c r="Q2587" s="26" t="s">
        <v>7301</v>
      </c>
      <c r="R2587" s="26" t="s">
        <v>33</v>
      </c>
      <c r="S2587" s="20" t="s">
        <v>45</v>
      </c>
      <c r="T2587" s="26" t="s">
        <v>7302</v>
      </c>
      <c r="U2587" s="26">
        <v>3</v>
      </c>
      <c r="V2587" s="23">
        <v>43691</v>
      </c>
      <c r="W2587" s="23">
        <v>44439</v>
      </c>
      <c r="X2587" s="23" t="s">
        <v>36</v>
      </c>
    </row>
    <row r="2588" spans="1:24" ht="84" customHeight="1" x14ac:dyDescent="0.25">
      <c r="A2588" s="28">
        <v>2018</v>
      </c>
      <c r="B2588" s="28" t="s">
        <v>2044</v>
      </c>
      <c r="C2588" s="66">
        <v>227</v>
      </c>
      <c r="D2588" s="23">
        <v>43237</v>
      </c>
      <c r="E2588" s="23" t="s">
        <v>1910</v>
      </c>
      <c r="F2588" s="28" t="s">
        <v>7303</v>
      </c>
      <c r="G2588" s="23">
        <v>43242</v>
      </c>
      <c r="H2588" s="52" t="s">
        <v>6843</v>
      </c>
      <c r="I2588" s="26" t="s">
        <v>7304</v>
      </c>
      <c r="J2588" s="26" t="e">
        <f>VLOOKUP(#REF!,[2]processos!$A:$H,4,FALSE)</f>
        <v>#REF!</v>
      </c>
      <c r="K2588" s="26" t="s">
        <v>174</v>
      </c>
      <c r="L2588" s="26"/>
      <c r="M2588" s="26"/>
      <c r="N2588" s="26"/>
      <c r="O2588" s="28"/>
      <c r="P2588" s="26" t="s">
        <v>48</v>
      </c>
      <c r="Q2588" s="26" t="s">
        <v>2036</v>
      </c>
      <c r="R2588" s="26" t="s">
        <v>32</v>
      </c>
      <c r="S2588" s="28" t="s">
        <v>45</v>
      </c>
      <c r="T2588" s="26" t="s">
        <v>1384</v>
      </c>
      <c r="U2588" s="26" t="s">
        <v>32</v>
      </c>
      <c r="V2588" s="23" t="s">
        <v>32</v>
      </c>
      <c r="W2588" s="23">
        <v>43432</v>
      </c>
      <c r="X2588" s="23" t="s">
        <v>36</v>
      </c>
    </row>
    <row r="2589" spans="1:24" ht="84" customHeight="1" x14ac:dyDescent="0.25">
      <c r="A2589" s="33">
        <v>2018</v>
      </c>
      <c r="B2589" s="33" t="s">
        <v>769</v>
      </c>
      <c r="C2589" s="57">
        <v>24</v>
      </c>
      <c r="D2589" s="34">
        <v>43237</v>
      </c>
      <c r="E2589" s="34" t="s">
        <v>1910</v>
      </c>
      <c r="F2589" s="33" t="s">
        <v>7305</v>
      </c>
      <c r="G2589" s="34">
        <v>43242</v>
      </c>
      <c r="H2589" s="44" t="s">
        <v>7306</v>
      </c>
      <c r="I2589" s="29" t="s">
        <v>7307</v>
      </c>
      <c r="J2589" s="29" t="e">
        <f>VLOOKUP(#REF!,[2]processos!$A:$H,4,FALSE)</f>
        <v>#REF!</v>
      </c>
      <c r="K2589" s="29" t="s">
        <v>534</v>
      </c>
      <c r="L2589" s="29"/>
      <c r="M2589" s="29" t="s">
        <v>4095</v>
      </c>
      <c r="N2589" s="29" t="s">
        <v>7308</v>
      </c>
      <c r="O2589" s="33"/>
      <c r="P2589" s="29" t="s">
        <v>31</v>
      </c>
      <c r="Q2589" s="29" t="s">
        <v>32</v>
      </c>
      <c r="R2589" s="29" t="s">
        <v>33</v>
      </c>
      <c r="S2589" s="33" t="s">
        <v>90</v>
      </c>
      <c r="T2589" s="31" t="s">
        <v>32</v>
      </c>
      <c r="U2589" s="29" t="s">
        <v>32</v>
      </c>
      <c r="V2589" s="34" t="s">
        <v>32</v>
      </c>
      <c r="W2589" s="34" t="s">
        <v>32</v>
      </c>
      <c r="X2589" s="34" t="s">
        <v>36</v>
      </c>
    </row>
    <row r="2590" spans="1:24" ht="84" customHeight="1" x14ac:dyDescent="0.25">
      <c r="A2590" s="33">
        <v>2018</v>
      </c>
      <c r="B2590" s="33" t="s">
        <v>2044</v>
      </c>
      <c r="C2590" s="57">
        <v>228</v>
      </c>
      <c r="D2590" s="34">
        <v>43243</v>
      </c>
      <c r="E2590" s="34" t="s">
        <v>1910</v>
      </c>
      <c r="F2590" s="33" t="s">
        <v>7309</v>
      </c>
      <c r="G2590" s="34">
        <v>43244</v>
      </c>
      <c r="H2590" s="44" t="s">
        <v>7310</v>
      </c>
      <c r="I2590" s="29" t="s">
        <v>7210</v>
      </c>
      <c r="J2590" s="29" t="e">
        <f>VLOOKUP(#REF!,[2]processos!$A:$H,4,FALSE)</f>
        <v>#REF!</v>
      </c>
      <c r="K2590" s="29" t="s">
        <v>464</v>
      </c>
      <c r="L2590" s="29"/>
      <c r="M2590" s="29" t="s">
        <v>2994</v>
      </c>
      <c r="N2590" s="29" t="s">
        <v>5471</v>
      </c>
      <c r="O2590" s="29" t="s">
        <v>7311</v>
      </c>
      <c r="P2590" s="29" t="s">
        <v>43</v>
      </c>
      <c r="Q2590" s="29" t="s">
        <v>5473</v>
      </c>
      <c r="R2590" s="29" t="s">
        <v>33</v>
      </c>
      <c r="S2590" s="33" t="s">
        <v>90</v>
      </c>
      <c r="T2590" s="29" t="s">
        <v>32</v>
      </c>
      <c r="U2590" s="29" t="s">
        <v>32</v>
      </c>
      <c r="V2590" s="34" t="s">
        <v>32</v>
      </c>
      <c r="W2590" s="34" t="s">
        <v>32</v>
      </c>
      <c r="X2590" s="34" t="s">
        <v>36</v>
      </c>
    </row>
    <row r="2591" spans="1:24" ht="51" x14ac:dyDescent="0.25">
      <c r="A2591" s="28">
        <v>2018</v>
      </c>
      <c r="B2591" s="28" t="s">
        <v>2044</v>
      </c>
      <c r="C2591" s="66">
        <v>229</v>
      </c>
      <c r="D2591" s="23">
        <v>43250</v>
      </c>
      <c r="E2591" s="23" t="s">
        <v>1910</v>
      </c>
      <c r="F2591" s="28" t="s">
        <v>7312</v>
      </c>
      <c r="G2591" s="23">
        <v>43252</v>
      </c>
      <c r="H2591" s="52" t="s">
        <v>7313</v>
      </c>
      <c r="I2591" s="26" t="s">
        <v>2643</v>
      </c>
      <c r="J2591" s="26" t="e">
        <f>VLOOKUP(#REF!,[2]processos!$A:$H,4,FALSE)</f>
        <v>#REF!</v>
      </c>
      <c r="K2591" s="26" t="s">
        <v>174</v>
      </c>
      <c r="L2591" s="26"/>
      <c r="M2591" s="26"/>
      <c r="N2591" s="26"/>
      <c r="O2591" s="28"/>
      <c r="P2591" s="26" t="s">
        <v>31</v>
      </c>
      <c r="Q2591" s="26" t="s">
        <v>32</v>
      </c>
      <c r="R2591" s="26" t="s">
        <v>32</v>
      </c>
      <c r="S2591" s="26" t="s">
        <v>1692</v>
      </c>
      <c r="T2591" s="26" t="s">
        <v>7314</v>
      </c>
      <c r="U2591" s="26" t="s">
        <v>32</v>
      </c>
      <c r="V2591" s="23" t="s">
        <v>32</v>
      </c>
      <c r="W2591" s="23">
        <v>43432</v>
      </c>
      <c r="X2591" s="23" t="s">
        <v>36</v>
      </c>
    </row>
    <row r="2592" spans="1:24" ht="54.75" customHeight="1" x14ac:dyDescent="0.25">
      <c r="A2592" s="28">
        <v>2018</v>
      </c>
      <c r="B2592" s="28" t="s">
        <v>2044</v>
      </c>
      <c r="C2592" s="66">
        <v>230</v>
      </c>
      <c r="D2592" s="23">
        <v>43256</v>
      </c>
      <c r="E2592" s="23" t="s">
        <v>1910</v>
      </c>
      <c r="F2592" s="28" t="s">
        <v>7315</v>
      </c>
      <c r="G2592" s="23">
        <v>43258</v>
      </c>
      <c r="H2592" s="52" t="s">
        <v>7186</v>
      </c>
      <c r="I2592" s="26" t="s">
        <v>7316</v>
      </c>
      <c r="J2592" s="26"/>
      <c r="K2592" s="26" t="s">
        <v>660</v>
      </c>
      <c r="L2592" s="26"/>
      <c r="M2592" s="26"/>
      <c r="N2592" s="26"/>
      <c r="O2592" s="28"/>
      <c r="P2592" s="26" t="s">
        <v>48</v>
      </c>
      <c r="Q2592" s="26" t="s">
        <v>7317</v>
      </c>
      <c r="R2592" s="26" t="s">
        <v>44</v>
      </c>
      <c r="S2592" s="20" t="s">
        <v>45</v>
      </c>
      <c r="T2592" s="26" t="s">
        <v>7318</v>
      </c>
      <c r="U2592" s="26">
        <v>2</v>
      </c>
      <c r="V2592" s="23">
        <v>43348</v>
      </c>
      <c r="W2592" s="23">
        <v>44251</v>
      </c>
      <c r="X2592" s="23" t="s">
        <v>36</v>
      </c>
    </row>
    <row r="2593" spans="1:24" ht="90.75" customHeight="1" x14ac:dyDescent="0.25">
      <c r="A2593" s="33">
        <v>2018</v>
      </c>
      <c r="B2593" s="33" t="s">
        <v>2044</v>
      </c>
      <c r="C2593" s="57">
        <v>231</v>
      </c>
      <c r="D2593" s="34">
        <v>43271</v>
      </c>
      <c r="E2593" s="34" t="s">
        <v>1910</v>
      </c>
      <c r="F2593" s="33" t="s">
        <v>7319</v>
      </c>
      <c r="G2593" s="34">
        <v>43276</v>
      </c>
      <c r="H2593" s="44" t="s">
        <v>7320</v>
      </c>
      <c r="I2593" s="29" t="s">
        <v>7321</v>
      </c>
      <c r="J2593" s="29" t="e">
        <f>VLOOKUP(#REF!,[2]processos!$A:$H,4,FALSE)</f>
        <v>#REF!</v>
      </c>
      <c r="K2593" s="29" t="s">
        <v>174</v>
      </c>
      <c r="L2593" s="29"/>
      <c r="M2593" s="29" t="s">
        <v>1552</v>
      </c>
      <c r="N2593" s="29" t="s">
        <v>1835</v>
      </c>
      <c r="O2593" s="33"/>
      <c r="P2593" s="29" t="s">
        <v>48</v>
      </c>
      <c r="Q2593" s="29" t="s">
        <v>7322</v>
      </c>
      <c r="R2593" s="29" t="s">
        <v>44</v>
      </c>
      <c r="S2593" s="29" t="s">
        <v>90</v>
      </c>
      <c r="T2593" s="29" t="s">
        <v>32</v>
      </c>
      <c r="U2593" s="29" t="s">
        <v>32</v>
      </c>
      <c r="V2593" s="34" t="s">
        <v>32</v>
      </c>
      <c r="W2593" s="34" t="s">
        <v>32</v>
      </c>
      <c r="X2593" s="34" t="s">
        <v>36</v>
      </c>
    </row>
    <row r="2594" spans="1:24" ht="71.25" customHeight="1" x14ac:dyDescent="0.25">
      <c r="A2594" s="28">
        <v>2018</v>
      </c>
      <c r="B2594" s="28" t="s">
        <v>2044</v>
      </c>
      <c r="C2594" s="66">
        <v>232</v>
      </c>
      <c r="D2594" s="23">
        <v>43271</v>
      </c>
      <c r="E2594" s="23" t="s">
        <v>1910</v>
      </c>
      <c r="F2594" s="28" t="s">
        <v>7323</v>
      </c>
      <c r="G2594" s="23">
        <v>43276</v>
      </c>
      <c r="H2594" s="52" t="s">
        <v>7324</v>
      </c>
      <c r="I2594" s="26" t="s">
        <v>7325</v>
      </c>
      <c r="J2594" s="26"/>
      <c r="K2594" s="26" t="s">
        <v>534</v>
      </c>
      <c r="L2594" s="26"/>
      <c r="M2594" s="26"/>
      <c r="N2594" s="26"/>
      <c r="O2594" s="26"/>
      <c r="P2594" s="26" t="s">
        <v>31</v>
      </c>
      <c r="Q2594" s="26" t="s">
        <v>32</v>
      </c>
      <c r="R2594" s="26" t="s">
        <v>33</v>
      </c>
      <c r="S2594" s="29" t="s">
        <v>45</v>
      </c>
      <c r="T2594" s="26" t="s">
        <v>7326</v>
      </c>
      <c r="U2594" s="26">
        <v>1</v>
      </c>
      <c r="V2594" s="24">
        <v>44559</v>
      </c>
      <c r="W2594" s="23">
        <v>44559</v>
      </c>
      <c r="X2594" s="23" t="s">
        <v>36</v>
      </c>
    </row>
    <row r="2595" spans="1:24" ht="71.25" customHeight="1" x14ac:dyDescent="0.25">
      <c r="A2595" s="33">
        <v>2018</v>
      </c>
      <c r="B2595" s="33" t="s">
        <v>2044</v>
      </c>
      <c r="C2595" s="57">
        <v>233</v>
      </c>
      <c r="D2595" s="34">
        <v>43271</v>
      </c>
      <c r="E2595" s="34" t="s">
        <v>1910</v>
      </c>
      <c r="F2595" s="33" t="s">
        <v>7323</v>
      </c>
      <c r="G2595" s="34">
        <v>43276</v>
      </c>
      <c r="H2595" s="44" t="s">
        <v>6845</v>
      </c>
      <c r="I2595" s="29" t="s">
        <v>7327</v>
      </c>
      <c r="J2595" s="29" t="e">
        <f>VLOOKUP(#REF!,[2]processos!$A:$H,4,FALSE)</f>
        <v>#REF!</v>
      </c>
      <c r="K2595" s="29" t="s">
        <v>174</v>
      </c>
      <c r="L2595" s="29"/>
      <c r="M2595" s="29" t="s">
        <v>255</v>
      </c>
      <c r="N2595" s="29" t="s">
        <v>6782</v>
      </c>
      <c r="O2595" s="33"/>
      <c r="P2595" s="29" t="s">
        <v>43</v>
      </c>
      <c r="Q2595" s="29" t="s">
        <v>6846</v>
      </c>
      <c r="R2595" s="29" t="s">
        <v>44</v>
      </c>
      <c r="S2595" s="29" t="s">
        <v>90</v>
      </c>
      <c r="T2595" s="29" t="s">
        <v>32</v>
      </c>
      <c r="U2595" s="29" t="s">
        <v>32</v>
      </c>
      <c r="V2595" s="34" t="s">
        <v>32</v>
      </c>
      <c r="W2595" s="34" t="s">
        <v>32</v>
      </c>
      <c r="X2595" s="34" t="s">
        <v>36</v>
      </c>
    </row>
    <row r="2596" spans="1:24" ht="89.25" customHeight="1" x14ac:dyDescent="0.25">
      <c r="A2596" s="41">
        <v>2018</v>
      </c>
      <c r="B2596" s="41" t="s">
        <v>2044</v>
      </c>
      <c r="C2596" s="60">
        <v>234</v>
      </c>
      <c r="D2596" s="18">
        <v>43271</v>
      </c>
      <c r="E2596" s="18" t="s">
        <v>1910</v>
      </c>
      <c r="F2596" s="41" t="s">
        <v>7319</v>
      </c>
      <c r="G2596" s="18">
        <v>43276</v>
      </c>
      <c r="H2596" s="45" t="s">
        <v>7328</v>
      </c>
      <c r="I2596" s="20" t="s">
        <v>7329</v>
      </c>
      <c r="J2596" s="20" t="e">
        <f>VLOOKUP(#REF!,[2]processos!$A:$H,4,FALSE)</f>
        <v>#REF!</v>
      </c>
      <c r="K2596" s="20" t="s">
        <v>28</v>
      </c>
      <c r="L2596" s="20"/>
      <c r="M2596" s="20" t="s">
        <v>5940</v>
      </c>
      <c r="N2596" s="20" t="s">
        <v>7330</v>
      </c>
      <c r="O2596" s="20" t="s">
        <v>4769</v>
      </c>
      <c r="P2596" s="20" t="s">
        <v>43</v>
      </c>
      <c r="Q2596" s="20" t="s">
        <v>7331</v>
      </c>
      <c r="R2596" s="20" t="s">
        <v>33</v>
      </c>
      <c r="S2596" s="29" t="s">
        <v>34</v>
      </c>
      <c r="T2596" s="20" t="s">
        <v>7332</v>
      </c>
      <c r="U2596" s="20">
        <v>2</v>
      </c>
      <c r="V2596" s="18">
        <v>43454</v>
      </c>
      <c r="W2596" s="18">
        <v>43522</v>
      </c>
      <c r="X2596" s="18" t="s">
        <v>36</v>
      </c>
    </row>
    <row r="2597" spans="1:24" ht="112.5" customHeight="1" x14ac:dyDescent="0.25">
      <c r="A2597" s="33">
        <v>2018</v>
      </c>
      <c r="B2597" s="33" t="s">
        <v>2044</v>
      </c>
      <c r="C2597" s="57">
        <v>235</v>
      </c>
      <c r="D2597" s="34">
        <v>43271</v>
      </c>
      <c r="E2597" s="34" t="s">
        <v>1910</v>
      </c>
      <c r="F2597" s="33" t="s">
        <v>7333</v>
      </c>
      <c r="G2597" s="34">
        <v>43276</v>
      </c>
      <c r="H2597" s="44" t="s">
        <v>7334</v>
      </c>
      <c r="I2597" s="29" t="s">
        <v>7329</v>
      </c>
      <c r="J2597" s="29" t="e">
        <f>VLOOKUP(#REF!,[2]processos!$A:$H,4,FALSE)</f>
        <v>#REF!</v>
      </c>
      <c r="K2597" s="29" t="s">
        <v>28</v>
      </c>
      <c r="L2597" s="29"/>
      <c r="M2597" s="29" t="s">
        <v>255</v>
      </c>
      <c r="N2597" s="29" t="s">
        <v>7335</v>
      </c>
      <c r="O2597" s="29" t="s">
        <v>7336</v>
      </c>
      <c r="P2597" s="29" t="s">
        <v>43</v>
      </c>
      <c r="Q2597" s="29" t="s">
        <v>7337</v>
      </c>
      <c r="R2597" s="29" t="s">
        <v>330</v>
      </c>
      <c r="S2597" s="29" t="s">
        <v>90</v>
      </c>
      <c r="T2597" s="29" t="s">
        <v>32</v>
      </c>
      <c r="U2597" s="29" t="s">
        <v>32</v>
      </c>
      <c r="V2597" s="29" t="s">
        <v>32</v>
      </c>
      <c r="W2597" s="29" t="s">
        <v>32</v>
      </c>
      <c r="X2597" s="34" t="s">
        <v>36</v>
      </c>
    </row>
    <row r="2598" spans="1:24" ht="72.75" customHeight="1" x14ac:dyDescent="0.25">
      <c r="A2598" s="28">
        <v>2018</v>
      </c>
      <c r="B2598" s="28" t="s">
        <v>2044</v>
      </c>
      <c r="C2598" s="66">
        <v>236</v>
      </c>
      <c r="D2598" s="23">
        <v>43290</v>
      </c>
      <c r="E2598" s="23" t="s">
        <v>1910</v>
      </c>
      <c r="F2598" s="28" t="s">
        <v>7338</v>
      </c>
      <c r="G2598" s="23">
        <v>43291</v>
      </c>
      <c r="H2598" s="52" t="s">
        <v>7339</v>
      </c>
      <c r="I2598" s="26" t="s">
        <v>27</v>
      </c>
      <c r="J2598" s="26" t="e">
        <f>VLOOKUP(#REF!,[2]processos!$A:$H,4,FALSE)</f>
        <v>#REF!</v>
      </c>
      <c r="K2598" s="26" t="s">
        <v>496</v>
      </c>
      <c r="L2598" s="26"/>
      <c r="M2598" s="26"/>
      <c r="N2598" s="26"/>
      <c r="O2598" s="26"/>
      <c r="P2598" s="26" t="s">
        <v>43</v>
      </c>
      <c r="Q2598" s="26" t="s">
        <v>7340</v>
      </c>
      <c r="R2598" s="26" t="s">
        <v>32</v>
      </c>
      <c r="S2598" s="29" t="s">
        <v>45</v>
      </c>
      <c r="T2598" s="26" t="s">
        <v>7341</v>
      </c>
      <c r="U2598" s="26" t="s">
        <v>32</v>
      </c>
      <c r="V2598" s="26" t="s">
        <v>32</v>
      </c>
      <c r="W2598" s="23">
        <v>43433</v>
      </c>
      <c r="X2598" s="23" t="s">
        <v>36</v>
      </c>
    </row>
    <row r="2599" spans="1:24" ht="72.75" customHeight="1" x14ac:dyDescent="0.25">
      <c r="A2599" s="41">
        <v>2018</v>
      </c>
      <c r="B2599" s="41" t="s">
        <v>2044</v>
      </c>
      <c r="C2599" s="60">
        <v>237</v>
      </c>
      <c r="D2599" s="18">
        <v>43297</v>
      </c>
      <c r="E2599" s="18" t="s">
        <v>1910</v>
      </c>
      <c r="F2599" s="41" t="s">
        <v>7342</v>
      </c>
      <c r="G2599" s="18">
        <v>43298</v>
      </c>
      <c r="H2599" s="45" t="s">
        <v>7343</v>
      </c>
      <c r="I2599" s="20" t="s">
        <v>7344</v>
      </c>
      <c r="J2599" s="20" t="e">
        <f>VLOOKUP(#REF!,[2]processos!$A:$H,4,FALSE)</f>
        <v>#REF!</v>
      </c>
      <c r="K2599" s="20" t="s">
        <v>420</v>
      </c>
      <c r="L2599" s="20"/>
      <c r="M2599" s="20"/>
      <c r="N2599" s="20"/>
      <c r="O2599" s="20"/>
      <c r="P2599" s="20" t="s">
        <v>43</v>
      </c>
      <c r="Q2599" s="20" t="s">
        <v>7345</v>
      </c>
      <c r="R2599" s="20" t="s">
        <v>44</v>
      </c>
      <c r="S2599" s="29" t="s">
        <v>34</v>
      </c>
      <c r="T2599" s="20" t="s">
        <v>7346</v>
      </c>
      <c r="U2599" s="20">
        <v>2</v>
      </c>
      <c r="V2599" s="27">
        <v>44650</v>
      </c>
      <c r="W2599" s="27">
        <v>44825</v>
      </c>
      <c r="X2599" s="18" t="s">
        <v>36</v>
      </c>
    </row>
    <row r="2600" spans="1:24" ht="75.75" customHeight="1" x14ac:dyDescent="0.25">
      <c r="A2600" s="28">
        <v>2018</v>
      </c>
      <c r="B2600" s="28" t="s">
        <v>2044</v>
      </c>
      <c r="C2600" s="66">
        <v>238</v>
      </c>
      <c r="D2600" s="23">
        <v>43306</v>
      </c>
      <c r="E2600" s="23" t="s">
        <v>1910</v>
      </c>
      <c r="F2600" s="28" t="s">
        <v>7347</v>
      </c>
      <c r="G2600" s="23">
        <v>43308</v>
      </c>
      <c r="H2600" s="52" t="s">
        <v>7348</v>
      </c>
      <c r="I2600" s="26" t="s">
        <v>7349</v>
      </c>
      <c r="J2600" s="26"/>
      <c r="K2600" s="26" t="s">
        <v>28</v>
      </c>
      <c r="L2600" s="26"/>
      <c r="M2600" s="26"/>
      <c r="N2600" s="26"/>
      <c r="O2600" s="26"/>
      <c r="P2600" s="26" t="s">
        <v>43</v>
      </c>
      <c r="Q2600" s="26" t="s">
        <v>7350</v>
      </c>
      <c r="R2600" s="26" t="s">
        <v>33</v>
      </c>
      <c r="S2600" s="20" t="s">
        <v>45</v>
      </c>
      <c r="T2600" s="26" t="s">
        <v>7351</v>
      </c>
      <c r="U2600" s="26">
        <v>2</v>
      </c>
      <c r="V2600" s="23">
        <v>43761</v>
      </c>
      <c r="W2600" s="23">
        <v>44748</v>
      </c>
      <c r="X2600" s="23" t="s">
        <v>36</v>
      </c>
    </row>
    <row r="2601" spans="1:24" ht="34.5" customHeight="1" x14ac:dyDescent="0.25">
      <c r="A2601" s="21">
        <v>2018</v>
      </c>
      <c r="B2601" s="22" t="s">
        <v>2044</v>
      </c>
      <c r="C2601" s="21">
        <v>239</v>
      </c>
      <c r="D2601" s="24">
        <v>43307</v>
      </c>
      <c r="E2601" s="24" t="s">
        <v>1910</v>
      </c>
      <c r="F2601" s="22" t="s">
        <v>7352</v>
      </c>
      <c r="G2601" s="24">
        <v>43308</v>
      </c>
      <c r="H2601" s="59" t="s">
        <v>7353</v>
      </c>
      <c r="I2601" s="26" t="s">
        <v>7354</v>
      </c>
      <c r="J2601" s="26"/>
      <c r="K2601" s="26" t="s">
        <v>42</v>
      </c>
      <c r="L2601" s="26"/>
      <c r="M2601" s="26"/>
      <c r="N2601" s="26"/>
      <c r="O2601" s="26"/>
      <c r="P2601" s="26" t="s">
        <v>43</v>
      </c>
      <c r="Q2601" s="26" t="s">
        <v>7355</v>
      </c>
      <c r="R2601" s="21" t="s">
        <v>33</v>
      </c>
      <c r="S2601" s="29" t="s">
        <v>45</v>
      </c>
      <c r="T2601" s="26" t="s">
        <v>7356</v>
      </c>
      <c r="U2601" s="21">
        <v>9</v>
      </c>
      <c r="V2601" s="24">
        <v>43587</v>
      </c>
      <c r="W2601" s="24">
        <v>44993</v>
      </c>
      <c r="X2601" s="24" t="s">
        <v>36</v>
      </c>
    </row>
    <row r="2602" spans="1:24" ht="41.25" customHeight="1" x14ac:dyDescent="0.25">
      <c r="A2602" s="41">
        <v>2018</v>
      </c>
      <c r="B2602" s="41" t="s">
        <v>2044</v>
      </c>
      <c r="C2602" s="60">
        <v>240</v>
      </c>
      <c r="D2602" s="18">
        <v>43307</v>
      </c>
      <c r="E2602" s="18" t="s">
        <v>1910</v>
      </c>
      <c r="F2602" s="20" t="s">
        <v>7357</v>
      </c>
      <c r="G2602" s="18">
        <v>43308</v>
      </c>
      <c r="H2602" s="45" t="s">
        <v>7358</v>
      </c>
      <c r="I2602" s="20" t="s">
        <v>7359</v>
      </c>
      <c r="J2602" s="20"/>
      <c r="K2602" s="20" t="s">
        <v>42</v>
      </c>
      <c r="L2602" s="20"/>
      <c r="M2602" s="20" t="s">
        <v>1045</v>
      </c>
      <c r="N2602" s="20" t="s">
        <v>1929</v>
      </c>
      <c r="O2602" s="20"/>
      <c r="P2602" s="20" t="s">
        <v>43</v>
      </c>
      <c r="Q2602" s="20" t="s">
        <v>7360</v>
      </c>
      <c r="R2602" s="20" t="s">
        <v>44</v>
      </c>
      <c r="S2602" s="20" t="s">
        <v>34</v>
      </c>
      <c r="T2602" s="20" t="s">
        <v>7361</v>
      </c>
      <c r="U2602" s="20">
        <v>1</v>
      </c>
      <c r="V2602" s="27">
        <v>43756</v>
      </c>
      <c r="W2602" s="27">
        <v>43756</v>
      </c>
      <c r="X2602" s="18" t="s">
        <v>36</v>
      </c>
    </row>
    <row r="2603" spans="1:24" ht="50.25" customHeight="1" x14ac:dyDescent="0.25">
      <c r="A2603" s="41">
        <v>2018</v>
      </c>
      <c r="B2603" s="41" t="s">
        <v>2044</v>
      </c>
      <c r="C2603" s="60">
        <v>241</v>
      </c>
      <c r="D2603" s="18">
        <v>43307</v>
      </c>
      <c r="E2603" s="18" t="s">
        <v>1910</v>
      </c>
      <c r="F2603" s="20" t="s">
        <v>7362</v>
      </c>
      <c r="G2603" s="18">
        <v>43308</v>
      </c>
      <c r="H2603" s="45" t="s">
        <v>7363</v>
      </c>
      <c r="I2603" s="20" t="s">
        <v>7359</v>
      </c>
      <c r="J2603" s="20"/>
      <c r="K2603" s="20" t="s">
        <v>42</v>
      </c>
      <c r="L2603" s="20"/>
      <c r="M2603" s="20" t="s">
        <v>1045</v>
      </c>
      <c r="N2603" s="20" t="s">
        <v>1480</v>
      </c>
      <c r="O2603" s="20" t="s">
        <v>1922</v>
      </c>
      <c r="P2603" s="20" t="s">
        <v>43</v>
      </c>
      <c r="Q2603" s="20" t="s">
        <v>7364</v>
      </c>
      <c r="R2603" s="20" t="s">
        <v>33</v>
      </c>
      <c r="S2603" s="29" t="s">
        <v>34</v>
      </c>
      <c r="T2603" s="20" t="s">
        <v>7365</v>
      </c>
      <c r="U2603" s="20">
        <v>1</v>
      </c>
      <c r="V2603" s="27">
        <v>45278</v>
      </c>
      <c r="W2603" s="27">
        <v>45278</v>
      </c>
      <c r="X2603" s="18" t="s">
        <v>36</v>
      </c>
    </row>
    <row r="2604" spans="1:24" ht="87" customHeight="1" x14ac:dyDescent="0.25">
      <c r="A2604" s="41">
        <v>2018</v>
      </c>
      <c r="B2604" s="41" t="s">
        <v>2044</v>
      </c>
      <c r="C2604" s="60">
        <v>242</v>
      </c>
      <c r="D2604" s="18">
        <v>43307</v>
      </c>
      <c r="E2604" s="18" t="s">
        <v>1910</v>
      </c>
      <c r="F2604" s="20" t="s">
        <v>7362</v>
      </c>
      <c r="G2604" s="18">
        <v>43308</v>
      </c>
      <c r="H2604" s="45" t="s">
        <v>7366</v>
      </c>
      <c r="I2604" s="20" t="s">
        <v>7359</v>
      </c>
      <c r="J2604" s="20" t="e">
        <f>VLOOKUP(#REF!,[2]processos!$A:$H,4,FALSE)</f>
        <v>#REF!</v>
      </c>
      <c r="K2604" s="20" t="s">
        <v>28</v>
      </c>
      <c r="L2604" s="20"/>
      <c r="M2604" s="20" t="s">
        <v>255</v>
      </c>
      <c r="N2604" s="20" t="s">
        <v>6760</v>
      </c>
      <c r="O2604" s="20"/>
      <c r="P2604" s="20" t="s">
        <v>48</v>
      </c>
      <c r="Q2604" s="20" t="s">
        <v>7367</v>
      </c>
      <c r="R2604" s="20" t="s">
        <v>33</v>
      </c>
      <c r="S2604" s="29" t="s">
        <v>34</v>
      </c>
      <c r="T2604" s="20" t="s">
        <v>7368</v>
      </c>
      <c r="U2604" s="20">
        <v>1</v>
      </c>
      <c r="V2604" s="27">
        <v>44512</v>
      </c>
      <c r="W2604" s="27">
        <v>44512</v>
      </c>
      <c r="X2604" s="18" t="s">
        <v>36</v>
      </c>
    </row>
    <row r="2605" spans="1:24" ht="55.5" customHeight="1" x14ac:dyDescent="0.25">
      <c r="A2605" s="33">
        <v>2018</v>
      </c>
      <c r="B2605" s="33" t="s">
        <v>2079</v>
      </c>
      <c r="C2605" s="57">
        <v>392</v>
      </c>
      <c r="D2605" s="34">
        <v>43151</v>
      </c>
      <c r="E2605" s="34" t="s">
        <v>1910</v>
      </c>
      <c r="F2605" s="29" t="s">
        <v>7369</v>
      </c>
      <c r="G2605" s="34">
        <v>43158</v>
      </c>
      <c r="H2605" s="44" t="s">
        <v>7370</v>
      </c>
      <c r="I2605" s="29" t="s">
        <v>27</v>
      </c>
      <c r="J2605" s="29"/>
      <c r="K2605" s="29" t="s">
        <v>534</v>
      </c>
      <c r="L2605" s="29"/>
      <c r="M2605" s="29" t="s">
        <v>7371</v>
      </c>
      <c r="N2605" s="29" t="s">
        <v>7372</v>
      </c>
      <c r="O2605" s="29"/>
      <c r="P2605" s="29" t="s">
        <v>43</v>
      </c>
      <c r="Q2605" s="29" t="s">
        <v>7373</v>
      </c>
      <c r="R2605" s="29" t="s">
        <v>44</v>
      </c>
      <c r="S2605" s="29" t="s">
        <v>90</v>
      </c>
      <c r="T2605" s="31" t="s">
        <v>32</v>
      </c>
      <c r="U2605" s="29" t="s">
        <v>32</v>
      </c>
      <c r="V2605" s="29" t="s">
        <v>32</v>
      </c>
      <c r="W2605" s="29" t="s">
        <v>32</v>
      </c>
      <c r="X2605" s="34" t="s">
        <v>36</v>
      </c>
    </row>
    <row r="2606" spans="1:24" ht="56.25" customHeight="1" x14ac:dyDescent="0.25">
      <c r="A2606" s="41">
        <v>2018</v>
      </c>
      <c r="B2606" s="41" t="s">
        <v>2044</v>
      </c>
      <c r="C2606" s="60">
        <v>243</v>
      </c>
      <c r="D2606" s="18">
        <v>43307</v>
      </c>
      <c r="E2606" s="18" t="s">
        <v>1910</v>
      </c>
      <c r="F2606" s="20" t="s">
        <v>7374</v>
      </c>
      <c r="G2606" s="18">
        <v>43308</v>
      </c>
      <c r="H2606" s="45" t="s">
        <v>7375</v>
      </c>
      <c r="I2606" s="20" t="s">
        <v>7359</v>
      </c>
      <c r="J2606" s="20"/>
      <c r="K2606" s="20" t="s">
        <v>42</v>
      </c>
      <c r="L2606" s="20"/>
      <c r="M2606" s="20" t="s">
        <v>1045</v>
      </c>
      <c r="N2606" s="20" t="s">
        <v>7376</v>
      </c>
      <c r="O2606" s="20"/>
      <c r="P2606" s="20" t="s">
        <v>43</v>
      </c>
      <c r="Q2606" s="20" t="s">
        <v>7377</v>
      </c>
      <c r="R2606" s="20" t="s">
        <v>33</v>
      </c>
      <c r="S2606" s="29" t="s">
        <v>34</v>
      </c>
      <c r="T2606" s="20" t="s">
        <v>7378</v>
      </c>
      <c r="U2606" s="20">
        <v>3</v>
      </c>
      <c r="V2606" s="27">
        <v>44113</v>
      </c>
      <c r="W2606" s="27">
        <v>45278</v>
      </c>
      <c r="X2606" s="18" t="s">
        <v>36</v>
      </c>
    </row>
    <row r="2607" spans="1:24" ht="46.5" customHeight="1" x14ac:dyDescent="0.25">
      <c r="A2607" s="33">
        <v>2018</v>
      </c>
      <c r="B2607" s="33" t="s">
        <v>769</v>
      </c>
      <c r="C2607" s="57">
        <v>25</v>
      </c>
      <c r="D2607" s="34">
        <v>43306</v>
      </c>
      <c r="E2607" s="34" t="s">
        <v>1910</v>
      </c>
      <c r="F2607" s="29" t="s">
        <v>7379</v>
      </c>
      <c r="G2607" s="34">
        <v>43308</v>
      </c>
      <c r="H2607" s="44" t="s">
        <v>7380</v>
      </c>
      <c r="I2607" s="29" t="s">
        <v>7349</v>
      </c>
      <c r="J2607" s="29"/>
      <c r="K2607" s="29" t="s">
        <v>28</v>
      </c>
      <c r="L2607" s="29"/>
      <c r="M2607" s="29" t="s">
        <v>255</v>
      </c>
      <c r="N2607" s="29" t="s">
        <v>7335</v>
      </c>
      <c r="O2607" s="29"/>
      <c r="P2607" s="29" t="s">
        <v>31</v>
      </c>
      <c r="Q2607" s="29" t="s">
        <v>32</v>
      </c>
      <c r="R2607" s="29" t="s">
        <v>33</v>
      </c>
      <c r="S2607" s="29" t="s">
        <v>90</v>
      </c>
      <c r="T2607" s="29" t="s">
        <v>32</v>
      </c>
      <c r="U2607" s="29" t="s">
        <v>32</v>
      </c>
      <c r="V2607" s="29" t="s">
        <v>32</v>
      </c>
      <c r="W2607" s="29" t="s">
        <v>32</v>
      </c>
      <c r="X2607" s="34" t="s">
        <v>36</v>
      </c>
    </row>
    <row r="2608" spans="1:24" ht="39.75" customHeight="1" x14ac:dyDescent="0.25">
      <c r="A2608" s="33">
        <v>2018</v>
      </c>
      <c r="B2608" s="33" t="s">
        <v>769</v>
      </c>
      <c r="C2608" s="57">
        <v>26</v>
      </c>
      <c r="D2608" s="34">
        <v>43306</v>
      </c>
      <c r="E2608" s="34" t="s">
        <v>1910</v>
      </c>
      <c r="F2608" s="29" t="s">
        <v>7381</v>
      </c>
      <c r="G2608" s="34">
        <v>43308</v>
      </c>
      <c r="H2608" s="44" t="s">
        <v>7382</v>
      </c>
      <c r="I2608" s="29" t="s">
        <v>7349</v>
      </c>
      <c r="J2608" s="29"/>
      <c r="K2608" s="29" t="s">
        <v>28</v>
      </c>
      <c r="L2608" s="29"/>
      <c r="M2608" s="29" t="s">
        <v>255</v>
      </c>
      <c r="N2608" s="29" t="s">
        <v>7335</v>
      </c>
      <c r="O2608" s="29"/>
      <c r="P2608" s="29" t="s">
        <v>43</v>
      </c>
      <c r="Q2608" s="29" t="s">
        <v>7383</v>
      </c>
      <c r="R2608" s="29" t="s">
        <v>33</v>
      </c>
      <c r="S2608" s="29" t="s">
        <v>90</v>
      </c>
      <c r="T2608" s="29" t="s">
        <v>32</v>
      </c>
      <c r="U2608" s="29" t="s">
        <v>32</v>
      </c>
      <c r="V2608" s="29" t="s">
        <v>32</v>
      </c>
      <c r="W2608" s="29" t="s">
        <v>32</v>
      </c>
      <c r="X2608" s="34" t="s">
        <v>36</v>
      </c>
    </row>
    <row r="2609" spans="1:24" ht="39" customHeight="1" x14ac:dyDescent="0.25">
      <c r="A2609" s="33">
        <v>2018</v>
      </c>
      <c r="B2609" s="33" t="s">
        <v>769</v>
      </c>
      <c r="C2609" s="57">
        <v>27</v>
      </c>
      <c r="D2609" s="34">
        <v>43306</v>
      </c>
      <c r="E2609" s="34" t="s">
        <v>1910</v>
      </c>
      <c r="F2609" s="29" t="s">
        <v>7384</v>
      </c>
      <c r="G2609" s="34">
        <v>43308</v>
      </c>
      <c r="H2609" s="44" t="s">
        <v>7385</v>
      </c>
      <c r="I2609" s="29" t="s">
        <v>7349</v>
      </c>
      <c r="J2609" s="29"/>
      <c r="K2609" s="29" t="s">
        <v>28</v>
      </c>
      <c r="L2609" s="29"/>
      <c r="M2609" s="29" t="s">
        <v>255</v>
      </c>
      <c r="N2609" s="29" t="s">
        <v>7335</v>
      </c>
      <c r="O2609" s="29"/>
      <c r="P2609" s="29" t="s">
        <v>43</v>
      </c>
      <c r="Q2609" s="29" t="s">
        <v>7386</v>
      </c>
      <c r="R2609" s="29" t="s">
        <v>33</v>
      </c>
      <c r="S2609" s="29" t="s">
        <v>90</v>
      </c>
      <c r="T2609" s="29" t="s">
        <v>32</v>
      </c>
      <c r="U2609" s="29" t="s">
        <v>32</v>
      </c>
      <c r="V2609" s="29" t="s">
        <v>32</v>
      </c>
      <c r="W2609" s="29" t="s">
        <v>32</v>
      </c>
      <c r="X2609" s="34" t="s">
        <v>36</v>
      </c>
    </row>
    <row r="2610" spans="1:24" ht="132.75" customHeight="1" x14ac:dyDescent="0.25">
      <c r="A2610" s="41">
        <v>2018</v>
      </c>
      <c r="B2610" s="41" t="s">
        <v>769</v>
      </c>
      <c r="C2610" s="60">
        <v>28</v>
      </c>
      <c r="D2610" s="18">
        <v>43307</v>
      </c>
      <c r="E2610" s="18" t="s">
        <v>1910</v>
      </c>
      <c r="F2610" s="20" t="s">
        <v>7387</v>
      </c>
      <c r="G2610" s="18">
        <v>43308</v>
      </c>
      <c r="H2610" s="45" t="s">
        <v>7388</v>
      </c>
      <c r="I2610" s="20" t="s">
        <v>7359</v>
      </c>
      <c r="J2610" s="20"/>
      <c r="K2610" s="20" t="s">
        <v>42</v>
      </c>
      <c r="L2610" s="20"/>
      <c r="M2610" s="20" t="s">
        <v>1045</v>
      </c>
      <c r="N2610" s="20" t="s">
        <v>7376</v>
      </c>
      <c r="O2610" s="20"/>
      <c r="P2610" s="20" t="s">
        <v>31</v>
      </c>
      <c r="Q2610" s="20" t="s">
        <v>32</v>
      </c>
      <c r="R2610" s="20" t="s">
        <v>33</v>
      </c>
      <c r="S2610" s="29" t="s">
        <v>34</v>
      </c>
      <c r="T2610" s="20" t="s">
        <v>7389</v>
      </c>
      <c r="U2610" s="20">
        <v>4</v>
      </c>
      <c r="V2610" s="27">
        <v>44146</v>
      </c>
      <c r="W2610" s="27">
        <v>45359</v>
      </c>
      <c r="X2610" s="18" t="s">
        <v>36</v>
      </c>
    </row>
    <row r="2611" spans="1:24" ht="45.75" customHeight="1" x14ac:dyDescent="0.25">
      <c r="A2611" s="28">
        <v>2018</v>
      </c>
      <c r="B2611" s="28" t="s">
        <v>2044</v>
      </c>
      <c r="C2611" s="66">
        <v>245</v>
      </c>
      <c r="D2611" s="23">
        <v>43329</v>
      </c>
      <c r="E2611" s="23" t="s">
        <v>1910</v>
      </c>
      <c r="F2611" s="26" t="s">
        <v>7390</v>
      </c>
      <c r="G2611" s="23">
        <v>43333</v>
      </c>
      <c r="H2611" s="52" t="s">
        <v>7391</v>
      </c>
      <c r="I2611" s="26" t="s">
        <v>7392</v>
      </c>
      <c r="J2611" s="26" t="e">
        <f>VLOOKUP(#REF!,[2]processos!$A:$H,4,FALSE)</f>
        <v>#REF!</v>
      </c>
      <c r="K2611" s="26" t="s">
        <v>464</v>
      </c>
      <c r="L2611" s="26"/>
      <c r="M2611" s="26"/>
      <c r="N2611" s="26"/>
      <c r="O2611" s="26"/>
      <c r="P2611" s="26" t="s">
        <v>43</v>
      </c>
      <c r="Q2611" s="26" t="s">
        <v>7393</v>
      </c>
      <c r="R2611" s="26" t="s">
        <v>32</v>
      </c>
      <c r="S2611" s="26" t="s">
        <v>45</v>
      </c>
      <c r="T2611" s="26" t="s">
        <v>588</v>
      </c>
      <c r="U2611" s="26">
        <v>1</v>
      </c>
      <c r="V2611" s="23">
        <v>43642</v>
      </c>
      <c r="W2611" s="23">
        <v>43642</v>
      </c>
      <c r="X2611" s="23" t="s">
        <v>36</v>
      </c>
    </row>
    <row r="2612" spans="1:24" ht="85.5" customHeight="1" x14ac:dyDescent="0.25">
      <c r="A2612" s="21">
        <v>2018</v>
      </c>
      <c r="B2612" s="22" t="s">
        <v>2044</v>
      </c>
      <c r="C2612" s="21">
        <v>244</v>
      </c>
      <c r="D2612" s="24">
        <v>43329</v>
      </c>
      <c r="E2612" s="24" t="s">
        <v>1910</v>
      </c>
      <c r="F2612" s="22" t="s">
        <v>7394</v>
      </c>
      <c r="G2612" s="24">
        <v>43333</v>
      </c>
      <c r="H2612" s="25" t="s">
        <v>7395</v>
      </c>
      <c r="I2612" s="26" t="s">
        <v>7396</v>
      </c>
      <c r="J2612" s="26"/>
      <c r="K2612" s="26" t="s">
        <v>42</v>
      </c>
      <c r="L2612" s="26"/>
      <c r="M2612" s="26"/>
      <c r="N2612" s="26"/>
      <c r="O2612" s="26"/>
      <c r="P2612" s="26" t="s">
        <v>43</v>
      </c>
      <c r="Q2612" s="26" t="s">
        <v>7397</v>
      </c>
      <c r="R2612" s="21" t="s">
        <v>33</v>
      </c>
      <c r="S2612" s="29" t="s">
        <v>45</v>
      </c>
      <c r="T2612" s="26" t="s">
        <v>7398</v>
      </c>
      <c r="U2612" s="21">
        <v>1</v>
      </c>
      <c r="V2612" s="24">
        <v>44993</v>
      </c>
      <c r="W2612" s="24">
        <v>44993</v>
      </c>
      <c r="X2612" s="24" t="s">
        <v>36</v>
      </c>
    </row>
    <row r="2613" spans="1:24" ht="85.5" customHeight="1" x14ac:dyDescent="0.25">
      <c r="A2613" s="28">
        <v>2018</v>
      </c>
      <c r="B2613" s="28" t="s">
        <v>2044</v>
      </c>
      <c r="C2613" s="66">
        <v>246</v>
      </c>
      <c r="D2613" s="23">
        <v>43333</v>
      </c>
      <c r="E2613" s="23" t="s">
        <v>1910</v>
      </c>
      <c r="F2613" s="26" t="s">
        <v>7399</v>
      </c>
      <c r="G2613" s="23">
        <v>43334</v>
      </c>
      <c r="H2613" s="52" t="s">
        <v>6843</v>
      </c>
      <c r="I2613" s="26" t="s">
        <v>27</v>
      </c>
      <c r="J2613" s="26" t="e">
        <f>VLOOKUP(#REF!,[2]processos!$A:$H,4,FALSE)</f>
        <v>#REF!</v>
      </c>
      <c r="K2613" s="26" t="s">
        <v>174</v>
      </c>
      <c r="L2613" s="26"/>
      <c r="M2613" s="26"/>
      <c r="N2613" s="26"/>
      <c r="O2613" s="26"/>
      <c r="P2613" s="26" t="s">
        <v>48</v>
      </c>
      <c r="Q2613" s="26" t="s">
        <v>1688</v>
      </c>
      <c r="R2613" s="26" t="s">
        <v>32</v>
      </c>
      <c r="S2613" s="26" t="s">
        <v>45</v>
      </c>
      <c r="T2613" s="26" t="s">
        <v>5569</v>
      </c>
      <c r="U2613" s="26" t="s">
        <v>32</v>
      </c>
      <c r="V2613" s="23" t="s">
        <v>32</v>
      </c>
      <c r="W2613" s="23">
        <v>43642</v>
      </c>
      <c r="X2613" s="23" t="s">
        <v>36</v>
      </c>
    </row>
    <row r="2614" spans="1:24" ht="60" customHeight="1" x14ac:dyDescent="0.25">
      <c r="A2614" s="28">
        <v>2018</v>
      </c>
      <c r="B2614" s="28" t="s">
        <v>2044</v>
      </c>
      <c r="C2614" s="66">
        <v>247</v>
      </c>
      <c r="D2614" s="23">
        <v>43346</v>
      </c>
      <c r="E2614" s="23" t="s">
        <v>1910</v>
      </c>
      <c r="F2614" s="26" t="s">
        <v>7400</v>
      </c>
      <c r="G2614" s="23">
        <v>43348</v>
      </c>
      <c r="H2614" s="52" t="s">
        <v>7186</v>
      </c>
      <c r="I2614" s="26" t="s">
        <v>7401</v>
      </c>
      <c r="J2614" s="26"/>
      <c r="K2614" s="26" t="s">
        <v>660</v>
      </c>
      <c r="L2614" s="26"/>
      <c r="M2614" s="26"/>
      <c r="N2614" s="26"/>
      <c r="O2614" s="26"/>
      <c r="P2614" s="26" t="s">
        <v>48</v>
      </c>
      <c r="Q2614" s="26" t="s">
        <v>7402</v>
      </c>
      <c r="R2614" s="26" t="s">
        <v>44</v>
      </c>
      <c r="S2614" s="29" t="s">
        <v>45</v>
      </c>
      <c r="T2614" s="26" t="s">
        <v>7403</v>
      </c>
      <c r="U2614" s="26">
        <v>1</v>
      </c>
      <c r="V2614" s="23">
        <v>44251</v>
      </c>
      <c r="W2614" s="23">
        <v>44251</v>
      </c>
      <c r="X2614" s="23" t="s">
        <v>36</v>
      </c>
    </row>
    <row r="2615" spans="1:24" ht="82.5" customHeight="1" x14ac:dyDescent="0.25">
      <c r="A2615" s="28">
        <v>2018</v>
      </c>
      <c r="B2615" s="28" t="s">
        <v>2044</v>
      </c>
      <c r="C2615" s="66">
        <v>248</v>
      </c>
      <c r="D2615" s="23">
        <v>43376</v>
      </c>
      <c r="E2615" s="23" t="s">
        <v>1910</v>
      </c>
      <c r="F2615" s="26" t="s">
        <v>7404</v>
      </c>
      <c r="G2615" s="23">
        <v>43377</v>
      </c>
      <c r="H2615" s="52" t="s">
        <v>7031</v>
      </c>
      <c r="I2615" s="26" t="s">
        <v>27</v>
      </c>
      <c r="J2615" s="26" t="e">
        <f>VLOOKUP(#REF!,[2]processos!$A:$H,4,FALSE)</f>
        <v>#REF!</v>
      </c>
      <c r="K2615" s="26" t="s">
        <v>496</v>
      </c>
      <c r="L2615" s="26"/>
      <c r="M2615" s="26"/>
      <c r="N2615" s="26"/>
      <c r="O2615" s="26"/>
      <c r="P2615" s="26" t="s">
        <v>31</v>
      </c>
      <c r="Q2615" s="26" t="s">
        <v>7405</v>
      </c>
      <c r="R2615" s="26" t="s">
        <v>32</v>
      </c>
      <c r="S2615" s="26" t="s">
        <v>45</v>
      </c>
      <c r="T2615" s="26" t="s">
        <v>7286</v>
      </c>
      <c r="U2615" s="26">
        <v>1</v>
      </c>
      <c r="V2615" s="24">
        <v>43445</v>
      </c>
      <c r="W2615" s="24">
        <v>43445</v>
      </c>
      <c r="X2615" s="23" t="s">
        <v>36</v>
      </c>
    </row>
    <row r="2616" spans="1:24" ht="58.5" customHeight="1" x14ac:dyDescent="0.25">
      <c r="A2616" s="28">
        <v>2018</v>
      </c>
      <c r="B2616" s="28" t="s">
        <v>2079</v>
      </c>
      <c r="C2616" s="66">
        <v>2714</v>
      </c>
      <c r="D2616" s="23">
        <v>43377</v>
      </c>
      <c r="E2616" s="23" t="s">
        <v>1910</v>
      </c>
      <c r="F2616" s="26" t="s">
        <v>7406</v>
      </c>
      <c r="G2616" s="23">
        <v>43378</v>
      </c>
      <c r="H2616" s="52" t="s">
        <v>7407</v>
      </c>
      <c r="I2616" s="26" t="s">
        <v>27</v>
      </c>
      <c r="J2616" s="26" t="e">
        <f>VLOOKUP(#REF!,[2]processos!$A:$H,4,FALSE)</f>
        <v>#REF!</v>
      </c>
      <c r="K2616" s="26" t="s">
        <v>28</v>
      </c>
      <c r="L2616" s="26"/>
      <c r="M2616" s="26"/>
      <c r="N2616" s="26"/>
      <c r="O2616" s="26"/>
      <c r="P2616" s="26" t="s">
        <v>31</v>
      </c>
      <c r="Q2616" s="26" t="s">
        <v>32</v>
      </c>
      <c r="R2616" s="26" t="s">
        <v>33</v>
      </c>
      <c r="S2616" s="29" t="s">
        <v>45</v>
      </c>
      <c r="T2616" s="26" t="s">
        <v>2455</v>
      </c>
      <c r="U2616" s="26">
        <v>1</v>
      </c>
      <c r="V2616" s="24">
        <v>44636</v>
      </c>
      <c r="W2616" s="24">
        <v>44636</v>
      </c>
      <c r="X2616" s="23" t="s">
        <v>36</v>
      </c>
    </row>
    <row r="2617" spans="1:24" ht="39" customHeight="1" x14ac:dyDescent="0.25">
      <c r="A2617" s="28">
        <v>2018</v>
      </c>
      <c r="B2617" s="28" t="s">
        <v>2044</v>
      </c>
      <c r="C2617" s="66">
        <v>249</v>
      </c>
      <c r="D2617" s="23">
        <v>43396</v>
      </c>
      <c r="E2617" s="23" t="s">
        <v>1910</v>
      </c>
      <c r="F2617" s="26" t="s">
        <v>7408</v>
      </c>
      <c r="G2617" s="23">
        <v>43399</v>
      </c>
      <c r="H2617" s="52" t="s">
        <v>7186</v>
      </c>
      <c r="I2617" s="26" t="s">
        <v>7401</v>
      </c>
      <c r="J2617" s="26"/>
      <c r="K2617" s="26" t="s">
        <v>660</v>
      </c>
      <c r="L2617" s="26"/>
      <c r="M2617" s="26"/>
      <c r="N2617" s="26"/>
      <c r="O2617" s="26"/>
      <c r="P2617" s="26" t="s">
        <v>48</v>
      </c>
      <c r="Q2617" s="26" t="s">
        <v>7409</v>
      </c>
      <c r="R2617" s="26" t="s">
        <v>44</v>
      </c>
      <c r="S2617" s="29" t="s">
        <v>45</v>
      </c>
      <c r="T2617" s="26" t="s">
        <v>6554</v>
      </c>
      <c r="U2617" s="26">
        <v>1</v>
      </c>
      <c r="V2617" s="24">
        <v>44251</v>
      </c>
      <c r="W2617" s="24">
        <v>44251</v>
      </c>
      <c r="X2617" s="23" t="s">
        <v>36</v>
      </c>
    </row>
    <row r="2618" spans="1:24" ht="82.5" customHeight="1" x14ac:dyDescent="0.25">
      <c r="A2618" s="33">
        <v>2018</v>
      </c>
      <c r="B2618" s="33" t="s">
        <v>2044</v>
      </c>
      <c r="C2618" s="57">
        <v>250</v>
      </c>
      <c r="D2618" s="34">
        <v>43425</v>
      </c>
      <c r="E2618" s="34" t="s">
        <v>1910</v>
      </c>
      <c r="F2618" s="29" t="s">
        <v>7410</v>
      </c>
      <c r="G2618" s="34">
        <v>43426</v>
      </c>
      <c r="H2618" s="44" t="s">
        <v>7411</v>
      </c>
      <c r="I2618" s="29" t="s">
        <v>7412</v>
      </c>
      <c r="J2618" s="29" t="e">
        <f>VLOOKUP(#REF!,[2]processos!$A:$H,4,FALSE)</f>
        <v>#REF!</v>
      </c>
      <c r="K2618" s="29" t="s">
        <v>420</v>
      </c>
      <c r="L2618" s="29"/>
      <c r="M2618" s="29" t="s">
        <v>2947</v>
      </c>
      <c r="N2618" s="29" t="s">
        <v>7413</v>
      </c>
      <c r="O2618" s="29"/>
      <c r="P2618" s="29" t="s">
        <v>43</v>
      </c>
      <c r="Q2618" s="29" t="s">
        <v>7414</v>
      </c>
      <c r="R2618" s="29" t="s">
        <v>33</v>
      </c>
      <c r="S2618" s="29" t="s">
        <v>90</v>
      </c>
      <c r="T2618" s="29" t="s">
        <v>7415</v>
      </c>
      <c r="U2618" s="29" t="s">
        <v>32</v>
      </c>
      <c r="V2618" s="34" t="s">
        <v>32</v>
      </c>
      <c r="W2618" s="34" t="s">
        <v>32</v>
      </c>
      <c r="X2618" s="34" t="s">
        <v>36</v>
      </c>
    </row>
    <row r="2619" spans="1:24" ht="82.5" customHeight="1" x14ac:dyDescent="0.25">
      <c r="A2619" s="28">
        <v>2018</v>
      </c>
      <c r="B2619" s="28" t="s">
        <v>769</v>
      </c>
      <c r="C2619" s="66">
        <v>29</v>
      </c>
      <c r="D2619" s="23">
        <v>43431</v>
      </c>
      <c r="E2619" s="23" t="s">
        <v>1910</v>
      </c>
      <c r="F2619" s="26" t="s">
        <v>7416</v>
      </c>
      <c r="G2619" s="23">
        <v>43432</v>
      </c>
      <c r="H2619" s="52" t="s">
        <v>7121</v>
      </c>
      <c r="I2619" s="26" t="s">
        <v>7417</v>
      </c>
      <c r="J2619" s="26" t="e">
        <f>VLOOKUP(#REF!,[2]processos!$A:$H,4,FALSE)</f>
        <v>#REF!</v>
      </c>
      <c r="K2619" s="26" t="s">
        <v>534</v>
      </c>
      <c r="L2619" s="26"/>
      <c r="M2619" s="26"/>
      <c r="N2619" s="26"/>
      <c r="O2619" s="26"/>
      <c r="P2619" s="26" t="s">
        <v>48</v>
      </c>
      <c r="Q2619" s="26" t="s">
        <v>7122</v>
      </c>
      <c r="R2619" s="26" t="s">
        <v>44</v>
      </c>
      <c r="S2619" s="29" t="s">
        <v>45</v>
      </c>
      <c r="T2619" s="26" t="s">
        <v>7418</v>
      </c>
      <c r="U2619" s="26">
        <v>1</v>
      </c>
      <c r="V2619" s="23">
        <v>43796</v>
      </c>
      <c r="W2619" s="23">
        <v>43796</v>
      </c>
      <c r="X2619" s="23" t="s">
        <v>36</v>
      </c>
    </row>
    <row r="2620" spans="1:24" ht="82.5" customHeight="1" x14ac:dyDescent="0.25">
      <c r="A2620" s="28">
        <v>2018</v>
      </c>
      <c r="B2620" s="28" t="s">
        <v>2044</v>
      </c>
      <c r="C2620" s="66">
        <v>251</v>
      </c>
      <c r="D2620" s="23">
        <v>43432</v>
      </c>
      <c r="E2620" s="23" t="s">
        <v>1910</v>
      </c>
      <c r="F2620" s="26" t="s">
        <v>7419</v>
      </c>
      <c r="G2620" s="23">
        <v>43433</v>
      </c>
      <c r="H2620" s="52" t="s">
        <v>7420</v>
      </c>
      <c r="I2620" s="26" t="s">
        <v>27</v>
      </c>
      <c r="J2620" s="26" t="e">
        <f>VLOOKUP(#REF!,[2]processos!$A:$H,4,FALSE)</f>
        <v>#REF!</v>
      </c>
      <c r="K2620" s="26" t="s">
        <v>496</v>
      </c>
      <c r="L2620" s="26"/>
      <c r="M2620" s="26"/>
      <c r="N2620" s="26"/>
      <c r="O2620" s="26"/>
      <c r="P2620" s="26" t="s">
        <v>31</v>
      </c>
      <c r="Q2620" s="26" t="s">
        <v>32</v>
      </c>
      <c r="R2620" s="26" t="s">
        <v>32</v>
      </c>
      <c r="S2620" s="29" t="s">
        <v>45</v>
      </c>
      <c r="T2620" s="26" t="s">
        <v>588</v>
      </c>
      <c r="U2620" s="26" t="s">
        <v>32</v>
      </c>
      <c r="V2620" s="26" t="s">
        <v>32</v>
      </c>
      <c r="W2620" s="23">
        <v>43642</v>
      </c>
      <c r="X2620" s="23" t="s">
        <v>36</v>
      </c>
    </row>
    <row r="2621" spans="1:24" ht="45" customHeight="1" x14ac:dyDescent="0.25">
      <c r="A2621" s="28">
        <v>2018</v>
      </c>
      <c r="B2621" s="28" t="s">
        <v>2044</v>
      </c>
      <c r="C2621" s="66">
        <v>252</v>
      </c>
      <c r="D2621" s="23">
        <v>43432</v>
      </c>
      <c r="E2621" s="23" t="s">
        <v>1910</v>
      </c>
      <c r="F2621" s="26" t="s">
        <v>7421</v>
      </c>
      <c r="G2621" s="23">
        <v>43433</v>
      </c>
      <c r="H2621" s="52" t="s">
        <v>7422</v>
      </c>
      <c r="I2621" s="26" t="s">
        <v>27</v>
      </c>
      <c r="J2621" s="26" t="e">
        <f>VLOOKUP(#REF!,[2]processos!$A:$H,4,FALSE)</f>
        <v>#REF!</v>
      </c>
      <c r="K2621" s="26" t="s">
        <v>1362</v>
      </c>
      <c r="L2621" s="26"/>
      <c r="M2621" s="26"/>
      <c r="N2621" s="26"/>
      <c r="O2621" s="26"/>
      <c r="P2621" s="26" t="s">
        <v>43</v>
      </c>
      <c r="Q2621" s="26" t="s">
        <v>7423</v>
      </c>
      <c r="R2621" s="26" t="s">
        <v>32</v>
      </c>
      <c r="S2621" s="29" t="s">
        <v>45</v>
      </c>
      <c r="T2621" s="26" t="s">
        <v>7424</v>
      </c>
      <c r="U2621" s="26" t="s">
        <v>32</v>
      </c>
      <c r="V2621" s="26" t="s">
        <v>32</v>
      </c>
      <c r="W2621" s="23">
        <v>43683</v>
      </c>
      <c r="X2621" s="23" t="s">
        <v>36</v>
      </c>
    </row>
    <row r="2622" spans="1:24" ht="51" customHeight="1" x14ac:dyDescent="0.25">
      <c r="A2622" s="28">
        <v>2018</v>
      </c>
      <c r="B2622" s="28" t="s">
        <v>2044</v>
      </c>
      <c r="C2622" s="66">
        <v>253</v>
      </c>
      <c r="D2622" s="23">
        <v>43433</v>
      </c>
      <c r="E2622" s="23" t="s">
        <v>1910</v>
      </c>
      <c r="F2622" s="26" t="s">
        <v>7425</v>
      </c>
      <c r="G2622" s="23">
        <v>43434</v>
      </c>
      <c r="H2622" s="52" t="s">
        <v>7426</v>
      </c>
      <c r="I2622" s="26" t="s">
        <v>7427</v>
      </c>
      <c r="J2622" s="26" t="e">
        <f>VLOOKUP(#REF!,[2]processos!$A:$H,4,FALSE)</f>
        <v>#REF!</v>
      </c>
      <c r="K2622" s="26" t="s">
        <v>28</v>
      </c>
      <c r="L2622" s="26"/>
      <c r="M2622" s="26"/>
      <c r="N2622" s="26"/>
      <c r="O2622" s="26"/>
      <c r="P2622" s="26" t="s">
        <v>43</v>
      </c>
      <c r="Q2622" s="26" t="s">
        <v>7428</v>
      </c>
      <c r="R2622" s="26" t="s">
        <v>44</v>
      </c>
      <c r="S2622" s="29" t="s">
        <v>45</v>
      </c>
      <c r="T2622" s="26" t="s">
        <v>2455</v>
      </c>
      <c r="U2622" s="26">
        <v>1</v>
      </c>
      <c r="V2622" s="24">
        <v>44636</v>
      </c>
      <c r="W2622" s="23">
        <v>44636</v>
      </c>
      <c r="X2622" s="23" t="s">
        <v>36</v>
      </c>
    </row>
    <row r="2623" spans="1:24" ht="41.25" customHeight="1" x14ac:dyDescent="0.25">
      <c r="A2623" s="28">
        <v>2018</v>
      </c>
      <c r="B2623" s="28" t="s">
        <v>2044</v>
      </c>
      <c r="C2623" s="66">
        <v>255</v>
      </c>
      <c r="D2623" s="23">
        <v>43444</v>
      </c>
      <c r="E2623" s="23" t="s">
        <v>1910</v>
      </c>
      <c r="F2623" s="26" t="s">
        <v>7429</v>
      </c>
      <c r="G2623" s="23">
        <v>43445</v>
      </c>
      <c r="H2623" s="52" t="s">
        <v>7430</v>
      </c>
      <c r="I2623" s="26" t="s">
        <v>7431</v>
      </c>
      <c r="J2623" s="26" t="e">
        <f>VLOOKUP(#REF!,[2]processos!$A:$H,4,FALSE)</f>
        <v>#REF!</v>
      </c>
      <c r="K2623" s="26" t="s">
        <v>496</v>
      </c>
      <c r="L2623" s="26"/>
      <c r="M2623" s="26"/>
      <c r="N2623" s="26"/>
      <c r="O2623" s="26"/>
      <c r="P2623" s="26" t="s">
        <v>43</v>
      </c>
      <c r="Q2623" s="26" t="s">
        <v>7432</v>
      </c>
      <c r="R2623" s="26" t="s">
        <v>33</v>
      </c>
      <c r="S2623" s="29" t="s">
        <v>45</v>
      </c>
      <c r="T2623" s="26" t="s">
        <v>7433</v>
      </c>
      <c r="U2623" s="26">
        <v>15</v>
      </c>
      <c r="V2623" s="23">
        <v>43514</v>
      </c>
      <c r="W2623" s="23">
        <v>44545</v>
      </c>
      <c r="X2623" s="23" t="s">
        <v>36</v>
      </c>
    </row>
    <row r="2624" spans="1:24" ht="63" customHeight="1" x14ac:dyDescent="0.25">
      <c r="A2624" s="28">
        <v>2018</v>
      </c>
      <c r="B2624" s="28" t="s">
        <v>2044</v>
      </c>
      <c r="C2624" s="66">
        <v>254</v>
      </c>
      <c r="D2624" s="23">
        <v>43444</v>
      </c>
      <c r="E2624" s="23" t="s">
        <v>1910</v>
      </c>
      <c r="F2624" s="26" t="s">
        <v>7434</v>
      </c>
      <c r="G2624" s="23">
        <v>43446</v>
      </c>
      <c r="H2624" s="52" t="s">
        <v>6843</v>
      </c>
      <c r="I2624" s="26" t="s">
        <v>7435</v>
      </c>
      <c r="J2624" s="26" t="e">
        <f>VLOOKUP(#REF!,[2]processos!$A:$H,4,FALSE)</f>
        <v>#REF!</v>
      </c>
      <c r="K2624" s="26" t="s">
        <v>174</v>
      </c>
      <c r="L2624" s="26"/>
      <c r="M2624" s="26"/>
      <c r="N2624" s="26"/>
      <c r="O2624" s="26"/>
      <c r="P2624" s="26" t="s">
        <v>48</v>
      </c>
      <c r="Q2624" s="26" t="s">
        <v>7436</v>
      </c>
      <c r="R2624" s="26" t="s">
        <v>32</v>
      </c>
      <c r="S2624" s="26" t="s">
        <v>45</v>
      </c>
      <c r="T2624" s="26" t="s">
        <v>5569</v>
      </c>
      <c r="U2624" s="26" t="s">
        <v>32</v>
      </c>
      <c r="V2624" s="23" t="s">
        <v>32</v>
      </c>
      <c r="W2624" s="23">
        <v>43642</v>
      </c>
      <c r="X2624" s="23" t="s">
        <v>36</v>
      </c>
    </row>
    <row r="2625" spans="1:24" ht="51.75" customHeight="1" x14ac:dyDescent="0.25">
      <c r="A2625" s="28">
        <v>2018</v>
      </c>
      <c r="B2625" s="28" t="s">
        <v>23</v>
      </c>
      <c r="C2625" s="66">
        <v>1741</v>
      </c>
      <c r="D2625" s="23">
        <v>43446</v>
      </c>
      <c r="E2625" s="23" t="s">
        <v>1910</v>
      </c>
      <c r="F2625" s="26" t="s">
        <v>7437</v>
      </c>
      <c r="G2625" s="23">
        <v>43448</v>
      </c>
      <c r="H2625" s="52" t="s">
        <v>7438</v>
      </c>
      <c r="I2625" s="26" t="s">
        <v>27</v>
      </c>
      <c r="J2625" s="26" t="e">
        <f>VLOOKUP(#REF!,[2]processos!$A:$H,4,FALSE)</f>
        <v>#REF!</v>
      </c>
      <c r="K2625" s="26" t="s">
        <v>174</v>
      </c>
      <c r="L2625" s="26"/>
      <c r="M2625" s="26"/>
      <c r="N2625" s="26"/>
      <c r="O2625" s="26"/>
      <c r="P2625" s="26" t="s">
        <v>43</v>
      </c>
      <c r="Q2625" s="26" t="s">
        <v>7439</v>
      </c>
      <c r="R2625" s="26" t="s">
        <v>33</v>
      </c>
      <c r="S2625" s="29" t="s">
        <v>45</v>
      </c>
      <c r="T2625" s="26" t="s">
        <v>7440</v>
      </c>
      <c r="U2625" s="26">
        <v>1</v>
      </c>
      <c r="V2625" s="23">
        <v>44270</v>
      </c>
      <c r="W2625" s="23">
        <v>44270</v>
      </c>
      <c r="X2625" s="23" t="s">
        <v>36</v>
      </c>
    </row>
    <row r="2626" spans="1:24" ht="82.5" customHeight="1" x14ac:dyDescent="0.25">
      <c r="A2626" s="28">
        <v>2018</v>
      </c>
      <c r="B2626" s="28" t="s">
        <v>2044</v>
      </c>
      <c r="C2626" s="66">
        <v>257</v>
      </c>
      <c r="D2626" s="23">
        <v>43452</v>
      </c>
      <c r="E2626" s="23" t="s">
        <v>1910</v>
      </c>
      <c r="F2626" s="26" t="s">
        <v>7441</v>
      </c>
      <c r="G2626" s="23">
        <v>43454</v>
      </c>
      <c r="H2626" s="52" t="s">
        <v>7442</v>
      </c>
      <c r="I2626" s="26" t="s">
        <v>7443</v>
      </c>
      <c r="J2626" s="26" t="e">
        <f>VLOOKUP(#REF!,[2]processos!$A:$H,4,FALSE)</f>
        <v>#REF!</v>
      </c>
      <c r="K2626" s="26" t="s">
        <v>28</v>
      </c>
      <c r="L2626" s="26"/>
      <c r="M2626" s="26"/>
      <c r="N2626" s="26"/>
      <c r="O2626" s="26"/>
      <c r="P2626" s="26" t="s">
        <v>43</v>
      </c>
      <c r="Q2626" s="26" t="s">
        <v>7444</v>
      </c>
      <c r="R2626" s="26" t="s">
        <v>32</v>
      </c>
      <c r="S2626" s="26" t="s">
        <v>45</v>
      </c>
      <c r="T2626" s="26" t="s">
        <v>7445</v>
      </c>
      <c r="U2626" s="26" t="s">
        <v>32</v>
      </c>
      <c r="V2626" s="26" t="s">
        <v>32</v>
      </c>
      <c r="W2626" s="23">
        <v>43522</v>
      </c>
      <c r="X2626" s="23" t="s">
        <v>36</v>
      </c>
    </row>
    <row r="2627" spans="1:24" ht="60" customHeight="1" x14ac:dyDescent="0.25">
      <c r="A2627" s="28">
        <v>2018</v>
      </c>
      <c r="B2627" s="28" t="s">
        <v>2044</v>
      </c>
      <c r="C2627" s="66">
        <v>256</v>
      </c>
      <c r="D2627" s="23">
        <v>43451</v>
      </c>
      <c r="E2627" s="23" t="s">
        <v>1910</v>
      </c>
      <c r="F2627" s="26" t="s">
        <v>7441</v>
      </c>
      <c r="G2627" s="23">
        <v>43454</v>
      </c>
      <c r="H2627" s="52" t="s">
        <v>7446</v>
      </c>
      <c r="I2627" s="26" t="s">
        <v>7447</v>
      </c>
      <c r="J2627" s="26" t="e">
        <f>VLOOKUP(#REF!,[2]processos!$A:$H,4,FALSE)</f>
        <v>#REF!</v>
      </c>
      <c r="K2627" s="26" t="s">
        <v>534</v>
      </c>
      <c r="L2627" s="26"/>
      <c r="M2627" s="26"/>
      <c r="N2627" s="26"/>
      <c r="O2627" s="26"/>
      <c r="P2627" s="26" t="s">
        <v>31</v>
      </c>
      <c r="Q2627" s="26" t="s">
        <v>32</v>
      </c>
      <c r="R2627" s="26" t="s">
        <v>32</v>
      </c>
      <c r="S2627" s="29" t="s">
        <v>45</v>
      </c>
      <c r="T2627" s="26" t="s">
        <v>7448</v>
      </c>
      <c r="U2627" s="26">
        <v>1</v>
      </c>
      <c r="V2627" s="23">
        <v>43542</v>
      </c>
      <c r="W2627" s="23">
        <v>43542</v>
      </c>
      <c r="X2627" s="23" t="s">
        <v>36</v>
      </c>
    </row>
    <row r="2628" spans="1:24" ht="62.25" customHeight="1" x14ac:dyDescent="0.25">
      <c r="A2628" s="28">
        <v>2018</v>
      </c>
      <c r="B2628" s="28" t="s">
        <v>7449</v>
      </c>
      <c r="C2628" s="66">
        <v>258</v>
      </c>
      <c r="D2628" s="23">
        <v>43452</v>
      </c>
      <c r="E2628" s="23" t="s">
        <v>1910</v>
      </c>
      <c r="F2628" s="26" t="s">
        <v>7441</v>
      </c>
      <c r="G2628" s="23">
        <v>43454</v>
      </c>
      <c r="H2628" s="52" t="s">
        <v>7450</v>
      </c>
      <c r="I2628" s="26" t="s">
        <v>27</v>
      </c>
      <c r="J2628" s="26" t="e">
        <f>VLOOKUP(#REF!,[2]processos!$A:$H,4,FALSE)</f>
        <v>#REF!</v>
      </c>
      <c r="K2628" s="26" t="s">
        <v>42</v>
      </c>
      <c r="L2628" s="26"/>
      <c r="M2628" s="26"/>
      <c r="N2628" s="26"/>
      <c r="O2628" s="26"/>
      <c r="P2628" s="26" t="s">
        <v>31</v>
      </c>
      <c r="Q2628" s="26" t="s">
        <v>32</v>
      </c>
      <c r="R2628" s="26" t="s">
        <v>33</v>
      </c>
      <c r="S2628" s="29" t="s">
        <v>45</v>
      </c>
      <c r="T2628" s="26" t="s">
        <v>7451</v>
      </c>
      <c r="U2628" s="26">
        <v>2</v>
      </c>
      <c r="V2628" s="23">
        <v>44244</v>
      </c>
      <c r="W2628" s="23">
        <v>44608</v>
      </c>
      <c r="X2628" s="23" t="s">
        <v>36</v>
      </c>
    </row>
    <row r="2629" spans="1:24" ht="34.5" customHeight="1" x14ac:dyDescent="0.25">
      <c r="A2629" s="28">
        <v>2018</v>
      </c>
      <c r="B2629" s="28" t="s">
        <v>2044</v>
      </c>
      <c r="C2629" s="66">
        <v>259</v>
      </c>
      <c r="D2629" s="23">
        <v>43453</v>
      </c>
      <c r="E2629" s="23" t="s">
        <v>1910</v>
      </c>
      <c r="F2629" s="26" t="s">
        <v>7452</v>
      </c>
      <c r="G2629" s="23">
        <v>43455</v>
      </c>
      <c r="H2629" s="52" t="s">
        <v>7453</v>
      </c>
      <c r="I2629" s="26" t="s">
        <v>27</v>
      </c>
      <c r="J2629" s="26" t="e">
        <f>VLOOKUP(#REF!,[2]processos!$A:$H,4,FALSE)</f>
        <v>#REF!</v>
      </c>
      <c r="K2629" s="26" t="s">
        <v>2485</v>
      </c>
      <c r="L2629" s="26"/>
      <c r="M2629" s="26"/>
      <c r="N2629" s="26"/>
      <c r="O2629" s="26"/>
      <c r="P2629" s="26" t="s">
        <v>43</v>
      </c>
      <c r="Q2629" s="26" t="s">
        <v>7243</v>
      </c>
      <c r="R2629" s="26" t="s">
        <v>44</v>
      </c>
      <c r="S2629" s="29" t="s">
        <v>45</v>
      </c>
      <c r="T2629" s="26" t="s">
        <v>7244</v>
      </c>
      <c r="U2629" s="26">
        <v>1</v>
      </c>
      <c r="V2629" s="23">
        <v>44439</v>
      </c>
      <c r="W2629" s="23">
        <v>44439</v>
      </c>
      <c r="X2629" s="23" t="s">
        <v>36</v>
      </c>
    </row>
    <row r="2630" spans="1:24" ht="59.25" customHeight="1" x14ac:dyDescent="0.25">
      <c r="A2630" s="28">
        <v>2018</v>
      </c>
      <c r="B2630" s="28" t="s">
        <v>2044</v>
      </c>
      <c r="C2630" s="66">
        <v>260</v>
      </c>
      <c r="D2630" s="23">
        <v>43455</v>
      </c>
      <c r="E2630" s="23" t="s">
        <v>1910</v>
      </c>
      <c r="F2630" s="26" t="s">
        <v>7454</v>
      </c>
      <c r="G2630" s="23">
        <v>43462</v>
      </c>
      <c r="H2630" s="52" t="s">
        <v>7455</v>
      </c>
      <c r="I2630" s="26" t="s">
        <v>7456</v>
      </c>
      <c r="J2630" s="26" t="e">
        <f>VLOOKUP(#REF!,[2]processos!$A:$H,4,FALSE)</f>
        <v>#REF!</v>
      </c>
      <c r="K2630" s="26" t="s">
        <v>994</v>
      </c>
      <c r="L2630" s="26"/>
      <c r="M2630" s="26"/>
      <c r="N2630" s="26"/>
      <c r="O2630" s="26"/>
      <c r="P2630" s="26" t="s">
        <v>43</v>
      </c>
      <c r="Q2630" s="26" t="s">
        <v>7457</v>
      </c>
      <c r="R2630" s="26" t="s">
        <v>33</v>
      </c>
      <c r="S2630" s="29" t="s">
        <v>45</v>
      </c>
      <c r="T2630" s="26" t="s">
        <v>7458</v>
      </c>
      <c r="U2630" s="26">
        <v>2</v>
      </c>
      <c r="V2630" s="23">
        <v>44188</v>
      </c>
      <c r="W2630" s="23">
        <v>44347</v>
      </c>
      <c r="X2630" s="23" t="s">
        <v>36</v>
      </c>
    </row>
    <row r="2631" spans="1:24" ht="42.75" customHeight="1" x14ac:dyDescent="0.25">
      <c r="A2631" s="28">
        <v>2019</v>
      </c>
      <c r="B2631" s="28" t="s">
        <v>2044</v>
      </c>
      <c r="C2631" s="66">
        <v>261</v>
      </c>
      <c r="D2631" s="23">
        <v>43483</v>
      </c>
      <c r="E2631" s="23" t="s">
        <v>1910</v>
      </c>
      <c r="F2631" s="26" t="s">
        <v>7459</v>
      </c>
      <c r="G2631" s="23">
        <v>43487</v>
      </c>
      <c r="H2631" s="52" t="s">
        <v>7186</v>
      </c>
      <c r="I2631" s="26" t="s">
        <v>7460</v>
      </c>
      <c r="J2631" s="26"/>
      <c r="K2631" s="26" t="s">
        <v>660</v>
      </c>
      <c r="L2631" s="26"/>
      <c r="M2631" s="26"/>
      <c r="N2631" s="26"/>
      <c r="O2631" s="26"/>
      <c r="P2631" s="26" t="s">
        <v>48</v>
      </c>
      <c r="Q2631" s="26" t="s">
        <v>7461</v>
      </c>
      <c r="R2631" s="26" t="s">
        <v>44</v>
      </c>
      <c r="S2631" s="29" t="s">
        <v>45</v>
      </c>
      <c r="T2631" s="26" t="s">
        <v>6554</v>
      </c>
      <c r="U2631" s="26">
        <v>1</v>
      </c>
      <c r="V2631" s="23">
        <v>44251</v>
      </c>
      <c r="W2631" s="23">
        <v>44251</v>
      </c>
      <c r="X2631" s="23" t="s">
        <v>36</v>
      </c>
    </row>
    <row r="2632" spans="1:24" ht="51.75" customHeight="1" x14ac:dyDescent="0.25">
      <c r="A2632" s="33">
        <v>2019</v>
      </c>
      <c r="B2632" s="33" t="s">
        <v>2044</v>
      </c>
      <c r="C2632" s="57">
        <v>262</v>
      </c>
      <c r="D2632" s="34">
        <v>43497</v>
      </c>
      <c r="E2632" s="34" t="s">
        <v>1910</v>
      </c>
      <c r="F2632" s="29" t="s">
        <v>7462</v>
      </c>
      <c r="G2632" s="34">
        <v>43500</v>
      </c>
      <c r="H2632" s="44" t="s">
        <v>7463</v>
      </c>
      <c r="I2632" s="29" t="s">
        <v>7210</v>
      </c>
      <c r="J2632" s="29"/>
      <c r="K2632" s="29" t="s">
        <v>464</v>
      </c>
      <c r="L2632" s="29"/>
      <c r="M2632" s="29" t="s">
        <v>2994</v>
      </c>
      <c r="N2632" s="29" t="s">
        <v>5471</v>
      </c>
      <c r="O2632" s="29" t="s">
        <v>6699</v>
      </c>
      <c r="P2632" s="29" t="s">
        <v>43</v>
      </c>
      <c r="Q2632" s="29" t="s">
        <v>7464</v>
      </c>
      <c r="R2632" s="29" t="s">
        <v>44</v>
      </c>
      <c r="S2632" s="29" t="s">
        <v>90</v>
      </c>
      <c r="T2632" s="29" t="s">
        <v>7465</v>
      </c>
      <c r="U2632" s="29" t="s">
        <v>32</v>
      </c>
      <c r="V2632" s="34" t="s">
        <v>32</v>
      </c>
      <c r="W2632" s="34" t="s">
        <v>32</v>
      </c>
      <c r="X2632" s="34" t="s">
        <v>36</v>
      </c>
    </row>
    <row r="2633" spans="1:24" ht="76.5" customHeight="1" x14ac:dyDescent="0.25">
      <c r="A2633" s="28">
        <v>2019</v>
      </c>
      <c r="B2633" s="28" t="s">
        <v>2044</v>
      </c>
      <c r="C2633" s="66">
        <v>263</v>
      </c>
      <c r="D2633" s="23">
        <v>43500</v>
      </c>
      <c r="E2633" s="23" t="s">
        <v>1910</v>
      </c>
      <c r="F2633" s="26" t="s">
        <v>7466</v>
      </c>
      <c r="G2633" s="23">
        <v>43501</v>
      </c>
      <c r="H2633" s="52" t="s">
        <v>7467</v>
      </c>
      <c r="I2633" s="26" t="s">
        <v>7468</v>
      </c>
      <c r="J2633" s="26"/>
      <c r="K2633" s="26" t="s">
        <v>28</v>
      </c>
      <c r="L2633" s="26"/>
      <c r="M2633" s="26"/>
      <c r="N2633" s="26"/>
      <c r="O2633" s="26"/>
      <c r="P2633" s="26" t="s">
        <v>43</v>
      </c>
      <c r="Q2633" s="26" t="s">
        <v>7469</v>
      </c>
      <c r="R2633" s="26" t="s">
        <v>33</v>
      </c>
      <c r="S2633" s="29" t="s">
        <v>45</v>
      </c>
      <c r="T2633" s="26" t="s">
        <v>7470</v>
      </c>
      <c r="U2633" s="26">
        <v>2</v>
      </c>
      <c r="V2633" s="23">
        <v>44041</v>
      </c>
      <c r="W2633" s="23">
        <v>44755</v>
      </c>
      <c r="X2633" s="23" t="s">
        <v>36</v>
      </c>
    </row>
    <row r="2634" spans="1:24" ht="56.25" customHeight="1" x14ac:dyDescent="0.25">
      <c r="A2634" s="28">
        <v>2019</v>
      </c>
      <c r="B2634" s="28" t="s">
        <v>7449</v>
      </c>
      <c r="C2634" s="66">
        <v>264</v>
      </c>
      <c r="D2634" s="23">
        <v>43504</v>
      </c>
      <c r="E2634" s="23" t="s">
        <v>1910</v>
      </c>
      <c r="F2634" s="26" t="s">
        <v>7471</v>
      </c>
      <c r="G2634" s="23">
        <v>43507</v>
      </c>
      <c r="H2634" s="52" t="s">
        <v>7472</v>
      </c>
      <c r="I2634" s="26" t="s">
        <v>7473</v>
      </c>
      <c r="J2634" s="26"/>
      <c r="K2634" s="26" t="s">
        <v>174</v>
      </c>
      <c r="L2634" s="26"/>
      <c r="M2634" s="26"/>
      <c r="N2634" s="26"/>
      <c r="O2634" s="26"/>
      <c r="P2634" s="26" t="s">
        <v>48</v>
      </c>
      <c r="Q2634" s="26" t="s">
        <v>7474</v>
      </c>
      <c r="R2634" s="26" t="s">
        <v>44</v>
      </c>
      <c r="S2634" s="29" t="s">
        <v>45</v>
      </c>
      <c r="T2634" s="26" t="s">
        <v>7475</v>
      </c>
      <c r="U2634" s="26">
        <v>1</v>
      </c>
      <c r="V2634" s="23">
        <v>44757</v>
      </c>
      <c r="W2634" s="23">
        <v>44757</v>
      </c>
      <c r="X2634" s="23" t="s">
        <v>36</v>
      </c>
    </row>
    <row r="2635" spans="1:24" ht="50.25" customHeight="1" x14ac:dyDescent="0.25">
      <c r="A2635" s="33">
        <v>2019</v>
      </c>
      <c r="B2635" s="33" t="s">
        <v>2044</v>
      </c>
      <c r="C2635" s="57">
        <v>266</v>
      </c>
      <c r="D2635" s="34">
        <v>43504</v>
      </c>
      <c r="E2635" s="34" t="s">
        <v>1910</v>
      </c>
      <c r="F2635" s="29" t="s">
        <v>7471</v>
      </c>
      <c r="G2635" s="34">
        <v>43507</v>
      </c>
      <c r="H2635" s="44" t="s">
        <v>7476</v>
      </c>
      <c r="I2635" s="29" t="s">
        <v>7477</v>
      </c>
      <c r="J2635" s="29"/>
      <c r="K2635" s="29" t="s">
        <v>174</v>
      </c>
      <c r="L2635" s="29"/>
      <c r="M2635" s="29" t="s">
        <v>175</v>
      </c>
      <c r="N2635" s="29" t="s">
        <v>7478</v>
      </c>
      <c r="O2635" s="29" t="s">
        <v>7479</v>
      </c>
      <c r="P2635" s="29" t="s">
        <v>43</v>
      </c>
      <c r="Q2635" s="29" t="s">
        <v>7480</v>
      </c>
      <c r="R2635" s="29" t="s">
        <v>33</v>
      </c>
      <c r="S2635" s="29" t="s">
        <v>90</v>
      </c>
      <c r="T2635" s="29" t="s">
        <v>32</v>
      </c>
      <c r="U2635" s="29" t="s">
        <v>32</v>
      </c>
      <c r="V2635" s="34" t="s">
        <v>32</v>
      </c>
      <c r="W2635" s="34" t="s">
        <v>32</v>
      </c>
      <c r="X2635" s="34" t="s">
        <v>36</v>
      </c>
    </row>
    <row r="2636" spans="1:24" ht="120" customHeight="1" x14ac:dyDescent="0.25">
      <c r="A2636" s="28">
        <v>2019</v>
      </c>
      <c r="B2636" s="28" t="s">
        <v>2044</v>
      </c>
      <c r="C2636" s="66">
        <v>265</v>
      </c>
      <c r="D2636" s="23">
        <v>43504</v>
      </c>
      <c r="E2636" s="23" t="s">
        <v>1910</v>
      </c>
      <c r="F2636" s="26" t="s">
        <v>7481</v>
      </c>
      <c r="G2636" s="23">
        <v>43508</v>
      </c>
      <c r="H2636" s="52" t="s">
        <v>6843</v>
      </c>
      <c r="I2636" s="26" t="s">
        <v>7482</v>
      </c>
      <c r="J2636" s="26"/>
      <c r="K2636" s="26" t="s">
        <v>174</v>
      </c>
      <c r="L2636" s="26"/>
      <c r="M2636" s="26"/>
      <c r="N2636" s="26"/>
      <c r="O2636" s="26"/>
      <c r="P2636" s="26" t="s">
        <v>48</v>
      </c>
      <c r="Q2636" s="26" t="s">
        <v>1688</v>
      </c>
      <c r="R2636" s="26" t="s">
        <v>32</v>
      </c>
      <c r="S2636" s="29" t="s">
        <v>45</v>
      </c>
      <c r="T2636" s="26" t="s">
        <v>5569</v>
      </c>
      <c r="U2636" s="26" t="s">
        <v>32</v>
      </c>
      <c r="V2636" s="23">
        <v>43642</v>
      </c>
      <c r="W2636" s="23">
        <v>43642</v>
      </c>
      <c r="X2636" s="23" t="s">
        <v>36</v>
      </c>
    </row>
    <row r="2637" spans="1:24" ht="62.25" customHeight="1" x14ac:dyDescent="0.25">
      <c r="A2637" s="28">
        <v>2019</v>
      </c>
      <c r="B2637" s="28" t="s">
        <v>2044</v>
      </c>
      <c r="C2637" s="66">
        <v>267</v>
      </c>
      <c r="D2637" s="23">
        <v>43511</v>
      </c>
      <c r="E2637" s="23" t="s">
        <v>1910</v>
      </c>
      <c r="F2637" s="26" t="s">
        <v>7483</v>
      </c>
      <c r="G2637" s="23">
        <v>43514</v>
      </c>
      <c r="H2637" s="52" t="s">
        <v>7484</v>
      </c>
      <c r="I2637" s="26" t="s">
        <v>27</v>
      </c>
      <c r="J2637" s="26" t="e">
        <f>VLOOKUP(#REF!,[2]processos!$A:$H,4,FALSE)</f>
        <v>#REF!</v>
      </c>
      <c r="K2637" s="26" t="s">
        <v>496</v>
      </c>
      <c r="L2637" s="26"/>
      <c r="M2637" s="26"/>
      <c r="N2637" s="26"/>
      <c r="O2637" s="26"/>
      <c r="P2637" s="26" t="s">
        <v>43</v>
      </c>
      <c r="Q2637" s="26" t="s">
        <v>7485</v>
      </c>
      <c r="R2637" s="26" t="s">
        <v>44</v>
      </c>
      <c r="S2637" s="29" t="s">
        <v>45</v>
      </c>
      <c r="T2637" s="26" t="s">
        <v>7486</v>
      </c>
      <c r="U2637" s="26">
        <v>1</v>
      </c>
      <c r="V2637" s="23">
        <v>44545</v>
      </c>
      <c r="W2637" s="23">
        <v>44545</v>
      </c>
      <c r="X2637" s="23" t="s">
        <v>36</v>
      </c>
    </row>
    <row r="2638" spans="1:24" ht="39.75" customHeight="1" x14ac:dyDescent="0.25">
      <c r="A2638" s="33">
        <v>2019</v>
      </c>
      <c r="B2638" s="33" t="s">
        <v>2044</v>
      </c>
      <c r="C2638" s="57">
        <v>268</v>
      </c>
      <c r="D2638" s="34">
        <v>43521</v>
      </c>
      <c r="E2638" s="34" t="s">
        <v>1910</v>
      </c>
      <c r="F2638" s="29" t="s">
        <v>7487</v>
      </c>
      <c r="G2638" s="34">
        <v>43522</v>
      </c>
      <c r="H2638" s="44" t="s">
        <v>7488</v>
      </c>
      <c r="I2638" s="29" t="s">
        <v>7443</v>
      </c>
      <c r="J2638" s="29"/>
      <c r="K2638" s="29" t="s">
        <v>28</v>
      </c>
      <c r="L2638" s="29"/>
      <c r="M2638" s="29" t="s">
        <v>3046</v>
      </c>
      <c r="N2638" s="29" t="s">
        <v>7330</v>
      </c>
      <c r="O2638" s="29" t="s">
        <v>4769</v>
      </c>
      <c r="P2638" s="29" t="s">
        <v>43</v>
      </c>
      <c r="Q2638" s="29" t="s">
        <v>7489</v>
      </c>
      <c r="R2638" s="29" t="s">
        <v>33</v>
      </c>
      <c r="S2638" s="29" t="s">
        <v>90</v>
      </c>
      <c r="T2638" s="31" t="s">
        <v>32</v>
      </c>
      <c r="U2638" s="29" t="s">
        <v>32</v>
      </c>
      <c r="V2638" s="29" t="s">
        <v>32</v>
      </c>
      <c r="W2638" s="29" t="s">
        <v>32</v>
      </c>
      <c r="X2638" s="34" t="s">
        <v>36</v>
      </c>
    </row>
    <row r="2639" spans="1:24" ht="57" customHeight="1" x14ac:dyDescent="0.25">
      <c r="A2639" s="28">
        <v>2019</v>
      </c>
      <c r="B2639" s="28" t="s">
        <v>2044</v>
      </c>
      <c r="C2639" s="66">
        <v>269</v>
      </c>
      <c r="D2639" s="23">
        <v>43521</v>
      </c>
      <c r="E2639" s="23" t="s">
        <v>1910</v>
      </c>
      <c r="F2639" s="26" t="s">
        <v>7487</v>
      </c>
      <c r="G2639" s="23">
        <v>43522</v>
      </c>
      <c r="H2639" s="52" t="s">
        <v>7186</v>
      </c>
      <c r="I2639" s="26" t="s">
        <v>7490</v>
      </c>
      <c r="J2639" s="26"/>
      <c r="K2639" s="26" t="s">
        <v>660</v>
      </c>
      <c r="L2639" s="26"/>
      <c r="M2639" s="26"/>
      <c r="N2639" s="26"/>
      <c r="O2639" s="26"/>
      <c r="P2639" s="26" t="s">
        <v>48</v>
      </c>
      <c r="Q2639" s="26" t="s">
        <v>7491</v>
      </c>
      <c r="R2639" s="26" t="s">
        <v>44</v>
      </c>
      <c r="S2639" s="29" t="s">
        <v>45</v>
      </c>
      <c r="T2639" s="26" t="s">
        <v>6554</v>
      </c>
      <c r="U2639" s="26">
        <v>1</v>
      </c>
      <c r="V2639" s="23">
        <v>44251</v>
      </c>
      <c r="W2639" s="23">
        <v>44251</v>
      </c>
      <c r="X2639" s="23" t="s">
        <v>36</v>
      </c>
    </row>
    <row r="2640" spans="1:24" ht="42.75" customHeight="1" x14ac:dyDescent="0.25">
      <c r="A2640" s="41">
        <v>2019</v>
      </c>
      <c r="B2640" s="41" t="s">
        <v>2044</v>
      </c>
      <c r="C2640" s="60">
        <v>270</v>
      </c>
      <c r="D2640" s="18">
        <v>43524</v>
      </c>
      <c r="E2640" s="18" t="s">
        <v>1910</v>
      </c>
      <c r="F2640" s="20" t="s">
        <v>7492</v>
      </c>
      <c r="G2640" s="18">
        <v>43525</v>
      </c>
      <c r="H2640" s="45" t="s">
        <v>7493</v>
      </c>
      <c r="I2640" s="20" t="s">
        <v>7494</v>
      </c>
      <c r="J2640" s="20"/>
      <c r="K2640" s="20" t="s">
        <v>534</v>
      </c>
      <c r="L2640" s="20"/>
      <c r="M2640" s="20" t="s">
        <v>4095</v>
      </c>
      <c r="N2640" s="20" t="s">
        <v>7226</v>
      </c>
      <c r="O2640" s="20" t="s">
        <v>7495</v>
      </c>
      <c r="P2640" s="20" t="s">
        <v>43</v>
      </c>
      <c r="Q2640" s="20" t="s">
        <v>7496</v>
      </c>
      <c r="R2640" s="20" t="s">
        <v>33</v>
      </c>
      <c r="S2640" s="29" t="s">
        <v>34</v>
      </c>
      <c r="T2640" s="20" t="s">
        <v>7497</v>
      </c>
      <c r="U2640" s="20">
        <v>1</v>
      </c>
      <c r="V2640" s="27">
        <v>44825</v>
      </c>
      <c r="W2640" s="27">
        <v>44825</v>
      </c>
      <c r="X2640" s="18" t="s">
        <v>36</v>
      </c>
    </row>
    <row r="2641" spans="1:24" ht="45.75" customHeight="1" x14ac:dyDescent="0.25">
      <c r="A2641" s="33">
        <v>2019</v>
      </c>
      <c r="B2641" s="33" t="s">
        <v>2044</v>
      </c>
      <c r="C2641" s="57">
        <v>271</v>
      </c>
      <c r="D2641" s="34">
        <v>43538</v>
      </c>
      <c r="E2641" s="34" t="s">
        <v>1910</v>
      </c>
      <c r="F2641" s="29" t="s">
        <v>7498</v>
      </c>
      <c r="G2641" s="34">
        <v>43542</v>
      </c>
      <c r="H2641" s="44" t="s">
        <v>7446</v>
      </c>
      <c r="I2641" s="29" t="s">
        <v>7447</v>
      </c>
      <c r="J2641" s="29" t="e">
        <f>VLOOKUP(#REF!,[2]processos!$A:$H,4,FALSE)</f>
        <v>#REF!</v>
      </c>
      <c r="K2641" s="29" t="s">
        <v>534</v>
      </c>
      <c r="L2641" s="29"/>
      <c r="M2641" s="29" t="s">
        <v>4095</v>
      </c>
      <c r="N2641" s="29" t="s">
        <v>7499</v>
      </c>
      <c r="O2641" s="29"/>
      <c r="P2641" s="29" t="s">
        <v>43</v>
      </c>
      <c r="Q2641" s="29" t="s">
        <v>7500</v>
      </c>
      <c r="R2641" s="29" t="s">
        <v>33</v>
      </c>
      <c r="S2641" s="29" t="s">
        <v>90</v>
      </c>
      <c r="T2641" s="29" t="s">
        <v>32</v>
      </c>
      <c r="U2641" s="29" t="s">
        <v>32</v>
      </c>
      <c r="V2641" s="34" t="s">
        <v>32</v>
      </c>
      <c r="W2641" s="34" t="s">
        <v>32</v>
      </c>
      <c r="X2641" s="34" t="s">
        <v>36</v>
      </c>
    </row>
    <row r="2642" spans="1:24" ht="62.25" customHeight="1" x14ac:dyDescent="0.25">
      <c r="A2642" s="28">
        <v>2019</v>
      </c>
      <c r="B2642" s="28" t="s">
        <v>7449</v>
      </c>
      <c r="C2642" s="66">
        <v>272</v>
      </c>
      <c r="D2642" s="23">
        <v>43538</v>
      </c>
      <c r="E2642" s="23" t="s">
        <v>1910</v>
      </c>
      <c r="F2642" s="26" t="s">
        <v>7501</v>
      </c>
      <c r="G2642" s="23">
        <v>43542</v>
      </c>
      <c r="H2642" s="52" t="s">
        <v>7502</v>
      </c>
      <c r="I2642" s="26" t="s">
        <v>27</v>
      </c>
      <c r="J2642" s="26"/>
      <c r="K2642" s="26" t="s">
        <v>42</v>
      </c>
      <c r="L2642" s="26"/>
      <c r="M2642" s="26"/>
      <c r="N2642" s="26"/>
      <c r="O2642" s="26"/>
      <c r="P2642" s="26" t="s">
        <v>43</v>
      </c>
      <c r="Q2642" s="26" t="s">
        <v>7503</v>
      </c>
      <c r="R2642" s="26" t="s">
        <v>33</v>
      </c>
      <c r="S2642" s="29" t="s">
        <v>45</v>
      </c>
      <c r="T2642" s="26" t="s">
        <v>177</v>
      </c>
      <c r="U2642" s="26">
        <v>1</v>
      </c>
      <c r="V2642" s="24">
        <v>44993</v>
      </c>
      <c r="W2642" s="24">
        <v>44993</v>
      </c>
      <c r="X2642" s="23" t="s">
        <v>36</v>
      </c>
    </row>
    <row r="2643" spans="1:24" ht="50.25" customHeight="1" x14ac:dyDescent="0.25">
      <c r="A2643" s="33">
        <v>2019</v>
      </c>
      <c r="B2643" s="33" t="s">
        <v>769</v>
      </c>
      <c r="C2643" s="57">
        <v>30</v>
      </c>
      <c r="D2643" s="34">
        <v>43543</v>
      </c>
      <c r="E2643" s="34" t="s">
        <v>1910</v>
      </c>
      <c r="F2643" s="29" t="s">
        <v>7504</v>
      </c>
      <c r="G2643" s="34">
        <v>43544</v>
      </c>
      <c r="H2643" s="44" t="s">
        <v>7505</v>
      </c>
      <c r="I2643" s="29" t="s">
        <v>7506</v>
      </c>
      <c r="J2643" s="29" t="e">
        <f>VLOOKUP(#REF!,[2]processos!$A:$H,4,FALSE)</f>
        <v>#REF!</v>
      </c>
      <c r="K2643" s="29" t="s">
        <v>534</v>
      </c>
      <c r="L2643" s="29"/>
      <c r="M2643" s="29" t="s">
        <v>4095</v>
      </c>
      <c r="N2643" s="29" t="s">
        <v>6542</v>
      </c>
      <c r="O2643" s="29"/>
      <c r="P2643" s="29" t="s">
        <v>43</v>
      </c>
      <c r="Q2643" s="29" t="s">
        <v>7507</v>
      </c>
      <c r="R2643" s="29" t="s">
        <v>44</v>
      </c>
      <c r="S2643" s="29" t="s">
        <v>90</v>
      </c>
      <c r="T2643" s="29" t="s">
        <v>32</v>
      </c>
      <c r="U2643" s="29" t="s">
        <v>32</v>
      </c>
      <c r="V2643" s="34" t="s">
        <v>32</v>
      </c>
      <c r="W2643" s="34" t="s">
        <v>32</v>
      </c>
      <c r="X2643" s="34" t="s">
        <v>36</v>
      </c>
    </row>
    <row r="2644" spans="1:24" ht="61.5" customHeight="1" x14ac:dyDescent="0.25">
      <c r="A2644" s="28">
        <v>2019</v>
      </c>
      <c r="B2644" s="28" t="s">
        <v>2044</v>
      </c>
      <c r="C2644" s="66">
        <v>274</v>
      </c>
      <c r="D2644" s="23">
        <v>43560</v>
      </c>
      <c r="E2644" s="23" t="s">
        <v>1910</v>
      </c>
      <c r="F2644" s="26" t="s">
        <v>7508</v>
      </c>
      <c r="G2644" s="23">
        <v>43563</v>
      </c>
      <c r="H2644" s="52" t="s">
        <v>7509</v>
      </c>
      <c r="I2644" s="26" t="s">
        <v>27</v>
      </c>
      <c r="J2644" s="26" t="e">
        <f>VLOOKUP(#REF!,[2]processos!$A:$H,4,FALSE)</f>
        <v>#REF!</v>
      </c>
      <c r="K2644" s="26" t="s">
        <v>496</v>
      </c>
      <c r="L2644" s="26"/>
      <c r="M2644" s="26"/>
      <c r="N2644" s="26"/>
      <c r="O2644" s="26"/>
      <c r="P2644" s="26" t="s">
        <v>43</v>
      </c>
      <c r="Q2644" s="26" t="s">
        <v>7485</v>
      </c>
      <c r="R2644" s="26" t="s">
        <v>44</v>
      </c>
      <c r="S2644" s="29" t="s">
        <v>45</v>
      </c>
      <c r="T2644" s="26" t="s">
        <v>7510</v>
      </c>
      <c r="U2644" s="26">
        <v>1</v>
      </c>
      <c r="V2644" s="24">
        <v>44545</v>
      </c>
      <c r="W2644" s="23">
        <v>44545</v>
      </c>
      <c r="X2644" s="23" t="s">
        <v>36</v>
      </c>
    </row>
    <row r="2645" spans="1:24" ht="87.75" customHeight="1" x14ac:dyDescent="0.25">
      <c r="A2645" s="41">
        <v>2019</v>
      </c>
      <c r="B2645" s="41" t="s">
        <v>2044</v>
      </c>
      <c r="C2645" s="60">
        <v>275</v>
      </c>
      <c r="D2645" s="18">
        <v>43564</v>
      </c>
      <c r="E2645" s="18" t="s">
        <v>1910</v>
      </c>
      <c r="F2645" s="20" t="s">
        <v>7511</v>
      </c>
      <c r="G2645" s="18">
        <v>43565</v>
      </c>
      <c r="H2645" s="45" t="s">
        <v>7512</v>
      </c>
      <c r="I2645" s="20" t="s">
        <v>7513</v>
      </c>
      <c r="J2645" s="20" t="e">
        <f>VLOOKUP(#REF!,[2]processos!$A:$H,4,FALSE)</f>
        <v>#REF!</v>
      </c>
      <c r="K2645" s="20" t="s">
        <v>174</v>
      </c>
      <c r="L2645" s="20"/>
      <c r="M2645" s="20" t="s">
        <v>7514</v>
      </c>
      <c r="N2645" s="20" t="s">
        <v>5674</v>
      </c>
      <c r="O2645" s="20" t="s">
        <v>7515</v>
      </c>
      <c r="P2645" s="20" t="s">
        <v>43</v>
      </c>
      <c r="Q2645" s="20" t="s">
        <v>7516</v>
      </c>
      <c r="R2645" s="20" t="s">
        <v>33</v>
      </c>
      <c r="S2645" s="29" t="s">
        <v>34</v>
      </c>
      <c r="T2645" s="20" t="s">
        <v>7517</v>
      </c>
      <c r="U2645" s="20">
        <v>1</v>
      </c>
      <c r="V2645" s="27">
        <v>45420</v>
      </c>
      <c r="W2645" s="27">
        <v>45420</v>
      </c>
      <c r="X2645" s="18" t="s">
        <v>36</v>
      </c>
    </row>
    <row r="2646" spans="1:24" ht="87.75" customHeight="1" x14ac:dyDescent="0.25">
      <c r="A2646" s="28">
        <v>2019</v>
      </c>
      <c r="B2646" s="28" t="s">
        <v>769</v>
      </c>
      <c r="C2646" s="66">
        <v>31</v>
      </c>
      <c r="D2646" s="23">
        <v>43564</v>
      </c>
      <c r="E2646" s="23" t="s">
        <v>1910</v>
      </c>
      <c r="F2646" s="26" t="s">
        <v>7518</v>
      </c>
      <c r="G2646" s="23">
        <v>43566</v>
      </c>
      <c r="H2646" s="52" t="s">
        <v>7519</v>
      </c>
      <c r="I2646" s="26" t="s">
        <v>7520</v>
      </c>
      <c r="J2646" s="26" t="e">
        <f>VLOOKUP(#REF!,[2]processos!$A:$H,4,FALSE)</f>
        <v>#REF!</v>
      </c>
      <c r="K2646" s="26" t="s">
        <v>496</v>
      </c>
      <c r="L2646" s="26"/>
      <c r="M2646" s="26"/>
      <c r="N2646" s="26"/>
      <c r="O2646" s="26"/>
      <c r="P2646" s="26" t="s">
        <v>43</v>
      </c>
      <c r="Q2646" s="26" t="s">
        <v>7521</v>
      </c>
      <c r="R2646" s="26" t="s">
        <v>32</v>
      </c>
      <c r="S2646" s="26" t="s">
        <v>45</v>
      </c>
      <c r="T2646" s="26" t="s">
        <v>588</v>
      </c>
      <c r="U2646" s="26" t="s">
        <v>32</v>
      </c>
      <c r="V2646" s="26" t="s">
        <v>32</v>
      </c>
      <c r="W2646" s="23">
        <v>43642</v>
      </c>
      <c r="X2646" s="23" t="s">
        <v>36</v>
      </c>
    </row>
    <row r="2647" spans="1:24" ht="87.75" customHeight="1" x14ac:dyDescent="0.25">
      <c r="A2647" s="28">
        <v>2019</v>
      </c>
      <c r="B2647" s="28" t="s">
        <v>2044</v>
      </c>
      <c r="C2647" s="66">
        <v>276</v>
      </c>
      <c r="D2647" s="23">
        <v>43571</v>
      </c>
      <c r="E2647" s="23" t="s">
        <v>1910</v>
      </c>
      <c r="F2647" s="26" t="s">
        <v>7522</v>
      </c>
      <c r="G2647" s="23">
        <v>43572</v>
      </c>
      <c r="H2647" s="52" t="s">
        <v>7523</v>
      </c>
      <c r="I2647" s="26" t="s">
        <v>7524</v>
      </c>
      <c r="J2647" s="26" t="e">
        <f>VLOOKUP(#REF!,[2]processos!$A:$H,4,FALSE)</f>
        <v>#REF!</v>
      </c>
      <c r="K2647" s="26" t="s">
        <v>534</v>
      </c>
      <c r="L2647" s="26"/>
      <c r="M2647" s="26"/>
      <c r="N2647" s="26"/>
      <c r="O2647" s="26"/>
      <c r="P2647" s="26" t="s">
        <v>43</v>
      </c>
      <c r="Q2647" s="26" t="s">
        <v>4828</v>
      </c>
      <c r="R2647" s="26" t="s">
        <v>44</v>
      </c>
      <c r="S2647" s="29" t="s">
        <v>45</v>
      </c>
      <c r="T2647" s="26" t="s">
        <v>7525</v>
      </c>
      <c r="U2647" s="26">
        <v>1</v>
      </c>
      <c r="V2647" s="24">
        <v>44439</v>
      </c>
      <c r="W2647" s="23">
        <v>44439</v>
      </c>
      <c r="X2647" s="23" t="s">
        <v>36</v>
      </c>
    </row>
    <row r="2648" spans="1:24" ht="87.75" customHeight="1" x14ac:dyDescent="0.25">
      <c r="A2648" s="28">
        <v>2019</v>
      </c>
      <c r="B2648" s="28" t="s">
        <v>7449</v>
      </c>
      <c r="C2648" s="66">
        <v>277</v>
      </c>
      <c r="D2648" s="23">
        <v>43571</v>
      </c>
      <c r="E2648" s="23" t="s">
        <v>1910</v>
      </c>
      <c r="F2648" s="26" t="s">
        <v>7522</v>
      </c>
      <c r="G2648" s="23">
        <v>43572</v>
      </c>
      <c r="H2648" s="52" t="s">
        <v>6843</v>
      </c>
      <c r="I2648" s="26" t="s">
        <v>27</v>
      </c>
      <c r="J2648" s="26" t="e">
        <f>VLOOKUP(#REF!,[2]processos!$A:$H,4,FALSE)</f>
        <v>#REF!</v>
      </c>
      <c r="K2648" s="26" t="s">
        <v>174</v>
      </c>
      <c r="L2648" s="26"/>
      <c r="M2648" s="26"/>
      <c r="N2648" s="26"/>
      <c r="O2648" s="26"/>
      <c r="P2648" s="26" t="s">
        <v>48</v>
      </c>
      <c r="Q2648" s="26" t="s">
        <v>7526</v>
      </c>
      <c r="R2648" s="26" t="s">
        <v>44</v>
      </c>
      <c r="S2648" s="29" t="s">
        <v>45</v>
      </c>
      <c r="T2648" s="26" t="s">
        <v>314</v>
      </c>
      <c r="U2648" s="26">
        <v>1</v>
      </c>
      <c r="V2648" s="24">
        <v>44041</v>
      </c>
      <c r="W2648" s="24">
        <v>44041</v>
      </c>
      <c r="X2648" s="23" t="s">
        <v>36</v>
      </c>
    </row>
    <row r="2649" spans="1:24" ht="61.5" customHeight="1" x14ac:dyDescent="0.25">
      <c r="A2649" s="41">
        <v>2019</v>
      </c>
      <c r="B2649" s="41" t="s">
        <v>2044</v>
      </c>
      <c r="C2649" s="60">
        <v>278</v>
      </c>
      <c r="D2649" s="18">
        <v>43571</v>
      </c>
      <c r="E2649" s="18" t="s">
        <v>1910</v>
      </c>
      <c r="F2649" s="20" t="s">
        <v>7527</v>
      </c>
      <c r="G2649" s="18">
        <v>43572</v>
      </c>
      <c r="H2649" s="45" t="s">
        <v>7528</v>
      </c>
      <c r="I2649" s="20" t="s">
        <v>7529</v>
      </c>
      <c r="J2649" s="20" t="e">
        <f>VLOOKUP(#REF!,[2]processos!$A:$H,4,FALSE)</f>
        <v>#REF!</v>
      </c>
      <c r="K2649" s="20" t="s">
        <v>28</v>
      </c>
      <c r="L2649" s="20"/>
      <c r="M2649" s="20" t="s">
        <v>4095</v>
      </c>
      <c r="N2649" s="20" t="s">
        <v>2738</v>
      </c>
      <c r="O2649" s="20"/>
      <c r="P2649" s="20" t="s">
        <v>43</v>
      </c>
      <c r="Q2649" s="20" t="s">
        <v>7530</v>
      </c>
      <c r="R2649" s="20" t="s">
        <v>33</v>
      </c>
      <c r="S2649" s="29" t="s">
        <v>34</v>
      </c>
      <c r="T2649" s="20" t="s">
        <v>7531</v>
      </c>
      <c r="U2649" s="20">
        <v>2</v>
      </c>
      <c r="V2649" s="18">
        <v>44748</v>
      </c>
      <c r="W2649" s="18">
        <v>44812</v>
      </c>
      <c r="X2649" s="18" t="s">
        <v>36</v>
      </c>
    </row>
    <row r="2650" spans="1:24" ht="68.25" customHeight="1" x14ac:dyDescent="0.25">
      <c r="A2650" s="33">
        <v>2019</v>
      </c>
      <c r="B2650" s="33" t="s">
        <v>2044</v>
      </c>
      <c r="C2650" s="57">
        <v>279</v>
      </c>
      <c r="D2650" s="34">
        <v>43571</v>
      </c>
      <c r="E2650" s="34" t="s">
        <v>1910</v>
      </c>
      <c r="F2650" s="29" t="s">
        <v>7532</v>
      </c>
      <c r="G2650" s="34">
        <v>43572</v>
      </c>
      <c r="H2650" s="44" t="s">
        <v>7533</v>
      </c>
      <c r="I2650" s="29" t="s">
        <v>7534</v>
      </c>
      <c r="J2650" s="29" t="e">
        <f>VLOOKUP(#REF!,[2]processos!$A:$H,4,FALSE)</f>
        <v>#REF!</v>
      </c>
      <c r="K2650" s="29" t="s">
        <v>464</v>
      </c>
      <c r="L2650" s="29"/>
      <c r="M2650" s="29" t="s">
        <v>2994</v>
      </c>
      <c r="N2650" s="29" t="s">
        <v>5471</v>
      </c>
      <c r="O2650" s="29"/>
      <c r="P2650" s="29" t="s">
        <v>43</v>
      </c>
      <c r="Q2650" s="29" t="s">
        <v>7535</v>
      </c>
      <c r="R2650" s="29" t="s">
        <v>33</v>
      </c>
      <c r="S2650" s="29" t="s">
        <v>90</v>
      </c>
      <c r="T2650" s="29" t="s">
        <v>32</v>
      </c>
      <c r="U2650" s="29" t="s">
        <v>32</v>
      </c>
      <c r="V2650" s="34" t="s">
        <v>32</v>
      </c>
      <c r="W2650" s="34" t="s">
        <v>32</v>
      </c>
      <c r="X2650" s="34" t="s">
        <v>36</v>
      </c>
    </row>
    <row r="2651" spans="1:24" ht="58.5" customHeight="1" x14ac:dyDescent="0.25">
      <c r="A2651" s="33">
        <v>2019</v>
      </c>
      <c r="B2651" s="33" t="s">
        <v>2044</v>
      </c>
      <c r="C2651" s="57">
        <v>280</v>
      </c>
      <c r="D2651" s="34">
        <v>43571</v>
      </c>
      <c r="E2651" s="34" t="s">
        <v>1910</v>
      </c>
      <c r="F2651" s="29" t="s">
        <v>7536</v>
      </c>
      <c r="G2651" s="34">
        <v>43572</v>
      </c>
      <c r="H2651" s="44" t="s">
        <v>7537</v>
      </c>
      <c r="I2651" s="29" t="s">
        <v>7538</v>
      </c>
      <c r="J2651" s="29"/>
      <c r="K2651" s="29" t="s">
        <v>28</v>
      </c>
      <c r="L2651" s="29"/>
      <c r="M2651" s="29" t="s">
        <v>6344</v>
      </c>
      <c r="N2651" s="29" t="s">
        <v>7539</v>
      </c>
      <c r="O2651" s="29"/>
      <c r="P2651" s="29" t="s">
        <v>43</v>
      </c>
      <c r="Q2651" s="29" t="s">
        <v>7540</v>
      </c>
      <c r="R2651" s="29" t="s">
        <v>302</v>
      </c>
      <c r="S2651" s="29" t="s">
        <v>90</v>
      </c>
      <c r="T2651" s="29" t="s">
        <v>32</v>
      </c>
      <c r="U2651" s="29" t="s">
        <v>32</v>
      </c>
      <c r="V2651" s="29" t="s">
        <v>32</v>
      </c>
      <c r="W2651" s="29" t="s">
        <v>32</v>
      </c>
      <c r="X2651" s="34" t="s">
        <v>36</v>
      </c>
    </row>
    <row r="2652" spans="1:24" ht="135" customHeight="1" x14ac:dyDescent="0.25">
      <c r="A2652" s="41">
        <v>2019</v>
      </c>
      <c r="B2652" s="41" t="s">
        <v>769</v>
      </c>
      <c r="C2652" s="60">
        <v>32</v>
      </c>
      <c r="D2652" s="18">
        <v>43567</v>
      </c>
      <c r="E2652" s="18" t="s">
        <v>1910</v>
      </c>
      <c r="F2652" s="20" t="s">
        <v>7536</v>
      </c>
      <c r="G2652" s="18">
        <v>43572</v>
      </c>
      <c r="H2652" s="45" t="s">
        <v>7541</v>
      </c>
      <c r="I2652" s="20" t="s">
        <v>7206</v>
      </c>
      <c r="J2652" s="20"/>
      <c r="K2652" s="20" t="s">
        <v>2485</v>
      </c>
      <c r="L2652" s="20"/>
      <c r="M2652" s="20" t="s">
        <v>175</v>
      </c>
      <c r="N2652" s="20" t="s">
        <v>5990</v>
      </c>
      <c r="O2652" s="20"/>
      <c r="P2652" s="20" t="s">
        <v>31</v>
      </c>
      <c r="Q2652" s="20" t="s">
        <v>32</v>
      </c>
      <c r="R2652" s="20" t="s">
        <v>33</v>
      </c>
      <c r="S2652" s="29" t="s">
        <v>34</v>
      </c>
      <c r="T2652" s="20" t="s">
        <v>7542</v>
      </c>
      <c r="U2652" s="20">
        <v>1</v>
      </c>
      <c r="V2652" s="18">
        <v>44608</v>
      </c>
      <c r="W2652" s="18">
        <v>44608</v>
      </c>
      <c r="X2652" s="18" t="s">
        <v>36</v>
      </c>
    </row>
    <row r="2653" spans="1:24" ht="87.75" customHeight="1" x14ac:dyDescent="0.25">
      <c r="A2653" s="41">
        <v>2019</v>
      </c>
      <c r="B2653" s="41" t="s">
        <v>769</v>
      </c>
      <c r="C2653" s="60">
        <v>33</v>
      </c>
      <c r="D2653" s="18">
        <v>43571</v>
      </c>
      <c r="E2653" s="18" t="s">
        <v>1910</v>
      </c>
      <c r="F2653" s="20" t="s">
        <v>7543</v>
      </c>
      <c r="G2653" s="18">
        <v>43572</v>
      </c>
      <c r="H2653" s="45" t="s">
        <v>7544</v>
      </c>
      <c r="I2653" s="20" t="s">
        <v>7529</v>
      </c>
      <c r="J2653" s="20" t="e">
        <f>VLOOKUP(#REF!,[2]processos!$A:$H,4,FALSE)</f>
        <v>#REF!</v>
      </c>
      <c r="K2653" s="20" t="s">
        <v>28</v>
      </c>
      <c r="L2653" s="20"/>
      <c r="M2653" s="20" t="s">
        <v>4095</v>
      </c>
      <c r="N2653" s="20" t="s">
        <v>2738</v>
      </c>
      <c r="O2653" s="20"/>
      <c r="P2653" s="20" t="s">
        <v>31</v>
      </c>
      <c r="Q2653" s="20" t="s">
        <v>32</v>
      </c>
      <c r="R2653" s="20" t="s">
        <v>33</v>
      </c>
      <c r="S2653" s="29" t="s">
        <v>34</v>
      </c>
      <c r="T2653" s="20" t="s">
        <v>7545</v>
      </c>
      <c r="U2653" s="20">
        <v>1</v>
      </c>
      <c r="V2653" s="18">
        <v>44748</v>
      </c>
      <c r="W2653" s="18">
        <v>44748</v>
      </c>
      <c r="X2653" s="18" t="s">
        <v>36</v>
      </c>
    </row>
    <row r="2654" spans="1:24" ht="108.75" customHeight="1" x14ac:dyDescent="0.25">
      <c r="A2654" s="21">
        <v>2019</v>
      </c>
      <c r="B2654" s="22" t="s">
        <v>2044</v>
      </c>
      <c r="C2654" s="21">
        <v>281</v>
      </c>
      <c r="D2654" s="24">
        <v>43584</v>
      </c>
      <c r="E2654" s="24" t="s">
        <v>1910</v>
      </c>
      <c r="F2654" s="22" t="s">
        <v>7546</v>
      </c>
      <c r="G2654" s="24">
        <v>43587</v>
      </c>
      <c r="H2654" s="52" t="s">
        <v>7547</v>
      </c>
      <c r="I2654" s="26" t="s">
        <v>7548</v>
      </c>
      <c r="J2654" s="26"/>
      <c r="K2654" s="26" t="s">
        <v>42</v>
      </c>
      <c r="L2654" s="26"/>
      <c r="M2654" s="26"/>
      <c r="N2654" s="26"/>
      <c r="O2654" s="26"/>
      <c r="P2654" s="26" t="s">
        <v>43</v>
      </c>
      <c r="Q2654" s="26" t="s">
        <v>7549</v>
      </c>
      <c r="R2654" s="26" t="s">
        <v>33</v>
      </c>
      <c r="S2654" s="29" t="s">
        <v>45</v>
      </c>
      <c r="T2654" s="26" t="s">
        <v>7550</v>
      </c>
      <c r="U2654" s="26">
        <v>2</v>
      </c>
      <c r="V2654" s="24">
        <v>44790</v>
      </c>
      <c r="W2654" s="24">
        <v>44993</v>
      </c>
      <c r="X2654" s="24" t="s">
        <v>36</v>
      </c>
    </row>
    <row r="2655" spans="1:24" ht="71.25" customHeight="1" x14ac:dyDescent="0.25">
      <c r="A2655" s="28">
        <v>2019</v>
      </c>
      <c r="B2655" s="28" t="s">
        <v>2044</v>
      </c>
      <c r="C2655" s="66">
        <v>282</v>
      </c>
      <c r="D2655" s="23">
        <v>43585</v>
      </c>
      <c r="E2655" s="23" t="s">
        <v>1910</v>
      </c>
      <c r="F2655" s="26" t="s">
        <v>7551</v>
      </c>
      <c r="G2655" s="23">
        <v>43587</v>
      </c>
      <c r="H2655" s="52" t="s">
        <v>7509</v>
      </c>
      <c r="I2655" s="26" t="s">
        <v>27</v>
      </c>
      <c r="J2655" s="26" t="e">
        <f>VLOOKUP(#REF!,[2]processos!$A:$H,4,FALSE)</f>
        <v>#REF!</v>
      </c>
      <c r="K2655" s="26" t="s">
        <v>496</v>
      </c>
      <c r="L2655" s="26"/>
      <c r="M2655" s="26"/>
      <c r="N2655" s="26"/>
      <c r="O2655" s="26"/>
      <c r="P2655" s="26" t="s">
        <v>43</v>
      </c>
      <c r="Q2655" s="26" t="s">
        <v>7485</v>
      </c>
      <c r="R2655" s="26" t="s">
        <v>44</v>
      </c>
      <c r="S2655" s="29" t="s">
        <v>45</v>
      </c>
      <c r="T2655" s="26" t="s">
        <v>7486</v>
      </c>
      <c r="U2655" s="26">
        <v>1</v>
      </c>
      <c r="V2655" s="24">
        <v>44545</v>
      </c>
      <c r="W2655" s="24">
        <v>44545</v>
      </c>
      <c r="X2655" s="23" t="s">
        <v>36</v>
      </c>
    </row>
    <row r="2656" spans="1:24" ht="60" customHeight="1" x14ac:dyDescent="0.25">
      <c r="A2656" s="33">
        <v>2019</v>
      </c>
      <c r="B2656" s="33" t="s">
        <v>2894</v>
      </c>
      <c r="C2656" s="57">
        <v>1</v>
      </c>
      <c r="D2656" s="34">
        <v>43570</v>
      </c>
      <c r="E2656" s="34" t="s">
        <v>7022</v>
      </c>
      <c r="F2656" s="29" t="s">
        <v>7552</v>
      </c>
      <c r="G2656" s="34">
        <v>43587</v>
      </c>
      <c r="H2656" s="44" t="s">
        <v>7553</v>
      </c>
      <c r="I2656" s="29" t="s">
        <v>7238</v>
      </c>
      <c r="J2656" s="29" t="e">
        <f>VLOOKUP(#REF!,[2]processos!$A:$H,4,FALSE)</f>
        <v>#REF!</v>
      </c>
      <c r="K2656" s="29" t="s">
        <v>333</v>
      </c>
      <c r="L2656" s="29"/>
      <c r="M2656" s="29" t="s">
        <v>3651</v>
      </c>
      <c r="N2656" s="29" t="s">
        <v>7239</v>
      </c>
      <c r="O2656" s="29"/>
      <c r="P2656" s="29" t="s">
        <v>43</v>
      </c>
      <c r="Q2656" s="29" t="s">
        <v>7553</v>
      </c>
      <c r="R2656" s="29" t="s">
        <v>32</v>
      </c>
      <c r="S2656" s="29" t="s">
        <v>90</v>
      </c>
      <c r="T2656" s="29" t="s">
        <v>32</v>
      </c>
      <c r="U2656" s="29" t="s">
        <v>32</v>
      </c>
      <c r="V2656" s="34" t="s">
        <v>32</v>
      </c>
      <c r="W2656" s="34" t="s">
        <v>32</v>
      </c>
      <c r="X2656" s="34" t="s">
        <v>36</v>
      </c>
    </row>
    <row r="2657" spans="1:24" ht="118.5" customHeight="1" x14ac:dyDescent="0.25">
      <c r="A2657" s="28">
        <v>2019</v>
      </c>
      <c r="B2657" s="28" t="s">
        <v>2044</v>
      </c>
      <c r="C2657" s="66">
        <v>283</v>
      </c>
      <c r="D2657" s="23">
        <v>43602</v>
      </c>
      <c r="E2657" s="23" t="s">
        <v>1910</v>
      </c>
      <c r="F2657" s="26" t="s">
        <v>7554</v>
      </c>
      <c r="G2657" s="23">
        <v>43607</v>
      </c>
      <c r="H2657" s="52" t="s">
        <v>7555</v>
      </c>
      <c r="I2657" s="26" t="s">
        <v>7556</v>
      </c>
      <c r="J2657" s="26"/>
      <c r="K2657" s="26" t="s">
        <v>28</v>
      </c>
      <c r="L2657" s="26"/>
      <c r="M2657" s="26"/>
      <c r="N2657" s="26"/>
      <c r="O2657" s="26"/>
      <c r="P2657" s="26" t="s">
        <v>31</v>
      </c>
      <c r="Q2657" s="26" t="s">
        <v>32</v>
      </c>
      <c r="R2657" s="26" t="s">
        <v>33</v>
      </c>
      <c r="S2657" s="29" t="s">
        <v>45</v>
      </c>
      <c r="T2657" s="26" t="s">
        <v>7557</v>
      </c>
      <c r="U2657" s="26">
        <v>4</v>
      </c>
      <c r="V2657" s="24">
        <v>44308</v>
      </c>
      <c r="W2657" s="24">
        <v>44685</v>
      </c>
      <c r="X2657" s="23" t="s">
        <v>36</v>
      </c>
    </row>
    <row r="2658" spans="1:24" ht="52.5" customHeight="1" x14ac:dyDescent="0.25">
      <c r="A2658" s="33">
        <v>2019</v>
      </c>
      <c r="B2658" s="33" t="s">
        <v>2044</v>
      </c>
      <c r="C2658" s="57">
        <v>284</v>
      </c>
      <c r="D2658" s="34">
        <v>43606</v>
      </c>
      <c r="E2658" s="34" t="s">
        <v>1910</v>
      </c>
      <c r="F2658" s="29" t="s">
        <v>7558</v>
      </c>
      <c r="G2658" s="34">
        <v>43607</v>
      </c>
      <c r="H2658" s="44" t="s">
        <v>7559</v>
      </c>
      <c r="I2658" s="29" t="s">
        <v>7560</v>
      </c>
      <c r="J2658" s="29"/>
      <c r="K2658" s="29" t="s">
        <v>333</v>
      </c>
      <c r="L2658" s="29"/>
      <c r="M2658" s="29" t="s">
        <v>255</v>
      </c>
      <c r="N2658" s="29" t="s">
        <v>2608</v>
      </c>
      <c r="O2658" s="29"/>
      <c r="P2658" s="29" t="s">
        <v>31</v>
      </c>
      <c r="Q2658" s="29" t="s">
        <v>32</v>
      </c>
      <c r="R2658" s="29" t="s">
        <v>33</v>
      </c>
      <c r="S2658" s="29" t="s">
        <v>90</v>
      </c>
      <c r="T2658" s="29" t="s">
        <v>32</v>
      </c>
      <c r="U2658" s="29" t="s">
        <v>32</v>
      </c>
      <c r="V2658" s="34" t="s">
        <v>32</v>
      </c>
      <c r="W2658" s="34" t="s">
        <v>32</v>
      </c>
      <c r="X2658" s="34" t="s">
        <v>36</v>
      </c>
    </row>
    <row r="2659" spans="1:24" ht="73.5" customHeight="1" x14ac:dyDescent="0.25">
      <c r="A2659" s="28">
        <v>2019</v>
      </c>
      <c r="B2659" s="28" t="s">
        <v>7449</v>
      </c>
      <c r="C2659" s="66">
        <v>285</v>
      </c>
      <c r="D2659" s="23">
        <v>43606</v>
      </c>
      <c r="E2659" s="23" t="s">
        <v>1910</v>
      </c>
      <c r="F2659" s="26" t="s">
        <v>7561</v>
      </c>
      <c r="G2659" s="23">
        <v>43607</v>
      </c>
      <c r="H2659" s="52" t="s">
        <v>7562</v>
      </c>
      <c r="I2659" s="26" t="s">
        <v>27</v>
      </c>
      <c r="J2659" s="26"/>
      <c r="K2659" s="26" t="s">
        <v>42</v>
      </c>
      <c r="L2659" s="26"/>
      <c r="M2659" s="26"/>
      <c r="N2659" s="26"/>
      <c r="O2659" s="26"/>
      <c r="P2659" s="26" t="s">
        <v>43</v>
      </c>
      <c r="Q2659" s="26" t="s">
        <v>7563</v>
      </c>
      <c r="R2659" s="26" t="s">
        <v>33</v>
      </c>
      <c r="S2659" s="29" t="s">
        <v>45</v>
      </c>
      <c r="T2659" s="26" t="s">
        <v>177</v>
      </c>
      <c r="U2659" s="26">
        <v>1</v>
      </c>
      <c r="V2659" s="24">
        <v>44993</v>
      </c>
      <c r="W2659" s="24">
        <v>44993</v>
      </c>
      <c r="X2659" s="23" t="s">
        <v>36</v>
      </c>
    </row>
    <row r="2660" spans="1:24" ht="72.75" customHeight="1" x14ac:dyDescent="0.25">
      <c r="A2660" s="28">
        <v>2019</v>
      </c>
      <c r="B2660" s="28" t="s">
        <v>2044</v>
      </c>
      <c r="C2660" s="66">
        <v>286</v>
      </c>
      <c r="D2660" s="23">
        <v>43616</v>
      </c>
      <c r="E2660" s="23" t="s">
        <v>1910</v>
      </c>
      <c r="F2660" s="26" t="s">
        <v>6256</v>
      </c>
      <c r="G2660" s="23">
        <v>43621</v>
      </c>
      <c r="H2660" s="52" t="s">
        <v>7484</v>
      </c>
      <c r="I2660" s="26" t="s">
        <v>27</v>
      </c>
      <c r="J2660" s="26" t="e">
        <f>VLOOKUP(#REF!,[2]processos!$A:$H,4,FALSE)</f>
        <v>#REF!</v>
      </c>
      <c r="K2660" s="26" t="s">
        <v>496</v>
      </c>
      <c r="L2660" s="26"/>
      <c r="M2660" s="26"/>
      <c r="N2660" s="26"/>
      <c r="O2660" s="26"/>
      <c r="P2660" s="26" t="s">
        <v>43</v>
      </c>
      <c r="Q2660" s="26" t="s">
        <v>7485</v>
      </c>
      <c r="R2660" s="26" t="s">
        <v>44</v>
      </c>
      <c r="S2660" s="29" t="s">
        <v>45</v>
      </c>
      <c r="T2660" s="26" t="s">
        <v>7486</v>
      </c>
      <c r="U2660" s="26">
        <v>1</v>
      </c>
      <c r="V2660" s="24">
        <v>44545</v>
      </c>
      <c r="W2660" s="24">
        <v>44545</v>
      </c>
      <c r="X2660" s="23" t="s">
        <v>36</v>
      </c>
    </row>
    <row r="2661" spans="1:24" ht="72.75" customHeight="1" x14ac:dyDescent="0.25">
      <c r="A2661" s="28">
        <v>2019</v>
      </c>
      <c r="B2661" s="28" t="s">
        <v>2044</v>
      </c>
      <c r="C2661" s="66">
        <v>287</v>
      </c>
      <c r="D2661" s="23">
        <v>43616</v>
      </c>
      <c r="E2661" s="23" t="s">
        <v>1910</v>
      </c>
      <c r="F2661" s="26" t="s">
        <v>6256</v>
      </c>
      <c r="G2661" s="23">
        <v>43621</v>
      </c>
      <c r="H2661" s="52" t="s">
        <v>7484</v>
      </c>
      <c r="I2661" s="26" t="s">
        <v>27</v>
      </c>
      <c r="J2661" s="26" t="e">
        <f>VLOOKUP(#REF!,[2]processos!$A:$H,4,FALSE)</f>
        <v>#REF!</v>
      </c>
      <c r="K2661" s="26" t="s">
        <v>496</v>
      </c>
      <c r="L2661" s="26"/>
      <c r="M2661" s="26"/>
      <c r="N2661" s="26"/>
      <c r="O2661" s="26"/>
      <c r="P2661" s="26" t="s">
        <v>43</v>
      </c>
      <c r="Q2661" s="26" t="s">
        <v>7485</v>
      </c>
      <c r="R2661" s="26" t="s">
        <v>44</v>
      </c>
      <c r="S2661" s="29" t="s">
        <v>45</v>
      </c>
      <c r="T2661" s="26" t="s">
        <v>7486</v>
      </c>
      <c r="U2661" s="26">
        <v>1</v>
      </c>
      <c r="V2661" s="24">
        <v>44545</v>
      </c>
      <c r="W2661" s="24">
        <v>44545</v>
      </c>
      <c r="X2661" s="23" t="s">
        <v>36</v>
      </c>
    </row>
    <row r="2662" spans="1:24" ht="72.75" customHeight="1" x14ac:dyDescent="0.25">
      <c r="A2662" s="28">
        <v>2019</v>
      </c>
      <c r="B2662" s="28" t="s">
        <v>2044</v>
      </c>
      <c r="C2662" s="66">
        <v>288</v>
      </c>
      <c r="D2662" s="23">
        <v>43620</v>
      </c>
      <c r="E2662" s="23" t="s">
        <v>1910</v>
      </c>
      <c r="F2662" s="26" t="s">
        <v>7564</v>
      </c>
      <c r="G2662" s="23">
        <v>43621</v>
      </c>
      <c r="H2662" s="52" t="s">
        <v>7565</v>
      </c>
      <c r="I2662" s="26" t="s">
        <v>7566</v>
      </c>
      <c r="J2662" s="26" t="e">
        <f>VLOOKUP(#REF!,[2]processos!$A:$H,4,FALSE)</f>
        <v>#REF!</v>
      </c>
      <c r="K2662" s="26" t="s">
        <v>420</v>
      </c>
      <c r="L2662" s="26"/>
      <c r="M2662" s="26"/>
      <c r="N2662" s="26"/>
      <c r="O2662" s="26"/>
      <c r="P2662" s="26" t="s">
        <v>43</v>
      </c>
      <c r="Q2662" s="26" t="s">
        <v>7567</v>
      </c>
      <c r="R2662" s="26" t="s">
        <v>44</v>
      </c>
      <c r="S2662" s="29" t="s">
        <v>45</v>
      </c>
      <c r="T2662" s="26" t="s">
        <v>7568</v>
      </c>
      <c r="U2662" s="26">
        <v>1</v>
      </c>
      <c r="V2662" s="24">
        <v>44825</v>
      </c>
      <c r="W2662" s="24">
        <v>44825</v>
      </c>
      <c r="X2662" s="23" t="s">
        <v>36</v>
      </c>
    </row>
    <row r="2663" spans="1:24" ht="36" customHeight="1" x14ac:dyDescent="0.25">
      <c r="A2663" s="28">
        <v>2019</v>
      </c>
      <c r="B2663" s="28" t="s">
        <v>2044</v>
      </c>
      <c r="C2663" s="66">
        <v>289</v>
      </c>
      <c r="D2663" s="23">
        <v>43620</v>
      </c>
      <c r="E2663" s="23" t="s">
        <v>1910</v>
      </c>
      <c r="F2663" s="26" t="s">
        <v>7564</v>
      </c>
      <c r="G2663" s="23">
        <v>43621</v>
      </c>
      <c r="H2663" s="52" t="s">
        <v>7186</v>
      </c>
      <c r="I2663" s="26" t="s">
        <v>7569</v>
      </c>
      <c r="J2663" s="26"/>
      <c r="K2663" s="26" t="s">
        <v>660</v>
      </c>
      <c r="L2663" s="26"/>
      <c r="M2663" s="26"/>
      <c r="N2663" s="26"/>
      <c r="O2663" s="26"/>
      <c r="P2663" s="26" t="s">
        <v>48</v>
      </c>
      <c r="Q2663" s="26" t="s">
        <v>7570</v>
      </c>
      <c r="R2663" s="26" t="s">
        <v>44</v>
      </c>
      <c r="S2663" s="29" t="s">
        <v>45</v>
      </c>
      <c r="T2663" s="26" t="s">
        <v>6554</v>
      </c>
      <c r="U2663" s="26">
        <v>1</v>
      </c>
      <c r="V2663" s="24">
        <v>44251</v>
      </c>
      <c r="W2663" s="24">
        <v>44251</v>
      </c>
      <c r="X2663" s="23" t="s">
        <v>36</v>
      </c>
    </row>
    <row r="2664" spans="1:24" ht="39.75" customHeight="1" x14ac:dyDescent="0.25">
      <c r="A2664" s="33">
        <v>2019</v>
      </c>
      <c r="B2664" s="33" t="s">
        <v>2044</v>
      </c>
      <c r="C2664" s="57">
        <v>290</v>
      </c>
      <c r="D2664" s="34">
        <v>43620</v>
      </c>
      <c r="E2664" s="34" t="s">
        <v>1910</v>
      </c>
      <c r="F2664" s="29" t="s">
        <v>7564</v>
      </c>
      <c r="G2664" s="34">
        <v>43621</v>
      </c>
      <c r="H2664" s="44" t="s">
        <v>7571</v>
      </c>
      <c r="I2664" s="29" t="s">
        <v>7572</v>
      </c>
      <c r="J2664" s="29"/>
      <c r="K2664" s="29" t="s">
        <v>28</v>
      </c>
      <c r="L2664" s="29"/>
      <c r="M2664" s="29" t="s">
        <v>255</v>
      </c>
      <c r="N2664" s="29" t="s">
        <v>7573</v>
      </c>
      <c r="O2664" s="29" t="s">
        <v>4298</v>
      </c>
      <c r="P2664" s="29" t="s">
        <v>43</v>
      </c>
      <c r="Q2664" s="29" t="s">
        <v>7574</v>
      </c>
      <c r="R2664" s="29" t="s">
        <v>44</v>
      </c>
      <c r="S2664" s="29" t="s">
        <v>90</v>
      </c>
      <c r="T2664" s="29" t="s">
        <v>32</v>
      </c>
      <c r="U2664" s="29" t="s">
        <v>32</v>
      </c>
      <c r="V2664" s="29" t="s">
        <v>32</v>
      </c>
      <c r="W2664" s="29" t="s">
        <v>32</v>
      </c>
      <c r="X2664" s="34" t="s">
        <v>36</v>
      </c>
    </row>
    <row r="2665" spans="1:24" ht="56.25" customHeight="1" x14ac:dyDescent="0.25">
      <c r="A2665" s="33">
        <v>2019</v>
      </c>
      <c r="B2665" s="33" t="s">
        <v>2044</v>
      </c>
      <c r="C2665" s="57">
        <v>291</v>
      </c>
      <c r="D2665" s="34">
        <v>43640</v>
      </c>
      <c r="E2665" s="34" t="s">
        <v>1910</v>
      </c>
      <c r="F2665" s="29" t="s">
        <v>7575</v>
      </c>
      <c r="G2665" s="34">
        <v>43642</v>
      </c>
      <c r="H2665" s="44" t="s">
        <v>7576</v>
      </c>
      <c r="I2665" s="29" t="s">
        <v>7577</v>
      </c>
      <c r="J2665" s="29"/>
      <c r="K2665" s="29" t="s">
        <v>534</v>
      </c>
      <c r="L2665" s="29"/>
      <c r="M2665" s="29" t="s">
        <v>6074</v>
      </c>
      <c r="N2665" s="29" t="s">
        <v>7578</v>
      </c>
      <c r="O2665" s="29"/>
      <c r="P2665" s="29" t="s">
        <v>31</v>
      </c>
      <c r="Q2665" s="29" t="s">
        <v>32</v>
      </c>
      <c r="R2665" s="29" t="s">
        <v>33</v>
      </c>
      <c r="S2665" s="29" t="s">
        <v>90</v>
      </c>
      <c r="T2665" s="29" t="s">
        <v>32</v>
      </c>
      <c r="U2665" s="29" t="s">
        <v>32</v>
      </c>
      <c r="V2665" s="34" t="s">
        <v>32</v>
      </c>
      <c r="W2665" s="34" t="s">
        <v>32</v>
      </c>
      <c r="X2665" s="34" t="s">
        <v>36</v>
      </c>
    </row>
    <row r="2666" spans="1:24" ht="39.75" customHeight="1" x14ac:dyDescent="0.25">
      <c r="A2666" s="28">
        <v>2019</v>
      </c>
      <c r="B2666" s="28" t="s">
        <v>2044</v>
      </c>
      <c r="C2666" s="66">
        <v>292</v>
      </c>
      <c r="D2666" s="23">
        <v>43640</v>
      </c>
      <c r="E2666" s="23" t="s">
        <v>1910</v>
      </c>
      <c r="F2666" s="26" t="s">
        <v>7575</v>
      </c>
      <c r="G2666" s="23">
        <v>43642</v>
      </c>
      <c r="H2666" s="52" t="s">
        <v>7579</v>
      </c>
      <c r="I2666" s="26" t="s">
        <v>7580</v>
      </c>
      <c r="J2666" s="26" t="e">
        <f>VLOOKUP(#REF!,[2]processos!$A:$H,4,FALSE)</f>
        <v>#REF!</v>
      </c>
      <c r="K2666" s="26" t="s">
        <v>2075</v>
      </c>
      <c r="L2666" s="26"/>
      <c r="M2666" s="26"/>
      <c r="N2666" s="26"/>
      <c r="O2666" s="26"/>
      <c r="P2666" s="26" t="s">
        <v>48</v>
      </c>
      <c r="Q2666" s="26" t="s">
        <v>7581</v>
      </c>
      <c r="R2666" s="26" t="s">
        <v>44</v>
      </c>
      <c r="S2666" s="29" t="s">
        <v>45</v>
      </c>
      <c r="T2666" s="26" t="s">
        <v>314</v>
      </c>
      <c r="U2666" s="26">
        <v>1</v>
      </c>
      <c r="V2666" s="24">
        <v>44041</v>
      </c>
      <c r="W2666" s="24">
        <v>44041</v>
      </c>
      <c r="X2666" s="23" t="s">
        <v>36</v>
      </c>
    </row>
    <row r="2667" spans="1:24" ht="40.5" customHeight="1" x14ac:dyDescent="0.25">
      <c r="A2667" s="33">
        <v>2019</v>
      </c>
      <c r="B2667" s="33" t="s">
        <v>2044</v>
      </c>
      <c r="C2667" s="57">
        <v>293</v>
      </c>
      <c r="D2667" s="34">
        <v>43661</v>
      </c>
      <c r="E2667" s="34" t="s">
        <v>1910</v>
      </c>
      <c r="F2667" s="29" t="s">
        <v>7582</v>
      </c>
      <c r="G2667" s="34">
        <v>43663</v>
      </c>
      <c r="H2667" s="44" t="s">
        <v>7583</v>
      </c>
      <c r="I2667" s="29" t="s">
        <v>7584</v>
      </c>
      <c r="J2667" s="29" t="e">
        <f>VLOOKUP(#REF!,[2]processos!$A:$H,4,FALSE)</f>
        <v>#REF!</v>
      </c>
      <c r="K2667" s="29" t="s">
        <v>28</v>
      </c>
      <c r="L2667" s="29"/>
      <c r="M2667" s="29" t="s">
        <v>255</v>
      </c>
      <c r="N2667" s="29" t="s">
        <v>6768</v>
      </c>
      <c r="O2667" s="29" t="s">
        <v>7585</v>
      </c>
      <c r="P2667" s="29" t="s">
        <v>43</v>
      </c>
      <c r="Q2667" s="29" t="s">
        <v>7586</v>
      </c>
      <c r="R2667" s="29" t="s">
        <v>302</v>
      </c>
      <c r="S2667" s="29" t="s">
        <v>90</v>
      </c>
      <c r="T2667" s="29" t="s">
        <v>32</v>
      </c>
      <c r="U2667" s="29" t="s">
        <v>32</v>
      </c>
      <c r="V2667" s="29" t="s">
        <v>32</v>
      </c>
      <c r="W2667" s="29" t="s">
        <v>32</v>
      </c>
      <c r="X2667" s="34" t="s">
        <v>36</v>
      </c>
    </row>
    <row r="2668" spans="1:24" ht="52.5" customHeight="1" x14ac:dyDescent="0.25">
      <c r="A2668" s="33">
        <v>2019</v>
      </c>
      <c r="B2668" s="33" t="s">
        <v>2044</v>
      </c>
      <c r="C2668" s="57">
        <v>294</v>
      </c>
      <c r="D2668" s="34">
        <v>43675</v>
      </c>
      <c r="E2668" s="34" t="s">
        <v>1910</v>
      </c>
      <c r="F2668" s="29" t="s">
        <v>7587</v>
      </c>
      <c r="G2668" s="34">
        <v>43677</v>
      </c>
      <c r="H2668" s="44" t="s">
        <v>7588</v>
      </c>
      <c r="I2668" s="29" t="s">
        <v>7589</v>
      </c>
      <c r="J2668" s="29"/>
      <c r="K2668" s="29" t="s">
        <v>333</v>
      </c>
      <c r="L2668" s="29"/>
      <c r="M2668" s="29" t="s">
        <v>255</v>
      </c>
      <c r="N2668" s="29" t="s">
        <v>3915</v>
      </c>
      <c r="O2668" s="29"/>
      <c r="P2668" s="29" t="s">
        <v>43</v>
      </c>
      <c r="Q2668" s="29" t="s">
        <v>7590</v>
      </c>
      <c r="R2668" s="29" t="s">
        <v>33</v>
      </c>
      <c r="S2668" s="29" t="s">
        <v>90</v>
      </c>
      <c r="T2668" s="29" t="s">
        <v>32</v>
      </c>
      <c r="U2668" s="29" t="s">
        <v>32</v>
      </c>
      <c r="V2668" s="34" t="s">
        <v>32</v>
      </c>
      <c r="W2668" s="34" t="s">
        <v>32</v>
      </c>
      <c r="X2668" s="34" t="s">
        <v>36</v>
      </c>
    </row>
    <row r="2669" spans="1:24" ht="58.5" customHeight="1" x14ac:dyDescent="0.25">
      <c r="A2669" s="33">
        <v>2019</v>
      </c>
      <c r="B2669" s="33" t="s">
        <v>2044</v>
      </c>
      <c r="C2669" s="57">
        <v>295</v>
      </c>
      <c r="D2669" s="34">
        <v>43675</v>
      </c>
      <c r="E2669" s="34" t="s">
        <v>1910</v>
      </c>
      <c r="F2669" s="29" t="s">
        <v>7591</v>
      </c>
      <c r="G2669" s="34">
        <v>43677</v>
      </c>
      <c r="H2669" s="44" t="s">
        <v>7592</v>
      </c>
      <c r="I2669" s="29" t="s">
        <v>7589</v>
      </c>
      <c r="J2669" s="29" t="e">
        <f>VLOOKUP(#REF!,[2]processos!$A:$H,4,FALSE)</f>
        <v>#REF!</v>
      </c>
      <c r="K2669" s="29" t="s">
        <v>333</v>
      </c>
      <c r="L2669" s="29"/>
      <c r="M2669" s="29" t="s">
        <v>255</v>
      </c>
      <c r="N2669" s="29" t="s">
        <v>7593</v>
      </c>
      <c r="O2669" s="29"/>
      <c r="P2669" s="29" t="s">
        <v>31</v>
      </c>
      <c r="Q2669" s="29" t="s">
        <v>32</v>
      </c>
      <c r="R2669" s="29" t="s">
        <v>33</v>
      </c>
      <c r="S2669" s="29" t="s">
        <v>90</v>
      </c>
      <c r="T2669" s="29" t="s">
        <v>7594</v>
      </c>
      <c r="U2669" s="29" t="s">
        <v>32</v>
      </c>
      <c r="V2669" s="34" t="s">
        <v>32</v>
      </c>
      <c r="W2669" s="34" t="s">
        <v>32</v>
      </c>
      <c r="X2669" s="34" t="s">
        <v>36</v>
      </c>
    </row>
    <row r="2670" spans="1:24" ht="72.75" customHeight="1" x14ac:dyDescent="0.25">
      <c r="A2670" s="33">
        <v>2019</v>
      </c>
      <c r="B2670" s="33" t="s">
        <v>2044</v>
      </c>
      <c r="C2670" s="57">
        <v>296</v>
      </c>
      <c r="D2670" s="34">
        <v>43675</v>
      </c>
      <c r="E2670" s="34" t="s">
        <v>1910</v>
      </c>
      <c r="F2670" s="29" t="s">
        <v>7595</v>
      </c>
      <c r="G2670" s="34">
        <v>43677</v>
      </c>
      <c r="H2670" s="44" t="s">
        <v>7596</v>
      </c>
      <c r="I2670" s="29" t="s">
        <v>7589</v>
      </c>
      <c r="J2670" s="29" t="e">
        <f>VLOOKUP(#REF!,[2]processos!$A:$H,4,FALSE)</f>
        <v>#REF!</v>
      </c>
      <c r="K2670" s="29" t="s">
        <v>333</v>
      </c>
      <c r="L2670" s="29"/>
      <c r="M2670" s="29" t="s">
        <v>2947</v>
      </c>
      <c r="N2670" s="29" t="s">
        <v>7597</v>
      </c>
      <c r="O2670" s="29"/>
      <c r="P2670" s="29" t="s">
        <v>43</v>
      </c>
      <c r="Q2670" s="29" t="s">
        <v>2221</v>
      </c>
      <c r="R2670" s="29" t="s">
        <v>33</v>
      </c>
      <c r="S2670" s="29" t="s">
        <v>90</v>
      </c>
      <c r="T2670" s="29" t="s">
        <v>7598</v>
      </c>
      <c r="U2670" s="29" t="s">
        <v>32</v>
      </c>
      <c r="V2670" s="34" t="s">
        <v>32</v>
      </c>
      <c r="W2670" s="34" t="s">
        <v>32</v>
      </c>
      <c r="X2670" s="34" t="s">
        <v>36</v>
      </c>
    </row>
    <row r="2671" spans="1:24" ht="72.75" customHeight="1" x14ac:dyDescent="0.25">
      <c r="A2671" s="33">
        <v>2019</v>
      </c>
      <c r="B2671" s="33" t="s">
        <v>769</v>
      </c>
      <c r="C2671" s="57">
        <v>34</v>
      </c>
      <c r="D2671" s="34">
        <v>43675</v>
      </c>
      <c r="E2671" s="34" t="s">
        <v>1910</v>
      </c>
      <c r="F2671" s="29" t="s">
        <v>7599</v>
      </c>
      <c r="G2671" s="34">
        <v>43677</v>
      </c>
      <c r="H2671" s="44" t="s">
        <v>7600</v>
      </c>
      <c r="I2671" s="29" t="s">
        <v>7589</v>
      </c>
      <c r="J2671" s="29"/>
      <c r="K2671" s="29" t="s">
        <v>333</v>
      </c>
      <c r="L2671" s="29"/>
      <c r="M2671" s="29" t="s">
        <v>255</v>
      </c>
      <c r="N2671" s="29" t="s">
        <v>7601</v>
      </c>
      <c r="O2671" s="29" t="s">
        <v>5630</v>
      </c>
      <c r="P2671" s="29" t="s">
        <v>31</v>
      </c>
      <c r="Q2671" s="29" t="s">
        <v>32</v>
      </c>
      <c r="R2671" s="29" t="s">
        <v>33</v>
      </c>
      <c r="S2671" s="29" t="s">
        <v>90</v>
      </c>
      <c r="T2671" s="29" t="s">
        <v>7602</v>
      </c>
      <c r="U2671" s="29" t="s">
        <v>32</v>
      </c>
      <c r="V2671" s="34" t="s">
        <v>32</v>
      </c>
      <c r="W2671" s="34" t="s">
        <v>32</v>
      </c>
      <c r="X2671" s="34" t="s">
        <v>36</v>
      </c>
    </row>
    <row r="2672" spans="1:24" ht="72.75" customHeight="1" x14ac:dyDescent="0.25">
      <c r="A2672" s="28">
        <v>2019</v>
      </c>
      <c r="B2672" s="28" t="s">
        <v>2044</v>
      </c>
      <c r="C2672" s="66">
        <v>297</v>
      </c>
      <c r="D2672" s="23">
        <v>43682</v>
      </c>
      <c r="E2672" s="23" t="s">
        <v>1910</v>
      </c>
      <c r="F2672" s="26" t="s">
        <v>7603</v>
      </c>
      <c r="G2672" s="23">
        <v>43683</v>
      </c>
      <c r="H2672" s="52" t="s">
        <v>6579</v>
      </c>
      <c r="I2672" s="26" t="s">
        <v>7604</v>
      </c>
      <c r="J2672" s="26" t="e">
        <f>VLOOKUP(#REF!,[2]processos!$A:$H,4,FALSE)</f>
        <v>#REF!</v>
      </c>
      <c r="K2672" s="26" t="s">
        <v>496</v>
      </c>
      <c r="L2672" s="26"/>
      <c r="M2672" s="26"/>
      <c r="N2672" s="26"/>
      <c r="O2672" s="26"/>
      <c r="P2672" s="26" t="s">
        <v>43</v>
      </c>
      <c r="Q2672" s="26" t="s">
        <v>7605</v>
      </c>
      <c r="R2672" s="26" t="s">
        <v>33</v>
      </c>
      <c r="S2672" s="26" t="s">
        <v>45</v>
      </c>
      <c r="T2672" s="26" t="s">
        <v>7606</v>
      </c>
      <c r="U2672" s="26">
        <v>1</v>
      </c>
      <c r="V2672" s="24">
        <v>43847</v>
      </c>
      <c r="W2672" s="24">
        <v>43847</v>
      </c>
      <c r="X2672" s="23" t="s">
        <v>36</v>
      </c>
    </row>
    <row r="2673" spans="1:24" ht="75" customHeight="1" x14ac:dyDescent="0.25">
      <c r="A2673" s="20">
        <v>2019</v>
      </c>
      <c r="B2673" s="20" t="s">
        <v>2044</v>
      </c>
      <c r="C2673" s="20">
        <v>298</v>
      </c>
      <c r="D2673" s="27">
        <v>43689</v>
      </c>
      <c r="E2673" s="20" t="s">
        <v>1910</v>
      </c>
      <c r="F2673" s="20" t="s">
        <v>7607</v>
      </c>
      <c r="G2673" s="27">
        <v>43691</v>
      </c>
      <c r="H2673" s="20" t="s">
        <v>7608</v>
      </c>
      <c r="I2673" s="20" t="s">
        <v>7609</v>
      </c>
      <c r="J2673" s="20"/>
      <c r="K2673" s="20" t="s">
        <v>660</v>
      </c>
      <c r="L2673" s="20"/>
      <c r="M2673" s="20"/>
      <c r="N2673" s="20" t="s">
        <v>5509</v>
      </c>
      <c r="O2673" s="20" t="s">
        <v>7610</v>
      </c>
      <c r="P2673" s="20" t="s">
        <v>48</v>
      </c>
      <c r="Q2673" s="20" t="s">
        <v>7611</v>
      </c>
      <c r="R2673" s="20" t="s">
        <v>33</v>
      </c>
      <c r="S2673" s="29" t="s">
        <v>34</v>
      </c>
      <c r="T2673" s="20" t="s">
        <v>7612</v>
      </c>
      <c r="U2673" s="20">
        <v>5</v>
      </c>
      <c r="V2673" s="27">
        <v>44517</v>
      </c>
      <c r="W2673" s="27">
        <v>45348</v>
      </c>
      <c r="X2673" s="20" t="s">
        <v>36</v>
      </c>
    </row>
    <row r="2674" spans="1:24" ht="48" customHeight="1" x14ac:dyDescent="0.25">
      <c r="A2674" s="28">
        <v>2019</v>
      </c>
      <c r="B2674" s="28" t="s">
        <v>2044</v>
      </c>
      <c r="C2674" s="66">
        <v>299</v>
      </c>
      <c r="D2674" s="23">
        <v>43689</v>
      </c>
      <c r="E2674" s="23" t="s">
        <v>1910</v>
      </c>
      <c r="F2674" s="26" t="s">
        <v>7607</v>
      </c>
      <c r="G2674" s="23">
        <v>43691</v>
      </c>
      <c r="H2674" s="52" t="s">
        <v>7613</v>
      </c>
      <c r="I2674" s="26" t="s">
        <v>7614</v>
      </c>
      <c r="J2674" s="26"/>
      <c r="K2674" s="26" t="s">
        <v>1960</v>
      </c>
      <c r="L2674" s="26"/>
      <c r="M2674" s="26"/>
      <c r="N2674" s="26"/>
      <c r="O2674" s="26"/>
      <c r="P2674" s="26" t="s">
        <v>43</v>
      </c>
      <c r="Q2674" s="26" t="s">
        <v>7615</v>
      </c>
      <c r="R2674" s="26" t="s">
        <v>44</v>
      </c>
      <c r="S2674" s="29" t="s">
        <v>45</v>
      </c>
      <c r="T2674" s="26" t="s">
        <v>7616</v>
      </c>
      <c r="U2674" s="26">
        <v>1</v>
      </c>
      <c r="V2674" s="24">
        <v>44188</v>
      </c>
      <c r="W2674" s="24">
        <v>44188</v>
      </c>
      <c r="X2674" s="23" t="s">
        <v>36</v>
      </c>
    </row>
    <row r="2675" spans="1:24" ht="57.75" customHeight="1" x14ac:dyDescent="0.25">
      <c r="A2675" s="28">
        <v>2019</v>
      </c>
      <c r="B2675" s="28" t="s">
        <v>2044</v>
      </c>
      <c r="C2675" s="66">
        <v>300</v>
      </c>
      <c r="D2675" s="23">
        <v>43689</v>
      </c>
      <c r="E2675" s="23" t="s">
        <v>1910</v>
      </c>
      <c r="F2675" s="26" t="s">
        <v>7617</v>
      </c>
      <c r="G2675" s="23">
        <v>43691</v>
      </c>
      <c r="H2675" s="52" t="s">
        <v>6843</v>
      </c>
      <c r="I2675" s="26" t="s">
        <v>7618</v>
      </c>
      <c r="J2675" s="26" t="e">
        <f>VLOOKUP(#REF!,[2]processos!$A:$H,4,FALSE)</f>
        <v>#REF!</v>
      </c>
      <c r="K2675" s="26" t="s">
        <v>174</v>
      </c>
      <c r="L2675" s="26"/>
      <c r="M2675" s="26"/>
      <c r="N2675" s="26"/>
      <c r="O2675" s="26"/>
      <c r="P2675" s="26" t="s">
        <v>48</v>
      </c>
      <c r="Q2675" s="26" t="s">
        <v>1688</v>
      </c>
      <c r="R2675" s="26" t="s">
        <v>44</v>
      </c>
      <c r="S2675" s="29" t="s">
        <v>45</v>
      </c>
      <c r="T2675" s="26" t="s">
        <v>314</v>
      </c>
      <c r="U2675" s="26">
        <v>1</v>
      </c>
      <c r="V2675" s="24">
        <v>44041</v>
      </c>
      <c r="W2675" s="24">
        <v>44041</v>
      </c>
      <c r="X2675" s="23" t="s">
        <v>36</v>
      </c>
    </row>
    <row r="2676" spans="1:24" ht="180" customHeight="1" x14ac:dyDescent="0.25">
      <c r="A2676" s="28">
        <v>2019</v>
      </c>
      <c r="B2676" s="28" t="s">
        <v>2044</v>
      </c>
      <c r="C2676" s="66">
        <v>301</v>
      </c>
      <c r="D2676" s="23">
        <v>43698</v>
      </c>
      <c r="E2676" s="23" t="s">
        <v>1910</v>
      </c>
      <c r="F2676" s="26" t="s">
        <v>7619</v>
      </c>
      <c r="G2676" s="23">
        <v>43699</v>
      </c>
      <c r="H2676" s="52" t="s">
        <v>7620</v>
      </c>
      <c r="I2676" s="26" t="s">
        <v>7621</v>
      </c>
      <c r="J2676" s="26"/>
      <c r="K2676" s="26" t="s">
        <v>28</v>
      </c>
      <c r="L2676" s="26"/>
      <c r="M2676" s="26"/>
      <c r="N2676" s="26"/>
      <c r="O2676" s="26"/>
      <c r="P2676" s="26" t="s">
        <v>43</v>
      </c>
      <c r="Q2676" s="26" t="s">
        <v>7622</v>
      </c>
      <c r="R2676" s="26" t="s">
        <v>33</v>
      </c>
      <c r="S2676" s="29" t="s">
        <v>45</v>
      </c>
      <c r="T2676" s="26" t="s">
        <v>7623</v>
      </c>
      <c r="U2676" s="26">
        <v>3</v>
      </c>
      <c r="V2676" s="24">
        <v>43979</v>
      </c>
      <c r="W2676" s="24">
        <v>44651</v>
      </c>
      <c r="X2676" s="23" t="s">
        <v>36</v>
      </c>
    </row>
    <row r="2677" spans="1:24" ht="57" customHeight="1" x14ac:dyDescent="0.25">
      <c r="A2677" s="20">
        <v>2019</v>
      </c>
      <c r="B2677" s="20" t="s">
        <v>769</v>
      </c>
      <c r="C2677" s="20">
        <v>35</v>
      </c>
      <c r="D2677" s="27">
        <v>43698</v>
      </c>
      <c r="E2677" s="20" t="s">
        <v>1910</v>
      </c>
      <c r="F2677" s="20" t="s">
        <v>7624</v>
      </c>
      <c r="G2677" s="27">
        <v>43699</v>
      </c>
      <c r="H2677" s="20" t="s">
        <v>7625</v>
      </c>
      <c r="I2677" s="20" t="s">
        <v>7621</v>
      </c>
      <c r="J2677" s="20" t="e">
        <f>VLOOKUP(#REF!,[2]processos!$A:$H,4,FALSE)</f>
        <v>#REF!</v>
      </c>
      <c r="K2677" s="20" t="s">
        <v>28</v>
      </c>
      <c r="L2677" s="20"/>
      <c r="M2677" s="20" t="s">
        <v>5940</v>
      </c>
      <c r="N2677" s="20" t="s">
        <v>7626</v>
      </c>
      <c r="O2677" s="20"/>
      <c r="P2677" s="20" t="s">
        <v>31</v>
      </c>
      <c r="Q2677" s="20" t="s">
        <v>32</v>
      </c>
      <c r="R2677" s="20" t="s">
        <v>33</v>
      </c>
      <c r="S2677" s="29" t="s">
        <v>34</v>
      </c>
      <c r="T2677" s="20" t="s">
        <v>7627</v>
      </c>
      <c r="U2677" s="20">
        <v>1</v>
      </c>
      <c r="V2677" s="27">
        <v>44531</v>
      </c>
      <c r="W2677" s="27">
        <v>44531</v>
      </c>
      <c r="X2677" s="20" t="s">
        <v>36</v>
      </c>
    </row>
    <row r="2678" spans="1:24" ht="60.75" customHeight="1" x14ac:dyDescent="0.25">
      <c r="A2678" s="28">
        <v>2019</v>
      </c>
      <c r="B2678" s="28" t="s">
        <v>769</v>
      </c>
      <c r="C2678" s="66">
        <v>36</v>
      </c>
      <c r="D2678" s="23">
        <v>43698</v>
      </c>
      <c r="E2678" s="23" t="s">
        <v>1910</v>
      </c>
      <c r="F2678" s="26" t="s">
        <v>7628</v>
      </c>
      <c r="G2678" s="23">
        <v>43699</v>
      </c>
      <c r="H2678" s="52" t="s">
        <v>7629</v>
      </c>
      <c r="I2678" s="26" t="s">
        <v>7621</v>
      </c>
      <c r="J2678" s="26" t="e">
        <f>VLOOKUP(#REF!,[2]processos!$A:$H,4,FALSE)</f>
        <v>#REF!</v>
      </c>
      <c r="K2678" s="26" t="s">
        <v>28</v>
      </c>
      <c r="L2678" s="26"/>
      <c r="M2678" s="26"/>
      <c r="N2678" s="26"/>
      <c r="O2678" s="26"/>
      <c r="P2678" s="26" t="s">
        <v>31</v>
      </c>
      <c r="Q2678" s="26" t="s">
        <v>32</v>
      </c>
      <c r="R2678" s="26" t="s">
        <v>33</v>
      </c>
      <c r="S2678" s="29" t="s">
        <v>45</v>
      </c>
      <c r="T2678" s="26" t="s">
        <v>7630</v>
      </c>
      <c r="U2678" s="26">
        <v>1</v>
      </c>
      <c r="V2678" s="24">
        <v>44651</v>
      </c>
      <c r="W2678" s="24">
        <v>44651</v>
      </c>
      <c r="X2678" s="23" t="s">
        <v>36</v>
      </c>
    </row>
    <row r="2679" spans="1:24" ht="47.25" customHeight="1" x14ac:dyDescent="0.25">
      <c r="A2679" s="28">
        <v>2019</v>
      </c>
      <c r="B2679" s="28" t="s">
        <v>769</v>
      </c>
      <c r="C2679" s="66">
        <v>37</v>
      </c>
      <c r="D2679" s="23">
        <v>43698</v>
      </c>
      <c r="E2679" s="23" t="s">
        <v>1910</v>
      </c>
      <c r="F2679" s="26" t="s">
        <v>7631</v>
      </c>
      <c r="G2679" s="23">
        <v>43699</v>
      </c>
      <c r="H2679" s="52" t="s">
        <v>7632</v>
      </c>
      <c r="I2679" s="26" t="s">
        <v>7621</v>
      </c>
      <c r="J2679" s="26"/>
      <c r="K2679" s="26" t="s">
        <v>28</v>
      </c>
      <c r="L2679" s="26"/>
      <c r="M2679" s="26"/>
      <c r="N2679" s="26"/>
      <c r="O2679" s="26"/>
      <c r="P2679" s="26" t="s">
        <v>31</v>
      </c>
      <c r="Q2679" s="26" t="s">
        <v>32</v>
      </c>
      <c r="R2679" s="26" t="s">
        <v>33</v>
      </c>
      <c r="S2679" s="29" t="s">
        <v>45</v>
      </c>
      <c r="T2679" s="26" t="s">
        <v>7633</v>
      </c>
      <c r="U2679" s="26">
        <v>1</v>
      </c>
      <c r="V2679" s="24">
        <v>44651</v>
      </c>
      <c r="W2679" s="24">
        <v>44651</v>
      </c>
      <c r="X2679" s="23" t="s">
        <v>36</v>
      </c>
    </row>
    <row r="2680" spans="1:24" ht="83.25" customHeight="1" x14ac:dyDescent="0.25">
      <c r="A2680" s="28">
        <v>2019</v>
      </c>
      <c r="B2680" s="28" t="s">
        <v>769</v>
      </c>
      <c r="C2680" s="66">
        <v>38</v>
      </c>
      <c r="D2680" s="23">
        <v>43698</v>
      </c>
      <c r="E2680" s="23" t="s">
        <v>1910</v>
      </c>
      <c r="F2680" s="26" t="s">
        <v>7634</v>
      </c>
      <c r="G2680" s="23">
        <v>43699</v>
      </c>
      <c r="H2680" s="52" t="s">
        <v>7635</v>
      </c>
      <c r="I2680" s="26" t="s">
        <v>7621</v>
      </c>
      <c r="J2680" s="26" t="e">
        <f>VLOOKUP(#REF!,[2]processos!$A:$H,4,FALSE)</f>
        <v>#REF!</v>
      </c>
      <c r="K2680" s="26" t="s">
        <v>28</v>
      </c>
      <c r="L2680" s="26"/>
      <c r="M2680" s="26"/>
      <c r="N2680" s="26"/>
      <c r="O2680" s="26"/>
      <c r="P2680" s="26" t="s">
        <v>31</v>
      </c>
      <c r="Q2680" s="26" t="s">
        <v>32</v>
      </c>
      <c r="R2680" s="26" t="s">
        <v>33</v>
      </c>
      <c r="S2680" s="29" t="s">
        <v>45</v>
      </c>
      <c r="T2680" s="26" t="s">
        <v>7636</v>
      </c>
      <c r="U2680" s="26">
        <v>2</v>
      </c>
      <c r="V2680" s="24">
        <v>44418</v>
      </c>
      <c r="W2680" s="24">
        <v>44651</v>
      </c>
      <c r="X2680" s="23" t="s">
        <v>36</v>
      </c>
    </row>
    <row r="2681" spans="1:24" ht="134.25" customHeight="1" x14ac:dyDescent="0.25">
      <c r="A2681" s="28">
        <v>2019</v>
      </c>
      <c r="B2681" s="28" t="s">
        <v>7637</v>
      </c>
      <c r="C2681" s="66">
        <v>39</v>
      </c>
      <c r="D2681" s="23">
        <v>43698</v>
      </c>
      <c r="E2681" s="23" t="s">
        <v>1910</v>
      </c>
      <c r="F2681" s="26" t="s">
        <v>7638</v>
      </c>
      <c r="G2681" s="23">
        <v>43699</v>
      </c>
      <c r="H2681" s="52" t="s">
        <v>7639</v>
      </c>
      <c r="I2681" s="26" t="s">
        <v>27</v>
      </c>
      <c r="J2681" s="26" t="e">
        <f>VLOOKUP(#REF!,[2]processos!$A:$H,4,FALSE)</f>
        <v>#REF!</v>
      </c>
      <c r="K2681" s="26" t="s">
        <v>28</v>
      </c>
      <c r="L2681" s="26"/>
      <c r="M2681" s="26"/>
      <c r="N2681" s="26"/>
      <c r="O2681" s="26"/>
      <c r="P2681" s="26" t="s">
        <v>31</v>
      </c>
      <c r="Q2681" s="26" t="s">
        <v>32</v>
      </c>
      <c r="R2681" s="26" t="s">
        <v>33</v>
      </c>
      <c r="S2681" s="29" t="s">
        <v>45</v>
      </c>
      <c r="T2681" s="26" t="s">
        <v>7640</v>
      </c>
      <c r="U2681" s="26">
        <v>1</v>
      </c>
      <c r="V2681" s="24">
        <v>44651</v>
      </c>
      <c r="W2681" s="24">
        <v>44651</v>
      </c>
      <c r="X2681" s="23" t="s">
        <v>36</v>
      </c>
    </row>
    <row r="2682" spans="1:24" ht="134.25" customHeight="1" x14ac:dyDescent="0.25">
      <c r="A2682" s="28">
        <v>2019</v>
      </c>
      <c r="B2682" s="28" t="s">
        <v>769</v>
      </c>
      <c r="C2682" s="66">
        <v>40</v>
      </c>
      <c r="D2682" s="23">
        <v>43698</v>
      </c>
      <c r="E2682" s="23" t="s">
        <v>1910</v>
      </c>
      <c r="F2682" s="26" t="s">
        <v>7641</v>
      </c>
      <c r="G2682" s="23">
        <v>43699</v>
      </c>
      <c r="H2682" s="52" t="s">
        <v>7642</v>
      </c>
      <c r="I2682" s="26" t="s">
        <v>7621</v>
      </c>
      <c r="J2682" s="26" t="e">
        <f>VLOOKUP(#REF!,[2]processos!$A:$H,4,FALSE)</f>
        <v>#REF!</v>
      </c>
      <c r="K2682" s="26" t="s">
        <v>28</v>
      </c>
      <c r="L2682" s="26"/>
      <c r="M2682" s="26"/>
      <c r="N2682" s="26"/>
      <c r="O2682" s="26"/>
      <c r="P2682" s="26" t="s">
        <v>31</v>
      </c>
      <c r="Q2682" s="26" t="s">
        <v>32</v>
      </c>
      <c r="R2682" s="26" t="s">
        <v>33</v>
      </c>
      <c r="S2682" s="29" t="s">
        <v>45</v>
      </c>
      <c r="T2682" s="26" t="s">
        <v>7643</v>
      </c>
      <c r="U2682" s="26">
        <v>1</v>
      </c>
      <c r="V2682" s="24">
        <v>44651</v>
      </c>
      <c r="W2682" s="24">
        <v>44651</v>
      </c>
      <c r="X2682" s="23" t="s">
        <v>36</v>
      </c>
    </row>
    <row r="2683" spans="1:24" ht="134.25" customHeight="1" x14ac:dyDescent="0.25">
      <c r="A2683" s="28">
        <v>2019</v>
      </c>
      <c r="B2683" s="28" t="s">
        <v>769</v>
      </c>
      <c r="C2683" s="66">
        <v>41</v>
      </c>
      <c r="D2683" s="23">
        <v>43698</v>
      </c>
      <c r="E2683" s="23" t="s">
        <v>1910</v>
      </c>
      <c r="F2683" s="26" t="s">
        <v>7641</v>
      </c>
      <c r="G2683" s="23">
        <v>43699</v>
      </c>
      <c r="H2683" s="52" t="s">
        <v>7644</v>
      </c>
      <c r="I2683" s="26" t="s">
        <v>7621</v>
      </c>
      <c r="J2683" s="26" t="e">
        <f>VLOOKUP(#REF!,[2]processos!$A:$H,4,FALSE)</f>
        <v>#REF!</v>
      </c>
      <c r="K2683" s="26" t="s">
        <v>28</v>
      </c>
      <c r="L2683" s="26"/>
      <c r="M2683" s="26"/>
      <c r="N2683" s="26"/>
      <c r="O2683" s="26"/>
      <c r="P2683" s="26" t="s">
        <v>31</v>
      </c>
      <c r="Q2683" s="26" t="s">
        <v>32</v>
      </c>
      <c r="R2683" s="26" t="s">
        <v>33</v>
      </c>
      <c r="S2683" s="29" t="s">
        <v>45</v>
      </c>
      <c r="T2683" s="26" t="s">
        <v>7645</v>
      </c>
      <c r="U2683" s="26">
        <v>1</v>
      </c>
      <c r="V2683" s="24">
        <v>44651</v>
      </c>
      <c r="W2683" s="24">
        <v>44651</v>
      </c>
      <c r="X2683" s="23" t="s">
        <v>36</v>
      </c>
    </row>
    <row r="2684" spans="1:24" ht="134.25" customHeight="1" x14ac:dyDescent="0.25">
      <c r="A2684" s="28">
        <v>2019</v>
      </c>
      <c r="B2684" s="28" t="s">
        <v>769</v>
      </c>
      <c r="C2684" s="66">
        <v>42</v>
      </c>
      <c r="D2684" s="23">
        <v>43698</v>
      </c>
      <c r="E2684" s="23" t="s">
        <v>1910</v>
      </c>
      <c r="F2684" s="26" t="s">
        <v>7646</v>
      </c>
      <c r="G2684" s="23">
        <v>43699</v>
      </c>
      <c r="H2684" s="52" t="s">
        <v>7647</v>
      </c>
      <c r="I2684" s="26" t="s">
        <v>7621</v>
      </c>
      <c r="J2684" s="26" t="e">
        <f>VLOOKUP(#REF!,[2]processos!$A:$H,4,FALSE)</f>
        <v>#REF!</v>
      </c>
      <c r="K2684" s="26" t="s">
        <v>28</v>
      </c>
      <c r="L2684" s="26"/>
      <c r="M2684" s="26"/>
      <c r="N2684" s="26"/>
      <c r="O2684" s="26"/>
      <c r="P2684" s="26" t="s">
        <v>31</v>
      </c>
      <c r="Q2684" s="26" t="s">
        <v>32</v>
      </c>
      <c r="R2684" s="26" t="s">
        <v>33</v>
      </c>
      <c r="S2684" s="29" t="s">
        <v>45</v>
      </c>
      <c r="T2684" s="26" t="s">
        <v>7648</v>
      </c>
      <c r="U2684" s="26">
        <v>1</v>
      </c>
      <c r="V2684" s="24">
        <v>44651</v>
      </c>
      <c r="W2684" s="24">
        <v>44651</v>
      </c>
      <c r="X2684" s="23" t="s">
        <v>36</v>
      </c>
    </row>
    <row r="2685" spans="1:24" ht="134.25" customHeight="1" x14ac:dyDescent="0.25">
      <c r="A2685" s="28">
        <v>2019</v>
      </c>
      <c r="B2685" s="28" t="s">
        <v>769</v>
      </c>
      <c r="C2685" s="66">
        <v>43</v>
      </c>
      <c r="D2685" s="23">
        <v>43698</v>
      </c>
      <c r="E2685" s="23" t="s">
        <v>1910</v>
      </c>
      <c r="F2685" s="26" t="s">
        <v>7646</v>
      </c>
      <c r="G2685" s="23">
        <v>43699</v>
      </c>
      <c r="H2685" s="52" t="s">
        <v>7649</v>
      </c>
      <c r="I2685" s="26" t="s">
        <v>7621</v>
      </c>
      <c r="J2685" s="26" t="e">
        <f>VLOOKUP(#REF!,[2]processos!$A:$H,4,FALSE)</f>
        <v>#REF!</v>
      </c>
      <c r="K2685" s="26" t="s">
        <v>28</v>
      </c>
      <c r="L2685" s="26"/>
      <c r="M2685" s="26"/>
      <c r="N2685" s="26"/>
      <c r="O2685" s="26"/>
      <c r="P2685" s="26" t="s">
        <v>31</v>
      </c>
      <c r="Q2685" s="26" t="s">
        <v>32</v>
      </c>
      <c r="R2685" s="26" t="s">
        <v>33</v>
      </c>
      <c r="S2685" s="29" t="s">
        <v>45</v>
      </c>
      <c r="T2685" s="26" t="s">
        <v>7650</v>
      </c>
      <c r="U2685" s="26">
        <v>1</v>
      </c>
      <c r="V2685" s="24">
        <v>44651</v>
      </c>
      <c r="W2685" s="24">
        <v>44651</v>
      </c>
      <c r="X2685" s="23" t="s">
        <v>36</v>
      </c>
    </row>
    <row r="2686" spans="1:24" ht="134.25" customHeight="1" x14ac:dyDescent="0.25">
      <c r="A2686" s="28">
        <v>2019</v>
      </c>
      <c r="B2686" s="28" t="s">
        <v>769</v>
      </c>
      <c r="C2686" s="66">
        <v>44</v>
      </c>
      <c r="D2686" s="23">
        <v>43698</v>
      </c>
      <c r="E2686" s="23" t="s">
        <v>1910</v>
      </c>
      <c r="F2686" s="26" t="s">
        <v>4420</v>
      </c>
      <c r="G2686" s="23">
        <v>43699</v>
      </c>
      <c r="H2686" s="52" t="s">
        <v>7651</v>
      </c>
      <c r="I2686" s="26" t="s">
        <v>7621</v>
      </c>
      <c r="J2686" s="26" t="e">
        <f>VLOOKUP(#REF!,[2]processos!$A:$H,4,FALSE)</f>
        <v>#REF!</v>
      </c>
      <c r="K2686" s="26" t="s">
        <v>28</v>
      </c>
      <c r="L2686" s="26"/>
      <c r="M2686" s="26"/>
      <c r="N2686" s="26"/>
      <c r="O2686" s="26"/>
      <c r="P2686" s="26" t="s">
        <v>31</v>
      </c>
      <c r="Q2686" s="26" t="s">
        <v>32</v>
      </c>
      <c r="R2686" s="26" t="s">
        <v>33</v>
      </c>
      <c r="S2686" s="29" t="s">
        <v>45</v>
      </c>
      <c r="T2686" s="26" t="s">
        <v>7652</v>
      </c>
      <c r="U2686" s="26">
        <v>1</v>
      </c>
      <c r="V2686" s="24">
        <v>44651</v>
      </c>
      <c r="W2686" s="24">
        <v>44651</v>
      </c>
      <c r="X2686" s="23" t="s">
        <v>36</v>
      </c>
    </row>
    <row r="2687" spans="1:24" ht="134.25" customHeight="1" x14ac:dyDescent="0.25">
      <c r="A2687" s="28">
        <v>2019</v>
      </c>
      <c r="B2687" s="28" t="s">
        <v>769</v>
      </c>
      <c r="C2687" s="66">
        <v>45</v>
      </c>
      <c r="D2687" s="23">
        <v>43698</v>
      </c>
      <c r="E2687" s="23" t="s">
        <v>1910</v>
      </c>
      <c r="F2687" s="26" t="s">
        <v>7653</v>
      </c>
      <c r="G2687" s="23">
        <v>43699</v>
      </c>
      <c r="H2687" s="52" t="s">
        <v>7654</v>
      </c>
      <c r="I2687" s="26" t="s">
        <v>7621</v>
      </c>
      <c r="J2687" s="26" t="e">
        <f>VLOOKUP(#REF!,[2]processos!$A:$H,4,FALSE)</f>
        <v>#REF!</v>
      </c>
      <c r="K2687" s="26" t="s">
        <v>28</v>
      </c>
      <c r="L2687" s="26"/>
      <c r="M2687" s="26"/>
      <c r="N2687" s="26"/>
      <c r="O2687" s="26"/>
      <c r="P2687" s="26" t="s">
        <v>31</v>
      </c>
      <c r="Q2687" s="26" t="s">
        <v>32</v>
      </c>
      <c r="R2687" s="26" t="s">
        <v>33</v>
      </c>
      <c r="S2687" s="109" t="s">
        <v>45</v>
      </c>
      <c r="T2687" s="26" t="s">
        <v>7655</v>
      </c>
      <c r="U2687" s="26">
        <v>1</v>
      </c>
      <c r="V2687" s="24">
        <v>44651</v>
      </c>
      <c r="W2687" s="24">
        <v>44651</v>
      </c>
      <c r="X2687" s="23" t="s">
        <v>36</v>
      </c>
    </row>
    <row r="2688" spans="1:24" ht="134.25" customHeight="1" x14ac:dyDescent="0.25">
      <c r="A2688" s="28">
        <v>2019</v>
      </c>
      <c r="B2688" s="28" t="s">
        <v>769</v>
      </c>
      <c r="C2688" s="66">
        <v>46</v>
      </c>
      <c r="D2688" s="23">
        <v>43698</v>
      </c>
      <c r="E2688" s="23" t="s">
        <v>1910</v>
      </c>
      <c r="F2688" s="26" t="s">
        <v>7656</v>
      </c>
      <c r="G2688" s="23">
        <v>43699</v>
      </c>
      <c r="H2688" s="52" t="s">
        <v>7657</v>
      </c>
      <c r="I2688" s="26" t="s">
        <v>7621</v>
      </c>
      <c r="J2688" s="26" t="e">
        <f>VLOOKUP(#REF!,[2]processos!$A:$H,4,FALSE)</f>
        <v>#REF!</v>
      </c>
      <c r="K2688" s="26" t="s">
        <v>28</v>
      </c>
      <c r="L2688" s="26"/>
      <c r="M2688" s="26"/>
      <c r="N2688" s="26"/>
      <c r="O2688" s="26"/>
      <c r="P2688" s="26" t="s">
        <v>31</v>
      </c>
      <c r="Q2688" s="26" t="s">
        <v>32</v>
      </c>
      <c r="R2688" s="26" t="s">
        <v>33</v>
      </c>
      <c r="S2688" s="29" t="s">
        <v>45</v>
      </c>
      <c r="T2688" s="26" t="s">
        <v>7658</v>
      </c>
      <c r="U2688" s="26">
        <v>1</v>
      </c>
      <c r="V2688" s="24">
        <v>44651</v>
      </c>
      <c r="W2688" s="24">
        <v>44651</v>
      </c>
      <c r="X2688" s="23" t="s">
        <v>36</v>
      </c>
    </row>
    <row r="2689" spans="1:24" ht="134.25" customHeight="1" x14ac:dyDescent="0.25">
      <c r="A2689" s="28">
        <v>2019</v>
      </c>
      <c r="B2689" s="28" t="s">
        <v>769</v>
      </c>
      <c r="C2689" s="66">
        <v>47</v>
      </c>
      <c r="D2689" s="23">
        <v>43698</v>
      </c>
      <c r="E2689" s="23" t="s">
        <v>1910</v>
      </c>
      <c r="F2689" s="26" t="s">
        <v>7659</v>
      </c>
      <c r="G2689" s="23">
        <v>43699</v>
      </c>
      <c r="H2689" s="52" t="s">
        <v>7660</v>
      </c>
      <c r="I2689" s="26" t="s">
        <v>7621</v>
      </c>
      <c r="J2689" s="26" t="e">
        <f>VLOOKUP(#REF!,[2]processos!$A:$H,4,FALSE)</f>
        <v>#REF!</v>
      </c>
      <c r="K2689" s="26" t="s">
        <v>28</v>
      </c>
      <c r="L2689" s="26"/>
      <c r="M2689" s="26"/>
      <c r="N2689" s="26"/>
      <c r="O2689" s="26"/>
      <c r="P2689" s="26" t="s">
        <v>31</v>
      </c>
      <c r="Q2689" s="26" t="s">
        <v>32</v>
      </c>
      <c r="R2689" s="26" t="s">
        <v>33</v>
      </c>
      <c r="S2689" s="29" t="s">
        <v>45</v>
      </c>
      <c r="T2689" s="26" t="s">
        <v>7661</v>
      </c>
      <c r="U2689" s="26">
        <v>1</v>
      </c>
      <c r="V2689" s="24">
        <v>44651</v>
      </c>
      <c r="W2689" s="24">
        <v>44651</v>
      </c>
      <c r="X2689" s="23" t="s">
        <v>36</v>
      </c>
    </row>
    <row r="2690" spans="1:24" ht="134.25" customHeight="1" x14ac:dyDescent="0.25">
      <c r="A2690" s="28">
        <v>2019</v>
      </c>
      <c r="B2690" s="28" t="s">
        <v>769</v>
      </c>
      <c r="C2690" s="66">
        <v>48</v>
      </c>
      <c r="D2690" s="23">
        <v>43698</v>
      </c>
      <c r="E2690" s="23" t="s">
        <v>1910</v>
      </c>
      <c r="F2690" s="26" t="s">
        <v>7662</v>
      </c>
      <c r="G2690" s="23">
        <v>43699</v>
      </c>
      <c r="H2690" s="52" t="s">
        <v>7663</v>
      </c>
      <c r="I2690" s="26" t="s">
        <v>7621</v>
      </c>
      <c r="J2690" s="26" t="e">
        <f>VLOOKUP(#REF!,[2]processos!$A:$H,4,FALSE)</f>
        <v>#REF!</v>
      </c>
      <c r="K2690" s="26" t="s">
        <v>28</v>
      </c>
      <c r="L2690" s="26"/>
      <c r="M2690" s="26"/>
      <c r="N2690" s="26"/>
      <c r="O2690" s="26"/>
      <c r="P2690" s="26" t="s">
        <v>31</v>
      </c>
      <c r="Q2690" s="26" t="s">
        <v>32</v>
      </c>
      <c r="R2690" s="26" t="s">
        <v>33</v>
      </c>
      <c r="S2690" s="29" t="s">
        <v>45</v>
      </c>
      <c r="T2690" s="26" t="s">
        <v>7664</v>
      </c>
      <c r="U2690" s="26">
        <v>1</v>
      </c>
      <c r="V2690" s="24">
        <v>44651</v>
      </c>
      <c r="W2690" s="24">
        <v>44651</v>
      </c>
      <c r="X2690" s="23" t="s">
        <v>36</v>
      </c>
    </row>
    <row r="2691" spans="1:24" ht="89.25" customHeight="1" x14ac:dyDescent="0.25">
      <c r="A2691" s="33">
        <v>2019</v>
      </c>
      <c r="B2691" s="33" t="s">
        <v>2044</v>
      </c>
      <c r="C2691" s="57">
        <v>302</v>
      </c>
      <c r="D2691" s="34">
        <v>43700</v>
      </c>
      <c r="E2691" s="34" t="s">
        <v>1910</v>
      </c>
      <c r="F2691" s="29" t="s">
        <v>7665</v>
      </c>
      <c r="G2691" s="34">
        <v>43705</v>
      </c>
      <c r="H2691" s="44" t="s">
        <v>7666</v>
      </c>
      <c r="I2691" s="29" t="s">
        <v>7667</v>
      </c>
      <c r="J2691" s="29"/>
      <c r="K2691" s="29" t="s">
        <v>660</v>
      </c>
      <c r="L2691" s="29"/>
      <c r="M2691" s="29"/>
      <c r="N2691" s="29" t="s">
        <v>5509</v>
      </c>
      <c r="O2691" s="29"/>
      <c r="P2691" s="29" t="s">
        <v>48</v>
      </c>
      <c r="Q2691" s="29" t="s">
        <v>7668</v>
      </c>
      <c r="R2691" s="29" t="s">
        <v>33</v>
      </c>
      <c r="S2691" s="29" t="s">
        <v>90</v>
      </c>
      <c r="T2691" s="29" t="s">
        <v>32</v>
      </c>
      <c r="U2691" s="29" t="s">
        <v>32</v>
      </c>
      <c r="V2691" s="34" t="s">
        <v>32</v>
      </c>
      <c r="W2691" s="34" t="s">
        <v>32</v>
      </c>
      <c r="X2691" s="34" t="s">
        <v>36</v>
      </c>
    </row>
    <row r="2692" spans="1:24" ht="89.25" customHeight="1" x14ac:dyDescent="0.25">
      <c r="A2692" s="28">
        <v>2019</v>
      </c>
      <c r="B2692" s="28" t="s">
        <v>2044</v>
      </c>
      <c r="C2692" s="66">
        <v>303</v>
      </c>
      <c r="D2692" s="23">
        <v>43721</v>
      </c>
      <c r="E2692" s="23" t="s">
        <v>1910</v>
      </c>
      <c r="F2692" s="26" t="s">
        <v>7669</v>
      </c>
      <c r="G2692" s="23">
        <v>43724</v>
      </c>
      <c r="H2692" s="52" t="s">
        <v>7670</v>
      </c>
      <c r="I2692" s="26" t="s">
        <v>27</v>
      </c>
      <c r="J2692" s="26" t="e">
        <f>VLOOKUP(#REF!,[2]processos!$A:$H,4,FALSE)</f>
        <v>#REF!</v>
      </c>
      <c r="K2692" s="26" t="s">
        <v>496</v>
      </c>
      <c r="L2692" s="26"/>
      <c r="M2692" s="26"/>
      <c r="N2692" s="26"/>
      <c r="O2692" s="26"/>
      <c r="P2692" s="26" t="s">
        <v>43</v>
      </c>
      <c r="Q2692" s="26" t="s">
        <v>7485</v>
      </c>
      <c r="R2692" s="26" t="s">
        <v>44</v>
      </c>
      <c r="S2692" s="29" t="s">
        <v>45</v>
      </c>
      <c r="T2692" s="26" t="s">
        <v>7671</v>
      </c>
      <c r="U2692" s="26">
        <v>1</v>
      </c>
      <c r="V2692" s="23">
        <v>44545</v>
      </c>
      <c r="W2692" s="23">
        <v>44545</v>
      </c>
      <c r="X2692" s="23" t="s">
        <v>36</v>
      </c>
    </row>
    <row r="2693" spans="1:24" ht="89.25" customHeight="1" x14ac:dyDescent="0.25">
      <c r="A2693" s="28">
        <v>2019</v>
      </c>
      <c r="B2693" s="28" t="s">
        <v>2044</v>
      </c>
      <c r="C2693" s="66">
        <v>304</v>
      </c>
      <c r="D2693" s="23">
        <v>43725</v>
      </c>
      <c r="E2693" s="23" t="s">
        <v>1910</v>
      </c>
      <c r="F2693" s="26" t="s">
        <v>7672</v>
      </c>
      <c r="G2693" s="23">
        <v>43726</v>
      </c>
      <c r="H2693" s="52" t="s">
        <v>7673</v>
      </c>
      <c r="I2693" s="26" t="s">
        <v>7674</v>
      </c>
      <c r="J2693" s="26"/>
      <c r="K2693" s="26" t="s">
        <v>28</v>
      </c>
      <c r="L2693" s="26"/>
      <c r="M2693" s="26"/>
      <c r="N2693" s="26"/>
      <c r="O2693" s="26"/>
      <c r="P2693" s="26" t="s">
        <v>43</v>
      </c>
      <c r="Q2693" s="26" t="s">
        <v>7675</v>
      </c>
      <c r="R2693" s="26" t="s">
        <v>33</v>
      </c>
      <c r="S2693" s="109" t="s">
        <v>45</v>
      </c>
      <c r="T2693" s="26" t="s">
        <v>7676</v>
      </c>
      <c r="U2693" s="26">
        <v>2</v>
      </c>
      <c r="V2693" s="23">
        <v>43921</v>
      </c>
      <c r="W2693" s="23">
        <v>44113</v>
      </c>
      <c r="X2693" s="23" t="s">
        <v>36</v>
      </c>
    </row>
    <row r="2694" spans="1:24" ht="89.25" customHeight="1" x14ac:dyDescent="0.25">
      <c r="A2694" s="28">
        <v>2019</v>
      </c>
      <c r="B2694" s="28" t="s">
        <v>23</v>
      </c>
      <c r="C2694" s="66">
        <v>1520</v>
      </c>
      <c r="D2694" s="23">
        <v>43725</v>
      </c>
      <c r="E2694" s="23" t="s">
        <v>1910</v>
      </c>
      <c r="F2694" s="26" t="s">
        <v>7677</v>
      </c>
      <c r="G2694" s="23">
        <v>43727</v>
      </c>
      <c r="H2694" s="52" t="s">
        <v>7678</v>
      </c>
      <c r="I2694" s="26" t="s">
        <v>27</v>
      </c>
      <c r="J2694" s="26" t="e">
        <f>VLOOKUP(#REF!,[2]processos!$A:$H,4,FALSE)</f>
        <v>#REF!</v>
      </c>
      <c r="K2694" s="26" t="s">
        <v>174</v>
      </c>
      <c r="L2694" s="26"/>
      <c r="M2694" s="26" t="s">
        <v>175</v>
      </c>
      <c r="N2694" s="26" t="s">
        <v>7679</v>
      </c>
      <c r="O2694" s="26"/>
      <c r="P2694" s="26" t="s">
        <v>31</v>
      </c>
      <c r="Q2694" s="26" t="s">
        <v>32</v>
      </c>
      <c r="R2694" s="26" t="s">
        <v>33</v>
      </c>
      <c r="S2694" s="29" t="s">
        <v>45</v>
      </c>
      <c r="T2694" s="26" t="s">
        <v>7680</v>
      </c>
      <c r="U2694" s="26">
        <v>1</v>
      </c>
      <c r="V2694" s="23">
        <v>45418</v>
      </c>
      <c r="W2694" s="23">
        <v>45418</v>
      </c>
      <c r="X2694" s="23" t="s">
        <v>36</v>
      </c>
    </row>
    <row r="2695" spans="1:24" ht="89.25" customHeight="1" x14ac:dyDescent="0.25">
      <c r="A2695" s="20">
        <v>2019</v>
      </c>
      <c r="B2695" s="20" t="s">
        <v>2044</v>
      </c>
      <c r="C2695" s="20">
        <v>305</v>
      </c>
      <c r="D2695" s="27">
        <v>43732</v>
      </c>
      <c r="E2695" s="20" t="s">
        <v>1910</v>
      </c>
      <c r="F2695" s="20" t="s">
        <v>7681</v>
      </c>
      <c r="G2695" s="27">
        <v>43733</v>
      </c>
      <c r="H2695" s="20" t="s">
        <v>7682</v>
      </c>
      <c r="I2695" s="20" t="s">
        <v>7683</v>
      </c>
      <c r="J2695" s="20" t="e">
        <f>VLOOKUP(#REF!,[2]processos!$A:$H,4,FALSE)</f>
        <v>#REF!</v>
      </c>
      <c r="K2695" s="20" t="s">
        <v>534</v>
      </c>
      <c r="L2695" s="20"/>
      <c r="M2695" s="20" t="s">
        <v>4095</v>
      </c>
      <c r="N2695" s="20" t="s">
        <v>7684</v>
      </c>
      <c r="O2695" s="20"/>
      <c r="P2695" s="20" t="s">
        <v>31</v>
      </c>
      <c r="Q2695" s="20" t="s">
        <v>32</v>
      </c>
      <c r="R2695" s="20" t="s">
        <v>33</v>
      </c>
      <c r="S2695" s="29" t="s">
        <v>34</v>
      </c>
      <c r="T2695" s="20" t="s">
        <v>7685</v>
      </c>
      <c r="U2695" s="20">
        <v>1</v>
      </c>
      <c r="V2695" s="27">
        <v>44447</v>
      </c>
      <c r="W2695" s="27">
        <v>44447</v>
      </c>
      <c r="X2695" s="20" t="s">
        <v>36</v>
      </c>
    </row>
    <row r="2696" spans="1:24" ht="113.25" customHeight="1" x14ac:dyDescent="0.25">
      <c r="A2696" s="28">
        <v>2019</v>
      </c>
      <c r="B2696" s="28" t="s">
        <v>2044</v>
      </c>
      <c r="C2696" s="66">
        <v>308</v>
      </c>
      <c r="D2696" s="23">
        <v>43735</v>
      </c>
      <c r="E2696" s="23" t="s">
        <v>1910</v>
      </c>
      <c r="F2696" s="26" t="s">
        <v>7686</v>
      </c>
      <c r="G2696" s="23">
        <v>43738</v>
      </c>
      <c r="H2696" s="52" t="s">
        <v>7670</v>
      </c>
      <c r="I2696" s="26" t="s">
        <v>27</v>
      </c>
      <c r="J2696" s="26" t="e">
        <f>VLOOKUP(#REF!,[2]processos!$A:$H,4,FALSE)</f>
        <v>#REF!</v>
      </c>
      <c r="K2696" s="26" t="s">
        <v>496</v>
      </c>
      <c r="L2696" s="26"/>
      <c r="M2696" s="26"/>
      <c r="N2696" s="26"/>
      <c r="O2696" s="26"/>
      <c r="P2696" s="26" t="s">
        <v>43</v>
      </c>
      <c r="Q2696" s="26" t="s">
        <v>7485</v>
      </c>
      <c r="R2696" s="26" t="s">
        <v>44</v>
      </c>
      <c r="S2696" s="29" t="s">
        <v>45</v>
      </c>
      <c r="T2696" s="26" t="s">
        <v>7486</v>
      </c>
      <c r="U2696" s="26">
        <v>1</v>
      </c>
      <c r="V2696" s="23">
        <v>44545</v>
      </c>
      <c r="W2696" s="23">
        <v>44545</v>
      </c>
      <c r="X2696" s="23" t="s">
        <v>36</v>
      </c>
    </row>
    <row r="2697" spans="1:24" ht="113.25" customHeight="1" x14ac:dyDescent="0.25">
      <c r="A2697" s="28">
        <v>2019</v>
      </c>
      <c r="B2697" s="28" t="s">
        <v>2044</v>
      </c>
      <c r="C2697" s="66">
        <v>306</v>
      </c>
      <c r="D2697" s="23">
        <v>43733</v>
      </c>
      <c r="E2697" s="23" t="s">
        <v>1910</v>
      </c>
      <c r="F2697" s="26" t="s">
        <v>7687</v>
      </c>
      <c r="G2697" s="23">
        <v>43740</v>
      </c>
      <c r="H2697" s="52" t="s">
        <v>7688</v>
      </c>
      <c r="I2697" s="26" t="s">
        <v>7689</v>
      </c>
      <c r="J2697" s="26" t="e">
        <f>VLOOKUP(#REF!,[2]processos!$A:$H,4,FALSE)</f>
        <v>#REF!</v>
      </c>
      <c r="K2697" s="26" t="s">
        <v>464</v>
      </c>
      <c r="L2697" s="26"/>
      <c r="M2697" s="26"/>
      <c r="N2697" s="26"/>
      <c r="O2697" s="26"/>
      <c r="P2697" s="26" t="s">
        <v>43</v>
      </c>
      <c r="Q2697" s="26" t="s">
        <v>7690</v>
      </c>
      <c r="R2697" s="26" t="s">
        <v>44</v>
      </c>
      <c r="S2697" s="26" t="s">
        <v>45</v>
      </c>
      <c r="T2697" s="26" t="s">
        <v>7691</v>
      </c>
      <c r="U2697" s="26">
        <v>1</v>
      </c>
      <c r="V2697" s="23">
        <v>43857</v>
      </c>
      <c r="W2697" s="23">
        <v>43857</v>
      </c>
      <c r="X2697" s="23" t="s">
        <v>36</v>
      </c>
    </row>
    <row r="2698" spans="1:24" ht="89.25" customHeight="1" x14ac:dyDescent="0.25">
      <c r="A2698" s="33">
        <v>2019</v>
      </c>
      <c r="B2698" s="33" t="s">
        <v>2044</v>
      </c>
      <c r="C2698" s="57">
        <v>307</v>
      </c>
      <c r="D2698" s="34">
        <v>43735</v>
      </c>
      <c r="E2698" s="34" t="s">
        <v>1910</v>
      </c>
      <c r="F2698" s="29" t="s">
        <v>7687</v>
      </c>
      <c r="G2698" s="34">
        <v>43740</v>
      </c>
      <c r="H2698" s="44" t="s">
        <v>7692</v>
      </c>
      <c r="I2698" s="29" t="s">
        <v>7693</v>
      </c>
      <c r="J2698" s="29"/>
      <c r="K2698" s="29" t="s">
        <v>464</v>
      </c>
      <c r="L2698" s="29"/>
      <c r="M2698" s="29" t="s">
        <v>2994</v>
      </c>
      <c r="N2698" s="29" t="s">
        <v>7694</v>
      </c>
      <c r="O2698" s="29" t="s">
        <v>7695</v>
      </c>
      <c r="P2698" s="29" t="s">
        <v>31</v>
      </c>
      <c r="Q2698" s="29" t="s">
        <v>32</v>
      </c>
      <c r="R2698" s="29" t="s">
        <v>33</v>
      </c>
      <c r="S2698" s="29" t="s">
        <v>90</v>
      </c>
      <c r="T2698" s="29" t="s">
        <v>32</v>
      </c>
      <c r="U2698" s="29" t="s">
        <v>32</v>
      </c>
      <c r="V2698" s="34" t="s">
        <v>32</v>
      </c>
      <c r="W2698" s="34" t="s">
        <v>32</v>
      </c>
      <c r="X2698" s="34" t="s">
        <v>36</v>
      </c>
    </row>
    <row r="2699" spans="1:24" ht="89.25" customHeight="1" x14ac:dyDescent="0.25">
      <c r="A2699" s="28">
        <v>2019</v>
      </c>
      <c r="B2699" s="28" t="s">
        <v>2079</v>
      </c>
      <c r="C2699" s="66">
        <v>2735</v>
      </c>
      <c r="D2699" s="23">
        <v>43740</v>
      </c>
      <c r="E2699" s="23" t="s">
        <v>1910</v>
      </c>
      <c r="F2699" s="26" t="s">
        <v>7696</v>
      </c>
      <c r="G2699" s="23">
        <v>43741</v>
      </c>
      <c r="H2699" s="52" t="s">
        <v>7697</v>
      </c>
      <c r="I2699" s="26" t="s">
        <v>7698</v>
      </c>
      <c r="J2699" s="26"/>
      <c r="K2699" s="26" t="s">
        <v>28</v>
      </c>
      <c r="L2699" s="26"/>
      <c r="M2699" s="26"/>
      <c r="N2699" s="26"/>
      <c r="O2699" s="26"/>
      <c r="P2699" s="26" t="s">
        <v>31</v>
      </c>
      <c r="Q2699" s="26" t="s">
        <v>32</v>
      </c>
      <c r="R2699" s="26" t="s">
        <v>33</v>
      </c>
      <c r="S2699" s="26" t="s">
        <v>45</v>
      </c>
      <c r="T2699" s="26" t="s">
        <v>7699</v>
      </c>
      <c r="U2699" s="26">
        <v>1</v>
      </c>
      <c r="V2699" s="23">
        <v>43770</v>
      </c>
      <c r="W2699" s="23">
        <v>43770</v>
      </c>
      <c r="X2699" s="23" t="s">
        <v>36</v>
      </c>
    </row>
    <row r="2700" spans="1:24" ht="89.25" customHeight="1" x14ac:dyDescent="0.25">
      <c r="A2700" s="28">
        <v>2019</v>
      </c>
      <c r="B2700" s="28" t="s">
        <v>2044</v>
      </c>
      <c r="C2700" s="66">
        <v>309</v>
      </c>
      <c r="D2700" s="23">
        <v>43745</v>
      </c>
      <c r="E2700" s="23" t="s">
        <v>1910</v>
      </c>
      <c r="F2700" s="26" t="s">
        <v>7700</v>
      </c>
      <c r="G2700" s="23">
        <v>43747</v>
      </c>
      <c r="H2700" s="52" t="s">
        <v>7701</v>
      </c>
      <c r="I2700" s="26" t="s">
        <v>7702</v>
      </c>
      <c r="J2700" s="26"/>
      <c r="K2700" s="26" t="s">
        <v>1949</v>
      </c>
      <c r="L2700" s="26"/>
      <c r="M2700" s="26"/>
      <c r="N2700" s="26"/>
      <c r="O2700" s="26"/>
      <c r="P2700" s="26" t="s">
        <v>43</v>
      </c>
      <c r="Q2700" s="26" t="s">
        <v>7703</v>
      </c>
      <c r="R2700" s="26" t="s">
        <v>44</v>
      </c>
      <c r="S2700" s="29" t="s">
        <v>45</v>
      </c>
      <c r="T2700" s="26" t="s">
        <v>314</v>
      </c>
      <c r="U2700" s="26">
        <v>1</v>
      </c>
      <c r="V2700" s="23">
        <v>44041</v>
      </c>
      <c r="W2700" s="23">
        <v>44041</v>
      </c>
      <c r="X2700" s="23" t="s">
        <v>36</v>
      </c>
    </row>
    <row r="2701" spans="1:24" ht="89.25" customHeight="1" x14ac:dyDescent="0.25">
      <c r="A2701" s="28">
        <v>2019</v>
      </c>
      <c r="B2701" s="28" t="s">
        <v>2044</v>
      </c>
      <c r="C2701" s="66">
        <v>315</v>
      </c>
      <c r="D2701" s="23">
        <v>43749</v>
      </c>
      <c r="E2701" s="23" t="s">
        <v>1910</v>
      </c>
      <c r="F2701" s="26" t="s">
        <v>7704</v>
      </c>
      <c r="G2701" s="23">
        <v>43752</v>
      </c>
      <c r="H2701" s="52" t="s">
        <v>7670</v>
      </c>
      <c r="I2701" s="26" t="s">
        <v>27</v>
      </c>
      <c r="J2701" s="26"/>
      <c r="K2701" s="26" t="s">
        <v>496</v>
      </c>
      <c r="L2701" s="26"/>
      <c r="M2701" s="26"/>
      <c r="N2701" s="26"/>
      <c r="O2701" s="26"/>
      <c r="P2701" s="26" t="s">
        <v>43</v>
      </c>
      <c r="Q2701" s="26" t="s">
        <v>7485</v>
      </c>
      <c r="R2701" s="26" t="s">
        <v>44</v>
      </c>
      <c r="S2701" s="29" t="s">
        <v>45</v>
      </c>
      <c r="T2701" s="26" t="s">
        <v>7486</v>
      </c>
      <c r="U2701" s="26">
        <v>1</v>
      </c>
      <c r="V2701" s="23">
        <v>44545</v>
      </c>
      <c r="W2701" s="23">
        <v>44545</v>
      </c>
      <c r="X2701" s="23" t="s">
        <v>36</v>
      </c>
    </row>
    <row r="2702" spans="1:24" ht="89.25" customHeight="1" x14ac:dyDescent="0.25">
      <c r="A2702" s="33">
        <v>2019</v>
      </c>
      <c r="B2702" s="33" t="s">
        <v>2044</v>
      </c>
      <c r="C2702" s="57">
        <v>310</v>
      </c>
      <c r="D2702" s="34">
        <v>43752</v>
      </c>
      <c r="E2702" s="34" t="s">
        <v>1910</v>
      </c>
      <c r="F2702" s="29" t="s">
        <v>7705</v>
      </c>
      <c r="G2702" s="34">
        <v>43754</v>
      </c>
      <c r="H2702" s="44" t="s">
        <v>7706</v>
      </c>
      <c r="I2702" s="29" t="s">
        <v>7707</v>
      </c>
      <c r="J2702" s="29"/>
      <c r="K2702" s="29" t="s">
        <v>660</v>
      </c>
      <c r="L2702" s="29"/>
      <c r="M2702" s="29"/>
      <c r="N2702" s="29" t="s">
        <v>5867</v>
      </c>
      <c r="O2702" s="29"/>
      <c r="P2702" s="29" t="s">
        <v>43</v>
      </c>
      <c r="Q2702" s="29" t="s">
        <v>7708</v>
      </c>
      <c r="R2702" s="29" t="s">
        <v>44</v>
      </c>
      <c r="S2702" s="29" t="s">
        <v>90</v>
      </c>
      <c r="T2702" s="29" t="s">
        <v>32</v>
      </c>
      <c r="U2702" s="29" t="s">
        <v>32</v>
      </c>
      <c r="V2702" s="34" t="s">
        <v>32</v>
      </c>
      <c r="W2702" s="34" t="s">
        <v>32</v>
      </c>
      <c r="X2702" s="34" t="s">
        <v>36</v>
      </c>
    </row>
    <row r="2703" spans="1:24" ht="89.25" customHeight="1" x14ac:dyDescent="0.25">
      <c r="A2703" s="33">
        <v>2019</v>
      </c>
      <c r="B2703" s="33" t="s">
        <v>2044</v>
      </c>
      <c r="C2703" s="57">
        <v>311</v>
      </c>
      <c r="D2703" s="34">
        <v>43748</v>
      </c>
      <c r="E2703" s="34" t="s">
        <v>1910</v>
      </c>
      <c r="F2703" s="29" t="s">
        <v>7705</v>
      </c>
      <c r="G2703" s="34">
        <v>43754</v>
      </c>
      <c r="H2703" s="44" t="s">
        <v>7709</v>
      </c>
      <c r="I2703" s="29" t="s">
        <v>7710</v>
      </c>
      <c r="J2703" s="29"/>
      <c r="K2703" s="29" t="s">
        <v>28</v>
      </c>
      <c r="L2703" s="29"/>
      <c r="M2703" s="29" t="s">
        <v>4095</v>
      </c>
      <c r="N2703" s="29" t="s">
        <v>6442</v>
      </c>
      <c r="O2703" s="29" t="s">
        <v>7711</v>
      </c>
      <c r="P2703" s="29" t="s">
        <v>43</v>
      </c>
      <c r="Q2703" s="29" t="s">
        <v>7712</v>
      </c>
      <c r="R2703" s="29" t="s">
        <v>44</v>
      </c>
      <c r="S2703" s="29" t="s">
        <v>90</v>
      </c>
      <c r="T2703" s="29" t="s">
        <v>32</v>
      </c>
      <c r="U2703" s="29" t="s">
        <v>32</v>
      </c>
      <c r="V2703" s="34" t="s">
        <v>32</v>
      </c>
      <c r="W2703" s="34" t="s">
        <v>32</v>
      </c>
      <c r="X2703" s="34" t="s">
        <v>36</v>
      </c>
    </row>
    <row r="2704" spans="1:24" ht="64.5" customHeight="1" x14ac:dyDescent="0.25">
      <c r="A2704" s="21">
        <v>2019</v>
      </c>
      <c r="B2704" s="22" t="s">
        <v>2044</v>
      </c>
      <c r="C2704" s="21">
        <v>312</v>
      </c>
      <c r="D2704" s="24">
        <v>43748</v>
      </c>
      <c r="E2704" s="24" t="s">
        <v>1910</v>
      </c>
      <c r="F2704" s="22" t="s">
        <v>7705</v>
      </c>
      <c r="G2704" s="24">
        <v>43754</v>
      </c>
      <c r="H2704" s="52" t="s">
        <v>7713</v>
      </c>
      <c r="I2704" s="26" t="s">
        <v>7714</v>
      </c>
      <c r="J2704" s="26"/>
      <c r="K2704" s="28" t="s">
        <v>420</v>
      </c>
      <c r="L2704" s="28"/>
      <c r="M2704" s="26"/>
      <c r="N2704" s="26"/>
      <c r="O2704" s="26"/>
      <c r="P2704" s="26" t="s">
        <v>43</v>
      </c>
      <c r="Q2704" s="26" t="s">
        <v>7715</v>
      </c>
      <c r="R2704" s="26" t="s">
        <v>33</v>
      </c>
      <c r="S2704" s="29" t="s">
        <v>45</v>
      </c>
      <c r="T2704" s="26" t="s">
        <v>7568</v>
      </c>
      <c r="U2704" s="26">
        <v>1</v>
      </c>
      <c r="V2704" s="24">
        <v>44825</v>
      </c>
      <c r="W2704" s="24">
        <v>44825</v>
      </c>
      <c r="X2704" s="24" t="s">
        <v>36</v>
      </c>
    </row>
    <row r="2705" spans="1:24" ht="61.5" customHeight="1" x14ac:dyDescent="0.25">
      <c r="A2705" s="28">
        <v>2019</v>
      </c>
      <c r="B2705" s="28" t="s">
        <v>2044</v>
      </c>
      <c r="C2705" s="28">
        <v>313</v>
      </c>
      <c r="D2705" s="23">
        <v>43748</v>
      </c>
      <c r="E2705" s="28" t="s">
        <v>1910</v>
      </c>
      <c r="F2705" s="28" t="s">
        <v>7705</v>
      </c>
      <c r="G2705" s="23">
        <v>43754</v>
      </c>
      <c r="H2705" s="52" t="s">
        <v>7716</v>
      </c>
      <c r="I2705" s="26" t="s">
        <v>7717</v>
      </c>
      <c r="J2705" s="26"/>
      <c r="K2705" s="26" t="s">
        <v>252</v>
      </c>
      <c r="L2705" s="26"/>
      <c r="M2705" s="26"/>
      <c r="N2705" s="26"/>
      <c r="O2705" s="52"/>
      <c r="P2705" s="26" t="s">
        <v>43</v>
      </c>
      <c r="Q2705" s="26" t="s">
        <v>7718</v>
      </c>
      <c r="R2705" s="26" t="s">
        <v>33</v>
      </c>
      <c r="S2705" s="29" t="s">
        <v>45</v>
      </c>
      <c r="T2705" s="26" t="s">
        <v>7719</v>
      </c>
      <c r="U2705" s="26">
        <v>1</v>
      </c>
      <c r="V2705" s="24">
        <v>44699</v>
      </c>
      <c r="W2705" s="24">
        <v>44699</v>
      </c>
      <c r="X2705" s="26" t="s">
        <v>36</v>
      </c>
    </row>
    <row r="2706" spans="1:24" ht="51" customHeight="1" x14ac:dyDescent="0.25">
      <c r="A2706" s="28">
        <v>2019</v>
      </c>
      <c r="B2706" s="28" t="s">
        <v>2044</v>
      </c>
      <c r="C2706" s="28">
        <v>314</v>
      </c>
      <c r="D2706" s="23">
        <v>43748</v>
      </c>
      <c r="E2706" s="28" t="s">
        <v>1910</v>
      </c>
      <c r="F2706" s="28" t="s">
        <v>7705</v>
      </c>
      <c r="G2706" s="23">
        <v>43754</v>
      </c>
      <c r="H2706" s="52" t="s">
        <v>7720</v>
      </c>
      <c r="I2706" s="26" t="s">
        <v>7721</v>
      </c>
      <c r="J2706" s="26"/>
      <c r="K2706" s="26" t="s">
        <v>174</v>
      </c>
      <c r="L2706" s="26"/>
      <c r="M2706" s="26"/>
      <c r="N2706" s="26"/>
      <c r="O2706" s="52"/>
      <c r="P2706" s="26" t="s">
        <v>48</v>
      </c>
      <c r="Q2706" s="26" t="s">
        <v>1688</v>
      </c>
      <c r="R2706" s="26" t="s">
        <v>44</v>
      </c>
      <c r="S2706" s="29" t="s">
        <v>45</v>
      </c>
      <c r="T2706" s="26" t="s">
        <v>314</v>
      </c>
      <c r="U2706" s="26">
        <v>1</v>
      </c>
      <c r="V2706" s="24">
        <v>44041</v>
      </c>
      <c r="W2706" s="24">
        <v>44041</v>
      </c>
      <c r="X2706" s="26" t="s">
        <v>36</v>
      </c>
    </row>
    <row r="2707" spans="1:24" ht="45" customHeight="1" x14ac:dyDescent="0.25">
      <c r="A2707" s="21">
        <v>2019</v>
      </c>
      <c r="B2707" s="22" t="s">
        <v>2044</v>
      </c>
      <c r="C2707" s="21">
        <v>316</v>
      </c>
      <c r="D2707" s="24">
        <v>43755</v>
      </c>
      <c r="E2707" s="24" t="s">
        <v>1910</v>
      </c>
      <c r="F2707" s="26" t="s">
        <v>7722</v>
      </c>
      <c r="G2707" s="24">
        <v>43756</v>
      </c>
      <c r="H2707" s="52" t="s">
        <v>7723</v>
      </c>
      <c r="I2707" s="26" t="s">
        <v>7724</v>
      </c>
      <c r="J2707" s="26"/>
      <c r="K2707" s="26" t="s">
        <v>42</v>
      </c>
      <c r="L2707" s="26"/>
      <c r="M2707" s="26"/>
      <c r="N2707" s="26"/>
      <c r="O2707" s="26"/>
      <c r="P2707" s="26" t="s">
        <v>43</v>
      </c>
      <c r="Q2707" s="26" t="s">
        <v>7725</v>
      </c>
      <c r="R2707" s="26" t="s">
        <v>33</v>
      </c>
      <c r="S2707" s="29" t="s">
        <v>45</v>
      </c>
      <c r="T2707" s="26" t="s">
        <v>7726</v>
      </c>
      <c r="U2707" s="26">
        <v>1</v>
      </c>
      <c r="V2707" s="24">
        <v>44748</v>
      </c>
      <c r="W2707" s="24">
        <v>44748</v>
      </c>
      <c r="X2707" s="24" t="s">
        <v>36</v>
      </c>
    </row>
    <row r="2708" spans="1:24" ht="84.75" customHeight="1" x14ac:dyDescent="0.25">
      <c r="A2708" s="20">
        <v>2019</v>
      </c>
      <c r="B2708" s="20" t="s">
        <v>2044</v>
      </c>
      <c r="C2708" s="20">
        <v>317</v>
      </c>
      <c r="D2708" s="27">
        <v>43760</v>
      </c>
      <c r="E2708" s="20" t="s">
        <v>1910</v>
      </c>
      <c r="F2708" s="20" t="s">
        <v>7727</v>
      </c>
      <c r="G2708" s="27">
        <v>43761</v>
      </c>
      <c r="H2708" s="20" t="s">
        <v>7728</v>
      </c>
      <c r="I2708" s="20" t="s">
        <v>7729</v>
      </c>
      <c r="J2708" s="20"/>
      <c r="K2708" s="20" t="s">
        <v>28</v>
      </c>
      <c r="L2708" s="20"/>
      <c r="M2708" s="20" t="s">
        <v>4095</v>
      </c>
      <c r="N2708" s="20" t="s">
        <v>6768</v>
      </c>
      <c r="O2708" s="20" t="s">
        <v>7730</v>
      </c>
      <c r="P2708" s="20" t="s">
        <v>43</v>
      </c>
      <c r="Q2708" s="20" t="s">
        <v>7731</v>
      </c>
      <c r="R2708" s="20" t="s">
        <v>33</v>
      </c>
      <c r="S2708" s="29" t="s">
        <v>34</v>
      </c>
      <c r="T2708" s="20" t="s">
        <v>7732</v>
      </c>
      <c r="U2708" s="20">
        <v>3</v>
      </c>
      <c r="V2708" s="27">
        <v>44748</v>
      </c>
      <c r="W2708" s="27">
        <v>44755</v>
      </c>
      <c r="X2708" s="20" t="s">
        <v>36</v>
      </c>
    </row>
    <row r="2709" spans="1:24" ht="67.5" customHeight="1" x14ac:dyDescent="0.25">
      <c r="A2709" s="28">
        <v>2019</v>
      </c>
      <c r="B2709" s="28" t="s">
        <v>2079</v>
      </c>
      <c r="C2709" s="28">
        <v>3076</v>
      </c>
      <c r="D2709" s="23">
        <v>43769</v>
      </c>
      <c r="E2709" s="28" t="s">
        <v>1910</v>
      </c>
      <c r="F2709" s="28" t="s">
        <v>7733</v>
      </c>
      <c r="G2709" s="23">
        <v>43770</v>
      </c>
      <c r="H2709" s="52" t="s">
        <v>7697</v>
      </c>
      <c r="I2709" s="26" t="s">
        <v>7734</v>
      </c>
      <c r="J2709" s="26"/>
      <c r="K2709" s="26" t="s">
        <v>28</v>
      </c>
      <c r="L2709" s="26"/>
      <c r="M2709" s="26"/>
      <c r="N2709" s="26"/>
      <c r="O2709" s="26"/>
      <c r="P2709" s="26" t="s">
        <v>43</v>
      </c>
      <c r="Q2709" s="26" t="s">
        <v>7735</v>
      </c>
      <c r="R2709" s="26" t="s">
        <v>33</v>
      </c>
      <c r="S2709" s="29" t="s">
        <v>45</v>
      </c>
      <c r="T2709" s="26" t="s">
        <v>7736</v>
      </c>
      <c r="U2709" s="26">
        <v>1</v>
      </c>
      <c r="V2709" s="24">
        <v>44636</v>
      </c>
      <c r="W2709" s="24">
        <v>44636</v>
      </c>
      <c r="X2709" s="26" t="s">
        <v>36</v>
      </c>
    </row>
    <row r="2710" spans="1:24" ht="66.75" customHeight="1" x14ac:dyDescent="0.25">
      <c r="A2710" s="20">
        <v>2019</v>
      </c>
      <c r="B2710" s="20" t="s">
        <v>2044</v>
      </c>
      <c r="C2710" s="20">
        <v>318</v>
      </c>
      <c r="D2710" s="27">
        <v>43775</v>
      </c>
      <c r="E2710" s="20" t="s">
        <v>1910</v>
      </c>
      <c r="F2710" s="20" t="s">
        <v>7737</v>
      </c>
      <c r="G2710" s="27">
        <v>43776</v>
      </c>
      <c r="H2710" s="20" t="s">
        <v>7738</v>
      </c>
      <c r="I2710" s="20" t="s">
        <v>7739</v>
      </c>
      <c r="J2710" s="20"/>
      <c r="K2710" s="20" t="s">
        <v>28</v>
      </c>
      <c r="L2710" s="20"/>
      <c r="M2710" s="20" t="s">
        <v>4095</v>
      </c>
      <c r="N2710" s="20" t="s">
        <v>2738</v>
      </c>
      <c r="O2710" s="20" t="s">
        <v>7740</v>
      </c>
      <c r="P2710" s="20" t="s">
        <v>43</v>
      </c>
      <c r="Q2710" s="20" t="s">
        <v>7741</v>
      </c>
      <c r="R2710" s="20" t="s">
        <v>33</v>
      </c>
      <c r="S2710" s="29" t="s">
        <v>34</v>
      </c>
      <c r="T2710" s="20" t="s">
        <v>7742</v>
      </c>
      <c r="U2710" s="20">
        <v>1</v>
      </c>
      <c r="V2710" s="27">
        <v>44755</v>
      </c>
      <c r="W2710" s="27">
        <v>44755</v>
      </c>
      <c r="X2710" s="20" t="s">
        <v>36</v>
      </c>
    </row>
    <row r="2711" spans="1:24" ht="54" customHeight="1" x14ac:dyDescent="0.25">
      <c r="A2711" s="33">
        <v>2019</v>
      </c>
      <c r="B2711" s="33" t="s">
        <v>2044</v>
      </c>
      <c r="C2711" s="57">
        <v>319</v>
      </c>
      <c r="D2711" s="34">
        <v>43781</v>
      </c>
      <c r="E2711" s="34" t="s">
        <v>1910</v>
      </c>
      <c r="F2711" s="29" t="s">
        <v>7743</v>
      </c>
      <c r="G2711" s="34">
        <v>43782</v>
      </c>
      <c r="H2711" s="44" t="s">
        <v>7744</v>
      </c>
      <c r="I2711" s="29" t="s">
        <v>7745</v>
      </c>
      <c r="J2711" s="29"/>
      <c r="K2711" s="29" t="s">
        <v>28</v>
      </c>
      <c r="L2711" s="29"/>
      <c r="M2711" s="29" t="s">
        <v>6344</v>
      </c>
      <c r="N2711" s="29" t="s">
        <v>4848</v>
      </c>
      <c r="O2711" s="29"/>
      <c r="P2711" s="29" t="s">
        <v>43</v>
      </c>
      <c r="Q2711" s="29" t="s">
        <v>7746</v>
      </c>
      <c r="R2711" s="29" t="s">
        <v>44</v>
      </c>
      <c r="S2711" s="29" t="s">
        <v>90</v>
      </c>
      <c r="T2711" s="29" t="s">
        <v>32</v>
      </c>
      <c r="U2711" s="29" t="s">
        <v>32</v>
      </c>
      <c r="V2711" s="34" t="s">
        <v>32</v>
      </c>
      <c r="W2711" s="34" t="s">
        <v>32</v>
      </c>
      <c r="X2711" s="34" t="s">
        <v>36</v>
      </c>
    </row>
    <row r="2712" spans="1:24" ht="63" customHeight="1" x14ac:dyDescent="0.25">
      <c r="A2712" s="28">
        <v>2019</v>
      </c>
      <c r="B2712" s="28" t="s">
        <v>769</v>
      </c>
      <c r="C2712" s="28">
        <v>49</v>
      </c>
      <c r="D2712" s="23">
        <v>43791</v>
      </c>
      <c r="E2712" s="28" t="s">
        <v>1910</v>
      </c>
      <c r="F2712" s="28" t="s">
        <v>7747</v>
      </c>
      <c r="G2712" s="23">
        <v>43796</v>
      </c>
      <c r="H2712" s="52" t="s">
        <v>7748</v>
      </c>
      <c r="I2712" s="26" t="s">
        <v>7749</v>
      </c>
      <c r="J2712" s="26"/>
      <c r="K2712" s="26" t="s">
        <v>534</v>
      </c>
      <c r="L2712" s="26"/>
      <c r="M2712" s="26"/>
      <c r="N2712" s="26"/>
      <c r="O2712" s="26"/>
      <c r="P2712" s="26" t="s">
        <v>48</v>
      </c>
      <c r="Q2712" s="26" t="s">
        <v>7750</v>
      </c>
      <c r="R2712" s="26" t="s">
        <v>33</v>
      </c>
      <c r="S2712" s="109" t="s">
        <v>45</v>
      </c>
      <c r="T2712" s="26" t="s">
        <v>7751</v>
      </c>
      <c r="U2712" s="26">
        <v>1</v>
      </c>
      <c r="V2712" s="24">
        <v>44559</v>
      </c>
      <c r="W2712" s="24">
        <v>44559</v>
      </c>
      <c r="X2712" s="26" t="s">
        <v>36</v>
      </c>
    </row>
    <row r="2713" spans="1:24" ht="62.25" customHeight="1" x14ac:dyDescent="0.25">
      <c r="A2713" s="28">
        <v>2019</v>
      </c>
      <c r="B2713" s="28" t="s">
        <v>2044</v>
      </c>
      <c r="C2713" s="28">
        <v>323</v>
      </c>
      <c r="D2713" s="23">
        <v>43798</v>
      </c>
      <c r="E2713" s="28" t="s">
        <v>1910</v>
      </c>
      <c r="F2713" s="28" t="s">
        <v>7752</v>
      </c>
      <c r="G2713" s="23">
        <v>43801</v>
      </c>
      <c r="H2713" s="52" t="s">
        <v>7670</v>
      </c>
      <c r="I2713" s="26" t="s">
        <v>27</v>
      </c>
      <c r="J2713" s="26"/>
      <c r="K2713" s="26" t="s">
        <v>496</v>
      </c>
      <c r="L2713" s="26"/>
      <c r="M2713" s="26"/>
      <c r="N2713" s="26"/>
      <c r="O2713" s="26"/>
      <c r="P2713" s="26" t="s">
        <v>43</v>
      </c>
      <c r="Q2713" s="26" t="s">
        <v>7485</v>
      </c>
      <c r="R2713" s="26" t="s">
        <v>44</v>
      </c>
      <c r="S2713" s="29" t="s">
        <v>45</v>
      </c>
      <c r="T2713" s="26" t="s">
        <v>7753</v>
      </c>
      <c r="U2713" s="26">
        <v>1</v>
      </c>
      <c r="V2713" s="24">
        <v>44545</v>
      </c>
      <c r="W2713" s="24">
        <v>44545</v>
      </c>
      <c r="X2713" s="26" t="s">
        <v>36</v>
      </c>
    </row>
    <row r="2714" spans="1:24" ht="71.25" customHeight="1" x14ac:dyDescent="0.25">
      <c r="A2714" s="33">
        <v>2019</v>
      </c>
      <c r="B2714" s="33" t="s">
        <v>2044</v>
      </c>
      <c r="C2714" s="57">
        <v>320</v>
      </c>
      <c r="D2714" s="34">
        <v>43797</v>
      </c>
      <c r="E2714" s="34" t="s">
        <v>1910</v>
      </c>
      <c r="F2714" s="29" t="s">
        <v>7754</v>
      </c>
      <c r="G2714" s="34">
        <v>43803</v>
      </c>
      <c r="H2714" s="44" t="s">
        <v>7755</v>
      </c>
      <c r="I2714" s="29" t="s">
        <v>7756</v>
      </c>
      <c r="J2714" s="29"/>
      <c r="K2714" s="29" t="s">
        <v>333</v>
      </c>
      <c r="L2714" s="29"/>
      <c r="M2714" s="29" t="s">
        <v>4095</v>
      </c>
      <c r="N2714" s="29" t="s">
        <v>2608</v>
      </c>
      <c r="O2714" s="29"/>
      <c r="P2714" s="29" t="s">
        <v>31</v>
      </c>
      <c r="Q2714" s="29" t="s">
        <v>32</v>
      </c>
      <c r="R2714" s="29" t="s">
        <v>33</v>
      </c>
      <c r="S2714" s="29" t="s">
        <v>90</v>
      </c>
      <c r="T2714" s="29" t="s">
        <v>32</v>
      </c>
      <c r="U2714" s="29" t="s">
        <v>32</v>
      </c>
      <c r="V2714" s="34" t="s">
        <v>32</v>
      </c>
      <c r="W2714" s="34" t="s">
        <v>32</v>
      </c>
      <c r="X2714" s="34" t="s">
        <v>36</v>
      </c>
    </row>
    <row r="2715" spans="1:24" ht="65.25" customHeight="1" x14ac:dyDescent="0.25">
      <c r="A2715" s="28">
        <v>2019</v>
      </c>
      <c r="B2715" s="28" t="s">
        <v>2044</v>
      </c>
      <c r="C2715" s="28">
        <v>321</v>
      </c>
      <c r="D2715" s="23">
        <v>43797</v>
      </c>
      <c r="E2715" s="28" t="s">
        <v>1910</v>
      </c>
      <c r="F2715" s="28" t="s">
        <v>7757</v>
      </c>
      <c r="G2715" s="23">
        <v>43803</v>
      </c>
      <c r="H2715" s="52" t="s">
        <v>7758</v>
      </c>
      <c r="I2715" s="26" t="s">
        <v>7759</v>
      </c>
      <c r="J2715" s="26"/>
      <c r="K2715" s="26" t="s">
        <v>252</v>
      </c>
      <c r="L2715" s="26"/>
      <c r="M2715" s="26"/>
      <c r="N2715" s="26"/>
      <c r="O2715" s="26"/>
      <c r="P2715" s="26" t="s">
        <v>43</v>
      </c>
      <c r="Q2715" s="26" t="s">
        <v>7760</v>
      </c>
      <c r="R2715" s="26" t="s">
        <v>33</v>
      </c>
      <c r="S2715" s="29" t="s">
        <v>45</v>
      </c>
      <c r="T2715" s="26" t="s">
        <v>7761</v>
      </c>
      <c r="U2715" s="26">
        <v>1</v>
      </c>
      <c r="V2715" s="24">
        <v>44699</v>
      </c>
      <c r="W2715" s="24">
        <v>44699</v>
      </c>
      <c r="X2715" s="26" t="s">
        <v>36</v>
      </c>
    </row>
    <row r="2716" spans="1:24" ht="78" customHeight="1" x14ac:dyDescent="0.25">
      <c r="A2716" s="28">
        <v>2019</v>
      </c>
      <c r="B2716" s="28" t="s">
        <v>2044</v>
      </c>
      <c r="C2716" s="28">
        <v>322</v>
      </c>
      <c r="D2716" s="23">
        <v>43798</v>
      </c>
      <c r="E2716" s="28" t="s">
        <v>1910</v>
      </c>
      <c r="F2716" s="28" t="s">
        <v>7762</v>
      </c>
      <c r="G2716" s="23">
        <v>43803</v>
      </c>
      <c r="H2716" s="52" t="s">
        <v>7547</v>
      </c>
      <c r="I2716" s="26" t="s">
        <v>7763</v>
      </c>
      <c r="J2716" s="26"/>
      <c r="K2716" s="26" t="s">
        <v>42</v>
      </c>
      <c r="L2716" s="26"/>
      <c r="M2716" s="26"/>
      <c r="N2716" s="26"/>
      <c r="O2716" s="26"/>
      <c r="P2716" s="26" t="s">
        <v>48</v>
      </c>
      <c r="Q2716" s="26" t="s">
        <v>7764</v>
      </c>
      <c r="R2716" s="26" t="s">
        <v>44</v>
      </c>
      <c r="S2716" s="29" t="s">
        <v>45</v>
      </c>
      <c r="T2716" s="26" t="s">
        <v>7765</v>
      </c>
      <c r="U2716" s="26">
        <v>4</v>
      </c>
      <c r="V2716" s="24">
        <v>44244</v>
      </c>
      <c r="W2716" s="24">
        <v>44993</v>
      </c>
      <c r="X2716" s="26" t="s">
        <v>36</v>
      </c>
    </row>
    <row r="2717" spans="1:24" ht="39" customHeight="1" x14ac:dyDescent="0.25">
      <c r="A2717" s="28">
        <v>2019</v>
      </c>
      <c r="B2717" s="28" t="s">
        <v>2044</v>
      </c>
      <c r="C2717" s="28">
        <v>324</v>
      </c>
      <c r="D2717" s="23">
        <v>43802</v>
      </c>
      <c r="E2717" s="28" t="s">
        <v>1910</v>
      </c>
      <c r="F2717" s="28" t="s">
        <v>7762</v>
      </c>
      <c r="G2717" s="23">
        <v>43803</v>
      </c>
      <c r="H2717" s="52" t="s">
        <v>7766</v>
      </c>
      <c r="I2717" s="26" t="s">
        <v>7767</v>
      </c>
      <c r="J2717" s="26"/>
      <c r="K2717" s="26" t="s">
        <v>174</v>
      </c>
      <c r="L2717" s="26"/>
      <c r="M2717" s="26"/>
      <c r="N2717" s="26"/>
      <c r="O2717" s="26"/>
      <c r="P2717" s="26" t="s">
        <v>43</v>
      </c>
      <c r="Q2717" s="26" t="s">
        <v>7017</v>
      </c>
      <c r="R2717" s="26" t="s">
        <v>44</v>
      </c>
      <c r="S2717" s="29" t="s">
        <v>45</v>
      </c>
      <c r="T2717" s="26" t="s">
        <v>7018</v>
      </c>
      <c r="U2717" s="26">
        <v>1</v>
      </c>
      <c r="V2717" s="24">
        <v>44251</v>
      </c>
      <c r="W2717" s="24">
        <v>44251</v>
      </c>
      <c r="X2717" s="26" t="s">
        <v>36</v>
      </c>
    </row>
    <row r="2718" spans="1:24" ht="62.25" customHeight="1" x14ac:dyDescent="0.25">
      <c r="A2718" s="28">
        <v>2019</v>
      </c>
      <c r="B2718" s="28" t="s">
        <v>7449</v>
      </c>
      <c r="C2718" s="28">
        <v>325</v>
      </c>
      <c r="D2718" s="23">
        <v>43802</v>
      </c>
      <c r="E2718" s="28" t="s">
        <v>1910</v>
      </c>
      <c r="F2718" s="28" t="s">
        <v>7762</v>
      </c>
      <c r="G2718" s="23">
        <v>43803</v>
      </c>
      <c r="H2718" s="52" t="s">
        <v>6843</v>
      </c>
      <c r="I2718" s="26" t="s">
        <v>7768</v>
      </c>
      <c r="J2718" s="26"/>
      <c r="K2718" s="26" t="s">
        <v>174</v>
      </c>
      <c r="L2718" s="26"/>
      <c r="M2718" s="26"/>
      <c r="N2718" s="26"/>
      <c r="O2718" s="52"/>
      <c r="P2718" s="26" t="s">
        <v>48</v>
      </c>
      <c r="Q2718" s="26" t="s">
        <v>1688</v>
      </c>
      <c r="R2718" s="26" t="s">
        <v>44</v>
      </c>
      <c r="S2718" s="29" t="s">
        <v>45</v>
      </c>
      <c r="T2718" s="26" t="s">
        <v>314</v>
      </c>
      <c r="U2718" s="26">
        <v>1</v>
      </c>
      <c r="V2718" s="24">
        <v>44041</v>
      </c>
      <c r="W2718" s="24">
        <v>44041</v>
      </c>
      <c r="X2718" s="26" t="s">
        <v>36</v>
      </c>
    </row>
    <row r="2719" spans="1:24" ht="57.75" customHeight="1" x14ac:dyDescent="0.25">
      <c r="A2719" s="20">
        <v>2019</v>
      </c>
      <c r="B2719" s="20" t="s">
        <v>7449</v>
      </c>
      <c r="C2719" s="20">
        <v>326</v>
      </c>
      <c r="D2719" s="27">
        <v>43802</v>
      </c>
      <c r="E2719" s="20" t="s">
        <v>1910</v>
      </c>
      <c r="F2719" s="20" t="s">
        <v>7769</v>
      </c>
      <c r="G2719" s="27">
        <v>43803</v>
      </c>
      <c r="H2719" s="20" t="s">
        <v>7770</v>
      </c>
      <c r="I2719" s="20" t="s">
        <v>7771</v>
      </c>
      <c r="J2719" s="20"/>
      <c r="K2719" s="20" t="s">
        <v>42</v>
      </c>
      <c r="L2719" s="20"/>
      <c r="M2719" s="20" t="s">
        <v>1045</v>
      </c>
      <c r="N2719" s="20" t="s">
        <v>1046</v>
      </c>
      <c r="O2719" s="20"/>
      <c r="P2719" s="20" t="s">
        <v>43</v>
      </c>
      <c r="Q2719" s="20" t="s">
        <v>7772</v>
      </c>
      <c r="R2719" s="20" t="s">
        <v>33</v>
      </c>
      <c r="S2719" s="29" t="s">
        <v>34</v>
      </c>
      <c r="T2719" s="20" t="s">
        <v>7773</v>
      </c>
      <c r="U2719" s="20">
        <v>1</v>
      </c>
      <c r="V2719" s="27">
        <v>43979</v>
      </c>
      <c r="W2719" s="27">
        <v>43979</v>
      </c>
      <c r="X2719" s="20" t="s">
        <v>36</v>
      </c>
    </row>
    <row r="2720" spans="1:24" ht="35.25" customHeight="1" x14ac:dyDescent="0.25">
      <c r="A2720" s="20">
        <v>2019</v>
      </c>
      <c r="B2720" s="20" t="s">
        <v>769</v>
      </c>
      <c r="C2720" s="20">
        <v>50</v>
      </c>
      <c r="D2720" s="27">
        <v>43802</v>
      </c>
      <c r="E2720" s="20" t="s">
        <v>1910</v>
      </c>
      <c r="F2720" s="20" t="s">
        <v>7774</v>
      </c>
      <c r="G2720" s="27">
        <v>43803</v>
      </c>
      <c r="H2720" s="20" t="s">
        <v>7775</v>
      </c>
      <c r="I2720" s="20" t="s">
        <v>7767</v>
      </c>
      <c r="J2720" s="20"/>
      <c r="K2720" s="20" t="s">
        <v>174</v>
      </c>
      <c r="L2720" s="20"/>
      <c r="M2720" s="20" t="s">
        <v>175</v>
      </c>
      <c r="N2720" s="20" t="s">
        <v>5457</v>
      </c>
      <c r="O2720" s="20" t="s">
        <v>6092</v>
      </c>
      <c r="P2720" s="20" t="s">
        <v>48</v>
      </c>
      <c r="Q2720" s="20" t="s">
        <v>7776</v>
      </c>
      <c r="R2720" s="20" t="s">
        <v>33</v>
      </c>
      <c r="S2720" s="29" t="s">
        <v>34</v>
      </c>
      <c r="T2720" s="20" t="s">
        <v>5609</v>
      </c>
      <c r="U2720" s="20">
        <v>1</v>
      </c>
      <c r="V2720" s="27">
        <v>44251</v>
      </c>
      <c r="W2720" s="27">
        <v>44251</v>
      </c>
      <c r="X2720" s="20" t="s">
        <v>36</v>
      </c>
    </row>
    <row r="2721" spans="1:24" ht="73.5" customHeight="1" x14ac:dyDescent="0.25">
      <c r="A2721" s="28">
        <v>2019</v>
      </c>
      <c r="B2721" s="28" t="s">
        <v>23</v>
      </c>
      <c r="C2721" s="28">
        <v>1943</v>
      </c>
      <c r="D2721" s="23">
        <v>43803</v>
      </c>
      <c r="E2721" s="28" t="s">
        <v>1910</v>
      </c>
      <c r="F2721" s="28" t="s">
        <v>7777</v>
      </c>
      <c r="G2721" s="23">
        <v>43804</v>
      </c>
      <c r="H2721" s="52" t="s">
        <v>7778</v>
      </c>
      <c r="I2721" s="52"/>
      <c r="J2721" s="26"/>
      <c r="K2721" s="26" t="s">
        <v>174</v>
      </c>
      <c r="L2721" s="26"/>
      <c r="M2721" s="26"/>
      <c r="N2721" s="26"/>
      <c r="O2721" s="52"/>
      <c r="P2721" s="52" t="s">
        <v>31</v>
      </c>
      <c r="Q2721" s="26" t="s">
        <v>32</v>
      </c>
      <c r="R2721" s="26" t="s">
        <v>33</v>
      </c>
      <c r="S2721" s="29" t="s">
        <v>45</v>
      </c>
      <c r="T2721" s="26" t="s">
        <v>7779</v>
      </c>
      <c r="U2721" s="26">
        <v>1</v>
      </c>
      <c r="V2721" s="24">
        <v>43887</v>
      </c>
      <c r="W2721" s="24">
        <v>43887</v>
      </c>
      <c r="X2721" s="26" t="s">
        <v>36</v>
      </c>
    </row>
    <row r="2722" spans="1:24" ht="87" customHeight="1" x14ac:dyDescent="0.25">
      <c r="A2722" s="33">
        <v>2019</v>
      </c>
      <c r="B2722" s="33" t="s">
        <v>2044</v>
      </c>
      <c r="C2722" s="57">
        <v>327</v>
      </c>
      <c r="D2722" s="34">
        <v>43808</v>
      </c>
      <c r="E2722" s="34" t="s">
        <v>1910</v>
      </c>
      <c r="F2722" s="29" t="s">
        <v>7780</v>
      </c>
      <c r="G2722" s="34">
        <v>43810</v>
      </c>
      <c r="H2722" s="44" t="s">
        <v>7781</v>
      </c>
      <c r="I2722" s="29" t="s">
        <v>7782</v>
      </c>
      <c r="J2722" s="29"/>
      <c r="K2722" s="29" t="s">
        <v>28</v>
      </c>
      <c r="L2722" s="29"/>
      <c r="M2722" s="29" t="s">
        <v>7783</v>
      </c>
      <c r="N2722" s="29" t="s">
        <v>7784</v>
      </c>
      <c r="O2722" s="29" t="s">
        <v>7785</v>
      </c>
      <c r="P2722" s="29" t="s">
        <v>31</v>
      </c>
      <c r="Q2722" s="29" t="s">
        <v>32</v>
      </c>
      <c r="R2722" s="29" t="s">
        <v>33</v>
      </c>
      <c r="S2722" s="29" t="s">
        <v>90</v>
      </c>
      <c r="T2722" s="29" t="s">
        <v>32</v>
      </c>
      <c r="U2722" s="29" t="s">
        <v>32</v>
      </c>
      <c r="V2722" s="34" t="s">
        <v>32</v>
      </c>
      <c r="W2722" s="34" t="s">
        <v>32</v>
      </c>
      <c r="X2722" s="34" t="s">
        <v>36</v>
      </c>
    </row>
    <row r="2723" spans="1:24" ht="63.75" customHeight="1" x14ac:dyDescent="0.25">
      <c r="A2723" s="33">
        <v>2019</v>
      </c>
      <c r="B2723" s="33" t="s">
        <v>2894</v>
      </c>
      <c r="C2723" s="57">
        <v>1</v>
      </c>
      <c r="D2723" s="34">
        <v>43777</v>
      </c>
      <c r="E2723" s="31" t="s">
        <v>2895</v>
      </c>
      <c r="F2723" s="29" t="s">
        <v>7786</v>
      </c>
      <c r="G2723" s="34">
        <v>43823</v>
      </c>
      <c r="H2723" s="44" t="s">
        <v>7787</v>
      </c>
      <c r="I2723" s="29" t="s">
        <v>7788</v>
      </c>
      <c r="J2723" s="29"/>
      <c r="K2723" s="29" t="s">
        <v>333</v>
      </c>
      <c r="L2723" s="29"/>
      <c r="M2723" s="29" t="s">
        <v>255</v>
      </c>
      <c r="N2723" s="29" t="s">
        <v>3915</v>
      </c>
      <c r="O2723" s="29"/>
      <c r="P2723" s="29" t="s">
        <v>31</v>
      </c>
      <c r="Q2723" s="29" t="s">
        <v>32</v>
      </c>
      <c r="R2723" s="29" t="s">
        <v>33</v>
      </c>
      <c r="S2723" s="29" t="s">
        <v>90</v>
      </c>
      <c r="T2723" s="29" t="s">
        <v>32</v>
      </c>
      <c r="U2723" s="29" t="s">
        <v>32</v>
      </c>
      <c r="V2723" s="34" t="s">
        <v>32</v>
      </c>
      <c r="W2723" s="34" t="s">
        <v>32</v>
      </c>
      <c r="X2723" s="34" t="s">
        <v>36</v>
      </c>
    </row>
    <row r="2724" spans="1:24" ht="49.5" customHeight="1" x14ac:dyDescent="0.25">
      <c r="A2724" s="21">
        <v>2019</v>
      </c>
      <c r="B2724" s="22" t="s">
        <v>2044</v>
      </c>
      <c r="C2724" s="21">
        <v>328</v>
      </c>
      <c r="D2724" s="24">
        <v>43818</v>
      </c>
      <c r="E2724" s="24" t="s">
        <v>1910</v>
      </c>
      <c r="F2724" s="22" t="s">
        <v>7789</v>
      </c>
      <c r="G2724" s="24">
        <v>43825</v>
      </c>
      <c r="H2724" s="52" t="s">
        <v>7790</v>
      </c>
      <c r="I2724" s="26" t="s">
        <v>7791</v>
      </c>
      <c r="J2724" s="26"/>
      <c r="K2724" s="26" t="s">
        <v>42</v>
      </c>
      <c r="L2724" s="26"/>
      <c r="M2724" s="26"/>
      <c r="N2724" s="26"/>
      <c r="O2724" s="26"/>
      <c r="P2724" s="26" t="s">
        <v>48</v>
      </c>
      <c r="Q2724" s="26" t="s">
        <v>7792</v>
      </c>
      <c r="R2724" s="26" t="s">
        <v>33</v>
      </c>
      <c r="S2724" s="29" t="s">
        <v>45</v>
      </c>
      <c r="T2724" s="26" t="s">
        <v>7793</v>
      </c>
      <c r="U2724" s="26">
        <v>1</v>
      </c>
      <c r="V2724" s="24">
        <v>44748</v>
      </c>
      <c r="W2724" s="24">
        <v>44748</v>
      </c>
      <c r="X2724" s="24" t="s">
        <v>36</v>
      </c>
    </row>
    <row r="2725" spans="1:24" ht="53.25" customHeight="1" x14ac:dyDescent="0.25">
      <c r="A2725" s="21">
        <v>2019</v>
      </c>
      <c r="B2725" s="22" t="s">
        <v>2044</v>
      </c>
      <c r="C2725" s="21">
        <v>329</v>
      </c>
      <c r="D2725" s="24">
        <v>43818</v>
      </c>
      <c r="E2725" s="24" t="s">
        <v>1910</v>
      </c>
      <c r="F2725" s="22" t="s">
        <v>7794</v>
      </c>
      <c r="G2725" s="24">
        <v>43825</v>
      </c>
      <c r="H2725" s="52" t="s">
        <v>7795</v>
      </c>
      <c r="I2725" s="26" t="s">
        <v>7796</v>
      </c>
      <c r="J2725" s="26"/>
      <c r="K2725" s="26" t="s">
        <v>42</v>
      </c>
      <c r="L2725" s="26"/>
      <c r="M2725" s="26"/>
      <c r="N2725" s="26"/>
      <c r="O2725" s="26"/>
      <c r="P2725" s="26" t="s">
        <v>43</v>
      </c>
      <c r="Q2725" s="26" t="s">
        <v>7797</v>
      </c>
      <c r="R2725" s="26" t="s">
        <v>33</v>
      </c>
      <c r="S2725" s="29" t="s">
        <v>45</v>
      </c>
      <c r="T2725" s="26" t="s">
        <v>177</v>
      </c>
      <c r="U2725" s="26">
        <v>1</v>
      </c>
      <c r="V2725" s="24">
        <v>44993</v>
      </c>
      <c r="W2725" s="24">
        <v>44993</v>
      </c>
      <c r="X2725" s="24" t="s">
        <v>36</v>
      </c>
    </row>
    <row r="2726" spans="1:24" ht="81" customHeight="1" x14ac:dyDescent="0.25">
      <c r="A2726" s="28">
        <v>2019</v>
      </c>
      <c r="B2726" s="28" t="s">
        <v>7449</v>
      </c>
      <c r="C2726" s="28">
        <v>330</v>
      </c>
      <c r="D2726" s="23">
        <v>43819</v>
      </c>
      <c r="E2726" s="28" t="s">
        <v>1910</v>
      </c>
      <c r="F2726" s="28" t="s">
        <v>7798</v>
      </c>
      <c r="G2726" s="23">
        <v>43825</v>
      </c>
      <c r="H2726" s="52" t="s">
        <v>7799</v>
      </c>
      <c r="I2726" s="26" t="s">
        <v>7800</v>
      </c>
      <c r="J2726" s="26"/>
      <c r="K2726" s="26" t="s">
        <v>657</v>
      </c>
      <c r="L2726" s="26"/>
      <c r="M2726" s="26"/>
      <c r="N2726" s="26"/>
      <c r="O2726" s="52"/>
      <c r="P2726" s="52" t="s">
        <v>43</v>
      </c>
      <c r="Q2726" s="26" t="s">
        <v>7801</v>
      </c>
      <c r="R2726" s="26" t="s">
        <v>33</v>
      </c>
      <c r="S2726" s="29" t="s">
        <v>45</v>
      </c>
      <c r="T2726" s="26" t="s">
        <v>7802</v>
      </c>
      <c r="U2726" s="26">
        <v>2</v>
      </c>
      <c r="V2726" s="24">
        <v>44160</v>
      </c>
      <c r="W2726" s="24">
        <v>44636</v>
      </c>
      <c r="X2726" s="26" t="s">
        <v>36</v>
      </c>
    </row>
    <row r="2727" spans="1:24" ht="36.75" customHeight="1" x14ac:dyDescent="0.25">
      <c r="A2727" s="21">
        <v>2019</v>
      </c>
      <c r="B2727" s="22" t="s">
        <v>2044</v>
      </c>
      <c r="C2727" s="21">
        <v>331</v>
      </c>
      <c r="D2727" s="24">
        <v>43822</v>
      </c>
      <c r="E2727" s="24" t="s">
        <v>1910</v>
      </c>
      <c r="F2727" s="26" t="s">
        <v>7803</v>
      </c>
      <c r="G2727" s="24">
        <v>43825</v>
      </c>
      <c r="H2727" s="52" t="s">
        <v>7804</v>
      </c>
      <c r="I2727" s="26" t="s">
        <v>7805</v>
      </c>
      <c r="J2727" s="26"/>
      <c r="K2727" s="26" t="s">
        <v>42</v>
      </c>
      <c r="L2727" s="26"/>
      <c r="M2727" s="26"/>
      <c r="N2727" s="26"/>
      <c r="O2727" s="26"/>
      <c r="P2727" s="26" t="s">
        <v>48</v>
      </c>
      <c r="Q2727" s="26" t="s">
        <v>7806</v>
      </c>
      <c r="R2727" s="26" t="s">
        <v>33</v>
      </c>
      <c r="S2727" s="109" t="s">
        <v>45</v>
      </c>
      <c r="T2727" s="26" t="s">
        <v>7807</v>
      </c>
      <c r="U2727" s="26">
        <v>1</v>
      </c>
      <c r="V2727" s="24">
        <v>44748</v>
      </c>
      <c r="W2727" s="24">
        <v>44748</v>
      </c>
      <c r="X2727" s="24" t="s">
        <v>36</v>
      </c>
    </row>
    <row r="2728" spans="1:24" ht="64.5" customHeight="1" x14ac:dyDescent="0.25">
      <c r="A2728" s="28">
        <v>2019</v>
      </c>
      <c r="B2728" s="28" t="s">
        <v>7449</v>
      </c>
      <c r="C2728" s="28">
        <v>332</v>
      </c>
      <c r="D2728" s="23">
        <v>43822</v>
      </c>
      <c r="E2728" s="28" t="s">
        <v>1910</v>
      </c>
      <c r="F2728" s="28" t="s">
        <v>7808</v>
      </c>
      <c r="G2728" s="23">
        <v>43825</v>
      </c>
      <c r="H2728" s="52" t="s">
        <v>7809</v>
      </c>
      <c r="I2728" s="26" t="s">
        <v>7810</v>
      </c>
      <c r="J2728" s="26"/>
      <c r="K2728" s="26" t="s">
        <v>42</v>
      </c>
      <c r="L2728" s="26"/>
      <c r="M2728" s="26"/>
      <c r="N2728" s="26"/>
      <c r="O2728" s="52"/>
      <c r="P2728" s="52" t="s">
        <v>31</v>
      </c>
      <c r="Q2728" s="26" t="s">
        <v>32</v>
      </c>
      <c r="R2728" s="26" t="s">
        <v>33</v>
      </c>
      <c r="S2728" s="29" t="s">
        <v>45</v>
      </c>
      <c r="T2728" s="26" t="s">
        <v>7811</v>
      </c>
      <c r="U2728" s="26">
        <v>2</v>
      </c>
      <c r="V2728" s="24">
        <v>44356</v>
      </c>
      <c r="W2728" s="24">
        <v>44650</v>
      </c>
      <c r="X2728" s="26" t="s">
        <v>36</v>
      </c>
    </row>
    <row r="2729" spans="1:24" ht="43.5" customHeight="1" x14ac:dyDescent="0.25">
      <c r="A2729" s="28">
        <v>2019</v>
      </c>
      <c r="B2729" s="28" t="s">
        <v>2044</v>
      </c>
      <c r="C2729" s="28">
        <v>333</v>
      </c>
      <c r="D2729" s="23">
        <v>43822</v>
      </c>
      <c r="E2729" s="28" t="s">
        <v>1910</v>
      </c>
      <c r="F2729" s="28" t="s">
        <v>7808</v>
      </c>
      <c r="G2729" s="23">
        <v>43825</v>
      </c>
      <c r="H2729" s="52" t="s">
        <v>7186</v>
      </c>
      <c r="I2729" s="26" t="s">
        <v>7812</v>
      </c>
      <c r="J2729" s="26"/>
      <c r="K2729" s="26" t="s">
        <v>660</v>
      </c>
      <c r="L2729" s="26"/>
      <c r="M2729" s="26"/>
      <c r="N2729" s="26"/>
      <c r="O2729" s="52"/>
      <c r="P2729" s="52" t="s">
        <v>48</v>
      </c>
      <c r="Q2729" s="26" t="s">
        <v>7813</v>
      </c>
      <c r="R2729" s="26" t="s">
        <v>44</v>
      </c>
      <c r="S2729" s="29" t="s">
        <v>45</v>
      </c>
      <c r="T2729" s="26" t="s">
        <v>6554</v>
      </c>
      <c r="U2729" s="26">
        <v>1</v>
      </c>
      <c r="V2729" s="24">
        <v>44251</v>
      </c>
      <c r="W2729" s="24">
        <v>44251</v>
      </c>
      <c r="X2729" s="26" t="s">
        <v>36</v>
      </c>
    </row>
    <row r="2730" spans="1:24" ht="110.25" customHeight="1" x14ac:dyDescent="0.25">
      <c r="A2730" s="28">
        <v>2019</v>
      </c>
      <c r="B2730" s="28" t="s">
        <v>769</v>
      </c>
      <c r="C2730" s="66">
        <v>51</v>
      </c>
      <c r="D2730" s="23">
        <v>43818</v>
      </c>
      <c r="E2730" s="23" t="s">
        <v>1910</v>
      </c>
      <c r="F2730" s="26" t="s">
        <v>7814</v>
      </c>
      <c r="G2730" s="23">
        <v>43825</v>
      </c>
      <c r="H2730" s="52" t="s">
        <v>7815</v>
      </c>
      <c r="I2730" s="26" t="s">
        <v>7791</v>
      </c>
      <c r="J2730" s="26"/>
      <c r="K2730" s="26" t="s">
        <v>42</v>
      </c>
      <c r="L2730" s="26"/>
      <c r="M2730" s="26"/>
      <c r="N2730" s="26"/>
      <c r="O2730" s="26"/>
      <c r="P2730" s="26" t="s">
        <v>48</v>
      </c>
      <c r="Q2730" s="26" t="s">
        <v>32</v>
      </c>
      <c r="R2730" s="26" t="s">
        <v>33</v>
      </c>
      <c r="S2730" s="29" t="s">
        <v>45</v>
      </c>
      <c r="T2730" s="26" t="s">
        <v>7816</v>
      </c>
      <c r="U2730" s="26">
        <v>3</v>
      </c>
      <c r="V2730" s="24">
        <v>44300</v>
      </c>
      <c r="W2730" s="23">
        <v>44748</v>
      </c>
      <c r="X2730" s="23" t="s">
        <v>36</v>
      </c>
    </row>
    <row r="2731" spans="1:24" ht="63" customHeight="1" x14ac:dyDescent="0.25">
      <c r="A2731" s="28">
        <v>2019</v>
      </c>
      <c r="B2731" s="28" t="s">
        <v>769</v>
      </c>
      <c r="C2731" s="28">
        <v>52</v>
      </c>
      <c r="D2731" s="23">
        <v>43819</v>
      </c>
      <c r="E2731" s="28" t="s">
        <v>1910</v>
      </c>
      <c r="F2731" s="28" t="s">
        <v>7817</v>
      </c>
      <c r="G2731" s="23">
        <v>43825</v>
      </c>
      <c r="H2731" s="52" t="s">
        <v>7818</v>
      </c>
      <c r="I2731" s="26" t="s">
        <v>7800</v>
      </c>
      <c r="J2731" s="26"/>
      <c r="K2731" s="26" t="s">
        <v>657</v>
      </c>
      <c r="L2731" s="26"/>
      <c r="M2731" s="26"/>
      <c r="N2731" s="26"/>
      <c r="O2731" s="52"/>
      <c r="P2731" s="52" t="s">
        <v>31</v>
      </c>
      <c r="Q2731" s="26" t="s">
        <v>32</v>
      </c>
      <c r="R2731" s="26" t="s">
        <v>33</v>
      </c>
      <c r="S2731" s="29" t="s">
        <v>45</v>
      </c>
      <c r="T2731" s="26" t="s">
        <v>7819</v>
      </c>
      <c r="U2731" s="26">
        <v>2</v>
      </c>
      <c r="V2731" s="24">
        <v>44160</v>
      </c>
      <c r="W2731" s="24">
        <v>44347</v>
      </c>
      <c r="X2731" s="26" t="s">
        <v>36</v>
      </c>
    </row>
    <row r="2732" spans="1:24" ht="56.25" customHeight="1" x14ac:dyDescent="0.25">
      <c r="A2732" s="28">
        <v>2019</v>
      </c>
      <c r="B2732" s="28" t="s">
        <v>769</v>
      </c>
      <c r="C2732" s="28">
        <v>53</v>
      </c>
      <c r="D2732" s="23">
        <v>43819</v>
      </c>
      <c r="E2732" s="28" t="s">
        <v>1910</v>
      </c>
      <c r="F2732" s="28" t="s">
        <v>7820</v>
      </c>
      <c r="G2732" s="23">
        <v>43825</v>
      </c>
      <c r="H2732" s="52" t="s">
        <v>7821</v>
      </c>
      <c r="I2732" s="26" t="s">
        <v>7800</v>
      </c>
      <c r="J2732" s="26"/>
      <c r="K2732" s="26" t="s">
        <v>657</v>
      </c>
      <c r="L2732" s="26"/>
      <c r="M2732" s="26"/>
      <c r="N2732" s="26"/>
      <c r="O2732" s="52"/>
      <c r="P2732" s="52" t="s">
        <v>31</v>
      </c>
      <c r="Q2732" s="26" t="s">
        <v>32</v>
      </c>
      <c r="R2732" s="26" t="s">
        <v>33</v>
      </c>
      <c r="S2732" s="29" t="s">
        <v>45</v>
      </c>
      <c r="T2732" s="26" t="s">
        <v>7822</v>
      </c>
      <c r="U2732" s="26">
        <v>2</v>
      </c>
      <c r="V2732" s="24">
        <v>44160</v>
      </c>
      <c r="W2732" s="24">
        <v>44347</v>
      </c>
      <c r="X2732" s="26" t="s">
        <v>36</v>
      </c>
    </row>
    <row r="2733" spans="1:24" ht="55.5" customHeight="1" x14ac:dyDescent="0.25">
      <c r="A2733" s="28">
        <v>2019</v>
      </c>
      <c r="B2733" s="28" t="s">
        <v>769</v>
      </c>
      <c r="C2733" s="28">
        <v>54</v>
      </c>
      <c r="D2733" s="23">
        <v>43819</v>
      </c>
      <c r="E2733" s="28" t="s">
        <v>1910</v>
      </c>
      <c r="F2733" s="28" t="s">
        <v>7823</v>
      </c>
      <c r="G2733" s="23">
        <v>43825</v>
      </c>
      <c r="H2733" s="52" t="s">
        <v>7824</v>
      </c>
      <c r="I2733" s="26" t="s">
        <v>7800</v>
      </c>
      <c r="J2733" s="26"/>
      <c r="K2733" s="26" t="s">
        <v>657</v>
      </c>
      <c r="L2733" s="26"/>
      <c r="M2733" s="26"/>
      <c r="N2733" s="26"/>
      <c r="O2733" s="52"/>
      <c r="P2733" s="52" t="s">
        <v>31</v>
      </c>
      <c r="Q2733" s="26" t="s">
        <v>32</v>
      </c>
      <c r="R2733" s="26" t="s">
        <v>33</v>
      </c>
      <c r="S2733" s="29" t="s">
        <v>45</v>
      </c>
      <c r="T2733" s="26" t="s">
        <v>7825</v>
      </c>
      <c r="U2733" s="26">
        <v>2</v>
      </c>
      <c r="V2733" s="24">
        <v>44160</v>
      </c>
      <c r="W2733" s="24">
        <v>44347</v>
      </c>
      <c r="X2733" s="26" t="s">
        <v>36</v>
      </c>
    </row>
    <row r="2734" spans="1:24" ht="58.5" customHeight="1" x14ac:dyDescent="0.25">
      <c r="A2734" s="28">
        <v>2019</v>
      </c>
      <c r="B2734" s="28" t="s">
        <v>769</v>
      </c>
      <c r="C2734" s="28">
        <v>55</v>
      </c>
      <c r="D2734" s="23">
        <v>43819</v>
      </c>
      <c r="E2734" s="28" t="s">
        <v>1910</v>
      </c>
      <c r="F2734" s="28" t="s">
        <v>7826</v>
      </c>
      <c r="G2734" s="23">
        <v>43825</v>
      </c>
      <c r="H2734" s="52" t="s">
        <v>7827</v>
      </c>
      <c r="I2734" s="26" t="s">
        <v>7800</v>
      </c>
      <c r="J2734" s="26"/>
      <c r="K2734" s="26" t="s">
        <v>657</v>
      </c>
      <c r="L2734" s="26"/>
      <c r="M2734" s="26"/>
      <c r="N2734" s="26"/>
      <c r="O2734" s="52"/>
      <c r="P2734" s="52" t="s">
        <v>31</v>
      </c>
      <c r="Q2734" s="26" t="s">
        <v>32</v>
      </c>
      <c r="R2734" s="26" t="s">
        <v>33</v>
      </c>
      <c r="S2734" s="29" t="s">
        <v>45</v>
      </c>
      <c r="T2734" s="26" t="s">
        <v>7828</v>
      </c>
      <c r="U2734" s="26">
        <v>2</v>
      </c>
      <c r="V2734" s="24">
        <v>44160</v>
      </c>
      <c r="W2734" s="24">
        <v>44347</v>
      </c>
      <c r="X2734" s="26" t="s">
        <v>36</v>
      </c>
    </row>
    <row r="2735" spans="1:24" ht="60.75" customHeight="1" x14ac:dyDescent="0.25">
      <c r="A2735" s="28">
        <v>2019</v>
      </c>
      <c r="B2735" s="28" t="s">
        <v>769</v>
      </c>
      <c r="C2735" s="28">
        <v>56</v>
      </c>
      <c r="D2735" s="23">
        <v>43819</v>
      </c>
      <c r="E2735" s="28" t="s">
        <v>1910</v>
      </c>
      <c r="F2735" s="28" t="s">
        <v>7829</v>
      </c>
      <c r="G2735" s="23">
        <v>43825</v>
      </c>
      <c r="H2735" s="52" t="s">
        <v>7830</v>
      </c>
      <c r="I2735" s="26" t="s">
        <v>7800</v>
      </c>
      <c r="J2735" s="26"/>
      <c r="K2735" s="26" t="s">
        <v>657</v>
      </c>
      <c r="L2735" s="26"/>
      <c r="M2735" s="26"/>
      <c r="N2735" s="26"/>
      <c r="O2735" s="52"/>
      <c r="P2735" s="52" t="s">
        <v>31</v>
      </c>
      <c r="Q2735" s="26" t="s">
        <v>32</v>
      </c>
      <c r="R2735" s="26" t="s">
        <v>33</v>
      </c>
      <c r="S2735" s="29" t="s">
        <v>45</v>
      </c>
      <c r="T2735" s="26" t="s">
        <v>7831</v>
      </c>
      <c r="U2735" s="26">
        <v>2</v>
      </c>
      <c r="V2735" s="24">
        <v>44160</v>
      </c>
      <c r="W2735" s="24">
        <v>44347</v>
      </c>
      <c r="X2735" s="26" t="s">
        <v>36</v>
      </c>
    </row>
    <row r="2736" spans="1:24" ht="64.5" customHeight="1" x14ac:dyDescent="0.25">
      <c r="A2736" s="28">
        <v>2019</v>
      </c>
      <c r="B2736" s="28" t="s">
        <v>769</v>
      </c>
      <c r="C2736" s="28">
        <v>57</v>
      </c>
      <c r="D2736" s="23">
        <v>43819</v>
      </c>
      <c r="E2736" s="28" t="s">
        <v>1910</v>
      </c>
      <c r="F2736" s="28" t="s">
        <v>7832</v>
      </c>
      <c r="G2736" s="23">
        <v>43825</v>
      </c>
      <c r="H2736" s="52" t="s">
        <v>7833</v>
      </c>
      <c r="I2736" s="26" t="s">
        <v>7800</v>
      </c>
      <c r="J2736" s="26"/>
      <c r="K2736" s="26" t="s">
        <v>657</v>
      </c>
      <c r="L2736" s="26"/>
      <c r="M2736" s="26"/>
      <c r="N2736" s="26"/>
      <c r="O2736" s="52"/>
      <c r="P2736" s="52" t="s">
        <v>31</v>
      </c>
      <c r="Q2736" s="26" t="s">
        <v>32</v>
      </c>
      <c r="R2736" s="26" t="s">
        <v>33</v>
      </c>
      <c r="S2736" s="29" t="s">
        <v>45</v>
      </c>
      <c r="T2736" s="26" t="s">
        <v>7834</v>
      </c>
      <c r="U2736" s="26">
        <v>2</v>
      </c>
      <c r="V2736" s="24">
        <v>44160</v>
      </c>
      <c r="W2736" s="24">
        <v>44347</v>
      </c>
      <c r="X2736" s="26" t="s">
        <v>36</v>
      </c>
    </row>
    <row r="2737" spans="1:24" ht="88.5" customHeight="1" x14ac:dyDescent="0.25">
      <c r="A2737" s="28">
        <v>2019</v>
      </c>
      <c r="B2737" s="28" t="s">
        <v>769</v>
      </c>
      <c r="C2737" s="28">
        <v>58</v>
      </c>
      <c r="D2737" s="23">
        <v>43819</v>
      </c>
      <c r="E2737" s="28" t="s">
        <v>1910</v>
      </c>
      <c r="F2737" s="28" t="s">
        <v>7835</v>
      </c>
      <c r="G2737" s="23">
        <v>43825</v>
      </c>
      <c r="H2737" s="52" t="s">
        <v>7836</v>
      </c>
      <c r="I2737" s="26" t="s">
        <v>7800</v>
      </c>
      <c r="J2737" s="26"/>
      <c r="K2737" s="26" t="s">
        <v>657</v>
      </c>
      <c r="L2737" s="26"/>
      <c r="M2737" s="26"/>
      <c r="N2737" s="26"/>
      <c r="O2737" s="52"/>
      <c r="P2737" s="52" t="s">
        <v>31</v>
      </c>
      <c r="Q2737" s="26" t="s">
        <v>32</v>
      </c>
      <c r="R2737" s="26" t="s">
        <v>33</v>
      </c>
      <c r="S2737" s="29" t="s">
        <v>45</v>
      </c>
      <c r="T2737" s="26" t="s">
        <v>7837</v>
      </c>
      <c r="U2737" s="26">
        <v>2</v>
      </c>
      <c r="V2737" s="24">
        <v>44160</v>
      </c>
      <c r="W2737" s="24">
        <v>44347</v>
      </c>
      <c r="X2737" s="26" t="s">
        <v>36</v>
      </c>
    </row>
    <row r="2738" spans="1:24" ht="63.75" customHeight="1" x14ac:dyDescent="0.25">
      <c r="A2738" s="28">
        <v>2019</v>
      </c>
      <c r="B2738" s="28" t="s">
        <v>769</v>
      </c>
      <c r="C2738" s="28">
        <v>59</v>
      </c>
      <c r="D2738" s="23">
        <v>43819</v>
      </c>
      <c r="E2738" s="28" t="s">
        <v>1910</v>
      </c>
      <c r="F2738" s="28" t="s">
        <v>7838</v>
      </c>
      <c r="G2738" s="23">
        <v>43825</v>
      </c>
      <c r="H2738" s="52" t="s">
        <v>7839</v>
      </c>
      <c r="I2738" s="26" t="s">
        <v>7800</v>
      </c>
      <c r="J2738" s="26"/>
      <c r="K2738" s="26" t="s">
        <v>657</v>
      </c>
      <c r="L2738" s="26"/>
      <c r="M2738" s="26"/>
      <c r="N2738" s="26"/>
      <c r="O2738" s="52"/>
      <c r="P2738" s="52" t="s">
        <v>31</v>
      </c>
      <c r="Q2738" s="26" t="s">
        <v>32</v>
      </c>
      <c r="R2738" s="26" t="s">
        <v>33</v>
      </c>
      <c r="S2738" s="29" t="s">
        <v>45</v>
      </c>
      <c r="T2738" s="26" t="s">
        <v>7840</v>
      </c>
      <c r="U2738" s="26">
        <v>2</v>
      </c>
      <c r="V2738" s="24">
        <v>44160</v>
      </c>
      <c r="W2738" s="24">
        <v>44347</v>
      </c>
      <c r="X2738" s="26" t="s">
        <v>36</v>
      </c>
    </row>
    <row r="2739" spans="1:24" ht="80.25" customHeight="1" x14ac:dyDescent="0.25">
      <c r="A2739" s="28">
        <v>2019</v>
      </c>
      <c r="B2739" s="28" t="s">
        <v>769</v>
      </c>
      <c r="C2739" s="66">
        <v>60</v>
      </c>
      <c r="D2739" s="23">
        <v>43822</v>
      </c>
      <c r="E2739" s="23" t="s">
        <v>1910</v>
      </c>
      <c r="F2739" s="26" t="s">
        <v>7838</v>
      </c>
      <c r="G2739" s="23">
        <v>43825</v>
      </c>
      <c r="H2739" s="52" t="s">
        <v>7841</v>
      </c>
      <c r="I2739" s="26" t="s">
        <v>7805</v>
      </c>
      <c r="J2739" s="26"/>
      <c r="K2739" s="26" t="s">
        <v>42</v>
      </c>
      <c r="L2739" s="26"/>
      <c r="M2739" s="26"/>
      <c r="N2739" s="26"/>
      <c r="O2739" s="26"/>
      <c r="P2739" s="26" t="s">
        <v>48</v>
      </c>
      <c r="Q2739" s="26" t="s">
        <v>32</v>
      </c>
      <c r="R2739" s="26" t="s">
        <v>33</v>
      </c>
      <c r="S2739" s="29" t="s">
        <v>45</v>
      </c>
      <c r="T2739" s="26" t="s">
        <v>7842</v>
      </c>
      <c r="U2739" s="26">
        <v>5</v>
      </c>
      <c r="V2739" s="23">
        <v>44182</v>
      </c>
      <c r="W2739" s="23">
        <v>44748</v>
      </c>
      <c r="X2739" s="23" t="s">
        <v>36</v>
      </c>
    </row>
    <row r="2740" spans="1:24" ht="72" customHeight="1" x14ac:dyDescent="0.25">
      <c r="A2740" s="28">
        <v>2020</v>
      </c>
      <c r="B2740" s="28" t="s">
        <v>2044</v>
      </c>
      <c r="C2740" s="66">
        <v>334</v>
      </c>
      <c r="D2740" s="23">
        <v>43846</v>
      </c>
      <c r="E2740" s="24" t="s">
        <v>1910</v>
      </c>
      <c r="F2740" s="26" t="s">
        <v>7843</v>
      </c>
      <c r="G2740" s="23">
        <v>43847</v>
      </c>
      <c r="H2740" s="52" t="s">
        <v>7844</v>
      </c>
      <c r="I2740" s="26" t="s">
        <v>7845</v>
      </c>
      <c r="J2740" s="26"/>
      <c r="K2740" s="26" t="s">
        <v>496</v>
      </c>
      <c r="L2740" s="26"/>
      <c r="M2740" s="26"/>
      <c r="N2740" s="26"/>
      <c r="O2740" s="26"/>
      <c r="P2740" s="26" t="s">
        <v>43</v>
      </c>
      <c r="Q2740" s="26" t="s">
        <v>7846</v>
      </c>
      <c r="R2740" s="26" t="s">
        <v>33</v>
      </c>
      <c r="S2740" s="26" t="s">
        <v>45</v>
      </c>
      <c r="T2740" s="26" t="s">
        <v>7847</v>
      </c>
      <c r="U2740" s="26" t="s">
        <v>32</v>
      </c>
      <c r="V2740" s="23" t="s">
        <v>32</v>
      </c>
      <c r="W2740" s="23">
        <v>43922</v>
      </c>
      <c r="X2740" s="23" t="s">
        <v>36</v>
      </c>
    </row>
    <row r="2741" spans="1:24" ht="69.75" customHeight="1" x14ac:dyDescent="0.25">
      <c r="A2741" s="28">
        <v>2020</v>
      </c>
      <c r="B2741" s="28" t="s">
        <v>2044</v>
      </c>
      <c r="C2741" s="66">
        <v>335</v>
      </c>
      <c r="D2741" s="23">
        <v>43854</v>
      </c>
      <c r="E2741" s="24" t="s">
        <v>1910</v>
      </c>
      <c r="F2741" s="26" t="s">
        <v>7848</v>
      </c>
      <c r="G2741" s="23">
        <v>43857</v>
      </c>
      <c r="H2741" s="52" t="s">
        <v>7849</v>
      </c>
      <c r="I2741" s="26" t="s">
        <v>7850</v>
      </c>
      <c r="J2741" s="26"/>
      <c r="K2741" s="26" t="s">
        <v>464</v>
      </c>
      <c r="L2741" s="26"/>
      <c r="M2741" s="26"/>
      <c r="N2741" s="26"/>
      <c r="O2741" s="26"/>
      <c r="P2741" s="26" t="s">
        <v>43</v>
      </c>
      <c r="Q2741" s="26" t="s">
        <v>7851</v>
      </c>
      <c r="R2741" s="26" t="s">
        <v>33</v>
      </c>
      <c r="S2741" s="29" t="s">
        <v>45</v>
      </c>
      <c r="T2741" s="26" t="s">
        <v>7852</v>
      </c>
      <c r="U2741" s="26">
        <v>2</v>
      </c>
      <c r="V2741" s="23">
        <v>44475</v>
      </c>
      <c r="W2741" s="23">
        <v>44651</v>
      </c>
      <c r="X2741" s="23" t="s">
        <v>36</v>
      </c>
    </row>
    <row r="2742" spans="1:24" ht="51.75" customHeight="1" x14ac:dyDescent="0.25">
      <c r="A2742" s="28">
        <v>2020</v>
      </c>
      <c r="B2742" s="28" t="s">
        <v>2044</v>
      </c>
      <c r="C2742" s="66">
        <v>336</v>
      </c>
      <c r="D2742" s="23">
        <v>43860</v>
      </c>
      <c r="E2742" s="24" t="s">
        <v>1910</v>
      </c>
      <c r="F2742" s="26" t="s">
        <v>7853</v>
      </c>
      <c r="G2742" s="23">
        <v>43861</v>
      </c>
      <c r="H2742" s="52" t="s">
        <v>7854</v>
      </c>
      <c r="I2742" s="26" t="s">
        <v>7855</v>
      </c>
      <c r="J2742" s="26"/>
      <c r="K2742" s="26" t="s">
        <v>174</v>
      </c>
      <c r="L2742" s="26"/>
      <c r="M2742" s="26"/>
      <c r="N2742" s="26"/>
      <c r="O2742" s="26"/>
      <c r="P2742" s="26" t="s">
        <v>31</v>
      </c>
      <c r="Q2742" s="26" t="s">
        <v>32</v>
      </c>
      <c r="R2742" s="26" t="s">
        <v>33</v>
      </c>
      <c r="S2742" s="26" t="s">
        <v>45</v>
      </c>
      <c r="T2742" s="26" t="s">
        <v>7856</v>
      </c>
      <c r="U2742" s="26">
        <v>1</v>
      </c>
      <c r="V2742" s="23">
        <v>44074</v>
      </c>
      <c r="W2742" s="23">
        <v>44074</v>
      </c>
      <c r="X2742" s="23" t="s">
        <v>36</v>
      </c>
    </row>
    <row r="2743" spans="1:24" ht="63" customHeight="1" x14ac:dyDescent="0.25">
      <c r="A2743" s="20">
        <v>2020</v>
      </c>
      <c r="B2743" s="20" t="s">
        <v>2044</v>
      </c>
      <c r="C2743" s="20">
        <v>337</v>
      </c>
      <c r="D2743" s="27">
        <v>43872</v>
      </c>
      <c r="E2743" s="20" t="s">
        <v>1910</v>
      </c>
      <c r="F2743" s="20" t="s">
        <v>7857</v>
      </c>
      <c r="G2743" s="27">
        <v>43874</v>
      </c>
      <c r="H2743" s="45" t="s">
        <v>7858</v>
      </c>
      <c r="I2743" s="20" t="s">
        <v>7859</v>
      </c>
      <c r="J2743" s="20"/>
      <c r="K2743" s="20" t="s">
        <v>174</v>
      </c>
      <c r="L2743" s="20"/>
      <c r="M2743" s="20" t="s">
        <v>1552</v>
      </c>
      <c r="N2743" s="20" t="s">
        <v>6147</v>
      </c>
      <c r="O2743" s="20"/>
      <c r="P2743" s="20" t="s">
        <v>48</v>
      </c>
      <c r="Q2743" s="20" t="s">
        <v>1688</v>
      </c>
      <c r="R2743" s="20" t="s">
        <v>33</v>
      </c>
      <c r="S2743" s="29" t="s">
        <v>34</v>
      </c>
      <c r="T2743" s="20" t="s">
        <v>6148</v>
      </c>
      <c r="U2743" s="20">
        <v>1</v>
      </c>
      <c r="V2743" s="27">
        <v>44909</v>
      </c>
      <c r="W2743" s="27">
        <v>44909</v>
      </c>
      <c r="X2743" s="20" t="s">
        <v>36</v>
      </c>
    </row>
    <row r="2744" spans="1:24" ht="57" customHeight="1" x14ac:dyDescent="0.25">
      <c r="A2744" s="28">
        <v>2020</v>
      </c>
      <c r="B2744" s="28" t="s">
        <v>2044</v>
      </c>
      <c r="C2744" s="66">
        <v>338</v>
      </c>
      <c r="D2744" s="23">
        <v>43881</v>
      </c>
      <c r="E2744" s="24" t="s">
        <v>1910</v>
      </c>
      <c r="F2744" s="26" t="s">
        <v>7860</v>
      </c>
      <c r="G2744" s="23">
        <v>43887</v>
      </c>
      <c r="H2744" s="52" t="s">
        <v>7861</v>
      </c>
      <c r="I2744" s="26" t="s">
        <v>7862</v>
      </c>
      <c r="J2744" s="26"/>
      <c r="K2744" s="26" t="s">
        <v>994</v>
      </c>
      <c r="L2744" s="26"/>
      <c r="M2744" s="26"/>
      <c r="N2744" s="26"/>
      <c r="O2744" s="26"/>
      <c r="P2744" s="26" t="s">
        <v>31</v>
      </c>
      <c r="Q2744" s="26" t="s">
        <v>32</v>
      </c>
      <c r="R2744" s="26" t="s">
        <v>33</v>
      </c>
      <c r="S2744" s="109" t="s">
        <v>45</v>
      </c>
      <c r="T2744" s="26" t="s">
        <v>7863</v>
      </c>
      <c r="U2744" s="26">
        <v>2</v>
      </c>
      <c r="V2744" s="23">
        <v>43922</v>
      </c>
      <c r="W2744" s="23">
        <v>44347</v>
      </c>
      <c r="X2744" s="23" t="s">
        <v>36</v>
      </c>
    </row>
    <row r="2745" spans="1:24" ht="33" customHeight="1" x14ac:dyDescent="0.25">
      <c r="A2745" s="20">
        <v>2020</v>
      </c>
      <c r="B2745" s="20" t="s">
        <v>2044</v>
      </c>
      <c r="C2745" s="20">
        <v>339</v>
      </c>
      <c r="D2745" s="27">
        <v>43881</v>
      </c>
      <c r="E2745" s="20" t="s">
        <v>1910</v>
      </c>
      <c r="F2745" s="20" t="s">
        <v>7864</v>
      </c>
      <c r="G2745" s="27">
        <v>43887</v>
      </c>
      <c r="H2745" s="45" t="s">
        <v>7865</v>
      </c>
      <c r="I2745" s="20" t="s">
        <v>7866</v>
      </c>
      <c r="J2745" s="20"/>
      <c r="K2745" s="20" t="s">
        <v>994</v>
      </c>
      <c r="L2745" s="20"/>
      <c r="M2745" s="20" t="s">
        <v>1552</v>
      </c>
      <c r="N2745" s="20" t="s">
        <v>7867</v>
      </c>
      <c r="O2745" s="20"/>
      <c r="P2745" s="20" t="s">
        <v>43</v>
      </c>
      <c r="Q2745" s="20" t="s">
        <v>7868</v>
      </c>
      <c r="R2745" s="20" t="s">
        <v>33</v>
      </c>
      <c r="S2745" s="29" t="s">
        <v>34</v>
      </c>
      <c r="T2745" s="20" t="s">
        <v>7869</v>
      </c>
      <c r="U2745" s="20">
        <v>1</v>
      </c>
      <c r="V2745" s="27">
        <v>44069</v>
      </c>
      <c r="W2745" s="27">
        <v>44069</v>
      </c>
      <c r="X2745" s="20" t="s">
        <v>36</v>
      </c>
    </row>
    <row r="2746" spans="1:24" ht="87" customHeight="1" x14ac:dyDescent="0.25">
      <c r="A2746" s="28">
        <v>2020</v>
      </c>
      <c r="B2746" s="28" t="s">
        <v>23</v>
      </c>
      <c r="C2746" s="66">
        <v>201</v>
      </c>
      <c r="D2746" s="23">
        <v>43881</v>
      </c>
      <c r="E2746" s="24" t="s">
        <v>1910</v>
      </c>
      <c r="F2746" s="26" t="s">
        <v>7870</v>
      </c>
      <c r="G2746" s="23">
        <v>43887</v>
      </c>
      <c r="H2746" s="52" t="s">
        <v>7871</v>
      </c>
      <c r="I2746" s="26" t="s">
        <v>7872</v>
      </c>
      <c r="J2746" s="26"/>
      <c r="K2746" s="26" t="s">
        <v>174</v>
      </c>
      <c r="L2746" s="26"/>
      <c r="M2746" s="26"/>
      <c r="N2746" s="26"/>
      <c r="O2746" s="26"/>
      <c r="P2746" s="26" t="s">
        <v>43</v>
      </c>
      <c r="Q2746" s="26" t="s">
        <v>7873</v>
      </c>
      <c r="R2746" s="26" t="s">
        <v>33</v>
      </c>
      <c r="S2746" s="29" t="s">
        <v>45</v>
      </c>
      <c r="T2746" s="26" t="s">
        <v>7874</v>
      </c>
      <c r="U2746" s="26">
        <v>3</v>
      </c>
      <c r="V2746" s="23">
        <v>43979</v>
      </c>
      <c r="W2746" s="23">
        <v>44463</v>
      </c>
      <c r="X2746" s="23" t="s">
        <v>36</v>
      </c>
    </row>
    <row r="2747" spans="1:24" ht="39.75" customHeight="1" x14ac:dyDescent="0.25">
      <c r="A2747" s="20">
        <v>2020</v>
      </c>
      <c r="B2747" s="20" t="s">
        <v>2044</v>
      </c>
      <c r="C2747" s="20">
        <v>340</v>
      </c>
      <c r="D2747" s="27">
        <v>43896</v>
      </c>
      <c r="E2747" s="20" t="s">
        <v>1910</v>
      </c>
      <c r="F2747" s="20" t="s">
        <v>7875</v>
      </c>
      <c r="G2747" s="27">
        <v>43901</v>
      </c>
      <c r="H2747" s="45" t="s">
        <v>7876</v>
      </c>
      <c r="I2747" s="20" t="s">
        <v>7877</v>
      </c>
      <c r="J2747" s="20"/>
      <c r="K2747" s="20" t="s">
        <v>534</v>
      </c>
      <c r="L2747" s="20"/>
      <c r="M2747" s="20" t="s">
        <v>255</v>
      </c>
      <c r="N2747" s="20" t="s">
        <v>7878</v>
      </c>
      <c r="O2747" s="20" t="s">
        <v>7879</v>
      </c>
      <c r="P2747" s="20" t="s">
        <v>48</v>
      </c>
      <c r="Q2747" s="20" t="s">
        <v>7227</v>
      </c>
      <c r="R2747" s="20" t="s">
        <v>33</v>
      </c>
      <c r="S2747" s="29" t="s">
        <v>34</v>
      </c>
      <c r="T2747" s="20" t="s">
        <v>5754</v>
      </c>
      <c r="U2747" s="20">
        <v>1</v>
      </c>
      <c r="V2747" s="27">
        <v>44825</v>
      </c>
      <c r="W2747" s="27">
        <v>44825</v>
      </c>
      <c r="X2747" s="20" t="s">
        <v>36</v>
      </c>
    </row>
    <row r="2748" spans="1:24" ht="60" customHeight="1" x14ac:dyDescent="0.25">
      <c r="A2748" s="28">
        <v>2020</v>
      </c>
      <c r="B2748" s="28" t="s">
        <v>769</v>
      </c>
      <c r="C2748" s="66">
        <v>61</v>
      </c>
      <c r="D2748" s="23">
        <v>43896</v>
      </c>
      <c r="E2748" s="24" t="s">
        <v>1910</v>
      </c>
      <c r="F2748" s="26" t="s">
        <v>7880</v>
      </c>
      <c r="G2748" s="23">
        <v>43901</v>
      </c>
      <c r="H2748" s="52" t="s">
        <v>7881</v>
      </c>
      <c r="I2748" s="26" t="s">
        <v>7877</v>
      </c>
      <c r="J2748" s="26"/>
      <c r="K2748" s="26" t="s">
        <v>534</v>
      </c>
      <c r="L2748" s="26"/>
      <c r="M2748" s="26"/>
      <c r="N2748" s="26"/>
      <c r="O2748" s="26"/>
      <c r="P2748" s="26" t="s">
        <v>48</v>
      </c>
      <c r="Q2748" s="26" t="s">
        <v>32</v>
      </c>
      <c r="R2748" s="26" t="s">
        <v>33</v>
      </c>
      <c r="S2748" s="29" t="s">
        <v>45</v>
      </c>
      <c r="T2748" s="26" t="s">
        <v>7882</v>
      </c>
      <c r="U2748" s="26">
        <v>1</v>
      </c>
      <c r="V2748" s="23">
        <v>44092</v>
      </c>
      <c r="W2748" s="23">
        <v>44092</v>
      </c>
      <c r="X2748" s="23" t="s">
        <v>36</v>
      </c>
    </row>
    <row r="2749" spans="1:24" ht="42" customHeight="1" x14ac:dyDescent="0.25">
      <c r="A2749" s="28">
        <v>2020</v>
      </c>
      <c r="B2749" s="28" t="s">
        <v>2044</v>
      </c>
      <c r="C2749" s="66">
        <v>341</v>
      </c>
      <c r="D2749" s="23">
        <v>43896</v>
      </c>
      <c r="E2749" s="24" t="s">
        <v>1910</v>
      </c>
      <c r="F2749" s="26" t="s">
        <v>7883</v>
      </c>
      <c r="G2749" s="23">
        <v>43901</v>
      </c>
      <c r="H2749" s="52" t="s">
        <v>7884</v>
      </c>
      <c r="I2749" s="26" t="s">
        <v>7885</v>
      </c>
      <c r="J2749" s="26"/>
      <c r="K2749" s="26" t="s">
        <v>534</v>
      </c>
      <c r="L2749" s="26"/>
      <c r="M2749" s="26"/>
      <c r="N2749" s="26"/>
      <c r="O2749" s="26"/>
      <c r="P2749" s="26" t="s">
        <v>43</v>
      </c>
      <c r="Q2749" s="26" t="s">
        <v>7886</v>
      </c>
      <c r="R2749" s="26" t="s">
        <v>44</v>
      </c>
      <c r="S2749" s="29" t="s">
        <v>45</v>
      </c>
      <c r="T2749" s="26" t="s">
        <v>5641</v>
      </c>
      <c r="U2749" s="26">
        <v>1</v>
      </c>
      <c r="V2749" s="23">
        <v>44439</v>
      </c>
      <c r="W2749" s="23">
        <v>44439</v>
      </c>
      <c r="X2749" s="23" t="s">
        <v>36</v>
      </c>
    </row>
    <row r="2750" spans="1:24" ht="52.5" customHeight="1" x14ac:dyDescent="0.25">
      <c r="A2750" s="28">
        <v>2020</v>
      </c>
      <c r="B2750" s="28" t="s">
        <v>2044</v>
      </c>
      <c r="C2750" s="66">
        <v>342</v>
      </c>
      <c r="D2750" s="23">
        <v>43896</v>
      </c>
      <c r="E2750" s="24" t="s">
        <v>1910</v>
      </c>
      <c r="F2750" s="26" t="s">
        <v>7887</v>
      </c>
      <c r="G2750" s="23">
        <v>43901</v>
      </c>
      <c r="H2750" s="52" t="s">
        <v>7888</v>
      </c>
      <c r="I2750" s="26" t="s">
        <v>7889</v>
      </c>
      <c r="J2750" s="26"/>
      <c r="K2750" s="26" t="s">
        <v>534</v>
      </c>
      <c r="L2750" s="26"/>
      <c r="M2750" s="26"/>
      <c r="N2750" s="26"/>
      <c r="O2750" s="26"/>
      <c r="P2750" s="26" t="s">
        <v>43</v>
      </c>
      <c r="Q2750" s="26" t="s">
        <v>7890</v>
      </c>
      <c r="R2750" s="26" t="s">
        <v>44</v>
      </c>
      <c r="S2750" s="29" t="s">
        <v>45</v>
      </c>
      <c r="T2750" s="26" t="s">
        <v>5645</v>
      </c>
      <c r="U2750" s="26">
        <v>1</v>
      </c>
      <c r="V2750" s="23">
        <v>44439</v>
      </c>
      <c r="W2750" s="23">
        <v>44439</v>
      </c>
      <c r="X2750" s="23" t="s">
        <v>7891</v>
      </c>
    </row>
    <row r="2751" spans="1:24" ht="75" customHeight="1" x14ac:dyDescent="0.25">
      <c r="A2751" s="28">
        <v>2020</v>
      </c>
      <c r="B2751" s="28" t="s">
        <v>2044</v>
      </c>
      <c r="C2751" s="66">
        <v>343</v>
      </c>
      <c r="D2751" s="23">
        <v>43896</v>
      </c>
      <c r="E2751" s="24" t="s">
        <v>1910</v>
      </c>
      <c r="F2751" s="26" t="s">
        <v>7887</v>
      </c>
      <c r="G2751" s="23">
        <v>43901</v>
      </c>
      <c r="H2751" s="52" t="s">
        <v>7892</v>
      </c>
      <c r="I2751" s="26" t="s">
        <v>7893</v>
      </c>
      <c r="J2751" s="26"/>
      <c r="K2751" s="26" t="s">
        <v>28</v>
      </c>
      <c r="L2751" s="26"/>
      <c r="M2751" s="26"/>
      <c r="N2751" s="26"/>
      <c r="O2751" s="26"/>
      <c r="P2751" s="26" t="s">
        <v>48</v>
      </c>
      <c r="Q2751" s="26" t="s">
        <v>7894</v>
      </c>
      <c r="R2751" s="26" t="s">
        <v>44</v>
      </c>
      <c r="S2751" s="29" t="s">
        <v>45</v>
      </c>
      <c r="T2751" s="26" t="s">
        <v>7091</v>
      </c>
      <c r="U2751" s="26">
        <v>1</v>
      </c>
      <c r="V2751" s="23">
        <v>44512</v>
      </c>
      <c r="W2751" s="23">
        <v>44512</v>
      </c>
      <c r="X2751" s="23" t="s">
        <v>36</v>
      </c>
    </row>
    <row r="2752" spans="1:24" ht="57" customHeight="1" x14ac:dyDescent="0.25">
      <c r="A2752" s="28">
        <v>2020</v>
      </c>
      <c r="B2752" s="28" t="s">
        <v>2044</v>
      </c>
      <c r="C2752" s="66">
        <v>344</v>
      </c>
      <c r="D2752" s="23">
        <v>43896</v>
      </c>
      <c r="E2752" s="24" t="s">
        <v>1910</v>
      </c>
      <c r="F2752" s="26" t="s">
        <v>7875</v>
      </c>
      <c r="G2752" s="23">
        <v>43901</v>
      </c>
      <c r="H2752" s="52" t="s">
        <v>7895</v>
      </c>
      <c r="I2752" s="26" t="s">
        <v>7896</v>
      </c>
      <c r="J2752" s="26"/>
      <c r="K2752" s="26" t="s">
        <v>534</v>
      </c>
      <c r="L2752" s="26"/>
      <c r="M2752" s="26"/>
      <c r="N2752" s="26"/>
      <c r="O2752" s="26"/>
      <c r="P2752" s="26" t="s">
        <v>43</v>
      </c>
      <c r="Q2752" s="26" t="s">
        <v>7897</v>
      </c>
      <c r="R2752" s="26" t="s">
        <v>44</v>
      </c>
      <c r="S2752" s="29" t="s">
        <v>45</v>
      </c>
      <c r="T2752" s="26" t="s">
        <v>5638</v>
      </c>
      <c r="U2752" s="26">
        <v>1</v>
      </c>
      <c r="V2752" s="23">
        <v>44439</v>
      </c>
      <c r="W2752" s="23">
        <v>44439</v>
      </c>
      <c r="X2752" s="23" t="s">
        <v>36</v>
      </c>
    </row>
    <row r="2753" spans="1:24" ht="76.5" x14ac:dyDescent="0.25">
      <c r="A2753" s="33">
        <v>2020</v>
      </c>
      <c r="B2753" s="33" t="s">
        <v>2044</v>
      </c>
      <c r="C2753" s="57">
        <v>345</v>
      </c>
      <c r="D2753" s="34">
        <v>43899</v>
      </c>
      <c r="E2753" s="31" t="s">
        <v>1910</v>
      </c>
      <c r="F2753" s="29" t="s">
        <v>7898</v>
      </c>
      <c r="G2753" s="34">
        <v>43900</v>
      </c>
      <c r="H2753" s="44" t="s">
        <v>7858</v>
      </c>
      <c r="I2753" s="29" t="s">
        <v>7899</v>
      </c>
      <c r="J2753" s="29"/>
      <c r="K2753" s="29" t="s">
        <v>174</v>
      </c>
      <c r="L2753" s="29"/>
      <c r="M2753" s="29" t="s">
        <v>1552</v>
      </c>
      <c r="N2753" s="29" t="s">
        <v>5163</v>
      </c>
      <c r="O2753" s="29"/>
      <c r="P2753" s="29" t="s">
        <v>48</v>
      </c>
      <c r="Q2753" s="29" t="s">
        <v>1688</v>
      </c>
      <c r="R2753" s="29" t="s">
        <v>33</v>
      </c>
      <c r="S2753" s="29" t="s">
        <v>90</v>
      </c>
      <c r="T2753" s="29" t="s">
        <v>32</v>
      </c>
      <c r="U2753" s="29" t="s">
        <v>32</v>
      </c>
      <c r="V2753" s="34" t="s">
        <v>32</v>
      </c>
      <c r="W2753" s="34" t="s">
        <v>32</v>
      </c>
      <c r="X2753" s="34" t="s">
        <v>36</v>
      </c>
    </row>
    <row r="2754" spans="1:24" ht="76.5" x14ac:dyDescent="0.25">
      <c r="A2754" s="26">
        <v>2020</v>
      </c>
      <c r="B2754" s="26" t="s">
        <v>2044</v>
      </c>
      <c r="C2754" s="26">
        <v>346</v>
      </c>
      <c r="D2754" s="24">
        <v>43902</v>
      </c>
      <c r="E2754" s="26" t="s">
        <v>1910</v>
      </c>
      <c r="F2754" s="26" t="s">
        <v>7900</v>
      </c>
      <c r="G2754" s="24">
        <v>43903</v>
      </c>
      <c r="H2754" s="26" t="s">
        <v>7901</v>
      </c>
      <c r="I2754" s="26" t="s">
        <v>7902</v>
      </c>
      <c r="J2754" s="26"/>
      <c r="K2754" s="26" t="s">
        <v>174</v>
      </c>
      <c r="L2754" s="26"/>
      <c r="M2754" s="26"/>
      <c r="N2754" s="26"/>
      <c r="O2754" s="26"/>
      <c r="P2754" s="26" t="s">
        <v>31</v>
      </c>
      <c r="Q2754" s="26" t="s">
        <v>32</v>
      </c>
      <c r="R2754" s="26" t="s">
        <v>33</v>
      </c>
      <c r="S2754" s="29" t="s">
        <v>45</v>
      </c>
      <c r="T2754" s="26" t="s">
        <v>7903</v>
      </c>
      <c r="U2754" s="26">
        <v>3</v>
      </c>
      <c r="V2754" s="24">
        <v>43964</v>
      </c>
      <c r="W2754" s="24">
        <v>44622</v>
      </c>
      <c r="X2754" s="26" t="s">
        <v>36</v>
      </c>
    </row>
    <row r="2755" spans="1:24" ht="116.25" customHeight="1" x14ac:dyDescent="0.25">
      <c r="A2755" s="26">
        <v>2020</v>
      </c>
      <c r="B2755" s="26" t="s">
        <v>2044</v>
      </c>
      <c r="C2755" s="26">
        <v>347</v>
      </c>
      <c r="D2755" s="24">
        <v>43907</v>
      </c>
      <c r="E2755" s="26" t="s">
        <v>1910</v>
      </c>
      <c r="F2755" s="26" t="s">
        <v>7904</v>
      </c>
      <c r="G2755" s="24">
        <v>43908</v>
      </c>
      <c r="H2755" s="26" t="s">
        <v>7905</v>
      </c>
      <c r="I2755" s="26" t="s">
        <v>7902</v>
      </c>
      <c r="J2755" s="26"/>
      <c r="K2755" s="26" t="s">
        <v>28</v>
      </c>
      <c r="L2755" s="26"/>
      <c r="M2755" s="26"/>
      <c r="N2755" s="26"/>
      <c r="O2755" s="26"/>
      <c r="P2755" s="26" t="s">
        <v>31</v>
      </c>
      <c r="Q2755" s="26" t="s">
        <v>32</v>
      </c>
      <c r="R2755" s="26" t="s">
        <v>33</v>
      </c>
      <c r="S2755" s="29" t="s">
        <v>45</v>
      </c>
      <c r="T2755" s="26" t="s">
        <v>7906</v>
      </c>
      <c r="U2755" s="26">
        <v>1</v>
      </c>
      <c r="V2755" s="24">
        <v>44308</v>
      </c>
      <c r="W2755" s="24">
        <v>44308</v>
      </c>
      <c r="X2755" s="26" t="s">
        <v>36</v>
      </c>
    </row>
    <row r="2756" spans="1:24" ht="102.75" customHeight="1" x14ac:dyDescent="0.25">
      <c r="A2756" s="26">
        <v>2020</v>
      </c>
      <c r="B2756" s="26" t="s">
        <v>2044</v>
      </c>
      <c r="C2756" s="26">
        <v>348</v>
      </c>
      <c r="D2756" s="24">
        <v>43907</v>
      </c>
      <c r="E2756" s="26" t="s">
        <v>1910</v>
      </c>
      <c r="F2756" s="26" t="s">
        <v>7904</v>
      </c>
      <c r="G2756" s="24">
        <v>43908</v>
      </c>
      <c r="H2756" s="26" t="s">
        <v>7907</v>
      </c>
      <c r="I2756" s="26" t="s">
        <v>7908</v>
      </c>
      <c r="J2756" s="26"/>
      <c r="K2756" s="26" t="s">
        <v>174</v>
      </c>
      <c r="L2756" s="26"/>
      <c r="M2756" s="26"/>
      <c r="N2756" s="26"/>
      <c r="O2756" s="26"/>
      <c r="P2756" s="26" t="s">
        <v>31</v>
      </c>
      <c r="Q2756" s="26" t="s">
        <v>32</v>
      </c>
      <c r="R2756" s="26" t="s">
        <v>33</v>
      </c>
      <c r="S2756" s="26" t="s">
        <v>45</v>
      </c>
      <c r="T2756" s="26" t="s">
        <v>7909</v>
      </c>
      <c r="U2756" s="26">
        <v>2</v>
      </c>
      <c r="V2756" s="24">
        <v>44070</v>
      </c>
      <c r="W2756" s="24">
        <v>44439</v>
      </c>
      <c r="X2756" s="26" t="s">
        <v>36</v>
      </c>
    </row>
    <row r="2757" spans="1:24" ht="118.5" customHeight="1" x14ac:dyDescent="0.25">
      <c r="A2757" s="26">
        <v>2020</v>
      </c>
      <c r="B2757" s="26" t="s">
        <v>2044</v>
      </c>
      <c r="C2757" s="26">
        <v>349</v>
      </c>
      <c r="D2757" s="24">
        <v>43909</v>
      </c>
      <c r="E2757" s="26" t="s">
        <v>1910</v>
      </c>
      <c r="F2757" s="26" t="s">
        <v>7910</v>
      </c>
      <c r="G2757" s="24">
        <v>43910</v>
      </c>
      <c r="H2757" s="26" t="s">
        <v>7911</v>
      </c>
      <c r="I2757" s="26" t="s">
        <v>7902</v>
      </c>
      <c r="J2757" s="26"/>
      <c r="K2757" s="26" t="s">
        <v>534</v>
      </c>
      <c r="L2757" s="26"/>
      <c r="M2757" s="26"/>
      <c r="N2757" s="26"/>
      <c r="O2757" s="26"/>
      <c r="P2757" s="26" t="s">
        <v>31</v>
      </c>
      <c r="Q2757" s="26" t="s">
        <v>32</v>
      </c>
      <c r="R2757" s="26" t="s">
        <v>33</v>
      </c>
      <c r="S2757" s="26" t="s">
        <v>45</v>
      </c>
      <c r="T2757" s="26" t="s">
        <v>7912</v>
      </c>
      <c r="U2757" s="26">
        <v>1</v>
      </c>
      <c r="V2757" s="24">
        <v>44699</v>
      </c>
      <c r="W2757" s="24">
        <v>44699</v>
      </c>
      <c r="X2757" s="26" t="s">
        <v>36</v>
      </c>
    </row>
    <row r="2758" spans="1:24" ht="134.25" customHeight="1" x14ac:dyDescent="0.25">
      <c r="A2758" s="26">
        <v>2020</v>
      </c>
      <c r="B2758" s="26" t="s">
        <v>2044</v>
      </c>
      <c r="C2758" s="26">
        <v>350</v>
      </c>
      <c r="D2758" s="24">
        <v>43909</v>
      </c>
      <c r="E2758" s="26" t="s">
        <v>1910</v>
      </c>
      <c r="F2758" s="26" t="s">
        <v>7910</v>
      </c>
      <c r="G2758" s="24">
        <v>43910</v>
      </c>
      <c r="H2758" s="26" t="s">
        <v>7913</v>
      </c>
      <c r="I2758" s="26" t="s">
        <v>7902</v>
      </c>
      <c r="J2758" s="26"/>
      <c r="K2758" s="26" t="s">
        <v>174</v>
      </c>
      <c r="L2758" s="26"/>
      <c r="M2758" s="26"/>
      <c r="N2758" s="26"/>
      <c r="O2758" s="26"/>
      <c r="P2758" s="26" t="s">
        <v>43</v>
      </c>
      <c r="Q2758" s="26" t="s">
        <v>7914</v>
      </c>
      <c r="R2758" s="26" t="s">
        <v>33</v>
      </c>
      <c r="S2758" s="29" t="s">
        <v>45</v>
      </c>
      <c r="T2758" s="26" t="s">
        <v>7915</v>
      </c>
      <c r="U2758" s="26">
        <v>2</v>
      </c>
      <c r="V2758" s="24">
        <v>44091</v>
      </c>
      <c r="W2758" s="24">
        <v>44650</v>
      </c>
      <c r="X2758" s="26" t="s">
        <v>36</v>
      </c>
    </row>
    <row r="2759" spans="1:24" ht="92.25" customHeight="1" x14ac:dyDescent="0.25">
      <c r="A2759" s="26">
        <v>2020</v>
      </c>
      <c r="B2759" s="26" t="s">
        <v>2044</v>
      </c>
      <c r="C2759" s="26">
        <v>351</v>
      </c>
      <c r="D2759" s="24">
        <v>43910</v>
      </c>
      <c r="E2759" s="26" t="s">
        <v>1910</v>
      </c>
      <c r="F2759" s="26" t="s">
        <v>7916</v>
      </c>
      <c r="G2759" s="24">
        <v>43910</v>
      </c>
      <c r="H2759" s="26" t="s">
        <v>6668</v>
      </c>
      <c r="I2759" s="26" t="s">
        <v>7917</v>
      </c>
      <c r="J2759" s="26"/>
      <c r="K2759" s="26" t="s">
        <v>2075</v>
      </c>
      <c r="L2759" s="26"/>
      <c r="M2759" s="26"/>
      <c r="N2759" s="26"/>
      <c r="O2759" s="26"/>
      <c r="P2759" s="26" t="s">
        <v>48</v>
      </c>
      <c r="Q2759" s="26" t="s">
        <v>1688</v>
      </c>
      <c r="R2759" s="26" t="s">
        <v>44</v>
      </c>
      <c r="S2759" s="20" t="s">
        <v>45</v>
      </c>
      <c r="T2759" s="26" t="s">
        <v>7918</v>
      </c>
      <c r="U2759" s="26">
        <v>2</v>
      </c>
      <c r="V2759" s="24">
        <v>43913</v>
      </c>
      <c r="W2759" s="24">
        <v>44035</v>
      </c>
      <c r="X2759" s="26" t="s">
        <v>36</v>
      </c>
    </row>
    <row r="2760" spans="1:24" ht="201" customHeight="1" x14ac:dyDescent="0.25">
      <c r="A2760" s="26">
        <v>2020</v>
      </c>
      <c r="B2760" s="26" t="s">
        <v>2044</v>
      </c>
      <c r="C2760" s="26">
        <v>352</v>
      </c>
      <c r="D2760" s="24">
        <v>43910</v>
      </c>
      <c r="E2760" s="26" t="s">
        <v>1910</v>
      </c>
      <c r="F2760" s="26" t="s">
        <v>7919</v>
      </c>
      <c r="G2760" s="24">
        <v>43910</v>
      </c>
      <c r="H2760" s="26" t="s">
        <v>7920</v>
      </c>
      <c r="I2760" s="26" t="s">
        <v>7210</v>
      </c>
      <c r="J2760" s="26"/>
      <c r="K2760" s="26" t="s">
        <v>464</v>
      </c>
      <c r="L2760" s="26"/>
      <c r="M2760" s="26"/>
      <c r="N2760" s="26"/>
      <c r="O2760" s="26"/>
      <c r="P2760" s="26" t="s">
        <v>31</v>
      </c>
      <c r="Q2760" s="26" t="s">
        <v>32</v>
      </c>
      <c r="R2760" s="26" t="s">
        <v>33</v>
      </c>
      <c r="S2760" s="20" t="s">
        <v>45</v>
      </c>
      <c r="T2760" s="26" t="s">
        <v>7921</v>
      </c>
      <c r="U2760" s="26">
        <v>6</v>
      </c>
      <c r="V2760" s="24">
        <v>43934</v>
      </c>
      <c r="W2760" s="24">
        <v>44699</v>
      </c>
      <c r="X2760" s="26" t="s">
        <v>36</v>
      </c>
    </row>
    <row r="2761" spans="1:24" ht="76.5" x14ac:dyDescent="0.25">
      <c r="A2761" s="33">
        <v>2020</v>
      </c>
      <c r="B2761" s="33" t="s">
        <v>2044</v>
      </c>
      <c r="C2761" s="57">
        <v>353</v>
      </c>
      <c r="D2761" s="34">
        <v>43913</v>
      </c>
      <c r="E2761" s="31" t="s">
        <v>1910</v>
      </c>
      <c r="F2761" s="29" t="s">
        <v>7922</v>
      </c>
      <c r="G2761" s="34">
        <v>43913</v>
      </c>
      <c r="H2761" s="44" t="s">
        <v>7923</v>
      </c>
      <c r="I2761" s="29" t="s">
        <v>7902</v>
      </c>
      <c r="J2761" s="29"/>
      <c r="K2761" s="29" t="s">
        <v>2485</v>
      </c>
      <c r="L2761" s="29"/>
      <c r="M2761" s="29" t="s">
        <v>7924</v>
      </c>
      <c r="N2761" s="29" t="s">
        <v>6022</v>
      </c>
      <c r="O2761" s="29"/>
      <c r="P2761" s="29" t="s">
        <v>31</v>
      </c>
      <c r="Q2761" s="29" t="s">
        <v>32</v>
      </c>
      <c r="R2761" s="29" t="s">
        <v>33</v>
      </c>
      <c r="S2761" s="29" t="s">
        <v>90</v>
      </c>
      <c r="T2761" s="29" t="s">
        <v>32</v>
      </c>
      <c r="U2761" s="29" t="s">
        <v>32</v>
      </c>
      <c r="V2761" s="34" t="s">
        <v>32</v>
      </c>
      <c r="W2761" s="34" t="s">
        <v>32</v>
      </c>
      <c r="X2761" s="34" t="s">
        <v>36</v>
      </c>
    </row>
    <row r="2762" spans="1:24" ht="25.5" x14ac:dyDescent="0.25">
      <c r="A2762" s="26">
        <v>2020</v>
      </c>
      <c r="B2762" s="26" t="s">
        <v>2044</v>
      </c>
      <c r="C2762" s="26">
        <v>354</v>
      </c>
      <c r="D2762" s="24">
        <v>43913</v>
      </c>
      <c r="E2762" s="26" t="s">
        <v>1910</v>
      </c>
      <c r="F2762" s="26" t="s">
        <v>7922</v>
      </c>
      <c r="G2762" s="24">
        <v>43913</v>
      </c>
      <c r="H2762" s="26" t="s">
        <v>7925</v>
      </c>
      <c r="I2762" s="26" t="s">
        <v>7917</v>
      </c>
      <c r="J2762" s="26"/>
      <c r="K2762" s="26" t="s">
        <v>2075</v>
      </c>
      <c r="L2762" s="26"/>
      <c r="M2762" s="26"/>
      <c r="N2762" s="26"/>
      <c r="O2762" s="26"/>
      <c r="P2762" s="26" t="s">
        <v>48</v>
      </c>
      <c r="Q2762" s="26" t="s">
        <v>7926</v>
      </c>
      <c r="R2762" s="26" t="s">
        <v>44</v>
      </c>
      <c r="S2762" s="29" t="s">
        <v>45</v>
      </c>
      <c r="T2762" s="26" t="s">
        <v>7927</v>
      </c>
      <c r="U2762" s="26">
        <v>1</v>
      </c>
      <c r="V2762" s="24">
        <v>44035</v>
      </c>
      <c r="W2762" s="24">
        <v>44035</v>
      </c>
      <c r="X2762" s="26" t="s">
        <v>36</v>
      </c>
    </row>
    <row r="2763" spans="1:24" ht="85.15" customHeight="1" x14ac:dyDescent="0.25">
      <c r="A2763" s="26">
        <v>2020</v>
      </c>
      <c r="B2763" s="26" t="s">
        <v>2044</v>
      </c>
      <c r="C2763" s="26">
        <v>355</v>
      </c>
      <c r="D2763" s="24">
        <v>43913</v>
      </c>
      <c r="E2763" s="26" t="s">
        <v>1910</v>
      </c>
      <c r="F2763" s="26" t="s">
        <v>7928</v>
      </c>
      <c r="G2763" s="24">
        <v>43913</v>
      </c>
      <c r="H2763" s="26" t="s">
        <v>7929</v>
      </c>
      <c r="I2763" s="26" t="s">
        <v>7908</v>
      </c>
      <c r="J2763" s="26"/>
      <c r="K2763" s="26" t="s">
        <v>2075</v>
      </c>
      <c r="L2763" s="26"/>
      <c r="M2763" s="26"/>
      <c r="N2763" s="26"/>
      <c r="O2763" s="26"/>
      <c r="P2763" s="26" t="s">
        <v>31</v>
      </c>
      <c r="Q2763" s="26" t="s">
        <v>32</v>
      </c>
      <c r="R2763" s="26" t="s">
        <v>330</v>
      </c>
      <c r="S2763" s="20" t="s">
        <v>45</v>
      </c>
      <c r="T2763" s="26" t="s">
        <v>7930</v>
      </c>
      <c r="U2763" s="26">
        <v>3</v>
      </c>
      <c r="V2763" s="24">
        <v>43941</v>
      </c>
      <c r="W2763" s="24">
        <v>44146</v>
      </c>
      <c r="X2763" s="26" t="s">
        <v>36</v>
      </c>
    </row>
    <row r="2764" spans="1:24" ht="128.25" customHeight="1" x14ac:dyDescent="0.25">
      <c r="A2764" s="26">
        <v>2020</v>
      </c>
      <c r="B2764" s="26" t="s">
        <v>2044</v>
      </c>
      <c r="C2764" s="26">
        <v>356</v>
      </c>
      <c r="D2764" s="24">
        <v>43913</v>
      </c>
      <c r="E2764" s="26" t="s">
        <v>1910</v>
      </c>
      <c r="F2764" s="26" t="s">
        <v>7931</v>
      </c>
      <c r="G2764" s="24">
        <v>43913</v>
      </c>
      <c r="H2764" s="26" t="s">
        <v>7932</v>
      </c>
      <c r="I2764" s="26" t="s">
        <v>7933</v>
      </c>
      <c r="J2764" s="26"/>
      <c r="K2764" s="26" t="s">
        <v>534</v>
      </c>
      <c r="L2764" s="26"/>
      <c r="M2764" s="26"/>
      <c r="N2764" s="26"/>
      <c r="O2764" s="26"/>
      <c r="P2764" s="26" t="s">
        <v>31</v>
      </c>
      <c r="Q2764" s="26" t="s">
        <v>32</v>
      </c>
      <c r="R2764" s="26" t="s">
        <v>33</v>
      </c>
      <c r="S2764" s="26" t="s">
        <v>45</v>
      </c>
      <c r="T2764" s="26" t="s">
        <v>7934</v>
      </c>
      <c r="U2764" s="26">
        <v>2</v>
      </c>
      <c r="V2764" s="24">
        <v>43951</v>
      </c>
      <c r="W2764" s="24">
        <v>44439</v>
      </c>
      <c r="X2764" s="26" t="s">
        <v>36</v>
      </c>
    </row>
    <row r="2765" spans="1:24" ht="140.25" customHeight="1" x14ac:dyDescent="0.25">
      <c r="A2765" s="26">
        <v>2020</v>
      </c>
      <c r="B2765" s="26" t="s">
        <v>2044</v>
      </c>
      <c r="C2765" s="26">
        <v>357</v>
      </c>
      <c r="D2765" s="24">
        <v>43914</v>
      </c>
      <c r="E2765" s="26" t="s">
        <v>1910</v>
      </c>
      <c r="F2765" s="26" t="s">
        <v>7935</v>
      </c>
      <c r="G2765" s="24">
        <v>43914</v>
      </c>
      <c r="H2765" s="26" t="s">
        <v>7936</v>
      </c>
      <c r="I2765" s="26" t="s">
        <v>7937</v>
      </c>
      <c r="J2765" s="26"/>
      <c r="K2765" s="26" t="s">
        <v>2075</v>
      </c>
      <c r="L2765" s="26"/>
      <c r="M2765" s="26"/>
      <c r="N2765" s="26"/>
      <c r="O2765" s="26"/>
      <c r="P2765" s="26" t="s">
        <v>31</v>
      </c>
      <c r="Q2765" s="26" t="s">
        <v>32</v>
      </c>
      <c r="R2765" s="26" t="s">
        <v>33</v>
      </c>
      <c r="S2765" s="26" t="s">
        <v>1692</v>
      </c>
      <c r="T2765" s="26" t="s">
        <v>7938</v>
      </c>
      <c r="U2765" s="26">
        <v>4</v>
      </c>
      <c r="V2765" s="24">
        <v>43979</v>
      </c>
      <c r="W2765" s="24">
        <v>45065</v>
      </c>
      <c r="X2765" s="24" t="s">
        <v>36</v>
      </c>
    </row>
    <row r="2766" spans="1:24" ht="66" customHeight="1" x14ac:dyDescent="0.25">
      <c r="A2766" s="26">
        <v>2020</v>
      </c>
      <c r="B2766" s="26" t="s">
        <v>2044</v>
      </c>
      <c r="C2766" s="26">
        <v>358</v>
      </c>
      <c r="D2766" s="24">
        <v>43914</v>
      </c>
      <c r="E2766" s="26" t="s">
        <v>1910</v>
      </c>
      <c r="F2766" s="26" t="s">
        <v>7939</v>
      </c>
      <c r="G2766" s="24">
        <v>43914</v>
      </c>
      <c r="H2766" s="26" t="s">
        <v>7940</v>
      </c>
      <c r="I2766" s="26" t="s">
        <v>7941</v>
      </c>
      <c r="J2766" s="26"/>
      <c r="K2766" s="26" t="s">
        <v>464</v>
      </c>
      <c r="L2766" s="26"/>
      <c r="M2766" s="26"/>
      <c r="N2766" s="26"/>
      <c r="O2766" s="26"/>
      <c r="P2766" s="26" t="s">
        <v>31</v>
      </c>
      <c r="Q2766" s="26" t="s">
        <v>32</v>
      </c>
      <c r="R2766" s="26" t="s">
        <v>33</v>
      </c>
      <c r="S2766" s="26" t="s">
        <v>45</v>
      </c>
      <c r="T2766" s="26" t="s">
        <v>7942</v>
      </c>
      <c r="U2766" s="26">
        <v>1</v>
      </c>
      <c r="V2766" s="24">
        <v>44272</v>
      </c>
      <c r="W2766" s="24">
        <v>44272</v>
      </c>
      <c r="X2766" s="26" t="s">
        <v>36</v>
      </c>
    </row>
    <row r="2767" spans="1:24" ht="46.5" customHeight="1" x14ac:dyDescent="0.25">
      <c r="A2767" s="41">
        <v>2020</v>
      </c>
      <c r="B2767" s="41" t="s">
        <v>2044</v>
      </c>
      <c r="C2767" s="60">
        <v>359</v>
      </c>
      <c r="D2767" s="18">
        <v>43917</v>
      </c>
      <c r="E2767" s="27" t="s">
        <v>1910</v>
      </c>
      <c r="F2767" s="20" t="s">
        <v>7943</v>
      </c>
      <c r="G2767" s="18">
        <v>43922</v>
      </c>
      <c r="H2767" s="45" t="s">
        <v>7944</v>
      </c>
      <c r="I2767" s="20" t="s">
        <v>7945</v>
      </c>
      <c r="J2767" s="20"/>
      <c r="K2767" s="20" t="s">
        <v>2253</v>
      </c>
      <c r="L2767" s="20"/>
      <c r="M2767" s="20" t="s">
        <v>255</v>
      </c>
      <c r="N2767" s="20" t="s">
        <v>7946</v>
      </c>
      <c r="O2767" s="20"/>
      <c r="P2767" s="20" t="s">
        <v>31</v>
      </c>
      <c r="Q2767" s="20" t="s">
        <v>7947</v>
      </c>
      <c r="R2767" s="20" t="s">
        <v>33</v>
      </c>
      <c r="S2767" s="109" t="s">
        <v>34</v>
      </c>
      <c r="T2767" s="20" t="s">
        <v>7948</v>
      </c>
      <c r="U2767" s="20">
        <v>1</v>
      </c>
      <c r="V2767" s="18">
        <v>44347</v>
      </c>
      <c r="W2767" s="18">
        <v>44347</v>
      </c>
      <c r="X2767" s="18" t="s">
        <v>36</v>
      </c>
    </row>
    <row r="2768" spans="1:24" ht="66" customHeight="1" x14ac:dyDescent="0.25">
      <c r="A2768" s="26">
        <v>2020</v>
      </c>
      <c r="B2768" s="26" t="s">
        <v>2044</v>
      </c>
      <c r="C2768" s="26">
        <v>360</v>
      </c>
      <c r="D2768" s="24">
        <v>43917</v>
      </c>
      <c r="E2768" s="26" t="s">
        <v>1910</v>
      </c>
      <c r="F2768" s="26" t="s">
        <v>7949</v>
      </c>
      <c r="G2768" s="24">
        <v>43921</v>
      </c>
      <c r="H2768" s="26" t="s">
        <v>7950</v>
      </c>
      <c r="I2768" s="26" t="s">
        <v>7674</v>
      </c>
      <c r="J2768" s="26"/>
      <c r="K2768" s="26" t="s">
        <v>28</v>
      </c>
      <c r="L2768" s="26"/>
      <c r="M2768" s="26"/>
      <c r="N2768" s="26"/>
      <c r="O2768" s="26"/>
      <c r="P2768" s="26" t="s">
        <v>43</v>
      </c>
      <c r="Q2768" s="26" t="s">
        <v>7951</v>
      </c>
      <c r="R2768" s="26" t="s">
        <v>1409</v>
      </c>
      <c r="S2768" s="29" t="s">
        <v>45</v>
      </c>
      <c r="T2768" s="26" t="s">
        <v>7952</v>
      </c>
      <c r="U2768" s="26">
        <v>1</v>
      </c>
      <c r="V2768" s="24">
        <v>44113</v>
      </c>
      <c r="W2768" s="24">
        <v>44113</v>
      </c>
      <c r="X2768" s="26" t="s">
        <v>36</v>
      </c>
    </row>
    <row r="2769" spans="1:24" ht="91.5" customHeight="1" x14ac:dyDescent="0.25">
      <c r="A2769" s="33">
        <v>2020</v>
      </c>
      <c r="B2769" s="33" t="s">
        <v>2044</v>
      </c>
      <c r="C2769" s="57">
        <v>361</v>
      </c>
      <c r="D2769" s="34">
        <v>43917</v>
      </c>
      <c r="E2769" s="31" t="s">
        <v>1910</v>
      </c>
      <c r="F2769" s="29" t="s">
        <v>7953</v>
      </c>
      <c r="G2769" s="34">
        <v>43922</v>
      </c>
      <c r="H2769" s="44" t="s">
        <v>7954</v>
      </c>
      <c r="I2769" s="29" t="s">
        <v>7945</v>
      </c>
      <c r="J2769" s="29"/>
      <c r="K2769" s="29" t="s">
        <v>2253</v>
      </c>
      <c r="L2769" s="29"/>
      <c r="M2769" s="29" t="s">
        <v>255</v>
      </c>
      <c r="N2769" s="29" t="s">
        <v>7946</v>
      </c>
      <c r="O2769" s="29"/>
      <c r="P2769" s="29" t="s">
        <v>31</v>
      </c>
      <c r="Q2769" s="29" t="s">
        <v>7955</v>
      </c>
      <c r="R2769" s="29" t="s">
        <v>1409</v>
      </c>
      <c r="S2769" s="29" t="s">
        <v>90</v>
      </c>
      <c r="T2769" s="29" t="s">
        <v>32</v>
      </c>
      <c r="U2769" s="29" t="s">
        <v>32</v>
      </c>
      <c r="V2769" s="29" t="s">
        <v>32</v>
      </c>
      <c r="W2769" s="34" t="s">
        <v>32</v>
      </c>
      <c r="X2769" s="34" t="s">
        <v>36</v>
      </c>
    </row>
    <row r="2770" spans="1:24" ht="72.75" customHeight="1" x14ac:dyDescent="0.25">
      <c r="A2770" s="26">
        <v>2020</v>
      </c>
      <c r="B2770" s="26" t="s">
        <v>2044</v>
      </c>
      <c r="C2770" s="26">
        <v>362</v>
      </c>
      <c r="D2770" s="24">
        <v>43917</v>
      </c>
      <c r="E2770" s="26" t="s">
        <v>1910</v>
      </c>
      <c r="F2770" s="26" t="s">
        <v>7956</v>
      </c>
      <c r="G2770" s="24">
        <v>43922</v>
      </c>
      <c r="H2770" s="26" t="s">
        <v>7957</v>
      </c>
      <c r="I2770" s="26" t="s">
        <v>7958</v>
      </c>
      <c r="J2770" s="26"/>
      <c r="K2770" s="26" t="s">
        <v>2253</v>
      </c>
      <c r="L2770" s="26"/>
      <c r="M2770" s="26"/>
      <c r="N2770" s="26"/>
      <c r="O2770" s="26"/>
      <c r="P2770" s="26" t="s">
        <v>31</v>
      </c>
      <c r="Q2770" s="26" t="s">
        <v>32</v>
      </c>
      <c r="R2770" s="26" t="s">
        <v>33</v>
      </c>
      <c r="S2770" s="109" t="s">
        <v>45</v>
      </c>
      <c r="T2770" s="26" t="s">
        <v>7959</v>
      </c>
      <c r="U2770" s="26">
        <v>1</v>
      </c>
      <c r="V2770" s="23">
        <v>44651</v>
      </c>
      <c r="W2770" s="23">
        <v>44651</v>
      </c>
      <c r="X2770" s="23" t="s">
        <v>36</v>
      </c>
    </row>
    <row r="2771" spans="1:24" ht="59.25" customHeight="1" x14ac:dyDescent="0.25">
      <c r="A2771" s="28">
        <v>2020</v>
      </c>
      <c r="B2771" s="28" t="s">
        <v>2044</v>
      </c>
      <c r="C2771" s="66">
        <v>363</v>
      </c>
      <c r="D2771" s="23">
        <v>43922</v>
      </c>
      <c r="E2771" s="24" t="s">
        <v>1910</v>
      </c>
      <c r="F2771" s="26" t="s">
        <v>7960</v>
      </c>
      <c r="G2771" s="23">
        <v>43922</v>
      </c>
      <c r="H2771" s="52" t="s">
        <v>7961</v>
      </c>
      <c r="I2771" s="26" t="s">
        <v>7962</v>
      </c>
      <c r="J2771" s="26"/>
      <c r="K2771" s="26" t="s">
        <v>994</v>
      </c>
      <c r="L2771" s="26"/>
      <c r="M2771" s="26"/>
      <c r="N2771" s="26"/>
      <c r="O2771" s="26"/>
      <c r="P2771" s="26" t="s">
        <v>43</v>
      </c>
      <c r="Q2771" s="26" t="s">
        <v>7963</v>
      </c>
      <c r="R2771" s="26" t="s">
        <v>7964</v>
      </c>
      <c r="S2771" s="29" t="s">
        <v>45</v>
      </c>
      <c r="T2771" s="26" t="s">
        <v>7965</v>
      </c>
      <c r="U2771" s="26">
        <v>1</v>
      </c>
      <c r="V2771" s="23">
        <v>44347</v>
      </c>
      <c r="W2771" s="23">
        <v>44347</v>
      </c>
      <c r="X2771" s="23" t="s">
        <v>36</v>
      </c>
    </row>
    <row r="2772" spans="1:24" s="111" customFormat="1" ht="147.75" customHeight="1" x14ac:dyDescent="0.25">
      <c r="A2772" s="28">
        <v>2020</v>
      </c>
      <c r="B2772" s="28" t="s">
        <v>2044</v>
      </c>
      <c r="C2772" s="66">
        <v>364</v>
      </c>
      <c r="D2772" s="23">
        <v>43922</v>
      </c>
      <c r="E2772" s="24" t="s">
        <v>1910</v>
      </c>
      <c r="F2772" s="26" t="s">
        <v>7960</v>
      </c>
      <c r="G2772" s="23">
        <v>43922</v>
      </c>
      <c r="H2772" s="52" t="s">
        <v>7966</v>
      </c>
      <c r="I2772" s="26" t="s">
        <v>7967</v>
      </c>
      <c r="J2772" s="26"/>
      <c r="K2772" s="26" t="s">
        <v>657</v>
      </c>
      <c r="L2772" s="26"/>
      <c r="M2772" s="26"/>
      <c r="N2772" s="26"/>
      <c r="O2772" s="26"/>
      <c r="P2772" s="26" t="s">
        <v>43</v>
      </c>
      <c r="Q2772" s="26" t="s">
        <v>7968</v>
      </c>
      <c r="R2772" s="26" t="s">
        <v>1409</v>
      </c>
      <c r="S2772" s="26" t="s">
        <v>45</v>
      </c>
      <c r="T2772" s="26" t="s">
        <v>7969</v>
      </c>
      <c r="U2772" s="26">
        <v>5</v>
      </c>
      <c r="V2772" s="23">
        <v>43964</v>
      </c>
      <c r="W2772" s="23">
        <v>45133</v>
      </c>
      <c r="X2772" s="23" t="s">
        <v>36</v>
      </c>
    </row>
    <row r="2773" spans="1:24" ht="51.75" customHeight="1" x14ac:dyDescent="0.25">
      <c r="A2773" s="28">
        <v>2020</v>
      </c>
      <c r="B2773" s="28" t="s">
        <v>2044</v>
      </c>
      <c r="C2773" s="66">
        <v>365</v>
      </c>
      <c r="D2773" s="23">
        <v>43922</v>
      </c>
      <c r="E2773" s="24" t="s">
        <v>1910</v>
      </c>
      <c r="F2773" s="26" t="s">
        <v>7960</v>
      </c>
      <c r="G2773" s="23">
        <v>43922</v>
      </c>
      <c r="H2773" s="52" t="s">
        <v>7970</v>
      </c>
      <c r="I2773" s="26" t="s">
        <v>7845</v>
      </c>
      <c r="J2773" s="26"/>
      <c r="K2773" s="26" t="s">
        <v>496</v>
      </c>
      <c r="L2773" s="26"/>
      <c r="M2773" s="26"/>
      <c r="N2773" s="26"/>
      <c r="O2773" s="26"/>
      <c r="P2773" s="26" t="s">
        <v>31</v>
      </c>
      <c r="Q2773" s="26" t="s">
        <v>7971</v>
      </c>
      <c r="R2773" s="26" t="s">
        <v>33</v>
      </c>
      <c r="S2773" s="26" t="s">
        <v>45</v>
      </c>
      <c r="T2773" s="26" t="s">
        <v>7972</v>
      </c>
      <c r="U2773" s="26">
        <v>1</v>
      </c>
      <c r="V2773" s="23">
        <v>43929</v>
      </c>
      <c r="W2773" s="23">
        <v>43929</v>
      </c>
      <c r="X2773" s="23" t="s">
        <v>36</v>
      </c>
    </row>
    <row r="2774" spans="1:24" ht="112.5" customHeight="1" x14ac:dyDescent="0.25">
      <c r="A2774" s="28">
        <v>2020</v>
      </c>
      <c r="B2774" s="28" t="s">
        <v>2044</v>
      </c>
      <c r="C2774" s="66">
        <v>366</v>
      </c>
      <c r="D2774" s="23">
        <v>43923</v>
      </c>
      <c r="E2774" s="24" t="s">
        <v>1910</v>
      </c>
      <c r="F2774" s="26" t="s">
        <v>7973</v>
      </c>
      <c r="G2774" s="23">
        <v>43923</v>
      </c>
      <c r="H2774" s="52" t="s">
        <v>7974</v>
      </c>
      <c r="I2774" s="26" t="s">
        <v>7210</v>
      </c>
      <c r="J2774" s="26"/>
      <c r="K2774" s="26" t="s">
        <v>464</v>
      </c>
      <c r="L2774" s="26"/>
      <c r="M2774" s="26"/>
      <c r="N2774" s="26"/>
      <c r="O2774" s="26"/>
      <c r="P2774" s="26" t="s">
        <v>31</v>
      </c>
      <c r="Q2774" s="26" t="s">
        <v>32</v>
      </c>
      <c r="R2774" s="26" t="s">
        <v>33</v>
      </c>
      <c r="S2774" s="29" t="s">
        <v>45</v>
      </c>
      <c r="T2774" s="26" t="s">
        <v>7975</v>
      </c>
      <c r="U2774" s="26">
        <v>1</v>
      </c>
      <c r="V2774" s="23">
        <v>44699</v>
      </c>
      <c r="W2774" s="23">
        <v>44699</v>
      </c>
      <c r="X2774" s="23" t="s">
        <v>36</v>
      </c>
    </row>
    <row r="2775" spans="1:24" ht="115.5" customHeight="1" x14ac:dyDescent="0.25">
      <c r="A2775" s="26">
        <v>2020</v>
      </c>
      <c r="B2775" s="26" t="s">
        <v>2044</v>
      </c>
      <c r="C2775" s="26">
        <v>367</v>
      </c>
      <c r="D2775" s="24">
        <v>43927</v>
      </c>
      <c r="E2775" s="26" t="s">
        <v>1910</v>
      </c>
      <c r="F2775" s="26" t="s">
        <v>7976</v>
      </c>
      <c r="G2775" s="24">
        <v>43929</v>
      </c>
      <c r="H2775" s="26" t="s">
        <v>7977</v>
      </c>
      <c r="I2775" s="26" t="s">
        <v>7978</v>
      </c>
      <c r="J2775" s="26"/>
      <c r="K2775" s="26" t="s">
        <v>174</v>
      </c>
      <c r="L2775" s="26"/>
      <c r="M2775" s="26"/>
      <c r="N2775" s="26"/>
      <c r="O2775" s="26"/>
      <c r="P2775" s="26" t="s">
        <v>48</v>
      </c>
      <c r="Q2775" s="26" t="s">
        <v>7979</v>
      </c>
      <c r="R2775" s="26" t="s">
        <v>330</v>
      </c>
      <c r="S2775" s="109" t="s">
        <v>45</v>
      </c>
      <c r="T2775" s="26" t="s">
        <v>7980</v>
      </c>
      <c r="U2775" s="26">
        <v>3</v>
      </c>
      <c r="V2775" s="24">
        <v>44041</v>
      </c>
      <c r="W2775" s="24">
        <v>44651</v>
      </c>
      <c r="X2775" s="24" t="s">
        <v>36</v>
      </c>
    </row>
    <row r="2776" spans="1:24" ht="72.75" customHeight="1" x14ac:dyDescent="0.25">
      <c r="A2776" s="33">
        <v>2020</v>
      </c>
      <c r="B2776" s="33" t="s">
        <v>2044</v>
      </c>
      <c r="C2776" s="57">
        <v>368</v>
      </c>
      <c r="D2776" s="34">
        <v>43928</v>
      </c>
      <c r="E2776" s="31" t="s">
        <v>1910</v>
      </c>
      <c r="F2776" s="29" t="s">
        <v>7981</v>
      </c>
      <c r="G2776" s="34">
        <v>43929</v>
      </c>
      <c r="H2776" s="44" t="s">
        <v>7982</v>
      </c>
      <c r="I2776" s="29" t="s">
        <v>7983</v>
      </c>
      <c r="J2776" s="29"/>
      <c r="K2776" s="29" t="s">
        <v>174</v>
      </c>
      <c r="L2776" s="29"/>
      <c r="M2776" s="29" t="s">
        <v>1552</v>
      </c>
      <c r="N2776" s="29" t="s">
        <v>5163</v>
      </c>
      <c r="O2776" s="29"/>
      <c r="P2776" s="29" t="s">
        <v>48</v>
      </c>
      <c r="Q2776" s="29" t="s">
        <v>1688</v>
      </c>
      <c r="R2776" s="29" t="s">
        <v>44</v>
      </c>
      <c r="S2776" s="29" t="s">
        <v>90</v>
      </c>
      <c r="T2776" s="29" t="s">
        <v>7984</v>
      </c>
      <c r="U2776" s="29" t="s">
        <v>32</v>
      </c>
      <c r="V2776" s="34" t="s">
        <v>32</v>
      </c>
      <c r="W2776" s="34" t="s">
        <v>32</v>
      </c>
      <c r="X2776" s="34" t="s">
        <v>36</v>
      </c>
    </row>
    <row r="2777" spans="1:24" ht="63.75" customHeight="1" x14ac:dyDescent="0.25">
      <c r="A2777" s="26">
        <v>2020</v>
      </c>
      <c r="B2777" s="26" t="s">
        <v>2044</v>
      </c>
      <c r="C2777" s="26">
        <v>369</v>
      </c>
      <c r="D2777" s="24">
        <v>43929</v>
      </c>
      <c r="E2777" s="26" t="s">
        <v>1910</v>
      </c>
      <c r="F2777" s="26" t="s">
        <v>7985</v>
      </c>
      <c r="G2777" s="24">
        <v>43930</v>
      </c>
      <c r="H2777" s="26" t="s">
        <v>7986</v>
      </c>
      <c r="I2777" s="26" t="s">
        <v>7987</v>
      </c>
      <c r="J2777" s="26"/>
      <c r="K2777" s="26" t="s">
        <v>496</v>
      </c>
      <c r="L2777" s="26"/>
      <c r="M2777" s="26"/>
      <c r="N2777" s="26"/>
      <c r="O2777" s="26"/>
      <c r="P2777" s="26" t="s">
        <v>43</v>
      </c>
      <c r="Q2777" s="26" t="s">
        <v>7988</v>
      </c>
      <c r="R2777" s="26" t="s">
        <v>33</v>
      </c>
      <c r="S2777" s="29" t="s">
        <v>45</v>
      </c>
      <c r="T2777" s="26" t="s">
        <v>7989</v>
      </c>
      <c r="U2777" s="26">
        <v>1</v>
      </c>
      <c r="V2777" s="24">
        <v>44110</v>
      </c>
      <c r="W2777" s="24">
        <v>44110</v>
      </c>
      <c r="X2777" s="24" t="s">
        <v>36</v>
      </c>
    </row>
    <row r="2778" spans="1:24" ht="79.5" customHeight="1" x14ac:dyDescent="0.25">
      <c r="A2778" s="26">
        <v>2020</v>
      </c>
      <c r="B2778" s="26" t="s">
        <v>2044</v>
      </c>
      <c r="C2778" s="26">
        <v>370</v>
      </c>
      <c r="D2778" s="24">
        <v>43934</v>
      </c>
      <c r="E2778" s="26" t="s">
        <v>1910</v>
      </c>
      <c r="F2778" s="26" t="s">
        <v>7990</v>
      </c>
      <c r="G2778" s="24">
        <v>43934</v>
      </c>
      <c r="H2778" s="26" t="s">
        <v>7991</v>
      </c>
      <c r="I2778" s="26" t="s">
        <v>7210</v>
      </c>
      <c r="J2778" s="26"/>
      <c r="K2778" s="26" t="s">
        <v>464</v>
      </c>
      <c r="L2778" s="26"/>
      <c r="M2778" s="26"/>
      <c r="N2778" s="26"/>
      <c r="O2778" s="26"/>
      <c r="P2778" s="26" t="s">
        <v>43</v>
      </c>
      <c r="Q2778" s="26" t="s">
        <v>7992</v>
      </c>
      <c r="R2778" s="26" t="s">
        <v>44</v>
      </c>
      <c r="S2778" s="20" t="s">
        <v>45</v>
      </c>
      <c r="T2778" s="26" t="s">
        <v>7993</v>
      </c>
      <c r="U2778" s="26">
        <v>2</v>
      </c>
      <c r="V2778" s="24">
        <v>43937</v>
      </c>
      <c r="W2778" s="24">
        <v>43964</v>
      </c>
      <c r="X2778" s="24" t="s">
        <v>36</v>
      </c>
    </row>
    <row r="2779" spans="1:24" ht="75.75" customHeight="1" x14ac:dyDescent="0.25">
      <c r="A2779" s="26">
        <v>2020</v>
      </c>
      <c r="B2779" s="26" t="s">
        <v>2044</v>
      </c>
      <c r="C2779" s="26">
        <v>371</v>
      </c>
      <c r="D2779" s="24">
        <v>43936</v>
      </c>
      <c r="E2779" s="26" t="s">
        <v>1910</v>
      </c>
      <c r="F2779" s="26" t="s">
        <v>7994</v>
      </c>
      <c r="G2779" s="24">
        <v>43937</v>
      </c>
      <c r="H2779" s="26" t="s">
        <v>7995</v>
      </c>
      <c r="I2779" s="26" t="s">
        <v>7210</v>
      </c>
      <c r="J2779" s="26"/>
      <c r="K2779" s="26" t="s">
        <v>464</v>
      </c>
      <c r="L2779" s="26"/>
      <c r="M2779" s="26"/>
      <c r="N2779" s="26"/>
      <c r="O2779" s="26"/>
      <c r="P2779" s="26" t="s">
        <v>43</v>
      </c>
      <c r="Q2779" s="26" t="s">
        <v>7996</v>
      </c>
      <c r="R2779" s="26" t="s">
        <v>44</v>
      </c>
      <c r="S2779" s="29" t="s">
        <v>45</v>
      </c>
      <c r="T2779" s="26" t="s">
        <v>7997</v>
      </c>
      <c r="U2779" s="26">
        <v>1</v>
      </c>
      <c r="V2779" s="24">
        <v>43964</v>
      </c>
      <c r="W2779" s="24">
        <v>43964</v>
      </c>
      <c r="X2779" s="24" t="s">
        <v>36</v>
      </c>
    </row>
    <row r="2780" spans="1:24" ht="61.5" customHeight="1" x14ac:dyDescent="0.25">
      <c r="A2780" s="26">
        <v>2020</v>
      </c>
      <c r="B2780" s="26" t="s">
        <v>2044</v>
      </c>
      <c r="C2780" s="26">
        <v>372</v>
      </c>
      <c r="D2780" s="24">
        <v>43936</v>
      </c>
      <c r="E2780" s="26" t="s">
        <v>1910</v>
      </c>
      <c r="F2780" s="26" t="s">
        <v>7994</v>
      </c>
      <c r="G2780" s="24">
        <v>43937</v>
      </c>
      <c r="H2780" s="26" t="s">
        <v>6668</v>
      </c>
      <c r="I2780" s="26" t="s">
        <v>7917</v>
      </c>
      <c r="J2780" s="26"/>
      <c r="K2780" s="26" t="s">
        <v>174</v>
      </c>
      <c r="L2780" s="26"/>
      <c r="M2780" s="26"/>
      <c r="N2780" s="26"/>
      <c r="O2780" s="26"/>
      <c r="P2780" s="26" t="s">
        <v>48</v>
      </c>
      <c r="Q2780" s="26" t="s">
        <v>7998</v>
      </c>
      <c r="R2780" s="26" t="s">
        <v>44</v>
      </c>
      <c r="S2780" s="29" t="s">
        <v>45</v>
      </c>
      <c r="T2780" s="26" t="s">
        <v>7927</v>
      </c>
      <c r="U2780" s="26">
        <v>1</v>
      </c>
      <c r="V2780" s="24">
        <v>44035</v>
      </c>
      <c r="W2780" s="24">
        <v>44035</v>
      </c>
      <c r="X2780" s="24" t="s">
        <v>36</v>
      </c>
    </row>
    <row r="2781" spans="1:24" ht="96.75" customHeight="1" x14ac:dyDescent="0.25">
      <c r="A2781" s="26">
        <v>2020</v>
      </c>
      <c r="B2781" s="26" t="s">
        <v>2044</v>
      </c>
      <c r="C2781" s="26">
        <v>373</v>
      </c>
      <c r="D2781" s="24">
        <v>43937</v>
      </c>
      <c r="E2781" s="26" t="s">
        <v>1910</v>
      </c>
      <c r="F2781" s="26" t="s">
        <v>7999</v>
      </c>
      <c r="G2781" s="24">
        <v>43938</v>
      </c>
      <c r="H2781" s="26" t="s">
        <v>8000</v>
      </c>
      <c r="I2781" s="26" t="s">
        <v>8001</v>
      </c>
      <c r="J2781" s="26"/>
      <c r="K2781" s="26" t="s">
        <v>464</v>
      </c>
      <c r="L2781" s="26"/>
      <c r="M2781" s="26"/>
      <c r="N2781" s="26"/>
      <c r="O2781" s="26"/>
      <c r="P2781" s="26" t="s">
        <v>43</v>
      </c>
      <c r="Q2781" s="26" t="s">
        <v>8002</v>
      </c>
      <c r="R2781" s="26" t="s">
        <v>44</v>
      </c>
      <c r="S2781" s="26" t="s">
        <v>1692</v>
      </c>
      <c r="T2781" s="26" t="s">
        <v>8003</v>
      </c>
      <c r="U2781" s="26">
        <v>2</v>
      </c>
      <c r="V2781" s="24">
        <v>44699</v>
      </c>
      <c r="W2781" s="24">
        <v>45065</v>
      </c>
      <c r="X2781" s="24" t="s">
        <v>36</v>
      </c>
    </row>
    <row r="2782" spans="1:24" ht="129.75" customHeight="1" x14ac:dyDescent="0.25">
      <c r="A2782" s="33">
        <v>2020</v>
      </c>
      <c r="B2782" s="33" t="s">
        <v>2044</v>
      </c>
      <c r="C2782" s="57">
        <v>374</v>
      </c>
      <c r="D2782" s="34">
        <v>43937</v>
      </c>
      <c r="E2782" s="31" t="s">
        <v>1910</v>
      </c>
      <c r="F2782" s="29" t="s">
        <v>8004</v>
      </c>
      <c r="G2782" s="34">
        <v>43938</v>
      </c>
      <c r="H2782" s="44" t="s">
        <v>8005</v>
      </c>
      <c r="I2782" s="29" t="s">
        <v>8006</v>
      </c>
      <c r="J2782" s="29"/>
      <c r="K2782" s="29" t="s">
        <v>174</v>
      </c>
      <c r="L2782" s="29"/>
      <c r="M2782" s="29" t="s">
        <v>6087</v>
      </c>
      <c r="N2782" s="29" t="s">
        <v>8007</v>
      </c>
      <c r="O2782" s="29"/>
      <c r="P2782" s="29" t="s">
        <v>43</v>
      </c>
      <c r="Q2782" s="29" t="s">
        <v>8008</v>
      </c>
      <c r="R2782" s="29" t="s">
        <v>44</v>
      </c>
      <c r="S2782" s="109" t="s">
        <v>90</v>
      </c>
      <c r="T2782" s="29" t="s">
        <v>32</v>
      </c>
      <c r="U2782" s="29" t="s">
        <v>32</v>
      </c>
      <c r="V2782" s="34" t="s">
        <v>32</v>
      </c>
      <c r="W2782" s="34" t="s">
        <v>32</v>
      </c>
      <c r="X2782" s="34" t="s">
        <v>36</v>
      </c>
    </row>
    <row r="2783" spans="1:24" ht="124.5" customHeight="1" x14ac:dyDescent="0.25">
      <c r="A2783" s="26">
        <v>2020</v>
      </c>
      <c r="B2783" s="26" t="s">
        <v>2044</v>
      </c>
      <c r="C2783" s="26">
        <v>375</v>
      </c>
      <c r="D2783" s="24">
        <v>43938</v>
      </c>
      <c r="E2783" s="26" t="s">
        <v>1910</v>
      </c>
      <c r="F2783" s="26" t="s">
        <v>8009</v>
      </c>
      <c r="G2783" s="24">
        <v>43938</v>
      </c>
      <c r="H2783" s="26" t="s">
        <v>8010</v>
      </c>
      <c r="I2783" s="26" t="s">
        <v>7902</v>
      </c>
      <c r="J2783" s="26"/>
      <c r="K2783" s="26" t="s">
        <v>534</v>
      </c>
      <c r="L2783" s="26"/>
      <c r="M2783" s="26"/>
      <c r="N2783" s="26"/>
      <c r="O2783" s="26"/>
      <c r="P2783" s="26" t="s">
        <v>31</v>
      </c>
      <c r="Q2783" s="26" t="s">
        <v>32</v>
      </c>
      <c r="R2783" s="26" t="s">
        <v>33</v>
      </c>
      <c r="S2783" s="29" t="s">
        <v>45</v>
      </c>
      <c r="T2783" s="26" t="s">
        <v>8011</v>
      </c>
      <c r="U2783" s="26">
        <v>2</v>
      </c>
      <c r="V2783" s="24">
        <v>44439</v>
      </c>
      <c r="W2783" s="24">
        <v>44699</v>
      </c>
      <c r="X2783" s="24" t="s">
        <v>36</v>
      </c>
    </row>
    <row r="2784" spans="1:24" ht="37.5" customHeight="1" x14ac:dyDescent="0.25">
      <c r="A2784" s="26">
        <v>2020</v>
      </c>
      <c r="B2784" s="26" t="s">
        <v>2044</v>
      </c>
      <c r="C2784" s="26">
        <v>376</v>
      </c>
      <c r="D2784" s="24">
        <v>43941</v>
      </c>
      <c r="E2784" s="26" t="s">
        <v>1910</v>
      </c>
      <c r="F2784" s="26" t="s">
        <v>8012</v>
      </c>
      <c r="G2784" s="24">
        <v>43941</v>
      </c>
      <c r="H2784" s="26" t="s">
        <v>8013</v>
      </c>
      <c r="I2784" s="26" t="s">
        <v>7908</v>
      </c>
      <c r="J2784" s="26"/>
      <c r="K2784" s="26" t="s">
        <v>2075</v>
      </c>
      <c r="L2784" s="26"/>
      <c r="M2784" s="26"/>
      <c r="N2784" s="26"/>
      <c r="O2784" s="26"/>
      <c r="P2784" s="26" t="s">
        <v>43</v>
      </c>
      <c r="Q2784" s="26" t="s">
        <v>8014</v>
      </c>
      <c r="R2784" s="26" t="s">
        <v>330</v>
      </c>
      <c r="S2784" s="29" t="s">
        <v>45</v>
      </c>
      <c r="T2784" s="26" t="s">
        <v>8015</v>
      </c>
      <c r="U2784" s="26">
        <v>1</v>
      </c>
      <c r="V2784" s="24">
        <v>44146</v>
      </c>
      <c r="W2784" s="24">
        <v>44146</v>
      </c>
      <c r="X2784" s="24" t="s">
        <v>36</v>
      </c>
    </row>
    <row r="2785" spans="1:24" ht="146.25" customHeight="1" x14ac:dyDescent="0.25">
      <c r="A2785" s="26">
        <v>2020</v>
      </c>
      <c r="B2785" s="26" t="s">
        <v>2044</v>
      </c>
      <c r="C2785" s="26">
        <v>377</v>
      </c>
      <c r="D2785" s="24">
        <v>43949</v>
      </c>
      <c r="E2785" s="26" t="s">
        <v>1910</v>
      </c>
      <c r="F2785" s="26" t="s">
        <v>8016</v>
      </c>
      <c r="G2785" s="24">
        <v>43950</v>
      </c>
      <c r="H2785" s="26" t="s">
        <v>8017</v>
      </c>
      <c r="I2785" s="26" t="s">
        <v>8018</v>
      </c>
      <c r="J2785" s="26"/>
      <c r="K2785" s="26" t="s">
        <v>657</v>
      </c>
      <c r="L2785" s="26"/>
      <c r="M2785" s="26"/>
      <c r="N2785" s="26"/>
      <c r="O2785" s="26"/>
      <c r="P2785" s="26" t="s">
        <v>43</v>
      </c>
      <c r="Q2785" s="26" t="s">
        <v>8019</v>
      </c>
      <c r="R2785" s="26" t="s">
        <v>330</v>
      </c>
      <c r="S2785" s="26" t="s">
        <v>1692</v>
      </c>
      <c r="T2785" s="26" t="s">
        <v>8020</v>
      </c>
      <c r="U2785" s="26">
        <v>2</v>
      </c>
      <c r="V2785" s="24">
        <v>44699</v>
      </c>
      <c r="W2785" s="24">
        <v>45065</v>
      </c>
      <c r="X2785" s="24" t="s">
        <v>36</v>
      </c>
    </row>
    <row r="2786" spans="1:24" ht="122.25" customHeight="1" x14ac:dyDescent="0.25">
      <c r="A2786" s="26">
        <v>2020</v>
      </c>
      <c r="B2786" s="26" t="s">
        <v>2044</v>
      </c>
      <c r="C2786" s="26">
        <v>378</v>
      </c>
      <c r="D2786" s="24">
        <v>43949</v>
      </c>
      <c r="E2786" s="26" t="s">
        <v>1910</v>
      </c>
      <c r="F2786" s="26" t="s">
        <v>8021</v>
      </c>
      <c r="G2786" s="24">
        <v>43951</v>
      </c>
      <c r="H2786" s="26" t="s">
        <v>8022</v>
      </c>
      <c r="I2786" s="26" t="s">
        <v>8023</v>
      </c>
      <c r="J2786" s="26"/>
      <c r="K2786" s="26" t="s">
        <v>534</v>
      </c>
      <c r="L2786" s="26"/>
      <c r="M2786" s="26"/>
      <c r="N2786" s="26"/>
      <c r="O2786" s="26"/>
      <c r="P2786" s="26" t="s">
        <v>31</v>
      </c>
      <c r="Q2786" s="26" t="s">
        <v>32</v>
      </c>
      <c r="R2786" s="26" t="s">
        <v>33</v>
      </c>
      <c r="S2786" s="29" t="s">
        <v>45</v>
      </c>
      <c r="T2786" s="26" t="s">
        <v>7975</v>
      </c>
      <c r="U2786" s="26">
        <v>1</v>
      </c>
      <c r="V2786" s="24">
        <v>44699</v>
      </c>
      <c r="W2786" s="24">
        <v>44699</v>
      </c>
      <c r="X2786" s="26" t="s">
        <v>36</v>
      </c>
    </row>
    <row r="2787" spans="1:24" ht="107.25" customHeight="1" x14ac:dyDescent="0.25">
      <c r="A2787" s="26">
        <v>2020</v>
      </c>
      <c r="B2787" s="26" t="s">
        <v>2044</v>
      </c>
      <c r="C2787" s="26">
        <v>379</v>
      </c>
      <c r="D2787" s="24">
        <v>43951</v>
      </c>
      <c r="E2787" s="26" t="s">
        <v>1910</v>
      </c>
      <c r="F2787" s="26" t="s">
        <v>8021</v>
      </c>
      <c r="G2787" s="24">
        <v>43951</v>
      </c>
      <c r="H2787" s="26" t="s">
        <v>8024</v>
      </c>
      <c r="I2787" s="26" t="s">
        <v>7902</v>
      </c>
      <c r="J2787" s="26"/>
      <c r="K2787" s="26" t="s">
        <v>534</v>
      </c>
      <c r="L2787" s="26"/>
      <c r="M2787" s="26"/>
      <c r="N2787" s="26"/>
      <c r="O2787" s="26"/>
      <c r="P2787" s="26" t="s">
        <v>43</v>
      </c>
      <c r="Q2787" s="26" t="s">
        <v>8025</v>
      </c>
      <c r="R2787" s="26" t="s">
        <v>330</v>
      </c>
      <c r="S2787" s="26" t="s">
        <v>45</v>
      </c>
      <c r="T2787" s="26" t="s">
        <v>8026</v>
      </c>
      <c r="U2787" s="26">
        <v>1</v>
      </c>
      <c r="V2787" s="24">
        <v>44439</v>
      </c>
      <c r="W2787" s="24">
        <v>44439</v>
      </c>
      <c r="X2787" s="26" t="s">
        <v>36</v>
      </c>
    </row>
    <row r="2788" spans="1:24" ht="74.25" customHeight="1" x14ac:dyDescent="0.25">
      <c r="A2788" s="21">
        <v>2020</v>
      </c>
      <c r="B2788" s="22" t="s">
        <v>2044</v>
      </c>
      <c r="C2788" s="21">
        <v>380</v>
      </c>
      <c r="D2788" s="23">
        <v>43963</v>
      </c>
      <c r="E2788" s="24" t="s">
        <v>1910</v>
      </c>
      <c r="F2788" s="22" t="s">
        <v>8027</v>
      </c>
      <c r="G2788" s="24">
        <v>43964</v>
      </c>
      <c r="H2788" s="25" t="s">
        <v>8028</v>
      </c>
      <c r="I2788" s="26" t="s">
        <v>7967</v>
      </c>
      <c r="J2788" s="26"/>
      <c r="K2788" s="26" t="s">
        <v>657</v>
      </c>
      <c r="L2788" s="26"/>
      <c r="M2788" s="26"/>
      <c r="N2788" s="26"/>
      <c r="O2788" s="26"/>
      <c r="P2788" s="26" t="s">
        <v>43</v>
      </c>
      <c r="Q2788" s="26" t="s">
        <v>8029</v>
      </c>
      <c r="R2788" s="26" t="s">
        <v>44</v>
      </c>
      <c r="S2788" s="26" t="s">
        <v>1692</v>
      </c>
      <c r="T2788" s="26" t="s">
        <v>8030</v>
      </c>
      <c r="U2788" s="26" t="s">
        <v>32</v>
      </c>
      <c r="V2788" s="23" t="s">
        <v>32</v>
      </c>
      <c r="W2788" s="23" t="s">
        <v>32</v>
      </c>
      <c r="X2788" s="23" t="s">
        <v>36</v>
      </c>
    </row>
    <row r="2789" spans="1:24" ht="75" customHeight="1" x14ac:dyDescent="0.25">
      <c r="A2789" s="26">
        <v>2020</v>
      </c>
      <c r="B2789" s="26" t="s">
        <v>2044</v>
      </c>
      <c r="C2789" s="26">
        <v>381</v>
      </c>
      <c r="D2789" s="24">
        <v>43963</v>
      </c>
      <c r="E2789" s="26" t="s">
        <v>1910</v>
      </c>
      <c r="F2789" s="26" t="s">
        <v>8027</v>
      </c>
      <c r="G2789" s="24">
        <v>43964</v>
      </c>
      <c r="H2789" s="26" t="s">
        <v>7991</v>
      </c>
      <c r="I2789" s="26" t="s">
        <v>7210</v>
      </c>
      <c r="J2789" s="26"/>
      <c r="K2789" s="26" t="s">
        <v>464</v>
      </c>
      <c r="L2789" s="26"/>
      <c r="M2789" s="26"/>
      <c r="N2789" s="26"/>
      <c r="O2789" s="26"/>
      <c r="P2789" s="26" t="s">
        <v>43</v>
      </c>
      <c r="Q2789" s="26" t="s">
        <v>8031</v>
      </c>
      <c r="R2789" s="26" t="s">
        <v>44</v>
      </c>
      <c r="S2789" s="29" t="s">
        <v>45</v>
      </c>
      <c r="T2789" s="26" t="s">
        <v>8032</v>
      </c>
      <c r="U2789" s="26">
        <v>1</v>
      </c>
      <c r="V2789" s="24">
        <v>43999</v>
      </c>
      <c r="W2789" s="24">
        <v>43999</v>
      </c>
      <c r="X2789" s="26" t="s">
        <v>36</v>
      </c>
    </row>
    <row r="2790" spans="1:24" ht="121.5" customHeight="1" x14ac:dyDescent="0.25">
      <c r="A2790" s="26">
        <v>2020</v>
      </c>
      <c r="B2790" s="26" t="s">
        <v>2044</v>
      </c>
      <c r="C2790" s="26">
        <v>382</v>
      </c>
      <c r="D2790" s="24">
        <v>43963</v>
      </c>
      <c r="E2790" s="26" t="s">
        <v>1910</v>
      </c>
      <c r="F2790" s="26" t="s">
        <v>8033</v>
      </c>
      <c r="G2790" s="24">
        <v>43964</v>
      </c>
      <c r="H2790" s="26" t="s">
        <v>8034</v>
      </c>
      <c r="I2790" s="26" t="s">
        <v>8035</v>
      </c>
      <c r="J2790" s="26"/>
      <c r="K2790" s="26" t="s">
        <v>42</v>
      </c>
      <c r="L2790" s="26"/>
      <c r="M2790" s="26"/>
      <c r="N2790" s="26"/>
      <c r="O2790" s="26"/>
      <c r="P2790" s="26" t="s">
        <v>31</v>
      </c>
      <c r="Q2790" s="26" t="s">
        <v>32</v>
      </c>
      <c r="R2790" s="26" t="s">
        <v>33</v>
      </c>
      <c r="S2790" s="29" t="s">
        <v>45</v>
      </c>
      <c r="T2790" s="26" t="s">
        <v>7975</v>
      </c>
      <c r="U2790" s="26">
        <v>1</v>
      </c>
      <c r="V2790" s="24">
        <v>44699</v>
      </c>
      <c r="W2790" s="24">
        <v>44699</v>
      </c>
      <c r="X2790" s="26" t="s">
        <v>36</v>
      </c>
    </row>
    <row r="2791" spans="1:24" ht="43.5" customHeight="1" x14ac:dyDescent="0.25">
      <c r="A2791" s="26">
        <v>2020</v>
      </c>
      <c r="B2791" s="26" t="s">
        <v>2044</v>
      </c>
      <c r="C2791" s="26">
        <v>383</v>
      </c>
      <c r="D2791" s="24">
        <v>43963</v>
      </c>
      <c r="E2791" s="26" t="s">
        <v>1910</v>
      </c>
      <c r="F2791" s="26" t="s">
        <v>8033</v>
      </c>
      <c r="G2791" s="24">
        <v>43964</v>
      </c>
      <c r="H2791" s="26" t="s">
        <v>8036</v>
      </c>
      <c r="I2791" s="26" t="s">
        <v>8037</v>
      </c>
      <c r="J2791" s="26"/>
      <c r="K2791" s="26" t="s">
        <v>464</v>
      </c>
      <c r="L2791" s="26"/>
      <c r="M2791" s="26"/>
      <c r="N2791" s="26"/>
      <c r="O2791" s="26"/>
      <c r="P2791" s="26" t="s">
        <v>43</v>
      </c>
      <c r="Q2791" s="26" t="s">
        <v>8038</v>
      </c>
      <c r="R2791" s="26" t="s">
        <v>33</v>
      </c>
      <c r="S2791" s="29" t="s">
        <v>45</v>
      </c>
      <c r="T2791" s="26" t="s">
        <v>8039</v>
      </c>
      <c r="U2791" s="26">
        <v>1</v>
      </c>
      <c r="V2791" s="24">
        <v>44294</v>
      </c>
      <c r="W2791" s="24">
        <v>44294</v>
      </c>
      <c r="X2791" s="26" t="s">
        <v>36</v>
      </c>
    </row>
    <row r="2792" spans="1:24" ht="144.75" customHeight="1" x14ac:dyDescent="0.25">
      <c r="A2792" s="26">
        <v>2020</v>
      </c>
      <c r="B2792" s="26" t="s">
        <v>2044</v>
      </c>
      <c r="C2792" s="26">
        <v>384</v>
      </c>
      <c r="D2792" s="24">
        <v>43963</v>
      </c>
      <c r="E2792" s="26" t="s">
        <v>1910</v>
      </c>
      <c r="F2792" s="26" t="s">
        <v>8040</v>
      </c>
      <c r="G2792" s="24">
        <v>43964</v>
      </c>
      <c r="H2792" s="26" t="s">
        <v>8041</v>
      </c>
      <c r="I2792" s="26" t="s">
        <v>8042</v>
      </c>
      <c r="J2792" s="26"/>
      <c r="K2792" s="26" t="s">
        <v>464</v>
      </c>
      <c r="L2792" s="26"/>
      <c r="M2792" s="26"/>
      <c r="N2792" s="26"/>
      <c r="O2792" s="26"/>
      <c r="P2792" s="26" t="s">
        <v>31</v>
      </c>
      <c r="Q2792" s="26" t="s">
        <v>32</v>
      </c>
      <c r="R2792" s="26" t="s">
        <v>33</v>
      </c>
      <c r="S2792" s="26" t="s">
        <v>1692</v>
      </c>
      <c r="T2792" s="26" t="s">
        <v>8043</v>
      </c>
      <c r="U2792" s="26">
        <v>2</v>
      </c>
      <c r="V2792" s="23">
        <v>44699</v>
      </c>
      <c r="W2792" s="23">
        <v>45065</v>
      </c>
      <c r="X2792" s="23" t="s">
        <v>36</v>
      </c>
    </row>
    <row r="2793" spans="1:24" ht="44.25" customHeight="1" x14ac:dyDescent="0.25">
      <c r="A2793" s="26">
        <v>2020</v>
      </c>
      <c r="B2793" s="26" t="s">
        <v>2044</v>
      </c>
      <c r="C2793" s="26">
        <v>385</v>
      </c>
      <c r="D2793" s="24">
        <v>43963</v>
      </c>
      <c r="E2793" s="26" t="s">
        <v>1910</v>
      </c>
      <c r="F2793" s="26" t="s">
        <v>8040</v>
      </c>
      <c r="G2793" s="24">
        <v>43964</v>
      </c>
      <c r="H2793" s="26" t="s">
        <v>8044</v>
      </c>
      <c r="I2793" s="26" t="s">
        <v>7902</v>
      </c>
      <c r="J2793" s="26"/>
      <c r="K2793" s="26" t="s">
        <v>2075</v>
      </c>
      <c r="L2793" s="26"/>
      <c r="M2793" s="26"/>
      <c r="N2793" s="26"/>
      <c r="O2793" s="26"/>
      <c r="P2793" s="26" t="s">
        <v>43</v>
      </c>
      <c r="Q2793" s="26" t="s">
        <v>8045</v>
      </c>
      <c r="R2793" s="26" t="s">
        <v>44</v>
      </c>
      <c r="S2793" s="29" t="s">
        <v>45</v>
      </c>
      <c r="T2793" s="26" t="s">
        <v>8046</v>
      </c>
      <c r="U2793" s="26">
        <v>1</v>
      </c>
      <c r="V2793" s="24">
        <v>44622</v>
      </c>
      <c r="W2793" s="24">
        <v>44622</v>
      </c>
      <c r="X2793" s="26" t="s">
        <v>36</v>
      </c>
    </row>
    <row r="2794" spans="1:24" ht="133.5" customHeight="1" x14ac:dyDescent="0.25">
      <c r="A2794" s="26">
        <v>2020</v>
      </c>
      <c r="B2794" s="26" t="s">
        <v>2044</v>
      </c>
      <c r="C2794" s="26">
        <v>386</v>
      </c>
      <c r="D2794" s="24">
        <v>43966</v>
      </c>
      <c r="E2794" s="26" t="s">
        <v>1910</v>
      </c>
      <c r="F2794" s="26" t="s">
        <v>8047</v>
      </c>
      <c r="G2794" s="24">
        <v>43966</v>
      </c>
      <c r="H2794" s="26" t="s">
        <v>8048</v>
      </c>
      <c r="I2794" s="26" t="s">
        <v>8049</v>
      </c>
      <c r="J2794" s="26"/>
      <c r="K2794" s="26" t="s">
        <v>534</v>
      </c>
      <c r="L2794" s="26"/>
      <c r="M2794" s="26"/>
      <c r="N2794" s="26"/>
      <c r="O2794" s="26"/>
      <c r="P2794" s="26" t="s">
        <v>31</v>
      </c>
      <c r="Q2794" s="26" t="s">
        <v>32</v>
      </c>
      <c r="R2794" s="26" t="s">
        <v>33</v>
      </c>
      <c r="S2794" s="29" t="s">
        <v>45</v>
      </c>
      <c r="T2794" s="26" t="s">
        <v>7975</v>
      </c>
      <c r="U2794" s="26">
        <v>1</v>
      </c>
      <c r="V2794" s="24">
        <v>44699</v>
      </c>
      <c r="W2794" s="24">
        <v>44699</v>
      </c>
      <c r="X2794" s="26" t="s">
        <v>36</v>
      </c>
    </row>
    <row r="2795" spans="1:24" ht="149.25" customHeight="1" x14ac:dyDescent="0.25">
      <c r="A2795" s="33">
        <v>2020</v>
      </c>
      <c r="B2795" s="33" t="s">
        <v>2044</v>
      </c>
      <c r="C2795" s="57">
        <v>387</v>
      </c>
      <c r="D2795" s="34">
        <v>43977</v>
      </c>
      <c r="E2795" s="31" t="s">
        <v>1910</v>
      </c>
      <c r="F2795" s="29" t="s">
        <v>8050</v>
      </c>
      <c r="G2795" s="34">
        <v>43979</v>
      </c>
      <c r="H2795" s="44" t="s">
        <v>8051</v>
      </c>
      <c r="I2795" s="29" t="s">
        <v>7937</v>
      </c>
      <c r="J2795" s="29"/>
      <c r="K2795" s="29" t="s">
        <v>2075</v>
      </c>
      <c r="L2795" s="29"/>
      <c r="M2795" s="29" t="s">
        <v>8052</v>
      </c>
      <c r="N2795" s="29" t="s">
        <v>1835</v>
      </c>
      <c r="O2795" s="29"/>
      <c r="P2795" s="29" t="s">
        <v>48</v>
      </c>
      <c r="Q2795" s="29" t="s">
        <v>8053</v>
      </c>
      <c r="R2795" s="29" t="s">
        <v>44</v>
      </c>
      <c r="S2795" s="29" t="s">
        <v>90</v>
      </c>
      <c r="T2795" s="29" t="s">
        <v>32</v>
      </c>
      <c r="U2795" s="29" t="s">
        <v>32</v>
      </c>
      <c r="V2795" s="29" t="s">
        <v>32</v>
      </c>
      <c r="W2795" s="29" t="s">
        <v>32</v>
      </c>
      <c r="X2795" s="29" t="s">
        <v>36</v>
      </c>
    </row>
    <row r="2796" spans="1:24" ht="65.25" customHeight="1" x14ac:dyDescent="0.25">
      <c r="A2796" s="26">
        <v>2020</v>
      </c>
      <c r="B2796" s="26" t="s">
        <v>2044</v>
      </c>
      <c r="C2796" s="26">
        <v>388</v>
      </c>
      <c r="D2796" s="24">
        <v>43977</v>
      </c>
      <c r="E2796" s="26" t="s">
        <v>1910</v>
      </c>
      <c r="F2796" s="26" t="s">
        <v>8054</v>
      </c>
      <c r="G2796" s="24">
        <v>43979</v>
      </c>
      <c r="H2796" s="26" t="s">
        <v>8055</v>
      </c>
      <c r="I2796" s="26" t="s">
        <v>7621</v>
      </c>
      <c r="J2796" s="26"/>
      <c r="K2796" s="26" t="s">
        <v>28</v>
      </c>
      <c r="L2796" s="26"/>
      <c r="M2796" s="26"/>
      <c r="N2796" s="26"/>
      <c r="O2796" s="26"/>
      <c r="P2796" s="26" t="s">
        <v>43</v>
      </c>
      <c r="Q2796" s="26" t="s">
        <v>8056</v>
      </c>
      <c r="R2796" s="26" t="s">
        <v>44</v>
      </c>
      <c r="S2796" s="29" t="s">
        <v>45</v>
      </c>
      <c r="T2796" s="26" t="s">
        <v>8057</v>
      </c>
      <c r="U2796" s="26">
        <v>1</v>
      </c>
      <c r="V2796" s="24">
        <v>44651</v>
      </c>
      <c r="W2796" s="24">
        <v>44651</v>
      </c>
      <c r="X2796" s="26" t="s">
        <v>36</v>
      </c>
    </row>
    <row r="2797" spans="1:24" ht="65.25" customHeight="1" x14ac:dyDescent="0.25">
      <c r="A2797" s="26">
        <v>2020</v>
      </c>
      <c r="B2797" s="26" t="s">
        <v>2044</v>
      </c>
      <c r="C2797" s="26">
        <v>389</v>
      </c>
      <c r="D2797" s="24">
        <v>43977</v>
      </c>
      <c r="E2797" s="26" t="s">
        <v>1910</v>
      </c>
      <c r="F2797" s="26" t="s">
        <v>8054</v>
      </c>
      <c r="G2797" s="24">
        <v>43979</v>
      </c>
      <c r="H2797" s="26" t="s">
        <v>8058</v>
      </c>
      <c r="I2797" s="26" t="s">
        <v>8059</v>
      </c>
      <c r="J2797" s="26"/>
      <c r="K2797" s="26" t="s">
        <v>28</v>
      </c>
      <c r="L2797" s="26"/>
      <c r="M2797" s="26"/>
      <c r="N2797" s="26"/>
      <c r="O2797" s="26"/>
      <c r="P2797" s="26" t="s">
        <v>31</v>
      </c>
      <c r="Q2797" s="26" t="s">
        <v>32</v>
      </c>
      <c r="R2797" s="26" t="s">
        <v>33</v>
      </c>
      <c r="S2797" s="26" t="s">
        <v>45</v>
      </c>
      <c r="T2797" s="26" t="s">
        <v>8060</v>
      </c>
      <c r="U2797" s="26">
        <v>1</v>
      </c>
      <c r="V2797" s="24">
        <v>44699</v>
      </c>
      <c r="W2797" s="24">
        <v>44699</v>
      </c>
      <c r="X2797" s="26" t="s">
        <v>36</v>
      </c>
    </row>
    <row r="2798" spans="1:24" ht="87.75" customHeight="1" x14ac:dyDescent="0.25">
      <c r="A2798" s="20">
        <v>2020</v>
      </c>
      <c r="B2798" s="20" t="s">
        <v>2044</v>
      </c>
      <c r="C2798" s="20">
        <v>390</v>
      </c>
      <c r="D2798" s="27">
        <v>43977</v>
      </c>
      <c r="E2798" s="27" t="s">
        <v>1910</v>
      </c>
      <c r="F2798" s="27" t="s">
        <v>8061</v>
      </c>
      <c r="G2798" s="27">
        <v>43979</v>
      </c>
      <c r="H2798" s="27" t="s">
        <v>8062</v>
      </c>
      <c r="I2798" s="20" t="s">
        <v>8063</v>
      </c>
      <c r="J2798" s="20"/>
      <c r="K2798" s="20" t="s">
        <v>1949</v>
      </c>
      <c r="L2798" s="20"/>
      <c r="M2798" s="20" t="s">
        <v>8064</v>
      </c>
      <c r="N2798" s="20" t="s">
        <v>8065</v>
      </c>
      <c r="O2798" s="20"/>
      <c r="P2798" s="20" t="s">
        <v>43</v>
      </c>
      <c r="Q2798" s="20" t="s">
        <v>8066</v>
      </c>
      <c r="R2798" s="20" t="s">
        <v>33</v>
      </c>
      <c r="S2798" s="109" t="s">
        <v>34</v>
      </c>
      <c r="T2798" s="20" t="s">
        <v>8067</v>
      </c>
      <c r="U2798" s="20">
        <v>2</v>
      </c>
      <c r="V2798" s="27">
        <v>44347</v>
      </c>
      <c r="W2798" s="27">
        <v>44347</v>
      </c>
      <c r="X2798" s="20" t="s">
        <v>36</v>
      </c>
    </row>
    <row r="2799" spans="1:24" ht="111" customHeight="1" x14ac:dyDescent="0.25">
      <c r="A2799" s="26">
        <v>2020</v>
      </c>
      <c r="B2799" s="26" t="s">
        <v>2044</v>
      </c>
      <c r="C2799" s="26">
        <v>391</v>
      </c>
      <c r="D2799" s="24">
        <v>43977</v>
      </c>
      <c r="E2799" s="26" t="s">
        <v>1910</v>
      </c>
      <c r="F2799" s="26" t="s">
        <v>8068</v>
      </c>
      <c r="G2799" s="24">
        <v>43979</v>
      </c>
      <c r="H2799" s="26" t="s">
        <v>8069</v>
      </c>
      <c r="I2799" s="26" t="s">
        <v>7771</v>
      </c>
      <c r="J2799" s="26"/>
      <c r="K2799" s="26" t="s">
        <v>42</v>
      </c>
      <c r="L2799" s="26"/>
      <c r="M2799" s="26"/>
      <c r="N2799" s="26"/>
      <c r="O2799" s="26"/>
      <c r="P2799" s="26" t="s">
        <v>43</v>
      </c>
      <c r="Q2799" s="26" t="s">
        <v>8070</v>
      </c>
      <c r="R2799" s="26" t="s">
        <v>302</v>
      </c>
      <c r="S2799" s="29" t="s">
        <v>45</v>
      </c>
      <c r="T2799" s="26" t="s">
        <v>8071</v>
      </c>
      <c r="U2799" s="26">
        <v>1</v>
      </c>
      <c r="V2799" s="24">
        <v>44748</v>
      </c>
      <c r="W2799" s="24">
        <v>44748</v>
      </c>
      <c r="X2799" s="26" t="s">
        <v>36</v>
      </c>
    </row>
    <row r="2800" spans="1:24" ht="131.25" customHeight="1" x14ac:dyDescent="0.25">
      <c r="A2800" s="26">
        <v>2020</v>
      </c>
      <c r="B2800" s="26" t="s">
        <v>2044</v>
      </c>
      <c r="C2800" s="26">
        <v>392</v>
      </c>
      <c r="D2800" s="24">
        <v>43977</v>
      </c>
      <c r="E2800" s="26" t="s">
        <v>1910</v>
      </c>
      <c r="F2800" s="26" t="s">
        <v>8072</v>
      </c>
      <c r="G2800" s="24">
        <v>43979</v>
      </c>
      <c r="H2800" s="26" t="s">
        <v>8073</v>
      </c>
      <c r="I2800" s="26" t="s">
        <v>8074</v>
      </c>
      <c r="J2800" s="26"/>
      <c r="K2800" s="26" t="s">
        <v>2075</v>
      </c>
      <c r="L2800" s="26"/>
      <c r="M2800" s="26"/>
      <c r="N2800" s="26"/>
      <c r="O2800" s="26"/>
      <c r="P2800" s="26" t="s">
        <v>31</v>
      </c>
      <c r="Q2800" s="26" t="s">
        <v>32</v>
      </c>
      <c r="R2800" s="26" t="s">
        <v>33</v>
      </c>
      <c r="S2800" s="29" t="s">
        <v>45</v>
      </c>
      <c r="T2800" s="26" t="s">
        <v>8075</v>
      </c>
      <c r="U2800" s="26">
        <v>3</v>
      </c>
      <c r="V2800" s="24">
        <v>44221</v>
      </c>
      <c r="W2800" s="24">
        <v>44699</v>
      </c>
      <c r="X2800" s="26" t="s">
        <v>36</v>
      </c>
    </row>
    <row r="2801" spans="1:24" ht="39.75" customHeight="1" x14ac:dyDescent="0.25">
      <c r="A2801" s="26">
        <v>2020</v>
      </c>
      <c r="B2801" s="26" t="s">
        <v>2044</v>
      </c>
      <c r="C2801" s="26">
        <v>393</v>
      </c>
      <c r="D2801" s="24">
        <v>43977</v>
      </c>
      <c r="E2801" s="26" t="s">
        <v>1910</v>
      </c>
      <c r="F2801" s="26" t="s">
        <v>8076</v>
      </c>
      <c r="G2801" s="24">
        <v>43979</v>
      </c>
      <c r="H2801" s="26" t="s">
        <v>8077</v>
      </c>
      <c r="I2801" s="26" t="s">
        <v>7473</v>
      </c>
      <c r="J2801" s="26"/>
      <c r="K2801" s="26" t="s">
        <v>2075</v>
      </c>
      <c r="L2801" s="26"/>
      <c r="M2801" s="26"/>
      <c r="N2801" s="26"/>
      <c r="O2801" s="26"/>
      <c r="P2801" s="26" t="s">
        <v>48</v>
      </c>
      <c r="Q2801" s="26" t="s">
        <v>7474</v>
      </c>
      <c r="R2801" s="26" t="s">
        <v>44</v>
      </c>
      <c r="S2801" s="29" t="s">
        <v>45</v>
      </c>
      <c r="T2801" s="26" t="s">
        <v>8078</v>
      </c>
      <c r="U2801" s="26">
        <v>1</v>
      </c>
      <c r="V2801" s="24">
        <v>44757</v>
      </c>
      <c r="W2801" s="24">
        <v>44757</v>
      </c>
      <c r="X2801" s="26" t="s">
        <v>36</v>
      </c>
    </row>
    <row r="2802" spans="1:24" ht="36" customHeight="1" x14ac:dyDescent="0.25">
      <c r="A2802" s="26">
        <v>2020</v>
      </c>
      <c r="B2802" s="26" t="s">
        <v>2044</v>
      </c>
      <c r="C2802" s="26">
        <v>394</v>
      </c>
      <c r="D2802" s="24">
        <v>43977</v>
      </c>
      <c r="E2802" s="26" t="s">
        <v>1910</v>
      </c>
      <c r="F2802" s="26" t="s">
        <v>8076</v>
      </c>
      <c r="G2802" s="24">
        <v>43979</v>
      </c>
      <c r="H2802" s="26" t="s">
        <v>7186</v>
      </c>
      <c r="I2802" s="26" t="s">
        <v>8079</v>
      </c>
      <c r="J2802" s="26"/>
      <c r="K2802" s="26" t="s">
        <v>660</v>
      </c>
      <c r="L2802" s="26"/>
      <c r="M2802" s="26"/>
      <c r="N2802" s="26"/>
      <c r="O2802" s="26"/>
      <c r="P2802" s="26" t="s">
        <v>48</v>
      </c>
      <c r="Q2802" s="26" t="s">
        <v>7570</v>
      </c>
      <c r="R2802" s="26" t="s">
        <v>44</v>
      </c>
      <c r="S2802" s="29" t="s">
        <v>45</v>
      </c>
      <c r="T2802" s="26" t="s">
        <v>6554</v>
      </c>
      <c r="U2802" s="26">
        <v>1</v>
      </c>
      <c r="V2802" s="24">
        <v>44251</v>
      </c>
      <c r="W2802" s="24">
        <v>44251</v>
      </c>
      <c r="X2802" s="26" t="s">
        <v>36</v>
      </c>
    </row>
    <row r="2803" spans="1:24" ht="95.25" customHeight="1" x14ac:dyDescent="0.25">
      <c r="A2803" s="26">
        <v>2020</v>
      </c>
      <c r="B2803" s="26" t="s">
        <v>23</v>
      </c>
      <c r="C2803" s="26">
        <v>425</v>
      </c>
      <c r="D2803" s="24">
        <v>43977</v>
      </c>
      <c r="E2803" s="26" t="s">
        <v>1910</v>
      </c>
      <c r="F2803" s="26" t="s">
        <v>8080</v>
      </c>
      <c r="G2803" s="24">
        <v>43979</v>
      </c>
      <c r="H2803" s="26" t="s">
        <v>8081</v>
      </c>
      <c r="I2803" s="26" t="s">
        <v>7872</v>
      </c>
      <c r="J2803" s="26"/>
      <c r="K2803" s="26" t="s">
        <v>2075</v>
      </c>
      <c r="L2803" s="26"/>
      <c r="M2803" s="26"/>
      <c r="N2803" s="26"/>
      <c r="O2803" s="26"/>
      <c r="P2803" s="26" t="s">
        <v>43</v>
      </c>
      <c r="Q2803" s="26" t="s">
        <v>8082</v>
      </c>
      <c r="R2803" s="26" t="s">
        <v>302</v>
      </c>
      <c r="S2803" s="29" t="s">
        <v>45</v>
      </c>
      <c r="T2803" s="26" t="s">
        <v>8083</v>
      </c>
      <c r="U2803" s="26">
        <v>1</v>
      </c>
      <c r="V2803" s="24">
        <v>44463</v>
      </c>
      <c r="W2803" s="24">
        <v>44463</v>
      </c>
      <c r="X2803" s="26" t="s">
        <v>36</v>
      </c>
    </row>
    <row r="2804" spans="1:24" ht="88.5" customHeight="1" x14ac:dyDescent="0.25">
      <c r="A2804" s="26">
        <v>2020</v>
      </c>
      <c r="B2804" s="26" t="s">
        <v>2044</v>
      </c>
      <c r="C2804" s="26">
        <v>395</v>
      </c>
      <c r="D2804" s="24">
        <v>43991</v>
      </c>
      <c r="E2804" s="26" t="s">
        <v>1910</v>
      </c>
      <c r="F2804" s="26" t="s">
        <v>8084</v>
      </c>
      <c r="G2804" s="24">
        <v>43999</v>
      </c>
      <c r="H2804" s="26" t="s">
        <v>8085</v>
      </c>
      <c r="I2804" s="26" t="s">
        <v>7210</v>
      </c>
      <c r="J2804" s="26"/>
      <c r="K2804" s="26" t="s">
        <v>464</v>
      </c>
      <c r="L2804" s="26"/>
      <c r="M2804" s="26"/>
      <c r="N2804" s="26"/>
      <c r="O2804" s="26"/>
      <c r="P2804" s="26" t="s">
        <v>43</v>
      </c>
      <c r="Q2804" s="26" t="s">
        <v>8086</v>
      </c>
      <c r="R2804" s="26" t="s">
        <v>44</v>
      </c>
      <c r="S2804" s="29" t="s">
        <v>45</v>
      </c>
      <c r="T2804" s="26" t="s">
        <v>8087</v>
      </c>
      <c r="U2804" s="26">
        <v>1</v>
      </c>
      <c r="V2804" s="24">
        <v>44258</v>
      </c>
      <c r="W2804" s="24">
        <v>44258</v>
      </c>
      <c r="X2804" s="26" t="s">
        <v>36</v>
      </c>
    </row>
    <row r="2805" spans="1:24" ht="84" customHeight="1" x14ac:dyDescent="0.25">
      <c r="A2805" s="26">
        <v>2020</v>
      </c>
      <c r="B2805" s="26" t="s">
        <v>2044</v>
      </c>
      <c r="C2805" s="26">
        <v>396</v>
      </c>
      <c r="D2805" s="24">
        <v>43991</v>
      </c>
      <c r="E2805" s="26" t="s">
        <v>1910</v>
      </c>
      <c r="F2805" s="26" t="s">
        <v>8084</v>
      </c>
      <c r="G2805" s="24">
        <v>43999</v>
      </c>
      <c r="H2805" s="26" t="s">
        <v>8088</v>
      </c>
      <c r="I2805" s="26" t="s">
        <v>7967</v>
      </c>
      <c r="J2805" s="26"/>
      <c r="K2805" s="26" t="s">
        <v>657</v>
      </c>
      <c r="L2805" s="26"/>
      <c r="M2805" s="26"/>
      <c r="N2805" s="26"/>
      <c r="O2805" s="26"/>
      <c r="P2805" s="26" t="s">
        <v>43</v>
      </c>
      <c r="Q2805" s="26" t="s">
        <v>8089</v>
      </c>
      <c r="R2805" s="26" t="s">
        <v>44</v>
      </c>
      <c r="S2805" s="26" t="s">
        <v>1692</v>
      </c>
      <c r="T2805" s="26" t="s">
        <v>8090</v>
      </c>
      <c r="U2805" s="26" t="s">
        <v>32</v>
      </c>
      <c r="V2805" s="24" t="s">
        <v>32</v>
      </c>
      <c r="W2805" s="24" t="s">
        <v>32</v>
      </c>
      <c r="X2805" s="26" t="s">
        <v>36</v>
      </c>
    </row>
    <row r="2806" spans="1:24" ht="52.5" customHeight="1" x14ac:dyDescent="0.25">
      <c r="A2806" s="33">
        <v>2020</v>
      </c>
      <c r="B2806" s="33" t="s">
        <v>769</v>
      </c>
      <c r="C2806" s="57">
        <v>62</v>
      </c>
      <c r="D2806" s="34">
        <v>43998</v>
      </c>
      <c r="E2806" s="31" t="s">
        <v>1910</v>
      </c>
      <c r="F2806" s="29" t="s">
        <v>8091</v>
      </c>
      <c r="G2806" s="34">
        <v>43999</v>
      </c>
      <c r="H2806" s="44" t="s">
        <v>8092</v>
      </c>
      <c r="I2806" s="29" t="s">
        <v>7958</v>
      </c>
      <c r="J2806" s="29"/>
      <c r="K2806" s="29" t="s">
        <v>2253</v>
      </c>
      <c r="L2806" s="29"/>
      <c r="M2806" s="29" t="s">
        <v>2570</v>
      </c>
      <c r="N2806" s="29" t="s">
        <v>8093</v>
      </c>
      <c r="O2806" s="29" t="s">
        <v>8094</v>
      </c>
      <c r="P2806" s="29" t="s">
        <v>31</v>
      </c>
      <c r="Q2806" s="29" t="s">
        <v>32</v>
      </c>
      <c r="R2806" s="29" t="s">
        <v>33</v>
      </c>
      <c r="S2806" s="109" t="s">
        <v>90</v>
      </c>
      <c r="T2806" s="29" t="s">
        <v>32</v>
      </c>
      <c r="U2806" s="29" t="s">
        <v>32</v>
      </c>
      <c r="V2806" s="29" t="s">
        <v>32</v>
      </c>
      <c r="W2806" s="29" t="s">
        <v>32</v>
      </c>
      <c r="X2806" s="29" t="s">
        <v>36</v>
      </c>
    </row>
    <row r="2807" spans="1:24" ht="45.75" customHeight="1" x14ac:dyDescent="0.25">
      <c r="A2807" s="26">
        <v>2020</v>
      </c>
      <c r="B2807" s="26" t="s">
        <v>2044</v>
      </c>
      <c r="C2807" s="26">
        <v>397</v>
      </c>
      <c r="D2807" s="24">
        <v>44007</v>
      </c>
      <c r="E2807" s="26" t="s">
        <v>1910</v>
      </c>
      <c r="F2807" s="26" t="s">
        <v>8095</v>
      </c>
      <c r="G2807" s="24">
        <v>44013</v>
      </c>
      <c r="H2807" s="26" t="s">
        <v>8096</v>
      </c>
      <c r="I2807" s="26" t="s">
        <v>8097</v>
      </c>
      <c r="J2807" s="26"/>
      <c r="K2807" s="26" t="s">
        <v>42</v>
      </c>
      <c r="L2807" s="26"/>
      <c r="M2807" s="26"/>
      <c r="N2807" s="26"/>
      <c r="O2807" s="26"/>
      <c r="P2807" s="26" t="s">
        <v>48</v>
      </c>
      <c r="Q2807" s="26" t="s">
        <v>8098</v>
      </c>
      <c r="R2807" s="26" t="s">
        <v>44</v>
      </c>
      <c r="S2807" s="109" t="s">
        <v>45</v>
      </c>
      <c r="T2807" s="26" t="s">
        <v>177</v>
      </c>
      <c r="U2807" s="26">
        <v>1</v>
      </c>
      <c r="V2807" s="24">
        <v>44993</v>
      </c>
      <c r="W2807" s="24">
        <v>44993</v>
      </c>
      <c r="X2807" s="26" t="s">
        <v>36</v>
      </c>
    </row>
    <row r="2808" spans="1:24" ht="90" customHeight="1" x14ac:dyDescent="0.25">
      <c r="A2808" s="26">
        <v>2020</v>
      </c>
      <c r="B2808" s="26" t="s">
        <v>2044</v>
      </c>
      <c r="C2808" s="26">
        <v>398</v>
      </c>
      <c r="D2808" s="24">
        <v>44019</v>
      </c>
      <c r="E2808" s="26" t="s">
        <v>1910</v>
      </c>
      <c r="F2808" s="26" t="s">
        <v>8099</v>
      </c>
      <c r="G2808" s="24">
        <v>44022</v>
      </c>
      <c r="H2808" s="26" t="s">
        <v>8100</v>
      </c>
      <c r="I2808" s="26" t="s">
        <v>8101</v>
      </c>
      <c r="J2808" s="26"/>
      <c r="K2808" s="26" t="s">
        <v>2075</v>
      </c>
      <c r="L2808" s="26"/>
      <c r="M2808" s="26"/>
      <c r="N2808" s="26"/>
      <c r="O2808" s="26"/>
      <c r="P2808" s="26" t="s">
        <v>43</v>
      </c>
      <c r="Q2808" s="26" t="s">
        <v>8014</v>
      </c>
      <c r="R2808" s="26" t="s">
        <v>8102</v>
      </c>
      <c r="S2808" s="109" t="s">
        <v>45</v>
      </c>
      <c r="T2808" s="26" t="s">
        <v>8103</v>
      </c>
      <c r="U2808" s="26">
        <v>1</v>
      </c>
      <c r="V2808" s="24">
        <v>44146</v>
      </c>
      <c r="W2808" s="24">
        <v>44146</v>
      </c>
      <c r="X2808" s="26" t="s">
        <v>36</v>
      </c>
    </row>
    <row r="2809" spans="1:24" ht="66.75" customHeight="1" x14ac:dyDescent="0.25">
      <c r="A2809" s="33">
        <v>2020</v>
      </c>
      <c r="B2809" s="33" t="s">
        <v>2044</v>
      </c>
      <c r="C2809" s="57">
        <v>399</v>
      </c>
      <c r="D2809" s="34">
        <v>44019</v>
      </c>
      <c r="E2809" s="31" t="s">
        <v>1910</v>
      </c>
      <c r="F2809" s="29" t="s">
        <v>8104</v>
      </c>
      <c r="G2809" s="34">
        <v>44020</v>
      </c>
      <c r="H2809" s="44" t="s">
        <v>8105</v>
      </c>
      <c r="I2809" s="29" t="s">
        <v>8106</v>
      </c>
      <c r="J2809" s="29"/>
      <c r="K2809" s="29" t="s">
        <v>994</v>
      </c>
      <c r="L2809" s="29"/>
      <c r="M2809" s="29" t="s">
        <v>8107</v>
      </c>
      <c r="N2809" s="29" t="s">
        <v>8108</v>
      </c>
      <c r="O2809" s="29"/>
      <c r="P2809" s="29" t="s">
        <v>43</v>
      </c>
      <c r="Q2809" s="29" t="s">
        <v>8109</v>
      </c>
      <c r="R2809" s="29" t="s">
        <v>44</v>
      </c>
      <c r="S2809" s="109" t="s">
        <v>90</v>
      </c>
      <c r="T2809" s="29" t="s">
        <v>32</v>
      </c>
      <c r="U2809" s="29" t="s">
        <v>32</v>
      </c>
      <c r="V2809" s="29" t="s">
        <v>32</v>
      </c>
      <c r="W2809" s="29" t="s">
        <v>32</v>
      </c>
      <c r="X2809" s="29" t="s">
        <v>36</v>
      </c>
    </row>
    <row r="2810" spans="1:24" ht="147" customHeight="1" x14ac:dyDescent="0.25">
      <c r="A2810" s="26">
        <v>2020</v>
      </c>
      <c r="B2810" s="26" t="s">
        <v>2044</v>
      </c>
      <c r="C2810" s="26">
        <v>400</v>
      </c>
      <c r="D2810" s="24">
        <v>44033</v>
      </c>
      <c r="E2810" s="26" t="s">
        <v>8110</v>
      </c>
      <c r="F2810" s="26" t="s">
        <v>8111</v>
      </c>
      <c r="G2810" s="24">
        <v>44035</v>
      </c>
      <c r="H2810" s="26" t="s">
        <v>8112</v>
      </c>
      <c r="I2810" s="26" t="s">
        <v>8113</v>
      </c>
      <c r="J2810" s="26"/>
      <c r="K2810" s="26" t="s">
        <v>28</v>
      </c>
      <c r="L2810" s="26"/>
      <c r="M2810" s="26"/>
      <c r="N2810" s="26"/>
      <c r="O2810" s="26"/>
      <c r="P2810" s="26" t="s">
        <v>31</v>
      </c>
      <c r="Q2810" s="26" t="s">
        <v>32</v>
      </c>
      <c r="R2810" s="26" t="s">
        <v>33</v>
      </c>
      <c r="S2810" s="26" t="s">
        <v>45</v>
      </c>
      <c r="T2810" s="26" t="s">
        <v>8114</v>
      </c>
      <c r="U2810" s="26">
        <v>2</v>
      </c>
      <c r="V2810" s="24">
        <v>44699</v>
      </c>
      <c r="W2810" s="24">
        <v>45133</v>
      </c>
      <c r="X2810" s="26" t="s">
        <v>36</v>
      </c>
    </row>
    <row r="2811" spans="1:24" ht="73.5" customHeight="1" x14ac:dyDescent="0.25">
      <c r="A2811" s="33">
        <v>2020</v>
      </c>
      <c r="B2811" s="33" t="s">
        <v>2044</v>
      </c>
      <c r="C2811" s="57">
        <v>401</v>
      </c>
      <c r="D2811" s="34">
        <v>44033</v>
      </c>
      <c r="E2811" s="31" t="s">
        <v>1910</v>
      </c>
      <c r="F2811" s="29" t="s">
        <v>8115</v>
      </c>
      <c r="G2811" s="34">
        <v>44041</v>
      </c>
      <c r="H2811" s="44" t="s">
        <v>8116</v>
      </c>
      <c r="I2811" s="29" t="s">
        <v>8117</v>
      </c>
      <c r="J2811" s="29"/>
      <c r="K2811" s="29" t="s">
        <v>42</v>
      </c>
      <c r="L2811" s="29"/>
      <c r="M2811" s="29" t="s">
        <v>8118</v>
      </c>
      <c r="N2811" s="29" t="s">
        <v>1480</v>
      </c>
      <c r="O2811" s="29"/>
      <c r="P2811" s="29" t="s">
        <v>43</v>
      </c>
      <c r="Q2811" s="29" t="s">
        <v>8119</v>
      </c>
      <c r="R2811" s="29" t="s">
        <v>44</v>
      </c>
      <c r="S2811" s="109" t="s">
        <v>90</v>
      </c>
      <c r="T2811" s="29" t="s">
        <v>32</v>
      </c>
      <c r="U2811" s="29" t="s">
        <v>32</v>
      </c>
      <c r="V2811" s="29" t="s">
        <v>32</v>
      </c>
      <c r="W2811" s="29" t="s">
        <v>32</v>
      </c>
      <c r="X2811" s="29" t="s">
        <v>36</v>
      </c>
    </row>
    <row r="2812" spans="1:24" ht="147" customHeight="1" x14ac:dyDescent="0.25">
      <c r="A2812" s="26">
        <v>2020</v>
      </c>
      <c r="B2812" s="26" t="s">
        <v>2044</v>
      </c>
      <c r="C2812" s="26">
        <v>402</v>
      </c>
      <c r="D2812" s="24">
        <v>44033</v>
      </c>
      <c r="E2812" s="26" t="s">
        <v>1910</v>
      </c>
      <c r="F2812" s="26" t="s">
        <v>8115</v>
      </c>
      <c r="G2812" s="24">
        <v>44041</v>
      </c>
      <c r="H2812" s="26" t="s">
        <v>8120</v>
      </c>
      <c r="I2812" s="26" t="s">
        <v>8121</v>
      </c>
      <c r="J2812" s="26"/>
      <c r="K2812" s="26" t="s">
        <v>2075</v>
      </c>
      <c r="L2812" s="26"/>
      <c r="M2812" s="26"/>
      <c r="N2812" s="26"/>
      <c r="O2812" s="26"/>
      <c r="P2812" s="26" t="s">
        <v>43</v>
      </c>
      <c r="Q2812" s="26" t="s">
        <v>8122</v>
      </c>
      <c r="R2812" s="26" t="s">
        <v>44</v>
      </c>
      <c r="S2812" s="26" t="s">
        <v>45</v>
      </c>
      <c r="T2812" s="26" t="s">
        <v>8123</v>
      </c>
      <c r="U2812" s="26">
        <v>3</v>
      </c>
      <c r="V2812" s="24">
        <v>44224</v>
      </c>
      <c r="W2812" s="24">
        <v>45133</v>
      </c>
      <c r="X2812" s="26" t="s">
        <v>36</v>
      </c>
    </row>
    <row r="2813" spans="1:24" ht="96.75" customHeight="1" x14ac:dyDescent="0.25">
      <c r="A2813" s="33">
        <v>2020</v>
      </c>
      <c r="B2813" s="33" t="s">
        <v>2044</v>
      </c>
      <c r="C2813" s="57">
        <v>403</v>
      </c>
      <c r="D2813" s="34">
        <v>44033</v>
      </c>
      <c r="E2813" s="31" t="s">
        <v>1910</v>
      </c>
      <c r="F2813" s="29" t="s">
        <v>8124</v>
      </c>
      <c r="G2813" s="34">
        <v>44041</v>
      </c>
      <c r="H2813" s="44" t="s">
        <v>8125</v>
      </c>
      <c r="I2813" s="29" t="s">
        <v>8126</v>
      </c>
      <c r="J2813" s="29"/>
      <c r="K2813" s="29" t="s">
        <v>534</v>
      </c>
      <c r="L2813" s="29"/>
      <c r="M2813" s="29" t="s">
        <v>8127</v>
      </c>
      <c r="N2813" s="29" t="s">
        <v>7226</v>
      </c>
      <c r="O2813" s="29"/>
      <c r="P2813" s="29" t="s">
        <v>43</v>
      </c>
      <c r="Q2813" s="29" t="s">
        <v>8128</v>
      </c>
      <c r="R2813" s="29" t="s">
        <v>44</v>
      </c>
      <c r="S2813" s="109" t="s">
        <v>90</v>
      </c>
      <c r="T2813" s="29" t="s">
        <v>32</v>
      </c>
      <c r="U2813" s="29" t="s">
        <v>32</v>
      </c>
      <c r="V2813" s="29" t="s">
        <v>32</v>
      </c>
      <c r="W2813" s="29" t="s">
        <v>32</v>
      </c>
      <c r="X2813" s="29" t="s">
        <v>36</v>
      </c>
    </row>
    <row r="2814" spans="1:24" ht="67.5" customHeight="1" x14ac:dyDescent="0.25">
      <c r="A2814" s="33">
        <v>2020</v>
      </c>
      <c r="B2814" s="33" t="s">
        <v>2044</v>
      </c>
      <c r="C2814" s="57">
        <v>404</v>
      </c>
      <c r="D2814" s="34">
        <v>44033</v>
      </c>
      <c r="E2814" s="31" t="s">
        <v>1910</v>
      </c>
      <c r="F2814" s="29" t="s">
        <v>8129</v>
      </c>
      <c r="G2814" s="34">
        <v>44041</v>
      </c>
      <c r="H2814" s="44" t="s">
        <v>6668</v>
      </c>
      <c r="I2814" s="29" t="s">
        <v>8130</v>
      </c>
      <c r="J2814" s="29"/>
      <c r="K2814" s="29" t="s">
        <v>2075</v>
      </c>
      <c r="L2814" s="29"/>
      <c r="M2814" s="29" t="s">
        <v>8131</v>
      </c>
      <c r="N2814" s="29" t="s">
        <v>6147</v>
      </c>
      <c r="O2814" s="29"/>
      <c r="P2814" s="29" t="s">
        <v>48</v>
      </c>
      <c r="Q2814" s="29" t="s">
        <v>6663</v>
      </c>
      <c r="R2814" s="29" t="s">
        <v>44</v>
      </c>
      <c r="S2814" s="109" t="s">
        <v>90</v>
      </c>
      <c r="T2814" s="29" t="s">
        <v>8132</v>
      </c>
      <c r="U2814" s="29" t="s">
        <v>32</v>
      </c>
      <c r="V2814" s="29" t="s">
        <v>32</v>
      </c>
      <c r="W2814" s="29" t="s">
        <v>32</v>
      </c>
      <c r="X2814" s="29" t="s">
        <v>36</v>
      </c>
    </row>
    <row r="2815" spans="1:24" ht="122.25" customHeight="1" x14ac:dyDescent="0.25">
      <c r="A2815" s="26">
        <v>2020</v>
      </c>
      <c r="B2815" s="26" t="s">
        <v>2044</v>
      </c>
      <c r="C2815" s="26">
        <v>405</v>
      </c>
      <c r="D2815" s="24">
        <v>44034</v>
      </c>
      <c r="E2815" s="26" t="s">
        <v>1910</v>
      </c>
      <c r="F2815" s="26" t="s">
        <v>8133</v>
      </c>
      <c r="G2815" s="24">
        <v>44035</v>
      </c>
      <c r="H2815" s="26" t="s">
        <v>8134</v>
      </c>
      <c r="I2815" s="26" t="s">
        <v>8135</v>
      </c>
      <c r="J2815" s="26"/>
      <c r="K2815" s="26" t="s">
        <v>2075</v>
      </c>
      <c r="L2815" s="26"/>
      <c r="M2815" s="26"/>
      <c r="N2815" s="26"/>
      <c r="O2815" s="26"/>
      <c r="P2815" s="26" t="s">
        <v>43</v>
      </c>
      <c r="Q2815" s="26" t="s">
        <v>8136</v>
      </c>
      <c r="R2815" s="26" t="s">
        <v>33</v>
      </c>
      <c r="S2815" s="109" t="s">
        <v>45</v>
      </c>
      <c r="T2815" s="26" t="s">
        <v>8137</v>
      </c>
      <c r="U2815" s="26">
        <v>2</v>
      </c>
      <c r="V2815" s="24">
        <v>44075</v>
      </c>
      <c r="W2815" s="24">
        <v>44699</v>
      </c>
      <c r="X2815" s="26" t="s">
        <v>36</v>
      </c>
    </row>
    <row r="2816" spans="1:24" ht="46.5" customHeight="1" x14ac:dyDescent="0.25">
      <c r="A2816" s="20">
        <v>2020</v>
      </c>
      <c r="B2816" s="20" t="s">
        <v>2044</v>
      </c>
      <c r="C2816" s="20">
        <v>406</v>
      </c>
      <c r="D2816" s="27">
        <v>44034</v>
      </c>
      <c r="E2816" s="27" t="s">
        <v>1910</v>
      </c>
      <c r="F2816" s="27" t="s">
        <v>8138</v>
      </c>
      <c r="G2816" s="27">
        <v>44041</v>
      </c>
      <c r="H2816" s="27" t="s">
        <v>8139</v>
      </c>
      <c r="I2816" s="27" t="s">
        <v>8140</v>
      </c>
      <c r="J2816" s="27"/>
      <c r="K2816" s="27" t="s">
        <v>28</v>
      </c>
      <c r="L2816" s="27"/>
      <c r="M2816" s="27" t="s">
        <v>8141</v>
      </c>
      <c r="N2816" s="27" t="s">
        <v>8142</v>
      </c>
      <c r="O2816" s="27" t="s">
        <v>8143</v>
      </c>
      <c r="P2816" s="27" t="s">
        <v>43</v>
      </c>
      <c r="Q2816" s="27" t="s">
        <v>8144</v>
      </c>
      <c r="R2816" s="27" t="s">
        <v>33</v>
      </c>
      <c r="S2816" s="109" t="s">
        <v>34</v>
      </c>
      <c r="T2816" s="27" t="s">
        <v>8145</v>
      </c>
      <c r="U2816" s="20">
        <v>1</v>
      </c>
      <c r="V2816" s="27">
        <v>44748</v>
      </c>
      <c r="W2816" s="27">
        <v>44748</v>
      </c>
      <c r="X2816" s="27" t="s">
        <v>36</v>
      </c>
    </row>
    <row r="2817" spans="1:24" ht="46.5" customHeight="1" x14ac:dyDescent="0.25">
      <c r="A2817" s="33">
        <v>2020</v>
      </c>
      <c r="B2817" s="33" t="s">
        <v>2044</v>
      </c>
      <c r="C2817" s="57">
        <v>407</v>
      </c>
      <c r="D2817" s="34">
        <v>44035</v>
      </c>
      <c r="E2817" s="31" t="s">
        <v>1910</v>
      </c>
      <c r="F2817" s="29" t="s">
        <v>8146</v>
      </c>
      <c r="G2817" s="34">
        <v>44041</v>
      </c>
      <c r="H2817" s="44" t="s">
        <v>8147</v>
      </c>
      <c r="I2817" s="29" t="s">
        <v>8148</v>
      </c>
      <c r="J2817" s="29"/>
      <c r="K2817" s="29" t="s">
        <v>2075</v>
      </c>
      <c r="L2817" s="29"/>
      <c r="M2817" s="29" t="s">
        <v>7924</v>
      </c>
      <c r="N2817" s="29" t="s">
        <v>8149</v>
      </c>
      <c r="O2817" s="29" t="s">
        <v>8150</v>
      </c>
      <c r="P2817" s="29" t="s">
        <v>43</v>
      </c>
      <c r="Q2817" s="29" t="s">
        <v>8151</v>
      </c>
      <c r="R2817" s="29" t="s">
        <v>44</v>
      </c>
      <c r="S2817" s="109" t="s">
        <v>90</v>
      </c>
      <c r="T2817" s="29" t="s">
        <v>32</v>
      </c>
      <c r="U2817" s="29" t="s">
        <v>32</v>
      </c>
      <c r="V2817" s="29" t="s">
        <v>32</v>
      </c>
      <c r="W2817" s="29" t="s">
        <v>32</v>
      </c>
      <c r="X2817" s="29" t="s">
        <v>36</v>
      </c>
    </row>
    <row r="2818" spans="1:24" ht="66.75" customHeight="1" x14ac:dyDescent="0.25">
      <c r="A2818" s="26">
        <v>2020</v>
      </c>
      <c r="B2818" s="26" t="s">
        <v>2044</v>
      </c>
      <c r="C2818" s="26">
        <v>408</v>
      </c>
      <c r="D2818" s="24">
        <v>44036</v>
      </c>
      <c r="E2818" s="26" t="s">
        <v>1910</v>
      </c>
      <c r="F2818" s="26" t="s">
        <v>8152</v>
      </c>
      <c r="G2818" s="24">
        <v>44039</v>
      </c>
      <c r="H2818" s="26" t="s">
        <v>8153</v>
      </c>
      <c r="I2818" s="26" t="s">
        <v>8154</v>
      </c>
      <c r="J2818" s="26"/>
      <c r="K2818" s="26" t="s">
        <v>1362</v>
      </c>
      <c r="L2818" s="26"/>
      <c r="M2818" s="26"/>
      <c r="N2818" s="26"/>
      <c r="O2818" s="26"/>
      <c r="P2818" s="26" t="s">
        <v>43</v>
      </c>
      <c r="Q2818" s="26" t="s">
        <v>7485</v>
      </c>
      <c r="R2818" s="26" t="s">
        <v>44</v>
      </c>
      <c r="S2818" s="109" t="s">
        <v>45</v>
      </c>
      <c r="T2818" s="26" t="s">
        <v>7486</v>
      </c>
      <c r="U2818" s="26">
        <v>1</v>
      </c>
      <c r="V2818" s="24">
        <v>44545</v>
      </c>
      <c r="W2818" s="24">
        <v>44545</v>
      </c>
      <c r="X2818" s="26" t="s">
        <v>36</v>
      </c>
    </row>
    <row r="2819" spans="1:24" ht="91.5" customHeight="1" x14ac:dyDescent="0.25">
      <c r="A2819" s="20">
        <v>2020</v>
      </c>
      <c r="B2819" s="20" t="s">
        <v>2044</v>
      </c>
      <c r="C2819" s="20">
        <v>409</v>
      </c>
      <c r="D2819" s="27">
        <v>44039</v>
      </c>
      <c r="E2819" s="27" t="s">
        <v>1910</v>
      </c>
      <c r="F2819" s="27" t="s">
        <v>8155</v>
      </c>
      <c r="G2819" s="27">
        <v>44041</v>
      </c>
      <c r="H2819" s="27" t="s">
        <v>8156</v>
      </c>
      <c r="I2819" s="27" t="s">
        <v>8157</v>
      </c>
      <c r="J2819" s="27"/>
      <c r="K2819" s="27" t="s">
        <v>420</v>
      </c>
      <c r="L2819" s="27"/>
      <c r="M2819" s="27" t="s">
        <v>8127</v>
      </c>
      <c r="N2819" s="27" t="s">
        <v>8158</v>
      </c>
      <c r="O2819" s="27"/>
      <c r="P2819" s="27" t="s">
        <v>43</v>
      </c>
      <c r="Q2819" s="27" t="s">
        <v>7715</v>
      </c>
      <c r="R2819" s="27" t="s">
        <v>33</v>
      </c>
      <c r="S2819" s="109" t="s">
        <v>34</v>
      </c>
      <c r="T2819" s="27" t="s">
        <v>8159</v>
      </c>
      <c r="U2819" s="20">
        <v>2</v>
      </c>
      <c r="V2819" s="27">
        <v>44825</v>
      </c>
      <c r="W2819" s="27">
        <v>44909</v>
      </c>
      <c r="X2819" s="27" t="s">
        <v>36</v>
      </c>
    </row>
    <row r="2820" spans="1:24" ht="57.75" customHeight="1" x14ac:dyDescent="0.25">
      <c r="A2820" s="33">
        <v>2020</v>
      </c>
      <c r="B2820" s="33" t="s">
        <v>769</v>
      </c>
      <c r="C2820" s="33">
        <v>63</v>
      </c>
      <c r="D2820" s="34">
        <v>44034</v>
      </c>
      <c r="E2820" s="33" t="s">
        <v>1910</v>
      </c>
      <c r="F2820" s="33" t="s">
        <v>8160</v>
      </c>
      <c r="G2820" s="34">
        <v>44041</v>
      </c>
      <c r="H2820" s="44" t="s">
        <v>8161</v>
      </c>
      <c r="I2820" s="29" t="s">
        <v>8140</v>
      </c>
      <c r="J2820" s="29"/>
      <c r="K2820" s="29" t="s">
        <v>28</v>
      </c>
      <c r="L2820" s="29"/>
      <c r="M2820" s="29" t="s">
        <v>8162</v>
      </c>
      <c r="N2820" s="29" t="s">
        <v>8142</v>
      </c>
      <c r="O2820" s="29"/>
      <c r="P2820" s="29" t="s">
        <v>31</v>
      </c>
      <c r="Q2820" s="29" t="s">
        <v>32</v>
      </c>
      <c r="R2820" s="29" t="s">
        <v>33</v>
      </c>
      <c r="S2820" s="109" t="s">
        <v>90</v>
      </c>
      <c r="T2820" s="29" t="s">
        <v>32</v>
      </c>
      <c r="U2820" s="29" t="s">
        <v>32</v>
      </c>
      <c r="V2820" s="29" t="s">
        <v>32</v>
      </c>
      <c r="W2820" s="29" t="s">
        <v>32</v>
      </c>
      <c r="X2820" s="29" t="s">
        <v>36</v>
      </c>
    </row>
    <row r="2821" spans="1:24" ht="66.75" customHeight="1" x14ac:dyDescent="0.25">
      <c r="A2821" s="26">
        <v>2020</v>
      </c>
      <c r="B2821" s="26" t="s">
        <v>769</v>
      </c>
      <c r="C2821" s="26">
        <v>64</v>
      </c>
      <c r="D2821" s="24">
        <v>44039</v>
      </c>
      <c r="E2821" s="26" t="s">
        <v>1910</v>
      </c>
      <c r="F2821" s="26" t="s">
        <v>8163</v>
      </c>
      <c r="G2821" s="24">
        <v>44041</v>
      </c>
      <c r="H2821" s="26" t="s">
        <v>8164</v>
      </c>
      <c r="I2821" s="26" t="s">
        <v>8157</v>
      </c>
      <c r="J2821" s="26"/>
      <c r="K2821" s="26" t="s">
        <v>420</v>
      </c>
      <c r="L2821" s="26"/>
      <c r="M2821" s="26"/>
      <c r="N2821" s="26"/>
      <c r="O2821" s="26"/>
      <c r="P2821" s="26" t="s">
        <v>31</v>
      </c>
      <c r="Q2821" s="26" t="s">
        <v>32</v>
      </c>
      <c r="R2821" s="26" t="s">
        <v>33</v>
      </c>
      <c r="S2821" s="109" t="s">
        <v>45</v>
      </c>
      <c r="T2821" s="26" t="s">
        <v>8165</v>
      </c>
      <c r="U2821" s="26">
        <v>2</v>
      </c>
      <c r="V2821" s="24">
        <v>44377</v>
      </c>
      <c r="W2821" s="24">
        <v>44650</v>
      </c>
      <c r="X2821" s="26" t="s">
        <v>36</v>
      </c>
    </row>
    <row r="2822" spans="1:24" ht="66.75" customHeight="1" x14ac:dyDescent="0.25">
      <c r="A2822" s="26">
        <v>2020</v>
      </c>
      <c r="B2822" s="26" t="s">
        <v>2044</v>
      </c>
      <c r="C2822" s="26">
        <v>410</v>
      </c>
      <c r="D2822" s="24">
        <v>44041</v>
      </c>
      <c r="E2822" s="26" t="s">
        <v>1910</v>
      </c>
      <c r="F2822" s="26" t="s">
        <v>8166</v>
      </c>
      <c r="G2822" s="24">
        <v>44042</v>
      </c>
      <c r="H2822" s="26" t="s">
        <v>8167</v>
      </c>
      <c r="I2822" s="26" t="s">
        <v>8168</v>
      </c>
      <c r="J2822" s="26"/>
      <c r="K2822" s="26" t="s">
        <v>1362</v>
      </c>
      <c r="L2822" s="26"/>
      <c r="M2822" s="26"/>
      <c r="N2822" s="26"/>
      <c r="O2822" s="26"/>
      <c r="P2822" s="26" t="s">
        <v>43</v>
      </c>
      <c r="Q2822" s="26" t="s">
        <v>8169</v>
      </c>
      <c r="R2822" s="26" t="s">
        <v>44</v>
      </c>
      <c r="S2822" s="109" t="s">
        <v>45</v>
      </c>
      <c r="T2822" s="26" t="s">
        <v>7486</v>
      </c>
      <c r="U2822" s="26">
        <v>1</v>
      </c>
      <c r="V2822" s="24">
        <v>44545</v>
      </c>
      <c r="W2822" s="24">
        <v>44545</v>
      </c>
      <c r="X2822" s="26" t="s">
        <v>36</v>
      </c>
    </row>
    <row r="2823" spans="1:24" ht="34.5" customHeight="1" x14ac:dyDescent="0.25">
      <c r="A2823" s="26">
        <v>2020</v>
      </c>
      <c r="B2823" s="26" t="s">
        <v>2044</v>
      </c>
      <c r="C2823" s="26">
        <v>411</v>
      </c>
      <c r="D2823" s="24">
        <v>44053</v>
      </c>
      <c r="E2823" s="26" t="s">
        <v>1910</v>
      </c>
      <c r="F2823" s="26" t="s">
        <v>8170</v>
      </c>
      <c r="G2823" s="24">
        <v>44055</v>
      </c>
      <c r="H2823" s="26" t="s">
        <v>7186</v>
      </c>
      <c r="I2823" s="26" t="s">
        <v>8171</v>
      </c>
      <c r="J2823" s="26"/>
      <c r="K2823" s="26" t="s">
        <v>660</v>
      </c>
      <c r="L2823" s="26"/>
      <c r="M2823" s="26"/>
      <c r="N2823" s="26"/>
      <c r="O2823" s="26"/>
      <c r="P2823" s="26" t="s">
        <v>48</v>
      </c>
      <c r="Q2823" s="26" t="s">
        <v>7570</v>
      </c>
      <c r="R2823" s="26" t="s">
        <v>44</v>
      </c>
      <c r="S2823" s="109" t="s">
        <v>45</v>
      </c>
      <c r="T2823" s="26" t="s">
        <v>6554</v>
      </c>
      <c r="U2823" s="26">
        <v>1</v>
      </c>
      <c r="V2823" s="24">
        <v>44251</v>
      </c>
      <c r="W2823" s="24">
        <v>44251</v>
      </c>
      <c r="X2823" s="26" t="s">
        <v>36</v>
      </c>
    </row>
    <row r="2824" spans="1:24" ht="87" customHeight="1" x14ac:dyDescent="0.25">
      <c r="A2824" s="26">
        <v>2020</v>
      </c>
      <c r="B2824" s="26" t="s">
        <v>23</v>
      </c>
      <c r="C2824" s="26">
        <v>550</v>
      </c>
      <c r="D2824" s="24">
        <v>44053</v>
      </c>
      <c r="E2824" s="26" t="s">
        <v>1910</v>
      </c>
      <c r="F2824" s="26" t="s">
        <v>8172</v>
      </c>
      <c r="G2824" s="24">
        <v>44055</v>
      </c>
      <c r="H2824" s="26" t="s">
        <v>8173</v>
      </c>
      <c r="I2824" s="26" t="s">
        <v>7872</v>
      </c>
      <c r="J2824" s="26"/>
      <c r="K2824" s="26" t="s">
        <v>2075</v>
      </c>
      <c r="L2824" s="26"/>
      <c r="M2824" s="26"/>
      <c r="N2824" s="26"/>
      <c r="O2824" s="26"/>
      <c r="P2824" s="26" t="s">
        <v>43</v>
      </c>
      <c r="Q2824" s="26" t="s">
        <v>8082</v>
      </c>
      <c r="R2824" s="26" t="s">
        <v>8174</v>
      </c>
      <c r="S2824" s="109" t="s">
        <v>45</v>
      </c>
      <c r="T2824" s="26" t="s">
        <v>8083</v>
      </c>
      <c r="U2824" s="26">
        <v>1</v>
      </c>
      <c r="V2824" s="24">
        <v>44463</v>
      </c>
      <c r="W2824" s="24">
        <v>44463</v>
      </c>
      <c r="X2824" s="26" t="s">
        <v>36</v>
      </c>
    </row>
    <row r="2825" spans="1:24" ht="58.5" customHeight="1" x14ac:dyDescent="0.25">
      <c r="A2825" s="33">
        <v>2020</v>
      </c>
      <c r="B2825" s="33" t="s">
        <v>2044</v>
      </c>
      <c r="C2825" s="33">
        <v>412</v>
      </c>
      <c r="D2825" s="34">
        <v>44063</v>
      </c>
      <c r="E2825" s="33" t="s">
        <v>1910</v>
      </c>
      <c r="F2825" s="33" t="s">
        <v>8175</v>
      </c>
      <c r="G2825" s="34">
        <v>44070</v>
      </c>
      <c r="H2825" s="44" t="s">
        <v>8176</v>
      </c>
      <c r="I2825" s="29" t="s">
        <v>8177</v>
      </c>
      <c r="J2825" s="29"/>
      <c r="K2825" s="29" t="s">
        <v>28</v>
      </c>
      <c r="L2825" s="29"/>
      <c r="M2825" s="29" t="s">
        <v>7783</v>
      </c>
      <c r="N2825" s="29" t="s">
        <v>8178</v>
      </c>
      <c r="O2825" s="29"/>
      <c r="P2825" s="29" t="s">
        <v>43</v>
      </c>
      <c r="Q2825" s="29" t="s">
        <v>8179</v>
      </c>
      <c r="R2825" s="29" t="s">
        <v>33</v>
      </c>
      <c r="S2825" s="109" t="s">
        <v>90</v>
      </c>
      <c r="T2825" s="29" t="s">
        <v>32</v>
      </c>
      <c r="U2825" s="29" t="s">
        <v>32</v>
      </c>
      <c r="V2825" s="29" t="s">
        <v>32</v>
      </c>
      <c r="W2825" s="29" t="s">
        <v>32</v>
      </c>
      <c r="X2825" s="29" t="s">
        <v>36</v>
      </c>
    </row>
    <row r="2826" spans="1:24" ht="36" customHeight="1" x14ac:dyDescent="0.25">
      <c r="A2826" s="20">
        <v>2020</v>
      </c>
      <c r="B2826" s="20" t="s">
        <v>2044</v>
      </c>
      <c r="C2826" s="20">
        <v>413</v>
      </c>
      <c r="D2826" s="27">
        <v>44063</v>
      </c>
      <c r="E2826" s="27" t="s">
        <v>1910</v>
      </c>
      <c r="F2826" s="27" t="s">
        <v>8180</v>
      </c>
      <c r="G2826" s="27">
        <v>44070</v>
      </c>
      <c r="H2826" s="27" t="s">
        <v>8181</v>
      </c>
      <c r="I2826" s="27" t="s">
        <v>8177</v>
      </c>
      <c r="J2826" s="27"/>
      <c r="K2826" s="27" t="s">
        <v>28</v>
      </c>
      <c r="L2826" s="27"/>
      <c r="M2826" s="27" t="s">
        <v>7783</v>
      </c>
      <c r="N2826" s="27" t="s">
        <v>8178</v>
      </c>
      <c r="O2826" s="27"/>
      <c r="P2826" s="27" t="s">
        <v>43</v>
      </c>
      <c r="Q2826" s="27" t="s">
        <v>8182</v>
      </c>
      <c r="R2826" s="27" t="s">
        <v>33</v>
      </c>
      <c r="S2826" s="109" t="s">
        <v>34</v>
      </c>
      <c r="T2826" s="27" t="s">
        <v>6145</v>
      </c>
      <c r="U2826" s="20">
        <v>1</v>
      </c>
      <c r="V2826" s="27">
        <v>44748</v>
      </c>
      <c r="W2826" s="27">
        <v>44748</v>
      </c>
      <c r="X2826" s="27" t="s">
        <v>36</v>
      </c>
    </row>
    <row r="2827" spans="1:24" ht="51.75" customHeight="1" x14ac:dyDescent="0.25">
      <c r="A2827" s="26">
        <v>2020</v>
      </c>
      <c r="B2827" s="26" t="s">
        <v>2044</v>
      </c>
      <c r="C2827" s="26">
        <v>414</v>
      </c>
      <c r="D2827" s="24">
        <v>44064</v>
      </c>
      <c r="E2827" s="26" t="s">
        <v>1910</v>
      </c>
      <c r="F2827" s="26" t="s">
        <v>8183</v>
      </c>
      <c r="G2827" s="24">
        <v>44069</v>
      </c>
      <c r="H2827" s="26" t="s">
        <v>8184</v>
      </c>
      <c r="I2827" s="26" t="s">
        <v>8185</v>
      </c>
      <c r="J2827" s="26"/>
      <c r="K2827" s="26" t="s">
        <v>994</v>
      </c>
      <c r="L2827" s="26"/>
      <c r="M2827" s="26"/>
      <c r="N2827" s="26"/>
      <c r="O2827" s="26"/>
      <c r="P2827" s="26" t="s">
        <v>43</v>
      </c>
      <c r="Q2827" s="26" t="s">
        <v>8186</v>
      </c>
      <c r="R2827" s="26" t="s">
        <v>8187</v>
      </c>
      <c r="S2827" s="109" t="s">
        <v>45</v>
      </c>
      <c r="T2827" s="26" t="s">
        <v>3545</v>
      </c>
      <c r="U2827" s="26">
        <v>1</v>
      </c>
      <c r="V2827" s="24">
        <v>44347</v>
      </c>
      <c r="W2827" s="24">
        <v>44347</v>
      </c>
      <c r="X2827" s="26" t="s">
        <v>36</v>
      </c>
    </row>
    <row r="2828" spans="1:24" ht="150" customHeight="1" x14ac:dyDescent="0.25">
      <c r="A2828" s="26">
        <v>2020</v>
      </c>
      <c r="B2828" s="26" t="s">
        <v>2044</v>
      </c>
      <c r="C2828" s="26">
        <v>415</v>
      </c>
      <c r="D2828" s="24">
        <v>44069</v>
      </c>
      <c r="E2828" s="26" t="s">
        <v>1910</v>
      </c>
      <c r="F2828" s="26" t="s">
        <v>8188</v>
      </c>
      <c r="G2828" s="24">
        <v>44070</v>
      </c>
      <c r="H2828" s="26" t="s">
        <v>8189</v>
      </c>
      <c r="I2828" s="26" t="s">
        <v>8190</v>
      </c>
      <c r="J2828" s="26"/>
      <c r="K2828" s="26" t="s">
        <v>28</v>
      </c>
      <c r="L2828" s="26"/>
      <c r="M2828" s="26"/>
      <c r="N2828" s="26"/>
      <c r="O2828" s="26"/>
      <c r="P2828" s="26" t="s">
        <v>43</v>
      </c>
      <c r="Q2828" s="26" t="s">
        <v>8191</v>
      </c>
      <c r="R2828" s="26" t="s">
        <v>33</v>
      </c>
      <c r="S2828" s="26" t="s">
        <v>1692</v>
      </c>
      <c r="T2828" s="26" t="s">
        <v>8192</v>
      </c>
      <c r="U2828" s="26">
        <v>2</v>
      </c>
      <c r="V2828" s="24">
        <v>44699</v>
      </c>
      <c r="W2828" s="24">
        <v>45063</v>
      </c>
      <c r="X2828" s="26" t="s">
        <v>36</v>
      </c>
    </row>
    <row r="2829" spans="1:24" ht="63.75" customHeight="1" x14ac:dyDescent="0.25">
      <c r="A2829" s="33">
        <v>2020</v>
      </c>
      <c r="B2829" s="33" t="s">
        <v>769</v>
      </c>
      <c r="C2829" s="33">
        <v>65</v>
      </c>
      <c r="D2829" s="34">
        <v>44063</v>
      </c>
      <c r="E2829" s="33" t="s">
        <v>1910</v>
      </c>
      <c r="F2829" s="33" t="s">
        <v>8193</v>
      </c>
      <c r="G2829" s="34">
        <v>44070</v>
      </c>
      <c r="H2829" s="44" t="s">
        <v>8194</v>
      </c>
      <c r="I2829" s="29" t="s">
        <v>8177</v>
      </c>
      <c r="J2829" s="29"/>
      <c r="K2829" s="29" t="s">
        <v>28</v>
      </c>
      <c r="L2829" s="29"/>
      <c r="M2829" s="29" t="s">
        <v>7783</v>
      </c>
      <c r="N2829" s="29" t="s">
        <v>7132</v>
      </c>
      <c r="O2829" s="29"/>
      <c r="P2829" s="29" t="s">
        <v>48</v>
      </c>
      <c r="Q2829" s="29" t="s">
        <v>32</v>
      </c>
      <c r="R2829" s="29" t="s">
        <v>33</v>
      </c>
      <c r="S2829" s="109" t="s">
        <v>90</v>
      </c>
      <c r="T2829" s="29" t="s">
        <v>32</v>
      </c>
      <c r="U2829" s="29" t="s">
        <v>32</v>
      </c>
      <c r="V2829" s="29" t="s">
        <v>32</v>
      </c>
      <c r="W2829" s="29" t="s">
        <v>32</v>
      </c>
      <c r="X2829" s="29" t="s">
        <v>36</v>
      </c>
    </row>
    <row r="2830" spans="1:24" ht="89.25" customHeight="1" x14ac:dyDescent="0.25">
      <c r="A2830" s="21">
        <v>2020</v>
      </c>
      <c r="B2830" s="22" t="s">
        <v>2044</v>
      </c>
      <c r="C2830" s="21">
        <v>416</v>
      </c>
      <c r="D2830" s="23">
        <v>44070</v>
      </c>
      <c r="E2830" s="24" t="s">
        <v>1910</v>
      </c>
      <c r="F2830" s="22" t="s">
        <v>8195</v>
      </c>
      <c r="G2830" s="24">
        <v>44074</v>
      </c>
      <c r="H2830" s="25" t="s">
        <v>8196</v>
      </c>
      <c r="I2830" s="26" t="s">
        <v>7855</v>
      </c>
      <c r="J2830" s="26"/>
      <c r="K2830" s="26" t="s">
        <v>2075</v>
      </c>
      <c r="L2830" s="26"/>
      <c r="M2830" s="26"/>
      <c r="N2830" s="26"/>
      <c r="O2830" s="26"/>
      <c r="P2830" s="26" t="s">
        <v>43</v>
      </c>
      <c r="Q2830" s="26" t="s">
        <v>8197</v>
      </c>
      <c r="R2830" s="26" t="s">
        <v>33</v>
      </c>
      <c r="S2830" s="109" t="s">
        <v>45</v>
      </c>
      <c r="T2830" s="26" t="s">
        <v>8198</v>
      </c>
      <c r="U2830" s="26">
        <v>1</v>
      </c>
      <c r="V2830" s="23">
        <v>44790</v>
      </c>
      <c r="W2830" s="23">
        <v>44790</v>
      </c>
      <c r="X2830" s="23" t="s">
        <v>36</v>
      </c>
    </row>
    <row r="2831" spans="1:24" ht="75" customHeight="1" x14ac:dyDescent="0.25">
      <c r="A2831" s="20">
        <v>2020</v>
      </c>
      <c r="B2831" s="20" t="s">
        <v>2044</v>
      </c>
      <c r="C2831" s="20">
        <v>418</v>
      </c>
      <c r="D2831" s="27">
        <v>44075</v>
      </c>
      <c r="E2831" s="27" t="s">
        <v>1910</v>
      </c>
      <c r="F2831" s="27" t="s">
        <v>8199</v>
      </c>
      <c r="G2831" s="27">
        <v>44075</v>
      </c>
      <c r="H2831" s="27" t="s">
        <v>8200</v>
      </c>
      <c r="I2831" s="27" t="s">
        <v>8201</v>
      </c>
      <c r="J2831" s="27"/>
      <c r="K2831" s="27" t="s">
        <v>2075</v>
      </c>
      <c r="L2831" s="27"/>
      <c r="M2831" s="27" t="s">
        <v>8202</v>
      </c>
      <c r="N2831" s="27" t="s">
        <v>6982</v>
      </c>
      <c r="O2831" s="27" t="s">
        <v>8203</v>
      </c>
      <c r="P2831" s="27" t="s">
        <v>43</v>
      </c>
      <c r="Q2831" s="27" t="s">
        <v>8204</v>
      </c>
      <c r="R2831" s="27" t="s">
        <v>44</v>
      </c>
      <c r="S2831" s="109" t="s">
        <v>34</v>
      </c>
      <c r="T2831" s="27" t="s">
        <v>8205</v>
      </c>
      <c r="U2831" s="20">
        <v>1</v>
      </c>
      <c r="V2831" s="27">
        <v>44552</v>
      </c>
      <c r="W2831" s="27">
        <v>44552</v>
      </c>
      <c r="X2831" s="27" t="s">
        <v>36</v>
      </c>
    </row>
    <row r="2832" spans="1:24" ht="102" customHeight="1" x14ac:dyDescent="0.25">
      <c r="A2832" s="26">
        <v>2020</v>
      </c>
      <c r="B2832" s="26" t="s">
        <v>2044</v>
      </c>
      <c r="C2832" s="26">
        <v>419</v>
      </c>
      <c r="D2832" s="24">
        <v>44075</v>
      </c>
      <c r="E2832" s="26" t="s">
        <v>1910</v>
      </c>
      <c r="F2832" s="26" t="s">
        <v>8206</v>
      </c>
      <c r="G2832" s="24">
        <v>44077</v>
      </c>
      <c r="H2832" s="26" t="s">
        <v>8207</v>
      </c>
      <c r="I2832" s="26" t="s">
        <v>7902</v>
      </c>
      <c r="J2832" s="26"/>
      <c r="K2832" s="26" t="s">
        <v>2075</v>
      </c>
      <c r="L2832" s="26"/>
      <c r="M2832" s="26"/>
      <c r="N2832" s="26"/>
      <c r="O2832" s="26"/>
      <c r="P2832" s="26" t="s">
        <v>43</v>
      </c>
      <c r="Q2832" s="26" t="s">
        <v>8208</v>
      </c>
      <c r="R2832" s="26" t="s">
        <v>302</v>
      </c>
      <c r="S2832" s="109" t="s">
        <v>45</v>
      </c>
      <c r="T2832" s="26" t="s">
        <v>8046</v>
      </c>
      <c r="U2832" s="26">
        <v>1</v>
      </c>
      <c r="V2832" s="24">
        <v>44622</v>
      </c>
      <c r="W2832" s="24">
        <v>44622</v>
      </c>
      <c r="X2832" s="26" t="s">
        <v>36</v>
      </c>
    </row>
    <row r="2833" spans="1:24" ht="76.5" customHeight="1" x14ac:dyDescent="0.25">
      <c r="A2833" s="26">
        <v>2020</v>
      </c>
      <c r="B2833" s="26" t="s">
        <v>2044</v>
      </c>
      <c r="C2833" s="26">
        <v>420</v>
      </c>
      <c r="D2833" s="24">
        <v>44075</v>
      </c>
      <c r="E2833" s="26" t="s">
        <v>1910</v>
      </c>
      <c r="F2833" s="26" t="s">
        <v>8199</v>
      </c>
      <c r="G2833" s="24">
        <v>44075</v>
      </c>
      <c r="H2833" s="26" t="s">
        <v>8209</v>
      </c>
      <c r="I2833" s="26" t="s">
        <v>8135</v>
      </c>
      <c r="J2833" s="26"/>
      <c r="K2833" s="26" t="s">
        <v>2075</v>
      </c>
      <c r="L2833" s="26"/>
      <c r="M2833" s="26"/>
      <c r="N2833" s="26"/>
      <c r="O2833" s="26"/>
      <c r="P2833" s="26" t="s">
        <v>48</v>
      </c>
      <c r="Q2833" s="26" t="s">
        <v>8210</v>
      </c>
      <c r="R2833" s="26" t="s">
        <v>44</v>
      </c>
      <c r="S2833" s="109" t="s">
        <v>45</v>
      </c>
      <c r="T2833" s="26" t="s">
        <v>7975</v>
      </c>
      <c r="U2833" s="26">
        <v>1</v>
      </c>
      <c r="V2833" s="24">
        <v>44699</v>
      </c>
      <c r="W2833" s="24">
        <v>44699</v>
      </c>
      <c r="X2833" s="26" t="s">
        <v>36</v>
      </c>
    </row>
    <row r="2834" spans="1:24" ht="93" customHeight="1" x14ac:dyDescent="0.25">
      <c r="A2834" s="33">
        <v>2020</v>
      </c>
      <c r="B2834" s="33" t="s">
        <v>769</v>
      </c>
      <c r="C2834" s="33">
        <v>66</v>
      </c>
      <c r="D2834" s="34">
        <v>44075</v>
      </c>
      <c r="E2834" s="33" t="s">
        <v>1910</v>
      </c>
      <c r="F2834" s="33" t="s">
        <v>8211</v>
      </c>
      <c r="G2834" s="34">
        <v>44075</v>
      </c>
      <c r="H2834" s="44" t="s">
        <v>8212</v>
      </c>
      <c r="I2834" s="29" t="s">
        <v>8201</v>
      </c>
      <c r="J2834" s="29"/>
      <c r="K2834" s="29" t="s">
        <v>2075</v>
      </c>
      <c r="L2834" s="29"/>
      <c r="M2834" s="29" t="s">
        <v>8202</v>
      </c>
      <c r="N2834" s="29" t="s">
        <v>6982</v>
      </c>
      <c r="O2834" s="29" t="s">
        <v>8203</v>
      </c>
      <c r="P2834" s="29" t="s">
        <v>43</v>
      </c>
      <c r="Q2834" s="29" t="s">
        <v>8213</v>
      </c>
      <c r="R2834" s="29" t="s">
        <v>33</v>
      </c>
      <c r="S2834" s="109" t="s">
        <v>90</v>
      </c>
      <c r="T2834" s="29" t="s">
        <v>32</v>
      </c>
      <c r="U2834" s="29" t="s">
        <v>32</v>
      </c>
      <c r="V2834" s="29" t="s">
        <v>32</v>
      </c>
      <c r="W2834" s="29" t="s">
        <v>32</v>
      </c>
      <c r="X2834" s="29" t="s">
        <v>36</v>
      </c>
    </row>
    <row r="2835" spans="1:24" ht="44.25" customHeight="1" x14ac:dyDescent="0.25">
      <c r="A2835" s="20">
        <v>2020</v>
      </c>
      <c r="B2835" s="20" t="s">
        <v>2044</v>
      </c>
      <c r="C2835" s="20">
        <v>421</v>
      </c>
      <c r="D2835" s="27">
        <v>44075</v>
      </c>
      <c r="E2835" s="27" t="s">
        <v>1910</v>
      </c>
      <c r="F2835" s="27" t="s">
        <v>8206</v>
      </c>
      <c r="G2835" s="27">
        <v>44077</v>
      </c>
      <c r="H2835" s="27" t="s">
        <v>8214</v>
      </c>
      <c r="I2835" s="27" t="s">
        <v>8215</v>
      </c>
      <c r="J2835" s="27"/>
      <c r="K2835" s="27" t="s">
        <v>2075</v>
      </c>
      <c r="L2835" s="27"/>
      <c r="M2835" s="27" t="s">
        <v>8216</v>
      </c>
      <c r="N2835" s="27" t="s">
        <v>8217</v>
      </c>
      <c r="O2835" s="27" t="s">
        <v>8218</v>
      </c>
      <c r="P2835" s="27" t="s">
        <v>31</v>
      </c>
      <c r="Q2835" s="27" t="s">
        <v>32</v>
      </c>
      <c r="R2835" s="27" t="s">
        <v>33</v>
      </c>
      <c r="S2835" s="109" t="s">
        <v>34</v>
      </c>
      <c r="T2835" s="27" t="s">
        <v>8219</v>
      </c>
      <c r="U2835" s="20">
        <v>1</v>
      </c>
      <c r="V2835" s="27">
        <v>44748</v>
      </c>
      <c r="W2835" s="27">
        <v>44748</v>
      </c>
      <c r="X2835" s="27" t="s">
        <v>36</v>
      </c>
    </row>
    <row r="2836" spans="1:24" ht="44.25" customHeight="1" x14ac:dyDescent="0.25">
      <c r="A2836" s="26">
        <v>2020</v>
      </c>
      <c r="B2836" s="26" t="s">
        <v>769</v>
      </c>
      <c r="C2836" s="26">
        <v>67</v>
      </c>
      <c r="D2836" s="24">
        <v>44075</v>
      </c>
      <c r="E2836" s="26" t="s">
        <v>1910</v>
      </c>
      <c r="F2836" s="26" t="s">
        <v>8206</v>
      </c>
      <c r="G2836" s="24">
        <v>44077</v>
      </c>
      <c r="H2836" s="26" t="s">
        <v>8220</v>
      </c>
      <c r="I2836" s="26" t="s">
        <v>8215</v>
      </c>
      <c r="J2836" s="26"/>
      <c r="K2836" s="26" t="s">
        <v>2075</v>
      </c>
      <c r="L2836" s="26"/>
      <c r="M2836" s="26"/>
      <c r="N2836" s="26"/>
      <c r="O2836" s="26"/>
      <c r="P2836" s="26" t="s">
        <v>31</v>
      </c>
      <c r="Q2836" s="26" t="s">
        <v>32</v>
      </c>
      <c r="R2836" s="26" t="s">
        <v>33</v>
      </c>
      <c r="S2836" s="109" t="s">
        <v>45</v>
      </c>
      <c r="T2836" s="26" t="s">
        <v>2988</v>
      </c>
      <c r="U2836" s="26">
        <v>1</v>
      </c>
      <c r="V2836" s="24">
        <v>44748</v>
      </c>
      <c r="W2836" s="24">
        <v>44748</v>
      </c>
      <c r="X2836" s="24" t="s">
        <v>36</v>
      </c>
    </row>
    <row r="2837" spans="1:24" ht="44.25" customHeight="1" x14ac:dyDescent="0.25">
      <c r="A2837" s="33">
        <v>2020</v>
      </c>
      <c r="B2837" s="33" t="s">
        <v>769</v>
      </c>
      <c r="C2837" s="33">
        <v>68</v>
      </c>
      <c r="D2837" s="34">
        <v>44075</v>
      </c>
      <c r="E2837" s="33" t="s">
        <v>1910</v>
      </c>
      <c r="F2837" s="33" t="s">
        <v>8221</v>
      </c>
      <c r="G2837" s="34">
        <v>44077</v>
      </c>
      <c r="H2837" s="44" t="s">
        <v>8222</v>
      </c>
      <c r="I2837" s="29" t="s">
        <v>8215</v>
      </c>
      <c r="J2837" s="29"/>
      <c r="K2837" s="29" t="s">
        <v>2075</v>
      </c>
      <c r="L2837" s="29"/>
      <c r="M2837" s="29" t="s">
        <v>8216</v>
      </c>
      <c r="N2837" s="29" t="s">
        <v>8217</v>
      </c>
      <c r="O2837" s="29" t="s">
        <v>8223</v>
      </c>
      <c r="P2837" s="29" t="s">
        <v>31</v>
      </c>
      <c r="Q2837" s="29" t="s">
        <v>32</v>
      </c>
      <c r="R2837" s="29" t="s">
        <v>33</v>
      </c>
      <c r="S2837" s="109" t="s">
        <v>90</v>
      </c>
      <c r="T2837" s="29" t="s">
        <v>32</v>
      </c>
      <c r="U2837" s="29" t="s">
        <v>32</v>
      </c>
      <c r="V2837" s="29" t="s">
        <v>32</v>
      </c>
      <c r="W2837" s="29" t="s">
        <v>32</v>
      </c>
      <c r="X2837" s="29" t="s">
        <v>36</v>
      </c>
    </row>
    <row r="2838" spans="1:24" ht="59.25" customHeight="1" x14ac:dyDescent="0.25">
      <c r="A2838" s="26">
        <v>2020</v>
      </c>
      <c r="B2838" s="26" t="s">
        <v>769</v>
      </c>
      <c r="C2838" s="26">
        <v>69</v>
      </c>
      <c r="D2838" s="24">
        <v>44075</v>
      </c>
      <c r="E2838" s="26" t="s">
        <v>1910</v>
      </c>
      <c r="F2838" s="26" t="s">
        <v>8224</v>
      </c>
      <c r="G2838" s="24">
        <v>44077</v>
      </c>
      <c r="H2838" s="26" t="s">
        <v>8225</v>
      </c>
      <c r="I2838" s="26" t="s">
        <v>8215</v>
      </c>
      <c r="J2838" s="26"/>
      <c r="K2838" s="26" t="s">
        <v>2075</v>
      </c>
      <c r="L2838" s="26"/>
      <c r="M2838" s="26"/>
      <c r="N2838" s="26"/>
      <c r="O2838" s="26"/>
      <c r="P2838" s="26" t="s">
        <v>31</v>
      </c>
      <c r="Q2838" s="26" t="s">
        <v>32</v>
      </c>
      <c r="R2838" s="26" t="s">
        <v>33</v>
      </c>
      <c r="S2838" s="109" t="s">
        <v>45</v>
      </c>
      <c r="T2838" s="26" t="s">
        <v>8226</v>
      </c>
      <c r="U2838" s="26">
        <v>1</v>
      </c>
      <c r="V2838" s="24">
        <v>45145</v>
      </c>
      <c r="W2838" s="24">
        <v>45145</v>
      </c>
      <c r="X2838" s="26" t="s">
        <v>36</v>
      </c>
    </row>
    <row r="2839" spans="1:24" ht="44.25" customHeight="1" x14ac:dyDescent="0.25">
      <c r="A2839" s="26">
        <v>2020</v>
      </c>
      <c r="B2839" s="26" t="s">
        <v>769</v>
      </c>
      <c r="C2839" s="26">
        <v>70</v>
      </c>
      <c r="D2839" s="24">
        <v>44075</v>
      </c>
      <c r="E2839" s="26" t="s">
        <v>1910</v>
      </c>
      <c r="F2839" s="26" t="s">
        <v>8224</v>
      </c>
      <c r="G2839" s="24">
        <v>44077</v>
      </c>
      <c r="H2839" s="26" t="s">
        <v>8227</v>
      </c>
      <c r="I2839" s="26" t="s">
        <v>8215</v>
      </c>
      <c r="J2839" s="26"/>
      <c r="K2839" s="26" t="s">
        <v>2075</v>
      </c>
      <c r="L2839" s="26"/>
      <c r="M2839" s="26"/>
      <c r="N2839" s="26"/>
      <c r="O2839" s="26"/>
      <c r="P2839" s="26" t="s">
        <v>31</v>
      </c>
      <c r="Q2839" s="26" t="s">
        <v>32</v>
      </c>
      <c r="R2839" s="26" t="s">
        <v>33</v>
      </c>
      <c r="S2839" s="109" t="s">
        <v>45</v>
      </c>
      <c r="T2839" s="26" t="s">
        <v>8228</v>
      </c>
      <c r="U2839" s="26">
        <v>1</v>
      </c>
      <c r="V2839" s="24">
        <v>44699</v>
      </c>
      <c r="W2839" s="24">
        <v>44699</v>
      </c>
      <c r="X2839" s="26" t="s">
        <v>36</v>
      </c>
    </row>
    <row r="2840" spans="1:24" ht="60" customHeight="1" x14ac:dyDescent="0.25">
      <c r="A2840" s="20">
        <v>2020</v>
      </c>
      <c r="B2840" s="20" t="s">
        <v>769</v>
      </c>
      <c r="C2840" s="20">
        <v>71</v>
      </c>
      <c r="D2840" s="27">
        <v>44075</v>
      </c>
      <c r="E2840" s="27" t="s">
        <v>1910</v>
      </c>
      <c r="F2840" s="27" t="s">
        <v>8224</v>
      </c>
      <c r="G2840" s="27">
        <v>44077</v>
      </c>
      <c r="H2840" s="27" t="s">
        <v>8229</v>
      </c>
      <c r="I2840" s="27" t="s">
        <v>8215</v>
      </c>
      <c r="J2840" s="27"/>
      <c r="K2840" s="27" t="s">
        <v>2075</v>
      </c>
      <c r="L2840" s="27"/>
      <c r="M2840" s="27" t="s">
        <v>8216</v>
      </c>
      <c r="N2840" s="27" t="s">
        <v>8217</v>
      </c>
      <c r="O2840" s="27" t="s">
        <v>8230</v>
      </c>
      <c r="P2840" s="27" t="s">
        <v>31</v>
      </c>
      <c r="Q2840" s="27" t="s">
        <v>32</v>
      </c>
      <c r="R2840" s="27" t="s">
        <v>33</v>
      </c>
      <c r="S2840" s="109" t="s">
        <v>34</v>
      </c>
      <c r="T2840" s="27" t="s">
        <v>2527</v>
      </c>
      <c r="U2840" s="20">
        <v>1</v>
      </c>
      <c r="V2840" s="27">
        <v>44636</v>
      </c>
      <c r="W2840" s="27">
        <v>44636</v>
      </c>
      <c r="X2840" s="27" t="s">
        <v>36</v>
      </c>
    </row>
    <row r="2841" spans="1:24" ht="44.25" customHeight="1" x14ac:dyDescent="0.25">
      <c r="A2841" s="33">
        <v>2020</v>
      </c>
      <c r="B2841" s="33" t="s">
        <v>769</v>
      </c>
      <c r="C2841" s="33">
        <v>72</v>
      </c>
      <c r="D2841" s="34">
        <v>44075</v>
      </c>
      <c r="E2841" s="33" t="s">
        <v>1910</v>
      </c>
      <c r="F2841" s="33" t="s">
        <v>8231</v>
      </c>
      <c r="G2841" s="34">
        <v>44077</v>
      </c>
      <c r="H2841" s="44" t="s">
        <v>8232</v>
      </c>
      <c r="I2841" s="29" t="s">
        <v>8215</v>
      </c>
      <c r="J2841" s="29"/>
      <c r="K2841" s="29" t="s">
        <v>2075</v>
      </c>
      <c r="L2841" s="29"/>
      <c r="M2841" s="29" t="s">
        <v>8216</v>
      </c>
      <c r="N2841" s="29" t="s">
        <v>8217</v>
      </c>
      <c r="O2841" s="29" t="s">
        <v>8233</v>
      </c>
      <c r="P2841" s="29" t="s">
        <v>31</v>
      </c>
      <c r="Q2841" s="29" t="s">
        <v>32</v>
      </c>
      <c r="R2841" s="29" t="s">
        <v>33</v>
      </c>
      <c r="S2841" s="109" t="s">
        <v>90</v>
      </c>
      <c r="T2841" s="29" t="s">
        <v>32</v>
      </c>
      <c r="U2841" s="29" t="s">
        <v>32</v>
      </c>
      <c r="V2841" s="29" t="s">
        <v>32</v>
      </c>
      <c r="W2841" s="29" t="s">
        <v>32</v>
      </c>
      <c r="X2841" s="29" t="s">
        <v>36</v>
      </c>
    </row>
    <row r="2842" spans="1:24" ht="43.5" customHeight="1" x14ac:dyDescent="0.25">
      <c r="A2842" s="33">
        <v>2020</v>
      </c>
      <c r="B2842" s="33" t="s">
        <v>769</v>
      </c>
      <c r="C2842" s="33">
        <v>73</v>
      </c>
      <c r="D2842" s="34">
        <v>44075</v>
      </c>
      <c r="E2842" s="33" t="s">
        <v>1910</v>
      </c>
      <c r="F2842" s="33" t="s">
        <v>8234</v>
      </c>
      <c r="G2842" s="34">
        <v>44077</v>
      </c>
      <c r="H2842" s="44" t="s">
        <v>8235</v>
      </c>
      <c r="I2842" s="29" t="s">
        <v>8215</v>
      </c>
      <c r="J2842" s="29"/>
      <c r="K2842" s="29" t="s">
        <v>2075</v>
      </c>
      <c r="L2842" s="29"/>
      <c r="M2842" s="29" t="s">
        <v>8216</v>
      </c>
      <c r="N2842" s="29" t="s">
        <v>8217</v>
      </c>
      <c r="O2842" s="29" t="s">
        <v>8236</v>
      </c>
      <c r="P2842" s="29" t="s">
        <v>31</v>
      </c>
      <c r="Q2842" s="29" t="s">
        <v>32</v>
      </c>
      <c r="R2842" s="29" t="s">
        <v>33</v>
      </c>
      <c r="S2842" s="109" t="s">
        <v>90</v>
      </c>
      <c r="T2842" s="29" t="s">
        <v>32</v>
      </c>
      <c r="U2842" s="29" t="s">
        <v>32</v>
      </c>
      <c r="V2842" s="29" t="s">
        <v>32</v>
      </c>
      <c r="W2842" s="29" t="s">
        <v>32</v>
      </c>
      <c r="X2842" s="29" t="s">
        <v>36</v>
      </c>
    </row>
    <row r="2843" spans="1:24" ht="100.5" customHeight="1" x14ac:dyDescent="0.25">
      <c r="A2843" s="26">
        <v>2020</v>
      </c>
      <c r="B2843" s="26" t="s">
        <v>2044</v>
      </c>
      <c r="C2843" s="26">
        <v>422</v>
      </c>
      <c r="D2843" s="24">
        <v>44090</v>
      </c>
      <c r="E2843" s="26" t="s">
        <v>1910</v>
      </c>
      <c r="F2843" s="26" t="s">
        <v>8237</v>
      </c>
      <c r="G2843" s="24">
        <v>44091</v>
      </c>
      <c r="H2843" s="26" t="s">
        <v>8238</v>
      </c>
      <c r="I2843" s="26" t="s">
        <v>7902</v>
      </c>
      <c r="J2843" s="26"/>
      <c r="K2843" s="26" t="s">
        <v>2075</v>
      </c>
      <c r="L2843" s="26"/>
      <c r="M2843" s="26"/>
      <c r="N2843" s="26"/>
      <c r="O2843" s="26"/>
      <c r="P2843" s="26" t="s">
        <v>43</v>
      </c>
      <c r="Q2843" s="26" t="s">
        <v>8239</v>
      </c>
      <c r="R2843" s="26" t="s">
        <v>330</v>
      </c>
      <c r="S2843" s="109" t="s">
        <v>45</v>
      </c>
      <c r="T2843" s="26" t="s">
        <v>8240</v>
      </c>
      <c r="U2843" s="26">
        <v>1</v>
      </c>
      <c r="V2843" s="24">
        <v>44650</v>
      </c>
      <c r="W2843" s="24">
        <v>44650</v>
      </c>
      <c r="X2843" s="26" t="s">
        <v>36</v>
      </c>
    </row>
    <row r="2844" spans="1:24" ht="101.25" customHeight="1" x14ac:dyDescent="0.25">
      <c r="A2844" s="20">
        <v>2020</v>
      </c>
      <c r="B2844" s="20" t="s">
        <v>2044</v>
      </c>
      <c r="C2844" s="20">
        <v>423</v>
      </c>
      <c r="D2844" s="27">
        <v>44090</v>
      </c>
      <c r="E2844" s="27" t="s">
        <v>1910</v>
      </c>
      <c r="F2844" s="27" t="s">
        <v>8241</v>
      </c>
      <c r="G2844" s="27">
        <v>44092</v>
      </c>
      <c r="H2844" s="27" t="s">
        <v>8242</v>
      </c>
      <c r="I2844" s="27" t="s">
        <v>8243</v>
      </c>
      <c r="J2844" s="27"/>
      <c r="K2844" s="27" t="s">
        <v>8244</v>
      </c>
      <c r="L2844" s="27"/>
      <c r="M2844" s="27" t="s">
        <v>8127</v>
      </c>
      <c r="N2844" s="27" t="s">
        <v>8245</v>
      </c>
      <c r="O2844" s="27" t="s">
        <v>8246</v>
      </c>
      <c r="P2844" s="27" t="s">
        <v>43</v>
      </c>
      <c r="Q2844" s="27" t="s">
        <v>8247</v>
      </c>
      <c r="R2844" s="27" t="s">
        <v>44</v>
      </c>
      <c r="S2844" s="109" t="s">
        <v>34</v>
      </c>
      <c r="T2844" s="27" t="s">
        <v>8248</v>
      </c>
      <c r="U2844" s="20">
        <v>1</v>
      </c>
      <c r="V2844" s="27">
        <v>44439</v>
      </c>
      <c r="W2844" s="27">
        <v>44439</v>
      </c>
      <c r="X2844" s="27" t="s">
        <v>36</v>
      </c>
    </row>
    <row r="2845" spans="1:24" ht="65.25" customHeight="1" x14ac:dyDescent="0.25">
      <c r="A2845" s="33">
        <v>2020</v>
      </c>
      <c r="B2845" s="33" t="s">
        <v>769</v>
      </c>
      <c r="C2845" s="33">
        <v>74</v>
      </c>
      <c r="D2845" s="34">
        <v>44090</v>
      </c>
      <c r="E2845" s="33" t="s">
        <v>1910</v>
      </c>
      <c r="F2845" s="33" t="s">
        <v>8249</v>
      </c>
      <c r="G2845" s="34">
        <v>44092</v>
      </c>
      <c r="H2845" s="44" t="s">
        <v>8250</v>
      </c>
      <c r="I2845" s="29" t="s">
        <v>8243</v>
      </c>
      <c r="J2845" s="29"/>
      <c r="K2845" s="29" t="s">
        <v>8244</v>
      </c>
      <c r="L2845" s="29"/>
      <c r="M2845" s="29" t="s">
        <v>8127</v>
      </c>
      <c r="N2845" s="29" t="s">
        <v>8245</v>
      </c>
      <c r="O2845" s="29"/>
      <c r="P2845" s="29" t="s">
        <v>48</v>
      </c>
      <c r="Q2845" s="29" t="s">
        <v>8251</v>
      </c>
      <c r="R2845" s="29" t="s">
        <v>33</v>
      </c>
      <c r="S2845" s="109" t="s">
        <v>90</v>
      </c>
      <c r="T2845" s="29" t="s">
        <v>32</v>
      </c>
      <c r="U2845" s="29" t="s">
        <v>32</v>
      </c>
      <c r="V2845" s="29" t="s">
        <v>32</v>
      </c>
      <c r="W2845" s="29" t="s">
        <v>32</v>
      </c>
      <c r="X2845" s="29" t="s">
        <v>36</v>
      </c>
    </row>
    <row r="2846" spans="1:24" ht="36" customHeight="1" x14ac:dyDescent="0.25">
      <c r="A2846" s="26">
        <v>2020</v>
      </c>
      <c r="B2846" s="26" t="s">
        <v>2044</v>
      </c>
      <c r="C2846" s="26">
        <v>424</v>
      </c>
      <c r="D2846" s="24">
        <v>44092</v>
      </c>
      <c r="E2846" s="26" t="s">
        <v>1910</v>
      </c>
      <c r="F2846" s="26" t="s">
        <v>8252</v>
      </c>
      <c r="G2846" s="24">
        <v>44097</v>
      </c>
      <c r="H2846" s="26" t="s">
        <v>7186</v>
      </c>
      <c r="I2846" s="26" t="s">
        <v>8253</v>
      </c>
      <c r="J2846" s="26"/>
      <c r="K2846" s="26" t="s">
        <v>660</v>
      </c>
      <c r="L2846" s="26"/>
      <c r="M2846" s="26"/>
      <c r="N2846" s="26"/>
      <c r="O2846" s="26"/>
      <c r="P2846" s="26" t="s">
        <v>48</v>
      </c>
      <c r="Q2846" s="26" t="s">
        <v>7570</v>
      </c>
      <c r="R2846" s="26" t="s">
        <v>44</v>
      </c>
      <c r="S2846" s="109" t="s">
        <v>45</v>
      </c>
      <c r="T2846" s="26" t="s">
        <v>6554</v>
      </c>
      <c r="U2846" s="26">
        <v>1</v>
      </c>
      <c r="V2846" s="24">
        <v>44251</v>
      </c>
      <c r="W2846" s="24">
        <v>44251</v>
      </c>
      <c r="X2846" s="26" t="s">
        <v>36</v>
      </c>
    </row>
    <row r="2847" spans="1:24" ht="140.25" customHeight="1" x14ac:dyDescent="0.25">
      <c r="A2847" s="26">
        <v>2020</v>
      </c>
      <c r="B2847" s="26" t="s">
        <v>2044</v>
      </c>
      <c r="C2847" s="26">
        <v>425</v>
      </c>
      <c r="D2847" s="24">
        <v>44098</v>
      </c>
      <c r="E2847" s="26" t="s">
        <v>1910</v>
      </c>
      <c r="F2847" s="26" t="s">
        <v>8254</v>
      </c>
      <c r="G2847" s="24">
        <v>44099</v>
      </c>
      <c r="H2847" s="26" t="s">
        <v>8255</v>
      </c>
      <c r="I2847" s="26" t="s">
        <v>7937</v>
      </c>
      <c r="J2847" s="26"/>
      <c r="K2847" s="26" t="s">
        <v>2075</v>
      </c>
      <c r="L2847" s="26"/>
      <c r="M2847" s="26"/>
      <c r="N2847" s="26"/>
      <c r="O2847" s="26"/>
      <c r="P2847" s="26" t="s">
        <v>43</v>
      </c>
      <c r="Q2847" s="26" t="s">
        <v>8053</v>
      </c>
      <c r="R2847" s="26" t="s">
        <v>302</v>
      </c>
      <c r="S2847" s="109" t="s">
        <v>45</v>
      </c>
      <c r="T2847" s="26" t="s">
        <v>7975</v>
      </c>
      <c r="U2847" s="26">
        <v>1</v>
      </c>
      <c r="V2847" s="24">
        <v>44699</v>
      </c>
      <c r="W2847" s="24">
        <v>44699</v>
      </c>
      <c r="X2847" s="26" t="s">
        <v>36</v>
      </c>
    </row>
    <row r="2848" spans="1:24" ht="62.25" customHeight="1" x14ac:dyDescent="0.25">
      <c r="A2848" s="33">
        <v>2020</v>
      </c>
      <c r="B2848" s="33" t="s">
        <v>23</v>
      </c>
      <c r="C2848" s="33">
        <v>608</v>
      </c>
      <c r="D2848" s="34">
        <v>44098</v>
      </c>
      <c r="E2848" s="33" t="s">
        <v>1910</v>
      </c>
      <c r="F2848" s="33" t="s">
        <v>8256</v>
      </c>
      <c r="G2848" s="34">
        <v>44099</v>
      </c>
      <c r="H2848" s="44" t="s">
        <v>8257</v>
      </c>
      <c r="I2848" s="29" t="s">
        <v>7872</v>
      </c>
      <c r="J2848" s="29"/>
      <c r="K2848" s="29" t="s">
        <v>2075</v>
      </c>
      <c r="L2848" s="29"/>
      <c r="M2848" s="29" t="s">
        <v>7924</v>
      </c>
      <c r="N2848" s="29" t="s">
        <v>8258</v>
      </c>
      <c r="O2848" s="29"/>
      <c r="P2848" s="29" t="s">
        <v>31</v>
      </c>
      <c r="Q2848" s="29" t="s">
        <v>32</v>
      </c>
      <c r="R2848" s="29" t="s">
        <v>33</v>
      </c>
      <c r="S2848" s="109" t="s">
        <v>90</v>
      </c>
      <c r="T2848" s="29" t="s">
        <v>8259</v>
      </c>
      <c r="U2848" s="29" t="s">
        <v>32</v>
      </c>
      <c r="V2848" s="29" t="s">
        <v>32</v>
      </c>
      <c r="W2848" s="29" t="s">
        <v>32</v>
      </c>
      <c r="X2848" s="29" t="s">
        <v>36</v>
      </c>
    </row>
    <row r="2849" spans="1:24" ht="87" customHeight="1" x14ac:dyDescent="0.25">
      <c r="A2849" s="26">
        <v>2020</v>
      </c>
      <c r="B2849" s="26" t="s">
        <v>2044</v>
      </c>
      <c r="C2849" s="26">
        <v>426</v>
      </c>
      <c r="D2849" s="24">
        <v>44104</v>
      </c>
      <c r="E2849" s="26" t="s">
        <v>1910</v>
      </c>
      <c r="F2849" s="26" t="s">
        <v>8260</v>
      </c>
      <c r="G2849" s="24">
        <v>44105</v>
      </c>
      <c r="H2849" s="26" t="s">
        <v>8261</v>
      </c>
      <c r="I2849" s="26" t="s">
        <v>7967</v>
      </c>
      <c r="J2849" s="26"/>
      <c r="K2849" s="26" t="s">
        <v>657</v>
      </c>
      <c r="L2849" s="26"/>
      <c r="M2849" s="26"/>
      <c r="N2849" s="26"/>
      <c r="O2849" s="26"/>
      <c r="P2849" s="26" t="s">
        <v>43</v>
      </c>
      <c r="Q2849" s="26" t="s">
        <v>8029</v>
      </c>
      <c r="R2849" s="26" t="s">
        <v>302</v>
      </c>
      <c r="S2849" s="109" t="s">
        <v>45</v>
      </c>
      <c r="T2849" s="26" t="s">
        <v>7975</v>
      </c>
      <c r="U2849" s="26">
        <v>1</v>
      </c>
      <c r="V2849" s="24">
        <v>44699</v>
      </c>
      <c r="W2849" s="24">
        <v>44699</v>
      </c>
      <c r="X2849" s="26" t="s">
        <v>36</v>
      </c>
    </row>
    <row r="2850" spans="1:24" ht="34.5" customHeight="1" x14ac:dyDescent="0.25">
      <c r="A2850" s="26">
        <v>2020</v>
      </c>
      <c r="B2850" s="26" t="s">
        <v>2044</v>
      </c>
      <c r="C2850" s="26">
        <v>427</v>
      </c>
      <c r="D2850" s="24">
        <v>44110</v>
      </c>
      <c r="E2850" s="26" t="s">
        <v>1910</v>
      </c>
      <c r="F2850" s="26" t="s">
        <v>8262</v>
      </c>
      <c r="G2850" s="24">
        <v>44110</v>
      </c>
      <c r="H2850" s="26" t="s">
        <v>8263</v>
      </c>
      <c r="I2850" s="26" t="s">
        <v>8264</v>
      </c>
      <c r="J2850" s="26"/>
      <c r="K2850" s="26" t="s">
        <v>1362</v>
      </c>
      <c r="L2850" s="26"/>
      <c r="M2850" s="26"/>
      <c r="N2850" s="26"/>
      <c r="O2850" s="26"/>
      <c r="P2850" s="26" t="s">
        <v>43</v>
      </c>
      <c r="Q2850" s="26" t="s">
        <v>8265</v>
      </c>
      <c r="R2850" s="26" t="s">
        <v>33</v>
      </c>
      <c r="S2850" s="109" t="s">
        <v>45</v>
      </c>
      <c r="T2850" s="26" t="s">
        <v>8266</v>
      </c>
      <c r="U2850" s="26">
        <v>1</v>
      </c>
      <c r="V2850" s="24">
        <v>44147</v>
      </c>
      <c r="W2850" s="24">
        <v>44147</v>
      </c>
      <c r="X2850" s="26" t="s">
        <v>36</v>
      </c>
    </row>
    <row r="2851" spans="1:24" ht="119.25" customHeight="1" x14ac:dyDescent="0.25">
      <c r="A2851" s="20">
        <v>2020</v>
      </c>
      <c r="B2851" s="20" t="s">
        <v>2044</v>
      </c>
      <c r="C2851" s="20">
        <v>428</v>
      </c>
      <c r="D2851" s="27">
        <v>44111</v>
      </c>
      <c r="E2851" s="27" t="s">
        <v>1910</v>
      </c>
      <c r="F2851" s="27" t="s">
        <v>8267</v>
      </c>
      <c r="G2851" s="27">
        <v>44112</v>
      </c>
      <c r="H2851" s="27" t="s">
        <v>8268</v>
      </c>
      <c r="I2851" s="27" t="s">
        <v>8269</v>
      </c>
      <c r="J2851" s="27"/>
      <c r="K2851" s="27" t="s">
        <v>333</v>
      </c>
      <c r="L2851" s="27"/>
      <c r="M2851" s="27" t="s">
        <v>8127</v>
      </c>
      <c r="N2851" s="27" t="s">
        <v>2608</v>
      </c>
      <c r="O2851" s="27"/>
      <c r="P2851" s="27" t="s">
        <v>43</v>
      </c>
      <c r="Q2851" s="27" t="s">
        <v>8270</v>
      </c>
      <c r="R2851" s="27" t="s">
        <v>330</v>
      </c>
      <c r="S2851" s="109" t="s">
        <v>34</v>
      </c>
      <c r="T2851" s="27" t="s">
        <v>8271</v>
      </c>
      <c r="U2851" s="20">
        <v>1</v>
      </c>
      <c r="V2851" s="27">
        <v>44141</v>
      </c>
      <c r="W2851" s="27">
        <v>44141</v>
      </c>
      <c r="X2851" s="27" t="s">
        <v>36</v>
      </c>
    </row>
    <row r="2852" spans="1:24" ht="201" customHeight="1" x14ac:dyDescent="0.25">
      <c r="A2852" s="20">
        <v>2020</v>
      </c>
      <c r="B2852" s="20" t="s">
        <v>2044</v>
      </c>
      <c r="C2852" s="20">
        <v>429</v>
      </c>
      <c r="D2852" s="27">
        <v>44112</v>
      </c>
      <c r="E2852" s="27" t="s">
        <v>1910</v>
      </c>
      <c r="F2852" s="27" t="s">
        <v>8272</v>
      </c>
      <c r="G2852" s="27">
        <v>44113</v>
      </c>
      <c r="H2852" s="27" t="s">
        <v>8273</v>
      </c>
      <c r="I2852" s="27" t="s">
        <v>8274</v>
      </c>
      <c r="J2852" s="27"/>
      <c r="K2852" s="27" t="s">
        <v>42</v>
      </c>
      <c r="L2852" s="27"/>
      <c r="M2852" s="27" t="s">
        <v>8275</v>
      </c>
      <c r="N2852" s="27" t="s">
        <v>8276</v>
      </c>
      <c r="O2852" s="27" t="s">
        <v>8277</v>
      </c>
      <c r="P2852" s="27" t="s">
        <v>43</v>
      </c>
      <c r="Q2852" s="27" t="s">
        <v>8278</v>
      </c>
      <c r="R2852" s="27" t="s">
        <v>33</v>
      </c>
      <c r="S2852" s="109" t="s">
        <v>34</v>
      </c>
      <c r="T2852" s="27" t="s">
        <v>8279</v>
      </c>
      <c r="U2852" s="20">
        <v>3</v>
      </c>
      <c r="V2852" s="27">
        <v>44188</v>
      </c>
      <c r="W2852" s="27">
        <v>45208</v>
      </c>
      <c r="X2852" s="27" t="s">
        <v>286</v>
      </c>
    </row>
    <row r="2853" spans="1:24" ht="92.25" customHeight="1" x14ac:dyDescent="0.25">
      <c r="A2853" s="20">
        <v>2020</v>
      </c>
      <c r="B2853" s="20" t="s">
        <v>2044</v>
      </c>
      <c r="C2853" s="20">
        <v>430</v>
      </c>
      <c r="D2853" s="27">
        <v>44112</v>
      </c>
      <c r="E2853" s="27" t="s">
        <v>1910</v>
      </c>
      <c r="F2853" s="27" t="s">
        <v>8280</v>
      </c>
      <c r="G2853" s="27">
        <v>44113</v>
      </c>
      <c r="H2853" s="27" t="s">
        <v>7673</v>
      </c>
      <c r="I2853" s="27" t="s">
        <v>7674</v>
      </c>
      <c r="J2853" s="27"/>
      <c r="K2853" s="27" t="s">
        <v>28</v>
      </c>
      <c r="L2853" s="27"/>
      <c r="M2853" s="27" t="s">
        <v>6200</v>
      </c>
      <c r="N2853" s="27" t="s">
        <v>8281</v>
      </c>
      <c r="O2853" s="27" t="s">
        <v>8282</v>
      </c>
      <c r="P2853" s="27" t="s">
        <v>43</v>
      </c>
      <c r="Q2853" s="27" t="s">
        <v>8283</v>
      </c>
      <c r="R2853" s="27" t="s">
        <v>33</v>
      </c>
      <c r="S2853" s="109" t="s">
        <v>34</v>
      </c>
      <c r="T2853" s="27" t="s">
        <v>8284</v>
      </c>
      <c r="U2853" s="20">
        <v>1</v>
      </c>
      <c r="V2853" s="27">
        <v>44650</v>
      </c>
      <c r="W2853" s="27">
        <v>44650</v>
      </c>
      <c r="X2853" s="27" t="s">
        <v>36</v>
      </c>
    </row>
    <row r="2854" spans="1:24" ht="83.25" customHeight="1" x14ac:dyDescent="0.25">
      <c r="A2854" s="20">
        <v>2020</v>
      </c>
      <c r="B2854" s="20" t="s">
        <v>769</v>
      </c>
      <c r="C2854" s="20">
        <v>75</v>
      </c>
      <c r="D2854" s="27">
        <v>44112</v>
      </c>
      <c r="E2854" s="27" t="s">
        <v>1910</v>
      </c>
      <c r="F2854" s="27" t="s">
        <v>8285</v>
      </c>
      <c r="G2854" s="27">
        <v>44113</v>
      </c>
      <c r="H2854" s="27" t="s">
        <v>8286</v>
      </c>
      <c r="I2854" s="27" t="s">
        <v>8274</v>
      </c>
      <c r="J2854" s="27"/>
      <c r="K2854" s="27" t="s">
        <v>42</v>
      </c>
      <c r="L2854" s="27"/>
      <c r="M2854" s="27" t="s">
        <v>8275</v>
      </c>
      <c r="N2854" s="27" t="s">
        <v>8276</v>
      </c>
      <c r="O2854" s="27"/>
      <c r="P2854" s="27" t="s">
        <v>31</v>
      </c>
      <c r="Q2854" s="27" t="s">
        <v>32</v>
      </c>
      <c r="R2854" s="27" t="s">
        <v>33</v>
      </c>
      <c r="S2854" s="109" t="s">
        <v>34</v>
      </c>
      <c r="T2854" s="27" t="s">
        <v>8287</v>
      </c>
      <c r="U2854" s="20">
        <v>1</v>
      </c>
      <c r="V2854" s="27">
        <v>44188</v>
      </c>
      <c r="W2854" s="27">
        <v>44188</v>
      </c>
      <c r="X2854" s="27" t="s">
        <v>36</v>
      </c>
    </row>
    <row r="2855" spans="1:24" ht="68.25" customHeight="1" x14ac:dyDescent="0.25">
      <c r="A2855" s="33">
        <v>2020</v>
      </c>
      <c r="B2855" s="33" t="s">
        <v>2044</v>
      </c>
      <c r="C2855" s="33">
        <v>431</v>
      </c>
      <c r="D2855" s="34">
        <v>44117</v>
      </c>
      <c r="E2855" s="33" t="s">
        <v>1910</v>
      </c>
      <c r="F2855" s="33" t="s">
        <v>8288</v>
      </c>
      <c r="G2855" s="34">
        <v>44118</v>
      </c>
      <c r="H2855" s="44" t="s">
        <v>8289</v>
      </c>
      <c r="I2855" s="29" t="s">
        <v>8290</v>
      </c>
      <c r="J2855" s="29"/>
      <c r="K2855" s="29" t="s">
        <v>534</v>
      </c>
      <c r="L2855" s="29"/>
      <c r="M2855" s="29" t="s">
        <v>8127</v>
      </c>
      <c r="N2855" s="29" t="s">
        <v>8291</v>
      </c>
      <c r="O2855" s="29"/>
      <c r="P2855" s="29" t="s">
        <v>31</v>
      </c>
      <c r="Q2855" s="29" t="s">
        <v>32</v>
      </c>
      <c r="R2855" s="29" t="s">
        <v>33</v>
      </c>
      <c r="S2855" s="109" t="s">
        <v>90</v>
      </c>
      <c r="T2855" s="29" t="s">
        <v>32</v>
      </c>
      <c r="U2855" s="29" t="s">
        <v>32</v>
      </c>
      <c r="V2855" s="29" t="s">
        <v>32</v>
      </c>
      <c r="W2855" s="29" t="s">
        <v>32</v>
      </c>
      <c r="X2855" s="29" t="s">
        <v>36</v>
      </c>
    </row>
    <row r="2856" spans="1:24" ht="75.75" customHeight="1" x14ac:dyDescent="0.25">
      <c r="A2856" s="33">
        <v>2020</v>
      </c>
      <c r="B2856" s="33" t="s">
        <v>2894</v>
      </c>
      <c r="C2856" s="33">
        <v>3</v>
      </c>
      <c r="D2856" s="34">
        <v>44126</v>
      </c>
      <c r="E2856" s="33" t="s">
        <v>7022</v>
      </c>
      <c r="F2856" s="33" t="s">
        <v>8292</v>
      </c>
      <c r="G2856" s="34">
        <v>44126</v>
      </c>
      <c r="H2856" s="44" t="s">
        <v>8293</v>
      </c>
      <c r="I2856" s="29" t="s">
        <v>8269</v>
      </c>
      <c r="J2856" s="29"/>
      <c r="K2856" s="29" t="s">
        <v>333</v>
      </c>
      <c r="L2856" s="29"/>
      <c r="M2856" s="29" t="s">
        <v>8127</v>
      </c>
      <c r="N2856" s="29" t="s">
        <v>2608</v>
      </c>
      <c r="O2856" s="29"/>
      <c r="P2856" s="29" t="s">
        <v>31</v>
      </c>
      <c r="Q2856" s="29" t="s">
        <v>32</v>
      </c>
      <c r="R2856" s="29" t="s">
        <v>33</v>
      </c>
      <c r="S2856" s="109" t="s">
        <v>90</v>
      </c>
      <c r="T2856" s="29" t="s">
        <v>32</v>
      </c>
      <c r="U2856" s="29" t="s">
        <v>32</v>
      </c>
      <c r="V2856" s="29" t="s">
        <v>32</v>
      </c>
      <c r="W2856" s="29" t="s">
        <v>32</v>
      </c>
      <c r="X2856" s="29" t="s">
        <v>36</v>
      </c>
    </row>
    <row r="2857" spans="1:24" ht="60.75" customHeight="1" x14ac:dyDescent="0.25">
      <c r="A2857" s="26">
        <v>2020</v>
      </c>
      <c r="B2857" s="26" t="s">
        <v>2044</v>
      </c>
      <c r="C2857" s="26">
        <v>432</v>
      </c>
      <c r="D2857" s="24">
        <v>44139</v>
      </c>
      <c r="E2857" s="26" t="s">
        <v>1910</v>
      </c>
      <c r="F2857" s="26" t="s">
        <v>8294</v>
      </c>
      <c r="G2857" s="24">
        <v>44140</v>
      </c>
      <c r="H2857" s="26" t="s">
        <v>8295</v>
      </c>
      <c r="I2857" s="26" t="s">
        <v>8296</v>
      </c>
      <c r="J2857" s="26"/>
      <c r="K2857" s="26" t="s">
        <v>420</v>
      </c>
      <c r="L2857" s="26"/>
      <c r="M2857" s="26"/>
      <c r="N2857" s="26"/>
      <c r="O2857" s="26"/>
      <c r="P2857" s="26" t="s">
        <v>31</v>
      </c>
      <c r="Q2857" s="26" t="s">
        <v>32</v>
      </c>
      <c r="R2857" s="26" t="s">
        <v>33</v>
      </c>
      <c r="S2857" s="109" t="s">
        <v>45</v>
      </c>
      <c r="T2857" s="26" t="s">
        <v>8297</v>
      </c>
      <c r="U2857" s="26">
        <v>2</v>
      </c>
      <c r="V2857" s="24">
        <v>44349</v>
      </c>
      <c r="W2857" s="24">
        <v>44650</v>
      </c>
      <c r="X2857" s="26" t="s">
        <v>36</v>
      </c>
    </row>
    <row r="2858" spans="1:24" ht="145.5" customHeight="1" x14ac:dyDescent="0.25">
      <c r="A2858" s="26">
        <v>2020</v>
      </c>
      <c r="B2858" s="26" t="s">
        <v>2044</v>
      </c>
      <c r="C2858" s="26">
        <v>433</v>
      </c>
      <c r="D2858" s="24">
        <v>44140</v>
      </c>
      <c r="E2858" s="26" t="s">
        <v>1910</v>
      </c>
      <c r="F2858" s="26" t="s">
        <v>8298</v>
      </c>
      <c r="G2858" s="24">
        <v>44146</v>
      </c>
      <c r="H2858" s="26" t="s">
        <v>8299</v>
      </c>
      <c r="I2858" s="26" t="s">
        <v>7908</v>
      </c>
      <c r="J2858" s="26"/>
      <c r="K2858" s="26" t="s">
        <v>2075</v>
      </c>
      <c r="L2858" s="26"/>
      <c r="M2858" s="26"/>
      <c r="N2858" s="26"/>
      <c r="O2858" s="26"/>
      <c r="P2858" s="26" t="s">
        <v>43</v>
      </c>
      <c r="Q2858" s="26" t="s">
        <v>8300</v>
      </c>
      <c r="R2858" s="26" t="s">
        <v>33</v>
      </c>
      <c r="S2858" s="26" t="s">
        <v>1692</v>
      </c>
      <c r="T2858" s="26" t="s">
        <v>8301</v>
      </c>
      <c r="U2858" s="26" t="s">
        <v>32</v>
      </c>
      <c r="V2858" s="24" t="s">
        <v>32</v>
      </c>
      <c r="W2858" s="24" t="s">
        <v>32</v>
      </c>
      <c r="X2858" s="26" t="s">
        <v>36</v>
      </c>
    </row>
    <row r="2859" spans="1:24" ht="72" customHeight="1" x14ac:dyDescent="0.25">
      <c r="A2859" s="26">
        <v>2020</v>
      </c>
      <c r="B2859" s="26" t="s">
        <v>2044</v>
      </c>
      <c r="C2859" s="26">
        <v>434</v>
      </c>
      <c r="D2859" s="24">
        <v>44140</v>
      </c>
      <c r="E2859" s="26" t="s">
        <v>1910</v>
      </c>
      <c r="F2859" s="26" t="s">
        <v>8298</v>
      </c>
      <c r="G2859" s="24">
        <v>44146</v>
      </c>
      <c r="H2859" s="26" t="s">
        <v>8302</v>
      </c>
      <c r="I2859" s="26" t="s">
        <v>8303</v>
      </c>
      <c r="J2859" s="26"/>
      <c r="K2859" s="26" t="s">
        <v>28</v>
      </c>
      <c r="L2859" s="26"/>
      <c r="M2859" s="26"/>
      <c r="N2859" s="26"/>
      <c r="O2859" s="26"/>
      <c r="P2859" s="26" t="s">
        <v>43</v>
      </c>
      <c r="Q2859" s="26" t="s">
        <v>8304</v>
      </c>
      <c r="R2859" s="26" t="s">
        <v>44</v>
      </c>
      <c r="S2859" s="109" t="s">
        <v>45</v>
      </c>
      <c r="T2859" s="26" t="s">
        <v>8305</v>
      </c>
      <c r="U2859" s="26">
        <v>1</v>
      </c>
      <c r="V2859" s="24">
        <v>44636</v>
      </c>
      <c r="W2859" s="24">
        <v>44636</v>
      </c>
      <c r="X2859" s="26" t="s">
        <v>36</v>
      </c>
    </row>
    <row r="2860" spans="1:24" ht="38.25" customHeight="1" x14ac:dyDescent="0.25">
      <c r="A2860" s="26">
        <v>2020</v>
      </c>
      <c r="B2860" s="26" t="s">
        <v>2044</v>
      </c>
      <c r="C2860" s="26">
        <v>435</v>
      </c>
      <c r="D2860" s="24">
        <v>44140</v>
      </c>
      <c r="E2860" s="26" t="s">
        <v>1910</v>
      </c>
      <c r="F2860" s="26" t="s">
        <v>8306</v>
      </c>
      <c r="G2860" s="24">
        <v>44146</v>
      </c>
      <c r="H2860" s="26" t="s">
        <v>7186</v>
      </c>
      <c r="I2860" s="26" t="s">
        <v>8253</v>
      </c>
      <c r="J2860" s="26"/>
      <c r="K2860" s="26" t="s">
        <v>660</v>
      </c>
      <c r="L2860" s="26"/>
      <c r="M2860" s="26"/>
      <c r="N2860" s="26"/>
      <c r="O2860" s="26"/>
      <c r="P2860" s="26" t="s">
        <v>48</v>
      </c>
      <c r="Q2860" s="26" t="s">
        <v>7570</v>
      </c>
      <c r="R2860" s="26" t="s">
        <v>44</v>
      </c>
      <c r="S2860" s="109" t="s">
        <v>45</v>
      </c>
      <c r="T2860" s="26" t="s">
        <v>6554</v>
      </c>
      <c r="U2860" s="26">
        <v>1</v>
      </c>
      <c r="V2860" s="24">
        <v>44251</v>
      </c>
      <c r="W2860" s="24">
        <v>44251</v>
      </c>
      <c r="X2860" s="26" t="s">
        <v>36</v>
      </c>
    </row>
    <row r="2861" spans="1:24" ht="116.25" customHeight="1" x14ac:dyDescent="0.25">
      <c r="A2861" s="33">
        <v>2020</v>
      </c>
      <c r="B2861" s="33" t="s">
        <v>2044</v>
      </c>
      <c r="C2861" s="33">
        <v>436</v>
      </c>
      <c r="D2861" s="34">
        <v>44140</v>
      </c>
      <c r="E2861" s="33" t="s">
        <v>1910</v>
      </c>
      <c r="F2861" s="33" t="s">
        <v>8307</v>
      </c>
      <c r="G2861" s="34">
        <v>44141</v>
      </c>
      <c r="H2861" s="44" t="s">
        <v>8308</v>
      </c>
      <c r="I2861" s="29" t="s">
        <v>8309</v>
      </c>
      <c r="J2861" s="29"/>
      <c r="K2861" s="29" t="s">
        <v>333</v>
      </c>
      <c r="L2861" s="29"/>
      <c r="M2861" s="29" t="s">
        <v>255</v>
      </c>
      <c r="N2861" s="29" t="s">
        <v>2608</v>
      </c>
      <c r="O2861" s="29"/>
      <c r="P2861" s="29" t="s">
        <v>43</v>
      </c>
      <c r="Q2861" s="29" t="s">
        <v>8310</v>
      </c>
      <c r="R2861" s="29" t="s">
        <v>330</v>
      </c>
      <c r="S2861" s="109" t="s">
        <v>90</v>
      </c>
      <c r="T2861" s="29" t="s">
        <v>32</v>
      </c>
      <c r="U2861" s="29" t="s">
        <v>32</v>
      </c>
      <c r="V2861" s="29" t="s">
        <v>32</v>
      </c>
      <c r="W2861" s="29" t="s">
        <v>32</v>
      </c>
      <c r="X2861" s="29" t="s">
        <v>36</v>
      </c>
    </row>
    <row r="2862" spans="1:24" ht="105.75" customHeight="1" x14ac:dyDescent="0.25">
      <c r="A2862" s="26">
        <v>2020</v>
      </c>
      <c r="B2862" s="26" t="s">
        <v>2044</v>
      </c>
      <c r="C2862" s="26">
        <v>437</v>
      </c>
      <c r="D2862" s="24">
        <v>44140</v>
      </c>
      <c r="E2862" s="26" t="s">
        <v>1910</v>
      </c>
      <c r="F2862" s="26" t="s">
        <v>8311</v>
      </c>
      <c r="G2862" s="24">
        <v>44144</v>
      </c>
      <c r="H2862" s="26" t="s">
        <v>8312</v>
      </c>
      <c r="I2862" s="26" t="s">
        <v>8313</v>
      </c>
      <c r="J2862" s="26"/>
      <c r="K2862" s="26" t="s">
        <v>42</v>
      </c>
      <c r="L2862" s="26"/>
      <c r="M2862" s="26"/>
      <c r="N2862" s="26"/>
      <c r="O2862" s="26"/>
      <c r="P2862" s="26" t="s">
        <v>48</v>
      </c>
      <c r="Q2862" s="26" t="s">
        <v>8314</v>
      </c>
      <c r="R2862" s="26" t="s">
        <v>44</v>
      </c>
      <c r="S2862" s="109" t="s">
        <v>45</v>
      </c>
      <c r="T2862" s="26" t="s">
        <v>177</v>
      </c>
      <c r="U2862" s="26">
        <v>1</v>
      </c>
      <c r="V2862" s="24">
        <v>44993</v>
      </c>
      <c r="W2862" s="24">
        <v>44993</v>
      </c>
      <c r="X2862" s="26" t="s">
        <v>36</v>
      </c>
    </row>
    <row r="2863" spans="1:24" ht="48.75" customHeight="1" x14ac:dyDescent="0.25">
      <c r="A2863" s="33">
        <v>2020</v>
      </c>
      <c r="B2863" s="33" t="s">
        <v>769</v>
      </c>
      <c r="C2863" s="33">
        <v>76</v>
      </c>
      <c r="D2863" s="34">
        <v>44140</v>
      </c>
      <c r="E2863" s="33" t="s">
        <v>1910</v>
      </c>
      <c r="F2863" s="33" t="s">
        <v>8315</v>
      </c>
      <c r="G2863" s="34">
        <v>44146</v>
      </c>
      <c r="H2863" s="44" t="s">
        <v>8316</v>
      </c>
      <c r="I2863" s="29" t="s">
        <v>8317</v>
      </c>
      <c r="J2863" s="29"/>
      <c r="K2863" s="29" t="s">
        <v>42</v>
      </c>
      <c r="L2863" s="29"/>
      <c r="M2863" s="29" t="s">
        <v>8118</v>
      </c>
      <c r="N2863" s="29" t="s">
        <v>7376</v>
      </c>
      <c r="O2863" s="29"/>
      <c r="P2863" s="29" t="s">
        <v>48</v>
      </c>
      <c r="Q2863" s="29" t="s">
        <v>8318</v>
      </c>
      <c r="R2863" s="29" t="s">
        <v>330</v>
      </c>
      <c r="S2863" s="109" t="s">
        <v>90</v>
      </c>
      <c r="T2863" s="29" t="s">
        <v>8319</v>
      </c>
      <c r="U2863" s="29" t="s">
        <v>32</v>
      </c>
      <c r="V2863" s="29" t="s">
        <v>32</v>
      </c>
      <c r="W2863" s="29" t="s">
        <v>32</v>
      </c>
      <c r="X2863" s="29" t="s">
        <v>36</v>
      </c>
    </row>
    <row r="2864" spans="1:24" ht="60.75" customHeight="1" x14ac:dyDescent="0.25">
      <c r="A2864" s="33">
        <v>2020</v>
      </c>
      <c r="B2864" s="33" t="s">
        <v>2044</v>
      </c>
      <c r="C2864" s="33">
        <v>438</v>
      </c>
      <c r="D2864" s="34">
        <v>44141</v>
      </c>
      <c r="E2864" s="33" t="s">
        <v>1910</v>
      </c>
      <c r="F2864" s="33" t="s">
        <v>8320</v>
      </c>
      <c r="G2864" s="34">
        <v>44146</v>
      </c>
      <c r="H2864" s="44" t="s">
        <v>8321</v>
      </c>
      <c r="I2864" s="29" t="s">
        <v>8322</v>
      </c>
      <c r="J2864" s="29"/>
      <c r="K2864" s="29" t="s">
        <v>2075</v>
      </c>
      <c r="L2864" s="29"/>
      <c r="M2864" s="29" t="s">
        <v>175</v>
      </c>
      <c r="N2864" s="29" t="s">
        <v>8149</v>
      </c>
      <c r="O2864" s="29" t="s">
        <v>4777</v>
      </c>
      <c r="P2864" s="29" t="s">
        <v>43</v>
      </c>
      <c r="Q2864" s="29" t="s">
        <v>8323</v>
      </c>
      <c r="R2864" s="29" t="s">
        <v>44</v>
      </c>
      <c r="S2864" s="109" t="s">
        <v>90</v>
      </c>
      <c r="T2864" s="29" t="s">
        <v>8324</v>
      </c>
      <c r="U2864" s="29" t="s">
        <v>32</v>
      </c>
      <c r="V2864" s="29" t="s">
        <v>32</v>
      </c>
      <c r="W2864" s="29" t="s">
        <v>32</v>
      </c>
      <c r="X2864" s="29" t="s">
        <v>36</v>
      </c>
    </row>
    <row r="2865" spans="1:24" ht="45.75" customHeight="1" x14ac:dyDescent="0.25">
      <c r="A2865" s="26">
        <v>2020</v>
      </c>
      <c r="B2865" s="26" t="s">
        <v>2044</v>
      </c>
      <c r="C2865" s="26">
        <v>439</v>
      </c>
      <c r="D2865" s="24">
        <v>44146</v>
      </c>
      <c r="E2865" s="26" t="s">
        <v>1910</v>
      </c>
      <c r="F2865" s="26" t="s">
        <v>8325</v>
      </c>
      <c r="G2865" s="24">
        <v>44147</v>
      </c>
      <c r="H2865" s="26" t="s">
        <v>8263</v>
      </c>
      <c r="I2865" s="26"/>
      <c r="J2865" s="26"/>
      <c r="K2865" s="26" t="s">
        <v>1362</v>
      </c>
      <c r="L2865" s="26"/>
      <c r="M2865" s="26"/>
      <c r="N2865" s="26"/>
      <c r="O2865" s="26"/>
      <c r="P2865" s="26" t="s">
        <v>43</v>
      </c>
      <c r="Q2865" s="26" t="s">
        <v>8326</v>
      </c>
      <c r="R2865" s="26" t="s">
        <v>33</v>
      </c>
      <c r="S2865" s="109" t="s">
        <v>45</v>
      </c>
      <c r="T2865" s="26" t="s">
        <v>8327</v>
      </c>
      <c r="U2865" s="26">
        <v>1</v>
      </c>
      <c r="V2865" s="24">
        <v>44186</v>
      </c>
      <c r="W2865" s="24">
        <v>44186</v>
      </c>
      <c r="X2865" s="26" t="s">
        <v>36</v>
      </c>
    </row>
    <row r="2866" spans="1:24" ht="49.5" customHeight="1" x14ac:dyDescent="0.25">
      <c r="A2866" s="28">
        <v>2020</v>
      </c>
      <c r="B2866" s="28" t="s">
        <v>769</v>
      </c>
      <c r="C2866" s="66">
        <v>77</v>
      </c>
      <c r="D2866" s="23">
        <v>44152</v>
      </c>
      <c r="E2866" s="23" t="s">
        <v>1910</v>
      </c>
      <c r="F2866" s="26" t="s">
        <v>8328</v>
      </c>
      <c r="G2866" s="23">
        <v>44153</v>
      </c>
      <c r="H2866" s="52" t="s">
        <v>8329</v>
      </c>
      <c r="I2866" s="26" t="s">
        <v>8330</v>
      </c>
      <c r="J2866" s="26"/>
      <c r="K2866" s="26" t="s">
        <v>28</v>
      </c>
      <c r="L2866" s="26"/>
      <c r="M2866" s="26"/>
      <c r="N2866" s="26"/>
      <c r="O2866" s="26"/>
      <c r="P2866" s="26" t="s">
        <v>31</v>
      </c>
      <c r="Q2866" s="26" t="s">
        <v>32</v>
      </c>
      <c r="R2866" s="26" t="s">
        <v>33</v>
      </c>
      <c r="S2866" s="109" t="s">
        <v>45</v>
      </c>
      <c r="T2866" s="26" t="s">
        <v>8331</v>
      </c>
      <c r="U2866" s="26">
        <v>1</v>
      </c>
      <c r="V2866" s="24">
        <v>44774</v>
      </c>
      <c r="W2866" s="24">
        <v>44774</v>
      </c>
      <c r="X2866" s="23" t="s">
        <v>36</v>
      </c>
    </row>
    <row r="2867" spans="1:24" ht="56.25" customHeight="1" x14ac:dyDescent="0.25">
      <c r="A2867" s="26">
        <v>2020</v>
      </c>
      <c r="B2867" s="26" t="s">
        <v>2044</v>
      </c>
      <c r="C2867" s="26">
        <v>440</v>
      </c>
      <c r="D2867" s="24">
        <v>44153</v>
      </c>
      <c r="E2867" s="26" t="s">
        <v>1910</v>
      </c>
      <c r="F2867" s="26" t="s">
        <v>8332</v>
      </c>
      <c r="G2867" s="24">
        <v>44160</v>
      </c>
      <c r="H2867" s="26" t="s">
        <v>8333</v>
      </c>
      <c r="I2867" s="26" t="s">
        <v>8334</v>
      </c>
      <c r="J2867" s="26"/>
      <c r="K2867" s="26" t="s">
        <v>657</v>
      </c>
      <c r="L2867" s="26"/>
      <c r="M2867" s="26"/>
      <c r="N2867" s="26"/>
      <c r="O2867" s="26"/>
      <c r="P2867" s="26" t="s">
        <v>43</v>
      </c>
      <c r="Q2867" s="26" t="s">
        <v>8335</v>
      </c>
      <c r="R2867" s="26" t="s">
        <v>44</v>
      </c>
      <c r="S2867" s="109" t="s">
        <v>45</v>
      </c>
      <c r="T2867" s="26" t="s">
        <v>8336</v>
      </c>
      <c r="U2867" s="26">
        <v>1</v>
      </c>
      <c r="V2867" s="24">
        <v>44636</v>
      </c>
      <c r="W2867" s="24">
        <v>44636</v>
      </c>
      <c r="X2867" s="26" t="s">
        <v>36</v>
      </c>
    </row>
    <row r="2868" spans="1:24" ht="93.75" customHeight="1" x14ac:dyDescent="0.25">
      <c r="A2868" s="26">
        <v>2020</v>
      </c>
      <c r="B2868" s="26" t="s">
        <v>769</v>
      </c>
      <c r="C2868" s="26">
        <v>78</v>
      </c>
      <c r="D2868" s="24">
        <v>44153</v>
      </c>
      <c r="E2868" s="26" t="s">
        <v>1910</v>
      </c>
      <c r="F2868" s="26" t="s">
        <v>8337</v>
      </c>
      <c r="G2868" s="24">
        <v>44160</v>
      </c>
      <c r="H2868" s="26" t="s">
        <v>8338</v>
      </c>
      <c r="I2868" s="26" t="s">
        <v>8334</v>
      </c>
      <c r="J2868" s="26"/>
      <c r="K2868" s="26" t="s">
        <v>657</v>
      </c>
      <c r="L2868" s="26"/>
      <c r="M2868" s="26"/>
      <c r="N2868" s="26"/>
      <c r="O2868" s="26"/>
      <c r="P2868" s="26" t="s">
        <v>43</v>
      </c>
      <c r="Q2868" s="26" t="s">
        <v>8339</v>
      </c>
      <c r="R2868" s="26" t="s">
        <v>44</v>
      </c>
      <c r="S2868" s="109" t="s">
        <v>45</v>
      </c>
      <c r="T2868" s="26" t="s">
        <v>8340</v>
      </c>
      <c r="U2868" s="26">
        <v>1</v>
      </c>
      <c r="V2868" s="24">
        <v>44347</v>
      </c>
      <c r="W2868" s="24">
        <v>44347</v>
      </c>
      <c r="X2868" s="26" t="s">
        <v>36</v>
      </c>
    </row>
    <row r="2869" spans="1:24" ht="57" customHeight="1" x14ac:dyDescent="0.25">
      <c r="A2869" s="33">
        <v>2020</v>
      </c>
      <c r="B2869" s="33" t="s">
        <v>23</v>
      </c>
      <c r="C2869" s="33">
        <v>693</v>
      </c>
      <c r="D2869" s="34">
        <v>44155</v>
      </c>
      <c r="E2869" s="33" t="s">
        <v>1910</v>
      </c>
      <c r="F2869" s="33" t="s">
        <v>8341</v>
      </c>
      <c r="G2869" s="34">
        <v>44159</v>
      </c>
      <c r="H2869" s="32" t="s">
        <v>8342</v>
      </c>
      <c r="I2869" s="29" t="s">
        <v>8343</v>
      </c>
      <c r="J2869" s="29"/>
      <c r="K2869" s="29" t="s">
        <v>2075</v>
      </c>
      <c r="L2869" s="29"/>
      <c r="M2869" s="29" t="s">
        <v>7924</v>
      </c>
      <c r="N2869" s="29" t="s">
        <v>8344</v>
      </c>
      <c r="O2869" s="29"/>
      <c r="P2869" s="29" t="s">
        <v>43</v>
      </c>
      <c r="Q2869" s="29" t="s">
        <v>8345</v>
      </c>
      <c r="R2869" s="29" t="s">
        <v>33</v>
      </c>
      <c r="S2869" s="109" t="s">
        <v>90</v>
      </c>
      <c r="T2869" s="29" t="s">
        <v>32</v>
      </c>
      <c r="U2869" s="29" t="s">
        <v>32</v>
      </c>
      <c r="V2869" s="29" t="s">
        <v>32</v>
      </c>
      <c r="W2869" s="29" t="s">
        <v>32</v>
      </c>
      <c r="X2869" s="29" t="s">
        <v>36</v>
      </c>
    </row>
    <row r="2870" spans="1:24" ht="69" customHeight="1" x14ac:dyDescent="0.25">
      <c r="A2870" s="33">
        <v>2020</v>
      </c>
      <c r="B2870" s="33" t="s">
        <v>2044</v>
      </c>
      <c r="C2870" s="33">
        <v>441</v>
      </c>
      <c r="D2870" s="34">
        <v>44167</v>
      </c>
      <c r="E2870" s="33" t="s">
        <v>1910</v>
      </c>
      <c r="F2870" s="33" t="s">
        <v>8346</v>
      </c>
      <c r="G2870" s="34">
        <v>44174</v>
      </c>
      <c r="H2870" s="32" t="s">
        <v>8347</v>
      </c>
      <c r="I2870" s="29" t="s">
        <v>8348</v>
      </c>
      <c r="J2870" s="29"/>
      <c r="K2870" s="29" t="s">
        <v>333</v>
      </c>
      <c r="L2870" s="29"/>
      <c r="M2870" s="29" t="s">
        <v>255</v>
      </c>
      <c r="N2870" s="29" t="s">
        <v>2608</v>
      </c>
      <c r="O2870" s="29"/>
      <c r="P2870" s="29" t="s">
        <v>31</v>
      </c>
      <c r="Q2870" s="29" t="s">
        <v>32</v>
      </c>
      <c r="R2870" s="29" t="s">
        <v>33</v>
      </c>
      <c r="S2870" s="109" t="s">
        <v>90</v>
      </c>
      <c r="T2870" s="29" t="s">
        <v>32</v>
      </c>
      <c r="U2870" s="29" t="s">
        <v>32</v>
      </c>
      <c r="V2870" s="29" t="s">
        <v>32</v>
      </c>
      <c r="W2870" s="29" t="s">
        <v>32</v>
      </c>
      <c r="X2870" s="29" t="s">
        <v>36</v>
      </c>
    </row>
    <row r="2871" spans="1:24" ht="69" customHeight="1" x14ac:dyDescent="0.25">
      <c r="A2871" s="33">
        <v>2020</v>
      </c>
      <c r="B2871" s="33" t="s">
        <v>2044</v>
      </c>
      <c r="C2871" s="33">
        <v>442</v>
      </c>
      <c r="D2871" s="34">
        <v>44167</v>
      </c>
      <c r="E2871" s="33" t="s">
        <v>1910</v>
      </c>
      <c r="F2871" s="33" t="s">
        <v>8346</v>
      </c>
      <c r="G2871" s="34">
        <v>44174</v>
      </c>
      <c r="H2871" s="32" t="s">
        <v>8349</v>
      </c>
      <c r="I2871" s="29" t="s">
        <v>8350</v>
      </c>
      <c r="J2871" s="29"/>
      <c r="K2871" s="29" t="s">
        <v>333</v>
      </c>
      <c r="L2871" s="29"/>
      <c r="M2871" s="29" t="s">
        <v>255</v>
      </c>
      <c r="N2871" s="29" t="s">
        <v>2608</v>
      </c>
      <c r="O2871" s="29"/>
      <c r="P2871" s="29" t="s">
        <v>31</v>
      </c>
      <c r="Q2871" s="29" t="s">
        <v>32</v>
      </c>
      <c r="R2871" s="29" t="s">
        <v>33</v>
      </c>
      <c r="S2871" s="109" t="s">
        <v>90</v>
      </c>
      <c r="T2871" s="29" t="s">
        <v>32</v>
      </c>
      <c r="U2871" s="29" t="s">
        <v>32</v>
      </c>
      <c r="V2871" s="29" t="s">
        <v>32</v>
      </c>
      <c r="W2871" s="29" t="s">
        <v>32</v>
      </c>
      <c r="X2871" s="29" t="s">
        <v>36</v>
      </c>
    </row>
    <row r="2872" spans="1:24" ht="44.25" customHeight="1" x14ac:dyDescent="0.25">
      <c r="A2872" s="33">
        <v>2020</v>
      </c>
      <c r="B2872" s="33" t="s">
        <v>2044</v>
      </c>
      <c r="C2872" s="33">
        <v>443</v>
      </c>
      <c r="D2872" s="34">
        <v>44172</v>
      </c>
      <c r="E2872" s="33" t="s">
        <v>1910</v>
      </c>
      <c r="F2872" s="33" t="s">
        <v>8351</v>
      </c>
      <c r="G2872" s="34">
        <v>44174</v>
      </c>
      <c r="H2872" s="44" t="s">
        <v>8352</v>
      </c>
      <c r="I2872" s="29" t="s">
        <v>8353</v>
      </c>
      <c r="J2872" s="29"/>
      <c r="K2872" s="29" t="s">
        <v>28</v>
      </c>
      <c r="L2872" s="29"/>
      <c r="M2872" s="29" t="s">
        <v>7783</v>
      </c>
      <c r="N2872" s="29" t="s">
        <v>8354</v>
      </c>
      <c r="O2872" s="29" t="s">
        <v>8355</v>
      </c>
      <c r="P2872" s="29" t="s">
        <v>43</v>
      </c>
      <c r="Q2872" s="29" t="s">
        <v>6776</v>
      </c>
      <c r="R2872" s="29" t="s">
        <v>44</v>
      </c>
      <c r="S2872" s="109" t="s">
        <v>90</v>
      </c>
      <c r="T2872" s="29" t="s">
        <v>32</v>
      </c>
      <c r="U2872" s="29" t="s">
        <v>32</v>
      </c>
      <c r="V2872" s="29" t="s">
        <v>32</v>
      </c>
      <c r="W2872" s="29" t="s">
        <v>32</v>
      </c>
      <c r="X2872" s="29" t="s">
        <v>36</v>
      </c>
    </row>
    <row r="2873" spans="1:24" ht="78" customHeight="1" x14ac:dyDescent="0.25">
      <c r="A2873" s="26">
        <v>2020</v>
      </c>
      <c r="B2873" s="26" t="s">
        <v>2044</v>
      </c>
      <c r="C2873" s="26">
        <v>444</v>
      </c>
      <c r="D2873" s="24">
        <v>44175</v>
      </c>
      <c r="E2873" s="26" t="s">
        <v>1910</v>
      </c>
      <c r="F2873" s="26" t="s">
        <v>8356</v>
      </c>
      <c r="G2873" s="24">
        <v>44175</v>
      </c>
      <c r="H2873" s="26" t="s">
        <v>8357</v>
      </c>
      <c r="I2873" s="26" t="s">
        <v>8358</v>
      </c>
      <c r="J2873" s="26"/>
      <c r="K2873" s="26" t="s">
        <v>28</v>
      </c>
      <c r="L2873" s="26"/>
      <c r="M2873" s="26"/>
      <c r="N2873" s="26"/>
      <c r="O2873" s="26"/>
      <c r="P2873" s="26" t="s">
        <v>31</v>
      </c>
      <c r="Q2873" s="26" t="s">
        <v>32</v>
      </c>
      <c r="R2873" s="26" t="s">
        <v>33</v>
      </c>
      <c r="S2873" s="109" t="s">
        <v>45</v>
      </c>
      <c r="T2873" s="26" t="s">
        <v>8359</v>
      </c>
      <c r="U2873" s="26">
        <v>1</v>
      </c>
      <c r="V2873" s="24">
        <v>44266</v>
      </c>
      <c r="W2873" s="24">
        <v>44266</v>
      </c>
      <c r="X2873" s="26" t="s">
        <v>36</v>
      </c>
    </row>
    <row r="2874" spans="1:24" ht="117.75" customHeight="1" x14ac:dyDescent="0.25">
      <c r="A2874" s="26">
        <v>2020</v>
      </c>
      <c r="B2874" s="26" t="s">
        <v>2044</v>
      </c>
      <c r="C2874" s="26">
        <v>445</v>
      </c>
      <c r="D2874" s="24">
        <v>44175</v>
      </c>
      <c r="E2874" s="26" t="s">
        <v>1910</v>
      </c>
      <c r="F2874" s="26" t="s">
        <v>8360</v>
      </c>
      <c r="G2874" s="24">
        <v>44175</v>
      </c>
      <c r="H2874" s="26" t="s">
        <v>8361</v>
      </c>
      <c r="I2874" s="26" t="s">
        <v>8362</v>
      </c>
      <c r="J2874" s="26"/>
      <c r="K2874" s="26" t="s">
        <v>534</v>
      </c>
      <c r="L2874" s="26"/>
      <c r="M2874" s="26"/>
      <c r="N2874" s="26"/>
      <c r="O2874" s="26"/>
      <c r="P2874" s="26" t="s">
        <v>31</v>
      </c>
      <c r="Q2874" s="26" t="s">
        <v>32</v>
      </c>
      <c r="R2874" s="26" t="s">
        <v>33</v>
      </c>
      <c r="S2874" s="109" t="s">
        <v>45</v>
      </c>
      <c r="T2874" s="26" t="s">
        <v>7975</v>
      </c>
      <c r="U2874" s="26">
        <v>1</v>
      </c>
      <c r="V2874" s="24">
        <v>44699</v>
      </c>
      <c r="W2874" s="24">
        <v>44699</v>
      </c>
      <c r="X2874" s="26" t="s">
        <v>36</v>
      </c>
    </row>
    <row r="2875" spans="1:24" ht="69" customHeight="1" x14ac:dyDescent="0.25">
      <c r="A2875" s="26">
        <v>2020</v>
      </c>
      <c r="B2875" s="26" t="s">
        <v>2044</v>
      </c>
      <c r="C2875" s="26">
        <v>446</v>
      </c>
      <c r="D2875" s="24">
        <v>44176</v>
      </c>
      <c r="E2875" s="26" t="s">
        <v>1910</v>
      </c>
      <c r="F2875" s="26" t="s">
        <v>8363</v>
      </c>
      <c r="G2875" s="24">
        <v>44179</v>
      </c>
      <c r="H2875" s="26" t="s">
        <v>8167</v>
      </c>
      <c r="I2875" s="26" t="s">
        <v>8364</v>
      </c>
      <c r="J2875" s="26"/>
      <c r="K2875" s="26" t="s">
        <v>1362</v>
      </c>
      <c r="L2875" s="26"/>
      <c r="M2875" s="26"/>
      <c r="N2875" s="26"/>
      <c r="O2875" s="26"/>
      <c r="P2875" s="26" t="s">
        <v>43</v>
      </c>
      <c r="Q2875" s="26" t="s">
        <v>8169</v>
      </c>
      <c r="R2875" s="26" t="s">
        <v>44</v>
      </c>
      <c r="S2875" s="109" t="s">
        <v>45</v>
      </c>
      <c r="T2875" s="26" t="s">
        <v>7486</v>
      </c>
      <c r="U2875" s="26">
        <v>1</v>
      </c>
      <c r="V2875" s="24">
        <v>44545</v>
      </c>
      <c r="W2875" s="24">
        <v>44545</v>
      </c>
      <c r="X2875" s="26" t="s">
        <v>36</v>
      </c>
    </row>
    <row r="2876" spans="1:24" ht="69" customHeight="1" x14ac:dyDescent="0.25">
      <c r="A2876" s="26">
        <v>2020</v>
      </c>
      <c r="B2876" s="26" t="s">
        <v>2044</v>
      </c>
      <c r="C2876" s="26">
        <v>447</v>
      </c>
      <c r="D2876" s="24">
        <v>44179</v>
      </c>
      <c r="E2876" s="26" t="s">
        <v>1910</v>
      </c>
      <c r="F2876" s="26" t="s">
        <v>8365</v>
      </c>
      <c r="G2876" s="24">
        <v>44180</v>
      </c>
      <c r="H2876" s="26" t="s">
        <v>8167</v>
      </c>
      <c r="I2876" s="26" t="s">
        <v>8366</v>
      </c>
      <c r="J2876" s="26"/>
      <c r="K2876" s="26" t="s">
        <v>1362</v>
      </c>
      <c r="L2876" s="26"/>
      <c r="M2876" s="26"/>
      <c r="N2876" s="26"/>
      <c r="O2876" s="26"/>
      <c r="P2876" s="26" t="s">
        <v>43</v>
      </c>
      <c r="Q2876" s="26" t="s">
        <v>8169</v>
      </c>
      <c r="R2876" s="26" t="s">
        <v>44</v>
      </c>
      <c r="S2876" s="109" t="s">
        <v>45</v>
      </c>
      <c r="T2876" s="26" t="s">
        <v>8367</v>
      </c>
      <c r="U2876" s="26">
        <v>1</v>
      </c>
      <c r="V2876" s="24">
        <v>44545</v>
      </c>
      <c r="W2876" s="24">
        <v>44545</v>
      </c>
      <c r="X2876" s="26" t="s">
        <v>36</v>
      </c>
    </row>
    <row r="2877" spans="1:24" ht="129" customHeight="1" x14ac:dyDescent="0.25">
      <c r="A2877" s="26">
        <v>2020</v>
      </c>
      <c r="B2877" s="26" t="s">
        <v>2044</v>
      </c>
      <c r="C2877" s="26">
        <v>448</v>
      </c>
      <c r="D2877" s="24">
        <v>44180</v>
      </c>
      <c r="E2877" s="26" t="s">
        <v>1910</v>
      </c>
      <c r="F2877" s="26" t="s">
        <v>8368</v>
      </c>
      <c r="G2877" s="24">
        <v>44182</v>
      </c>
      <c r="H2877" s="26" t="s">
        <v>8369</v>
      </c>
      <c r="I2877" s="26" t="s">
        <v>8370</v>
      </c>
      <c r="J2877" s="26"/>
      <c r="K2877" s="26" t="s">
        <v>534</v>
      </c>
      <c r="L2877" s="26"/>
      <c r="M2877" s="26"/>
      <c r="N2877" s="26"/>
      <c r="O2877" s="26"/>
      <c r="P2877" s="26" t="s">
        <v>31</v>
      </c>
      <c r="Q2877" s="26" t="s">
        <v>32</v>
      </c>
      <c r="R2877" s="26" t="s">
        <v>33</v>
      </c>
      <c r="S2877" s="109" t="s">
        <v>45</v>
      </c>
      <c r="T2877" s="26" t="s">
        <v>8371</v>
      </c>
      <c r="U2877" s="26">
        <v>3</v>
      </c>
      <c r="V2877" s="24">
        <v>44419</v>
      </c>
      <c r="W2877" s="24">
        <v>44699</v>
      </c>
      <c r="X2877" s="26" t="s">
        <v>36</v>
      </c>
    </row>
    <row r="2878" spans="1:24" ht="57" customHeight="1" x14ac:dyDescent="0.25">
      <c r="A2878" s="33">
        <v>2020</v>
      </c>
      <c r="B2878" s="33" t="s">
        <v>2044</v>
      </c>
      <c r="C2878" s="33">
        <v>449</v>
      </c>
      <c r="D2878" s="34">
        <v>44180</v>
      </c>
      <c r="E2878" s="33" t="s">
        <v>1910</v>
      </c>
      <c r="F2878" s="33" t="s">
        <v>8372</v>
      </c>
      <c r="G2878" s="34">
        <v>44182</v>
      </c>
      <c r="H2878" s="44" t="s">
        <v>8373</v>
      </c>
      <c r="I2878" s="29" t="s">
        <v>8374</v>
      </c>
      <c r="J2878" s="29"/>
      <c r="K2878" s="29" t="s">
        <v>28</v>
      </c>
      <c r="L2878" s="29"/>
      <c r="M2878" s="29" t="s">
        <v>4095</v>
      </c>
      <c r="N2878" s="29" t="s">
        <v>7192</v>
      </c>
      <c r="O2878" s="29" t="s">
        <v>8375</v>
      </c>
      <c r="P2878" s="29" t="s">
        <v>43</v>
      </c>
      <c r="Q2878" s="29" t="s">
        <v>8376</v>
      </c>
      <c r="R2878" s="29" t="s">
        <v>44</v>
      </c>
      <c r="S2878" s="109" t="s">
        <v>90</v>
      </c>
      <c r="T2878" s="29" t="s">
        <v>32</v>
      </c>
      <c r="U2878" s="29" t="s">
        <v>32</v>
      </c>
      <c r="V2878" s="29" t="s">
        <v>32</v>
      </c>
      <c r="W2878" s="29" t="s">
        <v>32</v>
      </c>
      <c r="X2878" s="29" t="s">
        <v>36</v>
      </c>
    </row>
    <row r="2879" spans="1:24" ht="45" customHeight="1" x14ac:dyDescent="0.25">
      <c r="A2879" s="26">
        <v>2020</v>
      </c>
      <c r="B2879" s="26" t="s">
        <v>769</v>
      </c>
      <c r="C2879" s="26">
        <v>79</v>
      </c>
      <c r="D2879" s="24">
        <v>44180</v>
      </c>
      <c r="E2879" s="26" t="s">
        <v>1910</v>
      </c>
      <c r="F2879" s="26" t="s">
        <v>8372</v>
      </c>
      <c r="G2879" s="24">
        <v>44182</v>
      </c>
      <c r="H2879" s="26" t="s">
        <v>8377</v>
      </c>
      <c r="I2879" s="26" t="s">
        <v>8378</v>
      </c>
      <c r="J2879" s="26"/>
      <c r="K2879" s="26" t="s">
        <v>42</v>
      </c>
      <c r="L2879" s="26"/>
      <c r="M2879" s="26"/>
      <c r="N2879" s="26"/>
      <c r="O2879" s="26"/>
      <c r="P2879" s="26" t="s">
        <v>43</v>
      </c>
      <c r="Q2879" s="26" t="s">
        <v>8379</v>
      </c>
      <c r="R2879" s="26" t="s">
        <v>302</v>
      </c>
      <c r="S2879" s="109" t="s">
        <v>45</v>
      </c>
      <c r="T2879" s="26" t="s">
        <v>8380</v>
      </c>
      <c r="U2879" s="26">
        <v>1</v>
      </c>
      <c r="V2879" s="24">
        <v>44748</v>
      </c>
      <c r="W2879" s="24">
        <v>44748</v>
      </c>
      <c r="X2879" s="26" t="s">
        <v>36</v>
      </c>
    </row>
    <row r="2880" spans="1:24" ht="53.25" customHeight="1" x14ac:dyDescent="0.25">
      <c r="A2880" s="21">
        <v>2020</v>
      </c>
      <c r="B2880" s="22" t="s">
        <v>2044</v>
      </c>
      <c r="C2880" s="21">
        <v>450</v>
      </c>
      <c r="D2880" s="24">
        <v>44181</v>
      </c>
      <c r="E2880" s="24" t="s">
        <v>1910</v>
      </c>
      <c r="F2880" s="22" t="s">
        <v>8381</v>
      </c>
      <c r="G2880" s="24">
        <v>44188</v>
      </c>
      <c r="H2880" s="52" t="s">
        <v>8382</v>
      </c>
      <c r="I2880" s="26" t="s">
        <v>8383</v>
      </c>
      <c r="J2880" s="26"/>
      <c r="K2880" s="26" t="s">
        <v>42</v>
      </c>
      <c r="L2880" s="26"/>
      <c r="M2880" s="26"/>
      <c r="N2880" s="26"/>
      <c r="O2880" s="26"/>
      <c r="P2880" s="26" t="s">
        <v>43</v>
      </c>
      <c r="Q2880" s="26" t="s">
        <v>8384</v>
      </c>
      <c r="R2880" s="26" t="s">
        <v>44</v>
      </c>
      <c r="S2880" s="109" t="s">
        <v>45</v>
      </c>
      <c r="T2880" s="26" t="s">
        <v>8385</v>
      </c>
      <c r="U2880" s="26">
        <v>2</v>
      </c>
      <c r="V2880" s="24">
        <v>44748</v>
      </c>
      <c r="W2880" s="24">
        <v>44748</v>
      </c>
      <c r="X2880" s="24" t="s">
        <v>36</v>
      </c>
    </row>
    <row r="2881" spans="1:24" ht="56.25" customHeight="1" x14ac:dyDescent="0.25">
      <c r="A2881" s="21">
        <v>2020</v>
      </c>
      <c r="B2881" s="22" t="s">
        <v>2044</v>
      </c>
      <c r="C2881" s="21">
        <v>451</v>
      </c>
      <c r="D2881" s="23">
        <v>44181</v>
      </c>
      <c r="E2881" s="23" t="s">
        <v>1910</v>
      </c>
      <c r="F2881" s="22" t="s">
        <v>8386</v>
      </c>
      <c r="G2881" s="24">
        <v>44188</v>
      </c>
      <c r="H2881" s="25" t="s">
        <v>8387</v>
      </c>
      <c r="I2881" s="26" t="s">
        <v>8388</v>
      </c>
      <c r="J2881" s="26"/>
      <c r="K2881" s="26" t="s">
        <v>28</v>
      </c>
      <c r="L2881" s="26"/>
      <c r="M2881" s="26"/>
      <c r="N2881" s="26"/>
      <c r="O2881" s="26"/>
      <c r="P2881" s="26" t="s">
        <v>43</v>
      </c>
      <c r="Q2881" s="26" t="s">
        <v>8389</v>
      </c>
      <c r="R2881" s="26" t="s">
        <v>33</v>
      </c>
      <c r="S2881" s="109" t="s">
        <v>45</v>
      </c>
      <c r="T2881" s="26" t="s">
        <v>8390</v>
      </c>
      <c r="U2881" s="26">
        <v>1</v>
      </c>
      <c r="V2881" s="23">
        <v>44774</v>
      </c>
      <c r="W2881" s="23">
        <v>44774</v>
      </c>
      <c r="X2881" s="23" t="s">
        <v>36</v>
      </c>
    </row>
    <row r="2882" spans="1:24" ht="49.5" customHeight="1" x14ac:dyDescent="0.25">
      <c r="A2882" s="26">
        <v>2020</v>
      </c>
      <c r="B2882" s="26" t="s">
        <v>2044</v>
      </c>
      <c r="C2882" s="26">
        <v>452</v>
      </c>
      <c r="D2882" s="24">
        <v>44182</v>
      </c>
      <c r="E2882" s="26" t="s">
        <v>1910</v>
      </c>
      <c r="F2882" s="26" t="s">
        <v>8391</v>
      </c>
      <c r="G2882" s="24">
        <v>44188</v>
      </c>
      <c r="H2882" s="26" t="s">
        <v>8392</v>
      </c>
      <c r="I2882" s="26" t="s">
        <v>8393</v>
      </c>
      <c r="J2882" s="26"/>
      <c r="K2882" s="26" t="s">
        <v>1960</v>
      </c>
      <c r="L2882" s="26"/>
      <c r="M2882" s="26"/>
      <c r="N2882" s="26"/>
      <c r="O2882" s="26"/>
      <c r="P2882" s="26" t="s">
        <v>43</v>
      </c>
      <c r="Q2882" s="26" t="s">
        <v>8394</v>
      </c>
      <c r="R2882" s="26" t="s">
        <v>330</v>
      </c>
      <c r="S2882" s="109" t="s">
        <v>45</v>
      </c>
      <c r="T2882" s="26" t="s">
        <v>8395</v>
      </c>
      <c r="U2882" s="26">
        <v>1</v>
      </c>
      <c r="V2882" s="24">
        <v>44439</v>
      </c>
      <c r="W2882" s="24">
        <v>44439</v>
      </c>
      <c r="X2882" s="26" t="s">
        <v>36</v>
      </c>
    </row>
    <row r="2883" spans="1:24" ht="83.25" customHeight="1" x14ac:dyDescent="0.25">
      <c r="A2883" s="26">
        <v>2020</v>
      </c>
      <c r="B2883" s="26" t="s">
        <v>2044</v>
      </c>
      <c r="C2883" s="26">
        <v>453</v>
      </c>
      <c r="D2883" s="24">
        <v>44182</v>
      </c>
      <c r="E2883" s="26" t="s">
        <v>1910</v>
      </c>
      <c r="F2883" s="26" t="s">
        <v>8396</v>
      </c>
      <c r="G2883" s="24">
        <v>44188</v>
      </c>
      <c r="H2883" s="26" t="s">
        <v>8397</v>
      </c>
      <c r="I2883" s="26" t="s">
        <v>8398</v>
      </c>
      <c r="J2883" s="26"/>
      <c r="K2883" s="26" t="s">
        <v>994</v>
      </c>
      <c r="L2883" s="26"/>
      <c r="M2883" s="26"/>
      <c r="N2883" s="26"/>
      <c r="O2883" s="26"/>
      <c r="P2883" s="26" t="s">
        <v>43</v>
      </c>
      <c r="Q2883" s="26" t="s">
        <v>8399</v>
      </c>
      <c r="R2883" s="26" t="s">
        <v>330</v>
      </c>
      <c r="S2883" s="109" t="s">
        <v>45</v>
      </c>
      <c r="T2883" s="26" t="s">
        <v>8400</v>
      </c>
      <c r="U2883" s="26">
        <v>1</v>
      </c>
      <c r="V2883" s="24">
        <v>44347</v>
      </c>
      <c r="W2883" s="24">
        <v>44347</v>
      </c>
      <c r="X2883" s="26" t="s">
        <v>36</v>
      </c>
    </row>
    <row r="2884" spans="1:24" ht="83.25" customHeight="1" x14ac:dyDescent="0.25">
      <c r="A2884" s="20">
        <v>2020</v>
      </c>
      <c r="B2884" s="20" t="s">
        <v>2044</v>
      </c>
      <c r="C2884" s="20">
        <v>454</v>
      </c>
      <c r="D2884" s="27">
        <v>44182</v>
      </c>
      <c r="E2884" s="27" t="s">
        <v>1910</v>
      </c>
      <c r="F2884" s="27" t="s">
        <v>8401</v>
      </c>
      <c r="G2884" s="27">
        <v>44188</v>
      </c>
      <c r="H2884" s="27" t="s">
        <v>8402</v>
      </c>
      <c r="I2884" s="27" t="s">
        <v>8148</v>
      </c>
      <c r="J2884" s="27"/>
      <c r="K2884" s="27" t="s">
        <v>2075</v>
      </c>
      <c r="L2884" s="27"/>
      <c r="M2884" s="27" t="s">
        <v>7924</v>
      </c>
      <c r="N2884" s="27" t="s">
        <v>8149</v>
      </c>
      <c r="O2884" s="27" t="s">
        <v>8150</v>
      </c>
      <c r="P2884" s="27" t="s">
        <v>43</v>
      </c>
      <c r="Q2884" s="27" t="s">
        <v>8403</v>
      </c>
      <c r="R2884" s="27" t="s">
        <v>44</v>
      </c>
      <c r="S2884" s="109" t="s">
        <v>34</v>
      </c>
      <c r="T2884" s="27" t="s">
        <v>8404</v>
      </c>
      <c r="U2884" s="20">
        <v>2</v>
      </c>
      <c r="V2884" s="27">
        <v>44286</v>
      </c>
      <c r="W2884" s="27">
        <v>44419</v>
      </c>
      <c r="X2884" s="27" t="s">
        <v>36</v>
      </c>
    </row>
    <row r="2885" spans="1:24" ht="42.75" customHeight="1" x14ac:dyDescent="0.25">
      <c r="A2885" s="26">
        <v>2020</v>
      </c>
      <c r="B2885" s="26" t="s">
        <v>2044</v>
      </c>
      <c r="C2885" s="26">
        <v>455</v>
      </c>
      <c r="D2885" s="24">
        <v>44182</v>
      </c>
      <c r="E2885" s="26" t="s">
        <v>1910</v>
      </c>
      <c r="F2885" s="26" t="s">
        <v>8405</v>
      </c>
      <c r="G2885" s="24">
        <v>44188</v>
      </c>
      <c r="H2885" s="26" t="s">
        <v>7186</v>
      </c>
      <c r="I2885" s="26" t="s">
        <v>8406</v>
      </c>
      <c r="J2885" s="26"/>
      <c r="K2885" s="26" t="s">
        <v>660</v>
      </c>
      <c r="L2885" s="26"/>
      <c r="M2885" s="26"/>
      <c r="N2885" s="26"/>
      <c r="O2885" s="26"/>
      <c r="P2885" s="26" t="s">
        <v>43</v>
      </c>
      <c r="Q2885" s="26" t="s">
        <v>7570</v>
      </c>
      <c r="R2885" s="26" t="s">
        <v>44</v>
      </c>
      <c r="S2885" s="109" t="s">
        <v>45</v>
      </c>
      <c r="T2885" s="26" t="s">
        <v>6554</v>
      </c>
      <c r="U2885" s="26">
        <v>1</v>
      </c>
      <c r="V2885" s="24">
        <v>44251</v>
      </c>
      <c r="W2885" s="24">
        <v>44251</v>
      </c>
      <c r="X2885" s="26" t="s">
        <v>36</v>
      </c>
    </row>
    <row r="2886" spans="1:24" ht="110.25" customHeight="1" x14ac:dyDescent="0.25">
      <c r="A2886" s="26">
        <v>2020</v>
      </c>
      <c r="B2886" s="26" t="s">
        <v>2044</v>
      </c>
      <c r="C2886" s="26">
        <v>456</v>
      </c>
      <c r="D2886" s="24">
        <v>44182</v>
      </c>
      <c r="E2886" s="26" t="s">
        <v>1910</v>
      </c>
      <c r="F2886" s="26" t="s">
        <v>8407</v>
      </c>
      <c r="G2886" s="24">
        <v>44183</v>
      </c>
      <c r="H2886" s="26" t="s">
        <v>8408</v>
      </c>
      <c r="I2886" s="26" t="s">
        <v>8409</v>
      </c>
      <c r="J2886" s="26"/>
      <c r="K2886" s="26" t="s">
        <v>464</v>
      </c>
      <c r="L2886" s="26"/>
      <c r="M2886" s="26"/>
      <c r="N2886" s="26"/>
      <c r="O2886" s="26"/>
      <c r="P2886" s="26" t="s">
        <v>31</v>
      </c>
      <c r="Q2886" s="26" t="s">
        <v>32</v>
      </c>
      <c r="R2886" s="26" t="s">
        <v>33</v>
      </c>
      <c r="S2886" s="26" t="s">
        <v>45</v>
      </c>
      <c r="T2886" s="26" t="s">
        <v>8410</v>
      </c>
      <c r="U2886" s="26">
        <v>6</v>
      </c>
      <c r="V2886" s="24">
        <v>44267</v>
      </c>
      <c r="W2886" s="24">
        <v>45133</v>
      </c>
      <c r="X2886" s="26" t="s">
        <v>36</v>
      </c>
    </row>
    <row r="2887" spans="1:24" ht="40.5" customHeight="1" x14ac:dyDescent="0.25">
      <c r="A2887" s="26">
        <v>2020</v>
      </c>
      <c r="B2887" s="26" t="s">
        <v>2044</v>
      </c>
      <c r="C2887" s="26">
        <v>457</v>
      </c>
      <c r="D2887" s="24">
        <v>44186</v>
      </c>
      <c r="E2887" s="26" t="s">
        <v>1910</v>
      </c>
      <c r="F2887" s="26" t="s">
        <v>8411</v>
      </c>
      <c r="G2887" s="24">
        <v>44186</v>
      </c>
      <c r="H2887" s="26" t="s">
        <v>8263</v>
      </c>
      <c r="I2887" s="26" t="s">
        <v>8412</v>
      </c>
      <c r="J2887" s="26"/>
      <c r="K2887" s="26" t="s">
        <v>1362</v>
      </c>
      <c r="L2887" s="26"/>
      <c r="M2887" s="26"/>
      <c r="N2887" s="26"/>
      <c r="O2887" s="26"/>
      <c r="P2887" s="26" t="s">
        <v>43</v>
      </c>
      <c r="Q2887" s="26" t="s">
        <v>8413</v>
      </c>
      <c r="R2887" s="26" t="s">
        <v>33</v>
      </c>
      <c r="S2887" s="109" t="s">
        <v>45</v>
      </c>
      <c r="T2887" s="26" t="s">
        <v>8414</v>
      </c>
      <c r="U2887" s="26">
        <v>1</v>
      </c>
      <c r="V2887" s="24">
        <v>44370</v>
      </c>
      <c r="W2887" s="24">
        <v>44370</v>
      </c>
      <c r="X2887" s="26" t="s">
        <v>36</v>
      </c>
    </row>
    <row r="2888" spans="1:24" ht="60" customHeight="1" x14ac:dyDescent="0.25">
      <c r="A2888" s="33">
        <v>2020</v>
      </c>
      <c r="B2888" s="33" t="s">
        <v>2044</v>
      </c>
      <c r="C2888" s="33">
        <v>458</v>
      </c>
      <c r="D2888" s="34">
        <v>44186</v>
      </c>
      <c r="E2888" s="33" t="s">
        <v>1910</v>
      </c>
      <c r="F2888" s="33" t="s">
        <v>8415</v>
      </c>
      <c r="G2888" s="34">
        <v>44188</v>
      </c>
      <c r="H2888" s="44" t="s">
        <v>8416</v>
      </c>
      <c r="I2888" s="29" t="s">
        <v>8417</v>
      </c>
      <c r="J2888" s="29"/>
      <c r="K2888" s="29" t="s">
        <v>534</v>
      </c>
      <c r="L2888" s="29"/>
      <c r="M2888" s="29" t="s">
        <v>7783</v>
      </c>
      <c r="N2888" s="29" t="s">
        <v>5753</v>
      </c>
      <c r="O2888" s="29" t="s">
        <v>8418</v>
      </c>
      <c r="P2888" s="29" t="s">
        <v>43</v>
      </c>
      <c r="Q2888" s="29" t="s">
        <v>8419</v>
      </c>
      <c r="R2888" s="29" t="s">
        <v>33</v>
      </c>
      <c r="S2888" s="109" t="s">
        <v>90</v>
      </c>
      <c r="T2888" s="29" t="s">
        <v>32</v>
      </c>
      <c r="U2888" s="29" t="s">
        <v>32</v>
      </c>
      <c r="V2888" s="29" t="s">
        <v>32</v>
      </c>
      <c r="W2888" s="29" t="s">
        <v>32</v>
      </c>
      <c r="X2888" s="29" t="s">
        <v>36</v>
      </c>
    </row>
    <row r="2889" spans="1:24" ht="54" customHeight="1" x14ac:dyDescent="0.25">
      <c r="A2889" s="26">
        <v>2020</v>
      </c>
      <c r="B2889" s="26" t="s">
        <v>2044</v>
      </c>
      <c r="C2889" s="26">
        <v>459</v>
      </c>
      <c r="D2889" s="24">
        <v>44186</v>
      </c>
      <c r="E2889" s="26" t="s">
        <v>1910</v>
      </c>
      <c r="F2889" s="26" t="s">
        <v>8420</v>
      </c>
      <c r="G2889" s="24">
        <v>44188</v>
      </c>
      <c r="H2889" s="26" t="s">
        <v>8421</v>
      </c>
      <c r="I2889" s="26" t="s">
        <v>8422</v>
      </c>
      <c r="J2889" s="26"/>
      <c r="K2889" s="26" t="s">
        <v>42</v>
      </c>
      <c r="L2889" s="26"/>
      <c r="M2889" s="26"/>
      <c r="N2889" s="26"/>
      <c r="O2889" s="26"/>
      <c r="P2889" s="26" t="s">
        <v>43</v>
      </c>
      <c r="Q2889" s="26" t="s">
        <v>8423</v>
      </c>
      <c r="R2889" s="26" t="s">
        <v>33</v>
      </c>
      <c r="S2889" s="109" t="s">
        <v>45</v>
      </c>
      <c r="T2889" s="26" t="s">
        <v>2988</v>
      </c>
      <c r="U2889" s="26">
        <v>1</v>
      </c>
      <c r="V2889" s="24">
        <v>44748</v>
      </c>
      <c r="W2889" s="24">
        <v>44748</v>
      </c>
      <c r="X2889" s="26" t="s">
        <v>36</v>
      </c>
    </row>
    <row r="2890" spans="1:24" ht="70.5" customHeight="1" x14ac:dyDescent="0.25">
      <c r="A2890" s="20">
        <v>2020</v>
      </c>
      <c r="B2890" s="20" t="s">
        <v>2044</v>
      </c>
      <c r="C2890" s="20">
        <v>460</v>
      </c>
      <c r="D2890" s="27">
        <v>44186</v>
      </c>
      <c r="E2890" s="27" t="s">
        <v>1910</v>
      </c>
      <c r="F2890" s="27" t="s">
        <v>8424</v>
      </c>
      <c r="G2890" s="27">
        <v>44188</v>
      </c>
      <c r="H2890" s="27" t="s">
        <v>8425</v>
      </c>
      <c r="I2890" s="27" t="s">
        <v>8426</v>
      </c>
      <c r="J2890" s="27"/>
      <c r="K2890" s="27" t="s">
        <v>42</v>
      </c>
      <c r="L2890" s="27"/>
      <c r="M2890" s="27" t="s">
        <v>8118</v>
      </c>
      <c r="N2890" s="27" t="s">
        <v>8427</v>
      </c>
      <c r="O2890" s="27" t="s">
        <v>8428</v>
      </c>
      <c r="P2890" s="27" t="s">
        <v>43</v>
      </c>
      <c r="Q2890" s="27" t="s">
        <v>8429</v>
      </c>
      <c r="R2890" s="27" t="s">
        <v>33</v>
      </c>
      <c r="S2890" s="109" t="s">
        <v>34</v>
      </c>
      <c r="T2890" s="27" t="s">
        <v>8430</v>
      </c>
      <c r="U2890" s="20">
        <v>4</v>
      </c>
      <c r="V2890" s="27">
        <v>44113</v>
      </c>
      <c r="W2890" s="27">
        <v>45278</v>
      </c>
      <c r="X2890" s="27" t="s">
        <v>36</v>
      </c>
    </row>
    <row r="2891" spans="1:24" ht="45.75" customHeight="1" x14ac:dyDescent="0.25">
      <c r="A2891" s="20">
        <v>2020</v>
      </c>
      <c r="B2891" s="20" t="s">
        <v>769</v>
      </c>
      <c r="C2891" s="20">
        <v>80</v>
      </c>
      <c r="D2891" s="27">
        <v>44181</v>
      </c>
      <c r="E2891" s="27" t="s">
        <v>1910</v>
      </c>
      <c r="F2891" s="27" t="s">
        <v>8431</v>
      </c>
      <c r="G2891" s="27">
        <v>44188</v>
      </c>
      <c r="H2891" s="27" t="s">
        <v>8432</v>
      </c>
      <c r="I2891" s="27" t="s">
        <v>8388</v>
      </c>
      <c r="J2891" s="27"/>
      <c r="K2891" s="27" t="s">
        <v>28</v>
      </c>
      <c r="L2891" s="27"/>
      <c r="M2891" s="27" t="s">
        <v>8433</v>
      </c>
      <c r="N2891" s="27" t="s">
        <v>8434</v>
      </c>
      <c r="O2891" s="27"/>
      <c r="P2891" s="27" t="s">
        <v>31</v>
      </c>
      <c r="Q2891" s="27" t="s">
        <v>32</v>
      </c>
      <c r="R2891" s="27" t="s">
        <v>33</v>
      </c>
      <c r="S2891" s="109" t="s">
        <v>34</v>
      </c>
      <c r="T2891" s="27" t="s">
        <v>6145</v>
      </c>
      <c r="U2891" s="20">
        <v>1</v>
      </c>
      <c r="V2891" s="27">
        <v>44748</v>
      </c>
      <c r="W2891" s="27">
        <v>44748</v>
      </c>
      <c r="X2891" s="27" t="s">
        <v>36</v>
      </c>
    </row>
    <row r="2892" spans="1:24" ht="52.5" customHeight="1" x14ac:dyDescent="0.25">
      <c r="A2892" s="33">
        <v>2020</v>
      </c>
      <c r="B2892" s="33" t="s">
        <v>769</v>
      </c>
      <c r="C2892" s="33">
        <v>81</v>
      </c>
      <c r="D2892" s="34">
        <v>44181</v>
      </c>
      <c r="E2892" s="33" t="s">
        <v>1910</v>
      </c>
      <c r="F2892" s="33" t="s">
        <v>8435</v>
      </c>
      <c r="G2892" s="34">
        <v>44188</v>
      </c>
      <c r="H2892" s="44" t="s">
        <v>8436</v>
      </c>
      <c r="I2892" s="29" t="s">
        <v>8388</v>
      </c>
      <c r="J2892" s="29"/>
      <c r="K2892" s="29" t="s">
        <v>28</v>
      </c>
      <c r="L2892" s="29"/>
      <c r="M2892" s="29" t="s">
        <v>8433</v>
      </c>
      <c r="N2892" s="29" t="s">
        <v>8434</v>
      </c>
      <c r="O2892" s="29" t="s">
        <v>8437</v>
      </c>
      <c r="P2892" s="29" t="s">
        <v>31</v>
      </c>
      <c r="Q2892" s="29" t="s">
        <v>32</v>
      </c>
      <c r="R2892" s="29" t="s">
        <v>33</v>
      </c>
      <c r="S2892" s="109" t="s">
        <v>90</v>
      </c>
      <c r="T2892" s="29" t="s">
        <v>32</v>
      </c>
      <c r="U2892" s="29" t="s">
        <v>32</v>
      </c>
      <c r="V2892" s="29" t="s">
        <v>32</v>
      </c>
      <c r="W2892" s="29" t="s">
        <v>32</v>
      </c>
      <c r="X2892" s="29" t="s">
        <v>36</v>
      </c>
    </row>
    <row r="2893" spans="1:24" ht="46.5" customHeight="1" x14ac:dyDescent="0.25">
      <c r="A2893" s="20">
        <v>2020</v>
      </c>
      <c r="B2893" s="20" t="s">
        <v>769</v>
      </c>
      <c r="C2893" s="20">
        <v>82</v>
      </c>
      <c r="D2893" s="27">
        <v>44182</v>
      </c>
      <c r="E2893" s="27" t="s">
        <v>1910</v>
      </c>
      <c r="F2893" s="27" t="s">
        <v>8438</v>
      </c>
      <c r="G2893" s="27">
        <v>44188</v>
      </c>
      <c r="H2893" s="27" t="s">
        <v>8439</v>
      </c>
      <c r="I2893" s="27" t="s">
        <v>8440</v>
      </c>
      <c r="J2893" s="27"/>
      <c r="K2893" s="27" t="s">
        <v>42</v>
      </c>
      <c r="L2893" s="27"/>
      <c r="M2893" s="27" t="s">
        <v>1342</v>
      </c>
      <c r="N2893" s="27" t="s">
        <v>684</v>
      </c>
      <c r="O2893" s="27"/>
      <c r="P2893" s="27" t="s">
        <v>31</v>
      </c>
      <c r="Q2893" s="27" t="s">
        <v>32</v>
      </c>
      <c r="R2893" s="27" t="s">
        <v>33</v>
      </c>
      <c r="S2893" s="109" t="s">
        <v>34</v>
      </c>
      <c r="T2893" s="27" t="s">
        <v>8441</v>
      </c>
      <c r="U2893" s="20">
        <v>1</v>
      </c>
      <c r="V2893" s="27">
        <v>44651</v>
      </c>
      <c r="W2893" s="27">
        <v>44651</v>
      </c>
      <c r="X2893" s="27" t="s">
        <v>36</v>
      </c>
    </row>
    <row r="2894" spans="1:24" ht="98.25" customHeight="1" x14ac:dyDescent="0.25">
      <c r="A2894" s="26">
        <v>2021</v>
      </c>
      <c r="B2894" s="26" t="s">
        <v>2044</v>
      </c>
      <c r="C2894" s="26">
        <v>461</v>
      </c>
      <c r="D2894" s="24">
        <v>44218</v>
      </c>
      <c r="E2894" s="26" t="s">
        <v>1910</v>
      </c>
      <c r="F2894" s="26" t="s">
        <v>8442</v>
      </c>
      <c r="G2894" s="24">
        <v>44219</v>
      </c>
      <c r="H2894" s="26" t="s">
        <v>8443</v>
      </c>
      <c r="I2894" s="26" t="s">
        <v>8074</v>
      </c>
      <c r="J2894" s="26"/>
      <c r="K2894" s="26" t="s">
        <v>2075</v>
      </c>
      <c r="L2894" s="26"/>
      <c r="M2894" s="26"/>
      <c r="N2894" s="26"/>
      <c r="O2894" s="26"/>
      <c r="P2894" s="26" t="s">
        <v>43</v>
      </c>
      <c r="Q2894" s="26" t="s">
        <v>8444</v>
      </c>
      <c r="R2894" s="26" t="s">
        <v>330</v>
      </c>
      <c r="S2894" s="109" t="s">
        <v>45</v>
      </c>
      <c r="T2894" s="26" t="s">
        <v>7975</v>
      </c>
      <c r="U2894" s="26">
        <v>1</v>
      </c>
      <c r="V2894" s="24">
        <v>44699</v>
      </c>
      <c r="W2894" s="24">
        <v>44699</v>
      </c>
      <c r="X2894" s="26" t="s">
        <v>36</v>
      </c>
    </row>
    <row r="2895" spans="1:24" ht="75" customHeight="1" x14ac:dyDescent="0.25">
      <c r="A2895" s="26">
        <v>2021</v>
      </c>
      <c r="B2895" s="26" t="s">
        <v>2044</v>
      </c>
      <c r="C2895" s="26">
        <v>462</v>
      </c>
      <c r="D2895" s="24">
        <v>44222</v>
      </c>
      <c r="E2895" s="26" t="s">
        <v>1910</v>
      </c>
      <c r="F2895" s="26" t="s">
        <v>8445</v>
      </c>
      <c r="G2895" s="24">
        <v>44224</v>
      </c>
      <c r="H2895" s="26" t="s">
        <v>8446</v>
      </c>
      <c r="I2895" s="26" t="s">
        <v>8121</v>
      </c>
      <c r="J2895" s="26"/>
      <c r="K2895" s="26" t="s">
        <v>2075</v>
      </c>
      <c r="L2895" s="26"/>
      <c r="M2895" s="26"/>
      <c r="N2895" s="26"/>
      <c r="O2895" s="26"/>
      <c r="P2895" s="26" t="s">
        <v>43</v>
      </c>
      <c r="Q2895" s="26" t="s">
        <v>8447</v>
      </c>
      <c r="R2895" s="26" t="s">
        <v>302</v>
      </c>
      <c r="S2895" s="109" t="s">
        <v>45</v>
      </c>
      <c r="T2895" s="26" t="s">
        <v>7975</v>
      </c>
      <c r="U2895" s="26">
        <v>1</v>
      </c>
      <c r="V2895" s="24">
        <v>44699</v>
      </c>
      <c r="W2895" s="24">
        <v>44699</v>
      </c>
      <c r="X2895" s="26" t="s">
        <v>36</v>
      </c>
    </row>
    <row r="2896" spans="1:24" ht="44.25" customHeight="1" x14ac:dyDescent="0.25">
      <c r="A2896" s="33">
        <v>2021</v>
      </c>
      <c r="B2896" s="33" t="s">
        <v>23</v>
      </c>
      <c r="C2896" s="33">
        <v>52</v>
      </c>
      <c r="D2896" s="34">
        <v>44223</v>
      </c>
      <c r="E2896" s="33" t="s">
        <v>1910</v>
      </c>
      <c r="F2896" s="33" t="s">
        <v>8448</v>
      </c>
      <c r="G2896" s="34">
        <v>44225</v>
      </c>
      <c r="H2896" s="44" t="s">
        <v>8449</v>
      </c>
      <c r="I2896" s="29" t="s">
        <v>8450</v>
      </c>
      <c r="J2896" s="29"/>
      <c r="K2896" s="29" t="s">
        <v>2075</v>
      </c>
      <c r="L2896" s="29"/>
      <c r="M2896" s="29" t="s">
        <v>175</v>
      </c>
      <c r="N2896" s="29" t="s">
        <v>8451</v>
      </c>
      <c r="O2896" s="29"/>
      <c r="P2896" s="29" t="s">
        <v>43</v>
      </c>
      <c r="Q2896" s="29" t="s">
        <v>8452</v>
      </c>
      <c r="R2896" s="29" t="s">
        <v>33</v>
      </c>
      <c r="S2896" s="109" t="s">
        <v>90</v>
      </c>
      <c r="T2896" s="29" t="s">
        <v>32</v>
      </c>
      <c r="U2896" s="29" t="s">
        <v>32</v>
      </c>
      <c r="V2896" s="29" t="s">
        <v>32</v>
      </c>
      <c r="W2896" s="29" t="s">
        <v>32</v>
      </c>
      <c r="X2896" s="29" t="s">
        <v>36</v>
      </c>
    </row>
    <row r="2897" spans="1:24" ht="55.5" customHeight="1" x14ac:dyDescent="0.25">
      <c r="A2897" s="33">
        <v>2021</v>
      </c>
      <c r="B2897" s="33" t="s">
        <v>23</v>
      </c>
      <c r="C2897" s="33">
        <v>53</v>
      </c>
      <c r="D2897" s="34">
        <v>44223</v>
      </c>
      <c r="E2897" s="33" t="s">
        <v>1910</v>
      </c>
      <c r="F2897" s="33" t="s">
        <v>8453</v>
      </c>
      <c r="G2897" s="34">
        <v>44225</v>
      </c>
      <c r="H2897" s="44" t="s">
        <v>8454</v>
      </c>
      <c r="I2897" s="29" t="s">
        <v>8450</v>
      </c>
      <c r="J2897" s="29"/>
      <c r="K2897" s="29" t="s">
        <v>2075</v>
      </c>
      <c r="L2897" s="29"/>
      <c r="M2897" s="29" t="s">
        <v>175</v>
      </c>
      <c r="N2897" s="29" t="s">
        <v>8451</v>
      </c>
      <c r="O2897" s="29" t="s">
        <v>8455</v>
      </c>
      <c r="P2897" s="29" t="s">
        <v>43</v>
      </c>
      <c r="Q2897" s="29" t="s">
        <v>8456</v>
      </c>
      <c r="R2897" s="29" t="s">
        <v>33</v>
      </c>
      <c r="S2897" s="109" t="s">
        <v>90</v>
      </c>
      <c r="T2897" s="29" t="s">
        <v>32</v>
      </c>
      <c r="U2897" s="29" t="s">
        <v>32</v>
      </c>
      <c r="V2897" s="29" t="s">
        <v>32</v>
      </c>
      <c r="W2897" s="29" t="s">
        <v>32</v>
      </c>
      <c r="X2897" s="29" t="s">
        <v>36</v>
      </c>
    </row>
    <row r="2898" spans="1:24" ht="69" customHeight="1" x14ac:dyDescent="0.25">
      <c r="A2898" s="33">
        <v>2021</v>
      </c>
      <c r="B2898" s="33" t="s">
        <v>23</v>
      </c>
      <c r="C2898" s="33">
        <v>54</v>
      </c>
      <c r="D2898" s="34">
        <v>44223</v>
      </c>
      <c r="E2898" s="33" t="s">
        <v>1910</v>
      </c>
      <c r="F2898" s="33" t="s">
        <v>8457</v>
      </c>
      <c r="G2898" s="34">
        <v>44225</v>
      </c>
      <c r="H2898" s="44" t="s">
        <v>8458</v>
      </c>
      <c r="I2898" s="29" t="s">
        <v>8450</v>
      </c>
      <c r="J2898" s="29"/>
      <c r="K2898" s="29" t="s">
        <v>2075</v>
      </c>
      <c r="L2898" s="29"/>
      <c r="M2898" s="29" t="s">
        <v>175</v>
      </c>
      <c r="N2898" s="29" t="s">
        <v>8451</v>
      </c>
      <c r="O2898" s="29"/>
      <c r="P2898" s="29" t="s">
        <v>43</v>
      </c>
      <c r="Q2898" s="29" t="s">
        <v>8459</v>
      </c>
      <c r="R2898" s="29" t="s">
        <v>33</v>
      </c>
      <c r="S2898" s="109" t="s">
        <v>90</v>
      </c>
      <c r="T2898" s="29" t="s">
        <v>32</v>
      </c>
      <c r="U2898" s="29" t="s">
        <v>32</v>
      </c>
      <c r="V2898" s="29" t="s">
        <v>32</v>
      </c>
      <c r="W2898" s="29" t="s">
        <v>32</v>
      </c>
      <c r="X2898" s="29" t="s">
        <v>36</v>
      </c>
    </row>
    <row r="2899" spans="1:24" ht="87" customHeight="1" x14ac:dyDescent="0.25">
      <c r="A2899" s="20">
        <v>2021</v>
      </c>
      <c r="B2899" s="20" t="s">
        <v>2044</v>
      </c>
      <c r="C2899" s="20">
        <v>463</v>
      </c>
      <c r="D2899" s="27">
        <v>44223</v>
      </c>
      <c r="E2899" s="27" t="s">
        <v>1910</v>
      </c>
      <c r="F2899" s="27" t="s">
        <v>8460</v>
      </c>
      <c r="G2899" s="27">
        <v>44230</v>
      </c>
      <c r="H2899" s="27" t="s">
        <v>8461</v>
      </c>
      <c r="I2899" s="27" t="s">
        <v>8462</v>
      </c>
      <c r="J2899" s="27"/>
      <c r="K2899" s="27" t="s">
        <v>660</v>
      </c>
      <c r="L2899" s="27"/>
      <c r="M2899" s="27"/>
      <c r="N2899" s="27" t="s">
        <v>5509</v>
      </c>
      <c r="O2899" s="27"/>
      <c r="P2899" s="27" t="s">
        <v>48</v>
      </c>
      <c r="Q2899" s="27" t="s">
        <v>8463</v>
      </c>
      <c r="R2899" s="27" t="s">
        <v>33</v>
      </c>
      <c r="S2899" s="109" t="s">
        <v>34</v>
      </c>
      <c r="T2899" s="27" t="s">
        <v>8464</v>
      </c>
      <c r="U2899" s="20">
        <v>4</v>
      </c>
      <c r="V2899" s="27">
        <v>44601</v>
      </c>
      <c r="W2899" s="27">
        <v>45273</v>
      </c>
      <c r="X2899" s="27" t="s">
        <v>36</v>
      </c>
    </row>
    <row r="2900" spans="1:24" ht="148.5" customHeight="1" x14ac:dyDescent="0.25">
      <c r="A2900" s="26">
        <v>2021</v>
      </c>
      <c r="B2900" s="26" t="s">
        <v>2044</v>
      </c>
      <c r="C2900" s="26">
        <v>465</v>
      </c>
      <c r="D2900" s="24">
        <v>44236</v>
      </c>
      <c r="E2900" s="26" t="s">
        <v>1910</v>
      </c>
      <c r="F2900" s="26" t="s">
        <v>8465</v>
      </c>
      <c r="G2900" s="24">
        <v>44236</v>
      </c>
      <c r="H2900" s="26" t="s">
        <v>8466</v>
      </c>
      <c r="I2900" s="26" t="s">
        <v>8467</v>
      </c>
      <c r="J2900" s="26"/>
      <c r="K2900" s="26" t="s">
        <v>28</v>
      </c>
      <c r="L2900" s="26"/>
      <c r="M2900" s="26"/>
      <c r="N2900" s="26"/>
      <c r="O2900" s="26"/>
      <c r="P2900" s="26" t="s">
        <v>31</v>
      </c>
      <c r="Q2900" s="26" t="s">
        <v>32</v>
      </c>
      <c r="R2900" s="26" t="s">
        <v>33</v>
      </c>
      <c r="S2900" s="26" t="s">
        <v>45</v>
      </c>
      <c r="T2900" s="26" t="s">
        <v>8468</v>
      </c>
      <c r="U2900" s="26">
        <v>2</v>
      </c>
      <c r="V2900" s="24">
        <v>44699</v>
      </c>
      <c r="W2900" s="24">
        <v>45133</v>
      </c>
      <c r="X2900" s="26" t="s">
        <v>36</v>
      </c>
    </row>
    <row r="2901" spans="1:24" ht="89.25" customHeight="1" x14ac:dyDescent="0.25">
      <c r="A2901" s="26">
        <v>2021</v>
      </c>
      <c r="B2901" s="26" t="s">
        <v>2044</v>
      </c>
      <c r="C2901" s="26">
        <v>466</v>
      </c>
      <c r="D2901" s="24">
        <v>44237</v>
      </c>
      <c r="E2901" s="26" t="s">
        <v>1910</v>
      </c>
      <c r="F2901" s="26" t="s">
        <v>8469</v>
      </c>
      <c r="G2901" s="24">
        <v>44244</v>
      </c>
      <c r="H2901" s="26" t="s">
        <v>8470</v>
      </c>
      <c r="I2901" s="26" t="s">
        <v>8471</v>
      </c>
      <c r="J2901" s="26"/>
      <c r="K2901" s="26" t="s">
        <v>42</v>
      </c>
      <c r="L2901" s="26"/>
      <c r="M2901" s="26"/>
      <c r="N2901" s="26"/>
      <c r="O2901" s="26"/>
      <c r="P2901" s="26" t="s">
        <v>43</v>
      </c>
      <c r="Q2901" s="26" t="s">
        <v>8472</v>
      </c>
      <c r="R2901" s="26" t="s">
        <v>33</v>
      </c>
      <c r="S2901" s="109" t="s">
        <v>45</v>
      </c>
      <c r="T2901" s="26" t="s">
        <v>8473</v>
      </c>
      <c r="U2901" s="26">
        <v>1</v>
      </c>
      <c r="V2901" s="24">
        <v>44993</v>
      </c>
      <c r="W2901" s="24">
        <v>44993</v>
      </c>
      <c r="X2901" s="26" t="s">
        <v>36</v>
      </c>
    </row>
    <row r="2902" spans="1:24" ht="82.5" customHeight="1" x14ac:dyDescent="0.25">
      <c r="A2902" s="20">
        <v>2021</v>
      </c>
      <c r="B2902" s="20" t="s">
        <v>2044</v>
      </c>
      <c r="C2902" s="20">
        <v>467</v>
      </c>
      <c r="D2902" s="27">
        <v>44238</v>
      </c>
      <c r="E2902" s="27" t="s">
        <v>1910</v>
      </c>
      <c r="F2902" s="27" t="s">
        <v>8474</v>
      </c>
      <c r="G2902" s="27">
        <v>44244</v>
      </c>
      <c r="H2902" s="27" t="s">
        <v>8475</v>
      </c>
      <c r="I2902" s="27" t="s">
        <v>8476</v>
      </c>
      <c r="J2902" s="27"/>
      <c r="K2902" s="27" t="s">
        <v>660</v>
      </c>
      <c r="L2902" s="27"/>
      <c r="M2902" s="27"/>
      <c r="N2902" s="27" t="s">
        <v>8477</v>
      </c>
      <c r="O2902" s="27"/>
      <c r="P2902" s="27" t="s">
        <v>43</v>
      </c>
      <c r="Q2902" s="27" t="s">
        <v>8478</v>
      </c>
      <c r="R2902" s="27" t="s">
        <v>33</v>
      </c>
      <c r="S2902" s="109" t="s">
        <v>34</v>
      </c>
      <c r="T2902" s="27" t="s">
        <v>8479</v>
      </c>
      <c r="U2902" s="20">
        <v>1</v>
      </c>
      <c r="V2902" s="27">
        <v>44993</v>
      </c>
      <c r="W2902" s="27">
        <v>44993</v>
      </c>
      <c r="X2902" s="27" t="s">
        <v>36</v>
      </c>
    </row>
    <row r="2903" spans="1:24" ht="41.25" customHeight="1" x14ac:dyDescent="0.25">
      <c r="A2903" s="26">
        <v>2021</v>
      </c>
      <c r="B2903" s="26" t="s">
        <v>2044</v>
      </c>
      <c r="C2903" s="26">
        <v>468</v>
      </c>
      <c r="D2903" s="24">
        <v>44238</v>
      </c>
      <c r="E2903" s="26" t="s">
        <v>1910</v>
      </c>
      <c r="F2903" s="26" t="s">
        <v>8480</v>
      </c>
      <c r="G2903" s="24">
        <v>44244</v>
      </c>
      <c r="H2903" s="26" t="s">
        <v>8481</v>
      </c>
      <c r="I2903" s="26" t="s">
        <v>8482</v>
      </c>
      <c r="J2903" s="26"/>
      <c r="K2903" s="26" t="s">
        <v>42</v>
      </c>
      <c r="L2903" s="26"/>
      <c r="M2903" s="26"/>
      <c r="N2903" s="26"/>
      <c r="O2903" s="26"/>
      <c r="P2903" s="26" t="s">
        <v>43</v>
      </c>
      <c r="Q2903" s="26" t="s">
        <v>8483</v>
      </c>
      <c r="R2903" s="26" t="s">
        <v>44</v>
      </c>
      <c r="S2903" s="109" t="s">
        <v>45</v>
      </c>
      <c r="T2903" s="26" t="s">
        <v>8484</v>
      </c>
      <c r="U2903" s="26">
        <v>1</v>
      </c>
      <c r="V2903" s="24">
        <v>44608</v>
      </c>
      <c r="W2903" s="24">
        <v>44608</v>
      </c>
      <c r="X2903" s="26" t="s">
        <v>36</v>
      </c>
    </row>
    <row r="2904" spans="1:24" ht="71.25" customHeight="1" x14ac:dyDescent="0.25">
      <c r="A2904" s="20">
        <v>2021</v>
      </c>
      <c r="B2904" s="20" t="s">
        <v>2044</v>
      </c>
      <c r="C2904" s="20">
        <v>469</v>
      </c>
      <c r="D2904" s="27">
        <v>44250</v>
      </c>
      <c r="E2904" s="27" t="s">
        <v>1910</v>
      </c>
      <c r="F2904" s="27" t="s">
        <v>8485</v>
      </c>
      <c r="G2904" s="27">
        <v>44251</v>
      </c>
      <c r="H2904" s="27" t="s">
        <v>8486</v>
      </c>
      <c r="I2904" s="27" t="s">
        <v>8487</v>
      </c>
      <c r="J2904" s="27"/>
      <c r="K2904" s="27" t="s">
        <v>2075</v>
      </c>
      <c r="L2904" s="27"/>
      <c r="M2904" s="27" t="s">
        <v>175</v>
      </c>
      <c r="N2904" s="27" t="s">
        <v>8149</v>
      </c>
      <c r="O2904" s="27" t="s">
        <v>8488</v>
      </c>
      <c r="P2904" s="27" t="s">
        <v>43</v>
      </c>
      <c r="Q2904" s="27" t="s">
        <v>8489</v>
      </c>
      <c r="R2904" s="27" t="s">
        <v>33</v>
      </c>
      <c r="S2904" s="109" t="s">
        <v>34</v>
      </c>
      <c r="T2904" s="121" t="s">
        <v>8490</v>
      </c>
      <c r="U2904" s="20">
        <v>17</v>
      </c>
      <c r="V2904" s="27">
        <v>44272</v>
      </c>
      <c r="W2904" s="27">
        <v>45420</v>
      </c>
      <c r="X2904" s="27" t="s">
        <v>36</v>
      </c>
    </row>
    <row r="2905" spans="1:24" ht="50.25" customHeight="1" x14ac:dyDescent="0.25">
      <c r="A2905" s="33">
        <v>2021</v>
      </c>
      <c r="B2905" s="33" t="s">
        <v>2044</v>
      </c>
      <c r="C2905" s="33">
        <v>470</v>
      </c>
      <c r="D2905" s="34">
        <v>44250</v>
      </c>
      <c r="E2905" s="33" t="s">
        <v>1910</v>
      </c>
      <c r="F2905" s="33" t="s">
        <v>8491</v>
      </c>
      <c r="G2905" s="34">
        <v>44251</v>
      </c>
      <c r="H2905" s="44" t="s">
        <v>6733</v>
      </c>
      <c r="I2905" s="29" t="s">
        <v>8487</v>
      </c>
      <c r="J2905" s="29"/>
      <c r="K2905" s="29" t="s">
        <v>2075</v>
      </c>
      <c r="L2905" s="29"/>
      <c r="M2905" s="29" t="s">
        <v>175</v>
      </c>
      <c r="N2905" s="29" t="s">
        <v>6093</v>
      </c>
      <c r="O2905" s="29" t="s">
        <v>8492</v>
      </c>
      <c r="P2905" s="29" t="s">
        <v>43</v>
      </c>
      <c r="Q2905" s="29" t="s">
        <v>8493</v>
      </c>
      <c r="R2905" s="29" t="s">
        <v>33</v>
      </c>
      <c r="S2905" s="109" t="s">
        <v>90</v>
      </c>
      <c r="T2905" s="29" t="s">
        <v>32</v>
      </c>
      <c r="U2905" s="29" t="s">
        <v>32</v>
      </c>
      <c r="V2905" s="29" t="s">
        <v>32</v>
      </c>
      <c r="W2905" s="29" t="s">
        <v>32</v>
      </c>
      <c r="X2905" s="29" t="s">
        <v>36</v>
      </c>
    </row>
    <row r="2906" spans="1:24" ht="89.25" customHeight="1" x14ac:dyDescent="0.25">
      <c r="A2906" s="20">
        <v>2021</v>
      </c>
      <c r="B2906" s="20" t="s">
        <v>2044</v>
      </c>
      <c r="C2906" s="20">
        <v>471</v>
      </c>
      <c r="D2906" s="27">
        <v>44250</v>
      </c>
      <c r="E2906" s="27" t="s">
        <v>1910</v>
      </c>
      <c r="F2906" s="27" t="s">
        <v>8494</v>
      </c>
      <c r="G2906" s="27">
        <v>44251</v>
      </c>
      <c r="H2906" s="27" t="s">
        <v>8495</v>
      </c>
      <c r="I2906" s="27" t="s">
        <v>8487</v>
      </c>
      <c r="J2906" s="27"/>
      <c r="K2906" s="27" t="s">
        <v>2075</v>
      </c>
      <c r="L2906" s="27"/>
      <c r="M2906" s="27" t="s">
        <v>175</v>
      </c>
      <c r="N2906" s="27" t="s">
        <v>8149</v>
      </c>
      <c r="O2906" s="27" t="s">
        <v>8496</v>
      </c>
      <c r="P2906" s="27" t="s">
        <v>43</v>
      </c>
      <c r="Q2906" s="27" t="s">
        <v>8497</v>
      </c>
      <c r="R2906" s="27" t="s">
        <v>33</v>
      </c>
      <c r="S2906" s="109" t="s">
        <v>34</v>
      </c>
      <c r="T2906" s="121" t="s">
        <v>8498</v>
      </c>
      <c r="U2906" s="20">
        <v>1</v>
      </c>
      <c r="V2906" s="27">
        <v>44909</v>
      </c>
      <c r="W2906" s="27">
        <v>44909</v>
      </c>
      <c r="X2906" s="27" t="s">
        <v>36</v>
      </c>
    </row>
    <row r="2907" spans="1:24" ht="65.25" customHeight="1" x14ac:dyDescent="0.25">
      <c r="A2907" s="33">
        <v>2021</v>
      </c>
      <c r="B2907" s="33" t="s">
        <v>2044</v>
      </c>
      <c r="C2907" s="33">
        <v>472</v>
      </c>
      <c r="D2907" s="34">
        <v>44250</v>
      </c>
      <c r="E2907" s="33" t="s">
        <v>1910</v>
      </c>
      <c r="F2907" s="33" t="s">
        <v>8499</v>
      </c>
      <c r="G2907" s="34">
        <v>44251</v>
      </c>
      <c r="H2907" s="44" t="s">
        <v>8500</v>
      </c>
      <c r="I2907" s="29" t="s">
        <v>8487</v>
      </c>
      <c r="J2907" s="29"/>
      <c r="K2907" s="29" t="s">
        <v>2075</v>
      </c>
      <c r="L2907" s="29"/>
      <c r="M2907" s="29" t="s">
        <v>175</v>
      </c>
      <c r="N2907" s="29" t="s">
        <v>8149</v>
      </c>
      <c r="O2907" s="29"/>
      <c r="P2907" s="29" t="s">
        <v>43</v>
      </c>
      <c r="Q2907" s="29" t="s">
        <v>8501</v>
      </c>
      <c r="R2907" s="29" t="s">
        <v>44</v>
      </c>
      <c r="S2907" s="109" t="s">
        <v>90</v>
      </c>
      <c r="T2907" s="29" t="s">
        <v>32</v>
      </c>
      <c r="U2907" s="29" t="s">
        <v>32</v>
      </c>
      <c r="V2907" s="29" t="s">
        <v>32</v>
      </c>
      <c r="W2907" s="29" t="s">
        <v>32</v>
      </c>
      <c r="X2907" s="29" t="s">
        <v>36</v>
      </c>
    </row>
    <row r="2908" spans="1:24" ht="63" customHeight="1" x14ac:dyDescent="0.25">
      <c r="A2908" s="28">
        <v>2021</v>
      </c>
      <c r="B2908" s="28" t="s">
        <v>769</v>
      </c>
      <c r="C2908" s="28">
        <v>83</v>
      </c>
      <c r="D2908" s="23">
        <v>44250</v>
      </c>
      <c r="E2908" s="28" t="s">
        <v>1910</v>
      </c>
      <c r="F2908" s="28" t="s">
        <v>8502</v>
      </c>
      <c r="G2908" s="23">
        <v>44251</v>
      </c>
      <c r="H2908" s="52" t="s">
        <v>8503</v>
      </c>
      <c r="I2908" s="26" t="s">
        <v>8487</v>
      </c>
      <c r="J2908" s="26"/>
      <c r="K2908" s="26" t="s">
        <v>2075</v>
      </c>
      <c r="L2908" s="26"/>
      <c r="M2908" s="26"/>
      <c r="N2908" s="26"/>
      <c r="O2908" s="26"/>
      <c r="P2908" s="26" t="s">
        <v>31</v>
      </c>
      <c r="Q2908" s="26" t="s">
        <v>32</v>
      </c>
      <c r="R2908" s="26" t="s">
        <v>33</v>
      </c>
      <c r="S2908" s="109" t="s">
        <v>45</v>
      </c>
      <c r="T2908" s="26" t="s">
        <v>8504</v>
      </c>
      <c r="U2908" s="26">
        <v>1</v>
      </c>
      <c r="V2908" s="24">
        <v>44531</v>
      </c>
      <c r="W2908" s="24">
        <v>44531</v>
      </c>
      <c r="X2908" s="26" t="s">
        <v>36</v>
      </c>
    </row>
    <row r="2909" spans="1:24" ht="65.25" customHeight="1" x14ac:dyDescent="0.25">
      <c r="A2909" s="33">
        <v>2021</v>
      </c>
      <c r="B2909" s="33" t="s">
        <v>2044</v>
      </c>
      <c r="C2909" s="33">
        <v>473</v>
      </c>
      <c r="D2909" s="34">
        <v>44251</v>
      </c>
      <c r="E2909" s="33" t="s">
        <v>1910</v>
      </c>
      <c r="F2909" s="33" t="s">
        <v>8505</v>
      </c>
      <c r="G2909" s="34">
        <v>44258</v>
      </c>
      <c r="H2909" s="44" t="s">
        <v>6843</v>
      </c>
      <c r="I2909" s="29" t="s">
        <v>8506</v>
      </c>
      <c r="J2909" s="29"/>
      <c r="K2909" s="29" t="s">
        <v>2075</v>
      </c>
      <c r="L2909" s="29"/>
      <c r="M2909" s="29" t="s">
        <v>8131</v>
      </c>
      <c r="N2909" s="29" t="s">
        <v>6147</v>
      </c>
      <c r="O2909" s="29"/>
      <c r="P2909" s="29" t="s">
        <v>48</v>
      </c>
      <c r="Q2909" s="29" t="s">
        <v>1688</v>
      </c>
      <c r="R2909" s="29" t="s">
        <v>44</v>
      </c>
      <c r="S2909" s="109" t="s">
        <v>90</v>
      </c>
      <c r="T2909" s="29" t="s">
        <v>32</v>
      </c>
      <c r="U2909" s="29" t="s">
        <v>32</v>
      </c>
      <c r="V2909" s="29" t="s">
        <v>32</v>
      </c>
      <c r="W2909" s="29" t="s">
        <v>32</v>
      </c>
      <c r="X2909" s="29" t="s">
        <v>36</v>
      </c>
    </row>
    <row r="2910" spans="1:24" ht="72" customHeight="1" x14ac:dyDescent="0.25">
      <c r="A2910" s="26">
        <v>2021</v>
      </c>
      <c r="B2910" s="26" t="s">
        <v>2044</v>
      </c>
      <c r="C2910" s="26">
        <v>474</v>
      </c>
      <c r="D2910" s="24">
        <v>44258</v>
      </c>
      <c r="E2910" s="26" t="s">
        <v>1910</v>
      </c>
      <c r="F2910" s="26" t="s">
        <v>8507</v>
      </c>
      <c r="G2910" s="24">
        <v>44258</v>
      </c>
      <c r="H2910" s="26" t="s">
        <v>8508</v>
      </c>
      <c r="I2910" s="26" t="s">
        <v>7210</v>
      </c>
      <c r="J2910" s="26"/>
      <c r="K2910" s="26" t="s">
        <v>464</v>
      </c>
      <c r="L2910" s="26"/>
      <c r="M2910" s="26"/>
      <c r="N2910" s="26"/>
      <c r="O2910" s="26"/>
      <c r="P2910" s="26" t="s">
        <v>43</v>
      </c>
      <c r="Q2910" s="26" t="s">
        <v>8509</v>
      </c>
      <c r="R2910" s="26" t="s">
        <v>330</v>
      </c>
      <c r="S2910" s="109" t="s">
        <v>45</v>
      </c>
      <c r="T2910" s="26" t="s">
        <v>8510</v>
      </c>
      <c r="U2910" s="26">
        <v>1</v>
      </c>
      <c r="V2910" s="24">
        <v>44286</v>
      </c>
      <c r="W2910" s="24">
        <v>44286</v>
      </c>
      <c r="X2910" s="26" t="s">
        <v>36</v>
      </c>
    </row>
    <row r="2911" spans="1:24" ht="120" customHeight="1" x14ac:dyDescent="0.25">
      <c r="A2911" s="26">
        <v>2021</v>
      </c>
      <c r="B2911" s="26" t="s">
        <v>2044</v>
      </c>
      <c r="C2911" s="26">
        <v>475</v>
      </c>
      <c r="D2911" s="24">
        <v>44265</v>
      </c>
      <c r="E2911" s="26" t="s">
        <v>1910</v>
      </c>
      <c r="F2911" s="26" t="s">
        <v>8511</v>
      </c>
      <c r="G2911" s="24">
        <v>44266</v>
      </c>
      <c r="H2911" s="26" t="s">
        <v>8512</v>
      </c>
      <c r="I2911" s="26" t="s">
        <v>8358</v>
      </c>
      <c r="J2911" s="26"/>
      <c r="K2911" s="26" t="s">
        <v>28</v>
      </c>
      <c r="L2911" s="26"/>
      <c r="M2911" s="26"/>
      <c r="N2911" s="26"/>
      <c r="O2911" s="26"/>
      <c r="P2911" s="26" t="s">
        <v>43</v>
      </c>
      <c r="Q2911" s="26" t="s">
        <v>8513</v>
      </c>
      <c r="R2911" s="26" t="s">
        <v>33</v>
      </c>
      <c r="S2911" s="109" t="s">
        <v>45</v>
      </c>
      <c r="T2911" s="26" t="s">
        <v>8514</v>
      </c>
      <c r="U2911" s="26">
        <v>1</v>
      </c>
      <c r="V2911" s="24">
        <v>44699</v>
      </c>
      <c r="W2911" s="24">
        <v>44699</v>
      </c>
      <c r="X2911" s="26" t="s">
        <v>36</v>
      </c>
    </row>
    <row r="2912" spans="1:24" ht="120" customHeight="1" x14ac:dyDescent="0.25">
      <c r="A2912" s="26">
        <v>2021</v>
      </c>
      <c r="B2912" s="26" t="s">
        <v>2044</v>
      </c>
      <c r="C2912" s="26">
        <v>476</v>
      </c>
      <c r="D2912" s="24">
        <v>44265</v>
      </c>
      <c r="E2912" s="26" t="s">
        <v>1910</v>
      </c>
      <c r="F2912" s="26" t="s">
        <v>8515</v>
      </c>
      <c r="G2912" s="24">
        <v>44266</v>
      </c>
      <c r="H2912" s="26" t="s">
        <v>8516</v>
      </c>
      <c r="I2912" s="26" t="s">
        <v>8517</v>
      </c>
      <c r="J2912" s="26"/>
      <c r="K2912" s="26" t="s">
        <v>464</v>
      </c>
      <c r="L2912" s="26"/>
      <c r="M2912" s="26"/>
      <c r="N2912" s="26"/>
      <c r="O2912" s="26"/>
      <c r="P2912" s="26" t="s">
        <v>31</v>
      </c>
      <c r="Q2912" s="26" t="s">
        <v>32</v>
      </c>
      <c r="R2912" s="26" t="s">
        <v>33</v>
      </c>
      <c r="S2912" s="109" t="s">
        <v>45</v>
      </c>
      <c r="T2912" s="26" t="s">
        <v>8518</v>
      </c>
      <c r="U2912" s="26">
        <v>1</v>
      </c>
      <c r="V2912" s="24">
        <v>44699</v>
      </c>
      <c r="W2912" s="24">
        <v>44699</v>
      </c>
      <c r="X2912" s="26" t="s">
        <v>36</v>
      </c>
    </row>
    <row r="2913" spans="1:24" ht="83.25" customHeight="1" x14ac:dyDescent="0.25">
      <c r="A2913" s="26">
        <v>2021</v>
      </c>
      <c r="B2913" s="26" t="s">
        <v>2044</v>
      </c>
      <c r="C2913" s="26">
        <v>477</v>
      </c>
      <c r="D2913" s="24">
        <v>44266</v>
      </c>
      <c r="E2913" s="26" t="s">
        <v>1910</v>
      </c>
      <c r="F2913" s="26" t="s">
        <v>8519</v>
      </c>
      <c r="G2913" s="24">
        <v>44267</v>
      </c>
      <c r="H2913" s="26" t="s">
        <v>8520</v>
      </c>
      <c r="I2913" s="26" t="s">
        <v>8521</v>
      </c>
      <c r="J2913" s="26"/>
      <c r="K2913" s="26" t="s">
        <v>464</v>
      </c>
      <c r="L2913" s="26"/>
      <c r="M2913" s="26"/>
      <c r="N2913" s="26"/>
      <c r="O2913" s="26"/>
      <c r="P2913" s="26" t="s">
        <v>43</v>
      </c>
      <c r="Q2913" s="26" t="s">
        <v>8522</v>
      </c>
      <c r="R2913" s="26" t="s">
        <v>44</v>
      </c>
      <c r="S2913" s="26" t="s">
        <v>45</v>
      </c>
      <c r="T2913" s="26" t="s">
        <v>8523</v>
      </c>
      <c r="U2913" s="26">
        <v>1</v>
      </c>
      <c r="V2913" s="24">
        <v>45133</v>
      </c>
      <c r="W2913" s="24">
        <v>45133</v>
      </c>
      <c r="X2913" s="26" t="s">
        <v>36</v>
      </c>
    </row>
    <row r="2914" spans="1:24" ht="54" customHeight="1" x14ac:dyDescent="0.25">
      <c r="A2914" s="20">
        <v>2021</v>
      </c>
      <c r="B2914" s="20" t="s">
        <v>23</v>
      </c>
      <c r="C2914" s="20">
        <v>162</v>
      </c>
      <c r="D2914" s="27">
        <v>44267</v>
      </c>
      <c r="E2914" s="27" t="s">
        <v>1910</v>
      </c>
      <c r="F2914" s="27" t="s">
        <v>8524</v>
      </c>
      <c r="G2914" s="27">
        <v>44270</v>
      </c>
      <c r="H2914" s="27" t="s">
        <v>8525</v>
      </c>
      <c r="I2914" s="27" t="s">
        <v>8526</v>
      </c>
      <c r="J2914" s="27"/>
      <c r="K2914" s="27" t="s">
        <v>2075</v>
      </c>
      <c r="L2914" s="27"/>
      <c r="M2914" s="27" t="s">
        <v>175</v>
      </c>
      <c r="N2914" s="27" t="s">
        <v>8258</v>
      </c>
      <c r="O2914" s="27"/>
      <c r="P2914" s="27" t="s">
        <v>43</v>
      </c>
      <c r="Q2914" s="27" t="s">
        <v>8527</v>
      </c>
      <c r="R2914" s="27" t="s">
        <v>33</v>
      </c>
      <c r="S2914" s="109" t="s">
        <v>34</v>
      </c>
      <c r="T2914" s="121" t="s">
        <v>8528</v>
      </c>
      <c r="U2914" s="20">
        <v>1</v>
      </c>
      <c r="V2914" s="27">
        <v>44531</v>
      </c>
      <c r="W2914" s="27">
        <v>44531</v>
      </c>
      <c r="X2914" s="27" t="s">
        <v>36</v>
      </c>
    </row>
    <row r="2915" spans="1:24" ht="39.75" customHeight="1" x14ac:dyDescent="0.25">
      <c r="A2915" s="33">
        <v>2021</v>
      </c>
      <c r="B2915" s="33" t="s">
        <v>2044</v>
      </c>
      <c r="C2915" s="33">
        <v>478</v>
      </c>
      <c r="D2915" s="34">
        <v>44267</v>
      </c>
      <c r="E2915" s="33" t="s">
        <v>1910</v>
      </c>
      <c r="F2915" s="33" t="s">
        <v>8529</v>
      </c>
      <c r="G2915" s="34">
        <v>44272</v>
      </c>
      <c r="H2915" s="44" t="s">
        <v>8530</v>
      </c>
      <c r="I2915" s="29" t="s">
        <v>8531</v>
      </c>
      <c r="J2915" s="29"/>
      <c r="K2915" s="29" t="s">
        <v>534</v>
      </c>
      <c r="L2915" s="29"/>
      <c r="M2915" s="29" t="s">
        <v>2673</v>
      </c>
      <c r="N2915" s="29" t="s">
        <v>8532</v>
      </c>
      <c r="O2915" s="29"/>
      <c r="P2915" s="29" t="s">
        <v>43</v>
      </c>
      <c r="Q2915" s="29" t="s">
        <v>8533</v>
      </c>
      <c r="R2915" s="29" t="s">
        <v>33</v>
      </c>
      <c r="S2915" s="109" t="s">
        <v>90</v>
      </c>
      <c r="T2915" s="29" t="s">
        <v>32</v>
      </c>
      <c r="U2915" s="29" t="s">
        <v>32</v>
      </c>
      <c r="V2915" s="29" t="s">
        <v>32</v>
      </c>
      <c r="W2915" s="29" t="s">
        <v>32</v>
      </c>
      <c r="X2915" s="29" t="s">
        <v>36</v>
      </c>
    </row>
    <row r="2916" spans="1:24" ht="114" customHeight="1" x14ac:dyDescent="0.25">
      <c r="A2916" s="26">
        <v>2021</v>
      </c>
      <c r="B2916" s="26" t="s">
        <v>2044</v>
      </c>
      <c r="C2916" s="26">
        <v>479</v>
      </c>
      <c r="D2916" s="24">
        <v>44267</v>
      </c>
      <c r="E2916" s="26" t="s">
        <v>1910</v>
      </c>
      <c r="F2916" s="26" t="s">
        <v>8534</v>
      </c>
      <c r="G2916" s="24">
        <v>44272</v>
      </c>
      <c r="H2916" s="26" t="s">
        <v>8535</v>
      </c>
      <c r="I2916" s="26" t="s">
        <v>7210</v>
      </c>
      <c r="J2916" s="26"/>
      <c r="K2916" s="26" t="s">
        <v>464</v>
      </c>
      <c r="L2916" s="26"/>
      <c r="M2916" s="26"/>
      <c r="N2916" s="26"/>
      <c r="O2916" s="26"/>
      <c r="P2916" s="26" t="s">
        <v>43</v>
      </c>
      <c r="Q2916" s="26" t="s">
        <v>8536</v>
      </c>
      <c r="R2916" s="26" t="s">
        <v>33</v>
      </c>
      <c r="S2916" s="26" t="s">
        <v>45</v>
      </c>
      <c r="T2916" s="26" t="s">
        <v>8537</v>
      </c>
      <c r="U2916" s="26">
        <v>2</v>
      </c>
      <c r="V2916" s="24">
        <v>44699</v>
      </c>
      <c r="W2916" s="24">
        <v>45133</v>
      </c>
      <c r="X2916" s="26" t="s">
        <v>36</v>
      </c>
    </row>
    <row r="2917" spans="1:24" ht="48" customHeight="1" x14ac:dyDescent="0.25">
      <c r="A2917" s="33">
        <v>2021</v>
      </c>
      <c r="B2917" s="33" t="s">
        <v>2044</v>
      </c>
      <c r="C2917" s="33">
        <v>480</v>
      </c>
      <c r="D2917" s="34">
        <v>44270</v>
      </c>
      <c r="E2917" s="33" t="s">
        <v>1910</v>
      </c>
      <c r="F2917" s="33" t="s">
        <v>8538</v>
      </c>
      <c r="G2917" s="34">
        <v>44272</v>
      </c>
      <c r="H2917" s="44" t="s">
        <v>7186</v>
      </c>
      <c r="I2917" s="29" t="s">
        <v>8539</v>
      </c>
      <c r="J2917" s="29"/>
      <c r="K2917" s="29" t="s">
        <v>660</v>
      </c>
      <c r="L2917" s="29"/>
      <c r="M2917" s="29"/>
      <c r="N2917" s="29" t="s">
        <v>5867</v>
      </c>
      <c r="O2917" s="29" t="s">
        <v>8540</v>
      </c>
      <c r="P2917" s="29" t="s">
        <v>48</v>
      </c>
      <c r="Q2917" s="29" t="s">
        <v>8541</v>
      </c>
      <c r="R2917" s="29" t="s">
        <v>44</v>
      </c>
      <c r="S2917" s="109" t="s">
        <v>90</v>
      </c>
      <c r="T2917" s="29" t="s">
        <v>8542</v>
      </c>
      <c r="U2917" s="29" t="s">
        <v>32</v>
      </c>
      <c r="V2917" s="29" t="s">
        <v>32</v>
      </c>
      <c r="W2917" s="29" t="s">
        <v>32</v>
      </c>
      <c r="X2917" s="29" t="s">
        <v>36</v>
      </c>
    </row>
    <row r="2918" spans="1:24" ht="39.75" customHeight="1" x14ac:dyDescent="0.25">
      <c r="A2918" s="20">
        <v>2021</v>
      </c>
      <c r="B2918" s="20" t="s">
        <v>2044</v>
      </c>
      <c r="C2918" s="20">
        <v>481</v>
      </c>
      <c r="D2918" s="27">
        <v>44270</v>
      </c>
      <c r="E2918" s="27" t="s">
        <v>1910</v>
      </c>
      <c r="F2918" s="27" t="s">
        <v>8543</v>
      </c>
      <c r="G2918" s="27">
        <v>44272</v>
      </c>
      <c r="H2918" s="27" t="s">
        <v>8544</v>
      </c>
      <c r="I2918" s="27" t="s">
        <v>8545</v>
      </c>
      <c r="J2918" s="27"/>
      <c r="K2918" s="27" t="s">
        <v>42</v>
      </c>
      <c r="L2918" s="27"/>
      <c r="M2918" s="27" t="s">
        <v>8118</v>
      </c>
      <c r="N2918" s="27" t="s">
        <v>8546</v>
      </c>
      <c r="O2918" s="27"/>
      <c r="P2918" s="27" t="s">
        <v>43</v>
      </c>
      <c r="Q2918" s="27" t="s">
        <v>8547</v>
      </c>
      <c r="R2918" s="27" t="s">
        <v>33</v>
      </c>
      <c r="S2918" s="109" t="s">
        <v>34</v>
      </c>
      <c r="T2918" s="121" t="s">
        <v>8548</v>
      </c>
      <c r="U2918" s="20">
        <v>3</v>
      </c>
      <c r="V2918" s="27">
        <v>44748</v>
      </c>
      <c r="W2918" s="27">
        <v>45278</v>
      </c>
      <c r="X2918" s="27" t="s">
        <v>36</v>
      </c>
    </row>
    <row r="2919" spans="1:24" ht="39.75" customHeight="1" x14ac:dyDescent="0.25">
      <c r="A2919" s="33">
        <v>2021</v>
      </c>
      <c r="B2919" s="33" t="s">
        <v>769</v>
      </c>
      <c r="C2919" s="33">
        <v>84</v>
      </c>
      <c r="D2919" s="34">
        <v>44267</v>
      </c>
      <c r="E2919" s="33" t="s">
        <v>1910</v>
      </c>
      <c r="F2919" s="33" t="s">
        <v>8549</v>
      </c>
      <c r="G2919" s="34">
        <v>44272</v>
      </c>
      <c r="H2919" s="44" t="s">
        <v>8550</v>
      </c>
      <c r="I2919" s="29" t="s">
        <v>8531</v>
      </c>
      <c r="J2919" s="29"/>
      <c r="K2919" s="29" t="s">
        <v>534</v>
      </c>
      <c r="L2919" s="29"/>
      <c r="M2919" s="29" t="s">
        <v>2673</v>
      </c>
      <c r="N2919" s="29" t="s">
        <v>8551</v>
      </c>
      <c r="O2919" s="29"/>
      <c r="P2919" s="29" t="s">
        <v>48</v>
      </c>
      <c r="Q2919" s="29" t="s">
        <v>32</v>
      </c>
      <c r="R2919" s="29" t="s">
        <v>33</v>
      </c>
      <c r="S2919" s="109" t="s">
        <v>90</v>
      </c>
      <c r="T2919" s="29" t="s">
        <v>32</v>
      </c>
      <c r="U2919" s="29" t="s">
        <v>32</v>
      </c>
      <c r="V2919" s="29" t="s">
        <v>32</v>
      </c>
      <c r="W2919" s="29" t="s">
        <v>32</v>
      </c>
      <c r="X2919" s="29" t="s">
        <v>36</v>
      </c>
    </row>
    <row r="2920" spans="1:24" ht="39.75" customHeight="1" x14ac:dyDescent="0.25">
      <c r="A2920" s="26">
        <v>2021</v>
      </c>
      <c r="B2920" s="26" t="s">
        <v>769</v>
      </c>
      <c r="C2920" s="26">
        <v>85</v>
      </c>
      <c r="D2920" s="24">
        <v>44267</v>
      </c>
      <c r="E2920" s="26" t="s">
        <v>1910</v>
      </c>
      <c r="F2920" s="26" t="s">
        <v>8552</v>
      </c>
      <c r="G2920" s="24">
        <v>44272</v>
      </c>
      <c r="H2920" s="26" t="s">
        <v>8553</v>
      </c>
      <c r="I2920" s="26" t="s">
        <v>8531</v>
      </c>
      <c r="J2920" s="26"/>
      <c r="K2920" s="26" t="s">
        <v>534</v>
      </c>
      <c r="L2920" s="26"/>
      <c r="M2920" s="26"/>
      <c r="N2920" s="26"/>
      <c r="O2920" s="26"/>
      <c r="P2920" s="26" t="s">
        <v>48</v>
      </c>
      <c r="Q2920" s="26" t="s">
        <v>32</v>
      </c>
      <c r="R2920" s="26" t="s">
        <v>33</v>
      </c>
      <c r="S2920" s="109" t="s">
        <v>45</v>
      </c>
      <c r="T2920" s="26" t="s">
        <v>8554</v>
      </c>
      <c r="U2920" s="26">
        <v>1</v>
      </c>
      <c r="V2920" s="24">
        <v>44503</v>
      </c>
      <c r="W2920" s="24">
        <v>44503</v>
      </c>
      <c r="X2920" s="26" t="s">
        <v>36</v>
      </c>
    </row>
    <row r="2921" spans="1:24" ht="39.75" customHeight="1" x14ac:dyDescent="0.25">
      <c r="A2921" s="26">
        <v>2021</v>
      </c>
      <c r="B2921" s="26" t="s">
        <v>769</v>
      </c>
      <c r="C2921" s="26">
        <v>86</v>
      </c>
      <c r="D2921" s="24">
        <v>44267</v>
      </c>
      <c r="E2921" s="26" t="s">
        <v>1910</v>
      </c>
      <c r="F2921" s="26" t="s">
        <v>8555</v>
      </c>
      <c r="G2921" s="24">
        <v>44272</v>
      </c>
      <c r="H2921" s="26" t="s">
        <v>8556</v>
      </c>
      <c r="I2921" s="26" t="s">
        <v>8557</v>
      </c>
      <c r="J2921" s="26"/>
      <c r="K2921" s="26" t="s">
        <v>28</v>
      </c>
      <c r="L2921" s="26"/>
      <c r="M2921" s="26"/>
      <c r="N2921" s="26"/>
      <c r="O2921" s="26"/>
      <c r="P2921" s="26" t="s">
        <v>48</v>
      </c>
      <c r="Q2921" s="26" t="s">
        <v>8558</v>
      </c>
      <c r="R2921" s="26" t="s">
        <v>33</v>
      </c>
      <c r="S2921" s="109" t="s">
        <v>45</v>
      </c>
      <c r="T2921" s="26" t="s">
        <v>8559</v>
      </c>
      <c r="U2921" s="26">
        <v>1</v>
      </c>
      <c r="V2921" s="24">
        <v>44636</v>
      </c>
      <c r="W2921" s="24">
        <v>44636</v>
      </c>
      <c r="X2921" s="26" t="s">
        <v>36</v>
      </c>
    </row>
    <row r="2922" spans="1:24" ht="57" customHeight="1" x14ac:dyDescent="0.25">
      <c r="A2922" s="33">
        <v>2021</v>
      </c>
      <c r="B2922" s="33" t="s">
        <v>769</v>
      </c>
      <c r="C2922" s="33">
        <v>87</v>
      </c>
      <c r="D2922" s="34">
        <v>44270</v>
      </c>
      <c r="E2922" s="33" t="s">
        <v>1910</v>
      </c>
      <c r="F2922" s="33" t="s">
        <v>8560</v>
      </c>
      <c r="G2922" s="34">
        <v>44272</v>
      </c>
      <c r="H2922" s="44" t="s">
        <v>8561</v>
      </c>
      <c r="I2922" s="29" t="s">
        <v>8545</v>
      </c>
      <c r="J2922" s="29"/>
      <c r="K2922" s="29" t="s">
        <v>42</v>
      </c>
      <c r="L2922" s="29"/>
      <c r="M2922" s="29" t="s">
        <v>8118</v>
      </c>
      <c r="N2922" s="29" t="s">
        <v>8546</v>
      </c>
      <c r="O2922" s="29"/>
      <c r="P2922" s="29" t="s">
        <v>48</v>
      </c>
      <c r="Q2922" s="29" t="s">
        <v>32</v>
      </c>
      <c r="R2922" s="29" t="s">
        <v>33</v>
      </c>
      <c r="S2922" s="109" t="s">
        <v>90</v>
      </c>
      <c r="T2922" s="29" t="s">
        <v>32</v>
      </c>
      <c r="U2922" s="29" t="s">
        <v>32</v>
      </c>
      <c r="V2922" s="29" t="s">
        <v>32</v>
      </c>
      <c r="W2922" s="29" t="s">
        <v>32</v>
      </c>
      <c r="X2922" s="29" t="s">
        <v>36</v>
      </c>
    </row>
    <row r="2923" spans="1:24" ht="117.75" customHeight="1" x14ac:dyDescent="0.25">
      <c r="A2923" s="26">
        <v>2021</v>
      </c>
      <c r="B2923" s="26" t="s">
        <v>2044</v>
      </c>
      <c r="C2923" s="26">
        <v>482</v>
      </c>
      <c r="D2923" s="24">
        <v>44274</v>
      </c>
      <c r="E2923" s="26" t="s">
        <v>1910</v>
      </c>
      <c r="F2923" s="26" t="s">
        <v>8562</v>
      </c>
      <c r="G2923" s="24">
        <v>44274</v>
      </c>
      <c r="H2923" s="26" t="s">
        <v>8563</v>
      </c>
      <c r="I2923" s="26" t="s">
        <v>8074</v>
      </c>
      <c r="J2923" s="26"/>
      <c r="K2923" s="26" t="s">
        <v>2075</v>
      </c>
      <c r="L2923" s="26"/>
      <c r="M2923" s="26"/>
      <c r="N2923" s="26"/>
      <c r="O2923" s="26"/>
      <c r="P2923" s="26" t="s">
        <v>43</v>
      </c>
      <c r="Q2923" s="26" t="s">
        <v>8444</v>
      </c>
      <c r="R2923" s="26" t="s">
        <v>44</v>
      </c>
      <c r="S2923" s="109" t="s">
        <v>45</v>
      </c>
      <c r="T2923" s="26" t="s">
        <v>7975</v>
      </c>
      <c r="U2923" s="26">
        <v>1</v>
      </c>
      <c r="V2923" s="24">
        <v>44699</v>
      </c>
      <c r="W2923" s="24">
        <v>44699</v>
      </c>
      <c r="X2923" s="26" t="s">
        <v>36</v>
      </c>
    </row>
    <row r="2924" spans="1:24" ht="183" customHeight="1" x14ac:dyDescent="0.25">
      <c r="A2924" s="26">
        <v>2021</v>
      </c>
      <c r="B2924" s="26" t="s">
        <v>2044</v>
      </c>
      <c r="C2924" s="26">
        <v>483</v>
      </c>
      <c r="D2924" s="24">
        <v>44274</v>
      </c>
      <c r="E2924" s="26" t="s">
        <v>1910</v>
      </c>
      <c r="F2924" s="26" t="s">
        <v>8564</v>
      </c>
      <c r="G2924" s="24">
        <v>44274</v>
      </c>
      <c r="H2924" s="26" t="s">
        <v>8565</v>
      </c>
      <c r="I2924" s="26" t="s">
        <v>8566</v>
      </c>
      <c r="J2924" s="26"/>
      <c r="K2924" s="26" t="s">
        <v>464</v>
      </c>
      <c r="L2924" s="26"/>
      <c r="M2924" s="26"/>
      <c r="N2924" s="26"/>
      <c r="O2924" s="26"/>
      <c r="P2924" s="26" t="s">
        <v>31</v>
      </c>
      <c r="Q2924" s="26" t="s">
        <v>32</v>
      </c>
      <c r="R2924" s="26" t="s">
        <v>33</v>
      </c>
      <c r="S2924" s="26" t="s">
        <v>45</v>
      </c>
      <c r="T2924" s="26" t="s">
        <v>8567</v>
      </c>
      <c r="U2924" s="26">
        <v>7</v>
      </c>
      <c r="V2924" s="24">
        <v>44294</v>
      </c>
      <c r="W2924" s="24">
        <v>44636</v>
      </c>
      <c r="X2924" s="26" t="s">
        <v>36</v>
      </c>
    </row>
    <row r="2925" spans="1:24" ht="127.5" customHeight="1" x14ac:dyDescent="0.25">
      <c r="A2925" s="26">
        <v>2021</v>
      </c>
      <c r="B2925" s="26" t="s">
        <v>2044</v>
      </c>
      <c r="C2925" s="26">
        <v>484</v>
      </c>
      <c r="D2925" s="24">
        <v>44274</v>
      </c>
      <c r="E2925" s="26" t="s">
        <v>1910</v>
      </c>
      <c r="F2925" s="26" t="s">
        <v>8568</v>
      </c>
      <c r="G2925" s="24">
        <v>44274</v>
      </c>
      <c r="H2925" s="26" t="s">
        <v>8569</v>
      </c>
      <c r="I2925" s="26" t="s">
        <v>8570</v>
      </c>
      <c r="J2925" s="26"/>
      <c r="K2925" s="26" t="s">
        <v>28</v>
      </c>
      <c r="L2925" s="26"/>
      <c r="M2925" s="26"/>
      <c r="N2925" s="26"/>
      <c r="O2925" s="26"/>
      <c r="P2925" s="26" t="s">
        <v>31</v>
      </c>
      <c r="Q2925" s="26" t="s">
        <v>32</v>
      </c>
      <c r="R2925" s="26" t="s">
        <v>33</v>
      </c>
      <c r="S2925" s="26" t="s">
        <v>45</v>
      </c>
      <c r="T2925" s="26" t="s">
        <v>8571</v>
      </c>
      <c r="U2925" s="26">
        <v>3</v>
      </c>
      <c r="V2925" s="24">
        <v>44391</v>
      </c>
      <c r="W2925" s="24">
        <v>44755</v>
      </c>
      <c r="X2925" s="26" t="s">
        <v>36</v>
      </c>
    </row>
    <row r="2926" spans="1:24" ht="75.75" customHeight="1" x14ac:dyDescent="0.25">
      <c r="A2926" s="26">
        <v>2021</v>
      </c>
      <c r="B2926" s="26" t="s">
        <v>2044</v>
      </c>
      <c r="C2926" s="26">
        <v>485</v>
      </c>
      <c r="D2926" s="24">
        <v>44281</v>
      </c>
      <c r="E2926" s="26" t="s">
        <v>1910</v>
      </c>
      <c r="F2926" s="26" t="s">
        <v>8572</v>
      </c>
      <c r="G2926" s="24">
        <v>44286</v>
      </c>
      <c r="H2926" s="26" t="s">
        <v>8508</v>
      </c>
      <c r="I2926" s="26" t="s">
        <v>7210</v>
      </c>
      <c r="J2926" s="26"/>
      <c r="K2926" s="26" t="s">
        <v>464</v>
      </c>
      <c r="L2926" s="26"/>
      <c r="M2926" s="26"/>
      <c r="N2926" s="26"/>
      <c r="O2926" s="26"/>
      <c r="P2926" s="26" t="s">
        <v>43</v>
      </c>
      <c r="Q2926" s="26" t="s">
        <v>8573</v>
      </c>
      <c r="R2926" s="26" t="s">
        <v>44</v>
      </c>
      <c r="S2926" s="109" t="s">
        <v>45</v>
      </c>
      <c r="T2926" s="26" t="s">
        <v>7975</v>
      </c>
      <c r="U2926" s="26">
        <v>1</v>
      </c>
      <c r="V2926" s="24">
        <v>44699</v>
      </c>
      <c r="W2926" s="24">
        <v>44699</v>
      </c>
      <c r="X2926" s="26" t="s">
        <v>36</v>
      </c>
    </row>
    <row r="2927" spans="1:24" ht="48.75" customHeight="1" x14ac:dyDescent="0.25">
      <c r="A2927" s="33">
        <v>2021</v>
      </c>
      <c r="B2927" s="33" t="s">
        <v>2044</v>
      </c>
      <c r="C2927" s="33">
        <v>486</v>
      </c>
      <c r="D2927" s="34">
        <v>44281</v>
      </c>
      <c r="E2927" s="33" t="s">
        <v>1910</v>
      </c>
      <c r="F2927" s="33" t="s">
        <v>8574</v>
      </c>
      <c r="G2927" s="34">
        <v>44286</v>
      </c>
      <c r="H2927" s="44" t="s">
        <v>8575</v>
      </c>
      <c r="I2927" s="29" t="s">
        <v>8148</v>
      </c>
      <c r="J2927" s="29"/>
      <c r="K2927" s="29" t="s">
        <v>2075</v>
      </c>
      <c r="L2927" s="29"/>
      <c r="M2927" s="29" t="s">
        <v>7924</v>
      </c>
      <c r="N2927" s="29" t="s">
        <v>8149</v>
      </c>
      <c r="O2927" s="29"/>
      <c r="P2927" s="29" t="s">
        <v>43</v>
      </c>
      <c r="Q2927" s="29" t="s">
        <v>8576</v>
      </c>
      <c r="R2927" s="29" t="s">
        <v>44</v>
      </c>
      <c r="S2927" s="109" t="s">
        <v>90</v>
      </c>
      <c r="T2927" s="29" t="s">
        <v>32</v>
      </c>
      <c r="U2927" s="29" t="s">
        <v>32</v>
      </c>
      <c r="V2927" s="29" t="s">
        <v>32</v>
      </c>
      <c r="W2927" s="29" t="s">
        <v>32</v>
      </c>
      <c r="X2927" s="29" t="s">
        <v>36</v>
      </c>
    </row>
    <row r="2928" spans="1:24" ht="98.25" customHeight="1" x14ac:dyDescent="0.25">
      <c r="A2928" s="26">
        <v>2021</v>
      </c>
      <c r="B2928" s="26" t="s">
        <v>2044</v>
      </c>
      <c r="C2928" s="26">
        <v>487</v>
      </c>
      <c r="D2928" s="24">
        <v>44281</v>
      </c>
      <c r="E2928" s="26" t="s">
        <v>1910</v>
      </c>
      <c r="F2928" s="26" t="s">
        <v>8577</v>
      </c>
      <c r="G2928" s="24">
        <v>44286</v>
      </c>
      <c r="H2928" s="26" t="s">
        <v>8578</v>
      </c>
      <c r="I2928" s="26" t="s">
        <v>8579</v>
      </c>
      <c r="J2928" s="26"/>
      <c r="K2928" s="26" t="s">
        <v>42</v>
      </c>
      <c r="L2928" s="26"/>
      <c r="M2928" s="26"/>
      <c r="N2928" s="26"/>
      <c r="O2928" s="26"/>
      <c r="P2928" s="26" t="s">
        <v>43</v>
      </c>
      <c r="Q2928" s="26" t="s">
        <v>8580</v>
      </c>
      <c r="R2928" s="26" t="s">
        <v>33</v>
      </c>
      <c r="S2928" s="109" t="s">
        <v>45</v>
      </c>
      <c r="T2928" s="26" t="s">
        <v>8581</v>
      </c>
      <c r="U2928" s="26">
        <v>1</v>
      </c>
      <c r="V2928" s="24">
        <v>44748</v>
      </c>
      <c r="W2928" s="24">
        <v>44748</v>
      </c>
      <c r="X2928" s="26" t="s">
        <v>36</v>
      </c>
    </row>
    <row r="2929" spans="1:24" ht="90.75" customHeight="1" x14ac:dyDescent="0.25">
      <c r="A2929" s="26">
        <v>2021</v>
      </c>
      <c r="B2929" s="26" t="s">
        <v>769</v>
      </c>
      <c r="C2929" s="26">
        <v>88</v>
      </c>
      <c r="D2929" s="24">
        <v>44281</v>
      </c>
      <c r="E2929" s="26" t="s">
        <v>1910</v>
      </c>
      <c r="F2929" s="26" t="s">
        <v>8582</v>
      </c>
      <c r="G2929" s="24">
        <v>44286</v>
      </c>
      <c r="H2929" s="26" t="s">
        <v>8583</v>
      </c>
      <c r="I2929" s="26" t="s">
        <v>8579</v>
      </c>
      <c r="J2929" s="26"/>
      <c r="K2929" s="26" t="s">
        <v>42</v>
      </c>
      <c r="L2929" s="26"/>
      <c r="M2929" s="26"/>
      <c r="N2929" s="26"/>
      <c r="O2929" s="26"/>
      <c r="P2929" s="26" t="s">
        <v>48</v>
      </c>
      <c r="Q2929" s="26" t="s">
        <v>32</v>
      </c>
      <c r="R2929" s="26" t="s">
        <v>33</v>
      </c>
      <c r="S2929" s="109" t="s">
        <v>45</v>
      </c>
      <c r="T2929" s="26" t="s">
        <v>8584</v>
      </c>
      <c r="U2929" s="26">
        <v>3</v>
      </c>
      <c r="V2929" s="24">
        <v>44552</v>
      </c>
      <c r="W2929" s="24">
        <v>44748</v>
      </c>
      <c r="X2929" s="26" t="s">
        <v>36</v>
      </c>
    </row>
    <row r="2930" spans="1:24" ht="45.75" customHeight="1" x14ac:dyDescent="0.25">
      <c r="A2930" s="33">
        <v>2021</v>
      </c>
      <c r="B2930" s="33" t="s">
        <v>2044</v>
      </c>
      <c r="C2930" s="33">
        <v>488</v>
      </c>
      <c r="D2930" s="34">
        <v>44293</v>
      </c>
      <c r="E2930" s="33" t="s">
        <v>1910</v>
      </c>
      <c r="F2930" s="33" t="s">
        <v>8585</v>
      </c>
      <c r="G2930" s="34">
        <v>44294</v>
      </c>
      <c r="H2930" s="44" t="s">
        <v>8586</v>
      </c>
      <c r="I2930" s="29" t="s">
        <v>8587</v>
      </c>
      <c r="J2930" s="29"/>
      <c r="K2930" s="29" t="s">
        <v>464</v>
      </c>
      <c r="L2930" s="29"/>
      <c r="M2930" s="29" t="s">
        <v>8588</v>
      </c>
      <c r="N2930" s="29" t="s">
        <v>8589</v>
      </c>
      <c r="O2930" s="29" t="s">
        <v>8590</v>
      </c>
      <c r="P2930" s="29" t="s">
        <v>43</v>
      </c>
      <c r="Q2930" s="29" t="s">
        <v>8591</v>
      </c>
      <c r="R2930" s="29" t="s">
        <v>33</v>
      </c>
      <c r="S2930" s="109" t="s">
        <v>90</v>
      </c>
      <c r="T2930" s="29" t="s">
        <v>32</v>
      </c>
      <c r="U2930" s="29" t="s">
        <v>32</v>
      </c>
      <c r="V2930" s="29" t="s">
        <v>32</v>
      </c>
      <c r="W2930" s="29" t="s">
        <v>32</v>
      </c>
      <c r="X2930" s="29" t="s">
        <v>36</v>
      </c>
    </row>
    <row r="2931" spans="1:24" ht="101.25" customHeight="1" x14ac:dyDescent="0.25">
      <c r="A2931" s="26">
        <v>2021</v>
      </c>
      <c r="B2931" s="26" t="s">
        <v>2044</v>
      </c>
      <c r="C2931" s="26">
        <v>489</v>
      </c>
      <c r="D2931" s="24">
        <v>44293</v>
      </c>
      <c r="E2931" s="26" t="s">
        <v>1910</v>
      </c>
      <c r="F2931" s="26" t="s">
        <v>8592</v>
      </c>
      <c r="G2931" s="24">
        <v>44294</v>
      </c>
      <c r="H2931" s="26" t="s">
        <v>8593</v>
      </c>
      <c r="I2931" s="26" t="s">
        <v>8566</v>
      </c>
      <c r="J2931" s="26"/>
      <c r="K2931" s="26" t="s">
        <v>464</v>
      </c>
      <c r="L2931" s="26"/>
      <c r="M2931" s="26"/>
      <c r="N2931" s="26"/>
      <c r="O2931" s="26"/>
      <c r="P2931" s="26" t="s">
        <v>43</v>
      </c>
      <c r="Q2931" s="26" t="s">
        <v>8594</v>
      </c>
      <c r="R2931" s="26" t="s">
        <v>44</v>
      </c>
      <c r="S2931" s="26" t="s">
        <v>45</v>
      </c>
      <c r="T2931" s="26" t="s">
        <v>8595</v>
      </c>
      <c r="U2931" s="26">
        <v>1</v>
      </c>
      <c r="V2931" s="24">
        <v>44636</v>
      </c>
      <c r="W2931" s="24">
        <v>44636</v>
      </c>
      <c r="X2931" s="26" t="s">
        <v>36</v>
      </c>
    </row>
    <row r="2932" spans="1:24" ht="39" customHeight="1" x14ac:dyDescent="0.25">
      <c r="A2932" s="26">
        <v>2021</v>
      </c>
      <c r="B2932" s="26" t="s">
        <v>2044</v>
      </c>
      <c r="C2932" s="26">
        <v>490</v>
      </c>
      <c r="D2932" s="24">
        <v>44294</v>
      </c>
      <c r="E2932" s="26" t="s">
        <v>1910</v>
      </c>
      <c r="F2932" s="26" t="s">
        <v>8596</v>
      </c>
      <c r="G2932" s="24">
        <v>44300</v>
      </c>
      <c r="H2932" s="26" t="s">
        <v>8597</v>
      </c>
      <c r="I2932" s="26" t="s">
        <v>8598</v>
      </c>
      <c r="J2932" s="26"/>
      <c r="K2932" s="26" t="s">
        <v>252</v>
      </c>
      <c r="L2932" s="26"/>
      <c r="M2932" s="26"/>
      <c r="N2932" s="26"/>
      <c r="O2932" s="26"/>
      <c r="P2932" s="26" t="s">
        <v>43</v>
      </c>
      <c r="Q2932" s="26" t="s">
        <v>7914</v>
      </c>
      <c r="R2932" s="26" t="s">
        <v>44</v>
      </c>
      <c r="S2932" s="109" t="s">
        <v>45</v>
      </c>
      <c r="T2932" s="26" t="s">
        <v>2972</v>
      </c>
      <c r="U2932" s="26">
        <v>1</v>
      </c>
      <c r="V2932" s="24">
        <v>44699</v>
      </c>
      <c r="W2932" s="24">
        <v>44699</v>
      </c>
      <c r="X2932" s="26" t="s">
        <v>36</v>
      </c>
    </row>
    <row r="2933" spans="1:24" ht="85.5" customHeight="1" x14ac:dyDescent="0.25">
      <c r="A2933" s="26">
        <v>2021</v>
      </c>
      <c r="B2933" s="26" t="s">
        <v>769</v>
      </c>
      <c r="C2933" s="26">
        <v>89</v>
      </c>
      <c r="D2933" s="24">
        <v>44294</v>
      </c>
      <c r="E2933" s="26" t="s">
        <v>1910</v>
      </c>
      <c r="F2933" s="26" t="s">
        <v>8596</v>
      </c>
      <c r="G2933" s="24">
        <v>44300</v>
      </c>
      <c r="H2933" s="26" t="s">
        <v>8599</v>
      </c>
      <c r="I2933" s="26" t="s">
        <v>8600</v>
      </c>
      <c r="J2933" s="26"/>
      <c r="K2933" s="26" t="s">
        <v>42</v>
      </c>
      <c r="L2933" s="26"/>
      <c r="M2933" s="26"/>
      <c r="N2933" s="26"/>
      <c r="O2933" s="26"/>
      <c r="P2933" s="26" t="s">
        <v>48</v>
      </c>
      <c r="Q2933" s="26" t="s">
        <v>8601</v>
      </c>
      <c r="R2933" s="26" t="s">
        <v>44</v>
      </c>
      <c r="S2933" s="109" t="s">
        <v>45</v>
      </c>
      <c r="T2933" s="26" t="s">
        <v>8602</v>
      </c>
      <c r="U2933" s="26">
        <v>1</v>
      </c>
      <c r="V2933" s="24">
        <v>44748</v>
      </c>
      <c r="W2933" s="24">
        <v>44748</v>
      </c>
      <c r="X2933" s="26" t="s">
        <v>36</v>
      </c>
    </row>
    <row r="2934" spans="1:24" ht="63" customHeight="1" x14ac:dyDescent="0.25">
      <c r="A2934" s="26">
        <v>2021</v>
      </c>
      <c r="B2934" s="26" t="s">
        <v>2044</v>
      </c>
      <c r="C2934" s="26">
        <v>491</v>
      </c>
      <c r="D2934" s="24">
        <v>44300</v>
      </c>
      <c r="E2934" s="26" t="s">
        <v>1910</v>
      </c>
      <c r="F2934" s="26" t="s">
        <v>8603</v>
      </c>
      <c r="G2934" s="24">
        <v>44357</v>
      </c>
      <c r="H2934" s="26" t="s">
        <v>8167</v>
      </c>
      <c r="I2934" s="26" t="s">
        <v>8604</v>
      </c>
      <c r="J2934" s="26"/>
      <c r="K2934" s="26" t="s">
        <v>1362</v>
      </c>
      <c r="L2934" s="26"/>
      <c r="M2934" s="26"/>
      <c r="N2934" s="26"/>
      <c r="O2934" s="26"/>
      <c r="P2934" s="26" t="s">
        <v>43</v>
      </c>
      <c r="Q2934" s="26" t="s">
        <v>8605</v>
      </c>
      <c r="R2934" s="26" t="s">
        <v>44</v>
      </c>
      <c r="S2934" s="109" t="s">
        <v>45</v>
      </c>
      <c r="T2934" s="26" t="s">
        <v>7486</v>
      </c>
      <c r="U2934" s="26">
        <v>1</v>
      </c>
      <c r="V2934" s="24">
        <v>44545</v>
      </c>
      <c r="W2934" s="24">
        <v>44545</v>
      </c>
      <c r="X2934" s="26" t="s">
        <v>36</v>
      </c>
    </row>
    <row r="2935" spans="1:24" ht="51" customHeight="1" x14ac:dyDescent="0.25">
      <c r="A2935" s="33">
        <v>2021</v>
      </c>
      <c r="B2935" s="33" t="s">
        <v>2044</v>
      </c>
      <c r="C2935" s="33">
        <v>492</v>
      </c>
      <c r="D2935" s="34">
        <v>44301</v>
      </c>
      <c r="E2935" s="33" t="s">
        <v>1910</v>
      </c>
      <c r="F2935" s="33" t="s">
        <v>8606</v>
      </c>
      <c r="G2935" s="34">
        <v>44308</v>
      </c>
      <c r="H2935" s="44" t="s">
        <v>8607</v>
      </c>
      <c r="I2935" s="29" t="s">
        <v>8608</v>
      </c>
      <c r="J2935" s="29"/>
      <c r="K2935" s="29" t="s">
        <v>252</v>
      </c>
      <c r="L2935" s="29"/>
      <c r="M2935" s="29" t="s">
        <v>8127</v>
      </c>
      <c r="N2935" s="29" t="s">
        <v>256</v>
      </c>
      <c r="O2935" s="29"/>
      <c r="P2935" s="29" t="s">
        <v>43</v>
      </c>
      <c r="Q2935" s="117" t="s">
        <v>8609</v>
      </c>
      <c r="R2935" s="29" t="s">
        <v>33</v>
      </c>
      <c r="S2935" s="109" t="s">
        <v>90</v>
      </c>
      <c r="T2935" s="29" t="s">
        <v>32</v>
      </c>
      <c r="U2935" s="29" t="s">
        <v>32</v>
      </c>
      <c r="V2935" s="29" t="s">
        <v>32</v>
      </c>
      <c r="W2935" s="29" t="s">
        <v>32</v>
      </c>
      <c r="X2935" s="29" t="s">
        <v>36</v>
      </c>
    </row>
    <row r="2936" spans="1:24" ht="59.25" customHeight="1" x14ac:dyDescent="0.25">
      <c r="A2936" s="26">
        <v>2021</v>
      </c>
      <c r="B2936" s="26" t="s">
        <v>2044</v>
      </c>
      <c r="C2936" s="26">
        <v>493</v>
      </c>
      <c r="D2936" s="24">
        <v>44301</v>
      </c>
      <c r="E2936" s="26" t="s">
        <v>1910</v>
      </c>
      <c r="F2936" s="26" t="s">
        <v>8610</v>
      </c>
      <c r="G2936" s="24">
        <v>44308</v>
      </c>
      <c r="H2936" s="26" t="s">
        <v>8611</v>
      </c>
      <c r="I2936" s="26" t="s">
        <v>8612</v>
      </c>
      <c r="J2936" s="26"/>
      <c r="K2936" s="26" t="s">
        <v>42</v>
      </c>
      <c r="L2936" s="26"/>
      <c r="M2936" s="26"/>
      <c r="N2936" s="26"/>
      <c r="O2936" s="26"/>
      <c r="P2936" s="26" t="s">
        <v>43</v>
      </c>
      <c r="Q2936" s="26" t="s">
        <v>8613</v>
      </c>
      <c r="R2936" s="26" t="s">
        <v>33</v>
      </c>
      <c r="S2936" s="109" t="s">
        <v>45</v>
      </c>
      <c r="T2936" s="26" t="s">
        <v>8614</v>
      </c>
      <c r="U2936" s="26">
        <v>1</v>
      </c>
      <c r="V2936" s="24">
        <v>44748</v>
      </c>
      <c r="W2936" s="24">
        <v>44748</v>
      </c>
      <c r="X2936" s="26" t="s">
        <v>36</v>
      </c>
    </row>
    <row r="2937" spans="1:24" ht="73.5" customHeight="1" x14ac:dyDescent="0.25">
      <c r="A2937" s="21">
        <v>2021</v>
      </c>
      <c r="B2937" s="22" t="s">
        <v>2044</v>
      </c>
      <c r="C2937" s="21">
        <v>494</v>
      </c>
      <c r="D2937" s="24">
        <v>44301</v>
      </c>
      <c r="E2937" s="22" t="s">
        <v>1910</v>
      </c>
      <c r="F2937" s="22" t="s">
        <v>8615</v>
      </c>
      <c r="G2937" s="24">
        <v>44308</v>
      </c>
      <c r="H2937" s="25" t="s">
        <v>8616</v>
      </c>
      <c r="I2937" s="26" t="s">
        <v>8617</v>
      </c>
      <c r="J2937" s="26"/>
      <c r="K2937" s="26" t="s">
        <v>28</v>
      </c>
      <c r="L2937" s="26"/>
      <c r="M2937" s="26"/>
      <c r="N2937" s="26"/>
      <c r="O2937" s="26"/>
      <c r="P2937" s="26" t="s">
        <v>43</v>
      </c>
      <c r="Q2937" s="26" t="s">
        <v>8618</v>
      </c>
      <c r="R2937" s="26" t="s">
        <v>330</v>
      </c>
      <c r="S2937" s="109" t="s">
        <v>45</v>
      </c>
      <c r="T2937" s="26" t="s">
        <v>8619</v>
      </c>
      <c r="U2937" s="26">
        <v>1</v>
      </c>
      <c r="V2937" s="24">
        <v>44559</v>
      </c>
      <c r="W2937" s="24">
        <v>44559</v>
      </c>
      <c r="X2937" s="26" t="s">
        <v>36</v>
      </c>
    </row>
    <row r="2938" spans="1:24" ht="120.75" customHeight="1" x14ac:dyDescent="0.25">
      <c r="A2938" s="21">
        <v>2021</v>
      </c>
      <c r="B2938" s="22" t="s">
        <v>2044</v>
      </c>
      <c r="C2938" s="21">
        <v>495</v>
      </c>
      <c r="D2938" s="24">
        <v>44302</v>
      </c>
      <c r="E2938" s="22" t="s">
        <v>1910</v>
      </c>
      <c r="F2938" s="22" t="s">
        <v>8615</v>
      </c>
      <c r="G2938" s="24">
        <v>44308</v>
      </c>
      <c r="H2938" s="25" t="s">
        <v>8620</v>
      </c>
      <c r="I2938" s="26" t="s">
        <v>7902</v>
      </c>
      <c r="J2938" s="26"/>
      <c r="K2938" s="26" t="s">
        <v>28</v>
      </c>
      <c r="L2938" s="26"/>
      <c r="M2938" s="26"/>
      <c r="N2938" s="26"/>
      <c r="O2938" s="26"/>
      <c r="P2938" s="26" t="s">
        <v>43</v>
      </c>
      <c r="Q2938" s="26" t="s">
        <v>8621</v>
      </c>
      <c r="R2938" s="26" t="s">
        <v>33</v>
      </c>
      <c r="S2938" s="109" t="s">
        <v>45</v>
      </c>
      <c r="T2938" s="26" t="s">
        <v>7975</v>
      </c>
      <c r="U2938" s="26">
        <v>1</v>
      </c>
      <c r="V2938" s="24">
        <v>44699</v>
      </c>
      <c r="W2938" s="24">
        <v>44699</v>
      </c>
      <c r="X2938" s="26" t="s">
        <v>36</v>
      </c>
    </row>
    <row r="2939" spans="1:24" ht="99.75" customHeight="1" x14ac:dyDescent="0.25">
      <c r="A2939" s="26">
        <v>2021</v>
      </c>
      <c r="B2939" s="26" t="s">
        <v>2044</v>
      </c>
      <c r="C2939" s="26">
        <v>496</v>
      </c>
      <c r="D2939" s="24">
        <v>44327</v>
      </c>
      <c r="E2939" s="26" t="s">
        <v>1910</v>
      </c>
      <c r="F2939" s="26" t="s">
        <v>8622</v>
      </c>
      <c r="G2939" s="24">
        <v>44328</v>
      </c>
      <c r="H2939" s="26" t="s">
        <v>8623</v>
      </c>
      <c r="I2939" s="26" t="s">
        <v>8566</v>
      </c>
      <c r="J2939" s="26"/>
      <c r="K2939" s="26" t="s">
        <v>464</v>
      </c>
      <c r="L2939" s="26"/>
      <c r="M2939" s="26"/>
      <c r="N2939" s="26"/>
      <c r="O2939" s="26"/>
      <c r="P2939" s="26" t="s">
        <v>43</v>
      </c>
      <c r="Q2939" s="26" t="s">
        <v>8624</v>
      </c>
      <c r="R2939" s="26" t="s">
        <v>302</v>
      </c>
      <c r="S2939" s="26" t="s">
        <v>45</v>
      </c>
      <c r="T2939" s="26" t="s">
        <v>8595</v>
      </c>
      <c r="U2939" s="26">
        <v>1</v>
      </c>
      <c r="V2939" s="24">
        <v>44636</v>
      </c>
      <c r="W2939" s="24">
        <v>44636</v>
      </c>
      <c r="X2939" s="26" t="s">
        <v>36</v>
      </c>
    </row>
    <row r="2940" spans="1:24" ht="59.25" customHeight="1" x14ac:dyDescent="0.25">
      <c r="A2940" s="41">
        <v>2021</v>
      </c>
      <c r="B2940" s="41" t="s">
        <v>2044</v>
      </c>
      <c r="C2940" s="41">
        <v>497</v>
      </c>
      <c r="D2940" s="18">
        <v>44336</v>
      </c>
      <c r="E2940" s="41" t="s">
        <v>1910</v>
      </c>
      <c r="F2940" s="41" t="s">
        <v>8625</v>
      </c>
      <c r="G2940" s="18">
        <v>44342</v>
      </c>
      <c r="H2940" s="45" t="s">
        <v>8626</v>
      </c>
      <c r="I2940" s="20" t="s">
        <v>8627</v>
      </c>
      <c r="J2940" s="20"/>
      <c r="K2940" s="20" t="s">
        <v>2075</v>
      </c>
      <c r="L2940" s="20"/>
      <c r="M2940" s="20" t="s">
        <v>8628</v>
      </c>
      <c r="N2940" s="20" t="s">
        <v>8629</v>
      </c>
      <c r="O2940" s="20"/>
      <c r="P2940" s="20" t="s">
        <v>43</v>
      </c>
      <c r="Q2940" s="20" t="s">
        <v>8630</v>
      </c>
      <c r="R2940" s="20" t="s">
        <v>33</v>
      </c>
      <c r="S2940" s="109" t="s">
        <v>34</v>
      </c>
      <c r="T2940" s="20" t="s">
        <v>8631</v>
      </c>
      <c r="U2940" s="20">
        <v>2</v>
      </c>
      <c r="V2940" s="27">
        <v>44651</v>
      </c>
      <c r="W2940" s="27">
        <v>45373</v>
      </c>
      <c r="X2940" s="20" t="s">
        <v>36</v>
      </c>
    </row>
    <row r="2941" spans="1:24" ht="75.75" customHeight="1" x14ac:dyDescent="0.25">
      <c r="A2941" s="26">
        <v>2021</v>
      </c>
      <c r="B2941" s="26" t="s">
        <v>2044</v>
      </c>
      <c r="C2941" s="26">
        <v>498</v>
      </c>
      <c r="D2941" s="24">
        <v>44336</v>
      </c>
      <c r="E2941" s="26" t="s">
        <v>1910</v>
      </c>
      <c r="F2941" s="26" t="s">
        <v>8632</v>
      </c>
      <c r="G2941" s="24">
        <v>44342</v>
      </c>
      <c r="H2941" s="26" t="s">
        <v>8633</v>
      </c>
      <c r="I2941" s="26" t="s">
        <v>8634</v>
      </c>
      <c r="J2941" s="26"/>
      <c r="K2941" s="26" t="s">
        <v>42</v>
      </c>
      <c r="L2941" s="26"/>
      <c r="M2941" s="26" t="s">
        <v>8118</v>
      </c>
      <c r="N2941" s="26" t="s">
        <v>1046</v>
      </c>
      <c r="O2941" s="26"/>
      <c r="P2941" s="26" t="s">
        <v>43</v>
      </c>
      <c r="Q2941" s="26" t="s">
        <v>8635</v>
      </c>
      <c r="R2941" s="26" t="s">
        <v>330</v>
      </c>
      <c r="S2941" s="109" t="s">
        <v>45</v>
      </c>
      <c r="T2941" s="26" t="s">
        <v>8636</v>
      </c>
      <c r="U2941" s="26">
        <v>1</v>
      </c>
      <c r="V2941" s="24">
        <v>45391</v>
      </c>
      <c r="W2941" s="24">
        <v>45391</v>
      </c>
      <c r="X2941" s="26" t="s">
        <v>36</v>
      </c>
    </row>
    <row r="2942" spans="1:24" ht="75.75" customHeight="1" x14ac:dyDescent="0.25">
      <c r="A2942" s="26">
        <v>2021</v>
      </c>
      <c r="B2942" s="26" t="s">
        <v>2044</v>
      </c>
      <c r="C2942" s="26">
        <v>499</v>
      </c>
      <c r="D2942" s="24">
        <v>44343</v>
      </c>
      <c r="E2942" s="26" t="s">
        <v>1910</v>
      </c>
      <c r="F2942" s="26" t="s">
        <v>8637</v>
      </c>
      <c r="G2942" s="24">
        <v>44349</v>
      </c>
      <c r="H2942" s="26" t="s">
        <v>8638</v>
      </c>
      <c r="I2942" s="26" t="s">
        <v>8296</v>
      </c>
      <c r="J2942" s="26"/>
      <c r="K2942" s="26" t="s">
        <v>420</v>
      </c>
      <c r="L2942" s="26"/>
      <c r="M2942" s="26"/>
      <c r="N2942" s="26"/>
      <c r="O2942" s="26"/>
      <c r="P2942" s="26" t="s">
        <v>43</v>
      </c>
      <c r="Q2942" s="26" t="s">
        <v>8639</v>
      </c>
      <c r="R2942" s="26" t="s">
        <v>330</v>
      </c>
      <c r="S2942" s="109" t="s">
        <v>45</v>
      </c>
      <c r="T2942" s="26" t="s">
        <v>8640</v>
      </c>
      <c r="U2942" s="26">
        <v>1</v>
      </c>
      <c r="V2942" s="24">
        <v>44650</v>
      </c>
      <c r="W2942" s="24">
        <v>44650</v>
      </c>
      <c r="X2942" s="26" t="s">
        <v>36</v>
      </c>
    </row>
    <row r="2943" spans="1:24" ht="75.75" customHeight="1" x14ac:dyDescent="0.25">
      <c r="A2943" s="33">
        <v>2021</v>
      </c>
      <c r="B2943" s="118" t="s">
        <v>2044</v>
      </c>
      <c r="C2943" s="33">
        <v>500</v>
      </c>
      <c r="D2943" s="34">
        <v>44343</v>
      </c>
      <c r="E2943" s="118" t="s">
        <v>1910</v>
      </c>
      <c r="F2943" s="118" t="s">
        <v>8637</v>
      </c>
      <c r="G2943" s="34">
        <v>44349</v>
      </c>
      <c r="H2943" s="119" t="s">
        <v>8641</v>
      </c>
      <c r="I2943" s="117" t="s">
        <v>8617</v>
      </c>
      <c r="J2943" s="117"/>
      <c r="K2943" s="117" t="s">
        <v>28</v>
      </c>
      <c r="L2943" s="29"/>
      <c r="M2943" s="117" t="s">
        <v>7783</v>
      </c>
      <c r="N2943" s="117" t="s">
        <v>8642</v>
      </c>
      <c r="O2943" s="29" t="s">
        <v>8643</v>
      </c>
      <c r="P2943" s="29" t="s">
        <v>43</v>
      </c>
      <c r="Q2943" s="117" t="s">
        <v>8618</v>
      </c>
      <c r="R2943" s="117" t="s">
        <v>330</v>
      </c>
      <c r="S2943" s="109" t="s">
        <v>90</v>
      </c>
      <c r="T2943" s="117" t="s">
        <v>32</v>
      </c>
      <c r="U2943" s="117" t="s">
        <v>32</v>
      </c>
      <c r="V2943" s="117" t="s">
        <v>32</v>
      </c>
      <c r="W2943" s="117" t="s">
        <v>32</v>
      </c>
      <c r="X2943" s="117" t="s">
        <v>36</v>
      </c>
    </row>
    <row r="2944" spans="1:24" ht="66.75" customHeight="1" x14ac:dyDescent="0.25">
      <c r="A2944" s="26">
        <v>2021</v>
      </c>
      <c r="B2944" s="26" t="s">
        <v>2044</v>
      </c>
      <c r="C2944" s="26">
        <v>501</v>
      </c>
      <c r="D2944" s="24">
        <v>44343</v>
      </c>
      <c r="E2944" s="26" t="s">
        <v>1910</v>
      </c>
      <c r="F2944" s="26" t="s">
        <v>8637</v>
      </c>
      <c r="G2944" s="24">
        <v>44349</v>
      </c>
      <c r="H2944" s="26" t="s">
        <v>8644</v>
      </c>
      <c r="I2944" s="26" t="s">
        <v>8645</v>
      </c>
      <c r="J2944" s="26"/>
      <c r="K2944" s="26" t="s">
        <v>534</v>
      </c>
      <c r="L2944" s="26"/>
      <c r="M2944" s="26"/>
      <c r="N2944" s="26"/>
      <c r="O2944" s="26"/>
      <c r="P2944" s="26" t="s">
        <v>43</v>
      </c>
      <c r="Q2944" s="26" t="s">
        <v>8646</v>
      </c>
      <c r="R2944" s="26" t="s">
        <v>44</v>
      </c>
      <c r="S2944" s="109" t="s">
        <v>45</v>
      </c>
      <c r="T2944" s="26" t="s">
        <v>8647</v>
      </c>
      <c r="U2944" s="26">
        <v>1</v>
      </c>
      <c r="V2944" s="24">
        <v>44439</v>
      </c>
      <c r="W2944" s="24">
        <v>44439</v>
      </c>
      <c r="X2944" s="26" t="s">
        <v>36</v>
      </c>
    </row>
    <row r="2945" spans="1:24" ht="37.5" customHeight="1" x14ac:dyDescent="0.25">
      <c r="A2945" s="33">
        <v>2021</v>
      </c>
      <c r="B2945" s="118" t="s">
        <v>2044</v>
      </c>
      <c r="C2945" s="33">
        <v>502</v>
      </c>
      <c r="D2945" s="34">
        <v>44343</v>
      </c>
      <c r="E2945" s="118" t="s">
        <v>1910</v>
      </c>
      <c r="F2945" s="118" t="s">
        <v>8648</v>
      </c>
      <c r="G2945" s="34">
        <v>44347</v>
      </c>
      <c r="H2945" s="119" t="s">
        <v>8649</v>
      </c>
      <c r="I2945" s="117" t="s">
        <v>8650</v>
      </c>
      <c r="J2945" s="117"/>
      <c r="K2945" s="117" t="s">
        <v>2075</v>
      </c>
      <c r="L2945" s="29"/>
      <c r="M2945" s="117" t="s">
        <v>8651</v>
      </c>
      <c r="N2945" s="117" t="s">
        <v>8258</v>
      </c>
      <c r="O2945" s="29" t="s">
        <v>8652</v>
      </c>
      <c r="P2945" s="29" t="s">
        <v>43</v>
      </c>
      <c r="Q2945" s="117" t="s">
        <v>8653</v>
      </c>
      <c r="R2945" s="117" t="s">
        <v>33</v>
      </c>
      <c r="S2945" s="109" t="s">
        <v>90</v>
      </c>
      <c r="T2945" s="117" t="s">
        <v>32</v>
      </c>
      <c r="U2945" s="117" t="s">
        <v>32</v>
      </c>
      <c r="V2945" s="117" t="s">
        <v>32</v>
      </c>
      <c r="W2945" s="117" t="s">
        <v>32</v>
      </c>
      <c r="X2945" s="117" t="s">
        <v>36</v>
      </c>
    </row>
    <row r="2946" spans="1:24" ht="39" customHeight="1" x14ac:dyDescent="0.25">
      <c r="A2946" s="33">
        <v>2021</v>
      </c>
      <c r="B2946" s="118" t="s">
        <v>2044</v>
      </c>
      <c r="C2946" s="33">
        <v>503</v>
      </c>
      <c r="D2946" s="34">
        <v>44343</v>
      </c>
      <c r="E2946" s="118" t="s">
        <v>1910</v>
      </c>
      <c r="F2946" s="118" t="s">
        <v>8654</v>
      </c>
      <c r="G2946" s="34">
        <v>44347</v>
      </c>
      <c r="H2946" s="119" t="s">
        <v>8655</v>
      </c>
      <c r="I2946" s="117" t="s">
        <v>8650</v>
      </c>
      <c r="J2946" s="117"/>
      <c r="K2946" s="117" t="s">
        <v>2075</v>
      </c>
      <c r="L2946" s="29"/>
      <c r="M2946" s="117" t="s">
        <v>175</v>
      </c>
      <c r="N2946" s="117" t="s">
        <v>8258</v>
      </c>
      <c r="O2946" s="29" t="s">
        <v>8656</v>
      </c>
      <c r="P2946" s="29" t="s">
        <v>43</v>
      </c>
      <c r="Q2946" s="117" t="s">
        <v>8657</v>
      </c>
      <c r="R2946" s="117" t="s">
        <v>33</v>
      </c>
      <c r="S2946" s="109" t="s">
        <v>90</v>
      </c>
      <c r="T2946" s="117" t="s">
        <v>8658</v>
      </c>
      <c r="U2946" s="117" t="s">
        <v>32</v>
      </c>
      <c r="V2946" s="117" t="s">
        <v>32</v>
      </c>
      <c r="W2946" s="117" t="s">
        <v>32</v>
      </c>
      <c r="X2946" s="117" t="s">
        <v>36</v>
      </c>
    </row>
    <row r="2947" spans="1:24" ht="39" customHeight="1" x14ac:dyDescent="0.25">
      <c r="A2947" s="33">
        <v>2021</v>
      </c>
      <c r="B2947" s="118" t="s">
        <v>2044</v>
      </c>
      <c r="C2947" s="33">
        <v>504</v>
      </c>
      <c r="D2947" s="34">
        <v>44343</v>
      </c>
      <c r="E2947" s="118" t="s">
        <v>1910</v>
      </c>
      <c r="F2947" s="118" t="s">
        <v>8659</v>
      </c>
      <c r="G2947" s="34">
        <v>44347</v>
      </c>
      <c r="H2947" s="119" t="s">
        <v>8660</v>
      </c>
      <c r="I2947" s="117" t="s">
        <v>8661</v>
      </c>
      <c r="J2947" s="117"/>
      <c r="K2947" s="117" t="s">
        <v>2075</v>
      </c>
      <c r="L2947" s="29"/>
      <c r="M2947" s="117" t="s">
        <v>175</v>
      </c>
      <c r="N2947" s="117" t="s">
        <v>8258</v>
      </c>
      <c r="O2947" s="29" t="s">
        <v>8662</v>
      </c>
      <c r="P2947" s="29" t="s">
        <v>43</v>
      </c>
      <c r="Q2947" s="117" t="s">
        <v>8663</v>
      </c>
      <c r="R2947" s="117" t="s">
        <v>33</v>
      </c>
      <c r="S2947" s="109" t="s">
        <v>90</v>
      </c>
      <c r="T2947" s="117" t="s">
        <v>32</v>
      </c>
      <c r="U2947" s="117" t="s">
        <v>32</v>
      </c>
      <c r="V2947" s="117" t="s">
        <v>32</v>
      </c>
      <c r="W2947" s="117" t="s">
        <v>32</v>
      </c>
      <c r="X2947" s="117" t="s">
        <v>36</v>
      </c>
    </row>
    <row r="2948" spans="1:24" ht="38.25" customHeight="1" x14ac:dyDescent="0.25">
      <c r="A2948" s="41">
        <v>2021</v>
      </c>
      <c r="B2948" s="41" t="s">
        <v>2044</v>
      </c>
      <c r="C2948" s="41">
        <v>505</v>
      </c>
      <c r="D2948" s="18">
        <v>44343</v>
      </c>
      <c r="E2948" s="41" t="s">
        <v>1910</v>
      </c>
      <c r="F2948" s="41" t="s">
        <v>8664</v>
      </c>
      <c r="G2948" s="18">
        <v>44347</v>
      </c>
      <c r="H2948" s="45" t="s">
        <v>7861</v>
      </c>
      <c r="I2948" s="20" t="s">
        <v>8661</v>
      </c>
      <c r="J2948" s="20"/>
      <c r="K2948" s="20" t="s">
        <v>2075</v>
      </c>
      <c r="L2948" s="20"/>
      <c r="M2948" s="20" t="s">
        <v>175</v>
      </c>
      <c r="N2948" s="20" t="s">
        <v>8258</v>
      </c>
      <c r="O2948" s="20" t="s">
        <v>8665</v>
      </c>
      <c r="P2948" s="20" t="s">
        <v>43</v>
      </c>
      <c r="Q2948" s="20" t="s">
        <v>8666</v>
      </c>
      <c r="R2948" s="20" t="s">
        <v>33</v>
      </c>
      <c r="S2948" s="109" t="s">
        <v>34</v>
      </c>
      <c r="T2948" s="20" t="s">
        <v>8667</v>
      </c>
      <c r="U2948" s="20">
        <v>1</v>
      </c>
      <c r="V2948" s="27">
        <v>45278</v>
      </c>
      <c r="W2948" s="27">
        <v>45278</v>
      </c>
      <c r="X2948" s="20" t="s">
        <v>36</v>
      </c>
    </row>
    <row r="2949" spans="1:24" ht="45" customHeight="1" x14ac:dyDescent="0.25">
      <c r="A2949" s="41">
        <v>2021</v>
      </c>
      <c r="B2949" s="41" t="s">
        <v>2044</v>
      </c>
      <c r="C2949" s="41">
        <v>506</v>
      </c>
      <c r="D2949" s="18">
        <v>44343</v>
      </c>
      <c r="E2949" s="41" t="s">
        <v>1910</v>
      </c>
      <c r="F2949" s="41" t="s">
        <v>8668</v>
      </c>
      <c r="G2949" s="18">
        <v>44347</v>
      </c>
      <c r="H2949" s="45" t="s">
        <v>7455</v>
      </c>
      <c r="I2949" s="20" t="s">
        <v>8661</v>
      </c>
      <c r="J2949" s="20"/>
      <c r="K2949" s="20" t="s">
        <v>2075</v>
      </c>
      <c r="L2949" s="20"/>
      <c r="M2949" s="20" t="s">
        <v>175</v>
      </c>
      <c r="N2949" s="20" t="s">
        <v>8258</v>
      </c>
      <c r="O2949" s="20" t="s">
        <v>8669</v>
      </c>
      <c r="P2949" s="20" t="s">
        <v>43</v>
      </c>
      <c r="Q2949" s="20" t="s">
        <v>8670</v>
      </c>
      <c r="R2949" s="20" t="s">
        <v>33</v>
      </c>
      <c r="S2949" s="109" t="s">
        <v>34</v>
      </c>
      <c r="T2949" s="20" t="s">
        <v>8667</v>
      </c>
      <c r="U2949" s="20">
        <v>1</v>
      </c>
      <c r="V2949" s="27">
        <v>45278</v>
      </c>
      <c r="W2949" s="27">
        <v>45278</v>
      </c>
      <c r="X2949" s="20" t="s">
        <v>36</v>
      </c>
    </row>
    <row r="2950" spans="1:24" ht="34.5" customHeight="1" x14ac:dyDescent="0.25">
      <c r="A2950" s="33">
        <v>2021</v>
      </c>
      <c r="B2950" s="118" t="s">
        <v>2044</v>
      </c>
      <c r="C2950" s="33">
        <v>507</v>
      </c>
      <c r="D2950" s="34">
        <v>44343</v>
      </c>
      <c r="E2950" s="118" t="s">
        <v>1910</v>
      </c>
      <c r="F2950" s="118" t="s">
        <v>8671</v>
      </c>
      <c r="G2950" s="34">
        <v>44347</v>
      </c>
      <c r="H2950" s="119" t="s">
        <v>8672</v>
      </c>
      <c r="I2950" s="117" t="s">
        <v>8661</v>
      </c>
      <c r="J2950" s="117"/>
      <c r="K2950" s="117" t="s">
        <v>2075</v>
      </c>
      <c r="L2950" s="29"/>
      <c r="M2950" s="117" t="s">
        <v>175</v>
      </c>
      <c r="N2950" s="117" t="s">
        <v>8258</v>
      </c>
      <c r="O2950" s="29" t="s">
        <v>8673</v>
      </c>
      <c r="P2950" s="29" t="s">
        <v>43</v>
      </c>
      <c r="Q2950" s="117" t="s">
        <v>8674</v>
      </c>
      <c r="R2950" s="117" t="s">
        <v>33</v>
      </c>
      <c r="S2950" s="109" t="s">
        <v>90</v>
      </c>
      <c r="T2950" s="117" t="s">
        <v>32</v>
      </c>
      <c r="U2950" s="117" t="s">
        <v>32</v>
      </c>
      <c r="V2950" s="117" t="s">
        <v>32</v>
      </c>
      <c r="W2950" s="117" t="s">
        <v>32</v>
      </c>
      <c r="X2950" s="117" t="s">
        <v>36</v>
      </c>
    </row>
    <row r="2951" spans="1:24" ht="45" customHeight="1" x14ac:dyDescent="0.25">
      <c r="A2951" s="26">
        <v>2021</v>
      </c>
      <c r="B2951" s="26" t="s">
        <v>2044</v>
      </c>
      <c r="C2951" s="26">
        <v>508</v>
      </c>
      <c r="D2951" s="24">
        <v>44343</v>
      </c>
      <c r="E2951" s="26" t="s">
        <v>1910</v>
      </c>
      <c r="F2951" s="26" t="s">
        <v>8675</v>
      </c>
      <c r="G2951" s="24">
        <v>44347</v>
      </c>
      <c r="H2951" s="26" t="s">
        <v>7249</v>
      </c>
      <c r="I2951" s="26" t="s">
        <v>8661</v>
      </c>
      <c r="J2951" s="26"/>
      <c r="K2951" s="26" t="s">
        <v>2075</v>
      </c>
      <c r="L2951" s="26"/>
      <c r="M2951" s="26"/>
      <c r="N2951" s="26"/>
      <c r="O2951" s="26"/>
      <c r="P2951" s="26" t="s">
        <v>43</v>
      </c>
      <c r="Q2951" s="26" t="s">
        <v>8676</v>
      </c>
      <c r="R2951" s="26" t="s">
        <v>33</v>
      </c>
      <c r="S2951" s="109" t="s">
        <v>45</v>
      </c>
      <c r="T2951" s="26" t="s">
        <v>8677</v>
      </c>
      <c r="U2951" s="26">
        <v>1</v>
      </c>
      <c r="V2951" s="24">
        <v>45278</v>
      </c>
      <c r="W2951" s="24">
        <v>45278</v>
      </c>
      <c r="X2951" s="26" t="s">
        <v>36</v>
      </c>
    </row>
    <row r="2952" spans="1:24" ht="45" customHeight="1" x14ac:dyDescent="0.25">
      <c r="A2952" s="33">
        <v>2021</v>
      </c>
      <c r="B2952" s="118" t="s">
        <v>2044</v>
      </c>
      <c r="C2952" s="33">
        <v>509</v>
      </c>
      <c r="D2952" s="34">
        <v>44343</v>
      </c>
      <c r="E2952" s="118" t="s">
        <v>1910</v>
      </c>
      <c r="F2952" s="118" t="s">
        <v>8678</v>
      </c>
      <c r="G2952" s="34">
        <v>44347</v>
      </c>
      <c r="H2952" s="119" t="s">
        <v>5269</v>
      </c>
      <c r="I2952" s="117" t="s">
        <v>8679</v>
      </c>
      <c r="J2952" s="117"/>
      <c r="K2952" s="117" t="s">
        <v>2075</v>
      </c>
      <c r="L2952" s="29"/>
      <c r="M2952" s="117" t="s">
        <v>175</v>
      </c>
      <c r="N2952" s="117" t="s">
        <v>8258</v>
      </c>
      <c r="O2952" s="29" t="s">
        <v>8680</v>
      </c>
      <c r="P2952" s="29" t="s">
        <v>43</v>
      </c>
      <c r="Q2952" s="117" t="s">
        <v>8681</v>
      </c>
      <c r="R2952" s="117" t="s">
        <v>33</v>
      </c>
      <c r="S2952" s="109" t="s">
        <v>90</v>
      </c>
      <c r="T2952" s="117" t="s">
        <v>8682</v>
      </c>
      <c r="U2952" s="117" t="s">
        <v>32</v>
      </c>
      <c r="V2952" s="117" t="s">
        <v>32</v>
      </c>
      <c r="W2952" s="117" t="s">
        <v>32</v>
      </c>
      <c r="X2952" s="117" t="s">
        <v>36</v>
      </c>
    </row>
    <row r="2953" spans="1:24" ht="49.5" customHeight="1" x14ac:dyDescent="0.25">
      <c r="A2953" s="33">
        <v>2021</v>
      </c>
      <c r="B2953" s="118" t="s">
        <v>2044</v>
      </c>
      <c r="C2953" s="33">
        <v>510</v>
      </c>
      <c r="D2953" s="34">
        <v>44343</v>
      </c>
      <c r="E2953" s="118" t="s">
        <v>1910</v>
      </c>
      <c r="F2953" s="118" t="s">
        <v>8683</v>
      </c>
      <c r="G2953" s="34">
        <v>44347</v>
      </c>
      <c r="H2953" s="119" t="s">
        <v>8684</v>
      </c>
      <c r="I2953" s="117" t="s">
        <v>8685</v>
      </c>
      <c r="J2953" s="117"/>
      <c r="K2953" s="117" t="s">
        <v>2075</v>
      </c>
      <c r="L2953" s="29"/>
      <c r="M2953" s="117" t="s">
        <v>175</v>
      </c>
      <c r="N2953" s="117" t="s">
        <v>8258</v>
      </c>
      <c r="O2953" s="29" t="s">
        <v>8686</v>
      </c>
      <c r="P2953" s="29" t="s">
        <v>43</v>
      </c>
      <c r="Q2953" s="117" t="s">
        <v>8687</v>
      </c>
      <c r="R2953" s="117" t="s">
        <v>33</v>
      </c>
      <c r="S2953" s="109" t="s">
        <v>90</v>
      </c>
      <c r="T2953" s="117" t="s">
        <v>32</v>
      </c>
      <c r="U2953" s="117" t="s">
        <v>32</v>
      </c>
      <c r="V2953" s="117" t="s">
        <v>32</v>
      </c>
      <c r="W2953" s="117" t="s">
        <v>32</v>
      </c>
      <c r="X2953" s="117" t="s">
        <v>36</v>
      </c>
    </row>
    <row r="2954" spans="1:24" ht="37.5" customHeight="1" x14ac:dyDescent="0.25">
      <c r="A2954" s="33">
        <v>2021</v>
      </c>
      <c r="B2954" s="118" t="s">
        <v>2044</v>
      </c>
      <c r="C2954" s="33">
        <v>511</v>
      </c>
      <c r="D2954" s="34">
        <v>44343</v>
      </c>
      <c r="E2954" s="118" t="s">
        <v>1910</v>
      </c>
      <c r="F2954" s="118" t="s">
        <v>8683</v>
      </c>
      <c r="G2954" s="34">
        <v>44347</v>
      </c>
      <c r="H2954" s="119" t="s">
        <v>8688</v>
      </c>
      <c r="I2954" s="117" t="s">
        <v>8689</v>
      </c>
      <c r="J2954" s="117"/>
      <c r="K2954" s="117" t="s">
        <v>2075</v>
      </c>
      <c r="L2954" s="29"/>
      <c r="M2954" s="117" t="s">
        <v>175</v>
      </c>
      <c r="N2954" s="117" t="s">
        <v>8258</v>
      </c>
      <c r="O2954" s="29" t="s">
        <v>8690</v>
      </c>
      <c r="P2954" s="29" t="s">
        <v>43</v>
      </c>
      <c r="Q2954" s="117" t="s">
        <v>8691</v>
      </c>
      <c r="R2954" s="117" t="s">
        <v>33</v>
      </c>
      <c r="S2954" s="109" t="s">
        <v>90</v>
      </c>
      <c r="T2954" s="117" t="s">
        <v>8682</v>
      </c>
      <c r="U2954" s="117" t="s">
        <v>32</v>
      </c>
      <c r="V2954" s="117" t="s">
        <v>32</v>
      </c>
      <c r="W2954" s="117" t="s">
        <v>32</v>
      </c>
      <c r="X2954" s="117" t="s">
        <v>36</v>
      </c>
    </row>
    <row r="2955" spans="1:24" ht="38.25" customHeight="1" x14ac:dyDescent="0.25">
      <c r="A2955" s="33">
        <v>2021</v>
      </c>
      <c r="B2955" s="118" t="s">
        <v>2044</v>
      </c>
      <c r="C2955" s="33">
        <v>512</v>
      </c>
      <c r="D2955" s="34">
        <v>44343</v>
      </c>
      <c r="E2955" s="118" t="s">
        <v>1910</v>
      </c>
      <c r="F2955" s="118" t="s">
        <v>8692</v>
      </c>
      <c r="G2955" s="34">
        <v>44347</v>
      </c>
      <c r="H2955" s="119" t="s">
        <v>8693</v>
      </c>
      <c r="I2955" s="117" t="s">
        <v>8694</v>
      </c>
      <c r="J2955" s="117"/>
      <c r="K2955" s="117" t="s">
        <v>2075</v>
      </c>
      <c r="L2955" s="29"/>
      <c r="M2955" s="117" t="s">
        <v>175</v>
      </c>
      <c r="N2955" s="117" t="s">
        <v>8258</v>
      </c>
      <c r="O2955" s="29" t="s">
        <v>8695</v>
      </c>
      <c r="P2955" s="29" t="s">
        <v>43</v>
      </c>
      <c r="Q2955" s="117" t="s">
        <v>8696</v>
      </c>
      <c r="R2955" s="117" t="s">
        <v>33</v>
      </c>
      <c r="S2955" s="109" t="s">
        <v>90</v>
      </c>
      <c r="T2955" s="117" t="s">
        <v>32</v>
      </c>
      <c r="U2955" s="117" t="s">
        <v>32</v>
      </c>
      <c r="V2955" s="117" t="s">
        <v>32</v>
      </c>
      <c r="W2955" s="117" t="s">
        <v>32</v>
      </c>
      <c r="X2955" s="117" t="s">
        <v>36</v>
      </c>
    </row>
    <row r="2956" spans="1:24" ht="93.75" customHeight="1" x14ac:dyDescent="0.25">
      <c r="A2956" s="33">
        <v>2021</v>
      </c>
      <c r="B2956" s="118" t="s">
        <v>2044</v>
      </c>
      <c r="C2956" s="33">
        <v>513</v>
      </c>
      <c r="D2956" s="34">
        <v>44343</v>
      </c>
      <c r="E2956" s="118" t="s">
        <v>1910</v>
      </c>
      <c r="F2956" s="118" t="s">
        <v>8697</v>
      </c>
      <c r="G2956" s="34">
        <v>44347</v>
      </c>
      <c r="H2956" s="119" t="s">
        <v>8698</v>
      </c>
      <c r="I2956" s="117" t="s">
        <v>8694</v>
      </c>
      <c r="J2956" s="117"/>
      <c r="K2956" s="117" t="s">
        <v>2075</v>
      </c>
      <c r="L2956" s="29"/>
      <c r="M2956" s="117" t="s">
        <v>175</v>
      </c>
      <c r="N2956" s="117" t="s">
        <v>8258</v>
      </c>
      <c r="O2956" s="29" t="s">
        <v>8699</v>
      </c>
      <c r="P2956" s="29" t="s">
        <v>43</v>
      </c>
      <c r="Q2956" s="117" t="s">
        <v>8700</v>
      </c>
      <c r="R2956" s="117" t="s">
        <v>33</v>
      </c>
      <c r="S2956" s="109" t="s">
        <v>90</v>
      </c>
      <c r="T2956" s="117" t="s">
        <v>32</v>
      </c>
      <c r="U2956" s="117" t="s">
        <v>32</v>
      </c>
      <c r="V2956" s="117" t="s">
        <v>32</v>
      </c>
      <c r="W2956" s="117" t="s">
        <v>32</v>
      </c>
      <c r="X2956" s="117" t="s">
        <v>36</v>
      </c>
    </row>
    <row r="2957" spans="1:24" ht="45" customHeight="1" x14ac:dyDescent="0.25">
      <c r="A2957" s="33">
        <v>2021</v>
      </c>
      <c r="B2957" s="118" t="s">
        <v>769</v>
      </c>
      <c r="C2957" s="33">
        <v>90</v>
      </c>
      <c r="D2957" s="34">
        <v>44343</v>
      </c>
      <c r="E2957" s="118" t="s">
        <v>1910</v>
      </c>
      <c r="F2957" s="118" t="s">
        <v>8701</v>
      </c>
      <c r="G2957" s="34">
        <v>44347</v>
      </c>
      <c r="H2957" s="119" t="s">
        <v>7818</v>
      </c>
      <c r="I2957" s="117" t="s">
        <v>8702</v>
      </c>
      <c r="J2957" s="117"/>
      <c r="K2957" s="117" t="s">
        <v>2075</v>
      </c>
      <c r="L2957" s="29"/>
      <c r="M2957" s="117" t="s">
        <v>175</v>
      </c>
      <c r="N2957" s="117" t="s">
        <v>8258</v>
      </c>
      <c r="O2957" s="29" t="s">
        <v>8703</v>
      </c>
      <c r="P2957" s="29" t="s">
        <v>43</v>
      </c>
      <c r="Q2957" s="117" t="s">
        <v>8704</v>
      </c>
      <c r="R2957" s="117" t="s">
        <v>33</v>
      </c>
      <c r="S2957" s="109" t="s">
        <v>90</v>
      </c>
      <c r="T2957" s="117" t="s">
        <v>8705</v>
      </c>
      <c r="U2957" s="117" t="s">
        <v>32</v>
      </c>
      <c r="V2957" s="117" t="s">
        <v>32</v>
      </c>
      <c r="W2957" s="117" t="s">
        <v>32</v>
      </c>
      <c r="X2957" s="117" t="s">
        <v>36</v>
      </c>
    </row>
    <row r="2958" spans="1:24" ht="72" customHeight="1" x14ac:dyDescent="0.25">
      <c r="A2958" s="33">
        <v>2021</v>
      </c>
      <c r="B2958" s="118" t="s">
        <v>769</v>
      </c>
      <c r="C2958" s="33">
        <v>91</v>
      </c>
      <c r="D2958" s="34">
        <v>44343</v>
      </c>
      <c r="E2958" s="118" t="s">
        <v>1910</v>
      </c>
      <c r="F2958" s="118" t="s">
        <v>8706</v>
      </c>
      <c r="G2958" s="34">
        <v>44347</v>
      </c>
      <c r="H2958" s="119" t="s">
        <v>7821</v>
      </c>
      <c r="I2958" s="117" t="s">
        <v>8702</v>
      </c>
      <c r="J2958" s="117"/>
      <c r="K2958" s="117" t="s">
        <v>2075</v>
      </c>
      <c r="L2958" s="29"/>
      <c r="M2958" s="117" t="s">
        <v>175</v>
      </c>
      <c r="N2958" s="117" t="s">
        <v>8258</v>
      </c>
      <c r="O2958" s="29" t="s">
        <v>8707</v>
      </c>
      <c r="P2958" s="29" t="s">
        <v>43</v>
      </c>
      <c r="Q2958" s="117" t="s">
        <v>8708</v>
      </c>
      <c r="R2958" s="117" t="s">
        <v>33</v>
      </c>
      <c r="S2958" s="109" t="s">
        <v>90</v>
      </c>
      <c r="T2958" s="117" t="s">
        <v>8709</v>
      </c>
      <c r="U2958" s="117" t="s">
        <v>32</v>
      </c>
      <c r="V2958" s="117" t="s">
        <v>32</v>
      </c>
      <c r="W2958" s="117" t="s">
        <v>32</v>
      </c>
      <c r="X2958" s="117" t="s">
        <v>36</v>
      </c>
    </row>
    <row r="2959" spans="1:24" ht="45" customHeight="1" x14ac:dyDescent="0.25">
      <c r="A2959" s="33">
        <v>2021</v>
      </c>
      <c r="B2959" s="118" t="s">
        <v>769</v>
      </c>
      <c r="C2959" s="33">
        <v>92</v>
      </c>
      <c r="D2959" s="34">
        <v>44343</v>
      </c>
      <c r="E2959" s="118" t="s">
        <v>1910</v>
      </c>
      <c r="F2959" s="118" t="s">
        <v>8710</v>
      </c>
      <c r="G2959" s="34">
        <v>44347</v>
      </c>
      <c r="H2959" s="119" t="s">
        <v>7824</v>
      </c>
      <c r="I2959" s="117" t="s">
        <v>8702</v>
      </c>
      <c r="J2959" s="117"/>
      <c r="K2959" s="117" t="s">
        <v>2075</v>
      </c>
      <c r="L2959" s="29"/>
      <c r="M2959" s="117" t="s">
        <v>175</v>
      </c>
      <c r="N2959" s="117" t="s">
        <v>8258</v>
      </c>
      <c r="O2959" s="29" t="s">
        <v>8707</v>
      </c>
      <c r="P2959" s="29" t="s">
        <v>43</v>
      </c>
      <c r="Q2959" s="117" t="s">
        <v>8711</v>
      </c>
      <c r="R2959" s="117" t="s">
        <v>33</v>
      </c>
      <c r="S2959" s="109" t="s">
        <v>90</v>
      </c>
      <c r="T2959" s="117" t="s">
        <v>8705</v>
      </c>
      <c r="U2959" s="117" t="s">
        <v>32</v>
      </c>
      <c r="V2959" s="117" t="s">
        <v>32</v>
      </c>
      <c r="W2959" s="117" t="s">
        <v>32</v>
      </c>
      <c r="X2959" s="117" t="s">
        <v>36</v>
      </c>
    </row>
    <row r="2960" spans="1:24" ht="45" customHeight="1" x14ac:dyDescent="0.25">
      <c r="A2960" s="33">
        <v>2021</v>
      </c>
      <c r="B2960" s="118" t="s">
        <v>769</v>
      </c>
      <c r="C2960" s="33">
        <v>93</v>
      </c>
      <c r="D2960" s="34">
        <v>44343</v>
      </c>
      <c r="E2960" s="118" t="s">
        <v>1910</v>
      </c>
      <c r="F2960" s="118" t="s">
        <v>8712</v>
      </c>
      <c r="G2960" s="34">
        <v>44347</v>
      </c>
      <c r="H2960" s="119" t="s">
        <v>7827</v>
      </c>
      <c r="I2960" s="117" t="s">
        <v>8702</v>
      </c>
      <c r="J2960" s="117"/>
      <c r="K2960" s="117" t="s">
        <v>2075</v>
      </c>
      <c r="L2960" s="29"/>
      <c r="M2960" s="117" t="s">
        <v>175</v>
      </c>
      <c r="N2960" s="117" t="s">
        <v>8258</v>
      </c>
      <c r="O2960" s="29" t="s">
        <v>8707</v>
      </c>
      <c r="P2960" s="29" t="s">
        <v>43</v>
      </c>
      <c r="Q2960" s="117" t="s">
        <v>8713</v>
      </c>
      <c r="R2960" s="117" t="s">
        <v>33</v>
      </c>
      <c r="S2960" s="109" t="s">
        <v>90</v>
      </c>
      <c r="T2960" s="117" t="s">
        <v>8705</v>
      </c>
      <c r="U2960" s="117" t="s">
        <v>32</v>
      </c>
      <c r="V2960" s="117" t="s">
        <v>32</v>
      </c>
      <c r="W2960" s="117" t="s">
        <v>32</v>
      </c>
      <c r="X2960" s="117" t="s">
        <v>36</v>
      </c>
    </row>
    <row r="2961" spans="1:24" ht="45" customHeight="1" x14ac:dyDescent="0.25">
      <c r="A2961" s="33">
        <v>2021</v>
      </c>
      <c r="B2961" s="118" t="s">
        <v>769</v>
      </c>
      <c r="C2961" s="33">
        <v>94</v>
      </c>
      <c r="D2961" s="34">
        <v>44343</v>
      </c>
      <c r="E2961" s="118" t="s">
        <v>1910</v>
      </c>
      <c r="F2961" s="118" t="s">
        <v>8714</v>
      </c>
      <c r="G2961" s="34">
        <v>44347</v>
      </c>
      <c r="H2961" s="119" t="s">
        <v>7830</v>
      </c>
      <c r="I2961" s="117" t="s">
        <v>8702</v>
      </c>
      <c r="J2961" s="117"/>
      <c r="K2961" s="117" t="s">
        <v>2075</v>
      </c>
      <c r="L2961" s="29"/>
      <c r="M2961" s="117" t="s">
        <v>175</v>
      </c>
      <c r="N2961" s="117" t="s">
        <v>8258</v>
      </c>
      <c r="O2961" s="29" t="s">
        <v>8715</v>
      </c>
      <c r="P2961" s="29" t="s">
        <v>43</v>
      </c>
      <c r="Q2961" s="117" t="s">
        <v>8716</v>
      </c>
      <c r="R2961" s="117" t="s">
        <v>33</v>
      </c>
      <c r="S2961" s="109" t="s">
        <v>90</v>
      </c>
      <c r="T2961" s="117" t="s">
        <v>8705</v>
      </c>
      <c r="U2961" s="117" t="s">
        <v>32</v>
      </c>
      <c r="V2961" s="117" t="s">
        <v>32</v>
      </c>
      <c r="W2961" s="117" t="s">
        <v>32</v>
      </c>
      <c r="X2961" s="117" t="s">
        <v>36</v>
      </c>
    </row>
    <row r="2962" spans="1:24" ht="45" customHeight="1" x14ac:dyDescent="0.25">
      <c r="A2962" s="33">
        <v>2021</v>
      </c>
      <c r="B2962" s="118" t="s">
        <v>769</v>
      </c>
      <c r="C2962" s="33">
        <v>95</v>
      </c>
      <c r="D2962" s="34">
        <v>44343</v>
      </c>
      <c r="E2962" s="118" t="s">
        <v>1910</v>
      </c>
      <c r="F2962" s="118" t="s">
        <v>8717</v>
      </c>
      <c r="G2962" s="34">
        <v>44347</v>
      </c>
      <c r="H2962" s="119" t="s">
        <v>7833</v>
      </c>
      <c r="I2962" s="117" t="s">
        <v>8702</v>
      </c>
      <c r="J2962" s="117"/>
      <c r="K2962" s="117" t="s">
        <v>2075</v>
      </c>
      <c r="L2962" s="29"/>
      <c r="M2962" s="117" t="s">
        <v>175</v>
      </c>
      <c r="N2962" s="117" t="s">
        <v>8258</v>
      </c>
      <c r="O2962" s="29" t="s">
        <v>8715</v>
      </c>
      <c r="P2962" s="29" t="s">
        <v>43</v>
      </c>
      <c r="Q2962" s="117" t="s">
        <v>8718</v>
      </c>
      <c r="R2962" s="117" t="s">
        <v>33</v>
      </c>
      <c r="S2962" s="109" t="s">
        <v>90</v>
      </c>
      <c r="T2962" s="117" t="s">
        <v>8705</v>
      </c>
      <c r="U2962" s="117" t="s">
        <v>32</v>
      </c>
      <c r="V2962" s="117" t="s">
        <v>32</v>
      </c>
      <c r="W2962" s="117" t="s">
        <v>32</v>
      </c>
      <c r="X2962" s="117" t="s">
        <v>36</v>
      </c>
    </row>
    <row r="2963" spans="1:24" ht="45" customHeight="1" x14ac:dyDescent="0.25">
      <c r="A2963" s="33">
        <v>2021</v>
      </c>
      <c r="B2963" s="118" t="s">
        <v>769</v>
      </c>
      <c r="C2963" s="33">
        <v>96</v>
      </c>
      <c r="D2963" s="34">
        <v>44343</v>
      </c>
      <c r="E2963" s="118" t="s">
        <v>1910</v>
      </c>
      <c r="F2963" s="118" t="s">
        <v>8719</v>
      </c>
      <c r="G2963" s="34">
        <v>44347</v>
      </c>
      <c r="H2963" s="119" t="s">
        <v>7836</v>
      </c>
      <c r="I2963" s="117" t="s">
        <v>8702</v>
      </c>
      <c r="J2963" s="117"/>
      <c r="K2963" s="117" t="s">
        <v>2075</v>
      </c>
      <c r="L2963" s="29"/>
      <c r="M2963" s="117" t="s">
        <v>175</v>
      </c>
      <c r="N2963" s="117" t="s">
        <v>8258</v>
      </c>
      <c r="O2963" s="29" t="s">
        <v>8707</v>
      </c>
      <c r="P2963" s="29" t="s">
        <v>43</v>
      </c>
      <c r="Q2963" s="117" t="s">
        <v>8720</v>
      </c>
      <c r="R2963" s="117" t="s">
        <v>33</v>
      </c>
      <c r="S2963" s="109" t="s">
        <v>90</v>
      </c>
      <c r="T2963" s="117" t="s">
        <v>8705</v>
      </c>
      <c r="U2963" s="117" t="s">
        <v>32</v>
      </c>
      <c r="V2963" s="117" t="s">
        <v>32</v>
      </c>
      <c r="W2963" s="117" t="s">
        <v>32</v>
      </c>
      <c r="X2963" s="117" t="s">
        <v>36</v>
      </c>
    </row>
    <row r="2964" spans="1:24" ht="45" customHeight="1" x14ac:dyDescent="0.25">
      <c r="A2964" s="33">
        <v>2021</v>
      </c>
      <c r="B2964" s="118" t="s">
        <v>769</v>
      </c>
      <c r="C2964" s="33">
        <v>97</v>
      </c>
      <c r="D2964" s="34">
        <v>44343</v>
      </c>
      <c r="E2964" s="118" t="s">
        <v>1910</v>
      </c>
      <c r="F2964" s="118" t="s">
        <v>8721</v>
      </c>
      <c r="G2964" s="34">
        <v>44347</v>
      </c>
      <c r="H2964" s="119" t="s">
        <v>7839</v>
      </c>
      <c r="I2964" s="117" t="s">
        <v>8702</v>
      </c>
      <c r="J2964" s="117"/>
      <c r="K2964" s="117" t="s">
        <v>2075</v>
      </c>
      <c r="L2964" s="29"/>
      <c r="M2964" s="117" t="s">
        <v>175</v>
      </c>
      <c r="N2964" s="117" t="s">
        <v>8258</v>
      </c>
      <c r="O2964" s="29" t="s">
        <v>8707</v>
      </c>
      <c r="P2964" s="29" t="s">
        <v>43</v>
      </c>
      <c r="Q2964" s="117" t="s">
        <v>8722</v>
      </c>
      <c r="R2964" s="117" t="s">
        <v>33</v>
      </c>
      <c r="S2964" s="109" t="s">
        <v>90</v>
      </c>
      <c r="T2964" s="117" t="s">
        <v>32</v>
      </c>
      <c r="U2964" s="117" t="s">
        <v>32</v>
      </c>
      <c r="V2964" s="117" t="s">
        <v>32</v>
      </c>
      <c r="W2964" s="117" t="s">
        <v>32</v>
      </c>
      <c r="X2964" s="117" t="s">
        <v>36</v>
      </c>
    </row>
    <row r="2965" spans="1:24" ht="45" customHeight="1" x14ac:dyDescent="0.25">
      <c r="A2965" s="26">
        <v>2021</v>
      </c>
      <c r="B2965" s="26" t="s">
        <v>2044</v>
      </c>
      <c r="C2965" s="26">
        <v>514</v>
      </c>
      <c r="D2965" s="24">
        <v>44344</v>
      </c>
      <c r="E2965" s="26" t="s">
        <v>1910</v>
      </c>
      <c r="F2965" s="26" t="s">
        <v>8723</v>
      </c>
      <c r="G2965" s="24">
        <v>44356</v>
      </c>
      <c r="H2965" s="26" t="s">
        <v>8724</v>
      </c>
      <c r="I2965" s="26" t="s">
        <v>8725</v>
      </c>
      <c r="J2965" s="26"/>
      <c r="K2965" s="26" t="s">
        <v>42</v>
      </c>
      <c r="L2965" s="26"/>
      <c r="M2965" s="26"/>
      <c r="N2965" s="26"/>
      <c r="O2965" s="26"/>
      <c r="P2965" s="26" t="s">
        <v>43</v>
      </c>
      <c r="Q2965" s="26" t="s">
        <v>8726</v>
      </c>
      <c r="R2965" s="26" t="s">
        <v>330</v>
      </c>
      <c r="S2965" s="109" t="s">
        <v>45</v>
      </c>
      <c r="T2965" s="26" t="s">
        <v>8727</v>
      </c>
      <c r="U2965" s="26">
        <v>1</v>
      </c>
      <c r="V2965" s="24">
        <v>44650</v>
      </c>
      <c r="W2965" s="24">
        <v>44650</v>
      </c>
      <c r="X2965" s="26" t="s">
        <v>36</v>
      </c>
    </row>
    <row r="2966" spans="1:24" ht="36.75" customHeight="1" x14ac:dyDescent="0.25">
      <c r="A2966" s="33">
        <v>2021</v>
      </c>
      <c r="B2966" s="118" t="s">
        <v>2044</v>
      </c>
      <c r="C2966" s="33">
        <v>515</v>
      </c>
      <c r="D2966" s="34">
        <v>44344</v>
      </c>
      <c r="E2966" s="118" t="s">
        <v>1910</v>
      </c>
      <c r="F2966" s="118" t="s">
        <v>8728</v>
      </c>
      <c r="G2966" s="34">
        <v>44349</v>
      </c>
      <c r="H2966" s="119" t="s">
        <v>7186</v>
      </c>
      <c r="I2966" s="117" t="s">
        <v>8729</v>
      </c>
      <c r="J2966" s="117"/>
      <c r="K2966" s="117" t="s">
        <v>660</v>
      </c>
      <c r="L2966" s="29"/>
      <c r="M2966" s="29"/>
      <c r="N2966" s="117" t="s">
        <v>8730</v>
      </c>
      <c r="O2966" s="29" t="s">
        <v>8540</v>
      </c>
      <c r="P2966" s="29" t="s">
        <v>48</v>
      </c>
      <c r="Q2966" s="117" t="s">
        <v>8541</v>
      </c>
      <c r="R2966" s="117" t="s">
        <v>44</v>
      </c>
      <c r="S2966" s="109" t="s">
        <v>90</v>
      </c>
      <c r="T2966" s="117" t="s">
        <v>32</v>
      </c>
      <c r="U2966" s="117" t="s">
        <v>32</v>
      </c>
      <c r="V2966" s="117" t="s">
        <v>32</v>
      </c>
      <c r="W2966" s="117" t="s">
        <v>32</v>
      </c>
      <c r="X2966" s="117" t="s">
        <v>286</v>
      </c>
    </row>
    <row r="2967" spans="1:24" ht="102" customHeight="1" x14ac:dyDescent="0.25">
      <c r="A2967" s="26">
        <v>2021</v>
      </c>
      <c r="B2967" s="26" t="s">
        <v>2044</v>
      </c>
      <c r="C2967" s="26">
        <v>516</v>
      </c>
      <c r="D2967" s="24">
        <v>44349</v>
      </c>
      <c r="E2967" s="26" t="s">
        <v>1910</v>
      </c>
      <c r="F2967" s="26" t="s">
        <v>8731</v>
      </c>
      <c r="G2967" s="24">
        <v>44349</v>
      </c>
      <c r="H2967" s="26" t="s">
        <v>8593</v>
      </c>
      <c r="I2967" s="26" t="s">
        <v>8566</v>
      </c>
      <c r="J2967" s="26"/>
      <c r="K2967" s="26" t="s">
        <v>464</v>
      </c>
      <c r="L2967" s="26"/>
      <c r="M2967" s="26"/>
      <c r="N2967" s="26"/>
      <c r="O2967" s="26"/>
      <c r="P2967" s="26" t="s">
        <v>43</v>
      </c>
      <c r="Q2967" s="26" t="s">
        <v>8624</v>
      </c>
      <c r="R2967" s="26" t="s">
        <v>44</v>
      </c>
      <c r="S2967" s="26" t="s">
        <v>45</v>
      </c>
      <c r="T2967" s="26" t="s">
        <v>8595</v>
      </c>
      <c r="U2967" s="26">
        <v>1</v>
      </c>
      <c r="V2967" s="24">
        <v>44636</v>
      </c>
      <c r="W2967" s="24">
        <v>44636</v>
      </c>
      <c r="X2967" s="26" t="s">
        <v>36</v>
      </c>
    </row>
    <row r="2968" spans="1:24" ht="102" customHeight="1" x14ac:dyDescent="0.25">
      <c r="A2968" s="26">
        <v>2021</v>
      </c>
      <c r="B2968" s="26" t="s">
        <v>2044</v>
      </c>
      <c r="C2968" s="26">
        <v>517</v>
      </c>
      <c r="D2968" s="24">
        <v>44357</v>
      </c>
      <c r="E2968" s="26" t="s">
        <v>1910</v>
      </c>
      <c r="F2968" s="26" t="s">
        <v>8732</v>
      </c>
      <c r="G2968" s="24">
        <v>44363</v>
      </c>
      <c r="H2968" s="26" t="s">
        <v>8733</v>
      </c>
      <c r="I2968" s="26" t="s">
        <v>8734</v>
      </c>
      <c r="J2968" s="26"/>
      <c r="K2968" s="26" t="s">
        <v>28</v>
      </c>
      <c r="L2968" s="26"/>
      <c r="M2968" s="26"/>
      <c r="N2968" s="26"/>
      <c r="O2968" s="26"/>
      <c r="P2968" s="26" t="s">
        <v>31</v>
      </c>
      <c r="Q2968" s="26" t="s">
        <v>32</v>
      </c>
      <c r="R2968" s="26" t="s">
        <v>33</v>
      </c>
      <c r="S2968" s="26" t="s">
        <v>45</v>
      </c>
      <c r="T2968" s="26" t="s">
        <v>8735</v>
      </c>
      <c r="U2968" s="26">
        <v>2</v>
      </c>
      <c r="V2968" s="24">
        <v>44699</v>
      </c>
      <c r="W2968" s="24">
        <v>44755</v>
      </c>
      <c r="X2968" s="26" t="s">
        <v>36</v>
      </c>
    </row>
    <row r="2969" spans="1:24" ht="89.25" customHeight="1" x14ac:dyDescent="0.25">
      <c r="A2969" s="26">
        <v>2021</v>
      </c>
      <c r="B2969" s="26" t="s">
        <v>2044</v>
      </c>
      <c r="C2969" s="26">
        <v>518</v>
      </c>
      <c r="D2969" s="24">
        <v>44357</v>
      </c>
      <c r="E2969" s="26" t="s">
        <v>1910</v>
      </c>
      <c r="F2969" s="26" t="s">
        <v>8736</v>
      </c>
      <c r="G2969" s="24">
        <v>44363</v>
      </c>
      <c r="H2969" s="26" t="s">
        <v>8737</v>
      </c>
      <c r="I2969" s="26" t="s">
        <v>8738</v>
      </c>
      <c r="J2969" s="26"/>
      <c r="K2969" s="26" t="s">
        <v>28</v>
      </c>
      <c r="L2969" s="26"/>
      <c r="M2969" s="26"/>
      <c r="N2969" s="26"/>
      <c r="O2969" s="26"/>
      <c r="P2969" s="26" t="s">
        <v>43</v>
      </c>
      <c r="Q2969" s="26" t="s">
        <v>8739</v>
      </c>
      <c r="R2969" s="26" t="s">
        <v>44</v>
      </c>
      <c r="S2969" s="109" t="s">
        <v>45</v>
      </c>
      <c r="T2969" s="26" t="s">
        <v>8740</v>
      </c>
      <c r="U2969" s="26">
        <v>1</v>
      </c>
      <c r="V2969" s="24">
        <v>44636</v>
      </c>
      <c r="W2969" s="24">
        <v>44636</v>
      </c>
      <c r="X2969" s="26" t="s">
        <v>36</v>
      </c>
    </row>
    <row r="2970" spans="1:24" ht="72.75" customHeight="1" x14ac:dyDescent="0.25">
      <c r="A2970" s="26">
        <v>2021</v>
      </c>
      <c r="B2970" s="26" t="s">
        <v>2044</v>
      </c>
      <c r="C2970" s="26">
        <v>519</v>
      </c>
      <c r="D2970" s="24">
        <v>44357</v>
      </c>
      <c r="E2970" s="26" t="s">
        <v>1910</v>
      </c>
      <c r="F2970" s="26" t="s">
        <v>8741</v>
      </c>
      <c r="G2970" s="24">
        <v>44363</v>
      </c>
      <c r="H2970" s="26" t="s">
        <v>8742</v>
      </c>
      <c r="I2970" s="26" t="s">
        <v>8743</v>
      </c>
      <c r="J2970" s="26"/>
      <c r="K2970" s="26" t="s">
        <v>28</v>
      </c>
      <c r="L2970" s="26"/>
      <c r="M2970" s="26"/>
      <c r="N2970" s="26"/>
      <c r="O2970" s="26"/>
      <c r="P2970" s="26" t="s">
        <v>43</v>
      </c>
      <c r="Q2970" s="26" t="s">
        <v>8744</v>
      </c>
      <c r="R2970" s="26" t="s">
        <v>44</v>
      </c>
      <c r="S2970" s="109" t="s">
        <v>45</v>
      </c>
      <c r="T2970" s="26" t="s">
        <v>8745</v>
      </c>
      <c r="U2970" s="26">
        <v>1</v>
      </c>
      <c r="V2970" s="24">
        <v>44636</v>
      </c>
      <c r="W2970" s="24">
        <v>44636</v>
      </c>
      <c r="X2970" s="26" t="s">
        <v>36</v>
      </c>
    </row>
    <row r="2971" spans="1:24" ht="37.5" customHeight="1" x14ac:dyDescent="0.25">
      <c r="A2971" s="33">
        <v>2021</v>
      </c>
      <c r="B2971" s="118" t="s">
        <v>23</v>
      </c>
      <c r="C2971" s="33">
        <v>313</v>
      </c>
      <c r="D2971" s="34">
        <v>44368</v>
      </c>
      <c r="E2971" s="118" t="s">
        <v>1910</v>
      </c>
      <c r="F2971" s="118" t="s">
        <v>8746</v>
      </c>
      <c r="G2971" s="34">
        <v>44370</v>
      </c>
      <c r="H2971" s="119" t="s">
        <v>8747</v>
      </c>
      <c r="I2971" s="117" t="s">
        <v>8748</v>
      </c>
      <c r="J2971" s="117"/>
      <c r="K2971" s="117" t="s">
        <v>1362</v>
      </c>
      <c r="L2971" s="29"/>
      <c r="M2971" s="29" t="s">
        <v>175</v>
      </c>
      <c r="N2971" s="117" t="s">
        <v>8749</v>
      </c>
      <c r="O2971" s="29"/>
      <c r="P2971" s="29" t="s">
        <v>31</v>
      </c>
      <c r="Q2971" s="117" t="s">
        <v>32</v>
      </c>
      <c r="R2971" s="117" t="s">
        <v>33</v>
      </c>
      <c r="S2971" s="109" t="s">
        <v>90</v>
      </c>
      <c r="T2971" s="117" t="s">
        <v>32</v>
      </c>
      <c r="U2971" s="117" t="s">
        <v>32</v>
      </c>
      <c r="V2971" s="117" t="s">
        <v>32</v>
      </c>
      <c r="W2971" s="117" t="s">
        <v>32</v>
      </c>
      <c r="X2971" s="117" t="s">
        <v>36</v>
      </c>
    </row>
    <row r="2972" spans="1:24" ht="36.75" customHeight="1" x14ac:dyDescent="0.25">
      <c r="A2972" s="26">
        <v>2021</v>
      </c>
      <c r="B2972" s="26" t="s">
        <v>2044</v>
      </c>
      <c r="C2972" s="26">
        <v>520</v>
      </c>
      <c r="D2972" s="24">
        <v>44369</v>
      </c>
      <c r="E2972" s="26" t="s">
        <v>1910</v>
      </c>
      <c r="F2972" s="26" t="s">
        <v>8750</v>
      </c>
      <c r="G2972" s="24">
        <v>44370</v>
      </c>
      <c r="H2972" s="26" t="s">
        <v>6579</v>
      </c>
      <c r="I2972" s="26" t="s">
        <v>8751</v>
      </c>
      <c r="J2972" s="26"/>
      <c r="K2972" s="26" t="s">
        <v>1362</v>
      </c>
      <c r="L2972" s="26"/>
      <c r="M2972" s="26"/>
      <c r="N2972" s="26"/>
      <c r="O2972" s="26"/>
      <c r="P2972" s="26" t="s">
        <v>43</v>
      </c>
      <c r="Q2972" s="26" t="s">
        <v>8752</v>
      </c>
      <c r="R2972" s="26" t="s">
        <v>33</v>
      </c>
      <c r="S2972" s="109" t="s">
        <v>45</v>
      </c>
      <c r="T2972" s="26" t="s">
        <v>8753</v>
      </c>
      <c r="U2972" s="26">
        <v>1</v>
      </c>
      <c r="V2972" s="24">
        <v>44406</v>
      </c>
      <c r="W2972" s="24">
        <v>44406</v>
      </c>
      <c r="X2972" s="26" t="s">
        <v>36</v>
      </c>
    </row>
    <row r="2973" spans="1:24" ht="69" customHeight="1" x14ac:dyDescent="0.25">
      <c r="A2973" s="26">
        <v>2021</v>
      </c>
      <c r="B2973" s="26" t="s">
        <v>2044</v>
      </c>
      <c r="C2973" s="26">
        <v>521</v>
      </c>
      <c r="D2973" s="24">
        <v>44370</v>
      </c>
      <c r="E2973" s="26" t="s">
        <v>1910</v>
      </c>
      <c r="F2973" s="26" t="s">
        <v>8754</v>
      </c>
      <c r="G2973" s="24">
        <v>44377</v>
      </c>
      <c r="H2973" s="26" t="s">
        <v>8755</v>
      </c>
      <c r="I2973" s="26" t="s">
        <v>8756</v>
      </c>
      <c r="J2973" s="26"/>
      <c r="K2973" s="26" t="s">
        <v>420</v>
      </c>
      <c r="L2973" s="26"/>
      <c r="M2973" s="26"/>
      <c r="N2973" s="26"/>
      <c r="O2973" s="26"/>
      <c r="P2973" s="26" t="s">
        <v>43</v>
      </c>
      <c r="Q2973" s="26" t="s">
        <v>8757</v>
      </c>
      <c r="R2973" s="26" t="s">
        <v>33</v>
      </c>
      <c r="S2973" s="109" t="s">
        <v>45</v>
      </c>
      <c r="T2973" s="26" t="s">
        <v>8758</v>
      </c>
      <c r="U2973" s="26">
        <v>1</v>
      </c>
      <c r="V2973" s="24">
        <v>44650</v>
      </c>
      <c r="W2973" s="24">
        <v>44650</v>
      </c>
      <c r="X2973" s="26" t="s">
        <v>36</v>
      </c>
    </row>
    <row r="2974" spans="1:24" ht="152.25" customHeight="1" x14ac:dyDescent="0.25">
      <c r="A2974" s="20">
        <v>2021</v>
      </c>
      <c r="B2974" s="20" t="s">
        <v>2044</v>
      </c>
      <c r="C2974" s="20">
        <v>522</v>
      </c>
      <c r="D2974" s="27">
        <v>44370</v>
      </c>
      <c r="E2974" s="27" t="s">
        <v>1910</v>
      </c>
      <c r="F2974" s="27" t="s">
        <v>8759</v>
      </c>
      <c r="G2974" s="27">
        <v>44377</v>
      </c>
      <c r="H2974" s="27" t="s">
        <v>8760</v>
      </c>
      <c r="I2974" s="27" t="s">
        <v>8761</v>
      </c>
      <c r="J2974" s="27"/>
      <c r="K2974" s="27" t="s">
        <v>2075</v>
      </c>
      <c r="L2974" s="27"/>
      <c r="M2974" s="27" t="s">
        <v>175</v>
      </c>
      <c r="N2974" s="27" t="s">
        <v>7478</v>
      </c>
      <c r="O2974" s="27"/>
      <c r="P2974" s="27" t="s">
        <v>31</v>
      </c>
      <c r="Q2974" s="27" t="s">
        <v>32</v>
      </c>
      <c r="R2974" s="27" t="s">
        <v>33</v>
      </c>
      <c r="S2974" s="109" t="s">
        <v>34</v>
      </c>
      <c r="T2974" s="27" t="s">
        <v>8762</v>
      </c>
      <c r="U2974" s="20">
        <v>3</v>
      </c>
      <c r="V2974" s="27">
        <v>44397</v>
      </c>
      <c r="W2974" s="27">
        <v>45065</v>
      </c>
      <c r="X2974" s="27" t="s">
        <v>36</v>
      </c>
    </row>
    <row r="2975" spans="1:24" ht="69" customHeight="1" x14ac:dyDescent="0.25">
      <c r="A2975" s="26">
        <v>2021</v>
      </c>
      <c r="B2975" s="26" t="s">
        <v>769</v>
      </c>
      <c r="C2975" s="26">
        <v>98</v>
      </c>
      <c r="D2975" s="24">
        <v>44370</v>
      </c>
      <c r="E2975" s="26" t="s">
        <v>1910</v>
      </c>
      <c r="F2975" s="26" t="s">
        <v>8763</v>
      </c>
      <c r="G2975" s="24">
        <v>44377</v>
      </c>
      <c r="H2975" s="26" t="s">
        <v>8764</v>
      </c>
      <c r="I2975" s="26" t="s">
        <v>8756</v>
      </c>
      <c r="J2975" s="26"/>
      <c r="K2975" s="26" t="s">
        <v>420</v>
      </c>
      <c r="L2975" s="26"/>
      <c r="M2975" s="26"/>
      <c r="N2975" s="26"/>
      <c r="O2975" s="26"/>
      <c r="P2975" s="26" t="s">
        <v>43</v>
      </c>
      <c r="Q2975" s="26" t="s">
        <v>8765</v>
      </c>
      <c r="R2975" s="26" t="s">
        <v>44</v>
      </c>
      <c r="S2975" s="109" t="s">
        <v>45</v>
      </c>
      <c r="T2975" s="26" t="s">
        <v>8766</v>
      </c>
      <c r="U2975" s="26">
        <v>1</v>
      </c>
      <c r="V2975" s="24">
        <v>44650</v>
      </c>
      <c r="W2975" s="24">
        <v>44650</v>
      </c>
      <c r="X2975" s="26" t="s">
        <v>36</v>
      </c>
    </row>
    <row r="2976" spans="1:24" ht="126" customHeight="1" x14ac:dyDescent="0.25">
      <c r="A2976" s="26">
        <v>2021</v>
      </c>
      <c r="B2976" s="26" t="s">
        <v>2044</v>
      </c>
      <c r="C2976" s="26">
        <v>523</v>
      </c>
      <c r="D2976" s="24">
        <v>44385</v>
      </c>
      <c r="E2976" s="26" t="s">
        <v>1910</v>
      </c>
      <c r="F2976" s="26" t="s">
        <v>8767</v>
      </c>
      <c r="G2976" s="24">
        <v>44391</v>
      </c>
      <c r="H2976" s="26" t="s">
        <v>8768</v>
      </c>
      <c r="I2976" s="26" t="s">
        <v>8570</v>
      </c>
      <c r="J2976" s="26"/>
      <c r="K2976" s="26" t="s">
        <v>28</v>
      </c>
      <c r="L2976" s="26"/>
      <c r="M2976" s="26"/>
      <c r="N2976" s="26"/>
      <c r="O2976" s="26"/>
      <c r="P2976" s="26" t="s">
        <v>43</v>
      </c>
      <c r="Q2976" s="26" t="s">
        <v>8769</v>
      </c>
      <c r="R2976" s="26" t="s">
        <v>302</v>
      </c>
      <c r="S2976" s="26" t="s">
        <v>45</v>
      </c>
      <c r="T2976" s="26" t="s">
        <v>8770</v>
      </c>
      <c r="U2976" s="26">
        <v>2</v>
      </c>
      <c r="V2976" s="24">
        <v>44699</v>
      </c>
      <c r="W2976" s="24">
        <v>44755</v>
      </c>
      <c r="X2976" s="26" t="s">
        <v>36</v>
      </c>
    </row>
    <row r="2977" spans="1:24" ht="106.5" customHeight="1" x14ac:dyDescent="0.25">
      <c r="A2977" s="26">
        <v>2021</v>
      </c>
      <c r="B2977" s="26" t="s">
        <v>2044</v>
      </c>
      <c r="C2977" s="26">
        <v>524</v>
      </c>
      <c r="D2977" s="24">
        <v>44385</v>
      </c>
      <c r="E2977" s="26" t="s">
        <v>1910</v>
      </c>
      <c r="F2977" s="26" t="s">
        <v>8767</v>
      </c>
      <c r="G2977" s="24">
        <v>44391</v>
      </c>
      <c r="H2977" s="26" t="s">
        <v>8771</v>
      </c>
      <c r="I2977" s="26" t="s">
        <v>8772</v>
      </c>
      <c r="J2977" s="26"/>
      <c r="K2977" s="26" t="s">
        <v>464</v>
      </c>
      <c r="L2977" s="26"/>
      <c r="M2977" s="26"/>
      <c r="N2977" s="26"/>
      <c r="O2977" s="26"/>
      <c r="P2977" s="26" t="s">
        <v>43</v>
      </c>
      <c r="Q2977" s="26" t="s">
        <v>8624</v>
      </c>
      <c r="R2977" s="26" t="s">
        <v>302</v>
      </c>
      <c r="S2977" s="26" t="s">
        <v>45</v>
      </c>
      <c r="T2977" s="26" t="s">
        <v>8595</v>
      </c>
      <c r="U2977" s="26">
        <v>1</v>
      </c>
      <c r="V2977" s="24">
        <v>44636</v>
      </c>
      <c r="W2977" s="24">
        <v>44636</v>
      </c>
      <c r="X2977" s="26" t="s">
        <v>36</v>
      </c>
    </row>
    <row r="2978" spans="1:24" ht="101.25" customHeight="1" x14ac:dyDescent="0.25">
      <c r="A2978" s="33">
        <v>2021</v>
      </c>
      <c r="B2978" s="118" t="s">
        <v>2044</v>
      </c>
      <c r="C2978" s="33">
        <v>525</v>
      </c>
      <c r="D2978" s="34">
        <v>44393</v>
      </c>
      <c r="E2978" s="118" t="s">
        <v>1910</v>
      </c>
      <c r="F2978" s="118" t="s">
        <v>2818</v>
      </c>
      <c r="G2978" s="34">
        <v>44397</v>
      </c>
      <c r="H2978" s="119" t="s">
        <v>8773</v>
      </c>
      <c r="I2978" s="117" t="s">
        <v>8761</v>
      </c>
      <c r="J2978" s="117"/>
      <c r="K2978" s="117" t="s">
        <v>2075</v>
      </c>
      <c r="L2978" s="29"/>
      <c r="M2978" s="29" t="s">
        <v>175</v>
      </c>
      <c r="N2978" s="117" t="s">
        <v>8774</v>
      </c>
      <c r="O2978" s="29"/>
      <c r="P2978" s="29" t="s">
        <v>43</v>
      </c>
      <c r="Q2978" s="117" t="s">
        <v>8775</v>
      </c>
      <c r="R2978" s="117" t="s">
        <v>44</v>
      </c>
      <c r="S2978" s="109" t="s">
        <v>90</v>
      </c>
      <c r="T2978" s="117" t="s">
        <v>32</v>
      </c>
      <c r="U2978" s="117" t="s">
        <v>32</v>
      </c>
      <c r="V2978" s="117" t="s">
        <v>32</v>
      </c>
      <c r="W2978" s="117" t="s">
        <v>32</v>
      </c>
      <c r="X2978" s="117" t="s">
        <v>36</v>
      </c>
    </row>
    <row r="2979" spans="1:24" ht="48" customHeight="1" x14ac:dyDescent="0.25">
      <c r="A2979" s="26">
        <v>2021</v>
      </c>
      <c r="B2979" s="26" t="s">
        <v>2044</v>
      </c>
      <c r="C2979" s="26">
        <v>526</v>
      </c>
      <c r="D2979" s="24">
        <v>44405</v>
      </c>
      <c r="E2979" s="26" t="s">
        <v>1910</v>
      </c>
      <c r="F2979" s="26" t="s">
        <v>8776</v>
      </c>
      <c r="G2979" s="24">
        <v>44406</v>
      </c>
      <c r="H2979" s="26" t="s">
        <v>7970</v>
      </c>
      <c r="I2979" s="26" t="s">
        <v>8777</v>
      </c>
      <c r="J2979" s="26"/>
      <c r="K2979" s="26" t="s">
        <v>1362</v>
      </c>
      <c r="L2979" s="26"/>
      <c r="M2979" s="26"/>
      <c r="N2979" s="26"/>
      <c r="O2979" s="26"/>
      <c r="P2979" s="26" t="s">
        <v>43</v>
      </c>
      <c r="Q2979" s="26" t="s">
        <v>8778</v>
      </c>
      <c r="R2979" s="26" t="s">
        <v>33</v>
      </c>
      <c r="S2979" s="109" t="s">
        <v>45</v>
      </c>
      <c r="T2979" s="26" t="s">
        <v>8779</v>
      </c>
      <c r="U2979" s="26">
        <v>1</v>
      </c>
      <c r="V2979" s="24">
        <v>44769</v>
      </c>
      <c r="W2979" s="24">
        <v>44769</v>
      </c>
      <c r="X2979" s="26" t="s">
        <v>36</v>
      </c>
    </row>
    <row r="2980" spans="1:24" ht="90" customHeight="1" x14ac:dyDescent="0.25">
      <c r="A2980" s="26">
        <v>2021</v>
      </c>
      <c r="B2980" s="26" t="s">
        <v>2044</v>
      </c>
      <c r="C2980" s="26">
        <v>527</v>
      </c>
      <c r="D2980" s="24">
        <v>44413</v>
      </c>
      <c r="E2980" s="26" t="s">
        <v>1910</v>
      </c>
      <c r="F2980" s="26" t="s">
        <v>8780</v>
      </c>
      <c r="G2980" s="24">
        <v>44419</v>
      </c>
      <c r="H2980" s="26" t="s">
        <v>8781</v>
      </c>
      <c r="I2980" s="26" t="s">
        <v>8782</v>
      </c>
      <c r="J2980" s="26"/>
      <c r="K2980" s="26" t="s">
        <v>534</v>
      </c>
      <c r="L2980" s="26"/>
      <c r="M2980" s="26"/>
      <c r="N2980" s="26"/>
      <c r="O2980" s="26"/>
      <c r="P2980" s="26" t="s">
        <v>43</v>
      </c>
      <c r="Q2980" s="26" t="s">
        <v>8783</v>
      </c>
      <c r="R2980" s="26" t="s">
        <v>44</v>
      </c>
      <c r="S2980" s="109" t="s">
        <v>45</v>
      </c>
      <c r="T2980" s="26" t="s">
        <v>7975</v>
      </c>
      <c r="U2980" s="26">
        <v>1</v>
      </c>
      <c r="V2980" s="24">
        <v>44699</v>
      </c>
      <c r="W2980" s="24">
        <v>44699</v>
      </c>
      <c r="X2980" s="26" t="s">
        <v>36</v>
      </c>
    </row>
    <row r="2981" spans="1:24" ht="63.75" customHeight="1" x14ac:dyDescent="0.25">
      <c r="A2981" s="33">
        <v>2021</v>
      </c>
      <c r="B2981" s="118" t="s">
        <v>2044</v>
      </c>
      <c r="C2981" s="33">
        <v>528</v>
      </c>
      <c r="D2981" s="34">
        <v>44412</v>
      </c>
      <c r="E2981" s="118" t="s">
        <v>1910</v>
      </c>
      <c r="F2981" s="118" t="s">
        <v>8784</v>
      </c>
      <c r="G2981" s="34">
        <v>44419</v>
      </c>
      <c r="H2981" s="119" t="s">
        <v>8785</v>
      </c>
      <c r="I2981" s="117" t="s">
        <v>8786</v>
      </c>
      <c r="J2981" s="117"/>
      <c r="K2981" s="117" t="s">
        <v>420</v>
      </c>
      <c r="L2981" s="29"/>
      <c r="M2981" s="29" t="s">
        <v>8127</v>
      </c>
      <c r="N2981" s="117" t="s">
        <v>8787</v>
      </c>
      <c r="O2981" s="29"/>
      <c r="P2981" s="29" t="s">
        <v>43</v>
      </c>
      <c r="Q2981" s="117" t="s">
        <v>8788</v>
      </c>
      <c r="R2981" s="117" t="s">
        <v>33</v>
      </c>
      <c r="S2981" s="109" t="s">
        <v>90</v>
      </c>
      <c r="T2981" s="117" t="s">
        <v>32</v>
      </c>
      <c r="U2981" s="117" t="s">
        <v>32</v>
      </c>
      <c r="V2981" s="117" t="s">
        <v>32</v>
      </c>
      <c r="W2981" s="117" t="s">
        <v>32</v>
      </c>
      <c r="X2981" s="117" t="s">
        <v>36</v>
      </c>
    </row>
    <row r="2982" spans="1:24" ht="63" customHeight="1" x14ac:dyDescent="0.25">
      <c r="A2982" s="33">
        <v>2021</v>
      </c>
      <c r="B2982" s="118" t="s">
        <v>2044</v>
      </c>
      <c r="C2982" s="33">
        <v>529</v>
      </c>
      <c r="D2982" s="34">
        <v>44412</v>
      </c>
      <c r="E2982" s="118" t="s">
        <v>1910</v>
      </c>
      <c r="F2982" s="118" t="s">
        <v>8789</v>
      </c>
      <c r="G2982" s="34">
        <v>44419</v>
      </c>
      <c r="H2982" s="119" t="s">
        <v>8790</v>
      </c>
      <c r="I2982" s="117" t="s">
        <v>8786</v>
      </c>
      <c r="J2982" s="117"/>
      <c r="K2982" s="117" t="s">
        <v>420</v>
      </c>
      <c r="L2982" s="29"/>
      <c r="M2982" s="29" t="s">
        <v>8791</v>
      </c>
      <c r="N2982" s="117" t="s">
        <v>8787</v>
      </c>
      <c r="O2982" s="29"/>
      <c r="P2982" s="29" t="s">
        <v>43</v>
      </c>
      <c r="Q2982" s="117" t="s">
        <v>8792</v>
      </c>
      <c r="R2982" s="117" t="s">
        <v>33</v>
      </c>
      <c r="S2982" s="109" t="s">
        <v>90</v>
      </c>
      <c r="T2982" s="117" t="s">
        <v>32</v>
      </c>
      <c r="U2982" s="117" t="s">
        <v>32</v>
      </c>
      <c r="V2982" s="117" t="s">
        <v>32</v>
      </c>
      <c r="W2982" s="117" t="s">
        <v>32</v>
      </c>
      <c r="X2982" s="117" t="s">
        <v>36</v>
      </c>
    </row>
    <row r="2983" spans="1:24" ht="105" customHeight="1" x14ac:dyDescent="0.25">
      <c r="A2983" s="20">
        <v>2021</v>
      </c>
      <c r="B2983" s="20" t="s">
        <v>2044</v>
      </c>
      <c r="C2983" s="20">
        <v>530</v>
      </c>
      <c r="D2983" s="27">
        <v>44412</v>
      </c>
      <c r="E2983" s="27" t="s">
        <v>1910</v>
      </c>
      <c r="F2983" s="27" t="s">
        <v>8793</v>
      </c>
      <c r="G2983" s="27">
        <v>44419</v>
      </c>
      <c r="H2983" s="27" t="s">
        <v>8794</v>
      </c>
      <c r="I2983" s="27" t="s">
        <v>8786</v>
      </c>
      <c r="J2983" s="27"/>
      <c r="K2983" s="27" t="s">
        <v>420</v>
      </c>
      <c r="L2983" s="27"/>
      <c r="M2983" s="27" t="s">
        <v>8127</v>
      </c>
      <c r="N2983" s="27" t="s">
        <v>8795</v>
      </c>
      <c r="O2983" s="27" t="s">
        <v>8796</v>
      </c>
      <c r="P2983" s="27" t="s">
        <v>43</v>
      </c>
      <c r="Q2983" s="27" t="s">
        <v>8797</v>
      </c>
      <c r="R2983" s="27" t="s">
        <v>33</v>
      </c>
      <c r="S2983" s="109" t="s">
        <v>34</v>
      </c>
      <c r="T2983" s="27" t="s">
        <v>8798</v>
      </c>
      <c r="U2983" s="20">
        <v>1</v>
      </c>
      <c r="V2983" s="27">
        <v>45145</v>
      </c>
      <c r="W2983" s="27">
        <v>45145</v>
      </c>
      <c r="X2983" s="27" t="s">
        <v>36</v>
      </c>
    </row>
    <row r="2984" spans="1:24" ht="107.25" customHeight="1" x14ac:dyDescent="0.25">
      <c r="A2984" s="26">
        <v>2021</v>
      </c>
      <c r="B2984" s="26" t="s">
        <v>2044</v>
      </c>
      <c r="C2984" s="26">
        <v>531</v>
      </c>
      <c r="D2984" s="24">
        <v>44412</v>
      </c>
      <c r="E2984" s="26" t="s">
        <v>1910</v>
      </c>
      <c r="F2984" s="26" t="s">
        <v>8799</v>
      </c>
      <c r="G2984" s="24">
        <v>44414</v>
      </c>
      <c r="H2984" s="26" t="s">
        <v>8800</v>
      </c>
      <c r="I2984" s="26" t="s">
        <v>8566</v>
      </c>
      <c r="J2984" s="26"/>
      <c r="K2984" s="26" t="s">
        <v>464</v>
      </c>
      <c r="L2984" s="26"/>
      <c r="M2984" s="26"/>
      <c r="N2984" s="26"/>
      <c r="O2984" s="26"/>
      <c r="P2984" s="26" t="s">
        <v>43</v>
      </c>
      <c r="Q2984" s="26" t="s">
        <v>8624</v>
      </c>
      <c r="R2984" s="26" t="s">
        <v>44</v>
      </c>
      <c r="S2984" s="26" t="s">
        <v>45</v>
      </c>
      <c r="T2984" s="26" t="s">
        <v>8595</v>
      </c>
      <c r="U2984" s="26">
        <v>1</v>
      </c>
      <c r="V2984" s="24">
        <v>44636</v>
      </c>
      <c r="W2984" s="24">
        <v>44636</v>
      </c>
      <c r="X2984" s="26" t="s">
        <v>36</v>
      </c>
    </row>
    <row r="2985" spans="1:24" ht="78.75" customHeight="1" x14ac:dyDescent="0.25">
      <c r="A2985" s="26">
        <v>2021</v>
      </c>
      <c r="B2985" s="26" t="s">
        <v>769</v>
      </c>
      <c r="C2985" s="26">
        <v>99</v>
      </c>
      <c r="D2985" s="24">
        <v>44413</v>
      </c>
      <c r="E2985" s="26" t="s">
        <v>1910</v>
      </c>
      <c r="F2985" s="26" t="s">
        <v>8801</v>
      </c>
      <c r="G2985" s="24">
        <v>44418</v>
      </c>
      <c r="H2985" s="26" t="s">
        <v>8802</v>
      </c>
      <c r="I2985" s="26" t="s">
        <v>8803</v>
      </c>
      <c r="J2985" s="26"/>
      <c r="K2985" s="26" t="s">
        <v>28</v>
      </c>
      <c r="L2985" s="26"/>
      <c r="M2985" s="26"/>
      <c r="N2985" s="26"/>
      <c r="O2985" s="26"/>
      <c r="P2985" s="26" t="s">
        <v>43</v>
      </c>
      <c r="Q2985" s="26" t="s">
        <v>8804</v>
      </c>
      <c r="R2985" s="26" t="s">
        <v>302</v>
      </c>
      <c r="S2985" s="109" t="s">
        <v>45</v>
      </c>
      <c r="T2985" s="26" t="s">
        <v>8805</v>
      </c>
      <c r="U2985" s="26">
        <v>1</v>
      </c>
      <c r="V2985" s="24">
        <v>44651</v>
      </c>
      <c r="W2985" s="24">
        <v>44651</v>
      </c>
      <c r="X2985" s="26" t="s">
        <v>36</v>
      </c>
    </row>
    <row r="2986" spans="1:24" ht="50.25" customHeight="1" x14ac:dyDescent="0.25">
      <c r="A2986" s="33">
        <v>2021</v>
      </c>
      <c r="B2986" s="118" t="s">
        <v>2044</v>
      </c>
      <c r="C2986" s="33">
        <v>532</v>
      </c>
      <c r="D2986" s="34">
        <v>44413</v>
      </c>
      <c r="E2986" s="118" t="s">
        <v>1910</v>
      </c>
      <c r="F2986" s="118" t="s">
        <v>8806</v>
      </c>
      <c r="G2986" s="34">
        <v>44419</v>
      </c>
      <c r="H2986" s="119" t="s">
        <v>8807</v>
      </c>
      <c r="I2986" s="117" t="s">
        <v>8148</v>
      </c>
      <c r="J2986" s="117"/>
      <c r="K2986" s="117" t="s">
        <v>2075</v>
      </c>
      <c r="L2986" s="29"/>
      <c r="M2986" s="29" t="s">
        <v>7924</v>
      </c>
      <c r="N2986" s="117" t="s">
        <v>8258</v>
      </c>
      <c r="O2986" s="29" t="s">
        <v>8150</v>
      </c>
      <c r="P2986" s="29" t="s">
        <v>43</v>
      </c>
      <c r="Q2986" s="117" t="s">
        <v>8808</v>
      </c>
      <c r="R2986" s="117" t="s">
        <v>44</v>
      </c>
      <c r="S2986" s="109" t="s">
        <v>90</v>
      </c>
      <c r="T2986" s="117" t="s">
        <v>32</v>
      </c>
      <c r="U2986" s="117" t="s">
        <v>32</v>
      </c>
      <c r="V2986" s="117" t="s">
        <v>32</v>
      </c>
      <c r="W2986" s="117" t="s">
        <v>32</v>
      </c>
      <c r="X2986" s="117" t="s">
        <v>36</v>
      </c>
    </row>
    <row r="2987" spans="1:24" ht="148.5" customHeight="1" x14ac:dyDescent="0.25">
      <c r="A2987" s="26">
        <v>2021</v>
      </c>
      <c r="B2987" s="26" t="s">
        <v>2044</v>
      </c>
      <c r="C2987" s="26">
        <v>533</v>
      </c>
      <c r="D2987" s="24">
        <v>44431</v>
      </c>
      <c r="E2987" s="26" t="s">
        <v>1910</v>
      </c>
      <c r="F2987" s="26" t="s">
        <v>8809</v>
      </c>
      <c r="G2987" s="24">
        <v>44432</v>
      </c>
      <c r="H2987" s="26" t="s">
        <v>8810</v>
      </c>
      <c r="I2987" s="26" t="s">
        <v>8811</v>
      </c>
      <c r="J2987" s="26"/>
      <c r="K2987" s="26" t="s">
        <v>464</v>
      </c>
      <c r="L2987" s="26"/>
      <c r="M2987" s="26"/>
      <c r="N2987" s="26"/>
      <c r="O2987" s="26"/>
      <c r="P2987" s="26" t="s">
        <v>31</v>
      </c>
      <c r="Q2987" s="26" t="s">
        <v>32</v>
      </c>
      <c r="R2987" s="26" t="s">
        <v>33</v>
      </c>
      <c r="S2987" s="26" t="s">
        <v>45</v>
      </c>
      <c r="T2987" s="26" t="s">
        <v>8812</v>
      </c>
      <c r="U2987" s="26">
        <v>2</v>
      </c>
      <c r="V2987" s="24">
        <v>44699</v>
      </c>
      <c r="W2987" s="24">
        <v>45133</v>
      </c>
      <c r="X2987" s="26" t="s">
        <v>36</v>
      </c>
    </row>
    <row r="2988" spans="1:24" ht="147.75" customHeight="1" x14ac:dyDescent="0.25">
      <c r="A2988" s="26">
        <v>2021</v>
      </c>
      <c r="B2988" s="26" t="s">
        <v>2044</v>
      </c>
      <c r="C2988" s="26">
        <v>534</v>
      </c>
      <c r="D2988" s="24">
        <v>44431</v>
      </c>
      <c r="E2988" s="26" t="s">
        <v>1910</v>
      </c>
      <c r="F2988" s="26" t="s">
        <v>8813</v>
      </c>
      <c r="G2988" s="24">
        <v>44433</v>
      </c>
      <c r="H2988" s="26" t="s">
        <v>8814</v>
      </c>
      <c r="I2988" s="26" t="s">
        <v>8815</v>
      </c>
      <c r="J2988" s="26"/>
      <c r="K2988" s="26" t="s">
        <v>28</v>
      </c>
      <c r="L2988" s="26"/>
      <c r="M2988" s="26"/>
      <c r="N2988" s="26"/>
      <c r="O2988" s="26"/>
      <c r="P2988" s="26" t="s">
        <v>31</v>
      </c>
      <c r="Q2988" s="26" t="s">
        <v>32</v>
      </c>
      <c r="R2988" s="26" t="s">
        <v>33</v>
      </c>
      <c r="S2988" s="26" t="s">
        <v>1692</v>
      </c>
      <c r="T2988" s="26" t="s">
        <v>8816</v>
      </c>
      <c r="U2988" s="26">
        <v>2</v>
      </c>
      <c r="V2988" s="24">
        <v>44699</v>
      </c>
      <c r="W2988" s="24">
        <v>45068</v>
      </c>
      <c r="X2988" s="26" t="s">
        <v>36</v>
      </c>
    </row>
    <row r="2989" spans="1:24" ht="51" customHeight="1" x14ac:dyDescent="0.25">
      <c r="A2989" s="33">
        <v>2021</v>
      </c>
      <c r="B2989" s="118" t="s">
        <v>2044</v>
      </c>
      <c r="C2989" s="33">
        <v>535</v>
      </c>
      <c r="D2989" s="34">
        <v>44431</v>
      </c>
      <c r="E2989" s="118" t="s">
        <v>1910</v>
      </c>
      <c r="F2989" s="118" t="s">
        <v>8817</v>
      </c>
      <c r="G2989" s="34">
        <v>44433</v>
      </c>
      <c r="H2989" s="119" t="s">
        <v>7186</v>
      </c>
      <c r="I2989" s="117" t="s">
        <v>8818</v>
      </c>
      <c r="J2989" s="117"/>
      <c r="K2989" s="117" t="s">
        <v>660</v>
      </c>
      <c r="L2989" s="29"/>
      <c r="M2989" s="29"/>
      <c r="N2989" s="117" t="s">
        <v>8730</v>
      </c>
      <c r="O2989" s="29" t="s">
        <v>8819</v>
      </c>
      <c r="P2989" s="29" t="s">
        <v>48</v>
      </c>
      <c r="Q2989" s="117" t="s">
        <v>8820</v>
      </c>
      <c r="R2989" s="117" t="s">
        <v>44</v>
      </c>
      <c r="S2989" s="109" t="s">
        <v>90</v>
      </c>
      <c r="T2989" s="117" t="s">
        <v>8821</v>
      </c>
      <c r="U2989" s="117" t="s">
        <v>32</v>
      </c>
      <c r="V2989" s="117" t="s">
        <v>32</v>
      </c>
      <c r="W2989" s="117" t="s">
        <v>32</v>
      </c>
      <c r="X2989" s="117" t="s">
        <v>36</v>
      </c>
    </row>
    <row r="2990" spans="1:24" ht="66.75" customHeight="1" x14ac:dyDescent="0.25">
      <c r="A2990" s="20">
        <v>2021</v>
      </c>
      <c r="B2990" s="20" t="s">
        <v>769</v>
      </c>
      <c r="C2990" s="20">
        <v>100</v>
      </c>
      <c r="D2990" s="27">
        <v>44431</v>
      </c>
      <c r="E2990" s="27" t="s">
        <v>1910</v>
      </c>
      <c r="F2990" s="27" t="s">
        <v>8822</v>
      </c>
      <c r="G2990" s="27">
        <v>44433</v>
      </c>
      <c r="H2990" s="27" t="s">
        <v>8823</v>
      </c>
      <c r="I2990" s="27" t="s">
        <v>7745</v>
      </c>
      <c r="J2990" s="27"/>
      <c r="K2990" s="27" t="s">
        <v>28</v>
      </c>
      <c r="L2990" s="27"/>
      <c r="M2990" s="27" t="s">
        <v>8141</v>
      </c>
      <c r="N2990" s="27" t="s">
        <v>8824</v>
      </c>
      <c r="O2990" s="27"/>
      <c r="P2990" s="27" t="s">
        <v>43</v>
      </c>
      <c r="Q2990" s="27" t="s">
        <v>8825</v>
      </c>
      <c r="R2990" s="27" t="s">
        <v>33</v>
      </c>
      <c r="S2990" s="109" t="s">
        <v>34</v>
      </c>
      <c r="T2990" s="27" t="s">
        <v>8826</v>
      </c>
      <c r="U2990" s="20">
        <v>1</v>
      </c>
      <c r="V2990" s="27">
        <v>44531</v>
      </c>
      <c r="W2990" s="27">
        <v>44531</v>
      </c>
      <c r="X2990" s="27" t="s">
        <v>36</v>
      </c>
    </row>
    <row r="2991" spans="1:24" ht="48" customHeight="1" x14ac:dyDescent="0.25">
      <c r="A2991" s="33">
        <v>2021</v>
      </c>
      <c r="B2991" s="118" t="s">
        <v>769</v>
      </c>
      <c r="C2991" s="33">
        <v>101</v>
      </c>
      <c r="D2991" s="34">
        <v>44438</v>
      </c>
      <c r="E2991" s="118" t="s">
        <v>1910</v>
      </c>
      <c r="F2991" s="118" t="s">
        <v>8827</v>
      </c>
      <c r="G2991" s="34">
        <v>44439</v>
      </c>
      <c r="H2991" s="119" t="s">
        <v>8828</v>
      </c>
      <c r="I2991" s="117" t="s">
        <v>8829</v>
      </c>
      <c r="J2991" s="117"/>
      <c r="K2991" s="117" t="s">
        <v>2075</v>
      </c>
      <c r="L2991" s="29"/>
      <c r="M2991" s="29" t="s">
        <v>175</v>
      </c>
      <c r="N2991" s="117" t="s">
        <v>8258</v>
      </c>
      <c r="O2991" s="29" t="s">
        <v>8830</v>
      </c>
      <c r="P2991" s="29" t="s">
        <v>43</v>
      </c>
      <c r="Q2991" s="117" t="s">
        <v>8831</v>
      </c>
      <c r="R2991" s="117" t="s">
        <v>33</v>
      </c>
      <c r="S2991" s="109" t="s">
        <v>90</v>
      </c>
      <c r="T2991" s="117" t="s">
        <v>8832</v>
      </c>
      <c r="U2991" s="117" t="s">
        <v>32</v>
      </c>
      <c r="V2991" s="117" t="s">
        <v>32</v>
      </c>
      <c r="W2991" s="117" t="s">
        <v>32</v>
      </c>
      <c r="X2991" s="117" t="s">
        <v>36</v>
      </c>
    </row>
    <row r="2992" spans="1:24" ht="57.75" customHeight="1" x14ac:dyDescent="0.25">
      <c r="A2992" s="33">
        <v>2021</v>
      </c>
      <c r="B2992" s="118" t="s">
        <v>2044</v>
      </c>
      <c r="C2992" s="33">
        <v>536</v>
      </c>
      <c r="D2992" s="34">
        <v>44438</v>
      </c>
      <c r="E2992" s="118" t="s">
        <v>1910</v>
      </c>
      <c r="F2992" s="118" t="s">
        <v>8833</v>
      </c>
      <c r="G2992" s="34">
        <v>44439</v>
      </c>
      <c r="H2992" s="119" t="s">
        <v>5408</v>
      </c>
      <c r="I2992" s="117" t="s">
        <v>8834</v>
      </c>
      <c r="J2992" s="117"/>
      <c r="K2992" s="117" t="s">
        <v>2075</v>
      </c>
      <c r="L2992" s="29"/>
      <c r="M2992" s="29" t="s">
        <v>175</v>
      </c>
      <c r="N2992" s="117" t="s">
        <v>8258</v>
      </c>
      <c r="O2992" s="29" t="s">
        <v>8835</v>
      </c>
      <c r="P2992" s="29" t="s">
        <v>43</v>
      </c>
      <c r="Q2992" s="117" t="s">
        <v>8836</v>
      </c>
      <c r="R2992" s="117" t="s">
        <v>33</v>
      </c>
      <c r="S2992" s="109" t="s">
        <v>90</v>
      </c>
      <c r="T2992" s="117" t="s">
        <v>32</v>
      </c>
      <c r="U2992" s="117" t="s">
        <v>32</v>
      </c>
      <c r="V2992" s="117" t="s">
        <v>32</v>
      </c>
      <c r="W2992" s="117" t="s">
        <v>32</v>
      </c>
      <c r="X2992" s="117" t="s">
        <v>36</v>
      </c>
    </row>
    <row r="2993" spans="1:24" ht="57.75" customHeight="1" x14ac:dyDescent="0.25">
      <c r="A2993" s="33">
        <v>2021</v>
      </c>
      <c r="B2993" s="118" t="s">
        <v>2044</v>
      </c>
      <c r="C2993" s="33">
        <v>537</v>
      </c>
      <c r="D2993" s="34">
        <v>44438</v>
      </c>
      <c r="E2993" s="118" t="s">
        <v>1910</v>
      </c>
      <c r="F2993" s="118" t="s">
        <v>8837</v>
      </c>
      <c r="G2993" s="34">
        <v>44439</v>
      </c>
      <c r="H2993" s="119" t="s">
        <v>5410</v>
      </c>
      <c r="I2993" s="117" t="s">
        <v>8834</v>
      </c>
      <c r="J2993" s="117"/>
      <c r="K2993" s="117" t="s">
        <v>2075</v>
      </c>
      <c r="L2993" s="29"/>
      <c r="M2993" s="29" t="s">
        <v>175</v>
      </c>
      <c r="N2993" s="117" t="s">
        <v>8258</v>
      </c>
      <c r="O2993" s="29" t="s">
        <v>1835</v>
      </c>
      <c r="P2993" s="29" t="s">
        <v>43</v>
      </c>
      <c r="Q2993" s="117" t="s">
        <v>8838</v>
      </c>
      <c r="R2993" s="117" t="s">
        <v>33</v>
      </c>
      <c r="S2993" s="109" t="s">
        <v>90</v>
      </c>
      <c r="T2993" s="117" t="s">
        <v>32</v>
      </c>
      <c r="U2993" s="117" t="s">
        <v>32</v>
      </c>
      <c r="V2993" s="117" t="s">
        <v>32</v>
      </c>
      <c r="W2993" s="117" t="s">
        <v>32</v>
      </c>
      <c r="X2993" s="117" t="s">
        <v>36</v>
      </c>
    </row>
    <row r="2994" spans="1:24" ht="75.75" customHeight="1" x14ac:dyDescent="0.25">
      <c r="A2994" s="26">
        <v>2021</v>
      </c>
      <c r="B2994" s="26" t="s">
        <v>2044</v>
      </c>
      <c r="C2994" s="26">
        <v>538</v>
      </c>
      <c r="D2994" s="24">
        <v>44438</v>
      </c>
      <c r="E2994" s="26" t="s">
        <v>1910</v>
      </c>
      <c r="F2994" s="26" t="s">
        <v>8839</v>
      </c>
      <c r="G2994" s="24">
        <v>44439</v>
      </c>
      <c r="H2994" s="26" t="s">
        <v>8840</v>
      </c>
      <c r="I2994" s="26" t="s">
        <v>8834</v>
      </c>
      <c r="J2994" s="26"/>
      <c r="K2994" s="26" t="s">
        <v>2075</v>
      </c>
      <c r="L2994" s="26"/>
      <c r="M2994" s="26"/>
      <c r="N2994" s="26"/>
      <c r="O2994" s="26"/>
      <c r="P2994" s="26" t="s">
        <v>43</v>
      </c>
      <c r="Q2994" s="26" t="s">
        <v>8841</v>
      </c>
      <c r="R2994" s="26" t="s">
        <v>33</v>
      </c>
      <c r="S2994" s="109" t="s">
        <v>45</v>
      </c>
      <c r="T2994" s="26" t="s">
        <v>8842</v>
      </c>
      <c r="U2994" s="26">
        <v>1</v>
      </c>
      <c r="V2994" s="24">
        <v>44469</v>
      </c>
      <c r="W2994" s="24">
        <v>44469</v>
      </c>
      <c r="X2994" s="26" t="s">
        <v>36</v>
      </c>
    </row>
    <row r="2995" spans="1:24" ht="57.75" customHeight="1" x14ac:dyDescent="0.25">
      <c r="A2995" s="33">
        <v>2021</v>
      </c>
      <c r="B2995" s="118" t="s">
        <v>2044</v>
      </c>
      <c r="C2995" s="33">
        <v>539</v>
      </c>
      <c r="D2995" s="34">
        <v>44438</v>
      </c>
      <c r="E2995" s="118" t="s">
        <v>1910</v>
      </c>
      <c r="F2995" s="118" t="s">
        <v>8843</v>
      </c>
      <c r="G2995" s="34">
        <v>44439</v>
      </c>
      <c r="H2995" s="119" t="s">
        <v>8844</v>
      </c>
      <c r="I2995" s="117" t="s">
        <v>8845</v>
      </c>
      <c r="J2995" s="117"/>
      <c r="K2995" s="117" t="s">
        <v>2075</v>
      </c>
      <c r="L2995" s="29"/>
      <c r="M2995" s="29" t="s">
        <v>175</v>
      </c>
      <c r="N2995" s="117" t="s">
        <v>8258</v>
      </c>
      <c r="O2995" s="29" t="s">
        <v>8846</v>
      </c>
      <c r="P2995" s="29" t="s">
        <v>43</v>
      </c>
      <c r="Q2995" s="117" t="s">
        <v>8847</v>
      </c>
      <c r="R2995" s="117" t="s">
        <v>33</v>
      </c>
      <c r="S2995" s="109" t="s">
        <v>90</v>
      </c>
      <c r="T2995" s="117" t="s">
        <v>32</v>
      </c>
      <c r="U2995" s="117" t="s">
        <v>32</v>
      </c>
      <c r="V2995" s="117" t="s">
        <v>32</v>
      </c>
      <c r="W2995" s="117" t="s">
        <v>32</v>
      </c>
      <c r="X2995" s="117" t="s">
        <v>36</v>
      </c>
    </row>
    <row r="2996" spans="1:24" ht="57.75" customHeight="1" x14ac:dyDescent="0.25">
      <c r="A2996" s="33">
        <v>2021</v>
      </c>
      <c r="B2996" s="118" t="s">
        <v>2044</v>
      </c>
      <c r="C2996" s="33">
        <v>540</v>
      </c>
      <c r="D2996" s="34">
        <v>44438</v>
      </c>
      <c r="E2996" s="118" t="s">
        <v>1910</v>
      </c>
      <c r="F2996" s="118" t="s">
        <v>8848</v>
      </c>
      <c r="G2996" s="34">
        <v>44439</v>
      </c>
      <c r="H2996" s="119" t="s">
        <v>8849</v>
      </c>
      <c r="I2996" s="117" t="s">
        <v>8850</v>
      </c>
      <c r="J2996" s="117"/>
      <c r="K2996" s="117" t="s">
        <v>2075</v>
      </c>
      <c r="L2996" s="29"/>
      <c r="M2996" s="29" t="s">
        <v>175</v>
      </c>
      <c r="N2996" s="117" t="s">
        <v>8258</v>
      </c>
      <c r="O2996" s="29" t="s">
        <v>8851</v>
      </c>
      <c r="P2996" s="29" t="s">
        <v>43</v>
      </c>
      <c r="Q2996" s="117" t="s">
        <v>8852</v>
      </c>
      <c r="R2996" s="117" t="s">
        <v>33</v>
      </c>
      <c r="S2996" s="109" t="s">
        <v>90</v>
      </c>
      <c r="T2996" s="117" t="s">
        <v>32</v>
      </c>
      <c r="U2996" s="117" t="s">
        <v>32</v>
      </c>
      <c r="V2996" s="117" t="s">
        <v>32</v>
      </c>
      <c r="W2996" s="117" t="s">
        <v>32</v>
      </c>
      <c r="X2996" s="117" t="s">
        <v>36</v>
      </c>
    </row>
    <row r="2997" spans="1:24" ht="57.75" customHeight="1" x14ac:dyDescent="0.25">
      <c r="A2997" s="33">
        <v>2021</v>
      </c>
      <c r="B2997" s="118" t="s">
        <v>2044</v>
      </c>
      <c r="C2997" s="33">
        <v>541</v>
      </c>
      <c r="D2997" s="34">
        <v>44438</v>
      </c>
      <c r="E2997" s="118" t="s">
        <v>1910</v>
      </c>
      <c r="F2997" s="118" t="s">
        <v>8853</v>
      </c>
      <c r="G2997" s="34">
        <v>44439</v>
      </c>
      <c r="H2997" s="119" t="s">
        <v>8854</v>
      </c>
      <c r="I2997" s="117" t="s">
        <v>8855</v>
      </c>
      <c r="J2997" s="117"/>
      <c r="K2997" s="117" t="s">
        <v>2075</v>
      </c>
      <c r="L2997" s="29"/>
      <c r="M2997" s="29" t="s">
        <v>175</v>
      </c>
      <c r="N2997" s="117" t="s">
        <v>8258</v>
      </c>
      <c r="O2997" s="29" t="s">
        <v>8856</v>
      </c>
      <c r="P2997" s="29" t="s">
        <v>43</v>
      </c>
      <c r="Q2997" s="117" t="s">
        <v>8857</v>
      </c>
      <c r="R2997" s="117" t="s">
        <v>33</v>
      </c>
      <c r="S2997" s="109" t="s">
        <v>90</v>
      </c>
      <c r="T2997" s="117" t="s">
        <v>32</v>
      </c>
      <c r="U2997" s="117" t="s">
        <v>32</v>
      </c>
      <c r="V2997" s="117" t="s">
        <v>32</v>
      </c>
      <c r="W2997" s="117" t="s">
        <v>32</v>
      </c>
      <c r="X2997" s="117" t="s">
        <v>36</v>
      </c>
    </row>
    <row r="2998" spans="1:24" ht="57.75" customHeight="1" x14ac:dyDescent="0.25">
      <c r="A2998" s="33">
        <v>2021</v>
      </c>
      <c r="B2998" s="118" t="s">
        <v>2044</v>
      </c>
      <c r="C2998" s="33">
        <v>542</v>
      </c>
      <c r="D2998" s="34">
        <v>44438</v>
      </c>
      <c r="E2998" s="118" t="s">
        <v>1910</v>
      </c>
      <c r="F2998" s="118" t="s">
        <v>8858</v>
      </c>
      <c r="G2998" s="34">
        <v>44439</v>
      </c>
      <c r="H2998" s="119" t="s">
        <v>8859</v>
      </c>
      <c r="I2998" s="117" t="s">
        <v>8845</v>
      </c>
      <c r="J2998" s="117"/>
      <c r="K2998" s="117" t="s">
        <v>2075</v>
      </c>
      <c r="L2998" s="29"/>
      <c r="M2998" s="29" t="s">
        <v>175</v>
      </c>
      <c r="N2998" s="117" t="s">
        <v>8258</v>
      </c>
      <c r="O2998" s="29" t="s">
        <v>8860</v>
      </c>
      <c r="P2998" s="29" t="s">
        <v>43</v>
      </c>
      <c r="Q2998" s="117" t="s">
        <v>8861</v>
      </c>
      <c r="R2998" s="117" t="s">
        <v>33</v>
      </c>
      <c r="S2998" s="109" t="s">
        <v>90</v>
      </c>
      <c r="T2998" s="117" t="s">
        <v>32</v>
      </c>
      <c r="U2998" s="117" t="s">
        <v>32</v>
      </c>
      <c r="V2998" s="117" t="s">
        <v>32</v>
      </c>
      <c r="W2998" s="117" t="s">
        <v>32</v>
      </c>
      <c r="X2998" s="117" t="s">
        <v>36</v>
      </c>
    </row>
    <row r="2999" spans="1:24" ht="57.75" customHeight="1" x14ac:dyDescent="0.25">
      <c r="A2999" s="33">
        <v>2021</v>
      </c>
      <c r="B2999" s="118" t="s">
        <v>2044</v>
      </c>
      <c r="C2999" s="33">
        <v>543</v>
      </c>
      <c r="D2999" s="34">
        <v>44438</v>
      </c>
      <c r="E2999" s="118" t="s">
        <v>1910</v>
      </c>
      <c r="F2999" s="118" t="s">
        <v>8862</v>
      </c>
      <c r="G2999" s="34">
        <v>44439</v>
      </c>
      <c r="H2999" s="119" t="s">
        <v>8863</v>
      </c>
      <c r="I2999" s="117" t="s">
        <v>8845</v>
      </c>
      <c r="J2999" s="117"/>
      <c r="K2999" s="117" t="s">
        <v>2075</v>
      </c>
      <c r="L2999" s="29"/>
      <c r="M2999" s="29" t="s">
        <v>175</v>
      </c>
      <c r="N2999" s="117" t="s">
        <v>8258</v>
      </c>
      <c r="O2999" s="29" t="s">
        <v>8864</v>
      </c>
      <c r="P2999" s="29" t="s">
        <v>43</v>
      </c>
      <c r="Q2999" s="117" t="s">
        <v>8865</v>
      </c>
      <c r="R2999" s="117" t="s">
        <v>33</v>
      </c>
      <c r="S2999" s="109" t="s">
        <v>90</v>
      </c>
      <c r="T2999" s="117" t="s">
        <v>32</v>
      </c>
      <c r="U2999" s="117" t="s">
        <v>32</v>
      </c>
      <c r="V2999" s="117" t="s">
        <v>32</v>
      </c>
      <c r="W2999" s="117" t="s">
        <v>32</v>
      </c>
      <c r="X2999" s="117" t="s">
        <v>36</v>
      </c>
    </row>
    <row r="3000" spans="1:24" ht="57.75" customHeight="1" x14ac:dyDescent="0.25">
      <c r="A3000" s="33">
        <v>2021</v>
      </c>
      <c r="B3000" s="118" t="s">
        <v>2044</v>
      </c>
      <c r="C3000" s="33">
        <v>544</v>
      </c>
      <c r="D3000" s="34">
        <v>44438</v>
      </c>
      <c r="E3000" s="118" t="s">
        <v>1910</v>
      </c>
      <c r="F3000" s="118" t="s">
        <v>8866</v>
      </c>
      <c r="G3000" s="34">
        <v>44439</v>
      </c>
      <c r="H3000" s="119" t="s">
        <v>6267</v>
      </c>
      <c r="I3000" s="117" t="s">
        <v>8867</v>
      </c>
      <c r="J3000" s="117"/>
      <c r="K3000" s="117" t="s">
        <v>2075</v>
      </c>
      <c r="L3000" s="29"/>
      <c r="M3000" s="29" t="s">
        <v>175</v>
      </c>
      <c r="N3000" s="117" t="s">
        <v>8258</v>
      </c>
      <c r="O3000" s="29" t="s">
        <v>8868</v>
      </c>
      <c r="P3000" s="29" t="s">
        <v>43</v>
      </c>
      <c r="Q3000" s="117" t="s">
        <v>8869</v>
      </c>
      <c r="R3000" s="117" t="s">
        <v>33</v>
      </c>
      <c r="S3000" s="109" t="s">
        <v>90</v>
      </c>
      <c r="T3000" s="117" t="s">
        <v>32</v>
      </c>
      <c r="U3000" s="117" t="s">
        <v>32</v>
      </c>
      <c r="V3000" s="117" t="s">
        <v>32</v>
      </c>
      <c r="W3000" s="117" t="s">
        <v>32</v>
      </c>
      <c r="X3000" s="117" t="s">
        <v>36</v>
      </c>
    </row>
    <row r="3001" spans="1:24" ht="73.5" customHeight="1" x14ac:dyDescent="0.25">
      <c r="A3001" s="33">
        <v>2021</v>
      </c>
      <c r="B3001" s="118" t="s">
        <v>2044</v>
      </c>
      <c r="C3001" s="33">
        <v>545</v>
      </c>
      <c r="D3001" s="34">
        <v>44438</v>
      </c>
      <c r="E3001" s="118" t="s">
        <v>1910</v>
      </c>
      <c r="F3001" s="118" t="s">
        <v>8870</v>
      </c>
      <c r="G3001" s="34">
        <v>44439</v>
      </c>
      <c r="H3001" s="119" t="s">
        <v>8871</v>
      </c>
      <c r="I3001" s="117" t="s">
        <v>8867</v>
      </c>
      <c r="J3001" s="117"/>
      <c r="K3001" s="117" t="s">
        <v>2075</v>
      </c>
      <c r="L3001" s="29"/>
      <c r="M3001" s="29" t="s">
        <v>175</v>
      </c>
      <c r="N3001" s="117" t="s">
        <v>8258</v>
      </c>
      <c r="O3001" s="29" t="s">
        <v>8872</v>
      </c>
      <c r="P3001" s="29" t="s">
        <v>43</v>
      </c>
      <c r="Q3001" s="117" t="s">
        <v>8873</v>
      </c>
      <c r="R3001" s="117" t="s">
        <v>33</v>
      </c>
      <c r="S3001" s="109" t="s">
        <v>90</v>
      </c>
      <c r="T3001" s="117" t="s">
        <v>32</v>
      </c>
      <c r="U3001" s="117" t="s">
        <v>32</v>
      </c>
      <c r="V3001" s="117" t="s">
        <v>32</v>
      </c>
      <c r="W3001" s="117" t="s">
        <v>32</v>
      </c>
      <c r="X3001" s="117" t="s">
        <v>36</v>
      </c>
    </row>
    <row r="3002" spans="1:24" ht="57" customHeight="1" x14ac:dyDescent="0.25">
      <c r="A3002" s="33">
        <v>2021</v>
      </c>
      <c r="B3002" s="118" t="s">
        <v>2044</v>
      </c>
      <c r="C3002" s="33">
        <v>546</v>
      </c>
      <c r="D3002" s="34">
        <v>44438</v>
      </c>
      <c r="E3002" s="118" t="s">
        <v>1910</v>
      </c>
      <c r="F3002" s="118" t="s">
        <v>8874</v>
      </c>
      <c r="G3002" s="34">
        <v>44439</v>
      </c>
      <c r="H3002" s="119" t="s">
        <v>8875</v>
      </c>
      <c r="I3002" s="117" t="s">
        <v>8867</v>
      </c>
      <c r="J3002" s="117"/>
      <c r="K3002" s="117" t="s">
        <v>2075</v>
      </c>
      <c r="L3002" s="29"/>
      <c r="M3002" s="29" t="s">
        <v>175</v>
      </c>
      <c r="N3002" s="117" t="s">
        <v>8258</v>
      </c>
      <c r="O3002" s="29" t="s">
        <v>8876</v>
      </c>
      <c r="P3002" s="29" t="s">
        <v>43</v>
      </c>
      <c r="Q3002" s="117" t="s">
        <v>8877</v>
      </c>
      <c r="R3002" s="117" t="s">
        <v>33</v>
      </c>
      <c r="S3002" s="109" t="s">
        <v>90</v>
      </c>
      <c r="T3002" s="117" t="s">
        <v>32</v>
      </c>
      <c r="U3002" s="117" t="s">
        <v>32</v>
      </c>
      <c r="V3002" s="117" t="s">
        <v>32</v>
      </c>
      <c r="W3002" s="117" t="s">
        <v>32</v>
      </c>
      <c r="X3002" s="117" t="s">
        <v>36</v>
      </c>
    </row>
    <row r="3003" spans="1:24" ht="73.5" customHeight="1" x14ac:dyDescent="0.25">
      <c r="A3003" s="26">
        <v>2021</v>
      </c>
      <c r="B3003" s="26" t="s">
        <v>2044</v>
      </c>
      <c r="C3003" s="26">
        <v>547</v>
      </c>
      <c r="D3003" s="24">
        <v>44438</v>
      </c>
      <c r="E3003" s="26" t="s">
        <v>1910</v>
      </c>
      <c r="F3003" s="26" t="s">
        <v>8878</v>
      </c>
      <c r="G3003" s="24">
        <v>44439</v>
      </c>
      <c r="H3003" s="26" t="s">
        <v>8879</v>
      </c>
      <c r="I3003" s="26" t="s">
        <v>8867</v>
      </c>
      <c r="J3003" s="26"/>
      <c r="K3003" s="26" t="s">
        <v>2075</v>
      </c>
      <c r="L3003" s="26"/>
      <c r="M3003" s="26"/>
      <c r="N3003" s="26"/>
      <c r="O3003" s="26"/>
      <c r="P3003" s="26" t="s">
        <v>43</v>
      </c>
      <c r="Q3003" s="26" t="s">
        <v>8880</v>
      </c>
      <c r="R3003" s="26" t="s">
        <v>33</v>
      </c>
      <c r="S3003" s="109" t="s">
        <v>45</v>
      </c>
      <c r="T3003" s="26" t="s">
        <v>8881</v>
      </c>
      <c r="U3003" s="26">
        <v>1</v>
      </c>
      <c r="V3003" s="24">
        <v>45229</v>
      </c>
      <c r="W3003" s="24">
        <v>45229</v>
      </c>
      <c r="X3003" s="26" t="s">
        <v>36</v>
      </c>
    </row>
    <row r="3004" spans="1:24" ht="58.5" customHeight="1" x14ac:dyDescent="0.25">
      <c r="A3004" s="26">
        <v>2021</v>
      </c>
      <c r="B3004" s="26" t="s">
        <v>2044</v>
      </c>
      <c r="C3004" s="26">
        <v>548</v>
      </c>
      <c r="D3004" s="24">
        <v>44438</v>
      </c>
      <c r="E3004" s="26" t="s">
        <v>1910</v>
      </c>
      <c r="F3004" s="26" t="s">
        <v>8882</v>
      </c>
      <c r="G3004" s="24">
        <v>44439</v>
      </c>
      <c r="H3004" s="26" t="s">
        <v>8883</v>
      </c>
      <c r="I3004" s="26" t="s">
        <v>8867</v>
      </c>
      <c r="J3004" s="26"/>
      <c r="K3004" s="26" t="s">
        <v>2075</v>
      </c>
      <c r="L3004" s="26"/>
      <c r="M3004" s="26"/>
      <c r="N3004" s="26"/>
      <c r="O3004" s="26"/>
      <c r="P3004" s="26" t="s">
        <v>43</v>
      </c>
      <c r="Q3004" s="26" t="s">
        <v>8884</v>
      </c>
      <c r="R3004" s="26" t="s">
        <v>33</v>
      </c>
      <c r="S3004" s="109" t="s">
        <v>45</v>
      </c>
      <c r="T3004" s="26" t="s">
        <v>8885</v>
      </c>
      <c r="U3004" s="26">
        <v>1</v>
      </c>
      <c r="V3004" s="24">
        <v>45275</v>
      </c>
      <c r="W3004" s="24">
        <v>45275</v>
      </c>
      <c r="X3004" s="26" t="s">
        <v>36</v>
      </c>
    </row>
    <row r="3005" spans="1:24" ht="90" customHeight="1" x14ac:dyDescent="0.25">
      <c r="A3005" s="33">
        <v>2021</v>
      </c>
      <c r="B3005" s="118" t="s">
        <v>2044</v>
      </c>
      <c r="C3005" s="33">
        <v>549</v>
      </c>
      <c r="D3005" s="34">
        <v>44438</v>
      </c>
      <c r="E3005" s="118" t="s">
        <v>1910</v>
      </c>
      <c r="F3005" s="118" t="s">
        <v>8886</v>
      </c>
      <c r="G3005" s="34">
        <v>44439</v>
      </c>
      <c r="H3005" s="119" t="s">
        <v>5466</v>
      </c>
      <c r="I3005" s="117" t="s">
        <v>8887</v>
      </c>
      <c r="J3005" s="117"/>
      <c r="K3005" s="117" t="s">
        <v>2075</v>
      </c>
      <c r="L3005" s="29"/>
      <c r="M3005" s="29" t="s">
        <v>175</v>
      </c>
      <c r="N3005" s="117" t="s">
        <v>8258</v>
      </c>
      <c r="O3005" s="29" t="s">
        <v>8888</v>
      </c>
      <c r="P3005" s="29" t="s">
        <v>43</v>
      </c>
      <c r="Q3005" s="117" t="s">
        <v>8889</v>
      </c>
      <c r="R3005" s="117" t="s">
        <v>33</v>
      </c>
      <c r="S3005" s="109" t="s">
        <v>90</v>
      </c>
      <c r="T3005" s="117" t="s">
        <v>32</v>
      </c>
      <c r="U3005" s="117" t="s">
        <v>32</v>
      </c>
      <c r="V3005" s="117" t="s">
        <v>32</v>
      </c>
      <c r="W3005" s="117" t="s">
        <v>32</v>
      </c>
      <c r="X3005" s="117" t="s">
        <v>36</v>
      </c>
    </row>
    <row r="3006" spans="1:24" ht="73.5" customHeight="1" x14ac:dyDescent="0.25">
      <c r="A3006" s="33">
        <v>2021</v>
      </c>
      <c r="B3006" s="118" t="s">
        <v>2044</v>
      </c>
      <c r="C3006" s="33">
        <v>550</v>
      </c>
      <c r="D3006" s="34">
        <v>44438</v>
      </c>
      <c r="E3006" s="118" t="s">
        <v>1910</v>
      </c>
      <c r="F3006" s="118" t="s">
        <v>8890</v>
      </c>
      <c r="G3006" s="34">
        <v>44439</v>
      </c>
      <c r="H3006" s="119" t="s">
        <v>8891</v>
      </c>
      <c r="I3006" s="117" t="s">
        <v>8887</v>
      </c>
      <c r="J3006" s="117"/>
      <c r="K3006" s="117" t="s">
        <v>2075</v>
      </c>
      <c r="L3006" s="29"/>
      <c r="M3006" s="29" t="s">
        <v>175</v>
      </c>
      <c r="N3006" s="117" t="s">
        <v>8258</v>
      </c>
      <c r="O3006" s="29" t="s">
        <v>8892</v>
      </c>
      <c r="P3006" s="29" t="s">
        <v>43</v>
      </c>
      <c r="Q3006" s="117" t="s">
        <v>8893</v>
      </c>
      <c r="R3006" s="117" t="s">
        <v>33</v>
      </c>
      <c r="S3006" s="109" t="s">
        <v>90</v>
      </c>
      <c r="T3006" s="117" t="s">
        <v>32</v>
      </c>
      <c r="U3006" s="117" t="s">
        <v>32</v>
      </c>
      <c r="V3006" s="117" t="s">
        <v>32</v>
      </c>
      <c r="W3006" s="117" t="s">
        <v>32</v>
      </c>
      <c r="X3006" s="117" t="s">
        <v>36</v>
      </c>
    </row>
    <row r="3007" spans="1:24" ht="73.5" customHeight="1" x14ac:dyDescent="0.25">
      <c r="A3007" s="33">
        <v>2021</v>
      </c>
      <c r="B3007" s="118" t="s">
        <v>2044</v>
      </c>
      <c r="C3007" s="33">
        <v>551</v>
      </c>
      <c r="D3007" s="34">
        <v>44438</v>
      </c>
      <c r="E3007" s="118" t="s">
        <v>1910</v>
      </c>
      <c r="F3007" s="118" t="s">
        <v>8894</v>
      </c>
      <c r="G3007" s="34">
        <v>44439</v>
      </c>
      <c r="H3007" s="119" t="s">
        <v>8895</v>
      </c>
      <c r="I3007" s="117" t="s">
        <v>8896</v>
      </c>
      <c r="J3007" s="117"/>
      <c r="K3007" s="117" t="s">
        <v>2075</v>
      </c>
      <c r="L3007" s="29"/>
      <c r="M3007" s="29" t="s">
        <v>175</v>
      </c>
      <c r="N3007" s="117" t="s">
        <v>8258</v>
      </c>
      <c r="O3007" s="29" t="s">
        <v>8897</v>
      </c>
      <c r="P3007" s="29" t="s">
        <v>43</v>
      </c>
      <c r="Q3007" s="117" t="s">
        <v>8898</v>
      </c>
      <c r="R3007" s="117" t="s">
        <v>33</v>
      </c>
      <c r="S3007" s="109" t="s">
        <v>90</v>
      </c>
      <c r="T3007" s="117" t="s">
        <v>32</v>
      </c>
      <c r="U3007" s="117" t="s">
        <v>32</v>
      </c>
      <c r="V3007" s="117" t="s">
        <v>32</v>
      </c>
      <c r="W3007" s="117" t="s">
        <v>32</v>
      </c>
      <c r="X3007" s="117" t="s">
        <v>36</v>
      </c>
    </row>
    <row r="3008" spans="1:24" ht="73.5" customHeight="1" x14ac:dyDescent="0.25">
      <c r="A3008" s="33">
        <v>2021</v>
      </c>
      <c r="B3008" s="118" t="s">
        <v>2044</v>
      </c>
      <c r="C3008" s="33">
        <v>552</v>
      </c>
      <c r="D3008" s="34">
        <v>44438</v>
      </c>
      <c r="E3008" s="118" t="s">
        <v>1910</v>
      </c>
      <c r="F3008" s="118" t="s">
        <v>8899</v>
      </c>
      <c r="G3008" s="34">
        <v>44439</v>
      </c>
      <c r="H3008" s="119" t="s">
        <v>8900</v>
      </c>
      <c r="I3008" s="117" t="s">
        <v>8901</v>
      </c>
      <c r="J3008" s="117"/>
      <c r="K3008" s="117" t="s">
        <v>2075</v>
      </c>
      <c r="L3008" s="29"/>
      <c r="M3008" s="29" t="s">
        <v>175</v>
      </c>
      <c r="N3008" s="117" t="s">
        <v>8258</v>
      </c>
      <c r="O3008" s="29" t="s">
        <v>8902</v>
      </c>
      <c r="P3008" s="29" t="s">
        <v>43</v>
      </c>
      <c r="Q3008" s="117" t="s">
        <v>8903</v>
      </c>
      <c r="R3008" s="117" t="s">
        <v>33</v>
      </c>
      <c r="S3008" s="109" t="s">
        <v>90</v>
      </c>
      <c r="T3008" s="117" t="s">
        <v>32</v>
      </c>
      <c r="U3008" s="117" t="s">
        <v>32</v>
      </c>
      <c r="V3008" s="117" t="s">
        <v>32</v>
      </c>
      <c r="W3008" s="117" t="s">
        <v>32</v>
      </c>
      <c r="X3008" s="117" t="s">
        <v>36</v>
      </c>
    </row>
    <row r="3009" spans="1:24" ht="73.5" customHeight="1" x14ac:dyDescent="0.25">
      <c r="A3009" s="33">
        <v>2021</v>
      </c>
      <c r="B3009" s="118" t="s">
        <v>2044</v>
      </c>
      <c r="C3009" s="33">
        <v>553</v>
      </c>
      <c r="D3009" s="34">
        <v>44438</v>
      </c>
      <c r="E3009" s="118" t="s">
        <v>1910</v>
      </c>
      <c r="F3009" s="118" t="s">
        <v>8904</v>
      </c>
      <c r="G3009" s="34">
        <v>44439</v>
      </c>
      <c r="H3009" s="119" t="s">
        <v>8905</v>
      </c>
      <c r="I3009" s="117" t="s">
        <v>8906</v>
      </c>
      <c r="J3009" s="117"/>
      <c r="K3009" s="117" t="s">
        <v>2075</v>
      </c>
      <c r="L3009" s="29"/>
      <c r="M3009" s="29" t="s">
        <v>175</v>
      </c>
      <c r="N3009" s="117" t="s">
        <v>8258</v>
      </c>
      <c r="O3009" s="29" t="s">
        <v>8907</v>
      </c>
      <c r="P3009" s="29" t="s">
        <v>43</v>
      </c>
      <c r="Q3009" s="117" t="s">
        <v>8908</v>
      </c>
      <c r="R3009" s="117" t="s">
        <v>33</v>
      </c>
      <c r="S3009" s="109" t="s">
        <v>90</v>
      </c>
      <c r="T3009" s="117" t="s">
        <v>32</v>
      </c>
      <c r="U3009" s="117" t="s">
        <v>32</v>
      </c>
      <c r="V3009" s="117" t="s">
        <v>32</v>
      </c>
      <c r="W3009" s="117" t="s">
        <v>32</v>
      </c>
      <c r="X3009" s="117" t="s">
        <v>36</v>
      </c>
    </row>
    <row r="3010" spans="1:24" ht="73.5" customHeight="1" x14ac:dyDescent="0.25">
      <c r="A3010" s="33">
        <v>2021</v>
      </c>
      <c r="B3010" s="118" t="s">
        <v>2044</v>
      </c>
      <c r="C3010" s="33">
        <v>554</v>
      </c>
      <c r="D3010" s="34">
        <v>44438</v>
      </c>
      <c r="E3010" s="118" t="s">
        <v>1910</v>
      </c>
      <c r="F3010" s="118" t="s">
        <v>8909</v>
      </c>
      <c r="G3010" s="34">
        <v>44439</v>
      </c>
      <c r="H3010" s="119" t="s">
        <v>8910</v>
      </c>
      <c r="I3010" s="117" t="s">
        <v>8906</v>
      </c>
      <c r="J3010" s="117"/>
      <c r="K3010" s="117" t="s">
        <v>2075</v>
      </c>
      <c r="L3010" s="29"/>
      <c r="M3010" s="29" t="s">
        <v>175</v>
      </c>
      <c r="N3010" s="117" t="s">
        <v>8258</v>
      </c>
      <c r="O3010" s="29" t="s">
        <v>8911</v>
      </c>
      <c r="P3010" s="29" t="s">
        <v>43</v>
      </c>
      <c r="Q3010" s="117" t="s">
        <v>8912</v>
      </c>
      <c r="R3010" s="117" t="s">
        <v>33</v>
      </c>
      <c r="S3010" s="109" t="s">
        <v>90</v>
      </c>
      <c r="T3010" s="117" t="s">
        <v>8913</v>
      </c>
      <c r="U3010" s="117" t="s">
        <v>32</v>
      </c>
      <c r="V3010" s="117" t="s">
        <v>32</v>
      </c>
      <c r="W3010" s="117" t="s">
        <v>32</v>
      </c>
      <c r="X3010" s="117" t="s">
        <v>36</v>
      </c>
    </row>
    <row r="3011" spans="1:24" ht="73.5" customHeight="1" x14ac:dyDescent="0.25">
      <c r="A3011" s="33">
        <v>2021</v>
      </c>
      <c r="B3011" s="118" t="s">
        <v>2044</v>
      </c>
      <c r="C3011" s="33">
        <v>555</v>
      </c>
      <c r="D3011" s="34">
        <v>44438</v>
      </c>
      <c r="E3011" s="118" t="s">
        <v>1910</v>
      </c>
      <c r="F3011" s="118" t="s">
        <v>8914</v>
      </c>
      <c r="G3011" s="34">
        <v>44439</v>
      </c>
      <c r="H3011" s="119" t="s">
        <v>8915</v>
      </c>
      <c r="I3011" s="117" t="s">
        <v>8916</v>
      </c>
      <c r="J3011" s="117"/>
      <c r="K3011" s="117" t="s">
        <v>2075</v>
      </c>
      <c r="L3011" s="29"/>
      <c r="M3011" s="29" t="s">
        <v>175</v>
      </c>
      <c r="N3011" s="117" t="s">
        <v>8258</v>
      </c>
      <c r="O3011" s="29" t="s">
        <v>8917</v>
      </c>
      <c r="P3011" s="29" t="s">
        <v>43</v>
      </c>
      <c r="Q3011" s="117" t="s">
        <v>8918</v>
      </c>
      <c r="R3011" s="117" t="s">
        <v>33</v>
      </c>
      <c r="S3011" s="109" t="s">
        <v>90</v>
      </c>
      <c r="T3011" s="117" t="s">
        <v>32</v>
      </c>
      <c r="U3011" s="117" t="s">
        <v>32</v>
      </c>
      <c r="V3011" s="117" t="s">
        <v>32</v>
      </c>
      <c r="W3011" s="117" t="s">
        <v>32</v>
      </c>
      <c r="X3011" s="117" t="s">
        <v>36</v>
      </c>
    </row>
    <row r="3012" spans="1:24" ht="73.5" customHeight="1" x14ac:dyDescent="0.25">
      <c r="A3012" s="33">
        <v>2021</v>
      </c>
      <c r="B3012" s="118" t="s">
        <v>2044</v>
      </c>
      <c r="C3012" s="33">
        <v>556</v>
      </c>
      <c r="D3012" s="34">
        <v>44438</v>
      </c>
      <c r="E3012" s="118" t="s">
        <v>1910</v>
      </c>
      <c r="F3012" s="118" t="s">
        <v>8919</v>
      </c>
      <c r="G3012" s="34">
        <v>44439</v>
      </c>
      <c r="H3012" s="119" t="s">
        <v>8920</v>
      </c>
      <c r="I3012" s="117" t="s">
        <v>8829</v>
      </c>
      <c r="J3012" s="117"/>
      <c r="K3012" s="117" t="s">
        <v>2075</v>
      </c>
      <c r="L3012" s="29"/>
      <c r="M3012" s="29" t="s">
        <v>175</v>
      </c>
      <c r="N3012" s="117" t="s">
        <v>8258</v>
      </c>
      <c r="O3012" s="29" t="s">
        <v>8921</v>
      </c>
      <c r="P3012" s="29" t="s">
        <v>43</v>
      </c>
      <c r="Q3012" s="117" t="s">
        <v>8922</v>
      </c>
      <c r="R3012" s="117" t="s">
        <v>33</v>
      </c>
      <c r="S3012" s="109" t="s">
        <v>90</v>
      </c>
      <c r="T3012" s="117" t="s">
        <v>32</v>
      </c>
      <c r="U3012" s="117" t="s">
        <v>32</v>
      </c>
      <c r="V3012" s="117" t="s">
        <v>32</v>
      </c>
      <c r="W3012" s="117" t="s">
        <v>32</v>
      </c>
      <c r="X3012" s="117" t="s">
        <v>36</v>
      </c>
    </row>
    <row r="3013" spans="1:24" ht="106.5" customHeight="1" x14ac:dyDescent="0.25">
      <c r="A3013" s="20">
        <v>2021</v>
      </c>
      <c r="B3013" s="20" t="s">
        <v>2044</v>
      </c>
      <c r="C3013" s="20">
        <v>557</v>
      </c>
      <c r="D3013" s="27">
        <v>44438</v>
      </c>
      <c r="E3013" s="27" t="s">
        <v>1910</v>
      </c>
      <c r="F3013" s="27" t="s">
        <v>8923</v>
      </c>
      <c r="G3013" s="27">
        <v>44439</v>
      </c>
      <c r="H3013" s="27" t="s">
        <v>8924</v>
      </c>
      <c r="I3013" s="27" t="s">
        <v>8925</v>
      </c>
      <c r="J3013" s="27"/>
      <c r="K3013" s="27" t="s">
        <v>2075</v>
      </c>
      <c r="L3013" s="27"/>
      <c r="M3013" s="27" t="s">
        <v>175</v>
      </c>
      <c r="N3013" s="27" t="s">
        <v>8258</v>
      </c>
      <c r="O3013" s="27" t="s">
        <v>8926</v>
      </c>
      <c r="P3013" s="27" t="s">
        <v>43</v>
      </c>
      <c r="Q3013" s="27" t="s">
        <v>8927</v>
      </c>
      <c r="R3013" s="27" t="s">
        <v>44</v>
      </c>
      <c r="S3013" s="109" t="s">
        <v>34</v>
      </c>
      <c r="T3013" s="27" t="s">
        <v>8928</v>
      </c>
      <c r="U3013" s="20">
        <v>1</v>
      </c>
      <c r="V3013" s="27">
        <v>44699</v>
      </c>
      <c r="W3013" s="27">
        <v>44699</v>
      </c>
      <c r="X3013" s="27" t="s">
        <v>36</v>
      </c>
    </row>
    <row r="3014" spans="1:24" ht="57" customHeight="1" x14ac:dyDescent="0.25">
      <c r="A3014" s="26">
        <v>2021</v>
      </c>
      <c r="B3014" s="26" t="s">
        <v>2044</v>
      </c>
      <c r="C3014" s="26">
        <v>558</v>
      </c>
      <c r="D3014" s="24">
        <v>44438</v>
      </c>
      <c r="E3014" s="26" t="s">
        <v>1910</v>
      </c>
      <c r="F3014" s="26" t="s">
        <v>8929</v>
      </c>
      <c r="G3014" s="24">
        <v>44439</v>
      </c>
      <c r="H3014" s="26" t="s">
        <v>7233</v>
      </c>
      <c r="I3014" s="26" t="s">
        <v>8930</v>
      </c>
      <c r="J3014" s="26"/>
      <c r="K3014" s="26" t="s">
        <v>2075</v>
      </c>
      <c r="L3014" s="26"/>
      <c r="M3014" s="26"/>
      <c r="N3014" s="26"/>
      <c r="O3014" s="26"/>
      <c r="P3014" s="26" t="s">
        <v>43</v>
      </c>
      <c r="Q3014" s="26" t="s">
        <v>8931</v>
      </c>
      <c r="R3014" s="26" t="s">
        <v>33</v>
      </c>
      <c r="S3014" s="109" t="s">
        <v>45</v>
      </c>
      <c r="T3014" s="26" t="s">
        <v>8932</v>
      </c>
      <c r="U3014" s="26">
        <v>1</v>
      </c>
      <c r="V3014" s="24">
        <v>45278</v>
      </c>
      <c r="W3014" s="24">
        <v>45278</v>
      </c>
      <c r="X3014" s="26" t="s">
        <v>36</v>
      </c>
    </row>
    <row r="3015" spans="1:24" ht="52.5" customHeight="1" x14ac:dyDescent="0.25">
      <c r="A3015" s="33">
        <v>2021</v>
      </c>
      <c r="B3015" s="118" t="s">
        <v>2044</v>
      </c>
      <c r="C3015" s="33">
        <v>559</v>
      </c>
      <c r="D3015" s="34">
        <v>44438</v>
      </c>
      <c r="E3015" s="118" t="s">
        <v>1910</v>
      </c>
      <c r="F3015" s="118" t="s">
        <v>8933</v>
      </c>
      <c r="G3015" s="34">
        <v>44439</v>
      </c>
      <c r="H3015" s="119" t="s">
        <v>7299</v>
      </c>
      <c r="I3015" s="117" t="s">
        <v>8934</v>
      </c>
      <c r="J3015" s="117"/>
      <c r="K3015" s="117" t="s">
        <v>2075</v>
      </c>
      <c r="L3015" s="29"/>
      <c r="M3015" s="29" t="s">
        <v>175</v>
      </c>
      <c r="N3015" s="117" t="s">
        <v>8258</v>
      </c>
      <c r="O3015" s="29" t="s">
        <v>8935</v>
      </c>
      <c r="P3015" s="29" t="s">
        <v>43</v>
      </c>
      <c r="Q3015" s="117" t="s">
        <v>8936</v>
      </c>
      <c r="R3015" s="117" t="s">
        <v>33</v>
      </c>
      <c r="S3015" s="109" t="s">
        <v>90</v>
      </c>
      <c r="T3015" s="117" t="s">
        <v>32</v>
      </c>
      <c r="U3015" s="117" t="s">
        <v>32</v>
      </c>
      <c r="V3015" s="117" t="s">
        <v>32</v>
      </c>
      <c r="W3015" s="117" t="s">
        <v>32</v>
      </c>
      <c r="X3015" s="117" t="s">
        <v>36</v>
      </c>
    </row>
    <row r="3016" spans="1:24" ht="88.5" customHeight="1" x14ac:dyDescent="0.25">
      <c r="A3016" s="33">
        <v>2021</v>
      </c>
      <c r="B3016" s="118" t="s">
        <v>2044</v>
      </c>
      <c r="C3016" s="33">
        <v>560</v>
      </c>
      <c r="D3016" s="34">
        <v>44438</v>
      </c>
      <c r="E3016" s="118" t="s">
        <v>1910</v>
      </c>
      <c r="F3016" s="118" t="s">
        <v>8175</v>
      </c>
      <c r="G3016" s="34">
        <v>44439</v>
      </c>
      <c r="H3016" s="119" t="s">
        <v>8937</v>
      </c>
      <c r="I3016" s="117" t="s">
        <v>8938</v>
      </c>
      <c r="J3016" s="117"/>
      <c r="K3016" s="117" t="s">
        <v>2075</v>
      </c>
      <c r="L3016" s="29"/>
      <c r="M3016" s="29" t="s">
        <v>175</v>
      </c>
      <c r="N3016" s="117" t="s">
        <v>8258</v>
      </c>
      <c r="O3016" s="29" t="s">
        <v>8939</v>
      </c>
      <c r="P3016" s="29" t="s">
        <v>43</v>
      </c>
      <c r="Q3016" s="117" t="s">
        <v>8940</v>
      </c>
      <c r="R3016" s="117" t="s">
        <v>33</v>
      </c>
      <c r="S3016" s="109" t="s">
        <v>90</v>
      </c>
      <c r="T3016" s="117" t="s">
        <v>32</v>
      </c>
      <c r="U3016" s="117" t="s">
        <v>32</v>
      </c>
      <c r="V3016" s="117" t="s">
        <v>32</v>
      </c>
      <c r="W3016" s="117" t="s">
        <v>32</v>
      </c>
      <c r="X3016" s="117" t="s">
        <v>36</v>
      </c>
    </row>
    <row r="3017" spans="1:24" ht="97.5" customHeight="1" x14ac:dyDescent="0.25">
      <c r="A3017" s="26">
        <v>2021</v>
      </c>
      <c r="B3017" s="26" t="s">
        <v>2044</v>
      </c>
      <c r="C3017" s="26">
        <v>561</v>
      </c>
      <c r="D3017" s="24">
        <v>44440</v>
      </c>
      <c r="E3017" s="26" t="s">
        <v>1910</v>
      </c>
      <c r="F3017" s="26" t="s">
        <v>8941</v>
      </c>
      <c r="G3017" s="24">
        <v>44447</v>
      </c>
      <c r="H3017" s="26" t="s">
        <v>8771</v>
      </c>
      <c r="I3017" s="26" t="s">
        <v>8772</v>
      </c>
      <c r="J3017" s="26"/>
      <c r="K3017" s="26" t="s">
        <v>464</v>
      </c>
      <c r="L3017" s="26"/>
      <c r="M3017" s="26"/>
      <c r="N3017" s="26"/>
      <c r="O3017" s="26"/>
      <c r="P3017" s="26" t="s">
        <v>43</v>
      </c>
      <c r="Q3017" s="26" t="s">
        <v>8624</v>
      </c>
      <c r="R3017" s="26" t="s">
        <v>302</v>
      </c>
      <c r="S3017" s="26" t="s">
        <v>45</v>
      </c>
      <c r="T3017" s="26" t="s">
        <v>8595</v>
      </c>
      <c r="U3017" s="26">
        <v>1</v>
      </c>
      <c r="V3017" s="24">
        <v>44636</v>
      </c>
      <c r="W3017" s="24">
        <v>44636</v>
      </c>
      <c r="X3017" s="26" t="s">
        <v>36</v>
      </c>
    </row>
    <row r="3018" spans="1:24" ht="51.75" customHeight="1" x14ac:dyDescent="0.25">
      <c r="A3018" s="33">
        <v>2021</v>
      </c>
      <c r="B3018" s="118" t="s">
        <v>2044</v>
      </c>
      <c r="C3018" s="33">
        <v>562</v>
      </c>
      <c r="D3018" s="34">
        <v>44440</v>
      </c>
      <c r="E3018" s="118" t="s">
        <v>1910</v>
      </c>
      <c r="F3018" s="118" t="s">
        <v>8941</v>
      </c>
      <c r="G3018" s="34">
        <v>44447</v>
      </c>
      <c r="H3018" s="119" t="s">
        <v>8942</v>
      </c>
      <c r="I3018" s="117" t="s">
        <v>8943</v>
      </c>
      <c r="J3018" s="117"/>
      <c r="K3018" s="117" t="s">
        <v>534</v>
      </c>
      <c r="L3018" s="29"/>
      <c r="M3018" s="29" t="s">
        <v>8127</v>
      </c>
      <c r="N3018" s="117" t="s">
        <v>8944</v>
      </c>
      <c r="O3018" s="29"/>
      <c r="P3018" s="29" t="s">
        <v>43</v>
      </c>
      <c r="Q3018" s="117" t="s">
        <v>8945</v>
      </c>
      <c r="R3018" s="117" t="s">
        <v>302</v>
      </c>
      <c r="S3018" s="109" t="s">
        <v>90</v>
      </c>
      <c r="T3018" s="117" t="s">
        <v>32</v>
      </c>
      <c r="U3018" s="117" t="s">
        <v>32</v>
      </c>
      <c r="V3018" s="117" t="s">
        <v>32</v>
      </c>
      <c r="W3018" s="117" t="s">
        <v>32</v>
      </c>
      <c r="X3018" s="117" t="s">
        <v>36</v>
      </c>
    </row>
    <row r="3019" spans="1:24" ht="117" customHeight="1" x14ac:dyDescent="0.25">
      <c r="A3019" s="26">
        <v>2021</v>
      </c>
      <c r="B3019" s="26" t="s">
        <v>2044</v>
      </c>
      <c r="C3019" s="26">
        <v>563</v>
      </c>
      <c r="D3019" s="24">
        <v>44454</v>
      </c>
      <c r="E3019" s="26" t="s">
        <v>1910</v>
      </c>
      <c r="F3019" s="26" t="s">
        <v>8946</v>
      </c>
      <c r="G3019" s="24">
        <v>44455</v>
      </c>
      <c r="H3019" s="26" t="s">
        <v>8947</v>
      </c>
      <c r="I3019" s="26" t="s">
        <v>8948</v>
      </c>
      <c r="J3019" s="26"/>
      <c r="K3019" s="26" t="s">
        <v>464</v>
      </c>
      <c r="L3019" s="26"/>
      <c r="M3019" s="26"/>
      <c r="N3019" s="26"/>
      <c r="O3019" s="26"/>
      <c r="P3019" s="26" t="s">
        <v>31</v>
      </c>
      <c r="Q3019" s="26" t="s">
        <v>32</v>
      </c>
      <c r="R3019" s="26" t="s">
        <v>33</v>
      </c>
      <c r="S3019" s="26" t="s">
        <v>1692</v>
      </c>
      <c r="T3019" s="26" t="s">
        <v>8949</v>
      </c>
      <c r="U3019" s="26">
        <v>4</v>
      </c>
      <c r="V3019" s="24">
        <v>44538</v>
      </c>
      <c r="W3019" s="24">
        <v>44742</v>
      </c>
      <c r="X3019" s="26" t="s">
        <v>36</v>
      </c>
    </row>
    <row r="3020" spans="1:24" ht="66.75" customHeight="1" x14ac:dyDescent="0.25">
      <c r="A3020" s="26">
        <v>2021</v>
      </c>
      <c r="B3020" s="26" t="s">
        <v>2044</v>
      </c>
      <c r="C3020" s="26">
        <v>564</v>
      </c>
      <c r="D3020" s="24">
        <v>44456</v>
      </c>
      <c r="E3020" s="26" t="s">
        <v>1910</v>
      </c>
      <c r="F3020" s="26" t="s">
        <v>8950</v>
      </c>
      <c r="G3020" s="24">
        <v>44461</v>
      </c>
      <c r="H3020" s="26" t="s">
        <v>8951</v>
      </c>
      <c r="I3020" s="26" t="s">
        <v>8952</v>
      </c>
      <c r="J3020" s="26"/>
      <c r="K3020" s="26" t="s">
        <v>994</v>
      </c>
      <c r="L3020" s="26"/>
      <c r="M3020" s="26"/>
      <c r="N3020" s="26"/>
      <c r="O3020" s="26"/>
      <c r="P3020" s="26" t="s">
        <v>43</v>
      </c>
      <c r="Q3020" s="26" t="s">
        <v>8953</v>
      </c>
      <c r="R3020" s="26" t="s">
        <v>44</v>
      </c>
      <c r="S3020" s="109" t="s">
        <v>45</v>
      </c>
      <c r="T3020" s="26" t="s">
        <v>8954</v>
      </c>
      <c r="U3020" s="26">
        <v>1</v>
      </c>
      <c r="V3020" s="24">
        <v>44748</v>
      </c>
      <c r="W3020" s="24">
        <v>44748</v>
      </c>
      <c r="X3020" s="26" t="s">
        <v>36</v>
      </c>
    </row>
    <row r="3021" spans="1:24" ht="83.25" customHeight="1" x14ac:dyDescent="0.25">
      <c r="A3021" s="26">
        <v>2021</v>
      </c>
      <c r="B3021" s="26" t="s">
        <v>23</v>
      </c>
      <c r="C3021" s="26">
        <v>488</v>
      </c>
      <c r="D3021" s="24">
        <v>44462</v>
      </c>
      <c r="E3021" s="26" t="s">
        <v>1910</v>
      </c>
      <c r="F3021" s="26" t="s">
        <v>8955</v>
      </c>
      <c r="G3021" s="24">
        <v>44463</v>
      </c>
      <c r="H3021" s="26" t="s">
        <v>8956</v>
      </c>
      <c r="I3021" s="26" t="s">
        <v>7872</v>
      </c>
      <c r="J3021" s="26"/>
      <c r="K3021" s="26" t="s">
        <v>2075</v>
      </c>
      <c r="L3021" s="26"/>
      <c r="M3021" s="26"/>
      <c r="N3021" s="26"/>
      <c r="O3021" s="26"/>
      <c r="P3021" s="26" t="s">
        <v>43</v>
      </c>
      <c r="Q3021" s="26" t="s">
        <v>8957</v>
      </c>
      <c r="R3021" s="26" t="s">
        <v>33</v>
      </c>
      <c r="S3021" s="109" t="s">
        <v>45</v>
      </c>
      <c r="T3021" s="26" t="s">
        <v>8958</v>
      </c>
      <c r="U3021" s="26">
        <v>1</v>
      </c>
      <c r="V3021" s="24">
        <v>45146</v>
      </c>
      <c r="W3021" s="24">
        <v>45146</v>
      </c>
      <c r="X3021" s="26" t="s">
        <v>36</v>
      </c>
    </row>
    <row r="3022" spans="1:24" ht="63.75" customHeight="1" x14ac:dyDescent="0.25">
      <c r="A3022" s="33">
        <v>2021</v>
      </c>
      <c r="B3022" s="118" t="s">
        <v>2044</v>
      </c>
      <c r="C3022" s="33">
        <v>565</v>
      </c>
      <c r="D3022" s="34">
        <v>44468</v>
      </c>
      <c r="E3022" s="118" t="s">
        <v>1910</v>
      </c>
      <c r="F3022" s="118" t="s">
        <v>8959</v>
      </c>
      <c r="G3022" s="34">
        <v>44469</v>
      </c>
      <c r="H3022" s="119" t="s">
        <v>8960</v>
      </c>
      <c r="I3022" s="117" t="s">
        <v>8961</v>
      </c>
      <c r="J3022" s="117"/>
      <c r="K3022" s="117" t="s">
        <v>2075</v>
      </c>
      <c r="L3022" s="29"/>
      <c r="M3022" s="29" t="s">
        <v>175</v>
      </c>
      <c r="N3022" s="117" t="s">
        <v>8149</v>
      </c>
      <c r="O3022" s="29" t="s">
        <v>8962</v>
      </c>
      <c r="P3022" s="29" t="s">
        <v>43</v>
      </c>
      <c r="Q3022" s="117" t="s">
        <v>8963</v>
      </c>
      <c r="R3022" s="117" t="s">
        <v>44</v>
      </c>
      <c r="S3022" s="109" t="s">
        <v>90</v>
      </c>
      <c r="T3022" s="117" t="s">
        <v>32</v>
      </c>
      <c r="U3022" s="117" t="s">
        <v>32</v>
      </c>
      <c r="V3022" s="117" t="s">
        <v>32</v>
      </c>
      <c r="W3022" s="117" t="s">
        <v>32</v>
      </c>
      <c r="X3022" s="117" t="s">
        <v>36</v>
      </c>
    </row>
    <row r="3023" spans="1:24" ht="63.75" customHeight="1" x14ac:dyDescent="0.25">
      <c r="A3023" s="33">
        <v>2021</v>
      </c>
      <c r="B3023" s="118" t="s">
        <v>2044</v>
      </c>
      <c r="C3023" s="33">
        <v>566</v>
      </c>
      <c r="D3023" s="34">
        <v>44468</v>
      </c>
      <c r="E3023" s="118" t="s">
        <v>1910</v>
      </c>
      <c r="F3023" s="118" t="s">
        <v>8964</v>
      </c>
      <c r="G3023" s="34">
        <v>44475</v>
      </c>
      <c r="H3023" s="119" t="s">
        <v>7186</v>
      </c>
      <c r="I3023" s="117" t="s">
        <v>8965</v>
      </c>
      <c r="J3023" s="117"/>
      <c r="K3023" s="117" t="s">
        <v>660</v>
      </c>
      <c r="L3023" s="29"/>
      <c r="M3023" s="29"/>
      <c r="N3023" s="117" t="s">
        <v>8730</v>
      </c>
      <c r="O3023" s="29" t="s">
        <v>8540</v>
      </c>
      <c r="P3023" s="29" t="s">
        <v>48</v>
      </c>
      <c r="Q3023" s="117" t="s">
        <v>8820</v>
      </c>
      <c r="R3023" s="117" t="s">
        <v>44</v>
      </c>
      <c r="S3023" s="109" t="s">
        <v>90</v>
      </c>
      <c r="T3023" s="117" t="s">
        <v>32</v>
      </c>
      <c r="U3023" s="117" t="s">
        <v>32</v>
      </c>
      <c r="V3023" s="117" t="s">
        <v>32</v>
      </c>
      <c r="W3023" s="117" t="s">
        <v>32</v>
      </c>
      <c r="X3023" s="117" t="s">
        <v>36</v>
      </c>
    </row>
    <row r="3024" spans="1:24" ht="111.75" customHeight="1" x14ac:dyDescent="0.25">
      <c r="A3024" s="20">
        <v>2021</v>
      </c>
      <c r="B3024" s="20" t="s">
        <v>2044</v>
      </c>
      <c r="C3024" s="20">
        <v>567</v>
      </c>
      <c r="D3024" s="27">
        <v>44468</v>
      </c>
      <c r="E3024" s="27" t="s">
        <v>1910</v>
      </c>
      <c r="F3024" s="27" t="s">
        <v>8966</v>
      </c>
      <c r="G3024" s="27">
        <v>44469</v>
      </c>
      <c r="H3024" s="27" t="s">
        <v>8967</v>
      </c>
      <c r="I3024" s="27" t="s">
        <v>8968</v>
      </c>
      <c r="J3024" s="27"/>
      <c r="K3024" s="27" t="s">
        <v>464</v>
      </c>
      <c r="L3024" s="27"/>
      <c r="M3024" s="27" t="s">
        <v>8969</v>
      </c>
      <c r="N3024" s="27" t="s">
        <v>8970</v>
      </c>
      <c r="O3024" s="27" t="s">
        <v>8971</v>
      </c>
      <c r="P3024" s="27" t="s">
        <v>31</v>
      </c>
      <c r="Q3024" s="27" t="s">
        <v>32</v>
      </c>
      <c r="R3024" s="27" t="s">
        <v>33</v>
      </c>
      <c r="S3024" s="109" t="s">
        <v>34</v>
      </c>
      <c r="T3024" s="27" t="s">
        <v>8972</v>
      </c>
      <c r="U3024" s="20">
        <v>6</v>
      </c>
      <c r="V3024" s="27">
        <v>44538</v>
      </c>
      <c r="W3024" s="27">
        <v>45373</v>
      </c>
      <c r="X3024" s="27" t="s">
        <v>36</v>
      </c>
    </row>
    <row r="3025" spans="1:24" ht="115.5" customHeight="1" x14ac:dyDescent="0.25">
      <c r="A3025" s="26">
        <v>2021</v>
      </c>
      <c r="B3025" s="26" t="s">
        <v>2044</v>
      </c>
      <c r="C3025" s="26">
        <v>568</v>
      </c>
      <c r="D3025" s="24">
        <v>44468</v>
      </c>
      <c r="E3025" s="26" t="s">
        <v>1910</v>
      </c>
      <c r="F3025" s="26" t="s">
        <v>8973</v>
      </c>
      <c r="G3025" s="24">
        <v>44470</v>
      </c>
      <c r="H3025" s="26" t="s">
        <v>8974</v>
      </c>
      <c r="I3025" s="26" t="s">
        <v>8975</v>
      </c>
      <c r="J3025" s="26"/>
      <c r="K3025" s="26" t="s">
        <v>28</v>
      </c>
      <c r="L3025" s="26"/>
      <c r="M3025" s="26"/>
      <c r="N3025" s="26"/>
      <c r="O3025" s="26"/>
      <c r="P3025" s="26" t="s">
        <v>31</v>
      </c>
      <c r="Q3025" s="26" t="s">
        <v>32</v>
      </c>
      <c r="R3025" s="26" t="s">
        <v>33</v>
      </c>
      <c r="S3025" s="26" t="s">
        <v>45</v>
      </c>
      <c r="T3025" s="26" t="s">
        <v>8976</v>
      </c>
      <c r="U3025" s="26">
        <v>2</v>
      </c>
      <c r="V3025" s="24">
        <v>44699</v>
      </c>
      <c r="W3025" s="24">
        <v>45133</v>
      </c>
      <c r="X3025" s="26" t="s">
        <v>36</v>
      </c>
    </row>
    <row r="3026" spans="1:24" ht="65.25" customHeight="1" x14ac:dyDescent="0.25">
      <c r="A3026" s="33">
        <v>2021</v>
      </c>
      <c r="B3026" s="118" t="s">
        <v>23</v>
      </c>
      <c r="C3026" s="33">
        <v>511</v>
      </c>
      <c r="D3026" s="34">
        <v>44469</v>
      </c>
      <c r="E3026" s="118" t="s">
        <v>1910</v>
      </c>
      <c r="F3026" s="118" t="s">
        <v>8977</v>
      </c>
      <c r="G3026" s="34">
        <v>44470</v>
      </c>
      <c r="H3026" s="119" t="s">
        <v>8978</v>
      </c>
      <c r="I3026" s="117"/>
      <c r="J3026" s="117"/>
      <c r="K3026" s="117" t="s">
        <v>534</v>
      </c>
      <c r="L3026" s="29"/>
      <c r="M3026" s="29" t="s">
        <v>8127</v>
      </c>
      <c r="N3026" s="117" t="s">
        <v>8245</v>
      </c>
      <c r="O3026" s="29"/>
      <c r="P3026" s="29" t="s">
        <v>31</v>
      </c>
      <c r="Q3026" s="117" t="s">
        <v>32</v>
      </c>
      <c r="R3026" s="117" t="s">
        <v>33</v>
      </c>
      <c r="S3026" s="109" t="s">
        <v>90</v>
      </c>
      <c r="T3026" s="117" t="s">
        <v>32</v>
      </c>
      <c r="U3026" s="117" t="s">
        <v>32</v>
      </c>
      <c r="V3026" s="117" t="s">
        <v>32</v>
      </c>
      <c r="W3026" s="117" t="s">
        <v>32</v>
      </c>
      <c r="X3026" s="117" t="s">
        <v>36</v>
      </c>
    </row>
    <row r="3027" spans="1:24" ht="68.25" customHeight="1" x14ac:dyDescent="0.25">
      <c r="A3027" s="33">
        <v>2021</v>
      </c>
      <c r="B3027" s="118" t="s">
        <v>2044</v>
      </c>
      <c r="C3027" s="33">
        <v>569</v>
      </c>
      <c r="D3027" s="34">
        <v>44470</v>
      </c>
      <c r="E3027" s="118" t="s">
        <v>1910</v>
      </c>
      <c r="F3027" s="118" t="s">
        <v>8964</v>
      </c>
      <c r="G3027" s="34">
        <v>44475</v>
      </c>
      <c r="H3027" s="119" t="s">
        <v>8979</v>
      </c>
      <c r="I3027" s="117" t="s">
        <v>8980</v>
      </c>
      <c r="J3027" s="117"/>
      <c r="K3027" s="117" t="s">
        <v>660</v>
      </c>
      <c r="L3027" s="29"/>
      <c r="M3027" s="29"/>
      <c r="N3027" s="117" t="s">
        <v>8730</v>
      </c>
      <c r="O3027" s="29"/>
      <c r="P3027" s="29" t="s">
        <v>43</v>
      </c>
      <c r="Q3027" s="117" t="s">
        <v>8981</v>
      </c>
      <c r="R3027" s="117" t="s">
        <v>330</v>
      </c>
      <c r="S3027" s="109" t="s">
        <v>90</v>
      </c>
      <c r="T3027" s="117" t="s">
        <v>32</v>
      </c>
      <c r="U3027" s="117" t="s">
        <v>32</v>
      </c>
      <c r="V3027" s="117" t="s">
        <v>32</v>
      </c>
      <c r="W3027" s="117" t="s">
        <v>32</v>
      </c>
      <c r="X3027" s="117" t="s">
        <v>36</v>
      </c>
    </row>
    <row r="3028" spans="1:24" ht="141.75" customHeight="1" x14ac:dyDescent="0.25">
      <c r="A3028" s="26">
        <v>2021</v>
      </c>
      <c r="B3028" s="26" t="s">
        <v>2044</v>
      </c>
      <c r="C3028" s="26">
        <v>570</v>
      </c>
      <c r="D3028" s="24">
        <v>44475</v>
      </c>
      <c r="E3028" s="26" t="s">
        <v>1910</v>
      </c>
      <c r="F3028" s="26" t="s">
        <v>8982</v>
      </c>
      <c r="G3028" s="24">
        <v>44475</v>
      </c>
      <c r="H3028" s="26" t="s">
        <v>8983</v>
      </c>
      <c r="I3028" s="26" t="s">
        <v>8984</v>
      </c>
      <c r="J3028" s="26"/>
      <c r="K3028" s="26" t="s">
        <v>8985</v>
      </c>
      <c r="L3028" s="26"/>
      <c r="M3028" s="26"/>
      <c r="N3028" s="26"/>
      <c r="O3028" s="26"/>
      <c r="P3028" s="26" t="s">
        <v>43</v>
      </c>
      <c r="Q3028" s="26" t="s">
        <v>8986</v>
      </c>
      <c r="R3028" s="26" t="s">
        <v>44</v>
      </c>
      <c r="S3028" s="109" t="s">
        <v>45</v>
      </c>
      <c r="T3028" s="26" t="s">
        <v>8987</v>
      </c>
      <c r="U3028" s="26">
        <v>1</v>
      </c>
      <c r="V3028" s="24">
        <v>44651</v>
      </c>
      <c r="W3028" s="24">
        <v>44651</v>
      </c>
      <c r="X3028" s="26" t="s">
        <v>36</v>
      </c>
    </row>
    <row r="3029" spans="1:24" ht="59.25" customHeight="1" x14ac:dyDescent="0.25">
      <c r="A3029" s="33">
        <v>2021</v>
      </c>
      <c r="B3029" s="118" t="s">
        <v>2044</v>
      </c>
      <c r="C3029" s="33">
        <v>571</v>
      </c>
      <c r="D3029" s="34">
        <v>44484</v>
      </c>
      <c r="E3029" s="118" t="s">
        <v>1910</v>
      </c>
      <c r="F3029" s="118" t="s">
        <v>8988</v>
      </c>
      <c r="G3029" s="34">
        <v>44489</v>
      </c>
      <c r="H3029" s="119" t="s">
        <v>8989</v>
      </c>
      <c r="I3029" s="117" t="s">
        <v>8990</v>
      </c>
      <c r="J3029" s="117"/>
      <c r="K3029" s="117" t="s">
        <v>333</v>
      </c>
      <c r="L3029" s="29"/>
      <c r="M3029" s="29"/>
      <c r="N3029" s="117" t="s">
        <v>8991</v>
      </c>
      <c r="O3029" s="29" t="s">
        <v>8992</v>
      </c>
      <c r="P3029" s="29" t="s">
        <v>43</v>
      </c>
      <c r="Q3029" s="117" t="s">
        <v>8993</v>
      </c>
      <c r="R3029" s="117" t="s">
        <v>33</v>
      </c>
      <c r="S3029" s="109" t="s">
        <v>90</v>
      </c>
      <c r="T3029" s="117" t="s">
        <v>32</v>
      </c>
      <c r="U3029" s="117" t="s">
        <v>32</v>
      </c>
      <c r="V3029" s="117" t="s">
        <v>32</v>
      </c>
      <c r="W3029" s="117" t="s">
        <v>32</v>
      </c>
      <c r="X3029" s="117" t="s">
        <v>36</v>
      </c>
    </row>
    <row r="3030" spans="1:24" ht="59.25" customHeight="1" x14ac:dyDescent="0.25">
      <c r="A3030" s="33">
        <v>2021</v>
      </c>
      <c r="B3030" s="118" t="s">
        <v>769</v>
      </c>
      <c r="C3030" s="33">
        <v>102</v>
      </c>
      <c r="D3030" s="34">
        <v>44484</v>
      </c>
      <c r="E3030" s="118" t="s">
        <v>1910</v>
      </c>
      <c r="F3030" s="118" t="s">
        <v>8994</v>
      </c>
      <c r="G3030" s="34">
        <v>44489</v>
      </c>
      <c r="H3030" s="119" t="s">
        <v>8995</v>
      </c>
      <c r="I3030" s="117" t="s">
        <v>8996</v>
      </c>
      <c r="J3030" s="117"/>
      <c r="K3030" s="117" t="s">
        <v>42</v>
      </c>
      <c r="L3030" s="29"/>
      <c r="M3030" s="29" t="s">
        <v>1045</v>
      </c>
      <c r="N3030" s="117" t="s">
        <v>7376</v>
      </c>
      <c r="O3030" s="29"/>
      <c r="P3030" s="29" t="s">
        <v>48</v>
      </c>
      <c r="Q3030" s="117" t="s">
        <v>8997</v>
      </c>
      <c r="R3030" s="117" t="s">
        <v>330</v>
      </c>
      <c r="S3030" s="109" t="s">
        <v>90</v>
      </c>
      <c r="T3030" s="117" t="s">
        <v>32</v>
      </c>
      <c r="U3030" s="117" t="s">
        <v>32</v>
      </c>
      <c r="V3030" s="117" t="s">
        <v>32</v>
      </c>
      <c r="W3030" s="117" t="s">
        <v>32</v>
      </c>
      <c r="X3030" s="117" t="s">
        <v>36</v>
      </c>
    </row>
    <row r="3031" spans="1:24" ht="91.5" customHeight="1" x14ac:dyDescent="0.25">
      <c r="A3031" s="20">
        <v>2021</v>
      </c>
      <c r="B3031" s="20" t="s">
        <v>769</v>
      </c>
      <c r="C3031" s="20">
        <v>103</v>
      </c>
      <c r="D3031" s="27">
        <v>44488</v>
      </c>
      <c r="E3031" s="27" t="s">
        <v>1910</v>
      </c>
      <c r="F3031" s="27" t="s">
        <v>8998</v>
      </c>
      <c r="G3031" s="27">
        <v>44489</v>
      </c>
      <c r="H3031" s="27" t="s">
        <v>8999</v>
      </c>
      <c r="I3031" s="27" t="s">
        <v>8990</v>
      </c>
      <c r="J3031" s="27"/>
      <c r="K3031" s="27" t="s">
        <v>333</v>
      </c>
      <c r="L3031" s="27"/>
      <c r="M3031" s="27"/>
      <c r="N3031" s="27" t="s">
        <v>8991</v>
      </c>
      <c r="O3031" s="27"/>
      <c r="P3031" s="27" t="s">
        <v>48</v>
      </c>
      <c r="Q3031" s="27" t="s">
        <v>32</v>
      </c>
      <c r="R3031" s="27" t="s">
        <v>33</v>
      </c>
      <c r="S3031" s="109" t="s">
        <v>34</v>
      </c>
      <c r="T3031" s="27" t="s">
        <v>9000</v>
      </c>
      <c r="U3031" s="20">
        <v>116</v>
      </c>
      <c r="V3031" s="27">
        <v>44498</v>
      </c>
      <c r="W3031" s="27">
        <v>45418</v>
      </c>
      <c r="X3031" s="27" t="s">
        <v>286</v>
      </c>
    </row>
    <row r="3032" spans="1:24" ht="75.75" customHeight="1" x14ac:dyDescent="0.25">
      <c r="A3032" s="33">
        <v>2021</v>
      </c>
      <c r="B3032" s="118" t="s">
        <v>2044</v>
      </c>
      <c r="C3032" s="33">
        <v>572</v>
      </c>
      <c r="D3032" s="34">
        <v>44496</v>
      </c>
      <c r="E3032" s="118" t="s">
        <v>1910</v>
      </c>
      <c r="F3032" s="118" t="s">
        <v>9001</v>
      </c>
      <c r="G3032" s="34">
        <v>44498</v>
      </c>
      <c r="H3032" s="119" t="s">
        <v>9002</v>
      </c>
      <c r="I3032" s="117" t="s">
        <v>9003</v>
      </c>
      <c r="J3032" s="117"/>
      <c r="K3032" s="117" t="s">
        <v>333</v>
      </c>
      <c r="L3032" s="29"/>
      <c r="M3032" s="29"/>
      <c r="N3032" s="117" t="s">
        <v>9004</v>
      </c>
      <c r="O3032" s="29"/>
      <c r="P3032" s="29" t="s">
        <v>48</v>
      </c>
      <c r="Q3032" s="117" t="s">
        <v>9005</v>
      </c>
      <c r="R3032" s="117" t="s">
        <v>44</v>
      </c>
      <c r="S3032" s="109" t="s">
        <v>90</v>
      </c>
      <c r="T3032" s="117" t="s">
        <v>32</v>
      </c>
      <c r="U3032" s="117" t="s">
        <v>32</v>
      </c>
      <c r="V3032" s="117" t="s">
        <v>32</v>
      </c>
      <c r="W3032" s="117" t="s">
        <v>32</v>
      </c>
      <c r="X3032" s="117" t="s">
        <v>36</v>
      </c>
    </row>
    <row r="3033" spans="1:24" ht="59.25" customHeight="1" x14ac:dyDescent="0.25">
      <c r="A3033" s="26">
        <v>2021</v>
      </c>
      <c r="B3033" s="26" t="s">
        <v>769</v>
      </c>
      <c r="C3033" s="26">
        <v>104</v>
      </c>
      <c r="D3033" s="24">
        <v>44496</v>
      </c>
      <c r="E3033" s="26" t="s">
        <v>1910</v>
      </c>
      <c r="F3033" s="26" t="s">
        <v>9006</v>
      </c>
      <c r="G3033" s="24">
        <v>44503</v>
      </c>
      <c r="H3033" s="26" t="s">
        <v>9007</v>
      </c>
      <c r="I3033" s="26" t="s">
        <v>9008</v>
      </c>
      <c r="J3033" s="26"/>
      <c r="K3033" s="26" t="s">
        <v>42</v>
      </c>
      <c r="L3033" s="26"/>
      <c r="M3033" s="26"/>
      <c r="N3033" s="26"/>
      <c r="O3033" s="26"/>
      <c r="P3033" s="26" t="s">
        <v>48</v>
      </c>
      <c r="Q3033" s="26" t="s">
        <v>9009</v>
      </c>
      <c r="R3033" s="26" t="s">
        <v>44</v>
      </c>
      <c r="S3033" s="109" t="s">
        <v>45</v>
      </c>
      <c r="T3033" s="26" t="s">
        <v>9010</v>
      </c>
      <c r="U3033" s="26">
        <v>1</v>
      </c>
      <c r="V3033" s="24">
        <v>44532</v>
      </c>
      <c r="W3033" s="24">
        <v>44532</v>
      </c>
      <c r="X3033" s="26" t="s">
        <v>36</v>
      </c>
    </row>
    <row r="3034" spans="1:24" ht="75.75" customHeight="1" x14ac:dyDescent="0.25">
      <c r="A3034" s="26">
        <v>2021</v>
      </c>
      <c r="B3034" s="26" t="s">
        <v>769</v>
      </c>
      <c r="C3034" s="26">
        <v>105</v>
      </c>
      <c r="D3034" s="24">
        <v>44496</v>
      </c>
      <c r="E3034" s="26" t="s">
        <v>1910</v>
      </c>
      <c r="F3034" s="26" t="s">
        <v>9011</v>
      </c>
      <c r="G3034" s="24">
        <v>44503</v>
      </c>
      <c r="H3034" s="26" t="s">
        <v>9012</v>
      </c>
      <c r="I3034" s="26" t="s">
        <v>9013</v>
      </c>
      <c r="J3034" s="26"/>
      <c r="K3034" s="26" t="s">
        <v>534</v>
      </c>
      <c r="L3034" s="26"/>
      <c r="M3034" s="26"/>
      <c r="N3034" s="26"/>
      <c r="O3034" s="26"/>
      <c r="P3034" s="26" t="s">
        <v>48</v>
      </c>
      <c r="Q3034" s="26" t="s">
        <v>9014</v>
      </c>
      <c r="R3034" s="26" t="s">
        <v>33</v>
      </c>
      <c r="S3034" s="109" t="s">
        <v>45</v>
      </c>
      <c r="T3034" s="26" t="s">
        <v>9015</v>
      </c>
      <c r="U3034" s="26">
        <v>1</v>
      </c>
      <c r="V3034" s="24">
        <v>44622</v>
      </c>
      <c r="W3034" s="24">
        <v>44622</v>
      </c>
      <c r="X3034" s="26" t="s">
        <v>36</v>
      </c>
    </row>
    <row r="3035" spans="1:24" ht="145.5" customHeight="1" x14ac:dyDescent="0.25">
      <c r="A3035" s="20">
        <v>2021</v>
      </c>
      <c r="B3035" s="20" t="s">
        <v>2044</v>
      </c>
      <c r="C3035" s="20">
        <v>573</v>
      </c>
      <c r="D3035" s="27">
        <v>44498</v>
      </c>
      <c r="E3035" s="27" t="s">
        <v>1910</v>
      </c>
      <c r="F3035" s="27" t="s">
        <v>9006</v>
      </c>
      <c r="G3035" s="27">
        <v>44503</v>
      </c>
      <c r="H3035" s="27" t="s">
        <v>9016</v>
      </c>
      <c r="I3035" s="27" t="s">
        <v>9017</v>
      </c>
      <c r="J3035" s="27"/>
      <c r="K3035" s="27" t="s">
        <v>28</v>
      </c>
      <c r="L3035" s="27"/>
      <c r="M3035" s="27" t="s">
        <v>7783</v>
      </c>
      <c r="N3035" s="27" t="s">
        <v>9018</v>
      </c>
      <c r="O3035" s="27" t="s">
        <v>9019</v>
      </c>
      <c r="P3035" s="27" t="s">
        <v>43</v>
      </c>
      <c r="Q3035" s="27" t="s">
        <v>9020</v>
      </c>
      <c r="R3035" s="27" t="s">
        <v>44</v>
      </c>
      <c r="S3035" s="109" t="s">
        <v>34</v>
      </c>
      <c r="T3035" s="27" t="s">
        <v>9021</v>
      </c>
      <c r="U3035" s="20">
        <v>2</v>
      </c>
      <c r="V3035" s="27">
        <v>44699</v>
      </c>
      <c r="W3035" s="27">
        <v>45062</v>
      </c>
      <c r="X3035" s="27" t="s">
        <v>36</v>
      </c>
    </row>
    <row r="3036" spans="1:24" ht="111.75" customHeight="1" x14ac:dyDescent="0.25">
      <c r="A3036" s="26">
        <v>2021</v>
      </c>
      <c r="B3036" s="26" t="s">
        <v>2044</v>
      </c>
      <c r="C3036" s="26">
        <v>574</v>
      </c>
      <c r="D3036" s="24">
        <v>44498</v>
      </c>
      <c r="E3036" s="26" t="s">
        <v>1910</v>
      </c>
      <c r="F3036" s="26" t="s">
        <v>9022</v>
      </c>
      <c r="G3036" s="24">
        <v>44498</v>
      </c>
      <c r="H3036" s="26" t="s">
        <v>9023</v>
      </c>
      <c r="I3036" s="26" t="s">
        <v>9024</v>
      </c>
      <c r="J3036" s="26"/>
      <c r="K3036" s="26" t="s">
        <v>464</v>
      </c>
      <c r="L3036" s="26"/>
      <c r="M3036" s="26"/>
      <c r="N3036" s="26"/>
      <c r="O3036" s="26"/>
      <c r="P3036" s="26" t="s">
        <v>31</v>
      </c>
      <c r="Q3036" s="26" t="s">
        <v>32</v>
      </c>
      <c r="R3036" s="26" t="s">
        <v>33</v>
      </c>
      <c r="S3036" s="109" t="s">
        <v>45</v>
      </c>
      <c r="T3036" s="26" t="s">
        <v>9025</v>
      </c>
      <c r="U3036" s="26">
        <v>3</v>
      </c>
      <c r="V3036" s="24">
        <v>44529</v>
      </c>
      <c r="W3036" s="24">
        <v>44834</v>
      </c>
      <c r="X3036" s="26" t="s">
        <v>36</v>
      </c>
    </row>
    <row r="3037" spans="1:24" ht="73.5" customHeight="1" x14ac:dyDescent="0.25">
      <c r="A3037" s="33">
        <v>2021</v>
      </c>
      <c r="B3037" s="118" t="s">
        <v>2044</v>
      </c>
      <c r="C3037" s="33">
        <v>575</v>
      </c>
      <c r="D3037" s="34">
        <v>44511</v>
      </c>
      <c r="E3037" s="118" t="s">
        <v>1910</v>
      </c>
      <c r="F3037" s="118" t="s">
        <v>9026</v>
      </c>
      <c r="G3037" s="34">
        <v>44517</v>
      </c>
      <c r="H3037" s="119" t="s">
        <v>9027</v>
      </c>
      <c r="I3037" s="117" t="s">
        <v>9028</v>
      </c>
      <c r="J3037" s="117"/>
      <c r="K3037" s="117" t="s">
        <v>660</v>
      </c>
      <c r="L3037" s="29"/>
      <c r="M3037" s="29"/>
      <c r="N3037" s="117" t="s">
        <v>9029</v>
      </c>
      <c r="O3037" s="29" t="s">
        <v>9030</v>
      </c>
      <c r="P3037" s="29" t="s">
        <v>48</v>
      </c>
      <c r="Q3037" s="117" t="s">
        <v>9031</v>
      </c>
      <c r="R3037" s="117" t="s">
        <v>44</v>
      </c>
      <c r="S3037" s="109" t="s">
        <v>90</v>
      </c>
      <c r="T3037" s="117" t="s">
        <v>32</v>
      </c>
      <c r="U3037" s="117" t="s">
        <v>32</v>
      </c>
      <c r="V3037" s="117" t="s">
        <v>32</v>
      </c>
      <c r="W3037" s="117" t="s">
        <v>32</v>
      </c>
      <c r="X3037" s="117" t="s">
        <v>36</v>
      </c>
    </row>
    <row r="3038" spans="1:24" ht="97.5" customHeight="1" x14ac:dyDescent="0.25">
      <c r="A3038" s="33">
        <v>2021</v>
      </c>
      <c r="B3038" s="118" t="s">
        <v>2044</v>
      </c>
      <c r="C3038" s="33">
        <v>576</v>
      </c>
      <c r="D3038" s="34">
        <v>44511</v>
      </c>
      <c r="E3038" s="118" t="s">
        <v>1910</v>
      </c>
      <c r="F3038" s="118" t="s">
        <v>9032</v>
      </c>
      <c r="G3038" s="34">
        <v>44512</v>
      </c>
      <c r="H3038" s="119" t="s">
        <v>9033</v>
      </c>
      <c r="I3038" s="117" t="s">
        <v>9034</v>
      </c>
      <c r="J3038" s="117"/>
      <c r="K3038" s="117" t="s">
        <v>28</v>
      </c>
      <c r="L3038" s="29"/>
      <c r="M3038" s="29" t="s">
        <v>7783</v>
      </c>
      <c r="N3038" s="117" t="s">
        <v>9035</v>
      </c>
      <c r="O3038" s="29"/>
      <c r="P3038" s="29" t="s">
        <v>43</v>
      </c>
      <c r="Q3038" s="117" t="s">
        <v>9036</v>
      </c>
      <c r="R3038" s="117" t="s">
        <v>33</v>
      </c>
      <c r="S3038" s="109" t="s">
        <v>90</v>
      </c>
      <c r="T3038" s="117" t="s">
        <v>32</v>
      </c>
      <c r="U3038" s="117" t="s">
        <v>32</v>
      </c>
      <c r="V3038" s="117" t="s">
        <v>32</v>
      </c>
      <c r="W3038" s="117" t="s">
        <v>32</v>
      </c>
      <c r="X3038" s="117" t="s">
        <v>36</v>
      </c>
    </row>
    <row r="3039" spans="1:24" ht="69.75" customHeight="1" x14ac:dyDescent="0.25">
      <c r="A3039" s="20">
        <v>2021</v>
      </c>
      <c r="B3039" s="20" t="s">
        <v>769</v>
      </c>
      <c r="C3039" s="20">
        <v>106</v>
      </c>
      <c r="D3039" s="27">
        <v>44511</v>
      </c>
      <c r="E3039" s="27" t="s">
        <v>1910</v>
      </c>
      <c r="F3039" s="27" t="s">
        <v>9037</v>
      </c>
      <c r="G3039" s="27">
        <v>44512</v>
      </c>
      <c r="H3039" s="27" t="s">
        <v>9038</v>
      </c>
      <c r="I3039" s="27" t="s">
        <v>9034</v>
      </c>
      <c r="J3039" s="27"/>
      <c r="K3039" s="27" t="s">
        <v>28</v>
      </c>
      <c r="L3039" s="27"/>
      <c r="M3039" s="27" t="s">
        <v>7783</v>
      </c>
      <c r="N3039" s="27" t="s">
        <v>9035</v>
      </c>
      <c r="O3039" s="27"/>
      <c r="P3039" s="27" t="s">
        <v>48</v>
      </c>
      <c r="Q3039" s="27" t="s">
        <v>32</v>
      </c>
      <c r="R3039" s="27" t="s">
        <v>33</v>
      </c>
      <c r="S3039" s="109" t="s">
        <v>34</v>
      </c>
      <c r="T3039" s="27" t="s">
        <v>9039</v>
      </c>
      <c r="U3039" s="20">
        <v>1</v>
      </c>
      <c r="V3039" s="27">
        <v>45254</v>
      </c>
      <c r="W3039" s="27">
        <v>45254</v>
      </c>
      <c r="X3039" s="27" t="s">
        <v>36</v>
      </c>
    </row>
    <row r="3040" spans="1:24" ht="69.75" customHeight="1" x14ac:dyDescent="0.25">
      <c r="A3040" s="26">
        <v>2021</v>
      </c>
      <c r="B3040" s="26" t="s">
        <v>2044</v>
      </c>
      <c r="C3040" s="26">
        <v>577</v>
      </c>
      <c r="D3040" s="24">
        <v>44511</v>
      </c>
      <c r="E3040" s="26" t="s">
        <v>1910</v>
      </c>
      <c r="F3040" s="26" t="s">
        <v>9026</v>
      </c>
      <c r="G3040" s="24">
        <v>44517</v>
      </c>
      <c r="H3040" s="26" t="s">
        <v>9040</v>
      </c>
      <c r="I3040" s="26" t="s">
        <v>7978</v>
      </c>
      <c r="J3040" s="26"/>
      <c r="K3040" s="26" t="s">
        <v>2075</v>
      </c>
      <c r="L3040" s="26"/>
      <c r="M3040" s="26"/>
      <c r="N3040" s="26"/>
      <c r="O3040" s="26"/>
      <c r="P3040" s="26" t="s">
        <v>43</v>
      </c>
      <c r="Q3040" s="26" t="s">
        <v>9041</v>
      </c>
      <c r="R3040" s="26" t="s">
        <v>44</v>
      </c>
      <c r="S3040" s="109" t="s">
        <v>45</v>
      </c>
      <c r="T3040" s="26" t="s">
        <v>9042</v>
      </c>
      <c r="U3040" s="26">
        <v>1</v>
      </c>
      <c r="V3040" s="24">
        <v>44651</v>
      </c>
      <c r="W3040" s="24">
        <v>44651</v>
      </c>
      <c r="X3040" s="26" t="s">
        <v>36</v>
      </c>
    </row>
    <row r="3041" spans="1:24" ht="76.5" customHeight="1" x14ac:dyDescent="0.25">
      <c r="A3041" s="26">
        <v>2021</v>
      </c>
      <c r="B3041" s="26" t="s">
        <v>2044</v>
      </c>
      <c r="C3041" s="26">
        <v>578</v>
      </c>
      <c r="D3041" s="24">
        <v>44525</v>
      </c>
      <c r="E3041" s="26" t="s">
        <v>1910</v>
      </c>
      <c r="F3041" s="26" t="s">
        <v>9043</v>
      </c>
      <c r="G3041" s="24">
        <v>44529</v>
      </c>
      <c r="H3041" s="26" t="s">
        <v>9044</v>
      </c>
      <c r="I3041" s="26" t="s">
        <v>9024</v>
      </c>
      <c r="J3041" s="26"/>
      <c r="K3041" s="26" t="s">
        <v>464</v>
      </c>
      <c r="L3041" s="26"/>
      <c r="M3041" s="26"/>
      <c r="N3041" s="26"/>
      <c r="O3041" s="26"/>
      <c r="P3041" s="26" t="s">
        <v>43</v>
      </c>
      <c r="Q3041" s="26" t="s">
        <v>9045</v>
      </c>
      <c r="R3041" s="26" t="s">
        <v>44</v>
      </c>
      <c r="S3041" s="109" t="s">
        <v>45</v>
      </c>
      <c r="T3041" s="26" t="s">
        <v>9046</v>
      </c>
      <c r="U3041" s="26">
        <v>1</v>
      </c>
      <c r="V3041" s="24">
        <v>44834</v>
      </c>
      <c r="W3041" s="24">
        <v>44834</v>
      </c>
      <c r="X3041" s="26" t="s">
        <v>36</v>
      </c>
    </row>
    <row r="3042" spans="1:24" ht="48" customHeight="1" x14ac:dyDescent="0.25">
      <c r="A3042" s="33">
        <v>2021</v>
      </c>
      <c r="B3042" s="118" t="s">
        <v>2044</v>
      </c>
      <c r="C3042" s="33">
        <v>579</v>
      </c>
      <c r="D3042" s="34">
        <v>44525</v>
      </c>
      <c r="E3042" s="118" t="s">
        <v>1910</v>
      </c>
      <c r="F3042" s="118" t="s">
        <v>9047</v>
      </c>
      <c r="G3042" s="34">
        <v>44531</v>
      </c>
      <c r="H3042" s="119" t="s">
        <v>9048</v>
      </c>
      <c r="I3042" s="117" t="s">
        <v>9049</v>
      </c>
      <c r="J3042" s="117"/>
      <c r="K3042" s="117" t="s">
        <v>534</v>
      </c>
      <c r="L3042" s="29"/>
      <c r="M3042" s="29" t="s">
        <v>9050</v>
      </c>
      <c r="N3042" s="117" t="s">
        <v>9051</v>
      </c>
      <c r="O3042" s="29"/>
      <c r="P3042" s="29" t="s">
        <v>43</v>
      </c>
      <c r="Q3042" s="117" t="s">
        <v>9052</v>
      </c>
      <c r="R3042" s="117" t="s">
        <v>33</v>
      </c>
      <c r="S3042" s="109" t="s">
        <v>90</v>
      </c>
      <c r="T3042" s="117" t="s">
        <v>32</v>
      </c>
      <c r="U3042" s="117" t="s">
        <v>32</v>
      </c>
      <c r="V3042" s="117" t="s">
        <v>32</v>
      </c>
      <c r="W3042" s="117" t="s">
        <v>32</v>
      </c>
      <c r="X3042" s="117" t="s">
        <v>36</v>
      </c>
    </row>
    <row r="3043" spans="1:24" ht="74.25" customHeight="1" x14ac:dyDescent="0.25">
      <c r="A3043" s="26">
        <v>2021</v>
      </c>
      <c r="B3043" s="26" t="s">
        <v>2044</v>
      </c>
      <c r="C3043" s="26">
        <v>580</v>
      </c>
      <c r="D3043" s="24">
        <v>44526</v>
      </c>
      <c r="E3043" s="26" t="s">
        <v>1910</v>
      </c>
      <c r="F3043" s="26" t="s">
        <v>9053</v>
      </c>
      <c r="G3043" s="24">
        <v>44531</v>
      </c>
      <c r="H3043" s="26" t="s">
        <v>9054</v>
      </c>
      <c r="I3043" s="26" t="s">
        <v>9055</v>
      </c>
      <c r="J3043" s="26"/>
      <c r="K3043" s="26" t="s">
        <v>28</v>
      </c>
      <c r="L3043" s="26"/>
      <c r="M3043" s="26"/>
      <c r="N3043" s="26"/>
      <c r="O3043" s="26"/>
      <c r="P3043" s="26" t="s">
        <v>43</v>
      </c>
      <c r="Q3043" s="26" t="s">
        <v>9056</v>
      </c>
      <c r="R3043" s="26" t="s">
        <v>302</v>
      </c>
      <c r="S3043" s="109" t="s">
        <v>45</v>
      </c>
      <c r="T3043" s="26" t="s">
        <v>8057</v>
      </c>
      <c r="U3043" s="26">
        <v>1</v>
      </c>
      <c r="V3043" s="24">
        <v>44651</v>
      </c>
      <c r="W3043" s="24">
        <v>44651</v>
      </c>
      <c r="X3043" s="26" t="s">
        <v>36</v>
      </c>
    </row>
    <row r="3044" spans="1:24" ht="69.75" customHeight="1" x14ac:dyDescent="0.25">
      <c r="A3044" s="26">
        <v>2021</v>
      </c>
      <c r="B3044" s="26" t="s">
        <v>769</v>
      </c>
      <c r="C3044" s="26">
        <v>107</v>
      </c>
      <c r="D3044" s="24">
        <v>44525</v>
      </c>
      <c r="E3044" s="26" t="s">
        <v>1910</v>
      </c>
      <c r="F3044" s="26" t="s">
        <v>9057</v>
      </c>
      <c r="G3044" s="24">
        <v>44531</v>
      </c>
      <c r="H3044" s="26" t="s">
        <v>8503</v>
      </c>
      <c r="I3044" s="26" t="s">
        <v>9058</v>
      </c>
      <c r="J3044" s="26"/>
      <c r="K3044" s="26" t="s">
        <v>2075</v>
      </c>
      <c r="L3044" s="26"/>
      <c r="M3044" s="26"/>
      <c r="N3044" s="26"/>
      <c r="O3044" s="26"/>
      <c r="P3044" s="26" t="s">
        <v>48</v>
      </c>
      <c r="Q3044" s="26" t="s">
        <v>9059</v>
      </c>
      <c r="R3044" s="26" t="s">
        <v>33</v>
      </c>
      <c r="S3044" s="109" t="s">
        <v>45</v>
      </c>
      <c r="T3044" s="26" t="s">
        <v>9060</v>
      </c>
      <c r="U3044" s="26">
        <v>1</v>
      </c>
      <c r="V3044" s="24">
        <v>45161</v>
      </c>
      <c r="W3044" s="24">
        <v>45161</v>
      </c>
      <c r="X3044" s="26" t="s">
        <v>36</v>
      </c>
    </row>
    <row r="3045" spans="1:24" ht="74.25" customHeight="1" x14ac:dyDescent="0.25">
      <c r="A3045" s="33">
        <v>2021</v>
      </c>
      <c r="B3045" s="118" t="s">
        <v>769</v>
      </c>
      <c r="C3045" s="33">
        <v>108</v>
      </c>
      <c r="D3045" s="34">
        <v>44525</v>
      </c>
      <c r="E3045" s="118" t="s">
        <v>1910</v>
      </c>
      <c r="F3045" s="118" t="s">
        <v>9061</v>
      </c>
      <c r="G3045" s="34">
        <v>44531</v>
      </c>
      <c r="H3045" s="119" t="s">
        <v>9062</v>
      </c>
      <c r="I3045" s="117" t="s">
        <v>7745</v>
      </c>
      <c r="J3045" s="117"/>
      <c r="K3045" s="117" t="s">
        <v>28</v>
      </c>
      <c r="L3045" s="29"/>
      <c r="M3045" s="29" t="s">
        <v>8141</v>
      </c>
      <c r="N3045" s="117" t="s">
        <v>9063</v>
      </c>
      <c r="O3045" s="29"/>
      <c r="P3045" s="29" t="s">
        <v>43</v>
      </c>
      <c r="Q3045" s="117" t="s">
        <v>9064</v>
      </c>
      <c r="R3045" s="117" t="s">
        <v>44</v>
      </c>
      <c r="S3045" s="109" t="s">
        <v>90</v>
      </c>
      <c r="T3045" s="117" t="s">
        <v>32</v>
      </c>
      <c r="U3045" s="117" t="s">
        <v>32</v>
      </c>
      <c r="V3045" s="117" t="s">
        <v>32</v>
      </c>
      <c r="W3045" s="117" t="s">
        <v>32</v>
      </c>
      <c r="X3045" s="117" t="s">
        <v>36</v>
      </c>
    </row>
    <row r="3046" spans="1:24" ht="74.25" customHeight="1" x14ac:dyDescent="0.25">
      <c r="A3046" s="33">
        <v>2021</v>
      </c>
      <c r="B3046" s="118" t="s">
        <v>769</v>
      </c>
      <c r="C3046" s="33">
        <v>109</v>
      </c>
      <c r="D3046" s="34">
        <v>44526</v>
      </c>
      <c r="E3046" s="118" t="s">
        <v>1910</v>
      </c>
      <c r="F3046" s="118" t="s">
        <v>9061</v>
      </c>
      <c r="G3046" s="34">
        <v>44531</v>
      </c>
      <c r="H3046" s="119" t="s">
        <v>9065</v>
      </c>
      <c r="I3046" s="117" t="s">
        <v>9055</v>
      </c>
      <c r="J3046" s="117"/>
      <c r="K3046" s="117" t="s">
        <v>28</v>
      </c>
      <c r="L3046" s="29"/>
      <c r="M3046" s="29" t="s">
        <v>9066</v>
      </c>
      <c r="N3046" s="117" t="s">
        <v>9067</v>
      </c>
      <c r="O3046" s="29"/>
      <c r="P3046" s="29" t="s">
        <v>43</v>
      </c>
      <c r="Q3046" s="117" t="s">
        <v>9068</v>
      </c>
      <c r="R3046" s="117" t="s">
        <v>302</v>
      </c>
      <c r="S3046" s="109" t="s">
        <v>90</v>
      </c>
      <c r="T3046" s="117" t="s">
        <v>32</v>
      </c>
      <c r="U3046" s="117" t="s">
        <v>32</v>
      </c>
      <c r="V3046" s="117" t="s">
        <v>32</v>
      </c>
      <c r="W3046" s="117" t="s">
        <v>32</v>
      </c>
      <c r="X3046" s="117" t="s">
        <v>36</v>
      </c>
    </row>
    <row r="3047" spans="1:24" ht="52.5" customHeight="1" x14ac:dyDescent="0.25">
      <c r="A3047" s="33">
        <v>2021</v>
      </c>
      <c r="B3047" s="118" t="s">
        <v>23</v>
      </c>
      <c r="C3047" s="33">
        <v>624</v>
      </c>
      <c r="D3047" s="34">
        <v>44525</v>
      </c>
      <c r="E3047" s="118" t="s">
        <v>1910</v>
      </c>
      <c r="F3047" s="118" t="s">
        <v>9069</v>
      </c>
      <c r="G3047" s="34">
        <v>44531</v>
      </c>
      <c r="H3047" s="119" t="s">
        <v>9070</v>
      </c>
      <c r="I3047" s="117" t="s">
        <v>8526</v>
      </c>
      <c r="J3047" s="117"/>
      <c r="K3047" s="117" t="s">
        <v>2075</v>
      </c>
      <c r="L3047" s="29"/>
      <c r="M3047" s="29" t="s">
        <v>7924</v>
      </c>
      <c r="N3047" s="117" t="s">
        <v>8258</v>
      </c>
      <c r="O3047" s="29"/>
      <c r="P3047" s="29" t="s">
        <v>43</v>
      </c>
      <c r="Q3047" s="117" t="s">
        <v>9071</v>
      </c>
      <c r="R3047" s="117" t="s">
        <v>44</v>
      </c>
      <c r="S3047" s="109" t="s">
        <v>90</v>
      </c>
      <c r="T3047" s="117" t="s">
        <v>32</v>
      </c>
      <c r="U3047" s="117" t="s">
        <v>32</v>
      </c>
      <c r="V3047" s="117" t="s">
        <v>32</v>
      </c>
      <c r="W3047" s="117" t="s">
        <v>32</v>
      </c>
      <c r="X3047" s="117" t="s">
        <v>36</v>
      </c>
    </row>
    <row r="3048" spans="1:24" ht="52.5" customHeight="1" x14ac:dyDescent="0.25">
      <c r="A3048" s="28">
        <v>2021</v>
      </c>
      <c r="B3048" s="28" t="s">
        <v>769</v>
      </c>
      <c r="C3048" s="66">
        <v>110</v>
      </c>
      <c r="D3048" s="23">
        <v>44531</v>
      </c>
      <c r="E3048" s="23" t="s">
        <v>1910</v>
      </c>
      <c r="F3048" s="28" t="s">
        <v>9072</v>
      </c>
      <c r="G3048" s="23">
        <v>44532</v>
      </c>
      <c r="H3048" s="52" t="s">
        <v>9007</v>
      </c>
      <c r="I3048" s="26" t="s">
        <v>9073</v>
      </c>
      <c r="J3048" s="26"/>
      <c r="K3048" s="26" t="s">
        <v>42</v>
      </c>
      <c r="L3048" s="26"/>
      <c r="M3048" s="26"/>
      <c r="N3048" s="26"/>
      <c r="O3048" s="26"/>
      <c r="P3048" s="26" t="s">
        <v>48</v>
      </c>
      <c r="Q3048" s="26" t="s">
        <v>9074</v>
      </c>
      <c r="R3048" s="26" t="s">
        <v>44</v>
      </c>
      <c r="S3048" s="109" t="s">
        <v>45</v>
      </c>
      <c r="T3048" s="26" t="s">
        <v>8380</v>
      </c>
      <c r="U3048" s="26">
        <v>1</v>
      </c>
      <c r="V3048" s="24">
        <v>44748</v>
      </c>
      <c r="W3048" s="24">
        <v>44748</v>
      </c>
      <c r="X3048" s="24" t="s">
        <v>36</v>
      </c>
    </row>
    <row r="3049" spans="1:24" ht="69.75" customHeight="1" x14ac:dyDescent="0.25">
      <c r="A3049" s="33">
        <v>2021</v>
      </c>
      <c r="B3049" s="118" t="s">
        <v>2044</v>
      </c>
      <c r="C3049" s="33">
        <v>581</v>
      </c>
      <c r="D3049" s="34">
        <v>44532</v>
      </c>
      <c r="E3049" s="118" t="s">
        <v>1910</v>
      </c>
      <c r="F3049" s="118" t="s">
        <v>9075</v>
      </c>
      <c r="G3049" s="34">
        <v>44538</v>
      </c>
      <c r="H3049" s="119" t="s">
        <v>6843</v>
      </c>
      <c r="I3049" s="117" t="s">
        <v>9076</v>
      </c>
      <c r="J3049" s="117"/>
      <c r="K3049" s="117" t="s">
        <v>2075</v>
      </c>
      <c r="L3049" s="29"/>
      <c r="M3049" s="29" t="s">
        <v>8131</v>
      </c>
      <c r="N3049" s="117" t="s">
        <v>6147</v>
      </c>
      <c r="O3049" s="29"/>
      <c r="P3049" s="29" t="s">
        <v>48</v>
      </c>
      <c r="Q3049" s="117" t="s">
        <v>1688</v>
      </c>
      <c r="R3049" s="117" t="s">
        <v>44</v>
      </c>
      <c r="S3049" s="109" t="s">
        <v>90</v>
      </c>
      <c r="T3049" s="117" t="s">
        <v>9077</v>
      </c>
      <c r="U3049" s="117" t="s">
        <v>32</v>
      </c>
      <c r="V3049" s="117" t="s">
        <v>32</v>
      </c>
      <c r="W3049" s="117" t="s">
        <v>32</v>
      </c>
      <c r="X3049" s="117" t="s">
        <v>36</v>
      </c>
    </row>
    <row r="3050" spans="1:24" ht="74.25" customHeight="1" x14ac:dyDescent="0.25">
      <c r="A3050" s="26">
        <v>2021</v>
      </c>
      <c r="B3050" s="26" t="s">
        <v>2044</v>
      </c>
      <c r="C3050" s="26">
        <v>582</v>
      </c>
      <c r="D3050" s="24">
        <v>44532</v>
      </c>
      <c r="E3050" s="26" t="s">
        <v>1910</v>
      </c>
      <c r="F3050" s="26" t="s">
        <v>9078</v>
      </c>
      <c r="G3050" s="24">
        <v>44538</v>
      </c>
      <c r="H3050" s="26" t="s">
        <v>9079</v>
      </c>
      <c r="I3050" s="26" t="s">
        <v>8968</v>
      </c>
      <c r="J3050" s="26"/>
      <c r="K3050" s="26" t="s">
        <v>464</v>
      </c>
      <c r="L3050" s="26"/>
      <c r="M3050" s="26"/>
      <c r="N3050" s="26"/>
      <c r="O3050" s="26"/>
      <c r="P3050" s="26" t="s">
        <v>43</v>
      </c>
      <c r="Q3050" s="26" t="s">
        <v>9080</v>
      </c>
      <c r="R3050" s="26" t="s">
        <v>302</v>
      </c>
      <c r="S3050" s="109" t="s">
        <v>45</v>
      </c>
      <c r="T3050" s="26" t="s">
        <v>7975</v>
      </c>
      <c r="U3050" s="26">
        <v>1</v>
      </c>
      <c r="V3050" s="24">
        <v>44699</v>
      </c>
      <c r="W3050" s="24">
        <v>44699</v>
      </c>
      <c r="X3050" s="26" t="s">
        <v>36</v>
      </c>
    </row>
    <row r="3051" spans="1:24" ht="74.25" customHeight="1" x14ac:dyDescent="0.25">
      <c r="A3051" s="26">
        <v>2021</v>
      </c>
      <c r="B3051" s="26" t="s">
        <v>2044</v>
      </c>
      <c r="C3051" s="26">
        <v>583</v>
      </c>
      <c r="D3051" s="24">
        <v>44532</v>
      </c>
      <c r="E3051" s="26" t="s">
        <v>1910</v>
      </c>
      <c r="F3051" s="26" t="s">
        <v>9078</v>
      </c>
      <c r="G3051" s="24">
        <v>44538</v>
      </c>
      <c r="H3051" s="26" t="s">
        <v>9081</v>
      </c>
      <c r="I3051" s="26" t="s">
        <v>8948</v>
      </c>
      <c r="J3051" s="26"/>
      <c r="K3051" s="26" t="s">
        <v>464</v>
      </c>
      <c r="L3051" s="26"/>
      <c r="M3051" s="26"/>
      <c r="N3051" s="26"/>
      <c r="O3051" s="26"/>
      <c r="P3051" s="26" t="s">
        <v>43</v>
      </c>
      <c r="Q3051" s="26" t="s">
        <v>9082</v>
      </c>
      <c r="R3051" s="26" t="s">
        <v>330</v>
      </c>
      <c r="S3051" s="26" t="s">
        <v>1692</v>
      </c>
      <c r="T3051" s="26" t="s">
        <v>9083</v>
      </c>
      <c r="U3051" s="26" t="s">
        <v>32</v>
      </c>
      <c r="V3051" s="24" t="s">
        <v>32</v>
      </c>
      <c r="W3051" s="24" t="s">
        <v>32</v>
      </c>
      <c r="X3051" s="26" t="s">
        <v>36</v>
      </c>
    </row>
    <row r="3052" spans="1:24" ht="72" customHeight="1" x14ac:dyDescent="0.25">
      <c r="A3052" s="33">
        <v>2021</v>
      </c>
      <c r="B3052" s="118" t="s">
        <v>769</v>
      </c>
      <c r="C3052" s="33">
        <v>111</v>
      </c>
      <c r="D3052" s="34">
        <v>44532</v>
      </c>
      <c r="E3052" s="118" t="s">
        <v>1910</v>
      </c>
      <c r="F3052" s="118" t="s">
        <v>9084</v>
      </c>
      <c r="G3052" s="34">
        <v>44538</v>
      </c>
      <c r="H3052" s="119" t="s">
        <v>9085</v>
      </c>
      <c r="I3052" s="117" t="s">
        <v>9086</v>
      </c>
      <c r="J3052" s="117"/>
      <c r="K3052" s="117" t="s">
        <v>333</v>
      </c>
      <c r="L3052" s="29"/>
      <c r="M3052" s="29"/>
      <c r="N3052" s="117" t="s">
        <v>8991</v>
      </c>
      <c r="O3052" s="29"/>
      <c r="P3052" s="29" t="s">
        <v>48</v>
      </c>
      <c r="Q3052" s="117" t="s">
        <v>9087</v>
      </c>
      <c r="R3052" s="117" t="s">
        <v>44</v>
      </c>
      <c r="S3052" s="109" t="s">
        <v>90</v>
      </c>
      <c r="T3052" s="117" t="s">
        <v>32</v>
      </c>
      <c r="U3052" s="117" t="s">
        <v>32</v>
      </c>
      <c r="V3052" s="117" t="s">
        <v>32</v>
      </c>
      <c r="W3052" s="117" t="s">
        <v>32</v>
      </c>
      <c r="X3052" s="117" t="s">
        <v>36</v>
      </c>
    </row>
    <row r="3053" spans="1:24" ht="72" customHeight="1" x14ac:dyDescent="0.25">
      <c r="A3053" s="33">
        <v>2021</v>
      </c>
      <c r="B3053" s="118" t="s">
        <v>769</v>
      </c>
      <c r="C3053" s="33">
        <v>112</v>
      </c>
      <c r="D3053" s="34">
        <v>44532</v>
      </c>
      <c r="E3053" s="118" t="s">
        <v>1910</v>
      </c>
      <c r="F3053" s="118" t="s">
        <v>9084</v>
      </c>
      <c r="G3053" s="34">
        <v>44538</v>
      </c>
      <c r="H3053" s="119" t="s">
        <v>9088</v>
      </c>
      <c r="I3053" s="117" t="s">
        <v>9089</v>
      </c>
      <c r="J3053" s="117"/>
      <c r="K3053" s="117" t="s">
        <v>333</v>
      </c>
      <c r="L3053" s="29"/>
      <c r="M3053" s="29"/>
      <c r="N3053" s="117" t="s">
        <v>8991</v>
      </c>
      <c r="O3053" s="29"/>
      <c r="P3053" s="29" t="s">
        <v>48</v>
      </c>
      <c r="Q3053" s="117" t="s">
        <v>9087</v>
      </c>
      <c r="R3053" s="117" t="s">
        <v>44</v>
      </c>
      <c r="S3053" s="109" t="s">
        <v>90</v>
      </c>
      <c r="T3053" s="117" t="s">
        <v>32</v>
      </c>
      <c r="U3053" s="117" t="s">
        <v>32</v>
      </c>
      <c r="V3053" s="117" t="s">
        <v>32</v>
      </c>
      <c r="W3053" s="117" t="s">
        <v>32</v>
      </c>
      <c r="X3053" s="117" t="s">
        <v>36</v>
      </c>
    </row>
    <row r="3054" spans="1:24" ht="72" customHeight="1" x14ac:dyDescent="0.25">
      <c r="A3054" s="33">
        <v>2021</v>
      </c>
      <c r="B3054" s="118" t="s">
        <v>769</v>
      </c>
      <c r="C3054" s="33">
        <v>113</v>
      </c>
      <c r="D3054" s="34">
        <v>44532</v>
      </c>
      <c r="E3054" s="118" t="s">
        <v>1910</v>
      </c>
      <c r="F3054" s="118" t="s">
        <v>9084</v>
      </c>
      <c r="G3054" s="34">
        <v>44538</v>
      </c>
      <c r="H3054" s="119" t="s">
        <v>9090</v>
      </c>
      <c r="I3054" s="117" t="s">
        <v>9091</v>
      </c>
      <c r="J3054" s="117"/>
      <c r="K3054" s="117" t="s">
        <v>333</v>
      </c>
      <c r="L3054" s="29"/>
      <c r="M3054" s="29"/>
      <c r="N3054" s="117" t="s">
        <v>8991</v>
      </c>
      <c r="O3054" s="29"/>
      <c r="P3054" s="29" t="s">
        <v>48</v>
      </c>
      <c r="Q3054" s="117" t="s">
        <v>9087</v>
      </c>
      <c r="R3054" s="117" t="s">
        <v>44</v>
      </c>
      <c r="S3054" s="109" t="s">
        <v>90</v>
      </c>
      <c r="T3054" s="117" t="s">
        <v>32</v>
      </c>
      <c r="U3054" s="117" t="s">
        <v>32</v>
      </c>
      <c r="V3054" s="117" t="s">
        <v>32</v>
      </c>
      <c r="W3054" s="117" t="s">
        <v>32</v>
      </c>
      <c r="X3054" s="117" t="s">
        <v>36</v>
      </c>
    </row>
    <row r="3055" spans="1:24" ht="72" customHeight="1" x14ac:dyDescent="0.25">
      <c r="A3055" s="33">
        <v>2021</v>
      </c>
      <c r="B3055" s="118" t="s">
        <v>769</v>
      </c>
      <c r="C3055" s="33">
        <v>114</v>
      </c>
      <c r="D3055" s="34">
        <v>44532</v>
      </c>
      <c r="E3055" s="118" t="s">
        <v>1910</v>
      </c>
      <c r="F3055" s="118" t="s">
        <v>9084</v>
      </c>
      <c r="G3055" s="34">
        <v>44538</v>
      </c>
      <c r="H3055" s="119" t="s">
        <v>9092</v>
      </c>
      <c r="I3055" s="117" t="s">
        <v>9093</v>
      </c>
      <c r="J3055" s="117"/>
      <c r="K3055" s="117" t="s">
        <v>333</v>
      </c>
      <c r="L3055" s="29"/>
      <c r="M3055" s="29"/>
      <c r="N3055" s="117" t="s">
        <v>8991</v>
      </c>
      <c r="O3055" s="29"/>
      <c r="P3055" s="29" t="s">
        <v>48</v>
      </c>
      <c r="Q3055" s="117" t="s">
        <v>9087</v>
      </c>
      <c r="R3055" s="117" t="s">
        <v>44</v>
      </c>
      <c r="S3055" s="109" t="s">
        <v>90</v>
      </c>
      <c r="T3055" s="117" t="s">
        <v>32</v>
      </c>
      <c r="U3055" s="117" t="s">
        <v>32</v>
      </c>
      <c r="V3055" s="117" t="s">
        <v>32</v>
      </c>
      <c r="W3055" s="117" t="s">
        <v>32</v>
      </c>
      <c r="X3055" s="117" t="s">
        <v>36</v>
      </c>
    </row>
    <row r="3056" spans="1:24" ht="147.75" customHeight="1" x14ac:dyDescent="0.25">
      <c r="A3056" s="26">
        <v>2021</v>
      </c>
      <c r="B3056" s="26" t="s">
        <v>2044</v>
      </c>
      <c r="C3056" s="26">
        <v>584</v>
      </c>
      <c r="D3056" s="24">
        <v>44538</v>
      </c>
      <c r="E3056" s="26" t="s">
        <v>1910</v>
      </c>
      <c r="F3056" s="26" t="s">
        <v>9094</v>
      </c>
      <c r="G3056" s="24">
        <v>44539</v>
      </c>
      <c r="H3056" s="26" t="s">
        <v>9095</v>
      </c>
      <c r="I3056" s="26" t="s">
        <v>9096</v>
      </c>
      <c r="J3056" s="26"/>
      <c r="K3056" s="26" t="s">
        <v>464</v>
      </c>
      <c r="L3056" s="26"/>
      <c r="M3056" s="26"/>
      <c r="N3056" s="26"/>
      <c r="O3056" s="26"/>
      <c r="P3056" s="26" t="s">
        <v>31</v>
      </c>
      <c r="Q3056" s="26" t="s">
        <v>32</v>
      </c>
      <c r="R3056" s="26" t="s">
        <v>33</v>
      </c>
      <c r="S3056" s="109" t="s">
        <v>45</v>
      </c>
      <c r="T3056" s="26" t="s">
        <v>9097</v>
      </c>
      <c r="U3056" s="26">
        <v>3</v>
      </c>
      <c r="V3056" s="24">
        <v>44603</v>
      </c>
      <c r="W3056" s="24">
        <v>44868</v>
      </c>
      <c r="X3056" s="26" t="s">
        <v>36</v>
      </c>
    </row>
    <row r="3057" spans="1:24" ht="97.5" customHeight="1" x14ac:dyDescent="0.25">
      <c r="A3057" s="20">
        <v>2021</v>
      </c>
      <c r="B3057" s="20" t="s">
        <v>2044</v>
      </c>
      <c r="C3057" s="20">
        <v>585</v>
      </c>
      <c r="D3057" s="27">
        <v>44540</v>
      </c>
      <c r="E3057" s="27" t="s">
        <v>1910</v>
      </c>
      <c r="F3057" s="27" t="s">
        <v>9098</v>
      </c>
      <c r="G3057" s="27">
        <v>44545</v>
      </c>
      <c r="H3057" s="27" t="s">
        <v>7430</v>
      </c>
      <c r="I3057" s="27" t="s">
        <v>9099</v>
      </c>
      <c r="J3057" s="27"/>
      <c r="K3057" s="27" t="s">
        <v>1362</v>
      </c>
      <c r="L3057" s="27"/>
      <c r="M3057" s="27" t="s">
        <v>175</v>
      </c>
      <c r="N3057" s="27" t="s">
        <v>9100</v>
      </c>
      <c r="O3057" s="27"/>
      <c r="P3057" s="27" t="s">
        <v>43</v>
      </c>
      <c r="Q3057" s="27" t="s">
        <v>9101</v>
      </c>
      <c r="R3057" s="27" t="s">
        <v>33</v>
      </c>
      <c r="S3057" s="109" t="s">
        <v>34</v>
      </c>
      <c r="T3057" s="27" t="s">
        <v>9102</v>
      </c>
      <c r="U3057" s="20">
        <v>4</v>
      </c>
      <c r="V3057" s="27">
        <v>44727</v>
      </c>
      <c r="W3057" s="27">
        <v>45373</v>
      </c>
      <c r="X3057" s="27" t="s">
        <v>36</v>
      </c>
    </row>
    <row r="3058" spans="1:24" ht="140.25" customHeight="1" x14ac:dyDescent="0.25">
      <c r="A3058" s="33">
        <v>2021</v>
      </c>
      <c r="B3058" s="118" t="s">
        <v>2044</v>
      </c>
      <c r="C3058" s="33">
        <v>586</v>
      </c>
      <c r="D3058" s="34">
        <v>44547</v>
      </c>
      <c r="E3058" s="118" t="s">
        <v>1910</v>
      </c>
      <c r="F3058" s="118" t="s">
        <v>9103</v>
      </c>
      <c r="G3058" s="34">
        <v>44550</v>
      </c>
      <c r="H3058" s="119" t="s">
        <v>9104</v>
      </c>
      <c r="I3058" s="117" t="s">
        <v>9105</v>
      </c>
      <c r="J3058" s="117"/>
      <c r="K3058" s="117" t="s">
        <v>2075</v>
      </c>
      <c r="L3058" s="29"/>
      <c r="M3058" s="29" t="s">
        <v>2501</v>
      </c>
      <c r="N3058" s="117" t="s">
        <v>1835</v>
      </c>
      <c r="O3058" s="29" t="s">
        <v>6205</v>
      </c>
      <c r="P3058" s="29" t="s">
        <v>43</v>
      </c>
      <c r="Q3058" s="117" t="s">
        <v>9106</v>
      </c>
      <c r="R3058" s="117" t="s">
        <v>330</v>
      </c>
      <c r="S3058" s="109" t="s">
        <v>90</v>
      </c>
      <c r="T3058" s="117" t="s">
        <v>32</v>
      </c>
      <c r="U3058" s="117" t="s">
        <v>32</v>
      </c>
      <c r="V3058" s="117" t="s">
        <v>32</v>
      </c>
      <c r="W3058" s="117" t="s">
        <v>32</v>
      </c>
      <c r="X3058" s="117" t="s">
        <v>36</v>
      </c>
    </row>
    <row r="3059" spans="1:24" ht="77.25" customHeight="1" x14ac:dyDescent="0.25">
      <c r="A3059" s="33">
        <v>2021</v>
      </c>
      <c r="B3059" s="118" t="s">
        <v>2044</v>
      </c>
      <c r="C3059" s="33">
        <v>587</v>
      </c>
      <c r="D3059" s="34">
        <v>44550</v>
      </c>
      <c r="E3059" s="118" t="s">
        <v>1910</v>
      </c>
      <c r="F3059" s="118" t="s">
        <v>9107</v>
      </c>
      <c r="G3059" s="34">
        <v>44552</v>
      </c>
      <c r="H3059" s="119" t="s">
        <v>9108</v>
      </c>
      <c r="I3059" s="117" t="s">
        <v>9109</v>
      </c>
      <c r="J3059" s="117"/>
      <c r="K3059" s="117" t="s">
        <v>2485</v>
      </c>
      <c r="L3059" s="29"/>
      <c r="M3059" s="29" t="s">
        <v>8651</v>
      </c>
      <c r="N3059" s="117" t="s">
        <v>9110</v>
      </c>
      <c r="O3059" s="29" t="s">
        <v>9111</v>
      </c>
      <c r="P3059" s="29" t="s">
        <v>43</v>
      </c>
      <c r="Q3059" s="117" t="s">
        <v>9112</v>
      </c>
      <c r="R3059" s="117" t="s">
        <v>44</v>
      </c>
      <c r="S3059" s="109" t="s">
        <v>90</v>
      </c>
      <c r="T3059" s="117" t="s">
        <v>32</v>
      </c>
      <c r="U3059" s="117" t="s">
        <v>32</v>
      </c>
      <c r="V3059" s="117" t="s">
        <v>32</v>
      </c>
      <c r="W3059" s="117" t="s">
        <v>32</v>
      </c>
      <c r="X3059" s="117" t="s">
        <v>36</v>
      </c>
    </row>
    <row r="3060" spans="1:24" ht="132" customHeight="1" x14ac:dyDescent="0.25">
      <c r="A3060" s="26">
        <v>2021</v>
      </c>
      <c r="B3060" s="26" t="s">
        <v>2044</v>
      </c>
      <c r="C3060" s="26">
        <v>588</v>
      </c>
      <c r="D3060" s="24">
        <v>44550</v>
      </c>
      <c r="E3060" s="26" t="s">
        <v>1910</v>
      </c>
      <c r="F3060" s="26" t="s">
        <v>9113</v>
      </c>
      <c r="G3060" s="24">
        <v>44552</v>
      </c>
      <c r="H3060" s="26" t="s">
        <v>7547</v>
      </c>
      <c r="I3060" s="26" t="s">
        <v>9114</v>
      </c>
      <c r="J3060" s="26"/>
      <c r="K3060" s="26" t="s">
        <v>42</v>
      </c>
      <c r="L3060" s="26"/>
      <c r="M3060" s="26"/>
      <c r="N3060" s="26"/>
      <c r="O3060" s="26"/>
      <c r="P3060" s="26" t="s">
        <v>48</v>
      </c>
      <c r="Q3060" s="26" t="s">
        <v>9115</v>
      </c>
      <c r="R3060" s="26" t="s">
        <v>33</v>
      </c>
      <c r="S3060" s="29" t="s">
        <v>45</v>
      </c>
      <c r="T3060" s="26" t="s">
        <v>177</v>
      </c>
      <c r="U3060" s="26">
        <v>1</v>
      </c>
      <c r="V3060" s="24">
        <v>44993</v>
      </c>
      <c r="W3060" s="24">
        <v>44993</v>
      </c>
      <c r="X3060" s="26" t="s">
        <v>36</v>
      </c>
    </row>
    <row r="3061" spans="1:24" ht="160.5" customHeight="1" x14ac:dyDescent="0.25">
      <c r="A3061" s="33">
        <v>2021</v>
      </c>
      <c r="B3061" s="33" t="s">
        <v>2044</v>
      </c>
      <c r="C3061" s="33">
        <v>589</v>
      </c>
      <c r="D3061" s="34">
        <v>44550</v>
      </c>
      <c r="E3061" s="33" t="s">
        <v>1910</v>
      </c>
      <c r="F3061" s="29" t="s">
        <v>9116</v>
      </c>
      <c r="G3061" s="31">
        <v>44552</v>
      </c>
      <c r="H3061" s="32" t="s">
        <v>9117</v>
      </c>
      <c r="I3061" s="29" t="s">
        <v>9118</v>
      </c>
      <c r="J3061" s="29"/>
      <c r="K3061" s="29" t="s">
        <v>42</v>
      </c>
      <c r="L3061" s="29"/>
      <c r="M3061" s="29" t="s">
        <v>8118</v>
      </c>
      <c r="N3061" s="29" t="s">
        <v>1046</v>
      </c>
      <c r="O3061" s="29"/>
      <c r="P3061" s="29" t="s">
        <v>43</v>
      </c>
      <c r="Q3061" s="29" t="s">
        <v>9119</v>
      </c>
      <c r="R3061" s="29" t="s">
        <v>44</v>
      </c>
      <c r="S3061" s="109" t="s">
        <v>90</v>
      </c>
      <c r="T3061" s="29" t="s">
        <v>32</v>
      </c>
      <c r="U3061" s="29" t="s">
        <v>32</v>
      </c>
      <c r="V3061" s="29" t="s">
        <v>32</v>
      </c>
      <c r="W3061" s="29" t="s">
        <v>32</v>
      </c>
      <c r="X3061" s="29" t="s">
        <v>36</v>
      </c>
    </row>
    <row r="3062" spans="1:24" ht="60" customHeight="1" x14ac:dyDescent="0.25">
      <c r="A3062" s="28">
        <v>2021</v>
      </c>
      <c r="B3062" s="28" t="s">
        <v>769</v>
      </c>
      <c r="C3062" s="66">
        <v>115</v>
      </c>
      <c r="D3062" s="23">
        <v>44550</v>
      </c>
      <c r="E3062" s="23" t="s">
        <v>1910</v>
      </c>
      <c r="F3062" s="28" t="s">
        <v>9107</v>
      </c>
      <c r="G3062" s="23">
        <v>44552</v>
      </c>
      <c r="H3062" s="52" t="s">
        <v>9120</v>
      </c>
      <c r="I3062" s="26" t="s">
        <v>9121</v>
      </c>
      <c r="J3062" s="26"/>
      <c r="K3062" s="26" t="s">
        <v>42</v>
      </c>
      <c r="L3062" s="26"/>
      <c r="M3062" s="26"/>
      <c r="N3062" s="26"/>
      <c r="O3062" s="26"/>
      <c r="P3062" s="26" t="s">
        <v>43</v>
      </c>
      <c r="Q3062" s="26" t="s">
        <v>9122</v>
      </c>
      <c r="R3062" s="26" t="s">
        <v>330</v>
      </c>
      <c r="S3062" s="109" t="s">
        <v>45</v>
      </c>
      <c r="T3062" s="26" t="s">
        <v>9123</v>
      </c>
      <c r="U3062" s="26">
        <v>1</v>
      </c>
      <c r="V3062" s="24">
        <v>44748</v>
      </c>
      <c r="W3062" s="24">
        <v>44748</v>
      </c>
      <c r="X3062" s="24" t="s">
        <v>36</v>
      </c>
    </row>
    <row r="3063" spans="1:24" ht="60" customHeight="1" x14ac:dyDescent="0.25">
      <c r="A3063" s="28">
        <v>2021</v>
      </c>
      <c r="B3063" s="28" t="s">
        <v>769</v>
      </c>
      <c r="C3063" s="66">
        <v>116</v>
      </c>
      <c r="D3063" s="23">
        <v>44551</v>
      </c>
      <c r="E3063" s="23" t="s">
        <v>1910</v>
      </c>
      <c r="F3063" s="28" t="s">
        <v>9124</v>
      </c>
      <c r="G3063" s="23">
        <v>44559</v>
      </c>
      <c r="H3063" s="52" t="s">
        <v>7748</v>
      </c>
      <c r="I3063" s="26" t="s">
        <v>7749</v>
      </c>
      <c r="J3063" s="26"/>
      <c r="K3063" s="26" t="s">
        <v>9125</v>
      </c>
      <c r="L3063" s="26"/>
      <c r="M3063" s="26" t="s">
        <v>8127</v>
      </c>
      <c r="N3063" s="26" t="s">
        <v>9126</v>
      </c>
      <c r="O3063" s="26"/>
      <c r="P3063" s="26" t="s">
        <v>48</v>
      </c>
      <c r="Q3063" s="26" t="s">
        <v>9127</v>
      </c>
      <c r="R3063" s="26" t="s">
        <v>33</v>
      </c>
      <c r="S3063" s="109" t="s">
        <v>45</v>
      </c>
      <c r="T3063" s="26" t="s">
        <v>9128</v>
      </c>
      <c r="U3063" s="26">
        <v>1</v>
      </c>
      <c r="V3063" s="24">
        <v>45359</v>
      </c>
      <c r="W3063" s="24">
        <v>45359</v>
      </c>
      <c r="X3063" s="24" t="s">
        <v>36</v>
      </c>
    </row>
    <row r="3064" spans="1:24" ht="57.75" customHeight="1" x14ac:dyDescent="0.25">
      <c r="A3064" s="29">
        <v>2021</v>
      </c>
      <c r="B3064" s="29" t="s">
        <v>2044</v>
      </c>
      <c r="C3064" s="29">
        <v>590</v>
      </c>
      <c r="D3064" s="31">
        <v>44551</v>
      </c>
      <c r="E3064" s="29" t="s">
        <v>1910</v>
      </c>
      <c r="F3064" s="29" t="s">
        <v>9129</v>
      </c>
      <c r="G3064" s="34">
        <v>44559</v>
      </c>
      <c r="H3064" s="32" t="s">
        <v>7186</v>
      </c>
      <c r="I3064" s="29" t="s">
        <v>9130</v>
      </c>
      <c r="J3064" s="29"/>
      <c r="K3064" s="117" t="s">
        <v>660</v>
      </c>
      <c r="L3064" s="29"/>
      <c r="M3064" s="29"/>
      <c r="N3064" s="117" t="s">
        <v>8730</v>
      </c>
      <c r="O3064" s="29" t="s">
        <v>8819</v>
      </c>
      <c r="P3064" s="29" t="s">
        <v>48</v>
      </c>
      <c r="Q3064" s="29" t="s">
        <v>8820</v>
      </c>
      <c r="R3064" s="117" t="s">
        <v>44</v>
      </c>
      <c r="S3064" s="109" t="s">
        <v>90</v>
      </c>
      <c r="T3064" s="117" t="s">
        <v>32</v>
      </c>
      <c r="U3064" s="117" t="s">
        <v>32</v>
      </c>
      <c r="V3064" s="117" t="s">
        <v>32</v>
      </c>
      <c r="W3064" s="117" t="s">
        <v>32</v>
      </c>
      <c r="X3064" s="117" t="s">
        <v>36</v>
      </c>
    </row>
    <row r="3065" spans="1:24" ht="59.25" customHeight="1" x14ac:dyDescent="0.25">
      <c r="A3065" s="29">
        <v>2021</v>
      </c>
      <c r="B3065" s="29" t="s">
        <v>2044</v>
      </c>
      <c r="C3065" s="29">
        <v>591</v>
      </c>
      <c r="D3065" s="31">
        <v>44551</v>
      </c>
      <c r="E3065" s="29" t="s">
        <v>1910</v>
      </c>
      <c r="F3065" s="29" t="s">
        <v>9131</v>
      </c>
      <c r="G3065" s="34">
        <v>44559</v>
      </c>
      <c r="H3065" s="32" t="s">
        <v>9132</v>
      </c>
      <c r="I3065" s="114" t="s">
        <v>9133</v>
      </c>
      <c r="J3065" s="29"/>
      <c r="K3065" s="117" t="s">
        <v>9125</v>
      </c>
      <c r="L3065" s="29"/>
      <c r="M3065" s="29" t="s">
        <v>4095</v>
      </c>
      <c r="N3065" s="29" t="s">
        <v>9134</v>
      </c>
      <c r="O3065" s="29"/>
      <c r="P3065" s="29" t="s">
        <v>43</v>
      </c>
      <c r="Q3065" s="29" t="s">
        <v>9135</v>
      </c>
      <c r="R3065" s="29" t="s">
        <v>33</v>
      </c>
      <c r="S3065" s="109" t="s">
        <v>90</v>
      </c>
      <c r="T3065" s="29" t="s">
        <v>9136</v>
      </c>
      <c r="U3065" s="117" t="s">
        <v>32</v>
      </c>
      <c r="V3065" s="117" t="s">
        <v>32</v>
      </c>
      <c r="W3065" s="117" t="s">
        <v>32</v>
      </c>
      <c r="X3065" s="117" t="s">
        <v>36</v>
      </c>
    </row>
    <row r="3066" spans="1:24" ht="51" customHeight="1" x14ac:dyDescent="0.25">
      <c r="A3066" s="29">
        <v>2021</v>
      </c>
      <c r="B3066" s="29" t="s">
        <v>2044</v>
      </c>
      <c r="C3066" s="29">
        <v>593</v>
      </c>
      <c r="D3066" s="31">
        <v>44553</v>
      </c>
      <c r="E3066" s="29" t="s">
        <v>1910</v>
      </c>
      <c r="F3066" s="29" t="s">
        <v>9137</v>
      </c>
      <c r="G3066" s="34">
        <v>44559</v>
      </c>
      <c r="H3066" s="32" t="s">
        <v>9138</v>
      </c>
      <c r="I3066" s="114" t="s">
        <v>9139</v>
      </c>
      <c r="J3066" s="29"/>
      <c r="K3066" s="117" t="s">
        <v>28</v>
      </c>
      <c r="L3066" s="29"/>
      <c r="M3066" s="29" t="s">
        <v>9140</v>
      </c>
      <c r="N3066" s="29" t="s">
        <v>8642</v>
      </c>
      <c r="O3066" s="29" t="s">
        <v>9141</v>
      </c>
      <c r="P3066" s="29" t="s">
        <v>43</v>
      </c>
      <c r="Q3066" s="29" t="s">
        <v>9142</v>
      </c>
      <c r="R3066" s="117" t="s">
        <v>44</v>
      </c>
      <c r="S3066" s="109" t="s">
        <v>90</v>
      </c>
      <c r="T3066" s="29" t="s">
        <v>32</v>
      </c>
      <c r="U3066" s="117" t="s">
        <v>32</v>
      </c>
      <c r="V3066" s="117" t="s">
        <v>32</v>
      </c>
      <c r="W3066" s="117" t="s">
        <v>32</v>
      </c>
      <c r="X3066" s="117" t="s">
        <v>36</v>
      </c>
    </row>
    <row r="3067" spans="1:24" ht="57.75" customHeight="1" x14ac:dyDescent="0.25">
      <c r="A3067" s="29">
        <v>2021</v>
      </c>
      <c r="B3067" s="29" t="s">
        <v>2044</v>
      </c>
      <c r="C3067" s="29">
        <v>594</v>
      </c>
      <c r="D3067" s="31">
        <v>44558</v>
      </c>
      <c r="E3067" s="29" t="s">
        <v>1910</v>
      </c>
      <c r="F3067" s="29" t="s">
        <v>9143</v>
      </c>
      <c r="G3067" s="34">
        <v>44559</v>
      </c>
      <c r="H3067" s="32" t="s">
        <v>9144</v>
      </c>
      <c r="I3067" s="114" t="s">
        <v>9145</v>
      </c>
      <c r="J3067" s="29"/>
      <c r="K3067" s="117" t="s">
        <v>9125</v>
      </c>
      <c r="L3067" s="29"/>
      <c r="M3067" s="29" t="s">
        <v>9140</v>
      </c>
      <c r="N3067" s="29" t="s">
        <v>9146</v>
      </c>
      <c r="O3067" s="29" t="s">
        <v>9147</v>
      </c>
      <c r="P3067" s="29" t="s">
        <v>43</v>
      </c>
      <c r="Q3067" s="29" t="s">
        <v>9148</v>
      </c>
      <c r="R3067" s="132" t="s">
        <v>33</v>
      </c>
      <c r="S3067" s="109" t="s">
        <v>90</v>
      </c>
      <c r="T3067" s="29" t="s">
        <v>9149</v>
      </c>
      <c r="U3067" s="117" t="s">
        <v>32</v>
      </c>
      <c r="V3067" s="117" t="s">
        <v>32</v>
      </c>
      <c r="W3067" s="117" t="s">
        <v>32</v>
      </c>
      <c r="X3067" s="117" t="s">
        <v>36</v>
      </c>
    </row>
    <row r="3068" spans="1:24" ht="54.75" customHeight="1" x14ac:dyDescent="0.25">
      <c r="A3068" s="20">
        <v>2022</v>
      </c>
      <c r="B3068" s="20" t="s">
        <v>23</v>
      </c>
      <c r="C3068" s="20">
        <v>60</v>
      </c>
      <c r="D3068" s="27">
        <v>44585</v>
      </c>
      <c r="E3068" s="27" t="s">
        <v>1910</v>
      </c>
      <c r="F3068" s="27" t="s">
        <v>9150</v>
      </c>
      <c r="G3068" s="27">
        <v>44587</v>
      </c>
      <c r="H3068" s="27" t="s">
        <v>9151</v>
      </c>
      <c r="I3068" s="27" t="s">
        <v>9152</v>
      </c>
      <c r="J3068" s="27"/>
      <c r="K3068" s="27" t="s">
        <v>1362</v>
      </c>
      <c r="L3068" s="27"/>
      <c r="M3068" s="27" t="s">
        <v>175</v>
      </c>
      <c r="N3068" s="27" t="s">
        <v>9153</v>
      </c>
      <c r="O3068" s="27"/>
      <c r="P3068" s="27" t="s">
        <v>43</v>
      </c>
      <c r="Q3068" s="27" t="s">
        <v>9154</v>
      </c>
      <c r="R3068" s="27" t="s">
        <v>33</v>
      </c>
      <c r="S3068" s="109" t="s">
        <v>34</v>
      </c>
      <c r="T3068" s="27" t="s">
        <v>9155</v>
      </c>
      <c r="U3068" s="20">
        <v>3</v>
      </c>
      <c r="V3068" s="27">
        <v>45100</v>
      </c>
      <c r="W3068" s="27">
        <v>45394</v>
      </c>
      <c r="X3068" s="27" t="s">
        <v>36</v>
      </c>
    </row>
    <row r="3069" spans="1:24" ht="146.25" customHeight="1" x14ac:dyDescent="0.25">
      <c r="A3069" s="20">
        <v>2022</v>
      </c>
      <c r="B3069" s="20" t="s">
        <v>2044</v>
      </c>
      <c r="C3069" s="20">
        <v>595</v>
      </c>
      <c r="D3069" s="27">
        <v>44589</v>
      </c>
      <c r="E3069" s="27" t="s">
        <v>1910</v>
      </c>
      <c r="F3069" s="27" t="s">
        <v>9156</v>
      </c>
      <c r="G3069" s="27">
        <v>44589</v>
      </c>
      <c r="H3069" s="27" t="s">
        <v>9157</v>
      </c>
      <c r="I3069" s="27" t="s">
        <v>9158</v>
      </c>
      <c r="J3069" s="27"/>
      <c r="K3069" s="27" t="s">
        <v>9125</v>
      </c>
      <c r="L3069" s="27"/>
      <c r="M3069" s="27" t="s">
        <v>8127</v>
      </c>
      <c r="N3069" s="27" t="s">
        <v>8245</v>
      </c>
      <c r="O3069" s="27" t="s">
        <v>9159</v>
      </c>
      <c r="P3069" s="27" t="s">
        <v>31</v>
      </c>
      <c r="Q3069" s="27" t="s">
        <v>32</v>
      </c>
      <c r="R3069" s="27" t="s">
        <v>33</v>
      </c>
      <c r="S3069" s="109" t="s">
        <v>34</v>
      </c>
      <c r="T3069" s="27" t="s">
        <v>8928</v>
      </c>
      <c r="U3069" s="20">
        <v>1</v>
      </c>
      <c r="V3069" s="27">
        <v>44699</v>
      </c>
      <c r="W3069" s="27">
        <v>44699</v>
      </c>
      <c r="X3069" s="27" t="s">
        <v>36</v>
      </c>
    </row>
    <row r="3070" spans="1:24" ht="59.25" customHeight="1" x14ac:dyDescent="0.25">
      <c r="A3070" s="29">
        <v>2022</v>
      </c>
      <c r="B3070" s="29" t="s">
        <v>2044</v>
      </c>
      <c r="C3070" s="29">
        <v>596</v>
      </c>
      <c r="D3070" s="31">
        <v>44594</v>
      </c>
      <c r="E3070" s="29" t="s">
        <v>1910</v>
      </c>
      <c r="F3070" s="29" t="s">
        <v>9160</v>
      </c>
      <c r="G3070" s="34">
        <v>44601</v>
      </c>
      <c r="H3070" s="32" t="s">
        <v>9161</v>
      </c>
      <c r="I3070" s="114" t="s">
        <v>9162</v>
      </c>
      <c r="J3070" s="29"/>
      <c r="K3070" s="117" t="s">
        <v>660</v>
      </c>
      <c r="L3070" s="29"/>
      <c r="M3070" s="29"/>
      <c r="N3070" s="29" t="s">
        <v>9029</v>
      </c>
      <c r="O3070" s="29"/>
      <c r="P3070" s="29" t="s">
        <v>48</v>
      </c>
      <c r="Q3070" s="29" t="s">
        <v>9163</v>
      </c>
      <c r="R3070" s="136" t="s">
        <v>44</v>
      </c>
      <c r="S3070" s="109" t="s">
        <v>90</v>
      </c>
      <c r="T3070" s="29" t="s">
        <v>32</v>
      </c>
      <c r="U3070" s="117" t="s">
        <v>32</v>
      </c>
      <c r="V3070" s="117" t="s">
        <v>32</v>
      </c>
      <c r="W3070" s="117" t="s">
        <v>32</v>
      </c>
      <c r="X3070" s="117" t="s">
        <v>36</v>
      </c>
    </row>
    <row r="3071" spans="1:24" ht="59.25" customHeight="1" x14ac:dyDescent="0.25">
      <c r="A3071" s="29">
        <v>2022</v>
      </c>
      <c r="B3071" s="29" t="s">
        <v>2044</v>
      </c>
      <c r="C3071" s="29">
        <v>597</v>
      </c>
      <c r="D3071" s="31">
        <v>44594</v>
      </c>
      <c r="E3071" s="29" t="s">
        <v>1910</v>
      </c>
      <c r="F3071" s="29" t="s">
        <v>9164</v>
      </c>
      <c r="G3071" s="34">
        <v>44601</v>
      </c>
      <c r="H3071" s="32" t="s">
        <v>9165</v>
      </c>
      <c r="I3071" s="114" t="s">
        <v>9166</v>
      </c>
      <c r="J3071" s="29"/>
      <c r="K3071" s="117" t="s">
        <v>464</v>
      </c>
      <c r="L3071" s="29"/>
      <c r="M3071" s="29" t="s">
        <v>8588</v>
      </c>
      <c r="N3071" s="29" t="s">
        <v>9167</v>
      </c>
      <c r="O3071" s="29" t="s">
        <v>4789</v>
      </c>
      <c r="P3071" s="29" t="s">
        <v>31</v>
      </c>
      <c r="Q3071" s="29" t="s">
        <v>32</v>
      </c>
      <c r="R3071" s="137" t="s">
        <v>33</v>
      </c>
      <c r="S3071" s="109" t="s">
        <v>90</v>
      </c>
      <c r="T3071" s="29" t="s">
        <v>32</v>
      </c>
      <c r="U3071" s="117" t="s">
        <v>32</v>
      </c>
      <c r="V3071" s="117" t="s">
        <v>32</v>
      </c>
      <c r="W3071" s="117" t="s">
        <v>32</v>
      </c>
      <c r="X3071" s="117" t="s">
        <v>36</v>
      </c>
    </row>
    <row r="3072" spans="1:24" ht="69" customHeight="1" x14ac:dyDescent="0.25">
      <c r="A3072" s="29">
        <v>2022</v>
      </c>
      <c r="B3072" s="29" t="s">
        <v>2044</v>
      </c>
      <c r="C3072" s="29">
        <v>598</v>
      </c>
      <c r="D3072" s="31">
        <v>44601</v>
      </c>
      <c r="E3072" s="29" t="s">
        <v>1910</v>
      </c>
      <c r="F3072" s="29" t="s">
        <v>9168</v>
      </c>
      <c r="G3072" s="34">
        <v>44608</v>
      </c>
      <c r="H3072" s="32" t="s">
        <v>6843</v>
      </c>
      <c r="I3072" s="114" t="s">
        <v>9169</v>
      </c>
      <c r="J3072" s="29"/>
      <c r="K3072" s="117" t="s">
        <v>2075</v>
      </c>
      <c r="L3072" s="29"/>
      <c r="M3072" s="29" t="s">
        <v>8131</v>
      </c>
      <c r="N3072" s="29" t="s">
        <v>6147</v>
      </c>
      <c r="O3072" s="29"/>
      <c r="P3072" s="29" t="s">
        <v>48</v>
      </c>
      <c r="Q3072" s="29" t="s">
        <v>1688</v>
      </c>
      <c r="R3072" s="134" t="s">
        <v>44</v>
      </c>
      <c r="S3072" s="109" t="s">
        <v>90</v>
      </c>
      <c r="T3072" s="29" t="s">
        <v>32</v>
      </c>
      <c r="U3072" s="117" t="s">
        <v>32</v>
      </c>
      <c r="V3072" s="117" t="s">
        <v>32</v>
      </c>
      <c r="W3072" s="117" t="s">
        <v>32</v>
      </c>
      <c r="X3072" s="117" t="s">
        <v>36</v>
      </c>
    </row>
    <row r="3073" spans="1:24" ht="69" customHeight="1" x14ac:dyDescent="0.25">
      <c r="A3073" s="29">
        <v>2022</v>
      </c>
      <c r="B3073" s="29" t="s">
        <v>2044</v>
      </c>
      <c r="C3073" s="29">
        <v>599</v>
      </c>
      <c r="D3073" s="31">
        <v>44601</v>
      </c>
      <c r="E3073" s="29" t="s">
        <v>1910</v>
      </c>
      <c r="F3073" s="29" t="s">
        <v>9170</v>
      </c>
      <c r="G3073" s="34">
        <v>44608</v>
      </c>
      <c r="H3073" s="32" t="s">
        <v>9171</v>
      </c>
      <c r="I3073" s="114" t="s">
        <v>9172</v>
      </c>
      <c r="J3073" s="29"/>
      <c r="K3073" s="117" t="s">
        <v>464</v>
      </c>
      <c r="L3073" s="29"/>
      <c r="M3073" s="29" t="s">
        <v>8588</v>
      </c>
      <c r="N3073" s="29" t="s">
        <v>4789</v>
      </c>
      <c r="O3073" s="29" t="s">
        <v>3443</v>
      </c>
      <c r="P3073" s="29" t="s">
        <v>43</v>
      </c>
      <c r="Q3073" s="29" t="s">
        <v>8038</v>
      </c>
      <c r="R3073" s="134" t="s">
        <v>44</v>
      </c>
      <c r="S3073" s="109" t="s">
        <v>90</v>
      </c>
      <c r="T3073" s="29" t="s">
        <v>32</v>
      </c>
      <c r="U3073" s="117" t="s">
        <v>32</v>
      </c>
      <c r="V3073" s="117" t="s">
        <v>32</v>
      </c>
      <c r="W3073" s="117" t="s">
        <v>32</v>
      </c>
      <c r="X3073" s="117" t="s">
        <v>36</v>
      </c>
    </row>
    <row r="3074" spans="1:24" ht="69" customHeight="1" x14ac:dyDescent="0.25">
      <c r="A3074" s="29">
        <v>2022</v>
      </c>
      <c r="B3074" s="29" t="s">
        <v>2044</v>
      </c>
      <c r="C3074" s="29">
        <v>600</v>
      </c>
      <c r="D3074" s="31">
        <v>44601</v>
      </c>
      <c r="E3074" s="29" t="s">
        <v>1910</v>
      </c>
      <c r="F3074" s="29" t="s">
        <v>9173</v>
      </c>
      <c r="G3074" s="34">
        <v>44608</v>
      </c>
      <c r="H3074" s="32" t="s">
        <v>9174</v>
      </c>
      <c r="I3074" s="114" t="s">
        <v>9175</v>
      </c>
      <c r="J3074" s="29"/>
      <c r="K3074" s="117" t="s">
        <v>420</v>
      </c>
      <c r="L3074" s="29"/>
      <c r="M3074" s="29" t="s">
        <v>8216</v>
      </c>
      <c r="N3074" s="29" t="s">
        <v>9176</v>
      </c>
      <c r="O3074" s="29"/>
      <c r="P3074" s="29" t="s">
        <v>48</v>
      </c>
      <c r="Q3074" s="29" t="s">
        <v>9177</v>
      </c>
      <c r="R3074" s="134" t="s">
        <v>33</v>
      </c>
      <c r="S3074" s="109" t="s">
        <v>90</v>
      </c>
      <c r="T3074" s="29" t="s">
        <v>9178</v>
      </c>
      <c r="U3074" s="117" t="s">
        <v>32</v>
      </c>
      <c r="V3074" s="117" t="s">
        <v>32</v>
      </c>
      <c r="W3074" s="117" t="s">
        <v>32</v>
      </c>
      <c r="X3074" s="117" t="s">
        <v>36</v>
      </c>
    </row>
    <row r="3075" spans="1:24" ht="152.25" customHeight="1" x14ac:dyDescent="0.25">
      <c r="A3075" s="20">
        <v>2022</v>
      </c>
      <c r="B3075" s="20" t="s">
        <v>2044</v>
      </c>
      <c r="C3075" s="20">
        <v>601</v>
      </c>
      <c r="D3075" s="27">
        <v>44601</v>
      </c>
      <c r="E3075" s="27" t="s">
        <v>1910</v>
      </c>
      <c r="F3075" s="27" t="s">
        <v>9179</v>
      </c>
      <c r="G3075" s="27">
        <v>44608</v>
      </c>
      <c r="H3075" s="27" t="s">
        <v>9180</v>
      </c>
      <c r="I3075" s="27" t="s">
        <v>9181</v>
      </c>
      <c r="J3075" s="27"/>
      <c r="K3075" s="27" t="s">
        <v>28</v>
      </c>
      <c r="L3075" s="27"/>
      <c r="M3075" s="27" t="s">
        <v>7783</v>
      </c>
      <c r="N3075" s="27" t="s">
        <v>9182</v>
      </c>
      <c r="O3075" s="27"/>
      <c r="P3075" s="27" t="s">
        <v>31</v>
      </c>
      <c r="Q3075" s="27" t="s">
        <v>32</v>
      </c>
      <c r="R3075" s="27" t="s">
        <v>33</v>
      </c>
      <c r="S3075" s="109" t="s">
        <v>34</v>
      </c>
      <c r="T3075" s="27" t="s">
        <v>9183</v>
      </c>
      <c r="U3075" s="20">
        <v>2</v>
      </c>
      <c r="V3075" s="27">
        <v>44699</v>
      </c>
      <c r="W3075" s="27">
        <v>45063</v>
      </c>
      <c r="X3075" s="27" t="s">
        <v>36</v>
      </c>
    </row>
    <row r="3076" spans="1:24" ht="110.25" customHeight="1" x14ac:dyDescent="0.25">
      <c r="A3076" s="29">
        <v>2022</v>
      </c>
      <c r="B3076" s="29" t="s">
        <v>2044</v>
      </c>
      <c r="C3076" s="29">
        <v>602</v>
      </c>
      <c r="D3076" s="31">
        <v>44602</v>
      </c>
      <c r="E3076" s="29" t="s">
        <v>1910</v>
      </c>
      <c r="F3076" s="29" t="s">
        <v>9184</v>
      </c>
      <c r="G3076" s="34">
        <v>44608</v>
      </c>
      <c r="H3076" s="32" t="s">
        <v>9185</v>
      </c>
      <c r="I3076" s="114" t="s">
        <v>9186</v>
      </c>
      <c r="J3076" s="29"/>
      <c r="K3076" s="117" t="s">
        <v>2075</v>
      </c>
      <c r="L3076" s="29"/>
      <c r="M3076" s="29" t="s">
        <v>7924</v>
      </c>
      <c r="N3076" s="29" t="s">
        <v>9187</v>
      </c>
      <c r="O3076" s="29" t="s">
        <v>9188</v>
      </c>
      <c r="P3076" s="29" t="s">
        <v>43</v>
      </c>
      <c r="Q3076" s="29" t="s">
        <v>9189</v>
      </c>
      <c r="R3076" s="134" t="s">
        <v>44</v>
      </c>
      <c r="S3076" s="109" t="s">
        <v>90</v>
      </c>
      <c r="T3076" s="29" t="s">
        <v>32</v>
      </c>
      <c r="U3076" s="117" t="s">
        <v>32</v>
      </c>
      <c r="V3076" s="117" t="s">
        <v>32</v>
      </c>
      <c r="W3076" s="117" t="s">
        <v>32</v>
      </c>
      <c r="X3076" s="117" t="s">
        <v>36</v>
      </c>
    </row>
    <row r="3077" spans="1:24" ht="81" customHeight="1" x14ac:dyDescent="0.25">
      <c r="A3077" s="29">
        <v>2022</v>
      </c>
      <c r="B3077" s="29" t="s">
        <v>2044</v>
      </c>
      <c r="C3077" s="29">
        <v>603</v>
      </c>
      <c r="D3077" s="31">
        <v>44602</v>
      </c>
      <c r="E3077" s="29" t="s">
        <v>1910</v>
      </c>
      <c r="F3077" s="29" t="s">
        <v>9190</v>
      </c>
      <c r="G3077" s="34">
        <v>44608</v>
      </c>
      <c r="H3077" s="32" t="s">
        <v>9191</v>
      </c>
      <c r="I3077" s="114" t="s">
        <v>9192</v>
      </c>
      <c r="J3077" s="29"/>
      <c r="K3077" s="117" t="s">
        <v>2075</v>
      </c>
      <c r="L3077" s="29"/>
      <c r="M3077" s="29" t="s">
        <v>7924</v>
      </c>
      <c r="N3077" s="29" t="s">
        <v>9187</v>
      </c>
      <c r="O3077" s="29" t="s">
        <v>9193</v>
      </c>
      <c r="P3077" s="29" t="s">
        <v>43</v>
      </c>
      <c r="Q3077" s="29" t="s">
        <v>9194</v>
      </c>
      <c r="R3077" s="134" t="s">
        <v>33</v>
      </c>
      <c r="S3077" s="109" t="s">
        <v>90</v>
      </c>
      <c r="T3077" s="29" t="s">
        <v>32</v>
      </c>
      <c r="U3077" s="117" t="s">
        <v>32</v>
      </c>
      <c r="V3077" s="117" t="s">
        <v>32</v>
      </c>
      <c r="W3077" s="117" t="s">
        <v>32</v>
      </c>
      <c r="X3077" s="117" t="s">
        <v>36</v>
      </c>
    </row>
    <row r="3078" spans="1:24" ht="63.75" customHeight="1" x14ac:dyDescent="0.25">
      <c r="A3078" s="20">
        <v>2022</v>
      </c>
      <c r="B3078" s="20" t="s">
        <v>2044</v>
      </c>
      <c r="C3078" s="20">
        <v>604</v>
      </c>
      <c r="D3078" s="27">
        <v>44602</v>
      </c>
      <c r="E3078" s="27" t="s">
        <v>1910</v>
      </c>
      <c r="F3078" s="27" t="s">
        <v>9195</v>
      </c>
      <c r="G3078" s="27">
        <v>44608</v>
      </c>
      <c r="H3078" s="27" t="s">
        <v>9196</v>
      </c>
      <c r="I3078" s="27" t="s">
        <v>9197</v>
      </c>
      <c r="J3078" s="27"/>
      <c r="K3078" s="27" t="s">
        <v>2075</v>
      </c>
      <c r="L3078" s="27"/>
      <c r="M3078" s="27" t="s">
        <v>7924</v>
      </c>
      <c r="N3078" s="27" t="s">
        <v>9187</v>
      </c>
      <c r="O3078" s="27" t="s">
        <v>9198</v>
      </c>
      <c r="P3078" s="27" t="s">
        <v>43</v>
      </c>
      <c r="Q3078" s="27" t="s">
        <v>9199</v>
      </c>
      <c r="R3078" s="27" t="s">
        <v>33</v>
      </c>
      <c r="S3078" s="109" t="s">
        <v>34</v>
      </c>
      <c r="T3078" s="27" t="s">
        <v>9200</v>
      </c>
      <c r="U3078" s="20">
        <v>1</v>
      </c>
      <c r="V3078" s="27">
        <v>44636</v>
      </c>
      <c r="W3078" s="27">
        <v>44636</v>
      </c>
      <c r="X3078" s="27" t="s">
        <v>36</v>
      </c>
    </row>
    <row r="3079" spans="1:24" ht="59.25" customHeight="1" x14ac:dyDescent="0.25">
      <c r="A3079" s="28">
        <v>2022</v>
      </c>
      <c r="B3079" s="28" t="s">
        <v>769</v>
      </c>
      <c r="C3079" s="66">
        <v>117</v>
      </c>
      <c r="D3079" s="23">
        <v>44594</v>
      </c>
      <c r="E3079" s="23" t="s">
        <v>1910</v>
      </c>
      <c r="F3079" s="28" t="s">
        <v>9160</v>
      </c>
      <c r="G3079" s="23">
        <v>44601</v>
      </c>
      <c r="H3079" s="52" t="s">
        <v>9201</v>
      </c>
      <c r="I3079" s="26" t="s">
        <v>9202</v>
      </c>
      <c r="J3079" s="26"/>
      <c r="K3079" s="26" t="s">
        <v>42</v>
      </c>
      <c r="L3079" s="26"/>
      <c r="M3079" s="26"/>
      <c r="N3079" s="26"/>
      <c r="O3079" s="26"/>
      <c r="P3079" s="26" t="s">
        <v>48</v>
      </c>
      <c r="Q3079" s="26" t="s">
        <v>8601</v>
      </c>
      <c r="R3079" s="26" t="s">
        <v>44</v>
      </c>
      <c r="S3079" s="109" t="s">
        <v>45</v>
      </c>
      <c r="T3079" s="26" t="s">
        <v>8602</v>
      </c>
      <c r="U3079" s="26">
        <v>1</v>
      </c>
      <c r="V3079" s="24">
        <v>44748</v>
      </c>
      <c r="W3079" s="24">
        <v>44748</v>
      </c>
      <c r="X3079" s="24" t="s">
        <v>36</v>
      </c>
    </row>
    <row r="3080" spans="1:24" ht="59.25" customHeight="1" x14ac:dyDescent="0.25">
      <c r="A3080" s="29">
        <v>2022</v>
      </c>
      <c r="B3080" s="29" t="s">
        <v>769</v>
      </c>
      <c r="C3080" s="29">
        <v>118</v>
      </c>
      <c r="D3080" s="31">
        <v>44602</v>
      </c>
      <c r="E3080" s="29" t="s">
        <v>1910</v>
      </c>
      <c r="F3080" s="29" t="s">
        <v>9203</v>
      </c>
      <c r="G3080" s="34">
        <v>44608</v>
      </c>
      <c r="H3080" s="32" t="s">
        <v>9204</v>
      </c>
      <c r="I3080" s="114" t="s">
        <v>8938</v>
      </c>
      <c r="J3080" s="29"/>
      <c r="K3080" s="117" t="s">
        <v>2075</v>
      </c>
      <c r="L3080" s="29"/>
      <c r="M3080" s="29" t="s">
        <v>7924</v>
      </c>
      <c r="N3080" s="29" t="s">
        <v>9187</v>
      </c>
      <c r="O3080" s="29" t="s">
        <v>9205</v>
      </c>
      <c r="P3080" s="29" t="s">
        <v>43</v>
      </c>
      <c r="Q3080" s="29" t="s">
        <v>9206</v>
      </c>
      <c r="R3080" s="134" t="s">
        <v>44</v>
      </c>
      <c r="S3080" s="109" t="s">
        <v>90</v>
      </c>
      <c r="T3080" s="29" t="s">
        <v>32</v>
      </c>
      <c r="U3080" s="117" t="s">
        <v>32</v>
      </c>
      <c r="V3080" s="117" t="s">
        <v>32</v>
      </c>
      <c r="W3080" s="117" t="s">
        <v>32</v>
      </c>
      <c r="X3080" s="117" t="s">
        <v>36</v>
      </c>
    </row>
    <row r="3081" spans="1:24" ht="115.5" customHeight="1" x14ac:dyDescent="0.25">
      <c r="A3081" s="28">
        <v>2022</v>
      </c>
      <c r="B3081" s="28" t="s">
        <v>2044</v>
      </c>
      <c r="C3081" s="66">
        <v>605</v>
      </c>
      <c r="D3081" s="23">
        <v>44603</v>
      </c>
      <c r="E3081" s="23" t="s">
        <v>1910</v>
      </c>
      <c r="F3081" s="28" t="s">
        <v>9207</v>
      </c>
      <c r="G3081" s="23">
        <v>44603</v>
      </c>
      <c r="H3081" s="52" t="s">
        <v>9208</v>
      </c>
      <c r="I3081" s="26" t="s">
        <v>9096</v>
      </c>
      <c r="J3081" s="26"/>
      <c r="K3081" s="26" t="s">
        <v>464</v>
      </c>
      <c r="L3081" s="26"/>
      <c r="M3081" s="26"/>
      <c r="N3081" s="26"/>
      <c r="O3081" s="26"/>
      <c r="P3081" s="26" t="s">
        <v>43</v>
      </c>
      <c r="Q3081" s="26" t="s">
        <v>9209</v>
      </c>
      <c r="R3081" s="26" t="s">
        <v>44</v>
      </c>
      <c r="S3081" s="109" t="s">
        <v>45</v>
      </c>
      <c r="T3081" s="26" t="s">
        <v>9210</v>
      </c>
      <c r="U3081" s="26">
        <v>1</v>
      </c>
      <c r="V3081" s="24">
        <v>44868</v>
      </c>
      <c r="W3081" s="24">
        <v>44868</v>
      </c>
      <c r="X3081" s="24" t="s">
        <v>36</v>
      </c>
    </row>
    <row r="3082" spans="1:24" ht="147.75" customHeight="1" x14ac:dyDescent="0.25">
      <c r="A3082" s="28">
        <v>2022</v>
      </c>
      <c r="B3082" s="28" t="s">
        <v>2044</v>
      </c>
      <c r="C3082" s="66">
        <v>606</v>
      </c>
      <c r="D3082" s="23">
        <v>44615</v>
      </c>
      <c r="E3082" s="23" t="s">
        <v>1910</v>
      </c>
      <c r="F3082" s="28" t="s">
        <v>9211</v>
      </c>
      <c r="G3082" s="23">
        <v>44622</v>
      </c>
      <c r="H3082" s="52" t="s">
        <v>7901</v>
      </c>
      <c r="I3082" s="26" t="s">
        <v>9212</v>
      </c>
      <c r="J3082" s="26"/>
      <c r="K3082" s="26" t="s">
        <v>2075</v>
      </c>
      <c r="L3082" s="26"/>
      <c r="M3082" s="26"/>
      <c r="N3082" s="26"/>
      <c r="O3082" s="26"/>
      <c r="P3082" s="26" t="s">
        <v>43</v>
      </c>
      <c r="Q3082" s="26" t="s">
        <v>9213</v>
      </c>
      <c r="R3082" s="26" t="s">
        <v>33</v>
      </c>
      <c r="S3082" s="26" t="s">
        <v>45</v>
      </c>
      <c r="T3082" s="26" t="s">
        <v>9214</v>
      </c>
      <c r="U3082" s="26">
        <v>2</v>
      </c>
      <c r="V3082" s="24">
        <v>44699</v>
      </c>
      <c r="W3082" s="24">
        <v>45133</v>
      </c>
      <c r="X3082" s="24" t="s">
        <v>36</v>
      </c>
    </row>
    <row r="3083" spans="1:24" ht="63.75" customHeight="1" x14ac:dyDescent="0.25">
      <c r="A3083" s="26">
        <v>2022</v>
      </c>
      <c r="B3083" s="26" t="s">
        <v>2044</v>
      </c>
      <c r="C3083" s="26">
        <v>607</v>
      </c>
      <c r="D3083" s="24">
        <v>44615</v>
      </c>
      <c r="E3083" s="26" t="s">
        <v>1910</v>
      </c>
      <c r="F3083" s="26" t="s">
        <v>9215</v>
      </c>
      <c r="G3083" s="24">
        <v>44622</v>
      </c>
      <c r="H3083" s="26" t="s">
        <v>6843</v>
      </c>
      <c r="I3083" s="26" t="s">
        <v>9216</v>
      </c>
      <c r="J3083" s="26"/>
      <c r="K3083" s="26" t="s">
        <v>2075</v>
      </c>
      <c r="L3083" s="26"/>
      <c r="M3083" s="26"/>
      <c r="N3083" s="26"/>
      <c r="O3083" s="26"/>
      <c r="P3083" s="26" t="s">
        <v>48</v>
      </c>
      <c r="Q3083" s="26" t="s">
        <v>9217</v>
      </c>
      <c r="R3083" s="26" t="s">
        <v>44</v>
      </c>
      <c r="S3083" s="109" t="s">
        <v>45</v>
      </c>
      <c r="T3083" s="26" t="s">
        <v>9218</v>
      </c>
      <c r="U3083" s="26">
        <v>1</v>
      </c>
      <c r="V3083" s="24">
        <v>44680</v>
      </c>
      <c r="W3083" s="24">
        <v>44680</v>
      </c>
      <c r="X3083" s="26" t="s">
        <v>36</v>
      </c>
    </row>
    <row r="3084" spans="1:24" ht="92.25" customHeight="1" x14ac:dyDescent="0.25">
      <c r="A3084" s="29">
        <v>2022</v>
      </c>
      <c r="B3084" s="29" t="s">
        <v>2044</v>
      </c>
      <c r="C3084" s="29">
        <v>608</v>
      </c>
      <c r="D3084" s="31">
        <v>44617</v>
      </c>
      <c r="E3084" s="29" t="s">
        <v>1910</v>
      </c>
      <c r="F3084" s="29" t="s">
        <v>9219</v>
      </c>
      <c r="G3084" s="34">
        <v>44622</v>
      </c>
      <c r="H3084" s="32" t="s">
        <v>9220</v>
      </c>
      <c r="I3084" s="114" t="s">
        <v>9221</v>
      </c>
      <c r="J3084" s="29"/>
      <c r="K3084" s="117" t="s">
        <v>534</v>
      </c>
      <c r="L3084" s="29"/>
      <c r="M3084" s="29" t="s">
        <v>8127</v>
      </c>
      <c r="N3084" s="29" t="s">
        <v>9222</v>
      </c>
      <c r="O3084" s="29"/>
      <c r="P3084" s="29" t="s">
        <v>31</v>
      </c>
      <c r="Q3084" s="29" t="s">
        <v>32</v>
      </c>
      <c r="R3084" s="134" t="s">
        <v>33</v>
      </c>
      <c r="S3084" s="109" t="s">
        <v>90</v>
      </c>
      <c r="T3084" s="29" t="s">
        <v>9223</v>
      </c>
      <c r="U3084" s="117" t="s">
        <v>32</v>
      </c>
      <c r="V3084" s="117" t="s">
        <v>32</v>
      </c>
      <c r="W3084" s="117" t="s">
        <v>32</v>
      </c>
      <c r="X3084" s="117" t="s">
        <v>36</v>
      </c>
    </row>
    <row r="3085" spans="1:24" ht="59.25" customHeight="1" x14ac:dyDescent="0.25">
      <c r="A3085" s="29">
        <v>2022</v>
      </c>
      <c r="B3085" s="29" t="s">
        <v>769</v>
      </c>
      <c r="C3085" s="29">
        <v>119</v>
      </c>
      <c r="D3085" s="31">
        <v>44615</v>
      </c>
      <c r="E3085" s="29" t="s">
        <v>1910</v>
      </c>
      <c r="F3085" s="29" t="s">
        <v>9224</v>
      </c>
      <c r="G3085" s="34">
        <v>44622</v>
      </c>
      <c r="H3085" s="32" t="s">
        <v>8553</v>
      </c>
      <c r="I3085" s="114" t="s">
        <v>9013</v>
      </c>
      <c r="J3085" s="29"/>
      <c r="K3085" s="117" t="s">
        <v>534</v>
      </c>
      <c r="L3085" s="29"/>
      <c r="M3085" s="29" t="s">
        <v>2673</v>
      </c>
      <c r="N3085" s="29" t="s">
        <v>9225</v>
      </c>
      <c r="O3085" s="29"/>
      <c r="P3085" s="29" t="s">
        <v>48</v>
      </c>
      <c r="Q3085" s="29" t="s">
        <v>9226</v>
      </c>
      <c r="R3085" s="134" t="s">
        <v>33</v>
      </c>
      <c r="S3085" s="109" t="s">
        <v>90</v>
      </c>
      <c r="T3085" s="29" t="s">
        <v>32</v>
      </c>
      <c r="U3085" s="117" t="s">
        <v>32</v>
      </c>
      <c r="V3085" s="117" t="s">
        <v>32</v>
      </c>
      <c r="W3085" s="117" t="s">
        <v>32</v>
      </c>
      <c r="X3085" s="117" t="s">
        <v>36</v>
      </c>
    </row>
    <row r="3086" spans="1:24" ht="74.25" customHeight="1" x14ac:dyDescent="0.25">
      <c r="A3086" s="29">
        <v>2022</v>
      </c>
      <c r="B3086" s="29" t="s">
        <v>23</v>
      </c>
      <c r="C3086" s="29">
        <v>160</v>
      </c>
      <c r="D3086" s="31">
        <v>44629</v>
      </c>
      <c r="E3086" s="29" t="s">
        <v>1910</v>
      </c>
      <c r="F3086" s="29" t="s">
        <v>9227</v>
      </c>
      <c r="G3086" s="34">
        <v>44636</v>
      </c>
      <c r="H3086" s="32" t="s">
        <v>9228</v>
      </c>
      <c r="I3086" s="114" t="s">
        <v>9229</v>
      </c>
      <c r="J3086" s="29"/>
      <c r="K3086" s="117" t="s">
        <v>2075</v>
      </c>
      <c r="L3086" s="29"/>
      <c r="M3086" s="29" t="s">
        <v>175</v>
      </c>
      <c r="N3086" s="29" t="s">
        <v>8258</v>
      </c>
      <c r="O3086" s="29" t="s">
        <v>9230</v>
      </c>
      <c r="P3086" s="29" t="s">
        <v>31</v>
      </c>
      <c r="Q3086" s="29" t="s">
        <v>32</v>
      </c>
      <c r="R3086" s="134" t="s">
        <v>33</v>
      </c>
      <c r="S3086" s="109" t="s">
        <v>90</v>
      </c>
      <c r="T3086" s="29" t="s">
        <v>32</v>
      </c>
      <c r="U3086" s="117" t="s">
        <v>32</v>
      </c>
      <c r="V3086" s="117" t="s">
        <v>32</v>
      </c>
      <c r="W3086" s="117" t="s">
        <v>32</v>
      </c>
      <c r="X3086" s="117" t="s">
        <v>36</v>
      </c>
    </row>
    <row r="3087" spans="1:24" ht="74.25" customHeight="1" x14ac:dyDescent="0.25">
      <c r="A3087" s="29">
        <v>2022</v>
      </c>
      <c r="B3087" s="29" t="s">
        <v>2044</v>
      </c>
      <c r="C3087" s="29">
        <v>609</v>
      </c>
      <c r="D3087" s="31">
        <v>44629</v>
      </c>
      <c r="E3087" s="29" t="s">
        <v>1910</v>
      </c>
      <c r="F3087" s="29" t="s">
        <v>9231</v>
      </c>
      <c r="G3087" s="34">
        <v>44636</v>
      </c>
      <c r="H3087" s="32" t="s">
        <v>9232</v>
      </c>
      <c r="I3087" s="114" t="s">
        <v>9233</v>
      </c>
      <c r="J3087" s="29"/>
      <c r="K3087" s="117" t="s">
        <v>660</v>
      </c>
      <c r="L3087" s="29"/>
      <c r="M3087" s="29"/>
      <c r="N3087" s="29" t="s">
        <v>9029</v>
      </c>
      <c r="O3087" s="29" t="s">
        <v>9030</v>
      </c>
      <c r="P3087" s="29" t="s">
        <v>48</v>
      </c>
      <c r="Q3087" s="29" t="s">
        <v>9234</v>
      </c>
      <c r="R3087" s="134" t="s">
        <v>44</v>
      </c>
      <c r="S3087" s="109" t="s">
        <v>90</v>
      </c>
      <c r="T3087" s="29" t="s">
        <v>32</v>
      </c>
      <c r="U3087" s="117" t="s">
        <v>32</v>
      </c>
      <c r="V3087" s="117" t="s">
        <v>32</v>
      </c>
      <c r="W3087" s="117" t="s">
        <v>32</v>
      </c>
      <c r="X3087" s="117" t="s">
        <v>36</v>
      </c>
    </row>
    <row r="3088" spans="1:24" ht="126.75" customHeight="1" x14ac:dyDescent="0.25">
      <c r="A3088" s="29">
        <v>2022</v>
      </c>
      <c r="B3088" s="29" t="s">
        <v>2044</v>
      </c>
      <c r="C3088" s="29">
        <v>610</v>
      </c>
      <c r="D3088" s="31">
        <v>44629</v>
      </c>
      <c r="E3088" s="29" t="s">
        <v>1910</v>
      </c>
      <c r="F3088" s="29" t="s">
        <v>9235</v>
      </c>
      <c r="G3088" s="34">
        <v>44636</v>
      </c>
      <c r="H3088" s="32" t="s">
        <v>9236</v>
      </c>
      <c r="I3088" s="114" t="s">
        <v>9237</v>
      </c>
      <c r="J3088" s="29"/>
      <c r="K3088" s="117" t="s">
        <v>2075</v>
      </c>
      <c r="L3088" s="29"/>
      <c r="M3088" s="29" t="s">
        <v>175</v>
      </c>
      <c r="N3088" s="29" t="s">
        <v>8258</v>
      </c>
      <c r="O3088" s="29" t="s">
        <v>8150</v>
      </c>
      <c r="P3088" s="29" t="s">
        <v>43</v>
      </c>
      <c r="Q3088" s="29" t="s">
        <v>9238</v>
      </c>
      <c r="R3088" s="134" t="s">
        <v>44</v>
      </c>
      <c r="S3088" s="109" t="s">
        <v>90</v>
      </c>
      <c r="T3088" s="29" t="s">
        <v>32</v>
      </c>
      <c r="U3088" s="117" t="s">
        <v>32</v>
      </c>
      <c r="V3088" s="117" t="s">
        <v>32</v>
      </c>
      <c r="W3088" s="117" t="s">
        <v>32</v>
      </c>
      <c r="X3088" s="117" t="s">
        <v>36</v>
      </c>
    </row>
    <row r="3089" spans="1:24" ht="75" customHeight="1" x14ac:dyDescent="0.25">
      <c r="A3089" s="29">
        <v>2022</v>
      </c>
      <c r="B3089" s="29" t="s">
        <v>2044</v>
      </c>
      <c r="C3089" s="29">
        <v>611</v>
      </c>
      <c r="D3089" s="31">
        <v>44629</v>
      </c>
      <c r="E3089" s="29" t="s">
        <v>1910</v>
      </c>
      <c r="F3089" s="29" t="s">
        <v>9239</v>
      </c>
      <c r="G3089" s="34">
        <v>44636</v>
      </c>
      <c r="H3089" s="32" t="s">
        <v>9240</v>
      </c>
      <c r="I3089" s="114" t="s">
        <v>9241</v>
      </c>
      <c r="J3089" s="29"/>
      <c r="K3089" s="117" t="s">
        <v>2075</v>
      </c>
      <c r="L3089" s="29"/>
      <c r="M3089" s="29" t="s">
        <v>175</v>
      </c>
      <c r="N3089" s="29" t="s">
        <v>8258</v>
      </c>
      <c r="O3089" s="29" t="s">
        <v>8707</v>
      </c>
      <c r="P3089" s="29" t="s">
        <v>43</v>
      </c>
      <c r="Q3089" s="29" t="s">
        <v>9242</v>
      </c>
      <c r="R3089" s="134" t="s">
        <v>33</v>
      </c>
      <c r="S3089" s="109" t="s">
        <v>90</v>
      </c>
      <c r="T3089" s="29" t="s">
        <v>32</v>
      </c>
      <c r="U3089" s="117" t="s">
        <v>32</v>
      </c>
      <c r="V3089" s="117" t="s">
        <v>32</v>
      </c>
      <c r="W3089" s="117" t="s">
        <v>32</v>
      </c>
      <c r="X3089" s="117" t="s">
        <v>36</v>
      </c>
    </row>
    <row r="3090" spans="1:24" ht="57" customHeight="1" x14ac:dyDescent="0.25">
      <c r="A3090" s="29">
        <v>2022</v>
      </c>
      <c r="B3090" s="29" t="s">
        <v>2044</v>
      </c>
      <c r="C3090" s="29">
        <v>612</v>
      </c>
      <c r="D3090" s="31">
        <v>44629</v>
      </c>
      <c r="E3090" s="29" t="s">
        <v>1910</v>
      </c>
      <c r="F3090" s="29" t="s">
        <v>9243</v>
      </c>
      <c r="G3090" s="34">
        <v>44636</v>
      </c>
      <c r="H3090" s="32" t="s">
        <v>9244</v>
      </c>
      <c r="I3090" s="114" t="s">
        <v>9197</v>
      </c>
      <c r="J3090" s="29"/>
      <c r="K3090" s="117" t="s">
        <v>2075</v>
      </c>
      <c r="L3090" s="29"/>
      <c r="M3090" s="29" t="s">
        <v>175</v>
      </c>
      <c r="N3090" s="29" t="s">
        <v>8258</v>
      </c>
      <c r="O3090" s="29" t="s">
        <v>9198</v>
      </c>
      <c r="P3090" s="29" t="s">
        <v>43</v>
      </c>
      <c r="Q3090" s="29" t="s">
        <v>9245</v>
      </c>
      <c r="R3090" s="134" t="s">
        <v>330</v>
      </c>
      <c r="S3090" s="109" t="s">
        <v>90</v>
      </c>
      <c r="T3090" s="29" t="s">
        <v>32</v>
      </c>
      <c r="U3090" s="117" t="s">
        <v>32</v>
      </c>
      <c r="V3090" s="117" t="s">
        <v>32</v>
      </c>
      <c r="W3090" s="117" t="s">
        <v>32</v>
      </c>
      <c r="X3090" s="117" t="s">
        <v>36</v>
      </c>
    </row>
    <row r="3091" spans="1:24" ht="84" customHeight="1" x14ac:dyDescent="0.25">
      <c r="A3091" s="29">
        <v>2022</v>
      </c>
      <c r="B3091" s="29" t="s">
        <v>2044</v>
      </c>
      <c r="C3091" s="29">
        <v>613</v>
      </c>
      <c r="D3091" s="31">
        <v>44629</v>
      </c>
      <c r="E3091" s="29" t="s">
        <v>1910</v>
      </c>
      <c r="F3091" s="29" t="s">
        <v>9246</v>
      </c>
      <c r="G3091" s="34">
        <v>44636</v>
      </c>
      <c r="H3091" s="32" t="s">
        <v>9247</v>
      </c>
      <c r="I3091" s="114" t="s">
        <v>9248</v>
      </c>
      <c r="J3091" s="29"/>
      <c r="K3091" s="117" t="s">
        <v>464</v>
      </c>
      <c r="L3091" s="29"/>
      <c r="M3091" s="29" t="s">
        <v>2994</v>
      </c>
      <c r="N3091" s="29" t="s">
        <v>5471</v>
      </c>
      <c r="O3091" s="29"/>
      <c r="P3091" s="29" t="s">
        <v>43</v>
      </c>
      <c r="Q3091" s="29" t="s">
        <v>9249</v>
      </c>
      <c r="R3091" s="134" t="s">
        <v>44</v>
      </c>
      <c r="S3091" s="109" t="s">
        <v>90</v>
      </c>
      <c r="T3091" s="29" t="s">
        <v>32</v>
      </c>
      <c r="U3091" s="117" t="s">
        <v>32</v>
      </c>
      <c r="V3091" s="117" t="s">
        <v>32</v>
      </c>
      <c r="W3091" s="117" t="s">
        <v>32</v>
      </c>
      <c r="X3091" s="117" t="s">
        <v>36</v>
      </c>
    </row>
    <row r="3092" spans="1:24" ht="60.75" customHeight="1" x14ac:dyDescent="0.25">
      <c r="A3092" s="29">
        <v>2022</v>
      </c>
      <c r="B3092" s="29" t="s">
        <v>2044</v>
      </c>
      <c r="C3092" s="29">
        <v>614</v>
      </c>
      <c r="D3092" s="31">
        <v>44629</v>
      </c>
      <c r="E3092" s="29" t="s">
        <v>1910</v>
      </c>
      <c r="F3092" s="29" t="s">
        <v>9246</v>
      </c>
      <c r="G3092" s="34">
        <v>44636</v>
      </c>
      <c r="H3092" s="32" t="s">
        <v>9250</v>
      </c>
      <c r="I3092" s="114" t="s">
        <v>9229</v>
      </c>
      <c r="J3092" s="29"/>
      <c r="K3092" s="117" t="s">
        <v>2075</v>
      </c>
      <c r="L3092" s="29"/>
      <c r="M3092" s="29" t="s">
        <v>175</v>
      </c>
      <c r="N3092" s="29" t="s">
        <v>8258</v>
      </c>
      <c r="O3092" s="29" t="s">
        <v>9251</v>
      </c>
      <c r="P3092" s="29" t="s">
        <v>43</v>
      </c>
      <c r="Q3092" s="29" t="s">
        <v>9252</v>
      </c>
      <c r="R3092" s="134" t="s">
        <v>44</v>
      </c>
      <c r="S3092" s="109" t="s">
        <v>90</v>
      </c>
      <c r="T3092" s="29" t="s">
        <v>32</v>
      </c>
      <c r="U3092" s="117" t="s">
        <v>32</v>
      </c>
      <c r="V3092" s="117" t="s">
        <v>32</v>
      </c>
      <c r="W3092" s="117" t="s">
        <v>32</v>
      </c>
      <c r="X3092" s="117" t="s">
        <v>36</v>
      </c>
    </row>
    <row r="3093" spans="1:24" ht="135" customHeight="1" x14ac:dyDescent="0.25">
      <c r="A3093" s="29">
        <v>2022</v>
      </c>
      <c r="B3093" s="29" t="s">
        <v>2044</v>
      </c>
      <c r="C3093" s="29">
        <v>615</v>
      </c>
      <c r="D3093" s="31">
        <v>44629</v>
      </c>
      <c r="E3093" s="29" t="s">
        <v>1910</v>
      </c>
      <c r="F3093" s="29" t="s">
        <v>9246</v>
      </c>
      <c r="G3093" s="34">
        <v>44636</v>
      </c>
      <c r="H3093" s="32" t="s">
        <v>9253</v>
      </c>
      <c r="I3093" s="114" t="s">
        <v>9254</v>
      </c>
      <c r="J3093" s="29"/>
      <c r="K3093" s="117" t="s">
        <v>2075</v>
      </c>
      <c r="L3093" s="29"/>
      <c r="M3093" s="29" t="s">
        <v>175</v>
      </c>
      <c r="N3093" s="29" t="s">
        <v>8258</v>
      </c>
      <c r="O3093" s="29" t="s">
        <v>8150</v>
      </c>
      <c r="P3093" s="29" t="s">
        <v>43</v>
      </c>
      <c r="Q3093" s="29" t="s">
        <v>9255</v>
      </c>
      <c r="R3093" s="134" t="s">
        <v>44</v>
      </c>
      <c r="S3093" s="109" t="s">
        <v>90</v>
      </c>
      <c r="T3093" s="29" t="s">
        <v>32</v>
      </c>
      <c r="U3093" s="117" t="s">
        <v>32</v>
      </c>
      <c r="V3093" s="117" t="s">
        <v>32</v>
      </c>
      <c r="W3093" s="117" t="s">
        <v>32</v>
      </c>
      <c r="X3093" s="117" t="s">
        <v>36</v>
      </c>
    </row>
    <row r="3094" spans="1:24" ht="53.25" customHeight="1" x14ac:dyDescent="0.25">
      <c r="A3094" s="29">
        <v>2022</v>
      </c>
      <c r="B3094" s="29" t="s">
        <v>2044</v>
      </c>
      <c r="C3094" s="29">
        <v>616</v>
      </c>
      <c r="D3094" s="31">
        <v>44629</v>
      </c>
      <c r="E3094" s="29" t="s">
        <v>1910</v>
      </c>
      <c r="F3094" s="29" t="s">
        <v>9246</v>
      </c>
      <c r="G3094" s="34">
        <v>44636</v>
      </c>
      <c r="H3094" s="32" t="s">
        <v>6972</v>
      </c>
      <c r="I3094" s="114" t="s">
        <v>9254</v>
      </c>
      <c r="J3094" s="29"/>
      <c r="K3094" s="117" t="s">
        <v>2075</v>
      </c>
      <c r="L3094" s="29"/>
      <c r="M3094" s="29" t="s">
        <v>175</v>
      </c>
      <c r="N3094" s="29" t="s">
        <v>8258</v>
      </c>
      <c r="O3094" s="29" t="s">
        <v>9256</v>
      </c>
      <c r="P3094" s="29" t="s">
        <v>43</v>
      </c>
      <c r="Q3094" s="29" t="s">
        <v>9257</v>
      </c>
      <c r="R3094" s="134" t="s">
        <v>33</v>
      </c>
      <c r="S3094" s="109" t="s">
        <v>90</v>
      </c>
      <c r="T3094" s="29" t="s">
        <v>32</v>
      </c>
      <c r="U3094" s="117" t="s">
        <v>32</v>
      </c>
      <c r="V3094" s="117" t="s">
        <v>32</v>
      </c>
      <c r="W3094" s="117" t="s">
        <v>32</v>
      </c>
      <c r="X3094" s="117" t="s">
        <v>36</v>
      </c>
    </row>
    <row r="3095" spans="1:24" ht="59.25" customHeight="1" x14ac:dyDescent="0.25">
      <c r="A3095" s="29">
        <v>2022</v>
      </c>
      <c r="B3095" s="29" t="s">
        <v>2044</v>
      </c>
      <c r="C3095" s="29">
        <v>617</v>
      </c>
      <c r="D3095" s="31">
        <v>44629</v>
      </c>
      <c r="E3095" s="29" t="s">
        <v>1910</v>
      </c>
      <c r="F3095" s="29" t="s">
        <v>9258</v>
      </c>
      <c r="G3095" s="34">
        <v>44636</v>
      </c>
      <c r="H3095" s="32" t="s">
        <v>9259</v>
      </c>
      <c r="I3095" s="114" t="s">
        <v>9260</v>
      </c>
      <c r="J3095" s="29"/>
      <c r="K3095" s="117" t="s">
        <v>2075</v>
      </c>
      <c r="L3095" s="29"/>
      <c r="M3095" s="29" t="s">
        <v>175</v>
      </c>
      <c r="N3095" s="29" t="s">
        <v>8258</v>
      </c>
      <c r="O3095" s="29" t="s">
        <v>9261</v>
      </c>
      <c r="P3095" s="29" t="s">
        <v>43</v>
      </c>
      <c r="Q3095" s="29" t="s">
        <v>9262</v>
      </c>
      <c r="R3095" s="134" t="s">
        <v>33</v>
      </c>
      <c r="S3095" s="109" t="s">
        <v>90</v>
      </c>
      <c r="T3095" s="29" t="s">
        <v>32</v>
      </c>
      <c r="U3095" s="117" t="s">
        <v>32</v>
      </c>
      <c r="V3095" s="117" t="s">
        <v>32</v>
      </c>
      <c r="W3095" s="117" t="s">
        <v>32</v>
      </c>
      <c r="X3095" s="117" t="s">
        <v>36</v>
      </c>
    </row>
    <row r="3096" spans="1:24" ht="53.25" customHeight="1" x14ac:dyDescent="0.25">
      <c r="A3096" s="29">
        <v>2022</v>
      </c>
      <c r="B3096" s="29" t="s">
        <v>2044</v>
      </c>
      <c r="C3096" s="29">
        <v>618</v>
      </c>
      <c r="D3096" s="31">
        <v>44629</v>
      </c>
      <c r="E3096" s="29" t="s">
        <v>1910</v>
      </c>
      <c r="F3096" s="29" t="s">
        <v>9263</v>
      </c>
      <c r="G3096" s="34">
        <v>44636</v>
      </c>
      <c r="H3096" s="32" t="s">
        <v>9264</v>
      </c>
      <c r="I3096" s="114" t="s">
        <v>9265</v>
      </c>
      <c r="J3096" s="29"/>
      <c r="K3096" s="117" t="s">
        <v>2075</v>
      </c>
      <c r="L3096" s="29"/>
      <c r="M3096" s="29" t="s">
        <v>175</v>
      </c>
      <c r="N3096" s="29" t="s">
        <v>8258</v>
      </c>
      <c r="O3096" s="29" t="s">
        <v>9266</v>
      </c>
      <c r="P3096" s="29" t="s">
        <v>43</v>
      </c>
      <c r="Q3096" s="29" t="s">
        <v>9267</v>
      </c>
      <c r="R3096" s="134" t="s">
        <v>33</v>
      </c>
      <c r="S3096" s="109" t="s">
        <v>90</v>
      </c>
      <c r="T3096" s="29" t="s">
        <v>32</v>
      </c>
      <c r="U3096" s="117" t="s">
        <v>32</v>
      </c>
      <c r="V3096" s="117" t="s">
        <v>32</v>
      </c>
      <c r="W3096" s="117" t="s">
        <v>32</v>
      </c>
      <c r="X3096" s="117" t="s">
        <v>36</v>
      </c>
    </row>
    <row r="3097" spans="1:24" ht="107.25" customHeight="1" x14ac:dyDescent="0.25">
      <c r="A3097" s="29">
        <v>2022</v>
      </c>
      <c r="B3097" s="29" t="s">
        <v>2044</v>
      </c>
      <c r="C3097" s="29">
        <v>619</v>
      </c>
      <c r="D3097" s="31">
        <v>44629</v>
      </c>
      <c r="E3097" s="29" t="s">
        <v>1910</v>
      </c>
      <c r="F3097" s="29" t="s">
        <v>9268</v>
      </c>
      <c r="G3097" s="34">
        <v>44636</v>
      </c>
      <c r="H3097" s="32" t="s">
        <v>9269</v>
      </c>
      <c r="I3097" s="114" t="s">
        <v>9270</v>
      </c>
      <c r="J3097" s="29"/>
      <c r="K3097" s="117" t="s">
        <v>2075</v>
      </c>
      <c r="L3097" s="29"/>
      <c r="M3097" s="29" t="s">
        <v>175</v>
      </c>
      <c r="N3097" s="29" t="s">
        <v>8258</v>
      </c>
      <c r="O3097" s="29" t="s">
        <v>9271</v>
      </c>
      <c r="P3097" s="29" t="s">
        <v>43</v>
      </c>
      <c r="Q3097" s="29" t="s">
        <v>9272</v>
      </c>
      <c r="R3097" s="134" t="s">
        <v>44</v>
      </c>
      <c r="S3097" s="109" t="s">
        <v>90</v>
      </c>
      <c r="T3097" s="29" t="s">
        <v>32</v>
      </c>
      <c r="U3097" s="117" t="s">
        <v>32</v>
      </c>
      <c r="V3097" s="117" t="s">
        <v>32</v>
      </c>
      <c r="W3097" s="117" t="s">
        <v>32</v>
      </c>
      <c r="X3097" s="117" t="s">
        <v>36</v>
      </c>
    </row>
    <row r="3098" spans="1:24" ht="87.75" customHeight="1" x14ac:dyDescent="0.25">
      <c r="A3098" s="29">
        <v>2022</v>
      </c>
      <c r="B3098" s="29" t="s">
        <v>2044</v>
      </c>
      <c r="C3098" s="29">
        <v>620</v>
      </c>
      <c r="D3098" s="31">
        <v>44629</v>
      </c>
      <c r="E3098" s="29" t="s">
        <v>1910</v>
      </c>
      <c r="F3098" s="29" t="s">
        <v>9273</v>
      </c>
      <c r="G3098" s="34">
        <v>44636</v>
      </c>
      <c r="H3098" s="32" t="s">
        <v>9274</v>
      </c>
      <c r="I3098" s="114" t="s">
        <v>9270</v>
      </c>
      <c r="J3098" s="29"/>
      <c r="K3098" s="117" t="s">
        <v>2075</v>
      </c>
      <c r="L3098" s="29"/>
      <c r="M3098" s="29" t="s">
        <v>175</v>
      </c>
      <c r="N3098" s="29" t="s">
        <v>8258</v>
      </c>
      <c r="O3098" s="29" t="s">
        <v>9275</v>
      </c>
      <c r="P3098" s="29" t="s">
        <v>43</v>
      </c>
      <c r="Q3098" s="29" t="s">
        <v>9276</v>
      </c>
      <c r="R3098" s="134" t="s">
        <v>33</v>
      </c>
      <c r="S3098" s="109" t="s">
        <v>90</v>
      </c>
      <c r="T3098" s="29" t="s">
        <v>32</v>
      </c>
      <c r="U3098" s="117" t="s">
        <v>32</v>
      </c>
      <c r="V3098" s="117" t="s">
        <v>32</v>
      </c>
      <c r="W3098" s="117" t="s">
        <v>32</v>
      </c>
      <c r="X3098" s="117" t="s">
        <v>36</v>
      </c>
    </row>
    <row r="3099" spans="1:24" ht="87.75" customHeight="1" x14ac:dyDescent="0.25">
      <c r="A3099" s="29">
        <v>2022</v>
      </c>
      <c r="B3099" s="29" t="s">
        <v>2044</v>
      </c>
      <c r="C3099" s="29">
        <v>621</v>
      </c>
      <c r="D3099" s="31">
        <v>44629</v>
      </c>
      <c r="E3099" s="29" t="s">
        <v>1910</v>
      </c>
      <c r="F3099" s="29" t="s">
        <v>9277</v>
      </c>
      <c r="G3099" s="34">
        <v>44636</v>
      </c>
      <c r="H3099" s="32" t="s">
        <v>9278</v>
      </c>
      <c r="I3099" s="114" t="s">
        <v>9270</v>
      </c>
      <c r="J3099" s="29"/>
      <c r="K3099" s="117" t="s">
        <v>2075</v>
      </c>
      <c r="L3099" s="29"/>
      <c r="M3099" s="29" t="s">
        <v>175</v>
      </c>
      <c r="N3099" s="29" t="s">
        <v>8258</v>
      </c>
      <c r="O3099" s="29" t="s">
        <v>9279</v>
      </c>
      <c r="P3099" s="29" t="s">
        <v>43</v>
      </c>
      <c r="Q3099" s="29" t="s">
        <v>9280</v>
      </c>
      <c r="R3099" s="134" t="s">
        <v>33</v>
      </c>
      <c r="S3099" s="109" t="s">
        <v>90</v>
      </c>
      <c r="T3099" s="29" t="s">
        <v>32</v>
      </c>
      <c r="U3099" s="117" t="s">
        <v>32</v>
      </c>
      <c r="V3099" s="117" t="s">
        <v>32</v>
      </c>
      <c r="W3099" s="117" t="s">
        <v>32</v>
      </c>
      <c r="X3099" s="117" t="s">
        <v>36</v>
      </c>
    </row>
    <row r="3100" spans="1:24" ht="57" customHeight="1" x14ac:dyDescent="0.25">
      <c r="A3100" s="29">
        <v>2022</v>
      </c>
      <c r="B3100" s="29" t="s">
        <v>2044</v>
      </c>
      <c r="C3100" s="29">
        <v>622</v>
      </c>
      <c r="D3100" s="31">
        <v>44629</v>
      </c>
      <c r="E3100" s="29" t="s">
        <v>1910</v>
      </c>
      <c r="F3100" s="29" t="s">
        <v>9281</v>
      </c>
      <c r="G3100" s="34">
        <v>44636</v>
      </c>
      <c r="H3100" s="32" t="s">
        <v>9282</v>
      </c>
      <c r="I3100" s="114" t="s">
        <v>9283</v>
      </c>
      <c r="J3100" s="29"/>
      <c r="K3100" s="117" t="s">
        <v>2075</v>
      </c>
      <c r="L3100" s="29"/>
      <c r="M3100" s="29" t="s">
        <v>175</v>
      </c>
      <c r="N3100" s="29" t="s">
        <v>8258</v>
      </c>
      <c r="O3100" s="29" t="s">
        <v>9284</v>
      </c>
      <c r="P3100" s="29" t="s">
        <v>43</v>
      </c>
      <c r="Q3100" s="29" t="s">
        <v>9285</v>
      </c>
      <c r="R3100" s="134" t="s">
        <v>33</v>
      </c>
      <c r="S3100" s="109" t="s">
        <v>90</v>
      </c>
      <c r="T3100" s="29" t="s">
        <v>32</v>
      </c>
      <c r="U3100" s="117" t="s">
        <v>32</v>
      </c>
      <c r="V3100" s="117" t="s">
        <v>32</v>
      </c>
      <c r="W3100" s="117" t="s">
        <v>32</v>
      </c>
      <c r="X3100" s="117" t="s">
        <v>36</v>
      </c>
    </row>
    <row r="3101" spans="1:24" ht="57" customHeight="1" x14ac:dyDescent="0.25">
      <c r="A3101" s="29">
        <v>2022</v>
      </c>
      <c r="B3101" s="29" t="s">
        <v>2044</v>
      </c>
      <c r="C3101" s="29">
        <v>623</v>
      </c>
      <c r="D3101" s="31">
        <v>44629</v>
      </c>
      <c r="E3101" s="29" t="s">
        <v>1910</v>
      </c>
      <c r="F3101" s="29" t="s">
        <v>9286</v>
      </c>
      <c r="G3101" s="34">
        <v>44636</v>
      </c>
      <c r="H3101" s="32" t="s">
        <v>9287</v>
      </c>
      <c r="I3101" s="114" t="s">
        <v>9288</v>
      </c>
      <c r="J3101" s="29"/>
      <c r="K3101" s="117" t="s">
        <v>2075</v>
      </c>
      <c r="L3101" s="29"/>
      <c r="M3101" s="29" t="s">
        <v>175</v>
      </c>
      <c r="N3101" s="29" t="s">
        <v>8258</v>
      </c>
      <c r="O3101" s="29" t="s">
        <v>9289</v>
      </c>
      <c r="P3101" s="29" t="s">
        <v>43</v>
      </c>
      <c r="Q3101" s="29" t="s">
        <v>9290</v>
      </c>
      <c r="R3101" s="134" t="s">
        <v>33</v>
      </c>
      <c r="S3101" s="109" t="s">
        <v>90</v>
      </c>
      <c r="T3101" s="29" t="s">
        <v>9291</v>
      </c>
      <c r="U3101" s="117" t="s">
        <v>32</v>
      </c>
      <c r="V3101" s="117" t="s">
        <v>32</v>
      </c>
      <c r="W3101" s="117" t="s">
        <v>32</v>
      </c>
      <c r="X3101" s="117" t="s">
        <v>36</v>
      </c>
    </row>
    <row r="3102" spans="1:24" ht="57" customHeight="1" x14ac:dyDescent="0.25">
      <c r="A3102" s="26">
        <v>2022</v>
      </c>
      <c r="B3102" s="26" t="s">
        <v>2044</v>
      </c>
      <c r="C3102" s="26">
        <v>624</v>
      </c>
      <c r="D3102" s="24">
        <v>44629</v>
      </c>
      <c r="E3102" s="26" t="s">
        <v>1910</v>
      </c>
      <c r="F3102" s="26" t="s">
        <v>9292</v>
      </c>
      <c r="G3102" s="24">
        <v>44636</v>
      </c>
      <c r="H3102" s="26" t="s">
        <v>9293</v>
      </c>
      <c r="I3102" s="26" t="s">
        <v>9294</v>
      </c>
      <c r="J3102" s="26"/>
      <c r="K3102" s="26" t="s">
        <v>2075</v>
      </c>
      <c r="L3102" s="26"/>
      <c r="M3102" s="26"/>
      <c r="N3102" s="26"/>
      <c r="O3102" s="26"/>
      <c r="P3102" s="26" t="s">
        <v>43</v>
      </c>
      <c r="Q3102" s="26" t="s">
        <v>9295</v>
      </c>
      <c r="R3102" s="26" t="s">
        <v>33</v>
      </c>
      <c r="S3102" s="109" t="s">
        <v>45</v>
      </c>
      <c r="T3102" s="26" t="s">
        <v>9296</v>
      </c>
      <c r="U3102" s="26">
        <v>1</v>
      </c>
      <c r="V3102" s="24">
        <v>45006</v>
      </c>
      <c r="W3102" s="24">
        <v>45006</v>
      </c>
      <c r="X3102" s="26" t="s">
        <v>36</v>
      </c>
    </row>
    <row r="3103" spans="1:24" ht="138.75" customHeight="1" x14ac:dyDescent="0.25">
      <c r="A3103" s="29">
        <v>2022</v>
      </c>
      <c r="B3103" s="29" t="s">
        <v>2044</v>
      </c>
      <c r="C3103" s="29">
        <v>625</v>
      </c>
      <c r="D3103" s="31">
        <v>44629</v>
      </c>
      <c r="E3103" s="29" t="s">
        <v>1910</v>
      </c>
      <c r="F3103" s="29" t="s">
        <v>9297</v>
      </c>
      <c r="G3103" s="34">
        <v>44636</v>
      </c>
      <c r="H3103" s="32" t="s">
        <v>9298</v>
      </c>
      <c r="I3103" s="114" t="s">
        <v>9294</v>
      </c>
      <c r="J3103" s="29"/>
      <c r="K3103" s="117" t="s">
        <v>2075</v>
      </c>
      <c r="L3103" s="29"/>
      <c r="M3103" s="29" t="s">
        <v>175</v>
      </c>
      <c r="N3103" s="29" t="s">
        <v>8258</v>
      </c>
      <c r="O3103" s="29" t="s">
        <v>9299</v>
      </c>
      <c r="P3103" s="29" t="s">
        <v>43</v>
      </c>
      <c r="Q3103" s="29" t="s">
        <v>9300</v>
      </c>
      <c r="R3103" s="134" t="s">
        <v>33</v>
      </c>
      <c r="S3103" s="109" t="s">
        <v>90</v>
      </c>
      <c r="T3103" s="29" t="s">
        <v>32</v>
      </c>
      <c r="U3103" s="117" t="s">
        <v>32</v>
      </c>
      <c r="V3103" s="117" t="s">
        <v>32</v>
      </c>
      <c r="W3103" s="117" t="s">
        <v>32</v>
      </c>
      <c r="X3103" s="117" t="s">
        <v>36</v>
      </c>
    </row>
    <row r="3104" spans="1:24" ht="88.5" customHeight="1" x14ac:dyDescent="0.25">
      <c r="A3104" s="26">
        <v>2022</v>
      </c>
      <c r="B3104" s="26" t="s">
        <v>2044</v>
      </c>
      <c r="C3104" s="26">
        <v>626</v>
      </c>
      <c r="D3104" s="24">
        <v>44629</v>
      </c>
      <c r="E3104" s="26" t="s">
        <v>1910</v>
      </c>
      <c r="F3104" s="26" t="s">
        <v>9301</v>
      </c>
      <c r="G3104" s="24">
        <v>44636</v>
      </c>
      <c r="H3104" s="26" t="s">
        <v>9302</v>
      </c>
      <c r="I3104" s="26" t="s">
        <v>9294</v>
      </c>
      <c r="J3104" s="26"/>
      <c r="K3104" s="26" t="s">
        <v>2075</v>
      </c>
      <c r="L3104" s="26"/>
      <c r="M3104" s="26"/>
      <c r="N3104" s="26"/>
      <c r="O3104" s="26"/>
      <c r="P3104" s="26" t="s">
        <v>43</v>
      </c>
      <c r="Q3104" s="26" t="s">
        <v>9303</v>
      </c>
      <c r="R3104" s="26" t="s">
        <v>33</v>
      </c>
      <c r="S3104" s="109" t="s">
        <v>45</v>
      </c>
      <c r="T3104" s="26" t="s">
        <v>2498</v>
      </c>
      <c r="U3104" s="26">
        <v>1</v>
      </c>
      <c r="V3104" s="24">
        <v>45128</v>
      </c>
      <c r="W3104" s="24">
        <v>45128</v>
      </c>
      <c r="X3104" s="26" t="s">
        <v>36</v>
      </c>
    </row>
    <row r="3105" spans="1:24" ht="59.25" customHeight="1" x14ac:dyDescent="0.25">
      <c r="A3105" s="26">
        <v>2022</v>
      </c>
      <c r="B3105" s="26" t="s">
        <v>2044</v>
      </c>
      <c r="C3105" s="26">
        <v>627</v>
      </c>
      <c r="D3105" s="24">
        <v>44629</v>
      </c>
      <c r="E3105" s="26" t="s">
        <v>1910</v>
      </c>
      <c r="F3105" s="26" t="s">
        <v>9301</v>
      </c>
      <c r="G3105" s="24">
        <v>44636</v>
      </c>
      <c r="H3105" s="26" t="s">
        <v>9304</v>
      </c>
      <c r="I3105" s="26" t="s">
        <v>9294</v>
      </c>
      <c r="J3105" s="26"/>
      <c r="K3105" s="26" t="s">
        <v>2075</v>
      </c>
      <c r="L3105" s="26"/>
      <c r="M3105" s="26"/>
      <c r="N3105" s="26"/>
      <c r="O3105" s="26"/>
      <c r="P3105" s="26" t="s">
        <v>43</v>
      </c>
      <c r="Q3105" s="26" t="s">
        <v>9305</v>
      </c>
      <c r="R3105" s="26" t="s">
        <v>33</v>
      </c>
      <c r="S3105" s="109" t="s">
        <v>45</v>
      </c>
      <c r="T3105" s="26" t="s">
        <v>2498</v>
      </c>
      <c r="U3105" s="26">
        <v>1</v>
      </c>
      <c r="V3105" s="24">
        <v>45128</v>
      </c>
      <c r="W3105" s="24">
        <v>45128</v>
      </c>
      <c r="X3105" s="26" t="s">
        <v>36</v>
      </c>
    </row>
    <row r="3106" spans="1:24" ht="59.25" customHeight="1" x14ac:dyDescent="0.25">
      <c r="A3106" s="29">
        <v>2022</v>
      </c>
      <c r="B3106" s="29" t="s">
        <v>2044</v>
      </c>
      <c r="C3106" s="29">
        <v>628</v>
      </c>
      <c r="D3106" s="31">
        <v>44630</v>
      </c>
      <c r="E3106" s="29" t="s">
        <v>1910</v>
      </c>
      <c r="F3106" s="29" t="s">
        <v>9306</v>
      </c>
      <c r="G3106" s="34">
        <v>44636</v>
      </c>
      <c r="H3106" s="32" t="s">
        <v>9307</v>
      </c>
      <c r="I3106" s="114" t="s">
        <v>9308</v>
      </c>
      <c r="J3106" s="29"/>
      <c r="K3106" s="117" t="s">
        <v>2075</v>
      </c>
      <c r="L3106" s="29"/>
      <c r="M3106" s="29" t="s">
        <v>175</v>
      </c>
      <c r="N3106" s="29" t="s">
        <v>8258</v>
      </c>
      <c r="O3106" s="29" t="s">
        <v>9309</v>
      </c>
      <c r="P3106" s="29" t="s">
        <v>43</v>
      </c>
      <c r="Q3106" s="29" t="s">
        <v>9310</v>
      </c>
      <c r="R3106" s="134" t="s">
        <v>33</v>
      </c>
      <c r="S3106" s="109" t="s">
        <v>90</v>
      </c>
      <c r="T3106" s="29" t="s">
        <v>9311</v>
      </c>
      <c r="U3106" s="117" t="s">
        <v>32</v>
      </c>
      <c r="V3106" s="117" t="s">
        <v>32</v>
      </c>
      <c r="W3106" s="117" t="s">
        <v>32</v>
      </c>
      <c r="X3106" s="117" t="s">
        <v>36</v>
      </c>
    </row>
    <row r="3107" spans="1:24" ht="59.25" customHeight="1" x14ac:dyDescent="0.25">
      <c r="A3107" s="29">
        <v>2022</v>
      </c>
      <c r="B3107" s="29" t="s">
        <v>2044</v>
      </c>
      <c r="C3107" s="29">
        <v>629</v>
      </c>
      <c r="D3107" s="31">
        <v>44630</v>
      </c>
      <c r="E3107" s="29" t="s">
        <v>1910</v>
      </c>
      <c r="F3107" s="29" t="s">
        <v>9312</v>
      </c>
      <c r="G3107" s="34">
        <v>44636</v>
      </c>
      <c r="H3107" s="32" t="s">
        <v>9313</v>
      </c>
      <c r="I3107" s="114" t="s">
        <v>9308</v>
      </c>
      <c r="J3107" s="29"/>
      <c r="K3107" s="117" t="s">
        <v>2075</v>
      </c>
      <c r="L3107" s="29"/>
      <c r="M3107" s="29" t="s">
        <v>175</v>
      </c>
      <c r="N3107" s="29" t="s">
        <v>8258</v>
      </c>
      <c r="O3107" s="29" t="s">
        <v>9314</v>
      </c>
      <c r="P3107" s="29" t="s">
        <v>43</v>
      </c>
      <c r="Q3107" s="29" t="s">
        <v>9315</v>
      </c>
      <c r="R3107" s="134" t="s">
        <v>33</v>
      </c>
      <c r="S3107" s="109" t="s">
        <v>90</v>
      </c>
      <c r="T3107" s="29" t="s">
        <v>9316</v>
      </c>
      <c r="U3107" s="117" t="s">
        <v>32</v>
      </c>
      <c r="V3107" s="117" t="s">
        <v>32</v>
      </c>
      <c r="W3107" s="117" t="s">
        <v>32</v>
      </c>
      <c r="X3107" s="117" t="s">
        <v>36</v>
      </c>
    </row>
    <row r="3108" spans="1:24" ht="59.25" customHeight="1" x14ac:dyDescent="0.25">
      <c r="A3108" s="26">
        <v>2022</v>
      </c>
      <c r="B3108" s="26" t="s">
        <v>2044</v>
      </c>
      <c r="C3108" s="26">
        <v>630</v>
      </c>
      <c r="D3108" s="24">
        <v>44630</v>
      </c>
      <c r="E3108" s="26" t="s">
        <v>1910</v>
      </c>
      <c r="F3108" s="26" t="s">
        <v>9317</v>
      </c>
      <c r="G3108" s="24">
        <v>44636</v>
      </c>
      <c r="H3108" s="26" t="s">
        <v>9318</v>
      </c>
      <c r="I3108" s="26" t="s">
        <v>9308</v>
      </c>
      <c r="J3108" s="26"/>
      <c r="K3108" s="26" t="s">
        <v>2075</v>
      </c>
      <c r="L3108" s="26"/>
      <c r="M3108" s="26"/>
      <c r="N3108" s="26"/>
      <c r="O3108" s="26"/>
      <c r="P3108" s="26" t="s">
        <v>43</v>
      </c>
      <c r="Q3108" s="26" t="s">
        <v>9319</v>
      </c>
      <c r="R3108" s="26" t="s">
        <v>33</v>
      </c>
      <c r="S3108" s="109" t="s">
        <v>45</v>
      </c>
      <c r="T3108" s="26" t="s">
        <v>9320</v>
      </c>
      <c r="U3108" s="26">
        <v>1</v>
      </c>
      <c r="V3108" s="24">
        <v>44825</v>
      </c>
      <c r="W3108" s="24">
        <v>44825</v>
      </c>
      <c r="X3108" s="26" t="s">
        <v>36</v>
      </c>
    </row>
    <row r="3109" spans="1:24" ht="59.25" customHeight="1" x14ac:dyDescent="0.25">
      <c r="A3109" s="26">
        <v>2022</v>
      </c>
      <c r="B3109" s="26" t="s">
        <v>769</v>
      </c>
      <c r="C3109" s="26">
        <v>120</v>
      </c>
      <c r="D3109" s="24">
        <v>44629</v>
      </c>
      <c r="E3109" s="26" t="s">
        <v>1910</v>
      </c>
      <c r="F3109" s="26" t="s">
        <v>9321</v>
      </c>
      <c r="G3109" s="24">
        <v>44636</v>
      </c>
      <c r="H3109" s="26" t="s">
        <v>8556</v>
      </c>
      <c r="I3109" s="26" t="s">
        <v>9322</v>
      </c>
      <c r="J3109" s="26"/>
      <c r="K3109" s="26" t="s">
        <v>28</v>
      </c>
      <c r="L3109" s="26"/>
      <c r="M3109" s="26"/>
      <c r="N3109" s="26"/>
      <c r="O3109" s="26"/>
      <c r="P3109" s="26" t="s">
        <v>48</v>
      </c>
      <c r="Q3109" s="26" t="s">
        <v>9323</v>
      </c>
      <c r="R3109" s="26" t="s">
        <v>33</v>
      </c>
      <c r="S3109" s="109" t="s">
        <v>45</v>
      </c>
      <c r="T3109" s="26" t="s">
        <v>9324</v>
      </c>
      <c r="U3109" s="26">
        <v>1</v>
      </c>
      <c r="V3109" s="24">
        <v>45363</v>
      </c>
      <c r="W3109" s="24">
        <v>45363</v>
      </c>
      <c r="X3109" s="26" t="s">
        <v>36</v>
      </c>
    </row>
    <row r="3110" spans="1:24" ht="59.25" customHeight="1" x14ac:dyDescent="0.25">
      <c r="A3110" s="29">
        <v>2022</v>
      </c>
      <c r="B3110" s="29" t="s">
        <v>769</v>
      </c>
      <c r="C3110" s="29">
        <v>121</v>
      </c>
      <c r="D3110" s="31">
        <v>44629</v>
      </c>
      <c r="E3110" s="29" t="s">
        <v>1910</v>
      </c>
      <c r="F3110" s="29" t="s">
        <v>9325</v>
      </c>
      <c r="G3110" s="34">
        <v>44636</v>
      </c>
      <c r="H3110" s="32" t="s">
        <v>6011</v>
      </c>
      <c r="I3110" s="114" t="s">
        <v>9283</v>
      </c>
      <c r="J3110" s="29"/>
      <c r="K3110" s="117" t="s">
        <v>2075</v>
      </c>
      <c r="L3110" s="29"/>
      <c r="M3110" s="29" t="s">
        <v>175</v>
      </c>
      <c r="N3110" s="29" t="s">
        <v>8258</v>
      </c>
      <c r="O3110" s="29" t="s">
        <v>9326</v>
      </c>
      <c r="P3110" s="29" t="s">
        <v>43</v>
      </c>
      <c r="Q3110" s="29" t="s">
        <v>9327</v>
      </c>
      <c r="R3110" s="134" t="s">
        <v>33</v>
      </c>
      <c r="S3110" s="109" t="s">
        <v>90</v>
      </c>
      <c r="T3110" s="29" t="s">
        <v>32</v>
      </c>
      <c r="U3110" s="117" t="s">
        <v>32</v>
      </c>
      <c r="V3110" s="117" t="s">
        <v>32</v>
      </c>
      <c r="W3110" s="117" t="s">
        <v>32</v>
      </c>
      <c r="X3110" s="117" t="s">
        <v>36</v>
      </c>
    </row>
    <row r="3111" spans="1:24" ht="59.25" customHeight="1" x14ac:dyDescent="0.25">
      <c r="A3111" s="29">
        <v>2022</v>
      </c>
      <c r="B3111" s="29" t="s">
        <v>769</v>
      </c>
      <c r="C3111" s="29">
        <v>122</v>
      </c>
      <c r="D3111" s="31">
        <v>44629</v>
      </c>
      <c r="E3111" s="29" t="s">
        <v>1910</v>
      </c>
      <c r="F3111" s="29" t="s">
        <v>9328</v>
      </c>
      <c r="G3111" s="34">
        <v>44636</v>
      </c>
      <c r="H3111" s="32" t="s">
        <v>7101</v>
      </c>
      <c r="I3111" s="114" t="s">
        <v>9329</v>
      </c>
      <c r="J3111" s="29"/>
      <c r="K3111" s="117" t="s">
        <v>2075</v>
      </c>
      <c r="L3111" s="29"/>
      <c r="M3111" s="29" t="s">
        <v>175</v>
      </c>
      <c r="N3111" s="29" t="s">
        <v>8258</v>
      </c>
      <c r="O3111" s="29" t="s">
        <v>9330</v>
      </c>
      <c r="P3111" s="29" t="s">
        <v>43</v>
      </c>
      <c r="Q3111" s="29" t="s">
        <v>9331</v>
      </c>
      <c r="R3111" s="134" t="s">
        <v>33</v>
      </c>
      <c r="S3111" s="109" t="s">
        <v>90</v>
      </c>
      <c r="T3111" s="29" t="s">
        <v>32</v>
      </c>
      <c r="U3111" s="117" t="s">
        <v>32</v>
      </c>
      <c r="V3111" s="117" t="s">
        <v>32</v>
      </c>
      <c r="W3111" s="117" t="s">
        <v>32</v>
      </c>
      <c r="X3111" s="117" t="s">
        <v>36</v>
      </c>
    </row>
    <row r="3112" spans="1:24" ht="59.25" customHeight="1" x14ac:dyDescent="0.25">
      <c r="A3112" s="29">
        <v>2022</v>
      </c>
      <c r="B3112" s="29" t="s">
        <v>769</v>
      </c>
      <c r="C3112" s="29">
        <v>123</v>
      </c>
      <c r="D3112" s="31">
        <v>44644</v>
      </c>
      <c r="E3112" s="29" t="s">
        <v>1910</v>
      </c>
      <c r="F3112" s="29" t="s">
        <v>9332</v>
      </c>
      <c r="G3112" s="34">
        <v>44650</v>
      </c>
      <c r="H3112" s="32" t="s">
        <v>6362</v>
      </c>
      <c r="I3112" s="114" t="s">
        <v>9333</v>
      </c>
      <c r="J3112" s="29"/>
      <c r="K3112" s="117" t="s">
        <v>2075</v>
      </c>
      <c r="L3112" s="29"/>
      <c r="M3112" s="29" t="s">
        <v>175</v>
      </c>
      <c r="N3112" s="29" t="s">
        <v>8258</v>
      </c>
      <c r="O3112" s="29" t="s">
        <v>9334</v>
      </c>
      <c r="P3112" s="29" t="s">
        <v>43</v>
      </c>
      <c r="Q3112" s="29" t="s">
        <v>9335</v>
      </c>
      <c r="R3112" s="134" t="s">
        <v>33</v>
      </c>
      <c r="S3112" s="109" t="s">
        <v>90</v>
      </c>
      <c r="T3112" s="29" t="s">
        <v>32</v>
      </c>
      <c r="U3112" s="117" t="s">
        <v>32</v>
      </c>
      <c r="V3112" s="117" t="s">
        <v>32</v>
      </c>
      <c r="W3112" s="117" t="s">
        <v>32</v>
      </c>
      <c r="X3112" s="117" t="s">
        <v>36</v>
      </c>
    </row>
    <row r="3113" spans="1:24" ht="59.25" customHeight="1" x14ac:dyDescent="0.25">
      <c r="A3113" s="26">
        <v>2022</v>
      </c>
      <c r="B3113" s="26" t="s">
        <v>769</v>
      </c>
      <c r="C3113" s="26">
        <v>124</v>
      </c>
      <c r="D3113" s="24">
        <v>44644</v>
      </c>
      <c r="E3113" s="26" t="s">
        <v>1910</v>
      </c>
      <c r="F3113" s="26" t="s">
        <v>9336</v>
      </c>
      <c r="G3113" s="24">
        <v>44650</v>
      </c>
      <c r="H3113" s="26" t="s">
        <v>8164</v>
      </c>
      <c r="I3113" s="26" t="s">
        <v>9337</v>
      </c>
      <c r="J3113" s="26"/>
      <c r="K3113" s="26" t="s">
        <v>2075</v>
      </c>
      <c r="L3113" s="26"/>
      <c r="M3113" s="26"/>
      <c r="N3113" s="26"/>
      <c r="O3113" s="26"/>
      <c r="P3113" s="26" t="s">
        <v>43</v>
      </c>
      <c r="Q3113" s="26" t="s">
        <v>9338</v>
      </c>
      <c r="R3113" s="26" t="s">
        <v>33</v>
      </c>
      <c r="S3113" s="109" t="s">
        <v>45</v>
      </c>
      <c r="T3113" s="26" t="s">
        <v>9339</v>
      </c>
      <c r="U3113" s="26">
        <v>1</v>
      </c>
      <c r="V3113" s="24">
        <v>45030</v>
      </c>
      <c r="W3113" s="24">
        <v>45030</v>
      </c>
      <c r="X3113" s="26" t="s">
        <v>36</v>
      </c>
    </row>
    <row r="3114" spans="1:24" ht="71.25" customHeight="1" x14ac:dyDescent="0.25">
      <c r="A3114" s="29">
        <v>2022</v>
      </c>
      <c r="B3114" s="29" t="s">
        <v>769</v>
      </c>
      <c r="C3114" s="29">
        <v>125</v>
      </c>
      <c r="D3114" s="31">
        <v>44644</v>
      </c>
      <c r="E3114" s="29" t="s">
        <v>1910</v>
      </c>
      <c r="F3114" s="29" t="s">
        <v>9340</v>
      </c>
      <c r="G3114" s="34">
        <v>44650</v>
      </c>
      <c r="H3114" s="32" t="s">
        <v>9341</v>
      </c>
      <c r="I3114" s="114" t="s">
        <v>9342</v>
      </c>
      <c r="J3114" s="29"/>
      <c r="K3114" s="117" t="s">
        <v>333</v>
      </c>
      <c r="L3114" s="29"/>
      <c r="M3114" s="29"/>
      <c r="N3114" s="29" t="s">
        <v>8991</v>
      </c>
      <c r="O3114" s="29"/>
      <c r="P3114" s="29" t="s">
        <v>48</v>
      </c>
      <c r="Q3114" s="29" t="s">
        <v>9343</v>
      </c>
      <c r="R3114" s="134" t="s">
        <v>44</v>
      </c>
      <c r="S3114" s="109" t="s">
        <v>90</v>
      </c>
      <c r="T3114" s="29" t="s">
        <v>32</v>
      </c>
      <c r="U3114" s="117" t="s">
        <v>32</v>
      </c>
      <c r="V3114" s="117" t="s">
        <v>32</v>
      </c>
      <c r="W3114" s="117" t="s">
        <v>32</v>
      </c>
      <c r="X3114" s="117" t="s">
        <v>36</v>
      </c>
    </row>
    <row r="3115" spans="1:24" ht="71.25" customHeight="1" x14ac:dyDescent="0.25">
      <c r="A3115" s="29">
        <v>2022</v>
      </c>
      <c r="B3115" s="29" t="s">
        <v>769</v>
      </c>
      <c r="C3115" s="29">
        <v>126</v>
      </c>
      <c r="D3115" s="31">
        <v>44645</v>
      </c>
      <c r="E3115" s="29" t="s">
        <v>1910</v>
      </c>
      <c r="F3115" s="29" t="s">
        <v>9344</v>
      </c>
      <c r="G3115" s="34">
        <v>44650</v>
      </c>
      <c r="H3115" s="32" t="s">
        <v>9341</v>
      </c>
      <c r="I3115" s="114" t="s">
        <v>9345</v>
      </c>
      <c r="J3115" s="29"/>
      <c r="K3115" s="117" t="s">
        <v>333</v>
      </c>
      <c r="L3115" s="29"/>
      <c r="M3115" s="29"/>
      <c r="N3115" s="29" t="s">
        <v>8991</v>
      </c>
      <c r="O3115" s="29"/>
      <c r="P3115" s="29" t="s">
        <v>48</v>
      </c>
      <c r="Q3115" s="29" t="s">
        <v>9343</v>
      </c>
      <c r="R3115" s="134" t="s">
        <v>44</v>
      </c>
      <c r="S3115" s="109" t="s">
        <v>90</v>
      </c>
      <c r="T3115" s="29" t="s">
        <v>32</v>
      </c>
      <c r="U3115" s="117" t="s">
        <v>32</v>
      </c>
      <c r="V3115" s="117" t="s">
        <v>32</v>
      </c>
      <c r="W3115" s="117" t="s">
        <v>32</v>
      </c>
      <c r="X3115" s="117" t="s">
        <v>36</v>
      </c>
    </row>
    <row r="3116" spans="1:24" ht="71.25" customHeight="1" x14ac:dyDescent="0.25">
      <c r="A3116" s="29">
        <v>2022</v>
      </c>
      <c r="B3116" s="29" t="s">
        <v>2044</v>
      </c>
      <c r="C3116" s="29">
        <v>631</v>
      </c>
      <c r="D3116" s="31">
        <v>44644</v>
      </c>
      <c r="E3116" s="29" t="s">
        <v>1910</v>
      </c>
      <c r="F3116" s="29" t="s">
        <v>9346</v>
      </c>
      <c r="G3116" s="34">
        <v>44650</v>
      </c>
      <c r="H3116" s="32" t="s">
        <v>7186</v>
      </c>
      <c r="I3116" s="114" t="s">
        <v>9347</v>
      </c>
      <c r="J3116" s="29"/>
      <c r="K3116" s="117" t="s">
        <v>660</v>
      </c>
      <c r="L3116" s="29"/>
      <c r="M3116" s="29"/>
      <c r="N3116" s="29" t="s">
        <v>8730</v>
      </c>
      <c r="O3116" s="29" t="s">
        <v>8819</v>
      </c>
      <c r="P3116" s="29" t="s">
        <v>48</v>
      </c>
      <c r="Q3116" s="29" t="s">
        <v>8820</v>
      </c>
      <c r="R3116" s="134" t="s">
        <v>44</v>
      </c>
      <c r="S3116" s="109" t="s">
        <v>90</v>
      </c>
      <c r="T3116" s="29" t="s">
        <v>32</v>
      </c>
      <c r="U3116" s="117" t="s">
        <v>32</v>
      </c>
      <c r="V3116" s="117" t="s">
        <v>32</v>
      </c>
      <c r="W3116" s="117" t="s">
        <v>32</v>
      </c>
      <c r="X3116" s="117" t="s">
        <v>36</v>
      </c>
    </row>
    <row r="3117" spans="1:24" ht="59.25" customHeight="1" x14ac:dyDescent="0.25">
      <c r="A3117" s="29">
        <v>2022</v>
      </c>
      <c r="B3117" s="29" t="s">
        <v>2044</v>
      </c>
      <c r="C3117" s="29">
        <v>632</v>
      </c>
      <c r="D3117" s="31">
        <v>44644</v>
      </c>
      <c r="E3117" s="29" t="s">
        <v>1910</v>
      </c>
      <c r="F3117" s="29" t="s">
        <v>9348</v>
      </c>
      <c r="G3117" s="34">
        <v>44650</v>
      </c>
      <c r="H3117" s="32" t="s">
        <v>9349</v>
      </c>
      <c r="I3117" s="114" t="s">
        <v>9350</v>
      </c>
      <c r="J3117" s="29"/>
      <c r="K3117" s="117" t="s">
        <v>2075</v>
      </c>
      <c r="L3117" s="29"/>
      <c r="M3117" s="29" t="s">
        <v>175</v>
      </c>
      <c r="N3117" s="29" t="s">
        <v>8258</v>
      </c>
      <c r="O3117" s="29" t="s">
        <v>9351</v>
      </c>
      <c r="P3117" s="29" t="s">
        <v>43</v>
      </c>
      <c r="Q3117" s="29" t="s">
        <v>9352</v>
      </c>
      <c r="R3117" s="134" t="s">
        <v>33</v>
      </c>
      <c r="S3117" s="109" t="s">
        <v>90</v>
      </c>
      <c r="T3117" s="29" t="s">
        <v>32</v>
      </c>
      <c r="U3117" s="117" t="s">
        <v>32</v>
      </c>
      <c r="V3117" s="117" t="s">
        <v>32</v>
      </c>
      <c r="W3117" s="117" t="s">
        <v>32</v>
      </c>
      <c r="X3117" s="117" t="s">
        <v>36</v>
      </c>
    </row>
    <row r="3118" spans="1:24" ht="114.75" customHeight="1" x14ac:dyDescent="0.25">
      <c r="A3118" s="29">
        <v>2022</v>
      </c>
      <c r="B3118" s="29" t="s">
        <v>2044</v>
      </c>
      <c r="C3118" s="29">
        <v>633</v>
      </c>
      <c r="D3118" s="31">
        <v>44644</v>
      </c>
      <c r="E3118" s="29" t="s">
        <v>1910</v>
      </c>
      <c r="F3118" s="29" t="s">
        <v>9348</v>
      </c>
      <c r="G3118" s="34">
        <v>44650</v>
      </c>
      <c r="H3118" s="32" t="s">
        <v>9353</v>
      </c>
      <c r="I3118" s="114" t="s">
        <v>9354</v>
      </c>
      <c r="J3118" s="29"/>
      <c r="K3118" s="117" t="s">
        <v>2075</v>
      </c>
      <c r="L3118" s="29"/>
      <c r="M3118" s="29" t="s">
        <v>175</v>
      </c>
      <c r="N3118" s="29" t="s">
        <v>8258</v>
      </c>
      <c r="O3118" s="29" t="s">
        <v>9355</v>
      </c>
      <c r="P3118" s="29" t="s">
        <v>43</v>
      </c>
      <c r="Q3118" s="29" t="s">
        <v>9356</v>
      </c>
      <c r="R3118" s="134" t="s">
        <v>44</v>
      </c>
      <c r="S3118" s="109" t="s">
        <v>90</v>
      </c>
      <c r="T3118" s="29" t="s">
        <v>32</v>
      </c>
      <c r="U3118" s="117" t="s">
        <v>32</v>
      </c>
      <c r="V3118" s="117" t="s">
        <v>32</v>
      </c>
      <c r="W3118" s="117" t="s">
        <v>32</v>
      </c>
      <c r="X3118" s="117" t="s">
        <v>36</v>
      </c>
    </row>
    <row r="3119" spans="1:24" ht="68.25" customHeight="1" x14ac:dyDescent="0.25">
      <c r="A3119" s="29">
        <v>2022</v>
      </c>
      <c r="B3119" s="29" t="s">
        <v>2044</v>
      </c>
      <c r="C3119" s="29">
        <v>634</v>
      </c>
      <c r="D3119" s="31">
        <v>44644</v>
      </c>
      <c r="E3119" s="29" t="s">
        <v>1910</v>
      </c>
      <c r="F3119" s="29" t="s">
        <v>9348</v>
      </c>
      <c r="G3119" s="34">
        <v>44650</v>
      </c>
      <c r="H3119" s="32" t="s">
        <v>9357</v>
      </c>
      <c r="I3119" s="114" t="s">
        <v>9333</v>
      </c>
      <c r="J3119" s="29"/>
      <c r="K3119" s="117" t="s">
        <v>2075</v>
      </c>
      <c r="L3119" s="29"/>
      <c r="M3119" s="29" t="s">
        <v>175</v>
      </c>
      <c r="N3119" s="29" t="s">
        <v>8258</v>
      </c>
      <c r="O3119" s="29" t="s">
        <v>9275</v>
      </c>
      <c r="P3119" s="29" t="s">
        <v>43</v>
      </c>
      <c r="Q3119" s="29" t="s">
        <v>9358</v>
      </c>
      <c r="R3119" s="134" t="s">
        <v>33</v>
      </c>
      <c r="S3119" s="109" t="s">
        <v>90</v>
      </c>
      <c r="T3119" s="29" t="s">
        <v>9359</v>
      </c>
      <c r="U3119" s="117" t="s">
        <v>32</v>
      </c>
      <c r="V3119" s="117" t="s">
        <v>32</v>
      </c>
      <c r="W3119" s="117" t="s">
        <v>32</v>
      </c>
      <c r="X3119" s="117" t="s">
        <v>36</v>
      </c>
    </row>
    <row r="3120" spans="1:24" ht="81" customHeight="1" x14ac:dyDescent="0.25">
      <c r="A3120" s="29">
        <v>2022</v>
      </c>
      <c r="B3120" s="29" t="s">
        <v>2044</v>
      </c>
      <c r="C3120" s="29">
        <v>635</v>
      </c>
      <c r="D3120" s="31">
        <v>44644</v>
      </c>
      <c r="E3120" s="29" t="s">
        <v>1910</v>
      </c>
      <c r="F3120" s="29" t="s">
        <v>9360</v>
      </c>
      <c r="G3120" s="34">
        <v>44650</v>
      </c>
      <c r="H3120" s="32" t="s">
        <v>9361</v>
      </c>
      <c r="I3120" s="114" t="s">
        <v>9362</v>
      </c>
      <c r="J3120" s="29"/>
      <c r="K3120" s="117" t="s">
        <v>2075</v>
      </c>
      <c r="L3120" s="29"/>
      <c r="M3120" s="29" t="s">
        <v>175</v>
      </c>
      <c r="N3120" s="29" t="s">
        <v>8258</v>
      </c>
      <c r="O3120" s="29" t="s">
        <v>9363</v>
      </c>
      <c r="P3120" s="29" t="s">
        <v>43</v>
      </c>
      <c r="Q3120" s="29" t="s">
        <v>9364</v>
      </c>
      <c r="R3120" s="134" t="s">
        <v>33</v>
      </c>
      <c r="S3120" s="109" t="s">
        <v>90</v>
      </c>
      <c r="T3120" s="29" t="s">
        <v>32</v>
      </c>
      <c r="U3120" s="117" t="s">
        <v>32</v>
      </c>
      <c r="V3120" s="117" t="s">
        <v>32</v>
      </c>
      <c r="W3120" s="117" t="s">
        <v>32</v>
      </c>
      <c r="X3120" s="117" t="s">
        <v>36</v>
      </c>
    </row>
    <row r="3121" spans="1:24" ht="58.5" customHeight="1" x14ac:dyDescent="0.25">
      <c r="A3121" s="29">
        <v>2022</v>
      </c>
      <c r="B3121" s="29" t="s">
        <v>2044</v>
      </c>
      <c r="C3121" s="29">
        <v>636</v>
      </c>
      <c r="D3121" s="31">
        <v>44644</v>
      </c>
      <c r="E3121" s="29" t="s">
        <v>1910</v>
      </c>
      <c r="F3121" s="29" t="s">
        <v>9365</v>
      </c>
      <c r="G3121" s="34">
        <v>44650</v>
      </c>
      <c r="H3121" s="32" t="s">
        <v>9366</v>
      </c>
      <c r="I3121" s="114" t="s">
        <v>9362</v>
      </c>
      <c r="J3121" s="29"/>
      <c r="K3121" s="117" t="s">
        <v>2075</v>
      </c>
      <c r="L3121" s="29"/>
      <c r="M3121" s="29" t="s">
        <v>175</v>
      </c>
      <c r="N3121" s="29" t="s">
        <v>8258</v>
      </c>
      <c r="O3121" s="29" t="s">
        <v>9030</v>
      </c>
      <c r="P3121" s="29" t="s">
        <v>43</v>
      </c>
      <c r="Q3121" s="29" t="s">
        <v>9367</v>
      </c>
      <c r="R3121" s="134" t="s">
        <v>33</v>
      </c>
      <c r="S3121" s="109" t="s">
        <v>90</v>
      </c>
      <c r="T3121" s="29" t="s">
        <v>9368</v>
      </c>
      <c r="U3121" s="117" t="s">
        <v>32</v>
      </c>
      <c r="V3121" s="117" t="s">
        <v>32</v>
      </c>
      <c r="W3121" s="117" t="s">
        <v>32</v>
      </c>
      <c r="X3121" s="117" t="s">
        <v>36</v>
      </c>
    </row>
    <row r="3122" spans="1:24" ht="87" customHeight="1" x14ac:dyDescent="0.25">
      <c r="A3122" s="29">
        <v>2022</v>
      </c>
      <c r="B3122" s="29" t="s">
        <v>2044</v>
      </c>
      <c r="C3122" s="29">
        <v>637</v>
      </c>
      <c r="D3122" s="31">
        <v>44644</v>
      </c>
      <c r="E3122" s="29" t="s">
        <v>1910</v>
      </c>
      <c r="F3122" s="29" t="s">
        <v>9369</v>
      </c>
      <c r="G3122" s="34">
        <v>44650</v>
      </c>
      <c r="H3122" s="32" t="s">
        <v>9370</v>
      </c>
      <c r="I3122" s="114" t="s">
        <v>9371</v>
      </c>
      <c r="J3122" s="29"/>
      <c r="K3122" s="117" t="s">
        <v>2075</v>
      </c>
      <c r="L3122" s="29"/>
      <c r="M3122" s="29" t="s">
        <v>175</v>
      </c>
      <c r="N3122" s="29" t="s">
        <v>8258</v>
      </c>
      <c r="O3122" s="29" t="s">
        <v>9372</v>
      </c>
      <c r="P3122" s="29" t="s">
        <v>43</v>
      </c>
      <c r="Q3122" s="29" t="s">
        <v>9373</v>
      </c>
      <c r="R3122" s="134" t="s">
        <v>33</v>
      </c>
      <c r="S3122" s="109" t="s">
        <v>90</v>
      </c>
      <c r="T3122" s="29" t="s">
        <v>32</v>
      </c>
      <c r="U3122" s="117" t="s">
        <v>32</v>
      </c>
      <c r="V3122" s="117" t="s">
        <v>32</v>
      </c>
      <c r="W3122" s="117" t="s">
        <v>32</v>
      </c>
      <c r="X3122" s="117" t="s">
        <v>36</v>
      </c>
    </row>
    <row r="3123" spans="1:24" ht="74.25" customHeight="1" x14ac:dyDescent="0.25">
      <c r="A3123" s="29">
        <v>2022</v>
      </c>
      <c r="B3123" s="29" t="s">
        <v>2044</v>
      </c>
      <c r="C3123" s="29">
        <v>638</v>
      </c>
      <c r="D3123" s="31">
        <v>44644</v>
      </c>
      <c r="E3123" s="29" t="s">
        <v>1910</v>
      </c>
      <c r="F3123" s="29" t="s">
        <v>9369</v>
      </c>
      <c r="G3123" s="34">
        <v>44650</v>
      </c>
      <c r="H3123" s="32" t="s">
        <v>9374</v>
      </c>
      <c r="I3123" s="114" t="s">
        <v>9375</v>
      </c>
      <c r="J3123" s="29"/>
      <c r="K3123" s="117" t="s">
        <v>2075</v>
      </c>
      <c r="L3123" s="29"/>
      <c r="M3123" s="29" t="s">
        <v>8216</v>
      </c>
      <c r="N3123" s="29" t="s">
        <v>9376</v>
      </c>
      <c r="O3123" s="29" t="s">
        <v>9377</v>
      </c>
      <c r="P3123" s="29" t="s">
        <v>31</v>
      </c>
      <c r="Q3123" s="29" t="s">
        <v>32</v>
      </c>
      <c r="R3123" s="134" t="s">
        <v>33</v>
      </c>
      <c r="S3123" s="109" t="s">
        <v>90</v>
      </c>
      <c r="T3123" s="29" t="s">
        <v>32</v>
      </c>
      <c r="U3123" s="117" t="s">
        <v>32</v>
      </c>
      <c r="V3123" s="117" t="s">
        <v>32</v>
      </c>
      <c r="W3123" s="117" t="s">
        <v>32</v>
      </c>
      <c r="X3123" s="117" t="s">
        <v>36</v>
      </c>
    </row>
    <row r="3124" spans="1:24" ht="87" customHeight="1" x14ac:dyDescent="0.25">
      <c r="A3124" s="29">
        <v>2022</v>
      </c>
      <c r="B3124" s="29" t="s">
        <v>2044</v>
      </c>
      <c r="C3124" s="29">
        <v>639</v>
      </c>
      <c r="D3124" s="31">
        <v>44644</v>
      </c>
      <c r="E3124" s="29" t="s">
        <v>1910</v>
      </c>
      <c r="F3124" s="29" t="s">
        <v>9378</v>
      </c>
      <c r="G3124" s="34">
        <v>44650</v>
      </c>
      <c r="H3124" s="32" t="s">
        <v>9379</v>
      </c>
      <c r="I3124" s="114" t="s">
        <v>9337</v>
      </c>
      <c r="J3124" s="29"/>
      <c r="K3124" s="117" t="s">
        <v>2075</v>
      </c>
      <c r="L3124" s="29"/>
      <c r="M3124" s="29" t="s">
        <v>175</v>
      </c>
      <c r="N3124" s="29" t="s">
        <v>8258</v>
      </c>
      <c r="O3124" s="29" t="s">
        <v>9380</v>
      </c>
      <c r="P3124" s="29" t="s">
        <v>43</v>
      </c>
      <c r="Q3124" s="29" t="s">
        <v>9381</v>
      </c>
      <c r="R3124" s="134" t="s">
        <v>33</v>
      </c>
      <c r="S3124" s="109" t="s">
        <v>90</v>
      </c>
      <c r="T3124" s="29" t="s">
        <v>32</v>
      </c>
      <c r="U3124" s="117" t="s">
        <v>32</v>
      </c>
      <c r="V3124" s="117" t="s">
        <v>32</v>
      </c>
      <c r="W3124" s="117" t="s">
        <v>32</v>
      </c>
      <c r="X3124" s="117" t="s">
        <v>36</v>
      </c>
    </row>
    <row r="3125" spans="1:24" ht="74.25" customHeight="1" x14ac:dyDescent="0.25">
      <c r="A3125" s="29">
        <v>2022</v>
      </c>
      <c r="B3125" s="29" t="s">
        <v>2044</v>
      </c>
      <c r="C3125" s="29">
        <v>640</v>
      </c>
      <c r="D3125" s="31">
        <v>44644</v>
      </c>
      <c r="E3125" s="29" t="s">
        <v>1910</v>
      </c>
      <c r="F3125" s="29" t="s">
        <v>9382</v>
      </c>
      <c r="G3125" s="34">
        <v>44650</v>
      </c>
      <c r="H3125" s="32" t="s">
        <v>6934</v>
      </c>
      <c r="I3125" s="114" t="s">
        <v>9337</v>
      </c>
      <c r="J3125" s="29"/>
      <c r="K3125" s="117" t="s">
        <v>2075</v>
      </c>
      <c r="L3125" s="29"/>
      <c r="M3125" s="29" t="s">
        <v>175</v>
      </c>
      <c r="N3125" s="29" t="s">
        <v>8258</v>
      </c>
      <c r="O3125" s="29" t="s">
        <v>9383</v>
      </c>
      <c r="P3125" s="29" t="s">
        <v>43</v>
      </c>
      <c r="Q3125" s="29" t="s">
        <v>9384</v>
      </c>
      <c r="R3125" s="134" t="s">
        <v>33</v>
      </c>
      <c r="S3125" s="109" t="s">
        <v>90</v>
      </c>
      <c r="T3125" s="29" t="s">
        <v>32</v>
      </c>
      <c r="U3125" s="117" t="s">
        <v>32</v>
      </c>
      <c r="V3125" s="117" t="s">
        <v>32</v>
      </c>
      <c r="W3125" s="117" t="s">
        <v>32</v>
      </c>
      <c r="X3125" s="117" t="s">
        <v>36</v>
      </c>
    </row>
    <row r="3126" spans="1:24" ht="142.5" customHeight="1" x14ac:dyDescent="0.25">
      <c r="A3126" s="26">
        <v>2022</v>
      </c>
      <c r="B3126" s="26" t="s">
        <v>2044</v>
      </c>
      <c r="C3126" s="26">
        <v>641</v>
      </c>
      <c r="D3126" s="24">
        <v>44644</v>
      </c>
      <c r="E3126" s="26" t="s">
        <v>1910</v>
      </c>
      <c r="F3126" s="26" t="s">
        <v>9385</v>
      </c>
      <c r="G3126" s="24">
        <v>44650</v>
      </c>
      <c r="H3126" s="26" t="s">
        <v>9386</v>
      </c>
      <c r="I3126" s="26" t="s">
        <v>9387</v>
      </c>
      <c r="J3126" s="26"/>
      <c r="K3126" s="26" t="s">
        <v>2075</v>
      </c>
      <c r="L3126" s="26"/>
      <c r="M3126" s="26"/>
      <c r="N3126" s="26"/>
      <c r="O3126" s="26"/>
      <c r="P3126" s="26" t="s">
        <v>43</v>
      </c>
      <c r="Q3126" s="26" t="s">
        <v>9388</v>
      </c>
      <c r="R3126" s="26" t="s">
        <v>33</v>
      </c>
      <c r="S3126" s="26" t="s">
        <v>45</v>
      </c>
      <c r="T3126" s="26" t="s">
        <v>9389</v>
      </c>
      <c r="U3126" s="26">
        <v>1</v>
      </c>
      <c r="V3126" s="24">
        <v>45133</v>
      </c>
      <c r="W3126" s="24">
        <v>45133</v>
      </c>
      <c r="X3126" s="26" t="s">
        <v>36</v>
      </c>
    </row>
    <row r="3127" spans="1:24" ht="73.5" customHeight="1" x14ac:dyDescent="0.25">
      <c r="A3127" s="29">
        <v>2022</v>
      </c>
      <c r="B3127" s="29" t="s">
        <v>2044</v>
      </c>
      <c r="C3127" s="29">
        <v>642</v>
      </c>
      <c r="D3127" s="31">
        <v>44644</v>
      </c>
      <c r="E3127" s="29" t="s">
        <v>1910</v>
      </c>
      <c r="F3127" s="29" t="s">
        <v>9390</v>
      </c>
      <c r="G3127" s="34">
        <v>44650</v>
      </c>
      <c r="H3127" s="32" t="s">
        <v>9391</v>
      </c>
      <c r="I3127" s="114" t="s">
        <v>9387</v>
      </c>
      <c r="J3127" s="29"/>
      <c r="K3127" s="117" t="s">
        <v>2075</v>
      </c>
      <c r="L3127" s="29"/>
      <c r="M3127" s="29" t="s">
        <v>175</v>
      </c>
      <c r="N3127" s="29" t="s">
        <v>8258</v>
      </c>
      <c r="O3127" s="29" t="s">
        <v>9392</v>
      </c>
      <c r="P3127" s="29" t="s">
        <v>43</v>
      </c>
      <c r="Q3127" s="29" t="s">
        <v>9393</v>
      </c>
      <c r="R3127" s="134" t="s">
        <v>33</v>
      </c>
      <c r="S3127" s="109" t="s">
        <v>90</v>
      </c>
      <c r="T3127" s="29" t="s">
        <v>32</v>
      </c>
      <c r="U3127" s="117" t="s">
        <v>32</v>
      </c>
      <c r="V3127" s="117" t="s">
        <v>32</v>
      </c>
      <c r="W3127" s="117" t="s">
        <v>32</v>
      </c>
      <c r="X3127" s="117" t="s">
        <v>36</v>
      </c>
    </row>
    <row r="3128" spans="1:24" ht="69" customHeight="1" x14ac:dyDescent="0.25">
      <c r="A3128" s="29">
        <v>2022</v>
      </c>
      <c r="B3128" s="29" t="s">
        <v>2044</v>
      </c>
      <c r="C3128" s="29">
        <v>643</v>
      </c>
      <c r="D3128" s="31">
        <v>44644</v>
      </c>
      <c r="E3128" s="29" t="s">
        <v>1910</v>
      </c>
      <c r="F3128" s="29" t="s">
        <v>9394</v>
      </c>
      <c r="G3128" s="34">
        <v>44650</v>
      </c>
      <c r="H3128" s="32" t="s">
        <v>9395</v>
      </c>
      <c r="I3128" s="114" t="s">
        <v>9387</v>
      </c>
      <c r="J3128" s="29"/>
      <c r="K3128" s="117" t="s">
        <v>2075</v>
      </c>
      <c r="L3128" s="29"/>
      <c r="M3128" s="29" t="s">
        <v>175</v>
      </c>
      <c r="N3128" s="29" t="s">
        <v>8258</v>
      </c>
      <c r="O3128" s="29" t="s">
        <v>9396</v>
      </c>
      <c r="P3128" s="29" t="s">
        <v>43</v>
      </c>
      <c r="Q3128" s="29" t="s">
        <v>9397</v>
      </c>
      <c r="R3128" s="134" t="s">
        <v>33</v>
      </c>
      <c r="S3128" s="109" t="s">
        <v>90</v>
      </c>
      <c r="T3128" s="29" t="s">
        <v>32</v>
      </c>
      <c r="U3128" s="117" t="s">
        <v>32</v>
      </c>
      <c r="V3128" s="117" t="s">
        <v>32</v>
      </c>
      <c r="W3128" s="117" t="s">
        <v>32</v>
      </c>
      <c r="X3128" s="117" t="s">
        <v>36</v>
      </c>
    </row>
    <row r="3129" spans="1:24" ht="54.75" customHeight="1" x14ac:dyDescent="0.25">
      <c r="A3129" s="29">
        <v>2022</v>
      </c>
      <c r="B3129" s="29" t="s">
        <v>2044</v>
      </c>
      <c r="C3129" s="29">
        <v>644</v>
      </c>
      <c r="D3129" s="31">
        <v>44644</v>
      </c>
      <c r="E3129" s="29" t="s">
        <v>1910</v>
      </c>
      <c r="F3129" s="29" t="s">
        <v>9394</v>
      </c>
      <c r="G3129" s="34">
        <v>44650</v>
      </c>
      <c r="H3129" s="32" t="s">
        <v>9398</v>
      </c>
      <c r="I3129" s="114" t="s">
        <v>9399</v>
      </c>
      <c r="J3129" s="29"/>
      <c r="K3129" s="117" t="s">
        <v>2075</v>
      </c>
      <c r="L3129" s="29"/>
      <c r="M3129" s="29" t="s">
        <v>175</v>
      </c>
      <c r="N3129" s="29" t="s">
        <v>8258</v>
      </c>
      <c r="O3129" s="29" t="s">
        <v>9400</v>
      </c>
      <c r="P3129" s="29" t="s">
        <v>43</v>
      </c>
      <c r="Q3129" s="29" t="s">
        <v>9401</v>
      </c>
      <c r="R3129" s="134" t="s">
        <v>33</v>
      </c>
      <c r="S3129" s="109" t="s">
        <v>90</v>
      </c>
      <c r="T3129" s="29" t="s">
        <v>32</v>
      </c>
      <c r="U3129" s="117" t="s">
        <v>32</v>
      </c>
      <c r="V3129" s="117" t="s">
        <v>32</v>
      </c>
      <c r="W3129" s="117" t="s">
        <v>32</v>
      </c>
      <c r="X3129" s="117" t="s">
        <v>36</v>
      </c>
    </row>
    <row r="3130" spans="1:24" ht="54.75" customHeight="1" x14ac:dyDescent="0.25">
      <c r="A3130" s="29">
        <v>2022</v>
      </c>
      <c r="B3130" s="29" t="s">
        <v>2044</v>
      </c>
      <c r="C3130" s="29">
        <v>645</v>
      </c>
      <c r="D3130" s="31">
        <v>44644</v>
      </c>
      <c r="E3130" s="29" t="s">
        <v>1910</v>
      </c>
      <c r="F3130" s="29" t="s">
        <v>9394</v>
      </c>
      <c r="G3130" s="34">
        <v>44650</v>
      </c>
      <c r="H3130" s="32" t="s">
        <v>9402</v>
      </c>
      <c r="I3130" s="114" t="s">
        <v>9399</v>
      </c>
      <c r="J3130" s="29"/>
      <c r="K3130" s="117" t="s">
        <v>2075</v>
      </c>
      <c r="L3130" s="29"/>
      <c r="M3130" s="29" t="s">
        <v>175</v>
      </c>
      <c r="N3130" s="29" t="s">
        <v>8258</v>
      </c>
      <c r="O3130" s="29" t="s">
        <v>9403</v>
      </c>
      <c r="P3130" s="29" t="s">
        <v>43</v>
      </c>
      <c r="Q3130" s="29" t="s">
        <v>9404</v>
      </c>
      <c r="R3130" s="134" t="s">
        <v>33</v>
      </c>
      <c r="S3130" s="109" t="s">
        <v>90</v>
      </c>
      <c r="T3130" s="29" t="s">
        <v>32</v>
      </c>
      <c r="U3130" s="117" t="s">
        <v>32</v>
      </c>
      <c r="V3130" s="117" t="s">
        <v>32</v>
      </c>
      <c r="W3130" s="117" t="s">
        <v>32</v>
      </c>
      <c r="X3130" s="117" t="s">
        <v>36</v>
      </c>
    </row>
    <row r="3131" spans="1:24" ht="54.75" customHeight="1" x14ac:dyDescent="0.25">
      <c r="A3131" s="20">
        <v>2022</v>
      </c>
      <c r="B3131" s="20" t="s">
        <v>2044</v>
      </c>
      <c r="C3131" s="20">
        <v>646</v>
      </c>
      <c r="D3131" s="27">
        <v>44644</v>
      </c>
      <c r="E3131" s="27" t="s">
        <v>1910</v>
      </c>
      <c r="F3131" s="27" t="s">
        <v>9394</v>
      </c>
      <c r="G3131" s="27">
        <v>44650</v>
      </c>
      <c r="H3131" s="27" t="s">
        <v>8295</v>
      </c>
      <c r="I3131" s="27" t="s">
        <v>9399</v>
      </c>
      <c r="J3131" s="27"/>
      <c r="K3131" s="27" t="s">
        <v>2075</v>
      </c>
      <c r="L3131" s="27"/>
      <c r="M3131" s="27" t="s">
        <v>175</v>
      </c>
      <c r="N3131" s="27" t="s">
        <v>8258</v>
      </c>
      <c r="O3131" s="27" t="s">
        <v>9405</v>
      </c>
      <c r="P3131" s="27" t="s">
        <v>43</v>
      </c>
      <c r="Q3131" s="27" t="s">
        <v>9406</v>
      </c>
      <c r="R3131" s="27" t="s">
        <v>33</v>
      </c>
      <c r="S3131" s="109" t="s">
        <v>34</v>
      </c>
      <c r="T3131" s="27" t="s">
        <v>9407</v>
      </c>
      <c r="U3131" s="20">
        <v>1</v>
      </c>
      <c r="V3131" s="27">
        <v>44979</v>
      </c>
      <c r="W3131" s="27">
        <v>44979</v>
      </c>
      <c r="X3131" s="27" t="s">
        <v>36</v>
      </c>
    </row>
    <row r="3132" spans="1:24" ht="72" customHeight="1" x14ac:dyDescent="0.25">
      <c r="A3132" s="29">
        <v>2022</v>
      </c>
      <c r="B3132" s="29" t="s">
        <v>2044</v>
      </c>
      <c r="C3132" s="29">
        <v>647</v>
      </c>
      <c r="D3132" s="31">
        <v>44645</v>
      </c>
      <c r="E3132" s="29" t="s">
        <v>1910</v>
      </c>
      <c r="F3132" s="29" t="s">
        <v>9408</v>
      </c>
      <c r="G3132" s="34">
        <v>44650</v>
      </c>
      <c r="H3132" s="32" t="s">
        <v>9409</v>
      </c>
      <c r="I3132" s="114" t="s">
        <v>9410</v>
      </c>
      <c r="J3132" s="29"/>
      <c r="K3132" s="117" t="s">
        <v>2075</v>
      </c>
      <c r="L3132" s="29"/>
      <c r="M3132" s="29" t="s">
        <v>175</v>
      </c>
      <c r="N3132" s="29" t="s">
        <v>8258</v>
      </c>
      <c r="O3132" s="29" t="s">
        <v>9411</v>
      </c>
      <c r="P3132" s="29" t="s">
        <v>43</v>
      </c>
      <c r="Q3132" s="29" t="s">
        <v>9412</v>
      </c>
      <c r="R3132" s="134" t="s">
        <v>33</v>
      </c>
      <c r="S3132" s="109" t="s">
        <v>90</v>
      </c>
      <c r="T3132" s="29" t="s">
        <v>32</v>
      </c>
      <c r="U3132" s="117" t="s">
        <v>32</v>
      </c>
      <c r="V3132" s="117" t="s">
        <v>32</v>
      </c>
      <c r="W3132" s="117" t="s">
        <v>32</v>
      </c>
      <c r="X3132" s="117" t="s">
        <v>36</v>
      </c>
    </row>
    <row r="3133" spans="1:24" ht="61.5" customHeight="1" x14ac:dyDescent="0.25">
      <c r="A3133" s="29">
        <v>2022</v>
      </c>
      <c r="B3133" s="29" t="s">
        <v>2044</v>
      </c>
      <c r="C3133" s="29">
        <v>648</v>
      </c>
      <c r="D3133" s="31">
        <v>44644</v>
      </c>
      <c r="E3133" s="29" t="s">
        <v>1910</v>
      </c>
      <c r="F3133" s="29" t="s">
        <v>9413</v>
      </c>
      <c r="G3133" s="34">
        <v>44650</v>
      </c>
      <c r="H3133" s="32" t="s">
        <v>9414</v>
      </c>
      <c r="I3133" s="114" t="s">
        <v>9415</v>
      </c>
      <c r="J3133" s="29"/>
      <c r="K3133" s="117" t="s">
        <v>2075</v>
      </c>
      <c r="L3133" s="29"/>
      <c r="M3133" s="29" t="s">
        <v>175</v>
      </c>
      <c r="N3133" s="29" t="s">
        <v>8258</v>
      </c>
      <c r="O3133" s="29" t="s">
        <v>9416</v>
      </c>
      <c r="P3133" s="29" t="s">
        <v>43</v>
      </c>
      <c r="Q3133" s="29" t="s">
        <v>9417</v>
      </c>
      <c r="R3133" s="134" t="s">
        <v>33</v>
      </c>
      <c r="S3133" s="109" t="s">
        <v>90</v>
      </c>
      <c r="T3133" s="29" t="s">
        <v>32</v>
      </c>
      <c r="U3133" s="117" t="s">
        <v>32</v>
      </c>
      <c r="V3133" s="117" t="s">
        <v>32</v>
      </c>
      <c r="W3133" s="117" t="s">
        <v>32</v>
      </c>
      <c r="X3133" s="117" t="s">
        <v>36</v>
      </c>
    </row>
    <row r="3134" spans="1:24" ht="53.25" customHeight="1" x14ac:dyDescent="0.25">
      <c r="A3134" s="29">
        <v>2022</v>
      </c>
      <c r="B3134" s="29" t="s">
        <v>2044</v>
      </c>
      <c r="C3134" s="29">
        <v>649</v>
      </c>
      <c r="D3134" s="31">
        <v>44644</v>
      </c>
      <c r="E3134" s="29" t="s">
        <v>1910</v>
      </c>
      <c r="F3134" s="29" t="s">
        <v>9418</v>
      </c>
      <c r="G3134" s="34">
        <v>44650</v>
      </c>
      <c r="H3134" s="32" t="s">
        <v>9419</v>
      </c>
      <c r="I3134" s="114" t="s">
        <v>9415</v>
      </c>
      <c r="J3134" s="29"/>
      <c r="K3134" s="117" t="s">
        <v>2075</v>
      </c>
      <c r="L3134" s="29"/>
      <c r="M3134" s="29" t="s">
        <v>175</v>
      </c>
      <c r="N3134" s="29" t="s">
        <v>8258</v>
      </c>
      <c r="O3134" s="29" t="s">
        <v>9420</v>
      </c>
      <c r="P3134" s="29" t="s">
        <v>43</v>
      </c>
      <c r="Q3134" s="29" t="s">
        <v>9421</v>
      </c>
      <c r="R3134" s="134" t="s">
        <v>33</v>
      </c>
      <c r="S3134" s="109" t="s">
        <v>90</v>
      </c>
      <c r="T3134" s="29" t="s">
        <v>32</v>
      </c>
      <c r="U3134" s="117" t="s">
        <v>32</v>
      </c>
      <c r="V3134" s="117" t="s">
        <v>32</v>
      </c>
      <c r="W3134" s="117" t="s">
        <v>32</v>
      </c>
      <c r="X3134" s="117" t="s">
        <v>36</v>
      </c>
    </row>
    <row r="3135" spans="1:24" ht="53.25" customHeight="1" x14ac:dyDescent="0.25">
      <c r="A3135" s="29">
        <v>2022</v>
      </c>
      <c r="B3135" s="29" t="s">
        <v>2044</v>
      </c>
      <c r="C3135" s="29">
        <v>650</v>
      </c>
      <c r="D3135" s="31">
        <v>44645</v>
      </c>
      <c r="E3135" s="29" t="s">
        <v>1910</v>
      </c>
      <c r="F3135" s="29" t="s">
        <v>9422</v>
      </c>
      <c r="G3135" s="34">
        <v>44650</v>
      </c>
      <c r="H3135" s="32" t="s">
        <v>9423</v>
      </c>
      <c r="I3135" s="114" t="s">
        <v>9415</v>
      </c>
      <c r="J3135" s="29"/>
      <c r="K3135" s="117" t="s">
        <v>2075</v>
      </c>
      <c r="L3135" s="29"/>
      <c r="M3135" s="29" t="s">
        <v>175</v>
      </c>
      <c r="N3135" s="29" t="s">
        <v>8258</v>
      </c>
      <c r="O3135" s="29" t="s">
        <v>9424</v>
      </c>
      <c r="P3135" s="29" t="s">
        <v>43</v>
      </c>
      <c r="Q3135" s="29" t="s">
        <v>9425</v>
      </c>
      <c r="R3135" s="134" t="s">
        <v>33</v>
      </c>
      <c r="S3135" s="109" t="s">
        <v>90</v>
      </c>
      <c r="T3135" s="29" t="s">
        <v>32</v>
      </c>
      <c r="U3135" s="117" t="s">
        <v>32</v>
      </c>
      <c r="V3135" s="117" t="s">
        <v>32</v>
      </c>
      <c r="W3135" s="117" t="s">
        <v>32</v>
      </c>
      <c r="X3135" s="117" t="s">
        <v>36</v>
      </c>
    </row>
    <row r="3136" spans="1:24" ht="87.75" customHeight="1" x14ac:dyDescent="0.25">
      <c r="A3136" s="29">
        <v>2022</v>
      </c>
      <c r="B3136" s="29" t="s">
        <v>2044</v>
      </c>
      <c r="C3136" s="29">
        <v>651</v>
      </c>
      <c r="D3136" s="31">
        <v>44644</v>
      </c>
      <c r="E3136" s="29" t="s">
        <v>1910</v>
      </c>
      <c r="F3136" s="29" t="s">
        <v>9426</v>
      </c>
      <c r="G3136" s="34">
        <v>44650</v>
      </c>
      <c r="H3136" s="32" t="s">
        <v>9427</v>
      </c>
      <c r="I3136" s="114" t="s">
        <v>9415</v>
      </c>
      <c r="J3136" s="29"/>
      <c r="K3136" s="117" t="s">
        <v>2075</v>
      </c>
      <c r="L3136" s="29"/>
      <c r="M3136" s="29" t="s">
        <v>175</v>
      </c>
      <c r="N3136" s="29" t="s">
        <v>8258</v>
      </c>
      <c r="O3136" s="29" t="s">
        <v>9428</v>
      </c>
      <c r="P3136" s="29" t="s">
        <v>43</v>
      </c>
      <c r="Q3136" s="29" t="s">
        <v>9429</v>
      </c>
      <c r="R3136" s="134" t="s">
        <v>33</v>
      </c>
      <c r="S3136" s="109" t="s">
        <v>90</v>
      </c>
      <c r="T3136" s="29" t="s">
        <v>32</v>
      </c>
      <c r="U3136" s="117" t="s">
        <v>32</v>
      </c>
      <c r="V3136" s="117" t="s">
        <v>32</v>
      </c>
      <c r="W3136" s="117" t="s">
        <v>32</v>
      </c>
      <c r="X3136" s="117" t="s">
        <v>36</v>
      </c>
    </row>
    <row r="3137" spans="1:24" ht="87.75" customHeight="1" x14ac:dyDescent="0.25">
      <c r="A3137" s="29">
        <v>2022</v>
      </c>
      <c r="B3137" s="29" t="s">
        <v>2044</v>
      </c>
      <c r="C3137" s="29">
        <v>652</v>
      </c>
      <c r="D3137" s="31">
        <v>44644</v>
      </c>
      <c r="E3137" s="29" t="s">
        <v>1910</v>
      </c>
      <c r="F3137" s="29" t="s">
        <v>9426</v>
      </c>
      <c r="G3137" s="34">
        <v>44650</v>
      </c>
      <c r="H3137" s="32" t="s">
        <v>9430</v>
      </c>
      <c r="I3137" s="114" t="s">
        <v>9415</v>
      </c>
      <c r="J3137" s="29"/>
      <c r="K3137" s="117" t="s">
        <v>2075</v>
      </c>
      <c r="L3137" s="29"/>
      <c r="M3137" s="29" t="s">
        <v>175</v>
      </c>
      <c r="N3137" s="29" t="s">
        <v>8258</v>
      </c>
      <c r="O3137" s="29" t="s">
        <v>9431</v>
      </c>
      <c r="P3137" s="29" t="s">
        <v>43</v>
      </c>
      <c r="Q3137" s="29" t="s">
        <v>9432</v>
      </c>
      <c r="R3137" s="134" t="s">
        <v>33</v>
      </c>
      <c r="S3137" s="109" t="s">
        <v>90</v>
      </c>
      <c r="T3137" s="29" t="s">
        <v>32</v>
      </c>
      <c r="U3137" s="117" t="s">
        <v>32</v>
      </c>
      <c r="V3137" s="117" t="s">
        <v>32</v>
      </c>
      <c r="W3137" s="117" t="s">
        <v>32</v>
      </c>
      <c r="X3137" s="117" t="s">
        <v>36</v>
      </c>
    </row>
    <row r="3138" spans="1:24" ht="50.25" customHeight="1" x14ac:dyDescent="0.25">
      <c r="A3138" s="29">
        <v>2022</v>
      </c>
      <c r="B3138" s="29" t="s">
        <v>2044</v>
      </c>
      <c r="C3138" s="29">
        <v>653</v>
      </c>
      <c r="D3138" s="31">
        <v>44644</v>
      </c>
      <c r="E3138" s="29" t="s">
        <v>1910</v>
      </c>
      <c r="F3138" s="29" t="s">
        <v>9426</v>
      </c>
      <c r="G3138" s="34">
        <v>44650</v>
      </c>
      <c r="H3138" s="32" t="s">
        <v>9433</v>
      </c>
      <c r="I3138" s="114" t="s">
        <v>9434</v>
      </c>
      <c r="J3138" s="29"/>
      <c r="K3138" s="117" t="s">
        <v>28</v>
      </c>
      <c r="L3138" s="29"/>
      <c r="M3138" s="29" t="s">
        <v>8141</v>
      </c>
      <c r="N3138" s="29" t="s">
        <v>9435</v>
      </c>
      <c r="O3138" s="29" t="s">
        <v>9436</v>
      </c>
      <c r="P3138" s="29" t="s">
        <v>43</v>
      </c>
      <c r="Q3138" s="29" t="s">
        <v>9437</v>
      </c>
      <c r="R3138" s="134" t="s">
        <v>330</v>
      </c>
      <c r="S3138" s="109" t="s">
        <v>90</v>
      </c>
      <c r="T3138" s="29" t="s">
        <v>32</v>
      </c>
      <c r="U3138" s="117" t="s">
        <v>32</v>
      </c>
      <c r="V3138" s="117" t="s">
        <v>32</v>
      </c>
      <c r="W3138" s="117" t="s">
        <v>32</v>
      </c>
      <c r="X3138" s="117" t="s">
        <v>36</v>
      </c>
    </row>
    <row r="3139" spans="1:24" ht="57.75" customHeight="1" x14ac:dyDescent="0.25">
      <c r="A3139" s="29">
        <v>2022</v>
      </c>
      <c r="B3139" s="29" t="s">
        <v>2044</v>
      </c>
      <c r="C3139" s="29">
        <v>654</v>
      </c>
      <c r="D3139" s="31">
        <v>44644</v>
      </c>
      <c r="E3139" s="29" t="s">
        <v>1910</v>
      </c>
      <c r="F3139" s="29" t="s">
        <v>9438</v>
      </c>
      <c r="G3139" s="34">
        <v>44650</v>
      </c>
      <c r="H3139" s="32" t="s">
        <v>6408</v>
      </c>
      <c r="I3139" s="114" t="s">
        <v>9439</v>
      </c>
      <c r="J3139" s="29"/>
      <c r="K3139" s="117" t="s">
        <v>2075</v>
      </c>
      <c r="L3139" s="29"/>
      <c r="M3139" s="29" t="s">
        <v>175</v>
      </c>
      <c r="N3139" s="29" t="s">
        <v>8258</v>
      </c>
      <c r="O3139" s="29" t="s">
        <v>9440</v>
      </c>
      <c r="P3139" s="29" t="s">
        <v>43</v>
      </c>
      <c r="Q3139" s="29" t="s">
        <v>9441</v>
      </c>
      <c r="R3139" s="134" t="s">
        <v>33</v>
      </c>
      <c r="S3139" s="109" t="s">
        <v>90</v>
      </c>
      <c r="T3139" s="29" t="s">
        <v>32</v>
      </c>
      <c r="U3139" s="117" t="s">
        <v>32</v>
      </c>
      <c r="V3139" s="117" t="s">
        <v>32</v>
      </c>
      <c r="W3139" s="117" t="s">
        <v>32</v>
      </c>
      <c r="X3139" s="117" t="s">
        <v>36</v>
      </c>
    </row>
    <row r="3140" spans="1:24" ht="57.75" customHeight="1" x14ac:dyDescent="0.25">
      <c r="A3140" s="29">
        <v>2022</v>
      </c>
      <c r="B3140" s="29" t="s">
        <v>2044</v>
      </c>
      <c r="C3140" s="29">
        <v>655</v>
      </c>
      <c r="D3140" s="31">
        <v>44644</v>
      </c>
      <c r="E3140" s="29" t="s">
        <v>1910</v>
      </c>
      <c r="F3140" s="29" t="s">
        <v>9442</v>
      </c>
      <c r="G3140" s="34">
        <v>44650</v>
      </c>
      <c r="H3140" s="32" t="s">
        <v>6492</v>
      </c>
      <c r="I3140" s="114" t="s">
        <v>9443</v>
      </c>
      <c r="J3140" s="29"/>
      <c r="K3140" s="117" t="s">
        <v>2075</v>
      </c>
      <c r="L3140" s="29"/>
      <c r="M3140" s="29" t="s">
        <v>175</v>
      </c>
      <c r="N3140" s="29" t="s">
        <v>8258</v>
      </c>
      <c r="O3140" s="29" t="s">
        <v>9444</v>
      </c>
      <c r="P3140" s="29" t="s">
        <v>43</v>
      </c>
      <c r="Q3140" s="29" t="s">
        <v>9445</v>
      </c>
      <c r="R3140" s="134" t="s">
        <v>33</v>
      </c>
      <c r="S3140" s="109" t="s">
        <v>90</v>
      </c>
      <c r="T3140" s="29" t="s">
        <v>32</v>
      </c>
      <c r="U3140" s="117" t="s">
        <v>32</v>
      </c>
      <c r="V3140" s="117" t="s">
        <v>32</v>
      </c>
      <c r="W3140" s="117" t="s">
        <v>32</v>
      </c>
      <c r="X3140" s="117" t="s">
        <v>36</v>
      </c>
    </row>
    <row r="3141" spans="1:24" ht="57.75" customHeight="1" x14ac:dyDescent="0.25">
      <c r="A3141" s="29">
        <v>2022</v>
      </c>
      <c r="B3141" s="29" t="s">
        <v>2044</v>
      </c>
      <c r="C3141" s="29">
        <v>656</v>
      </c>
      <c r="D3141" s="31">
        <v>44644</v>
      </c>
      <c r="E3141" s="29" t="s">
        <v>1910</v>
      </c>
      <c r="F3141" s="29" t="s">
        <v>9446</v>
      </c>
      <c r="G3141" s="34">
        <v>44650</v>
      </c>
      <c r="H3141" s="32" t="s">
        <v>6570</v>
      </c>
      <c r="I3141" s="114" t="s">
        <v>9439</v>
      </c>
      <c r="J3141" s="29"/>
      <c r="K3141" s="117" t="s">
        <v>2075</v>
      </c>
      <c r="L3141" s="29"/>
      <c r="M3141" s="29" t="s">
        <v>175</v>
      </c>
      <c r="N3141" s="29" t="s">
        <v>8258</v>
      </c>
      <c r="O3141" s="29" t="s">
        <v>9447</v>
      </c>
      <c r="P3141" s="29" t="s">
        <v>43</v>
      </c>
      <c r="Q3141" s="29" t="s">
        <v>9448</v>
      </c>
      <c r="R3141" s="134" t="s">
        <v>33</v>
      </c>
      <c r="S3141" s="109" t="s">
        <v>90</v>
      </c>
      <c r="T3141" s="29" t="s">
        <v>32</v>
      </c>
      <c r="U3141" s="117" t="s">
        <v>32</v>
      </c>
      <c r="V3141" s="117" t="s">
        <v>32</v>
      </c>
      <c r="W3141" s="117" t="s">
        <v>32</v>
      </c>
      <c r="X3141" s="117" t="s">
        <v>36</v>
      </c>
    </row>
    <row r="3142" spans="1:24" ht="57.75" customHeight="1" x14ac:dyDescent="0.25">
      <c r="A3142" s="29">
        <v>2022</v>
      </c>
      <c r="B3142" s="29" t="s">
        <v>2044</v>
      </c>
      <c r="C3142" s="29">
        <v>657</v>
      </c>
      <c r="D3142" s="31">
        <v>44644</v>
      </c>
      <c r="E3142" s="29" t="s">
        <v>1910</v>
      </c>
      <c r="F3142" s="29" t="s">
        <v>9449</v>
      </c>
      <c r="G3142" s="34">
        <v>44650</v>
      </c>
      <c r="H3142" s="32" t="s">
        <v>9450</v>
      </c>
      <c r="I3142" s="114" t="s">
        <v>9451</v>
      </c>
      <c r="J3142" s="29"/>
      <c r="K3142" s="117" t="s">
        <v>534</v>
      </c>
      <c r="L3142" s="29"/>
      <c r="M3142" s="29" t="s">
        <v>8127</v>
      </c>
      <c r="N3142" s="29" t="s">
        <v>9452</v>
      </c>
      <c r="O3142" s="29"/>
      <c r="P3142" s="29" t="s">
        <v>31</v>
      </c>
      <c r="Q3142" s="29" t="s">
        <v>32</v>
      </c>
      <c r="R3142" s="134" t="s">
        <v>33</v>
      </c>
      <c r="S3142" s="109" t="s">
        <v>90</v>
      </c>
      <c r="T3142" s="29" t="s">
        <v>9453</v>
      </c>
      <c r="U3142" s="117" t="s">
        <v>32</v>
      </c>
      <c r="V3142" s="117" t="s">
        <v>32</v>
      </c>
      <c r="W3142" s="117" t="s">
        <v>32</v>
      </c>
      <c r="X3142" s="117" t="s">
        <v>36</v>
      </c>
    </row>
    <row r="3143" spans="1:24" ht="57.75" customHeight="1" x14ac:dyDescent="0.25">
      <c r="A3143" s="21">
        <v>2022</v>
      </c>
      <c r="B3143" s="22" t="s">
        <v>23</v>
      </c>
      <c r="C3143" s="21">
        <v>200</v>
      </c>
      <c r="D3143" s="24">
        <v>44644</v>
      </c>
      <c r="E3143" s="24" t="s">
        <v>1910</v>
      </c>
      <c r="F3143" s="22" t="s">
        <v>9454</v>
      </c>
      <c r="G3143" s="24">
        <v>44650</v>
      </c>
      <c r="H3143" s="52" t="s">
        <v>9455</v>
      </c>
      <c r="I3143" s="26" t="s">
        <v>9456</v>
      </c>
      <c r="J3143" s="26"/>
      <c r="K3143" s="26" t="s">
        <v>333</v>
      </c>
      <c r="L3143" s="26"/>
      <c r="M3143" s="26"/>
      <c r="N3143" s="26"/>
      <c r="O3143" s="26"/>
      <c r="P3143" s="26" t="s">
        <v>31</v>
      </c>
      <c r="Q3143" s="26" t="s">
        <v>32</v>
      </c>
      <c r="R3143" s="26" t="s">
        <v>33</v>
      </c>
      <c r="S3143" s="109" t="s">
        <v>45</v>
      </c>
      <c r="T3143" s="26" t="s">
        <v>9457</v>
      </c>
      <c r="U3143" s="26">
        <v>1</v>
      </c>
      <c r="V3143" s="24">
        <v>44468</v>
      </c>
      <c r="W3143" s="24">
        <v>45198</v>
      </c>
      <c r="X3143" s="24" t="s">
        <v>36</v>
      </c>
    </row>
    <row r="3144" spans="1:24" ht="57.75" customHeight="1" x14ac:dyDescent="0.25">
      <c r="A3144" s="29">
        <v>2022</v>
      </c>
      <c r="B3144" s="29" t="s">
        <v>23</v>
      </c>
      <c r="C3144" s="29">
        <v>202</v>
      </c>
      <c r="D3144" s="31">
        <v>44650</v>
      </c>
      <c r="E3144" s="29" t="s">
        <v>1910</v>
      </c>
      <c r="F3144" s="29" t="s">
        <v>9458</v>
      </c>
      <c r="G3144" s="34">
        <v>44651</v>
      </c>
      <c r="H3144" s="32" t="s">
        <v>9459</v>
      </c>
      <c r="I3144" s="114" t="s">
        <v>9460</v>
      </c>
      <c r="J3144" s="29"/>
      <c r="K3144" s="117" t="s">
        <v>1362</v>
      </c>
      <c r="L3144" s="29"/>
      <c r="M3144" s="29" t="s">
        <v>175</v>
      </c>
      <c r="N3144" s="29" t="s">
        <v>8749</v>
      </c>
      <c r="O3144" s="29"/>
      <c r="P3144" s="29" t="s">
        <v>31</v>
      </c>
      <c r="Q3144" s="29" t="s">
        <v>32</v>
      </c>
      <c r="R3144" s="134" t="s">
        <v>33</v>
      </c>
      <c r="S3144" s="109" t="s">
        <v>90</v>
      </c>
      <c r="T3144" s="29" t="s">
        <v>32</v>
      </c>
      <c r="U3144" s="117" t="s">
        <v>32</v>
      </c>
      <c r="V3144" s="117" t="s">
        <v>32</v>
      </c>
      <c r="W3144" s="117" t="s">
        <v>32</v>
      </c>
      <c r="X3144" s="117" t="s">
        <v>36</v>
      </c>
    </row>
    <row r="3145" spans="1:24" ht="57.75" customHeight="1" x14ac:dyDescent="0.25">
      <c r="A3145" s="29">
        <v>2022</v>
      </c>
      <c r="B3145" s="29" t="s">
        <v>2044</v>
      </c>
      <c r="C3145" s="29">
        <v>658</v>
      </c>
      <c r="D3145" s="31">
        <v>44650</v>
      </c>
      <c r="E3145" s="29" t="s">
        <v>1910</v>
      </c>
      <c r="F3145" s="29" t="s">
        <v>9461</v>
      </c>
      <c r="G3145" s="34">
        <v>44651</v>
      </c>
      <c r="H3145" s="32" t="s">
        <v>7620</v>
      </c>
      <c r="I3145" s="114" t="s">
        <v>9462</v>
      </c>
      <c r="J3145" s="29"/>
      <c r="K3145" s="117" t="s">
        <v>2075</v>
      </c>
      <c r="L3145" s="29"/>
      <c r="M3145" s="29" t="s">
        <v>175</v>
      </c>
      <c r="N3145" s="29" t="s">
        <v>8149</v>
      </c>
      <c r="O3145" s="29" t="s">
        <v>9463</v>
      </c>
      <c r="P3145" s="29" t="s">
        <v>43</v>
      </c>
      <c r="Q3145" s="29" t="s">
        <v>9464</v>
      </c>
      <c r="R3145" s="134" t="s">
        <v>33</v>
      </c>
      <c r="S3145" s="109" t="s">
        <v>90</v>
      </c>
      <c r="T3145" s="29" t="s">
        <v>32</v>
      </c>
      <c r="U3145" s="117" t="s">
        <v>32</v>
      </c>
      <c r="V3145" s="117" t="s">
        <v>32</v>
      </c>
      <c r="W3145" s="117" t="s">
        <v>32</v>
      </c>
      <c r="X3145" s="117" t="s">
        <v>36</v>
      </c>
    </row>
    <row r="3146" spans="1:24" ht="75" customHeight="1" x14ac:dyDescent="0.25">
      <c r="A3146" s="29">
        <v>2022</v>
      </c>
      <c r="B3146" s="29" t="s">
        <v>2044</v>
      </c>
      <c r="C3146" s="29">
        <v>659</v>
      </c>
      <c r="D3146" s="31">
        <v>44650</v>
      </c>
      <c r="E3146" s="29" t="s">
        <v>1910</v>
      </c>
      <c r="F3146" s="29" t="s">
        <v>9465</v>
      </c>
      <c r="G3146" s="34">
        <v>44651</v>
      </c>
      <c r="H3146" s="32" t="s">
        <v>9466</v>
      </c>
      <c r="I3146" s="114" t="s">
        <v>9467</v>
      </c>
      <c r="J3146" s="29"/>
      <c r="K3146" s="117" t="s">
        <v>2075</v>
      </c>
      <c r="L3146" s="29"/>
      <c r="M3146" s="29" t="s">
        <v>175</v>
      </c>
      <c r="N3146" s="29" t="s">
        <v>8149</v>
      </c>
      <c r="O3146" s="29" t="s">
        <v>9468</v>
      </c>
      <c r="P3146" s="29" t="s">
        <v>43</v>
      </c>
      <c r="Q3146" s="29" t="s">
        <v>9469</v>
      </c>
      <c r="R3146" s="134" t="s">
        <v>33</v>
      </c>
      <c r="S3146" s="109" t="s">
        <v>90</v>
      </c>
      <c r="T3146" s="29" t="s">
        <v>32</v>
      </c>
      <c r="U3146" s="117" t="s">
        <v>32</v>
      </c>
      <c r="V3146" s="117" t="s">
        <v>32</v>
      </c>
      <c r="W3146" s="117" t="s">
        <v>32</v>
      </c>
      <c r="X3146" s="117" t="s">
        <v>36</v>
      </c>
    </row>
    <row r="3147" spans="1:24" ht="57.75" customHeight="1" x14ac:dyDescent="0.25">
      <c r="A3147" s="29">
        <v>2022</v>
      </c>
      <c r="B3147" s="29" t="s">
        <v>2044</v>
      </c>
      <c r="C3147" s="29">
        <v>660</v>
      </c>
      <c r="D3147" s="31">
        <v>44650</v>
      </c>
      <c r="E3147" s="29" t="s">
        <v>1910</v>
      </c>
      <c r="F3147" s="29" t="s">
        <v>9470</v>
      </c>
      <c r="G3147" s="34">
        <v>44651</v>
      </c>
      <c r="H3147" s="32" t="s">
        <v>7849</v>
      </c>
      <c r="I3147" s="114" t="s">
        <v>9471</v>
      </c>
      <c r="J3147" s="29"/>
      <c r="K3147" s="117" t="s">
        <v>2075</v>
      </c>
      <c r="L3147" s="29"/>
      <c r="M3147" s="29" t="s">
        <v>175</v>
      </c>
      <c r="N3147" s="29" t="s">
        <v>8149</v>
      </c>
      <c r="O3147" s="29" t="s">
        <v>9472</v>
      </c>
      <c r="P3147" s="29" t="s">
        <v>43</v>
      </c>
      <c r="Q3147" s="29" t="s">
        <v>9473</v>
      </c>
      <c r="R3147" s="134" t="s">
        <v>33</v>
      </c>
      <c r="S3147" s="109" t="s">
        <v>90</v>
      </c>
      <c r="T3147" s="29" t="s">
        <v>32</v>
      </c>
      <c r="U3147" s="117" t="s">
        <v>32</v>
      </c>
      <c r="V3147" s="117" t="s">
        <v>32</v>
      </c>
      <c r="W3147" s="117" t="s">
        <v>32</v>
      </c>
      <c r="X3147" s="117" t="s">
        <v>36</v>
      </c>
    </row>
    <row r="3148" spans="1:24" ht="64.5" customHeight="1" x14ac:dyDescent="0.25">
      <c r="A3148" s="29">
        <v>2022</v>
      </c>
      <c r="B3148" s="29" t="s">
        <v>2044</v>
      </c>
      <c r="C3148" s="29">
        <v>661</v>
      </c>
      <c r="D3148" s="31">
        <v>44650</v>
      </c>
      <c r="E3148" s="29" t="s">
        <v>1910</v>
      </c>
      <c r="F3148" s="29" t="s">
        <v>9474</v>
      </c>
      <c r="G3148" s="34">
        <v>44651</v>
      </c>
      <c r="H3148" s="32" t="s">
        <v>9475</v>
      </c>
      <c r="I3148" s="114" t="s">
        <v>9476</v>
      </c>
      <c r="J3148" s="29"/>
      <c r="K3148" s="117" t="s">
        <v>2075</v>
      </c>
      <c r="L3148" s="29"/>
      <c r="M3148" s="29" t="s">
        <v>175</v>
      </c>
      <c r="N3148" s="29" t="s">
        <v>8149</v>
      </c>
      <c r="O3148" s="29" t="s">
        <v>9477</v>
      </c>
      <c r="P3148" s="29" t="s">
        <v>43</v>
      </c>
      <c r="Q3148" s="29" t="s">
        <v>9478</v>
      </c>
      <c r="R3148" s="134" t="s">
        <v>33</v>
      </c>
      <c r="S3148" s="109" t="s">
        <v>90</v>
      </c>
      <c r="T3148" s="29" t="s">
        <v>9291</v>
      </c>
      <c r="U3148" s="117" t="s">
        <v>32</v>
      </c>
      <c r="V3148" s="117" t="s">
        <v>32</v>
      </c>
      <c r="W3148" s="117" t="s">
        <v>32</v>
      </c>
      <c r="X3148" s="117" t="s">
        <v>36</v>
      </c>
    </row>
    <row r="3149" spans="1:24" ht="57.75" customHeight="1" x14ac:dyDescent="0.25">
      <c r="A3149" s="29">
        <v>2022</v>
      </c>
      <c r="B3149" s="29" t="s">
        <v>2044</v>
      </c>
      <c r="C3149" s="29">
        <v>662</v>
      </c>
      <c r="D3149" s="31">
        <v>44650</v>
      </c>
      <c r="E3149" s="29" t="s">
        <v>1910</v>
      </c>
      <c r="F3149" s="29" t="s">
        <v>9479</v>
      </c>
      <c r="G3149" s="34">
        <v>44651</v>
      </c>
      <c r="H3149" s="32" t="s">
        <v>9480</v>
      </c>
      <c r="I3149" s="114" t="s">
        <v>9481</v>
      </c>
      <c r="J3149" s="29"/>
      <c r="K3149" s="117" t="s">
        <v>2075</v>
      </c>
      <c r="L3149" s="29"/>
      <c r="M3149" s="29" t="s">
        <v>175</v>
      </c>
      <c r="N3149" s="29" t="s">
        <v>8149</v>
      </c>
      <c r="O3149" s="29" t="s">
        <v>9482</v>
      </c>
      <c r="P3149" s="29" t="s">
        <v>43</v>
      </c>
      <c r="Q3149" s="29" t="s">
        <v>9483</v>
      </c>
      <c r="R3149" s="134" t="s">
        <v>33</v>
      </c>
      <c r="S3149" s="109" t="s">
        <v>90</v>
      </c>
      <c r="T3149" s="29" t="s">
        <v>32</v>
      </c>
      <c r="U3149" s="117" t="s">
        <v>32</v>
      </c>
      <c r="V3149" s="117" t="s">
        <v>32</v>
      </c>
      <c r="W3149" s="117" t="s">
        <v>32</v>
      </c>
      <c r="X3149" s="117" t="s">
        <v>36</v>
      </c>
    </row>
    <row r="3150" spans="1:24" ht="57.75" customHeight="1" x14ac:dyDescent="0.25">
      <c r="A3150" s="29">
        <v>2022</v>
      </c>
      <c r="B3150" s="29" t="s">
        <v>2044</v>
      </c>
      <c r="C3150" s="29">
        <v>663</v>
      </c>
      <c r="D3150" s="31">
        <v>44650</v>
      </c>
      <c r="E3150" s="29" t="s">
        <v>1910</v>
      </c>
      <c r="F3150" s="29" t="s">
        <v>9479</v>
      </c>
      <c r="G3150" s="34">
        <v>44651</v>
      </c>
      <c r="H3150" s="32" t="s">
        <v>9484</v>
      </c>
      <c r="I3150" s="114" t="s">
        <v>9481</v>
      </c>
      <c r="J3150" s="29"/>
      <c r="K3150" s="117" t="s">
        <v>2075</v>
      </c>
      <c r="L3150" s="29"/>
      <c r="M3150" s="29" t="s">
        <v>175</v>
      </c>
      <c r="N3150" s="29" t="s">
        <v>8149</v>
      </c>
      <c r="O3150" s="29" t="s">
        <v>9485</v>
      </c>
      <c r="P3150" s="29" t="s">
        <v>43</v>
      </c>
      <c r="Q3150" s="29" t="s">
        <v>9486</v>
      </c>
      <c r="R3150" s="134" t="s">
        <v>33</v>
      </c>
      <c r="S3150" s="109" t="s">
        <v>90</v>
      </c>
      <c r="T3150" s="29" t="s">
        <v>32</v>
      </c>
      <c r="U3150" s="117" t="s">
        <v>32</v>
      </c>
      <c r="V3150" s="117" t="s">
        <v>32</v>
      </c>
      <c r="W3150" s="117" t="s">
        <v>32</v>
      </c>
      <c r="X3150" s="117" t="s">
        <v>36</v>
      </c>
    </row>
    <row r="3151" spans="1:24" ht="57.75" customHeight="1" x14ac:dyDescent="0.25">
      <c r="A3151" s="29">
        <v>2022</v>
      </c>
      <c r="B3151" s="29" t="s">
        <v>2044</v>
      </c>
      <c r="C3151" s="29">
        <v>664</v>
      </c>
      <c r="D3151" s="31">
        <v>44650</v>
      </c>
      <c r="E3151" s="29" t="s">
        <v>1910</v>
      </c>
      <c r="F3151" s="29" t="s">
        <v>9487</v>
      </c>
      <c r="G3151" s="34">
        <v>44651</v>
      </c>
      <c r="H3151" s="32" t="s">
        <v>9488</v>
      </c>
      <c r="I3151" s="114" t="s">
        <v>9481</v>
      </c>
      <c r="J3151" s="29"/>
      <c r="K3151" s="117" t="s">
        <v>2075</v>
      </c>
      <c r="L3151" s="29"/>
      <c r="M3151" s="29" t="s">
        <v>175</v>
      </c>
      <c r="N3151" s="29" t="s">
        <v>8149</v>
      </c>
      <c r="O3151" s="29" t="s">
        <v>9489</v>
      </c>
      <c r="P3151" s="29" t="s">
        <v>43</v>
      </c>
      <c r="Q3151" s="29" t="s">
        <v>9490</v>
      </c>
      <c r="R3151" s="134" t="s">
        <v>33</v>
      </c>
      <c r="S3151" s="109" t="s">
        <v>90</v>
      </c>
      <c r="T3151" s="29" t="s">
        <v>32</v>
      </c>
      <c r="U3151" s="117" t="s">
        <v>32</v>
      </c>
      <c r="V3151" s="117" t="s">
        <v>32</v>
      </c>
      <c r="W3151" s="117" t="s">
        <v>32</v>
      </c>
      <c r="X3151" s="117" t="s">
        <v>36</v>
      </c>
    </row>
    <row r="3152" spans="1:24" ht="57.75" customHeight="1" x14ac:dyDescent="0.25">
      <c r="A3152" s="29">
        <v>2022</v>
      </c>
      <c r="B3152" s="29" t="s">
        <v>2044</v>
      </c>
      <c r="C3152" s="29">
        <v>665</v>
      </c>
      <c r="D3152" s="31">
        <v>44650</v>
      </c>
      <c r="E3152" s="29" t="s">
        <v>1910</v>
      </c>
      <c r="F3152" s="29" t="s">
        <v>9491</v>
      </c>
      <c r="G3152" s="34">
        <v>44651</v>
      </c>
      <c r="H3152" s="32" t="s">
        <v>9492</v>
      </c>
      <c r="I3152" s="114" t="s">
        <v>9493</v>
      </c>
      <c r="J3152" s="29"/>
      <c r="K3152" s="117" t="s">
        <v>2075</v>
      </c>
      <c r="L3152" s="29"/>
      <c r="M3152" s="29" t="s">
        <v>175</v>
      </c>
      <c r="N3152" s="29" t="s">
        <v>8149</v>
      </c>
      <c r="O3152" s="29" t="s">
        <v>9494</v>
      </c>
      <c r="P3152" s="29" t="s">
        <v>43</v>
      </c>
      <c r="Q3152" s="29" t="s">
        <v>9495</v>
      </c>
      <c r="R3152" s="134" t="s">
        <v>33</v>
      </c>
      <c r="S3152" s="109" t="s">
        <v>90</v>
      </c>
      <c r="T3152" s="29" t="s">
        <v>9496</v>
      </c>
      <c r="U3152" s="117" t="s">
        <v>32</v>
      </c>
      <c r="V3152" s="117" t="s">
        <v>32</v>
      </c>
      <c r="W3152" s="117" t="s">
        <v>32</v>
      </c>
      <c r="X3152" s="117" t="s">
        <v>36</v>
      </c>
    </row>
    <row r="3153" spans="1:24" ht="109.5" customHeight="1" x14ac:dyDescent="0.25">
      <c r="A3153" s="29">
        <v>2022</v>
      </c>
      <c r="B3153" s="29" t="s">
        <v>2044</v>
      </c>
      <c r="C3153" s="29">
        <v>666</v>
      </c>
      <c r="D3153" s="31">
        <v>44650</v>
      </c>
      <c r="E3153" s="29" t="s">
        <v>1910</v>
      </c>
      <c r="F3153" s="29" t="s">
        <v>9497</v>
      </c>
      <c r="G3153" s="34">
        <v>44651</v>
      </c>
      <c r="H3153" s="32" t="s">
        <v>9498</v>
      </c>
      <c r="I3153" s="114" t="s">
        <v>9493</v>
      </c>
      <c r="J3153" s="29"/>
      <c r="K3153" s="117" t="s">
        <v>2075</v>
      </c>
      <c r="L3153" s="29"/>
      <c r="M3153" s="29" t="s">
        <v>175</v>
      </c>
      <c r="N3153" s="29" t="s">
        <v>8149</v>
      </c>
      <c r="O3153" s="29" t="s">
        <v>9499</v>
      </c>
      <c r="P3153" s="29" t="s">
        <v>43</v>
      </c>
      <c r="Q3153" s="29" t="s">
        <v>9500</v>
      </c>
      <c r="R3153" s="134" t="s">
        <v>33</v>
      </c>
      <c r="S3153" s="109" t="s">
        <v>90</v>
      </c>
      <c r="T3153" s="29" t="s">
        <v>32</v>
      </c>
      <c r="U3153" s="117" t="s">
        <v>32</v>
      </c>
      <c r="V3153" s="117" t="s">
        <v>32</v>
      </c>
      <c r="W3153" s="117" t="s">
        <v>32</v>
      </c>
      <c r="X3153" s="117" t="s">
        <v>36</v>
      </c>
    </row>
    <row r="3154" spans="1:24" ht="69" customHeight="1" x14ac:dyDescent="0.25">
      <c r="A3154" s="29">
        <v>2022</v>
      </c>
      <c r="B3154" s="29" t="s">
        <v>2044</v>
      </c>
      <c r="C3154" s="29">
        <v>667</v>
      </c>
      <c r="D3154" s="31">
        <v>44650</v>
      </c>
      <c r="E3154" s="29" t="s">
        <v>1910</v>
      </c>
      <c r="F3154" s="29" t="s">
        <v>9501</v>
      </c>
      <c r="G3154" s="34">
        <v>44651</v>
      </c>
      <c r="H3154" s="32" t="s">
        <v>9502</v>
      </c>
      <c r="I3154" s="114" t="s">
        <v>9503</v>
      </c>
      <c r="J3154" s="29"/>
      <c r="K3154" s="117" t="s">
        <v>2075</v>
      </c>
      <c r="L3154" s="29"/>
      <c r="M3154" s="29" t="s">
        <v>175</v>
      </c>
      <c r="N3154" s="29" t="s">
        <v>8149</v>
      </c>
      <c r="O3154" s="29" t="s">
        <v>9504</v>
      </c>
      <c r="P3154" s="29" t="s">
        <v>43</v>
      </c>
      <c r="Q3154" s="29" t="s">
        <v>9505</v>
      </c>
      <c r="R3154" s="134" t="s">
        <v>33</v>
      </c>
      <c r="S3154" s="109" t="s">
        <v>90</v>
      </c>
      <c r="T3154" s="29" t="s">
        <v>32</v>
      </c>
      <c r="U3154" s="117" t="s">
        <v>32</v>
      </c>
      <c r="V3154" s="117" t="s">
        <v>32</v>
      </c>
      <c r="W3154" s="117" t="s">
        <v>32</v>
      </c>
      <c r="X3154" s="117" t="s">
        <v>36</v>
      </c>
    </row>
    <row r="3155" spans="1:24" ht="108" customHeight="1" x14ac:dyDescent="0.25">
      <c r="A3155" s="29">
        <v>2022</v>
      </c>
      <c r="B3155" s="29" t="s">
        <v>2044</v>
      </c>
      <c r="C3155" s="29">
        <v>668</v>
      </c>
      <c r="D3155" s="31">
        <v>44650</v>
      </c>
      <c r="E3155" s="29" t="s">
        <v>1910</v>
      </c>
      <c r="F3155" s="29" t="s">
        <v>9501</v>
      </c>
      <c r="G3155" s="34">
        <v>44651</v>
      </c>
      <c r="H3155" s="32" t="s">
        <v>9506</v>
      </c>
      <c r="I3155" s="114" t="s">
        <v>9507</v>
      </c>
      <c r="J3155" s="29"/>
      <c r="K3155" s="117" t="s">
        <v>2075</v>
      </c>
      <c r="L3155" s="29"/>
      <c r="M3155" s="29" t="s">
        <v>175</v>
      </c>
      <c r="N3155" s="29" t="s">
        <v>8149</v>
      </c>
      <c r="O3155" s="29" t="s">
        <v>9508</v>
      </c>
      <c r="P3155" s="29" t="s">
        <v>43</v>
      </c>
      <c r="Q3155" s="29" t="s">
        <v>9509</v>
      </c>
      <c r="R3155" s="134" t="s">
        <v>33</v>
      </c>
      <c r="S3155" s="109" t="s">
        <v>90</v>
      </c>
      <c r="T3155" s="29" t="s">
        <v>32</v>
      </c>
      <c r="U3155" s="117" t="s">
        <v>32</v>
      </c>
      <c r="V3155" s="117" t="s">
        <v>32</v>
      </c>
      <c r="W3155" s="117" t="s">
        <v>32</v>
      </c>
      <c r="X3155" s="117" t="s">
        <v>36</v>
      </c>
    </row>
    <row r="3156" spans="1:24" ht="52.5" customHeight="1" x14ac:dyDescent="0.25">
      <c r="A3156" s="29">
        <v>2022</v>
      </c>
      <c r="B3156" s="29" t="s">
        <v>2044</v>
      </c>
      <c r="C3156" s="29">
        <v>669</v>
      </c>
      <c r="D3156" s="31">
        <v>44650</v>
      </c>
      <c r="E3156" s="29" t="s">
        <v>1910</v>
      </c>
      <c r="F3156" s="29" t="s">
        <v>9501</v>
      </c>
      <c r="G3156" s="34">
        <v>44651</v>
      </c>
      <c r="H3156" s="32" t="s">
        <v>9510</v>
      </c>
      <c r="I3156" s="114" t="s">
        <v>9511</v>
      </c>
      <c r="J3156" s="29"/>
      <c r="K3156" s="117" t="s">
        <v>2075</v>
      </c>
      <c r="L3156" s="29"/>
      <c r="M3156" s="29" t="s">
        <v>175</v>
      </c>
      <c r="N3156" s="29" t="s">
        <v>8149</v>
      </c>
      <c r="O3156" s="29" t="s">
        <v>9512</v>
      </c>
      <c r="P3156" s="29" t="s">
        <v>43</v>
      </c>
      <c r="Q3156" s="29" t="s">
        <v>9513</v>
      </c>
      <c r="R3156" s="134" t="s">
        <v>33</v>
      </c>
      <c r="S3156" s="109" t="s">
        <v>90</v>
      </c>
      <c r="T3156" s="29" t="s">
        <v>32</v>
      </c>
      <c r="U3156" s="117" t="s">
        <v>32</v>
      </c>
      <c r="V3156" s="117" t="s">
        <v>32</v>
      </c>
      <c r="W3156" s="117" t="s">
        <v>32</v>
      </c>
      <c r="X3156" s="117" t="s">
        <v>36</v>
      </c>
    </row>
    <row r="3157" spans="1:24" ht="52.5" customHeight="1" x14ac:dyDescent="0.25">
      <c r="A3157" s="29">
        <v>2022</v>
      </c>
      <c r="B3157" s="29" t="s">
        <v>2044</v>
      </c>
      <c r="C3157" s="29">
        <v>670</v>
      </c>
      <c r="D3157" s="31">
        <v>44650</v>
      </c>
      <c r="E3157" s="29" t="s">
        <v>1910</v>
      </c>
      <c r="F3157" s="29" t="s">
        <v>9514</v>
      </c>
      <c r="G3157" s="34">
        <v>44651</v>
      </c>
      <c r="H3157" s="32" t="s">
        <v>9515</v>
      </c>
      <c r="I3157" s="114" t="s">
        <v>9507</v>
      </c>
      <c r="J3157" s="29"/>
      <c r="K3157" s="117" t="s">
        <v>2075</v>
      </c>
      <c r="L3157" s="29"/>
      <c r="M3157" s="29" t="s">
        <v>175</v>
      </c>
      <c r="N3157" s="29" t="s">
        <v>8149</v>
      </c>
      <c r="O3157" s="29" t="s">
        <v>9516</v>
      </c>
      <c r="P3157" s="29" t="s">
        <v>43</v>
      </c>
      <c r="Q3157" s="29" t="s">
        <v>9517</v>
      </c>
      <c r="R3157" s="134" t="s">
        <v>33</v>
      </c>
      <c r="S3157" s="109" t="s">
        <v>90</v>
      </c>
      <c r="T3157" s="29" t="s">
        <v>32</v>
      </c>
      <c r="U3157" s="117" t="s">
        <v>32</v>
      </c>
      <c r="V3157" s="117" t="s">
        <v>32</v>
      </c>
      <c r="W3157" s="117" t="s">
        <v>32</v>
      </c>
      <c r="X3157" s="117" t="s">
        <v>36</v>
      </c>
    </row>
    <row r="3158" spans="1:24" ht="52.5" customHeight="1" x14ac:dyDescent="0.25">
      <c r="A3158" s="29">
        <v>2022</v>
      </c>
      <c r="B3158" s="29" t="s">
        <v>2044</v>
      </c>
      <c r="C3158" s="29">
        <v>671</v>
      </c>
      <c r="D3158" s="31">
        <v>44650</v>
      </c>
      <c r="E3158" s="29" t="s">
        <v>1910</v>
      </c>
      <c r="F3158" s="29" t="s">
        <v>9518</v>
      </c>
      <c r="G3158" s="34">
        <v>44651</v>
      </c>
      <c r="H3158" s="32" t="s">
        <v>9519</v>
      </c>
      <c r="I3158" s="114" t="s">
        <v>9511</v>
      </c>
      <c r="J3158" s="29"/>
      <c r="K3158" s="117" t="s">
        <v>2075</v>
      </c>
      <c r="L3158" s="29"/>
      <c r="M3158" s="29" t="s">
        <v>175</v>
      </c>
      <c r="N3158" s="29" t="s">
        <v>8149</v>
      </c>
      <c r="O3158" s="29" t="s">
        <v>9520</v>
      </c>
      <c r="P3158" s="29" t="s">
        <v>43</v>
      </c>
      <c r="Q3158" s="29" t="s">
        <v>9521</v>
      </c>
      <c r="R3158" s="134" t="s">
        <v>33</v>
      </c>
      <c r="S3158" s="109" t="s">
        <v>90</v>
      </c>
      <c r="T3158" s="29" t="s">
        <v>32</v>
      </c>
      <c r="U3158" s="117" t="s">
        <v>32</v>
      </c>
      <c r="V3158" s="117" t="s">
        <v>32</v>
      </c>
      <c r="W3158" s="117" t="s">
        <v>32</v>
      </c>
      <c r="X3158" s="117" t="s">
        <v>36</v>
      </c>
    </row>
    <row r="3159" spans="1:24" ht="59.25" customHeight="1" x14ac:dyDescent="0.25">
      <c r="A3159" s="29">
        <v>2022</v>
      </c>
      <c r="B3159" s="29" t="s">
        <v>2044</v>
      </c>
      <c r="C3159" s="29">
        <v>672</v>
      </c>
      <c r="D3159" s="31">
        <v>44650</v>
      </c>
      <c r="E3159" s="29" t="s">
        <v>1910</v>
      </c>
      <c r="F3159" s="29" t="s">
        <v>9522</v>
      </c>
      <c r="G3159" s="34">
        <v>44651</v>
      </c>
      <c r="H3159" s="32" t="s">
        <v>7957</v>
      </c>
      <c r="I3159" s="114" t="s">
        <v>9507</v>
      </c>
      <c r="J3159" s="29"/>
      <c r="K3159" s="117" t="s">
        <v>2075</v>
      </c>
      <c r="L3159" s="29"/>
      <c r="M3159" s="29" t="s">
        <v>175</v>
      </c>
      <c r="N3159" s="29" t="s">
        <v>8149</v>
      </c>
      <c r="O3159" s="29" t="s">
        <v>9523</v>
      </c>
      <c r="P3159" s="29" t="s">
        <v>43</v>
      </c>
      <c r="Q3159" s="29" t="s">
        <v>9524</v>
      </c>
      <c r="R3159" s="134" t="s">
        <v>33</v>
      </c>
      <c r="S3159" s="109" t="s">
        <v>90</v>
      </c>
      <c r="T3159" s="29" t="s">
        <v>32</v>
      </c>
      <c r="U3159" s="117" t="s">
        <v>32</v>
      </c>
      <c r="V3159" s="117" t="s">
        <v>32</v>
      </c>
      <c r="W3159" s="117" t="s">
        <v>32</v>
      </c>
      <c r="X3159" s="117" t="s">
        <v>36</v>
      </c>
    </row>
    <row r="3160" spans="1:24" ht="57" customHeight="1" x14ac:dyDescent="0.25">
      <c r="A3160" s="26">
        <v>2022</v>
      </c>
      <c r="B3160" s="26" t="s">
        <v>2044</v>
      </c>
      <c r="C3160" s="26">
        <v>673</v>
      </c>
      <c r="D3160" s="24">
        <v>44650</v>
      </c>
      <c r="E3160" s="26" t="s">
        <v>1910</v>
      </c>
      <c r="F3160" s="26" t="s">
        <v>9522</v>
      </c>
      <c r="G3160" s="24">
        <v>44651</v>
      </c>
      <c r="H3160" s="26" t="s">
        <v>9525</v>
      </c>
      <c r="I3160" s="26" t="s">
        <v>8948</v>
      </c>
      <c r="J3160" s="26"/>
      <c r="K3160" s="26" t="s">
        <v>464</v>
      </c>
      <c r="L3160" s="26"/>
      <c r="M3160" s="26"/>
      <c r="N3160" s="26"/>
      <c r="O3160" s="26"/>
      <c r="P3160" s="26" t="s">
        <v>43</v>
      </c>
      <c r="Q3160" s="26" t="s">
        <v>9526</v>
      </c>
      <c r="R3160" s="26" t="s">
        <v>330</v>
      </c>
      <c r="S3160" s="26" t="s">
        <v>1692</v>
      </c>
      <c r="T3160" s="26" t="s">
        <v>9083</v>
      </c>
      <c r="U3160" s="26" t="s">
        <v>32</v>
      </c>
      <c r="V3160" s="24" t="s">
        <v>32</v>
      </c>
      <c r="W3160" s="24" t="s">
        <v>32</v>
      </c>
      <c r="X3160" s="26" t="s">
        <v>36</v>
      </c>
    </row>
    <row r="3161" spans="1:24" ht="50.25" customHeight="1" x14ac:dyDescent="0.25">
      <c r="A3161" s="29">
        <v>2022</v>
      </c>
      <c r="B3161" s="29" t="s">
        <v>2044</v>
      </c>
      <c r="C3161" s="29">
        <v>674</v>
      </c>
      <c r="D3161" s="31">
        <v>44650</v>
      </c>
      <c r="E3161" s="29" t="s">
        <v>1910</v>
      </c>
      <c r="F3161" s="29" t="s">
        <v>9522</v>
      </c>
      <c r="G3161" s="34">
        <v>44651</v>
      </c>
      <c r="H3161" s="32" t="s">
        <v>9527</v>
      </c>
      <c r="I3161" s="114" t="s">
        <v>8968</v>
      </c>
      <c r="J3161" s="29"/>
      <c r="K3161" s="117" t="s">
        <v>464</v>
      </c>
      <c r="L3161" s="29"/>
      <c r="M3161" s="29" t="s">
        <v>9528</v>
      </c>
      <c r="N3161" s="29" t="s">
        <v>8970</v>
      </c>
      <c r="O3161" s="29" t="s">
        <v>8971</v>
      </c>
      <c r="P3161" s="29" t="s">
        <v>43</v>
      </c>
      <c r="Q3161" s="29" t="s">
        <v>9080</v>
      </c>
      <c r="R3161" s="134" t="s">
        <v>330</v>
      </c>
      <c r="S3161" s="109" t="s">
        <v>90</v>
      </c>
      <c r="T3161" s="29" t="s">
        <v>32</v>
      </c>
      <c r="U3161" s="117" t="s">
        <v>32</v>
      </c>
      <c r="V3161" s="117" t="s">
        <v>32</v>
      </c>
      <c r="W3161" s="117" t="s">
        <v>32</v>
      </c>
      <c r="X3161" s="117" t="s">
        <v>36</v>
      </c>
    </row>
    <row r="3162" spans="1:24" ht="59.25" customHeight="1" x14ac:dyDescent="0.25">
      <c r="A3162" s="29">
        <v>2022</v>
      </c>
      <c r="B3162" s="29" t="s">
        <v>2044</v>
      </c>
      <c r="C3162" s="29">
        <v>675</v>
      </c>
      <c r="D3162" s="31">
        <v>44650</v>
      </c>
      <c r="E3162" s="29" t="s">
        <v>1910</v>
      </c>
      <c r="F3162" s="29" t="s">
        <v>9529</v>
      </c>
      <c r="G3162" s="34">
        <v>44651</v>
      </c>
      <c r="H3162" s="32" t="s">
        <v>3227</v>
      </c>
      <c r="I3162" s="114" t="s">
        <v>9530</v>
      </c>
      <c r="J3162" s="29"/>
      <c r="K3162" s="117" t="s">
        <v>2075</v>
      </c>
      <c r="L3162" s="29"/>
      <c r="M3162" s="29" t="s">
        <v>175</v>
      </c>
      <c r="N3162" s="29" t="s">
        <v>8149</v>
      </c>
      <c r="O3162" s="29" t="s">
        <v>9531</v>
      </c>
      <c r="P3162" s="29" t="s">
        <v>43</v>
      </c>
      <c r="Q3162" s="29" t="s">
        <v>9532</v>
      </c>
      <c r="R3162" s="134" t="s">
        <v>33</v>
      </c>
      <c r="S3162" s="109" t="s">
        <v>90</v>
      </c>
      <c r="T3162" s="29" t="s">
        <v>32</v>
      </c>
      <c r="U3162" s="117" t="s">
        <v>32</v>
      </c>
      <c r="V3162" s="117" t="s">
        <v>32</v>
      </c>
      <c r="W3162" s="117" t="s">
        <v>32</v>
      </c>
      <c r="X3162" s="117" t="s">
        <v>36</v>
      </c>
    </row>
    <row r="3163" spans="1:24" ht="59.25" customHeight="1" x14ac:dyDescent="0.25">
      <c r="A3163" s="29">
        <v>2022</v>
      </c>
      <c r="B3163" s="29" t="s">
        <v>769</v>
      </c>
      <c r="C3163" s="29">
        <v>127</v>
      </c>
      <c r="D3163" s="31">
        <v>44650</v>
      </c>
      <c r="E3163" s="29" t="s">
        <v>1910</v>
      </c>
      <c r="F3163" s="29" t="s">
        <v>9533</v>
      </c>
      <c r="G3163" s="34">
        <v>44651</v>
      </c>
      <c r="H3163" s="32" t="s">
        <v>7629</v>
      </c>
      <c r="I3163" s="114" t="s">
        <v>9462</v>
      </c>
      <c r="J3163" s="29"/>
      <c r="K3163" s="117" t="s">
        <v>2075</v>
      </c>
      <c r="L3163" s="29"/>
      <c r="M3163" s="29" t="s">
        <v>175</v>
      </c>
      <c r="N3163" s="29" t="s">
        <v>8149</v>
      </c>
      <c r="O3163" s="29" t="s">
        <v>9534</v>
      </c>
      <c r="P3163" s="29" t="s">
        <v>43</v>
      </c>
      <c r="Q3163" s="29" t="s">
        <v>9535</v>
      </c>
      <c r="R3163" s="134" t="s">
        <v>33</v>
      </c>
      <c r="S3163" s="109" t="s">
        <v>90</v>
      </c>
      <c r="T3163" s="29" t="s">
        <v>32</v>
      </c>
      <c r="U3163" s="117" t="s">
        <v>32</v>
      </c>
      <c r="V3163" s="117" t="s">
        <v>32</v>
      </c>
      <c r="W3163" s="117" t="s">
        <v>32</v>
      </c>
      <c r="X3163" s="117" t="s">
        <v>36</v>
      </c>
    </row>
    <row r="3164" spans="1:24" ht="59.25" customHeight="1" x14ac:dyDescent="0.25">
      <c r="A3164" s="29">
        <v>2022</v>
      </c>
      <c r="B3164" s="29" t="s">
        <v>769</v>
      </c>
      <c r="C3164" s="29">
        <v>128</v>
      </c>
      <c r="D3164" s="31">
        <v>44650</v>
      </c>
      <c r="E3164" s="29" t="s">
        <v>1910</v>
      </c>
      <c r="F3164" s="29" t="s">
        <v>9536</v>
      </c>
      <c r="G3164" s="34">
        <v>44651</v>
      </c>
      <c r="H3164" s="32" t="s">
        <v>9537</v>
      </c>
      <c r="I3164" s="114" t="s">
        <v>9462</v>
      </c>
      <c r="J3164" s="29"/>
      <c r="K3164" s="117" t="s">
        <v>2075</v>
      </c>
      <c r="L3164" s="29"/>
      <c r="M3164" s="29" t="s">
        <v>175</v>
      </c>
      <c r="N3164" s="29" t="s">
        <v>8149</v>
      </c>
      <c r="O3164" s="29" t="s">
        <v>9538</v>
      </c>
      <c r="P3164" s="29" t="s">
        <v>43</v>
      </c>
      <c r="Q3164" s="29" t="s">
        <v>9539</v>
      </c>
      <c r="R3164" s="134" t="s">
        <v>33</v>
      </c>
      <c r="S3164" s="109" t="s">
        <v>90</v>
      </c>
      <c r="T3164" s="29" t="s">
        <v>32</v>
      </c>
      <c r="U3164" s="117" t="s">
        <v>32</v>
      </c>
      <c r="V3164" s="117" t="s">
        <v>32</v>
      </c>
      <c r="W3164" s="117" t="s">
        <v>32</v>
      </c>
      <c r="X3164" s="117" t="s">
        <v>36</v>
      </c>
    </row>
    <row r="3165" spans="1:24" ht="129" customHeight="1" x14ac:dyDescent="0.25">
      <c r="A3165" s="29">
        <v>2022</v>
      </c>
      <c r="B3165" s="29" t="s">
        <v>769</v>
      </c>
      <c r="C3165" s="29">
        <v>129</v>
      </c>
      <c r="D3165" s="31">
        <v>44650</v>
      </c>
      <c r="E3165" s="29" t="s">
        <v>1910</v>
      </c>
      <c r="F3165" s="29" t="s">
        <v>9540</v>
      </c>
      <c r="G3165" s="34">
        <v>44651</v>
      </c>
      <c r="H3165" s="32" t="s">
        <v>7635</v>
      </c>
      <c r="I3165" s="114" t="s">
        <v>9462</v>
      </c>
      <c r="J3165" s="29"/>
      <c r="K3165" s="117" t="s">
        <v>2075</v>
      </c>
      <c r="L3165" s="29"/>
      <c r="M3165" s="29" t="s">
        <v>175</v>
      </c>
      <c r="N3165" s="29" t="s">
        <v>8149</v>
      </c>
      <c r="O3165" s="29" t="s">
        <v>9541</v>
      </c>
      <c r="P3165" s="29" t="s">
        <v>43</v>
      </c>
      <c r="Q3165" s="29" t="s">
        <v>9542</v>
      </c>
      <c r="R3165" s="134" t="s">
        <v>33</v>
      </c>
      <c r="S3165" s="109" t="s">
        <v>90</v>
      </c>
      <c r="T3165" s="29" t="s">
        <v>32</v>
      </c>
      <c r="U3165" s="117" t="s">
        <v>32</v>
      </c>
      <c r="V3165" s="117" t="s">
        <v>32</v>
      </c>
      <c r="W3165" s="117" t="s">
        <v>32</v>
      </c>
      <c r="X3165" s="117" t="s">
        <v>36</v>
      </c>
    </row>
    <row r="3166" spans="1:24" ht="59.25" customHeight="1" x14ac:dyDescent="0.25">
      <c r="A3166" s="29">
        <v>2022</v>
      </c>
      <c r="B3166" s="29" t="s">
        <v>769</v>
      </c>
      <c r="C3166" s="29">
        <v>130</v>
      </c>
      <c r="D3166" s="31">
        <v>44650</v>
      </c>
      <c r="E3166" s="29" t="s">
        <v>1910</v>
      </c>
      <c r="F3166" s="29" t="s">
        <v>9543</v>
      </c>
      <c r="G3166" s="34">
        <v>44651</v>
      </c>
      <c r="H3166" s="32" t="s">
        <v>9544</v>
      </c>
      <c r="I3166" s="114" t="s">
        <v>9462</v>
      </c>
      <c r="J3166" s="29"/>
      <c r="K3166" s="117" t="s">
        <v>2075</v>
      </c>
      <c r="L3166" s="29"/>
      <c r="M3166" s="29" t="s">
        <v>175</v>
      </c>
      <c r="N3166" s="29" t="s">
        <v>8149</v>
      </c>
      <c r="O3166" s="29" t="s">
        <v>9545</v>
      </c>
      <c r="P3166" s="29" t="s">
        <v>43</v>
      </c>
      <c r="Q3166" s="29" t="s">
        <v>9546</v>
      </c>
      <c r="R3166" s="134" t="s">
        <v>33</v>
      </c>
      <c r="S3166" s="109" t="s">
        <v>90</v>
      </c>
      <c r="T3166" s="29" t="s">
        <v>9547</v>
      </c>
      <c r="U3166" s="117" t="s">
        <v>32</v>
      </c>
      <c r="V3166" s="117" t="s">
        <v>32</v>
      </c>
      <c r="W3166" s="117" t="s">
        <v>32</v>
      </c>
      <c r="X3166" s="117" t="s">
        <v>36</v>
      </c>
    </row>
    <row r="3167" spans="1:24" ht="59.25" customHeight="1" x14ac:dyDescent="0.25">
      <c r="A3167" s="29">
        <v>2022</v>
      </c>
      <c r="B3167" s="29" t="s">
        <v>769</v>
      </c>
      <c r="C3167" s="29">
        <v>131</v>
      </c>
      <c r="D3167" s="31">
        <v>44650</v>
      </c>
      <c r="E3167" s="29" t="s">
        <v>1910</v>
      </c>
      <c r="F3167" s="29" t="s">
        <v>9548</v>
      </c>
      <c r="G3167" s="34">
        <v>44651</v>
      </c>
      <c r="H3167" s="32" t="s">
        <v>9549</v>
      </c>
      <c r="I3167" s="114" t="s">
        <v>9462</v>
      </c>
      <c r="J3167" s="29"/>
      <c r="K3167" s="117" t="s">
        <v>2075</v>
      </c>
      <c r="L3167" s="29"/>
      <c r="M3167" s="29" t="s">
        <v>175</v>
      </c>
      <c r="N3167" s="29" t="s">
        <v>8149</v>
      </c>
      <c r="O3167" s="29" t="s">
        <v>9550</v>
      </c>
      <c r="P3167" s="29" t="s">
        <v>43</v>
      </c>
      <c r="Q3167" s="29" t="s">
        <v>9551</v>
      </c>
      <c r="R3167" s="134" t="s">
        <v>33</v>
      </c>
      <c r="S3167" s="109" t="s">
        <v>90</v>
      </c>
      <c r="T3167" s="29" t="s">
        <v>32</v>
      </c>
      <c r="U3167" s="117" t="s">
        <v>32</v>
      </c>
      <c r="V3167" s="117" t="s">
        <v>32</v>
      </c>
      <c r="W3167" s="117" t="s">
        <v>32</v>
      </c>
      <c r="X3167" s="117" t="s">
        <v>36</v>
      </c>
    </row>
    <row r="3168" spans="1:24" ht="59.25" customHeight="1" x14ac:dyDescent="0.25">
      <c r="A3168" s="29">
        <v>2022</v>
      </c>
      <c r="B3168" s="29" t="s">
        <v>769</v>
      </c>
      <c r="C3168" s="29">
        <v>132</v>
      </c>
      <c r="D3168" s="31">
        <v>44650</v>
      </c>
      <c r="E3168" s="29" t="s">
        <v>1910</v>
      </c>
      <c r="F3168" s="29" t="s">
        <v>9552</v>
      </c>
      <c r="G3168" s="34">
        <v>44651</v>
      </c>
      <c r="H3168" s="32" t="s">
        <v>7644</v>
      </c>
      <c r="I3168" s="114" t="s">
        <v>9462</v>
      </c>
      <c r="J3168" s="29"/>
      <c r="K3168" s="117" t="s">
        <v>2075</v>
      </c>
      <c r="L3168" s="29"/>
      <c r="M3168" s="29" t="s">
        <v>175</v>
      </c>
      <c r="N3168" s="29" t="s">
        <v>8149</v>
      </c>
      <c r="O3168" s="29" t="s">
        <v>9550</v>
      </c>
      <c r="P3168" s="29" t="s">
        <v>43</v>
      </c>
      <c r="Q3168" s="29" t="s">
        <v>9553</v>
      </c>
      <c r="R3168" s="134" t="s">
        <v>33</v>
      </c>
      <c r="S3168" s="109" t="s">
        <v>90</v>
      </c>
      <c r="T3168" s="29" t="s">
        <v>32</v>
      </c>
      <c r="U3168" s="117" t="s">
        <v>32</v>
      </c>
      <c r="V3168" s="117" t="s">
        <v>32</v>
      </c>
      <c r="W3168" s="117" t="s">
        <v>32</v>
      </c>
      <c r="X3168" s="117" t="s">
        <v>36</v>
      </c>
    </row>
    <row r="3169" spans="1:24" ht="59.25" customHeight="1" x14ac:dyDescent="0.25">
      <c r="A3169" s="29">
        <v>2022</v>
      </c>
      <c r="B3169" s="29" t="s">
        <v>769</v>
      </c>
      <c r="C3169" s="29">
        <v>133</v>
      </c>
      <c r="D3169" s="31">
        <v>44650</v>
      </c>
      <c r="E3169" s="29" t="s">
        <v>1910</v>
      </c>
      <c r="F3169" s="29" t="s">
        <v>9554</v>
      </c>
      <c r="G3169" s="34">
        <v>44651</v>
      </c>
      <c r="H3169" s="32" t="s">
        <v>7647</v>
      </c>
      <c r="I3169" s="114" t="s">
        <v>9462</v>
      </c>
      <c r="J3169" s="29"/>
      <c r="K3169" s="117" t="s">
        <v>2075</v>
      </c>
      <c r="L3169" s="29"/>
      <c r="M3169" s="29" t="s">
        <v>175</v>
      </c>
      <c r="N3169" s="29" t="s">
        <v>8149</v>
      </c>
      <c r="O3169" s="29" t="s">
        <v>9550</v>
      </c>
      <c r="P3169" s="29" t="s">
        <v>43</v>
      </c>
      <c r="Q3169" s="29" t="s">
        <v>9555</v>
      </c>
      <c r="R3169" s="134" t="s">
        <v>33</v>
      </c>
      <c r="S3169" s="109" t="s">
        <v>90</v>
      </c>
      <c r="T3169" s="29" t="s">
        <v>32</v>
      </c>
      <c r="U3169" s="117" t="s">
        <v>32</v>
      </c>
      <c r="V3169" s="117" t="s">
        <v>32</v>
      </c>
      <c r="W3169" s="117" t="s">
        <v>32</v>
      </c>
      <c r="X3169" s="117" t="s">
        <v>36</v>
      </c>
    </row>
    <row r="3170" spans="1:24" ht="59.25" customHeight="1" x14ac:dyDescent="0.25">
      <c r="A3170" s="29">
        <v>2022</v>
      </c>
      <c r="B3170" s="29" t="s">
        <v>769</v>
      </c>
      <c r="C3170" s="29">
        <v>134</v>
      </c>
      <c r="D3170" s="31">
        <v>44650</v>
      </c>
      <c r="E3170" s="29" t="s">
        <v>1910</v>
      </c>
      <c r="F3170" s="29" t="s">
        <v>9556</v>
      </c>
      <c r="G3170" s="34">
        <v>44651</v>
      </c>
      <c r="H3170" s="32" t="s">
        <v>9557</v>
      </c>
      <c r="I3170" s="114" t="s">
        <v>9558</v>
      </c>
      <c r="J3170" s="29"/>
      <c r="K3170" s="117" t="s">
        <v>2075</v>
      </c>
      <c r="L3170" s="29"/>
      <c r="M3170" s="29" t="s">
        <v>175</v>
      </c>
      <c r="N3170" s="29" t="s">
        <v>8149</v>
      </c>
      <c r="O3170" s="29" t="s">
        <v>9550</v>
      </c>
      <c r="P3170" s="29" t="s">
        <v>43</v>
      </c>
      <c r="Q3170" s="29" t="s">
        <v>9559</v>
      </c>
      <c r="R3170" s="134" t="s">
        <v>33</v>
      </c>
      <c r="S3170" s="109" t="s">
        <v>90</v>
      </c>
      <c r="T3170" s="29" t="s">
        <v>32</v>
      </c>
      <c r="U3170" s="117" t="s">
        <v>32</v>
      </c>
      <c r="V3170" s="117" t="s">
        <v>32</v>
      </c>
      <c r="W3170" s="117" t="s">
        <v>32</v>
      </c>
      <c r="X3170" s="117" t="s">
        <v>36</v>
      </c>
    </row>
    <row r="3171" spans="1:24" ht="59.25" customHeight="1" x14ac:dyDescent="0.25">
      <c r="A3171" s="29">
        <v>2022</v>
      </c>
      <c r="B3171" s="29" t="s">
        <v>769</v>
      </c>
      <c r="C3171" s="29">
        <v>135</v>
      </c>
      <c r="D3171" s="31">
        <v>44650</v>
      </c>
      <c r="E3171" s="29" t="s">
        <v>1910</v>
      </c>
      <c r="F3171" s="29" t="s">
        <v>9560</v>
      </c>
      <c r="G3171" s="34">
        <v>44651</v>
      </c>
      <c r="H3171" s="32" t="s">
        <v>9561</v>
      </c>
      <c r="I3171" s="114" t="s">
        <v>9462</v>
      </c>
      <c r="J3171" s="29"/>
      <c r="K3171" s="117" t="s">
        <v>2075</v>
      </c>
      <c r="L3171" s="29"/>
      <c r="M3171" s="29" t="s">
        <v>175</v>
      </c>
      <c r="N3171" s="29" t="s">
        <v>8149</v>
      </c>
      <c r="O3171" s="29" t="s">
        <v>9550</v>
      </c>
      <c r="P3171" s="29" t="s">
        <v>43</v>
      </c>
      <c r="Q3171" s="29" t="s">
        <v>9562</v>
      </c>
      <c r="R3171" s="134" t="s">
        <v>33</v>
      </c>
      <c r="S3171" s="109" t="s">
        <v>90</v>
      </c>
      <c r="T3171" s="29" t="s">
        <v>32</v>
      </c>
      <c r="U3171" s="117" t="s">
        <v>32</v>
      </c>
      <c r="V3171" s="117" t="s">
        <v>32</v>
      </c>
      <c r="W3171" s="117" t="s">
        <v>32</v>
      </c>
      <c r="X3171" s="117" t="s">
        <v>36</v>
      </c>
    </row>
    <row r="3172" spans="1:24" ht="59.25" customHeight="1" x14ac:dyDescent="0.25">
      <c r="A3172" s="29">
        <v>2022</v>
      </c>
      <c r="B3172" s="29" t="s">
        <v>769</v>
      </c>
      <c r="C3172" s="29">
        <v>136</v>
      </c>
      <c r="D3172" s="31">
        <v>44650</v>
      </c>
      <c r="E3172" s="29" t="s">
        <v>1910</v>
      </c>
      <c r="F3172" s="29" t="s">
        <v>9563</v>
      </c>
      <c r="G3172" s="34">
        <v>44651</v>
      </c>
      <c r="H3172" s="32" t="s">
        <v>7654</v>
      </c>
      <c r="I3172" s="114" t="s">
        <v>9462</v>
      </c>
      <c r="J3172" s="29"/>
      <c r="K3172" s="117" t="s">
        <v>2075</v>
      </c>
      <c r="L3172" s="29"/>
      <c r="M3172" s="29" t="s">
        <v>175</v>
      </c>
      <c r="N3172" s="29" t="s">
        <v>8149</v>
      </c>
      <c r="O3172" s="29" t="s">
        <v>9550</v>
      </c>
      <c r="P3172" s="29" t="s">
        <v>43</v>
      </c>
      <c r="Q3172" s="29" t="s">
        <v>9564</v>
      </c>
      <c r="R3172" s="134" t="s">
        <v>33</v>
      </c>
      <c r="S3172" s="109" t="s">
        <v>90</v>
      </c>
      <c r="T3172" s="29" t="s">
        <v>32</v>
      </c>
      <c r="U3172" s="117" t="s">
        <v>32</v>
      </c>
      <c r="V3172" s="117" t="s">
        <v>32</v>
      </c>
      <c r="W3172" s="117" t="s">
        <v>32</v>
      </c>
      <c r="X3172" s="117" t="s">
        <v>36</v>
      </c>
    </row>
    <row r="3173" spans="1:24" ht="59.25" customHeight="1" x14ac:dyDescent="0.25">
      <c r="A3173" s="29">
        <v>2022</v>
      </c>
      <c r="B3173" s="29" t="s">
        <v>769</v>
      </c>
      <c r="C3173" s="29">
        <v>137</v>
      </c>
      <c r="D3173" s="31">
        <v>44650</v>
      </c>
      <c r="E3173" s="29" t="s">
        <v>1910</v>
      </c>
      <c r="F3173" s="29" t="s">
        <v>9565</v>
      </c>
      <c r="G3173" s="34">
        <v>44651</v>
      </c>
      <c r="H3173" s="32" t="s">
        <v>7657</v>
      </c>
      <c r="I3173" s="114" t="s">
        <v>9566</v>
      </c>
      <c r="J3173" s="29"/>
      <c r="K3173" s="117" t="s">
        <v>2075</v>
      </c>
      <c r="L3173" s="29"/>
      <c r="M3173" s="29" t="s">
        <v>175</v>
      </c>
      <c r="N3173" s="29" t="s">
        <v>8149</v>
      </c>
      <c r="O3173" s="29" t="s">
        <v>9567</v>
      </c>
      <c r="P3173" s="29" t="s">
        <v>43</v>
      </c>
      <c r="Q3173" s="29" t="s">
        <v>9568</v>
      </c>
      <c r="R3173" s="134" t="s">
        <v>33</v>
      </c>
      <c r="S3173" s="109" t="s">
        <v>90</v>
      </c>
      <c r="T3173" s="29" t="s">
        <v>32</v>
      </c>
      <c r="U3173" s="117" t="s">
        <v>32</v>
      </c>
      <c r="V3173" s="117" t="s">
        <v>32</v>
      </c>
      <c r="W3173" s="117" t="s">
        <v>32</v>
      </c>
      <c r="X3173" s="117" t="s">
        <v>36</v>
      </c>
    </row>
    <row r="3174" spans="1:24" ht="59.25" customHeight="1" x14ac:dyDescent="0.25">
      <c r="A3174" s="29">
        <v>2022</v>
      </c>
      <c r="B3174" s="29" t="s">
        <v>769</v>
      </c>
      <c r="C3174" s="29">
        <v>138</v>
      </c>
      <c r="D3174" s="31">
        <v>44650</v>
      </c>
      <c r="E3174" s="29" t="s">
        <v>1910</v>
      </c>
      <c r="F3174" s="29" t="s">
        <v>9569</v>
      </c>
      <c r="G3174" s="34">
        <v>44651</v>
      </c>
      <c r="H3174" s="32" t="s">
        <v>7660</v>
      </c>
      <c r="I3174" s="114" t="s">
        <v>9566</v>
      </c>
      <c r="J3174" s="29"/>
      <c r="K3174" s="117" t="s">
        <v>2075</v>
      </c>
      <c r="L3174" s="29"/>
      <c r="M3174" s="29" t="s">
        <v>175</v>
      </c>
      <c r="N3174" s="29" t="s">
        <v>8149</v>
      </c>
      <c r="O3174" s="29" t="s">
        <v>9550</v>
      </c>
      <c r="P3174" s="29" t="s">
        <v>43</v>
      </c>
      <c r="Q3174" s="29" t="s">
        <v>9570</v>
      </c>
      <c r="R3174" s="134" t="s">
        <v>33</v>
      </c>
      <c r="S3174" s="109" t="s">
        <v>90</v>
      </c>
      <c r="T3174" s="29" t="s">
        <v>32</v>
      </c>
      <c r="U3174" s="117" t="s">
        <v>32</v>
      </c>
      <c r="V3174" s="117" t="s">
        <v>32</v>
      </c>
      <c r="W3174" s="117" t="s">
        <v>32</v>
      </c>
      <c r="X3174" s="117" t="s">
        <v>36</v>
      </c>
    </row>
    <row r="3175" spans="1:24" ht="59.25" customHeight="1" x14ac:dyDescent="0.25">
      <c r="A3175" s="29">
        <v>2022</v>
      </c>
      <c r="B3175" s="29" t="s">
        <v>769</v>
      </c>
      <c r="C3175" s="29">
        <v>139</v>
      </c>
      <c r="D3175" s="31">
        <v>44650</v>
      </c>
      <c r="E3175" s="29" t="s">
        <v>1910</v>
      </c>
      <c r="F3175" s="29" t="s">
        <v>9571</v>
      </c>
      <c r="G3175" s="34">
        <v>44651</v>
      </c>
      <c r="H3175" s="32" t="s">
        <v>7663</v>
      </c>
      <c r="I3175" s="114" t="s">
        <v>9462</v>
      </c>
      <c r="J3175" s="29"/>
      <c r="K3175" s="117" t="s">
        <v>2075</v>
      </c>
      <c r="L3175" s="29"/>
      <c r="M3175" s="29" t="s">
        <v>175</v>
      </c>
      <c r="N3175" s="29" t="s">
        <v>8149</v>
      </c>
      <c r="O3175" s="29" t="s">
        <v>9550</v>
      </c>
      <c r="P3175" s="29" t="s">
        <v>43</v>
      </c>
      <c r="Q3175" s="29" t="s">
        <v>9572</v>
      </c>
      <c r="R3175" s="134" t="s">
        <v>33</v>
      </c>
      <c r="S3175" s="109" t="s">
        <v>90</v>
      </c>
      <c r="T3175" s="29" t="s">
        <v>32</v>
      </c>
      <c r="U3175" s="117" t="s">
        <v>32</v>
      </c>
      <c r="V3175" s="117" t="s">
        <v>32</v>
      </c>
      <c r="W3175" s="117" t="s">
        <v>32</v>
      </c>
      <c r="X3175" s="117" t="s">
        <v>36</v>
      </c>
    </row>
    <row r="3176" spans="1:24" ht="69.75" customHeight="1" x14ac:dyDescent="0.25">
      <c r="A3176" s="29">
        <v>2022</v>
      </c>
      <c r="B3176" s="29" t="s">
        <v>769</v>
      </c>
      <c r="C3176" s="29">
        <v>140</v>
      </c>
      <c r="D3176" s="31">
        <v>44650</v>
      </c>
      <c r="E3176" s="29" t="s">
        <v>1910</v>
      </c>
      <c r="F3176" s="29" t="s">
        <v>9573</v>
      </c>
      <c r="G3176" s="34">
        <v>44651</v>
      </c>
      <c r="H3176" s="32" t="s">
        <v>9574</v>
      </c>
      <c r="I3176" s="114" t="s">
        <v>9476</v>
      </c>
      <c r="J3176" s="29"/>
      <c r="K3176" s="117" t="s">
        <v>2075</v>
      </c>
      <c r="L3176" s="29"/>
      <c r="M3176" s="29" t="s">
        <v>175</v>
      </c>
      <c r="N3176" s="29" t="s">
        <v>8149</v>
      </c>
      <c r="O3176" s="29" t="s">
        <v>9575</v>
      </c>
      <c r="P3176" s="29" t="s">
        <v>43</v>
      </c>
      <c r="Q3176" s="29" t="s">
        <v>9576</v>
      </c>
      <c r="R3176" s="134" t="s">
        <v>33</v>
      </c>
      <c r="S3176" s="109" t="s">
        <v>90</v>
      </c>
      <c r="T3176" s="29" t="s">
        <v>32</v>
      </c>
      <c r="U3176" s="117" t="s">
        <v>32</v>
      </c>
      <c r="V3176" s="117" t="s">
        <v>32</v>
      </c>
      <c r="W3176" s="117" t="s">
        <v>32</v>
      </c>
      <c r="X3176" s="117" t="s">
        <v>36</v>
      </c>
    </row>
    <row r="3177" spans="1:24" ht="69.75" customHeight="1" x14ac:dyDescent="0.25">
      <c r="A3177" s="29">
        <v>2022</v>
      </c>
      <c r="B3177" s="29" t="s">
        <v>2044</v>
      </c>
      <c r="C3177" s="29">
        <v>676</v>
      </c>
      <c r="D3177" s="31">
        <v>44679</v>
      </c>
      <c r="E3177" s="29" t="s">
        <v>1910</v>
      </c>
      <c r="F3177" s="29" t="s">
        <v>9577</v>
      </c>
      <c r="G3177" s="34">
        <v>44680</v>
      </c>
      <c r="H3177" s="32" t="s">
        <v>6843</v>
      </c>
      <c r="I3177" s="114" t="s">
        <v>9578</v>
      </c>
      <c r="J3177" s="29"/>
      <c r="K3177" s="117" t="s">
        <v>2075</v>
      </c>
      <c r="L3177" s="29"/>
      <c r="M3177" s="29" t="s">
        <v>9579</v>
      </c>
      <c r="N3177" s="29" t="s">
        <v>9580</v>
      </c>
      <c r="O3177" s="29"/>
      <c r="P3177" s="29" t="s">
        <v>48</v>
      </c>
      <c r="Q3177" s="29" t="s">
        <v>9581</v>
      </c>
      <c r="R3177" s="134" t="s">
        <v>33</v>
      </c>
      <c r="S3177" s="109" t="s">
        <v>90</v>
      </c>
      <c r="T3177" s="29" t="s">
        <v>32</v>
      </c>
      <c r="U3177" s="117" t="s">
        <v>32</v>
      </c>
      <c r="V3177" s="117" t="s">
        <v>32</v>
      </c>
      <c r="W3177" s="117" t="s">
        <v>32</v>
      </c>
      <c r="X3177" s="117" t="s">
        <v>36</v>
      </c>
    </row>
    <row r="3178" spans="1:24" ht="69.75" customHeight="1" x14ac:dyDescent="0.25">
      <c r="A3178" s="29">
        <v>2022</v>
      </c>
      <c r="B3178" s="29" t="s">
        <v>769</v>
      </c>
      <c r="C3178" s="29">
        <v>141</v>
      </c>
      <c r="D3178" s="31">
        <v>44680</v>
      </c>
      <c r="E3178" s="29" t="s">
        <v>1910</v>
      </c>
      <c r="F3178" s="29" t="s">
        <v>9582</v>
      </c>
      <c r="G3178" s="34">
        <v>44685</v>
      </c>
      <c r="H3178" s="32" t="s">
        <v>9341</v>
      </c>
      <c r="I3178" s="114" t="s">
        <v>9583</v>
      </c>
      <c r="J3178" s="29"/>
      <c r="K3178" s="117" t="s">
        <v>333</v>
      </c>
      <c r="L3178" s="29"/>
      <c r="M3178" s="29"/>
      <c r="N3178" s="29" t="s">
        <v>8991</v>
      </c>
      <c r="O3178" s="29"/>
      <c r="P3178" s="29" t="s">
        <v>48</v>
      </c>
      <c r="Q3178" s="29" t="s">
        <v>9005</v>
      </c>
      <c r="R3178" s="134" t="s">
        <v>44</v>
      </c>
      <c r="S3178" s="109" t="s">
        <v>90</v>
      </c>
      <c r="T3178" s="29" t="s">
        <v>32</v>
      </c>
      <c r="U3178" s="117" t="s">
        <v>32</v>
      </c>
      <c r="V3178" s="117" t="s">
        <v>32</v>
      </c>
      <c r="W3178" s="117" t="s">
        <v>32</v>
      </c>
      <c r="X3178" s="117" t="s">
        <v>36</v>
      </c>
    </row>
    <row r="3179" spans="1:24" ht="69.75" customHeight="1" x14ac:dyDescent="0.25">
      <c r="A3179" s="29">
        <v>2022</v>
      </c>
      <c r="B3179" s="29" t="s">
        <v>769</v>
      </c>
      <c r="C3179" s="29">
        <v>142</v>
      </c>
      <c r="D3179" s="31">
        <v>44680</v>
      </c>
      <c r="E3179" s="29" t="s">
        <v>1910</v>
      </c>
      <c r="F3179" s="29" t="s">
        <v>9582</v>
      </c>
      <c r="G3179" s="34">
        <v>44685</v>
      </c>
      <c r="H3179" s="32" t="s">
        <v>9584</v>
      </c>
      <c r="I3179" s="114" t="s">
        <v>9585</v>
      </c>
      <c r="J3179" s="29"/>
      <c r="K3179" s="117" t="s">
        <v>333</v>
      </c>
      <c r="L3179" s="29"/>
      <c r="M3179" s="29"/>
      <c r="N3179" s="29" t="s">
        <v>8991</v>
      </c>
      <c r="O3179" s="29"/>
      <c r="P3179" s="29" t="s">
        <v>48</v>
      </c>
      <c r="Q3179" s="29" t="s">
        <v>9005</v>
      </c>
      <c r="R3179" s="134" t="s">
        <v>44</v>
      </c>
      <c r="S3179" s="109" t="s">
        <v>90</v>
      </c>
      <c r="T3179" s="29" t="s">
        <v>32</v>
      </c>
      <c r="U3179" s="117" t="s">
        <v>32</v>
      </c>
      <c r="V3179" s="117" t="s">
        <v>32</v>
      </c>
      <c r="W3179" s="117" t="s">
        <v>32</v>
      </c>
      <c r="X3179" s="117" t="s">
        <v>36</v>
      </c>
    </row>
    <row r="3180" spans="1:24" ht="69.75" customHeight="1" x14ac:dyDescent="0.25">
      <c r="A3180" s="29">
        <v>2022</v>
      </c>
      <c r="B3180" s="29" t="s">
        <v>769</v>
      </c>
      <c r="C3180" s="29">
        <v>143</v>
      </c>
      <c r="D3180" s="31">
        <v>44680</v>
      </c>
      <c r="E3180" s="29" t="s">
        <v>1910</v>
      </c>
      <c r="F3180" s="29" t="s">
        <v>9582</v>
      </c>
      <c r="G3180" s="34">
        <v>44685</v>
      </c>
      <c r="H3180" s="32" t="s">
        <v>9586</v>
      </c>
      <c r="I3180" s="114" t="s">
        <v>9585</v>
      </c>
      <c r="J3180" s="29"/>
      <c r="K3180" s="117" t="s">
        <v>333</v>
      </c>
      <c r="L3180" s="29"/>
      <c r="M3180" s="29"/>
      <c r="N3180" s="29" t="s">
        <v>8991</v>
      </c>
      <c r="O3180" s="29"/>
      <c r="P3180" s="29" t="s">
        <v>48</v>
      </c>
      <c r="Q3180" s="29" t="s">
        <v>9005</v>
      </c>
      <c r="R3180" s="134" t="s">
        <v>44</v>
      </c>
      <c r="S3180" s="109" t="s">
        <v>90</v>
      </c>
      <c r="T3180" s="29" t="s">
        <v>32</v>
      </c>
      <c r="U3180" s="117" t="s">
        <v>32</v>
      </c>
      <c r="V3180" s="117" t="s">
        <v>32</v>
      </c>
      <c r="W3180" s="117" t="s">
        <v>32</v>
      </c>
      <c r="X3180" s="117" t="s">
        <v>36</v>
      </c>
    </row>
    <row r="3181" spans="1:24" ht="69.75" customHeight="1" x14ac:dyDescent="0.25">
      <c r="A3181" s="29">
        <v>2022</v>
      </c>
      <c r="B3181" s="29" t="s">
        <v>769</v>
      </c>
      <c r="C3181" s="29">
        <v>144</v>
      </c>
      <c r="D3181" s="31">
        <v>44680</v>
      </c>
      <c r="E3181" s="29" t="s">
        <v>1910</v>
      </c>
      <c r="F3181" s="29" t="s">
        <v>9582</v>
      </c>
      <c r="G3181" s="34">
        <v>44685</v>
      </c>
      <c r="H3181" s="32" t="s">
        <v>9587</v>
      </c>
      <c r="I3181" s="114" t="s">
        <v>9585</v>
      </c>
      <c r="J3181" s="29"/>
      <c r="K3181" s="117" t="s">
        <v>333</v>
      </c>
      <c r="L3181" s="29"/>
      <c r="M3181" s="29"/>
      <c r="N3181" s="29" t="s">
        <v>8991</v>
      </c>
      <c r="O3181" s="29"/>
      <c r="P3181" s="29" t="s">
        <v>48</v>
      </c>
      <c r="Q3181" s="29" t="s">
        <v>9005</v>
      </c>
      <c r="R3181" s="134" t="s">
        <v>44</v>
      </c>
      <c r="S3181" s="109" t="s">
        <v>90</v>
      </c>
      <c r="T3181" s="29" t="s">
        <v>32</v>
      </c>
      <c r="U3181" s="117" t="s">
        <v>32</v>
      </c>
      <c r="V3181" s="117" t="s">
        <v>32</v>
      </c>
      <c r="W3181" s="117" t="s">
        <v>32</v>
      </c>
      <c r="X3181" s="117" t="s">
        <v>36</v>
      </c>
    </row>
    <row r="3182" spans="1:24" ht="69.75" customHeight="1" x14ac:dyDescent="0.25">
      <c r="A3182" s="29">
        <v>2022</v>
      </c>
      <c r="B3182" s="29" t="s">
        <v>769</v>
      </c>
      <c r="C3182" s="29">
        <v>145</v>
      </c>
      <c r="D3182" s="31">
        <v>44680</v>
      </c>
      <c r="E3182" s="29" t="s">
        <v>1910</v>
      </c>
      <c r="F3182" s="29" t="s">
        <v>9588</v>
      </c>
      <c r="G3182" s="34">
        <v>44685</v>
      </c>
      <c r="H3182" s="32" t="s">
        <v>9589</v>
      </c>
      <c r="I3182" s="114" t="s">
        <v>9590</v>
      </c>
      <c r="J3182" s="29"/>
      <c r="K3182" s="117" t="s">
        <v>333</v>
      </c>
      <c r="L3182" s="29"/>
      <c r="M3182" s="29"/>
      <c r="N3182" s="29" t="s">
        <v>8991</v>
      </c>
      <c r="O3182" s="29"/>
      <c r="P3182" s="29" t="s">
        <v>48</v>
      </c>
      <c r="Q3182" s="29" t="s">
        <v>9005</v>
      </c>
      <c r="R3182" s="134" t="s">
        <v>44</v>
      </c>
      <c r="S3182" s="109" t="s">
        <v>90</v>
      </c>
      <c r="T3182" s="29" t="s">
        <v>32</v>
      </c>
      <c r="U3182" s="117" t="s">
        <v>32</v>
      </c>
      <c r="V3182" s="117" t="s">
        <v>32</v>
      </c>
      <c r="W3182" s="117" t="s">
        <v>32</v>
      </c>
      <c r="X3182" s="117" t="s">
        <v>36</v>
      </c>
    </row>
    <row r="3183" spans="1:24" ht="69.75" customHeight="1" x14ac:dyDescent="0.25">
      <c r="A3183" s="29">
        <v>2022</v>
      </c>
      <c r="B3183" s="29" t="s">
        <v>769</v>
      </c>
      <c r="C3183" s="29">
        <v>146</v>
      </c>
      <c r="D3183" s="31">
        <v>44680</v>
      </c>
      <c r="E3183" s="29" t="s">
        <v>1910</v>
      </c>
      <c r="F3183" s="29" t="s">
        <v>9591</v>
      </c>
      <c r="G3183" s="34">
        <v>44685</v>
      </c>
      <c r="H3183" s="32" t="s">
        <v>9341</v>
      </c>
      <c r="I3183" s="114" t="s">
        <v>9592</v>
      </c>
      <c r="J3183" s="29"/>
      <c r="K3183" s="117" t="s">
        <v>333</v>
      </c>
      <c r="L3183" s="29"/>
      <c r="M3183" s="29"/>
      <c r="N3183" s="29" t="s">
        <v>8991</v>
      </c>
      <c r="O3183" s="29"/>
      <c r="P3183" s="29" t="s">
        <v>48</v>
      </c>
      <c r="Q3183" s="29" t="s">
        <v>9005</v>
      </c>
      <c r="R3183" s="134" t="s">
        <v>44</v>
      </c>
      <c r="S3183" s="109" t="s">
        <v>90</v>
      </c>
      <c r="T3183" s="29" t="s">
        <v>9593</v>
      </c>
      <c r="U3183" s="117" t="s">
        <v>32</v>
      </c>
      <c r="V3183" s="117" t="s">
        <v>32</v>
      </c>
      <c r="W3183" s="117" t="s">
        <v>32</v>
      </c>
      <c r="X3183" s="117" t="s">
        <v>36</v>
      </c>
    </row>
    <row r="3184" spans="1:24" ht="69.75" customHeight="1" x14ac:dyDescent="0.25">
      <c r="A3184" s="29">
        <v>2022</v>
      </c>
      <c r="B3184" s="29" t="s">
        <v>769</v>
      </c>
      <c r="C3184" s="29">
        <v>147</v>
      </c>
      <c r="D3184" s="31">
        <v>44680</v>
      </c>
      <c r="E3184" s="29" t="s">
        <v>1910</v>
      </c>
      <c r="F3184" s="29" t="s">
        <v>9594</v>
      </c>
      <c r="G3184" s="34">
        <v>44685</v>
      </c>
      <c r="H3184" s="32" t="s">
        <v>9595</v>
      </c>
      <c r="I3184" s="114" t="s">
        <v>9596</v>
      </c>
      <c r="J3184" s="29"/>
      <c r="K3184" s="117" t="s">
        <v>333</v>
      </c>
      <c r="L3184" s="29"/>
      <c r="M3184" s="29"/>
      <c r="N3184" s="29" t="s">
        <v>8991</v>
      </c>
      <c r="O3184" s="29"/>
      <c r="P3184" s="29" t="s">
        <v>48</v>
      </c>
      <c r="Q3184" s="29" t="s">
        <v>9005</v>
      </c>
      <c r="R3184" s="134" t="s">
        <v>44</v>
      </c>
      <c r="S3184" s="109" t="s">
        <v>90</v>
      </c>
      <c r="T3184" s="29" t="s">
        <v>32</v>
      </c>
      <c r="U3184" s="117" t="s">
        <v>32</v>
      </c>
      <c r="V3184" s="117" t="s">
        <v>32</v>
      </c>
      <c r="W3184" s="117" t="s">
        <v>32</v>
      </c>
      <c r="X3184" s="117" t="s">
        <v>36</v>
      </c>
    </row>
    <row r="3185" spans="1:24" ht="69.75" customHeight="1" x14ac:dyDescent="0.25">
      <c r="A3185" s="29">
        <v>2022</v>
      </c>
      <c r="B3185" s="29" t="s">
        <v>769</v>
      </c>
      <c r="C3185" s="29">
        <v>148</v>
      </c>
      <c r="D3185" s="31">
        <v>44680</v>
      </c>
      <c r="E3185" s="29" t="s">
        <v>1910</v>
      </c>
      <c r="F3185" s="29" t="s">
        <v>9594</v>
      </c>
      <c r="G3185" s="34">
        <v>44685</v>
      </c>
      <c r="H3185" s="32" t="s">
        <v>9597</v>
      </c>
      <c r="I3185" s="114" t="s">
        <v>9596</v>
      </c>
      <c r="J3185" s="29"/>
      <c r="K3185" s="117" t="s">
        <v>333</v>
      </c>
      <c r="L3185" s="29"/>
      <c r="M3185" s="29"/>
      <c r="N3185" s="29" t="s">
        <v>8991</v>
      </c>
      <c r="O3185" s="29"/>
      <c r="P3185" s="29" t="s">
        <v>48</v>
      </c>
      <c r="Q3185" s="29" t="s">
        <v>9005</v>
      </c>
      <c r="R3185" s="134" t="s">
        <v>44</v>
      </c>
      <c r="S3185" s="109" t="s">
        <v>90</v>
      </c>
      <c r="T3185" s="29" t="s">
        <v>32</v>
      </c>
      <c r="U3185" s="117" t="s">
        <v>32</v>
      </c>
      <c r="V3185" s="117" t="s">
        <v>32</v>
      </c>
      <c r="W3185" s="117" t="s">
        <v>32</v>
      </c>
      <c r="X3185" s="117" t="s">
        <v>36</v>
      </c>
    </row>
    <row r="3186" spans="1:24" ht="69.75" customHeight="1" x14ac:dyDescent="0.25">
      <c r="A3186" s="29">
        <v>2022</v>
      </c>
      <c r="B3186" s="29" t="s">
        <v>769</v>
      </c>
      <c r="C3186" s="29">
        <v>149</v>
      </c>
      <c r="D3186" s="31">
        <v>44680</v>
      </c>
      <c r="E3186" s="29" t="s">
        <v>1910</v>
      </c>
      <c r="F3186" s="29" t="s">
        <v>9594</v>
      </c>
      <c r="G3186" s="34">
        <v>44685</v>
      </c>
      <c r="H3186" s="32" t="s">
        <v>9598</v>
      </c>
      <c r="I3186" s="114" t="s">
        <v>9596</v>
      </c>
      <c r="J3186" s="29"/>
      <c r="K3186" s="117" t="s">
        <v>333</v>
      </c>
      <c r="L3186" s="29"/>
      <c r="M3186" s="29"/>
      <c r="N3186" s="29" t="s">
        <v>8991</v>
      </c>
      <c r="O3186" s="29"/>
      <c r="P3186" s="29" t="s">
        <v>48</v>
      </c>
      <c r="Q3186" s="29" t="s">
        <v>9005</v>
      </c>
      <c r="R3186" s="134" t="s">
        <v>44</v>
      </c>
      <c r="S3186" s="109" t="s">
        <v>90</v>
      </c>
      <c r="T3186" s="29" t="s">
        <v>32</v>
      </c>
      <c r="U3186" s="117" t="s">
        <v>32</v>
      </c>
      <c r="V3186" s="117" t="s">
        <v>32</v>
      </c>
      <c r="W3186" s="117" t="s">
        <v>32</v>
      </c>
      <c r="X3186" s="117" t="s">
        <v>36</v>
      </c>
    </row>
    <row r="3187" spans="1:24" ht="69.75" customHeight="1" x14ac:dyDescent="0.25">
      <c r="A3187" s="29">
        <v>2022</v>
      </c>
      <c r="B3187" s="29" t="s">
        <v>769</v>
      </c>
      <c r="C3187" s="29">
        <v>150</v>
      </c>
      <c r="D3187" s="31">
        <v>44680</v>
      </c>
      <c r="E3187" s="29" t="s">
        <v>1910</v>
      </c>
      <c r="F3187" s="29" t="s">
        <v>9599</v>
      </c>
      <c r="G3187" s="34">
        <v>44685</v>
      </c>
      <c r="H3187" s="32" t="s">
        <v>9600</v>
      </c>
      <c r="I3187" s="114" t="s">
        <v>9596</v>
      </c>
      <c r="J3187" s="29"/>
      <c r="K3187" s="117" t="s">
        <v>333</v>
      </c>
      <c r="L3187" s="29"/>
      <c r="M3187" s="29"/>
      <c r="N3187" s="29" t="s">
        <v>8991</v>
      </c>
      <c r="O3187" s="29"/>
      <c r="P3187" s="29" t="s">
        <v>48</v>
      </c>
      <c r="Q3187" s="29" t="s">
        <v>9005</v>
      </c>
      <c r="R3187" s="134" t="s">
        <v>44</v>
      </c>
      <c r="S3187" s="109" t="s">
        <v>90</v>
      </c>
      <c r="T3187" s="29" t="s">
        <v>32</v>
      </c>
      <c r="U3187" s="117" t="s">
        <v>32</v>
      </c>
      <c r="V3187" s="117" t="s">
        <v>32</v>
      </c>
      <c r="W3187" s="117" t="s">
        <v>32</v>
      </c>
      <c r="X3187" s="117" t="s">
        <v>36</v>
      </c>
    </row>
    <row r="3188" spans="1:24" ht="69.75" customHeight="1" x14ac:dyDescent="0.25">
      <c r="A3188" s="29">
        <v>2022</v>
      </c>
      <c r="B3188" s="29" t="s">
        <v>769</v>
      </c>
      <c r="C3188" s="29">
        <v>151</v>
      </c>
      <c r="D3188" s="31">
        <v>44680</v>
      </c>
      <c r="E3188" s="29" t="s">
        <v>1910</v>
      </c>
      <c r="F3188" s="29" t="s">
        <v>9599</v>
      </c>
      <c r="G3188" s="34">
        <v>44685</v>
      </c>
      <c r="H3188" s="32" t="s">
        <v>9601</v>
      </c>
      <c r="I3188" s="114" t="s">
        <v>9596</v>
      </c>
      <c r="J3188" s="29"/>
      <c r="K3188" s="117" t="s">
        <v>333</v>
      </c>
      <c r="L3188" s="29"/>
      <c r="M3188" s="29"/>
      <c r="N3188" s="29" t="s">
        <v>8991</v>
      </c>
      <c r="O3188" s="29"/>
      <c r="P3188" s="29" t="s">
        <v>48</v>
      </c>
      <c r="Q3188" s="29" t="s">
        <v>9005</v>
      </c>
      <c r="R3188" s="134" t="s">
        <v>44</v>
      </c>
      <c r="S3188" s="109" t="s">
        <v>90</v>
      </c>
      <c r="T3188" s="29" t="s">
        <v>32</v>
      </c>
      <c r="U3188" s="117" t="s">
        <v>32</v>
      </c>
      <c r="V3188" s="117" t="s">
        <v>32</v>
      </c>
      <c r="W3188" s="117" t="s">
        <v>32</v>
      </c>
      <c r="X3188" s="117" t="s">
        <v>36</v>
      </c>
    </row>
    <row r="3189" spans="1:24" ht="46.5" customHeight="1" x14ac:dyDescent="0.25">
      <c r="A3189" s="28">
        <v>2022</v>
      </c>
      <c r="B3189" s="28" t="s">
        <v>769</v>
      </c>
      <c r="C3189" s="28">
        <v>152</v>
      </c>
      <c r="D3189" s="23">
        <v>44683</v>
      </c>
      <c r="E3189" s="23" t="s">
        <v>1910</v>
      </c>
      <c r="F3189" s="28" t="s">
        <v>9602</v>
      </c>
      <c r="G3189" s="23">
        <v>44683</v>
      </c>
      <c r="H3189" s="52" t="s">
        <v>9120</v>
      </c>
      <c r="I3189" s="26" t="s">
        <v>9603</v>
      </c>
      <c r="J3189" s="26"/>
      <c r="K3189" s="26" t="s">
        <v>42</v>
      </c>
      <c r="L3189" s="26"/>
      <c r="M3189" s="26"/>
      <c r="N3189" s="26"/>
      <c r="O3189" s="28"/>
      <c r="P3189" s="26" t="s">
        <v>48</v>
      </c>
      <c r="Q3189" s="26" t="s">
        <v>9604</v>
      </c>
      <c r="R3189" s="26" t="s">
        <v>44</v>
      </c>
      <c r="S3189" s="109" t="s">
        <v>45</v>
      </c>
      <c r="T3189" s="26" t="s">
        <v>9123</v>
      </c>
      <c r="U3189" s="26">
        <v>1</v>
      </c>
      <c r="V3189" s="24">
        <v>44748</v>
      </c>
      <c r="W3189" s="23">
        <v>44748</v>
      </c>
      <c r="X3189" s="23" t="s">
        <v>36</v>
      </c>
    </row>
    <row r="3190" spans="1:24" ht="57.75" customHeight="1" x14ac:dyDescent="0.25">
      <c r="A3190" s="29">
        <v>2022</v>
      </c>
      <c r="B3190" s="29" t="s">
        <v>2044</v>
      </c>
      <c r="C3190" s="29">
        <v>677</v>
      </c>
      <c r="D3190" s="31">
        <v>44679</v>
      </c>
      <c r="E3190" s="29" t="s">
        <v>1910</v>
      </c>
      <c r="F3190" s="29" t="s">
        <v>9605</v>
      </c>
      <c r="G3190" s="34">
        <v>44685</v>
      </c>
      <c r="H3190" s="32" t="s">
        <v>9606</v>
      </c>
      <c r="I3190" s="114" t="s">
        <v>9607</v>
      </c>
      <c r="J3190" s="29"/>
      <c r="K3190" s="117" t="s">
        <v>28</v>
      </c>
      <c r="L3190" s="29"/>
      <c r="M3190" s="29" t="s">
        <v>4095</v>
      </c>
      <c r="N3190" s="29" t="s">
        <v>9608</v>
      </c>
      <c r="O3190" s="29" t="s">
        <v>9609</v>
      </c>
      <c r="P3190" s="29" t="s">
        <v>43</v>
      </c>
      <c r="Q3190" s="29" t="s">
        <v>9610</v>
      </c>
      <c r="R3190" s="134" t="s">
        <v>33</v>
      </c>
      <c r="S3190" s="109" t="s">
        <v>90</v>
      </c>
      <c r="T3190" s="29" t="s">
        <v>32</v>
      </c>
      <c r="U3190" s="117" t="s">
        <v>32</v>
      </c>
      <c r="V3190" s="117" t="s">
        <v>32</v>
      </c>
      <c r="W3190" s="117" t="s">
        <v>32</v>
      </c>
      <c r="X3190" s="117" t="s">
        <v>36</v>
      </c>
    </row>
    <row r="3191" spans="1:24" ht="57.75" customHeight="1" x14ac:dyDescent="0.25">
      <c r="A3191" s="29">
        <v>2022</v>
      </c>
      <c r="B3191" s="29" t="s">
        <v>2044</v>
      </c>
      <c r="C3191" s="29">
        <v>678</v>
      </c>
      <c r="D3191" s="31">
        <v>44680</v>
      </c>
      <c r="E3191" s="29" t="s">
        <v>1910</v>
      </c>
      <c r="F3191" s="29" t="s">
        <v>9605</v>
      </c>
      <c r="G3191" s="34">
        <v>44685</v>
      </c>
      <c r="H3191" s="32" t="s">
        <v>9611</v>
      </c>
      <c r="I3191" s="114" t="s">
        <v>9612</v>
      </c>
      <c r="J3191" s="29"/>
      <c r="K3191" s="117" t="s">
        <v>660</v>
      </c>
      <c r="L3191" s="29"/>
      <c r="M3191" s="29"/>
      <c r="N3191" s="29" t="s">
        <v>9029</v>
      </c>
      <c r="O3191" s="29"/>
      <c r="P3191" s="29" t="s">
        <v>48</v>
      </c>
      <c r="Q3191" s="29" t="s">
        <v>9163</v>
      </c>
      <c r="R3191" s="134" t="s">
        <v>44</v>
      </c>
      <c r="S3191" s="109" t="s">
        <v>90</v>
      </c>
      <c r="T3191" s="29" t="s">
        <v>32</v>
      </c>
      <c r="U3191" s="117" t="s">
        <v>32</v>
      </c>
      <c r="V3191" s="117" t="s">
        <v>32</v>
      </c>
      <c r="W3191" s="117" t="s">
        <v>32</v>
      </c>
      <c r="X3191" s="117" t="s">
        <v>36</v>
      </c>
    </row>
    <row r="3192" spans="1:24" ht="57.75" customHeight="1" x14ac:dyDescent="0.25">
      <c r="A3192" s="29">
        <v>2022</v>
      </c>
      <c r="B3192" s="29" t="s">
        <v>2044</v>
      </c>
      <c r="C3192" s="29">
        <v>679</v>
      </c>
      <c r="D3192" s="31">
        <v>44683</v>
      </c>
      <c r="E3192" s="29" t="s">
        <v>1910</v>
      </c>
      <c r="F3192" s="29" t="s">
        <v>9613</v>
      </c>
      <c r="G3192" s="34">
        <v>44685</v>
      </c>
      <c r="H3192" s="32" t="s">
        <v>9614</v>
      </c>
      <c r="I3192" s="114" t="s">
        <v>9615</v>
      </c>
      <c r="J3192" s="29"/>
      <c r="K3192" s="117" t="s">
        <v>2075</v>
      </c>
      <c r="L3192" s="29"/>
      <c r="M3192" s="29" t="s">
        <v>175</v>
      </c>
      <c r="N3192" s="29" t="s">
        <v>8258</v>
      </c>
      <c r="O3192" s="29" t="s">
        <v>9616</v>
      </c>
      <c r="P3192" s="29" t="s">
        <v>43</v>
      </c>
      <c r="Q3192" s="29" t="s">
        <v>9617</v>
      </c>
      <c r="R3192" s="134" t="s">
        <v>33</v>
      </c>
      <c r="S3192" s="109" t="s">
        <v>90</v>
      </c>
      <c r="T3192" s="29" t="s">
        <v>32</v>
      </c>
      <c r="U3192" s="117" t="s">
        <v>32</v>
      </c>
      <c r="V3192" s="117" t="s">
        <v>32</v>
      </c>
      <c r="W3192" s="117" t="s">
        <v>32</v>
      </c>
      <c r="X3192" s="117" t="s">
        <v>36</v>
      </c>
    </row>
    <row r="3193" spans="1:24" ht="57.75" customHeight="1" x14ac:dyDescent="0.25">
      <c r="A3193" s="29">
        <v>2022</v>
      </c>
      <c r="B3193" s="29" t="s">
        <v>2044</v>
      </c>
      <c r="C3193" s="29">
        <v>680</v>
      </c>
      <c r="D3193" s="31">
        <v>44683</v>
      </c>
      <c r="E3193" s="29" t="s">
        <v>1910</v>
      </c>
      <c r="F3193" s="29" t="s">
        <v>9618</v>
      </c>
      <c r="G3193" s="34">
        <v>44685</v>
      </c>
      <c r="H3193" s="32" t="s">
        <v>9619</v>
      </c>
      <c r="I3193" s="114" t="s">
        <v>9615</v>
      </c>
      <c r="J3193" s="29"/>
      <c r="K3193" s="117" t="s">
        <v>2075</v>
      </c>
      <c r="L3193" s="29"/>
      <c r="M3193" s="29" t="s">
        <v>175</v>
      </c>
      <c r="N3193" s="29" t="s">
        <v>8258</v>
      </c>
      <c r="O3193" s="29" t="s">
        <v>9620</v>
      </c>
      <c r="P3193" s="29" t="s">
        <v>43</v>
      </c>
      <c r="Q3193" s="29" t="s">
        <v>9621</v>
      </c>
      <c r="R3193" s="134" t="s">
        <v>33</v>
      </c>
      <c r="S3193" s="109" t="s">
        <v>90</v>
      </c>
      <c r="T3193" s="29" t="s">
        <v>32</v>
      </c>
      <c r="U3193" s="117" t="s">
        <v>32</v>
      </c>
      <c r="V3193" s="117" t="s">
        <v>32</v>
      </c>
      <c r="W3193" s="117" t="s">
        <v>32</v>
      </c>
      <c r="X3193" s="117" t="s">
        <v>36</v>
      </c>
    </row>
    <row r="3194" spans="1:24" ht="116.25" customHeight="1" x14ac:dyDescent="0.25">
      <c r="A3194" s="29">
        <v>2022</v>
      </c>
      <c r="B3194" s="29" t="s">
        <v>2044</v>
      </c>
      <c r="C3194" s="29">
        <v>681</v>
      </c>
      <c r="D3194" s="31">
        <v>44683</v>
      </c>
      <c r="E3194" s="29" t="s">
        <v>1910</v>
      </c>
      <c r="F3194" s="29" t="s">
        <v>9618</v>
      </c>
      <c r="G3194" s="34">
        <v>44685</v>
      </c>
      <c r="H3194" s="32" t="s">
        <v>9622</v>
      </c>
      <c r="I3194" s="114" t="s">
        <v>9237</v>
      </c>
      <c r="J3194" s="29"/>
      <c r="K3194" s="117" t="s">
        <v>2075</v>
      </c>
      <c r="L3194" s="29"/>
      <c r="M3194" s="29" t="s">
        <v>175</v>
      </c>
      <c r="N3194" s="29" t="s">
        <v>8258</v>
      </c>
      <c r="O3194" s="29"/>
      <c r="P3194" s="29" t="s">
        <v>43</v>
      </c>
      <c r="Q3194" s="29" t="s">
        <v>9623</v>
      </c>
      <c r="R3194" s="134" t="s">
        <v>33</v>
      </c>
      <c r="S3194" s="109" t="s">
        <v>90</v>
      </c>
      <c r="T3194" s="29" t="s">
        <v>32</v>
      </c>
      <c r="U3194" s="117" t="s">
        <v>32</v>
      </c>
      <c r="V3194" s="117" t="s">
        <v>32</v>
      </c>
      <c r="W3194" s="117" t="s">
        <v>32</v>
      </c>
      <c r="X3194" s="117" t="s">
        <v>36</v>
      </c>
    </row>
    <row r="3195" spans="1:24" ht="85.5" customHeight="1" x14ac:dyDescent="0.25">
      <c r="A3195" s="29">
        <v>2022</v>
      </c>
      <c r="B3195" s="29" t="s">
        <v>2044</v>
      </c>
      <c r="C3195" s="29">
        <v>682</v>
      </c>
      <c r="D3195" s="31">
        <v>44683</v>
      </c>
      <c r="E3195" s="29" t="s">
        <v>1910</v>
      </c>
      <c r="F3195" s="29" t="s">
        <v>9624</v>
      </c>
      <c r="G3195" s="34">
        <v>44685</v>
      </c>
      <c r="H3195" s="32" t="s">
        <v>9625</v>
      </c>
      <c r="I3195" s="114" t="s">
        <v>9626</v>
      </c>
      <c r="J3195" s="29"/>
      <c r="K3195" s="117" t="s">
        <v>2075</v>
      </c>
      <c r="L3195" s="29"/>
      <c r="M3195" s="29" t="s">
        <v>175</v>
      </c>
      <c r="N3195" s="29" t="s">
        <v>8258</v>
      </c>
      <c r="O3195" s="29" t="s">
        <v>9627</v>
      </c>
      <c r="P3195" s="29" t="s">
        <v>43</v>
      </c>
      <c r="Q3195" s="29" t="s">
        <v>9628</v>
      </c>
      <c r="R3195" s="134" t="s">
        <v>33</v>
      </c>
      <c r="S3195" s="109" t="s">
        <v>90</v>
      </c>
      <c r="T3195" s="29" t="s">
        <v>32</v>
      </c>
      <c r="U3195" s="117" t="s">
        <v>32</v>
      </c>
      <c r="V3195" s="117" t="s">
        <v>32</v>
      </c>
      <c r="W3195" s="117" t="s">
        <v>32</v>
      </c>
      <c r="X3195" s="117" t="s">
        <v>36</v>
      </c>
    </row>
    <row r="3196" spans="1:24" ht="46.5" customHeight="1" x14ac:dyDescent="0.25">
      <c r="A3196" s="29">
        <v>2022</v>
      </c>
      <c r="B3196" s="29" t="s">
        <v>171</v>
      </c>
      <c r="C3196" s="138">
        <v>14338</v>
      </c>
      <c r="D3196" s="31">
        <v>44692</v>
      </c>
      <c r="E3196" s="29" t="s">
        <v>172</v>
      </c>
      <c r="F3196" s="29" t="s">
        <v>9629</v>
      </c>
      <c r="G3196" s="34">
        <v>44693</v>
      </c>
      <c r="H3196" s="32" t="s">
        <v>9630</v>
      </c>
      <c r="I3196" s="114"/>
      <c r="J3196" s="29"/>
      <c r="K3196" s="117" t="s">
        <v>28</v>
      </c>
      <c r="L3196" s="29"/>
      <c r="M3196" s="29"/>
      <c r="N3196" s="29"/>
      <c r="O3196" s="29"/>
      <c r="P3196" s="29" t="s">
        <v>43</v>
      </c>
      <c r="Q3196" s="29" t="s">
        <v>9631</v>
      </c>
      <c r="R3196" s="134" t="s">
        <v>44</v>
      </c>
      <c r="S3196" s="109" t="s">
        <v>90</v>
      </c>
      <c r="T3196" s="29" t="s">
        <v>32</v>
      </c>
      <c r="U3196" s="117" t="s">
        <v>32</v>
      </c>
      <c r="V3196" s="117" t="s">
        <v>32</v>
      </c>
      <c r="W3196" s="117" t="s">
        <v>32</v>
      </c>
      <c r="X3196" s="117" t="s">
        <v>36</v>
      </c>
    </row>
    <row r="3197" spans="1:24" ht="95.25" customHeight="1" x14ac:dyDescent="0.25">
      <c r="A3197" s="26">
        <v>2022</v>
      </c>
      <c r="B3197" s="26" t="s">
        <v>2044</v>
      </c>
      <c r="C3197" s="26">
        <v>683</v>
      </c>
      <c r="D3197" s="24">
        <v>44693</v>
      </c>
      <c r="E3197" s="26" t="s">
        <v>1910</v>
      </c>
      <c r="F3197" s="26" t="s">
        <v>9632</v>
      </c>
      <c r="G3197" s="24">
        <v>44699</v>
      </c>
      <c r="H3197" s="26" t="s">
        <v>9633</v>
      </c>
      <c r="I3197" s="26" t="s">
        <v>9634</v>
      </c>
      <c r="J3197" s="26"/>
      <c r="K3197" s="26" t="s">
        <v>2075</v>
      </c>
      <c r="L3197" s="26"/>
      <c r="M3197" s="26"/>
      <c r="N3197" s="26"/>
      <c r="O3197" s="26"/>
      <c r="P3197" s="26" t="s">
        <v>43</v>
      </c>
      <c r="Q3197" s="26" t="s">
        <v>9635</v>
      </c>
      <c r="R3197" s="26" t="s">
        <v>302</v>
      </c>
      <c r="S3197" s="109" t="s">
        <v>45</v>
      </c>
      <c r="T3197" s="26" t="s">
        <v>9636</v>
      </c>
      <c r="U3197" s="26">
        <v>5</v>
      </c>
      <c r="V3197" s="24">
        <v>44834</v>
      </c>
      <c r="W3197" s="24">
        <v>45133</v>
      </c>
      <c r="X3197" s="26" t="s">
        <v>36</v>
      </c>
    </row>
    <row r="3198" spans="1:24" ht="84.75" customHeight="1" x14ac:dyDescent="0.25">
      <c r="A3198" s="26">
        <v>2022</v>
      </c>
      <c r="B3198" s="26" t="s">
        <v>2044</v>
      </c>
      <c r="C3198" s="26">
        <v>684</v>
      </c>
      <c r="D3198" s="24">
        <v>44694</v>
      </c>
      <c r="E3198" s="26" t="s">
        <v>1910</v>
      </c>
      <c r="F3198" s="26" t="s">
        <v>9632</v>
      </c>
      <c r="G3198" s="24">
        <v>44699</v>
      </c>
      <c r="H3198" s="26" t="s">
        <v>9637</v>
      </c>
      <c r="I3198" s="26" t="s">
        <v>8409</v>
      </c>
      <c r="J3198" s="26"/>
      <c r="K3198" s="26" t="s">
        <v>464</v>
      </c>
      <c r="L3198" s="26"/>
      <c r="M3198" s="26"/>
      <c r="N3198" s="26"/>
      <c r="O3198" s="26"/>
      <c r="P3198" s="26" t="s">
        <v>43</v>
      </c>
      <c r="Q3198" s="26" t="s">
        <v>9638</v>
      </c>
      <c r="R3198" s="26" t="s">
        <v>330</v>
      </c>
      <c r="S3198" s="26" t="s">
        <v>45</v>
      </c>
      <c r="T3198" s="26" t="s">
        <v>8523</v>
      </c>
      <c r="U3198" s="26">
        <v>1</v>
      </c>
      <c r="V3198" s="24">
        <v>45133</v>
      </c>
      <c r="W3198" s="24">
        <v>45133</v>
      </c>
      <c r="X3198" s="26" t="s">
        <v>36</v>
      </c>
    </row>
    <row r="3199" spans="1:24" ht="59.25" customHeight="1" x14ac:dyDescent="0.25">
      <c r="A3199" s="29">
        <v>2022</v>
      </c>
      <c r="B3199" s="29" t="s">
        <v>2044</v>
      </c>
      <c r="C3199" s="138">
        <v>685</v>
      </c>
      <c r="D3199" s="31">
        <v>44694</v>
      </c>
      <c r="E3199" s="29" t="s">
        <v>1910</v>
      </c>
      <c r="F3199" s="29" t="s">
        <v>9639</v>
      </c>
      <c r="G3199" s="34">
        <v>44706</v>
      </c>
      <c r="H3199" s="32" t="s">
        <v>9640</v>
      </c>
      <c r="I3199" s="114" t="s">
        <v>9641</v>
      </c>
      <c r="J3199" s="29"/>
      <c r="K3199" s="117" t="s">
        <v>252</v>
      </c>
      <c r="L3199" s="29"/>
      <c r="M3199" s="29" t="s">
        <v>8127</v>
      </c>
      <c r="N3199" s="29" t="s">
        <v>9642</v>
      </c>
      <c r="O3199" s="29"/>
      <c r="P3199" s="29" t="s">
        <v>43</v>
      </c>
      <c r="Q3199" s="29" t="s">
        <v>9643</v>
      </c>
      <c r="R3199" s="134" t="s">
        <v>33</v>
      </c>
      <c r="S3199" s="109" t="s">
        <v>90</v>
      </c>
      <c r="T3199" s="29" t="s">
        <v>32</v>
      </c>
      <c r="U3199" s="117" t="s">
        <v>32</v>
      </c>
      <c r="V3199" s="117" t="s">
        <v>32</v>
      </c>
      <c r="W3199" s="117" t="s">
        <v>32</v>
      </c>
      <c r="X3199" s="117" t="s">
        <v>36</v>
      </c>
    </row>
    <row r="3200" spans="1:24" ht="59.25" customHeight="1" x14ac:dyDescent="0.25">
      <c r="A3200" s="26">
        <v>2022</v>
      </c>
      <c r="B3200" s="26" t="s">
        <v>2044</v>
      </c>
      <c r="C3200" s="26">
        <v>686</v>
      </c>
      <c r="D3200" s="24">
        <v>44694</v>
      </c>
      <c r="E3200" s="26" t="s">
        <v>1910</v>
      </c>
      <c r="F3200" s="26" t="s">
        <v>9632</v>
      </c>
      <c r="G3200" s="24">
        <v>44699</v>
      </c>
      <c r="H3200" s="26" t="s">
        <v>9644</v>
      </c>
      <c r="I3200" s="26" t="s">
        <v>8948</v>
      </c>
      <c r="J3200" s="26"/>
      <c r="K3200" s="26" t="s">
        <v>464</v>
      </c>
      <c r="L3200" s="26"/>
      <c r="M3200" s="26"/>
      <c r="N3200" s="26"/>
      <c r="O3200" s="26"/>
      <c r="P3200" s="26" t="s">
        <v>43</v>
      </c>
      <c r="Q3200" s="26" t="s">
        <v>9645</v>
      </c>
      <c r="R3200" s="26" t="s">
        <v>330</v>
      </c>
      <c r="S3200" s="26" t="s">
        <v>1692</v>
      </c>
      <c r="T3200" s="26" t="s">
        <v>9083</v>
      </c>
      <c r="U3200" s="26" t="s">
        <v>32</v>
      </c>
      <c r="V3200" s="24" t="s">
        <v>32</v>
      </c>
      <c r="W3200" s="24" t="s">
        <v>32</v>
      </c>
      <c r="X3200" s="26" t="s">
        <v>36</v>
      </c>
    </row>
    <row r="3201" spans="1:24" ht="54" customHeight="1" x14ac:dyDescent="0.25">
      <c r="A3201" s="29">
        <v>2022</v>
      </c>
      <c r="B3201" s="29" t="s">
        <v>2044</v>
      </c>
      <c r="C3201" s="29">
        <v>687</v>
      </c>
      <c r="D3201" s="31">
        <v>44694</v>
      </c>
      <c r="E3201" s="29" t="s">
        <v>1910</v>
      </c>
      <c r="F3201" s="29" t="s">
        <v>9646</v>
      </c>
      <c r="G3201" s="34">
        <v>44699</v>
      </c>
      <c r="H3201" s="32" t="s">
        <v>9647</v>
      </c>
      <c r="I3201" s="114" t="s">
        <v>9648</v>
      </c>
      <c r="J3201" s="29"/>
      <c r="K3201" s="117" t="s">
        <v>534</v>
      </c>
      <c r="L3201" s="29"/>
      <c r="M3201" s="29" t="s">
        <v>7371</v>
      </c>
      <c r="N3201" s="29" t="s">
        <v>9649</v>
      </c>
      <c r="O3201" s="29" t="s">
        <v>9650</v>
      </c>
      <c r="P3201" s="29" t="s">
        <v>43</v>
      </c>
      <c r="Q3201" s="29" t="s">
        <v>9651</v>
      </c>
      <c r="R3201" s="134" t="s">
        <v>33</v>
      </c>
      <c r="S3201" s="109" t="s">
        <v>90</v>
      </c>
      <c r="T3201" s="29" t="s">
        <v>32</v>
      </c>
      <c r="U3201" s="117" t="s">
        <v>32</v>
      </c>
      <c r="V3201" s="117" t="s">
        <v>32</v>
      </c>
      <c r="W3201" s="117" t="s">
        <v>32</v>
      </c>
      <c r="X3201" s="117" t="s">
        <v>36</v>
      </c>
    </row>
    <row r="3202" spans="1:24" ht="93" customHeight="1" x14ac:dyDescent="0.25">
      <c r="A3202" s="26">
        <v>2022</v>
      </c>
      <c r="B3202" s="26" t="s">
        <v>2044</v>
      </c>
      <c r="C3202" s="26">
        <v>688</v>
      </c>
      <c r="D3202" s="24">
        <v>44694</v>
      </c>
      <c r="E3202" s="26" t="s">
        <v>1910</v>
      </c>
      <c r="F3202" s="26" t="s">
        <v>9652</v>
      </c>
      <c r="G3202" s="24">
        <v>44699</v>
      </c>
      <c r="H3202" s="26" t="s">
        <v>9653</v>
      </c>
      <c r="I3202" s="26" t="s">
        <v>8358</v>
      </c>
      <c r="J3202" s="26"/>
      <c r="K3202" s="26" t="s">
        <v>28</v>
      </c>
      <c r="L3202" s="26"/>
      <c r="M3202" s="26"/>
      <c r="N3202" s="26"/>
      <c r="O3202" s="26"/>
      <c r="P3202" s="26" t="s">
        <v>43</v>
      </c>
      <c r="Q3202" s="26" t="s">
        <v>9654</v>
      </c>
      <c r="R3202" s="26" t="s">
        <v>33</v>
      </c>
      <c r="S3202" s="26" t="s">
        <v>45</v>
      </c>
      <c r="T3202" s="26" t="s">
        <v>9655</v>
      </c>
      <c r="U3202" s="26">
        <v>1</v>
      </c>
      <c r="V3202" s="24">
        <v>45133</v>
      </c>
      <c r="W3202" s="24">
        <v>45133</v>
      </c>
      <c r="X3202" s="26" t="s">
        <v>36</v>
      </c>
    </row>
    <row r="3203" spans="1:24" ht="55.5" customHeight="1" x14ac:dyDescent="0.25">
      <c r="A3203" s="29">
        <v>2022</v>
      </c>
      <c r="B3203" s="29" t="s">
        <v>2044</v>
      </c>
      <c r="C3203" s="29">
        <v>689</v>
      </c>
      <c r="D3203" s="31">
        <v>44694</v>
      </c>
      <c r="E3203" s="29" t="s">
        <v>1910</v>
      </c>
      <c r="F3203" s="29" t="s">
        <v>9656</v>
      </c>
      <c r="G3203" s="34">
        <v>44699</v>
      </c>
      <c r="H3203" s="32" t="s">
        <v>9657</v>
      </c>
      <c r="I3203" s="114" t="s">
        <v>9658</v>
      </c>
      <c r="J3203" s="29"/>
      <c r="K3203" s="117" t="s">
        <v>2075</v>
      </c>
      <c r="L3203" s="29"/>
      <c r="M3203" s="29" t="s">
        <v>8131</v>
      </c>
      <c r="N3203" s="29" t="s">
        <v>1835</v>
      </c>
      <c r="O3203" s="29" t="s">
        <v>4438</v>
      </c>
      <c r="P3203" s="29" t="s">
        <v>43</v>
      </c>
      <c r="Q3203" s="29" t="s">
        <v>9659</v>
      </c>
      <c r="R3203" s="134" t="s">
        <v>330</v>
      </c>
      <c r="S3203" s="109" t="s">
        <v>90</v>
      </c>
      <c r="T3203" s="29" t="s">
        <v>32</v>
      </c>
      <c r="U3203" s="117" t="s">
        <v>32</v>
      </c>
      <c r="V3203" s="117" t="s">
        <v>32</v>
      </c>
      <c r="W3203" s="117" t="s">
        <v>32</v>
      </c>
      <c r="X3203" s="117" t="s">
        <v>36</v>
      </c>
    </row>
    <row r="3204" spans="1:24" ht="54" customHeight="1" x14ac:dyDescent="0.25">
      <c r="A3204" s="29">
        <v>2022</v>
      </c>
      <c r="B3204" s="29" t="s">
        <v>2044</v>
      </c>
      <c r="C3204" s="29">
        <v>690</v>
      </c>
      <c r="D3204" s="31">
        <v>44694</v>
      </c>
      <c r="E3204" s="29" t="s">
        <v>1910</v>
      </c>
      <c r="F3204" s="29" t="s">
        <v>9660</v>
      </c>
      <c r="G3204" s="34">
        <v>44699</v>
      </c>
      <c r="H3204" s="32" t="s">
        <v>9661</v>
      </c>
      <c r="I3204" s="114" t="s">
        <v>9662</v>
      </c>
      <c r="J3204" s="29"/>
      <c r="K3204" s="117" t="s">
        <v>28</v>
      </c>
      <c r="L3204" s="29"/>
      <c r="M3204" s="29" t="s">
        <v>4095</v>
      </c>
      <c r="N3204" s="29" t="s">
        <v>9663</v>
      </c>
      <c r="O3204" s="29"/>
      <c r="P3204" s="29" t="s">
        <v>31</v>
      </c>
      <c r="Q3204" s="29" t="s">
        <v>32</v>
      </c>
      <c r="R3204" s="134" t="s">
        <v>33</v>
      </c>
      <c r="S3204" s="109" t="s">
        <v>90</v>
      </c>
      <c r="T3204" s="29" t="s">
        <v>32</v>
      </c>
      <c r="U3204" s="117" t="s">
        <v>32</v>
      </c>
      <c r="V3204" s="117" t="s">
        <v>32</v>
      </c>
      <c r="W3204" s="117" t="s">
        <v>32</v>
      </c>
      <c r="X3204" s="117" t="s">
        <v>36</v>
      </c>
    </row>
    <row r="3205" spans="1:24" ht="87.75" customHeight="1" x14ac:dyDescent="0.25">
      <c r="A3205" s="29">
        <v>2022</v>
      </c>
      <c r="B3205" s="29" t="s">
        <v>2044</v>
      </c>
      <c r="C3205" s="29">
        <v>691</v>
      </c>
      <c r="D3205" s="31">
        <v>44694</v>
      </c>
      <c r="E3205" s="29" t="s">
        <v>1910</v>
      </c>
      <c r="F3205" s="29" t="s">
        <v>9664</v>
      </c>
      <c r="G3205" s="34">
        <v>44699</v>
      </c>
      <c r="H3205" s="32" t="s">
        <v>9665</v>
      </c>
      <c r="I3205" s="114" t="s">
        <v>9283</v>
      </c>
      <c r="J3205" s="29"/>
      <c r="K3205" s="117" t="s">
        <v>2075</v>
      </c>
      <c r="L3205" s="29"/>
      <c r="M3205" s="29" t="s">
        <v>175</v>
      </c>
      <c r="N3205" s="29" t="s">
        <v>8258</v>
      </c>
      <c r="O3205" s="29" t="s">
        <v>9666</v>
      </c>
      <c r="P3205" s="29" t="s">
        <v>43</v>
      </c>
      <c r="Q3205" s="29" t="s">
        <v>9667</v>
      </c>
      <c r="R3205" s="134" t="s">
        <v>33</v>
      </c>
      <c r="S3205" s="109" t="s">
        <v>90</v>
      </c>
      <c r="T3205" s="29" t="s">
        <v>32</v>
      </c>
      <c r="U3205" s="117" t="s">
        <v>32</v>
      </c>
      <c r="V3205" s="117" t="s">
        <v>32</v>
      </c>
      <c r="W3205" s="117" t="s">
        <v>32</v>
      </c>
      <c r="X3205" s="117" t="s">
        <v>36</v>
      </c>
    </row>
    <row r="3206" spans="1:24" ht="67.5" customHeight="1" x14ac:dyDescent="0.25">
      <c r="A3206" s="29">
        <v>2022</v>
      </c>
      <c r="B3206" s="29" t="s">
        <v>2044</v>
      </c>
      <c r="C3206" s="29">
        <v>692</v>
      </c>
      <c r="D3206" s="31">
        <v>44694</v>
      </c>
      <c r="E3206" s="29" t="s">
        <v>1910</v>
      </c>
      <c r="F3206" s="29" t="s">
        <v>9668</v>
      </c>
      <c r="G3206" s="34">
        <v>44699</v>
      </c>
      <c r="H3206" s="32" t="s">
        <v>9669</v>
      </c>
      <c r="I3206" s="114" t="s">
        <v>9283</v>
      </c>
      <c r="J3206" s="29"/>
      <c r="K3206" s="117" t="s">
        <v>2075</v>
      </c>
      <c r="L3206" s="29"/>
      <c r="M3206" s="29" t="s">
        <v>175</v>
      </c>
      <c r="N3206" s="29" t="s">
        <v>8258</v>
      </c>
      <c r="O3206" s="29" t="s">
        <v>9670</v>
      </c>
      <c r="P3206" s="29" t="s">
        <v>43</v>
      </c>
      <c r="Q3206" s="29" t="s">
        <v>9671</v>
      </c>
      <c r="R3206" s="134" t="s">
        <v>33</v>
      </c>
      <c r="S3206" s="109" t="s">
        <v>90</v>
      </c>
      <c r="T3206" s="29" t="s">
        <v>9672</v>
      </c>
      <c r="U3206" s="117" t="s">
        <v>32</v>
      </c>
      <c r="V3206" s="117" t="s">
        <v>32</v>
      </c>
      <c r="W3206" s="117" t="s">
        <v>32</v>
      </c>
      <c r="X3206" s="117" t="s">
        <v>36</v>
      </c>
    </row>
    <row r="3207" spans="1:24" ht="67.5" customHeight="1" x14ac:dyDescent="0.25">
      <c r="A3207" s="28">
        <v>2022</v>
      </c>
      <c r="B3207" s="28" t="s">
        <v>2044</v>
      </c>
      <c r="C3207" s="28">
        <v>693</v>
      </c>
      <c r="D3207" s="23">
        <v>44694</v>
      </c>
      <c r="E3207" s="23" t="s">
        <v>1910</v>
      </c>
      <c r="F3207" s="28" t="s">
        <v>9673</v>
      </c>
      <c r="G3207" s="23">
        <v>44699</v>
      </c>
      <c r="H3207" s="52" t="s">
        <v>9674</v>
      </c>
      <c r="I3207" s="26" t="s">
        <v>9675</v>
      </c>
      <c r="J3207" s="26"/>
      <c r="K3207" s="26" t="s">
        <v>2075</v>
      </c>
      <c r="L3207" s="26"/>
      <c r="M3207" s="26"/>
      <c r="N3207" s="26"/>
      <c r="O3207" s="26"/>
      <c r="P3207" s="26" t="s">
        <v>43</v>
      </c>
      <c r="Q3207" s="26" t="s">
        <v>9676</v>
      </c>
      <c r="R3207" s="26" t="s">
        <v>33</v>
      </c>
      <c r="S3207" s="109" t="s">
        <v>45</v>
      </c>
      <c r="T3207" s="26" t="s">
        <v>9677</v>
      </c>
      <c r="U3207" s="26">
        <v>1</v>
      </c>
      <c r="V3207" s="24">
        <v>44979</v>
      </c>
      <c r="W3207" s="23">
        <v>44979</v>
      </c>
      <c r="X3207" s="23" t="s">
        <v>36</v>
      </c>
    </row>
    <row r="3208" spans="1:24" ht="67.5" customHeight="1" x14ac:dyDescent="0.25">
      <c r="A3208" s="29">
        <v>2022</v>
      </c>
      <c r="B3208" s="29" t="s">
        <v>2044</v>
      </c>
      <c r="C3208" s="29">
        <v>694</v>
      </c>
      <c r="D3208" s="31">
        <v>44694</v>
      </c>
      <c r="E3208" s="29" t="s">
        <v>1910</v>
      </c>
      <c r="F3208" s="29" t="s">
        <v>9678</v>
      </c>
      <c r="G3208" s="34">
        <v>44699</v>
      </c>
      <c r="H3208" s="32" t="s">
        <v>9679</v>
      </c>
      <c r="I3208" s="114" t="s">
        <v>9680</v>
      </c>
      <c r="J3208" s="29"/>
      <c r="K3208" s="117" t="s">
        <v>2075</v>
      </c>
      <c r="L3208" s="29"/>
      <c r="M3208" s="29" t="s">
        <v>175</v>
      </c>
      <c r="N3208" s="29" t="s">
        <v>8258</v>
      </c>
      <c r="O3208" s="29" t="s">
        <v>9681</v>
      </c>
      <c r="P3208" s="29" t="s">
        <v>43</v>
      </c>
      <c r="Q3208" s="29" t="s">
        <v>9682</v>
      </c>
      <c r="R3208" s="134" t="s">
        <v>33</v>
      </c>
      <c r="S3208" s="109" t="s">
        <v>90</v>
      </c>
      <c r="T3208" s="29" t="s">
        <v>32</v>
      </c>
      <c r="U3208" s="117" t="s">
        <v>32</v>
      </c>
      <c r="V3208" s="117" t="s">
        <v>32</v>
      </c>
      <c r="W3208" s="117" t="s">
        <v>32</v>
      </c>
      <c r="X3208" s="117" t="s">
        <v>36</v>
      </c>
    </row>
    <row r="3209" spans="1:24" ht="77.25" customHeight="1" x14ac:dyDescent="0.25">
      <c r="A3209" s="29">
        <v>2022</v>
      </c>
      <c r="B3209" s="29" t="s">
        <v>2044</v>
      </c>
      <c r="C3209" s="29">
        <v>695</v>
      </c>
      <c r="D3209" s="31">
        <v>44694</v>
      </c>
      <c r="E3209" s="29" t="s">
        <v>1910</v>
      </c>
      <c r="F3209" s="29" t="s">
        <v>9683</v>
      </c>
      <c r="G3209" s="34">
        <v>44699</v>
      </c>
      <c r="H3209" s="32" t="s">
        <v>9684</v>
      </c>
      <c r="I3209" s="114" t="s">
        <v>9680</v>
      </c>
      <c r="J3209" s="29"/>
      <c r="K3209" s="117" t="s">
        <v>2075</v>
      </c>
      <c r="L3209" s="29"/>
      <c r="M3209" s="29" t="s">
        <v>175</v>
      </c>
      <c r="N3209" s="29" t="s">
        <v>8258</v>
      </c>
      <c r="O3209" s="29" t="s">
        <v>9685</v>
      </c>
      <c r="P3209" s="29" t="s">
        <v>43</v>
      </c>
      <c r="Q3209" s="29" t="s">
        <v>9686</v>
      </c>
      <c r="R3209" s="134" t="s">
        <v>33</v>
      </c>
      <c r="S3209" s="109" t="s">
        <v>90</v>
      </c>
      <c r="T3209" s="29" t="s">
        <v>32</v>
      </c>
      <c r="U3209" s="117" t="s">
        <v>32</v>
      </c>
      <c r="V3209" s="117" t="s">
        <v>32</v>
      </c>
      <c r="W3209" s="117" t="s">
        <v>32</v>
      </c>
      <c r="X3209" s="117" t="s">
        <v>36</v>
      </c>
    </row>
    <row r="3210" spans="1:24" ht="77.25" customHeight="1" x14ac:dyDescent="0.25">
      <c r="A3210" s="29">
        <v>2022</v>
      </c>
      <c r="B3210" s="29" t="s">
        <v>2044</v>
      </c>
      <c r="C3210" s="29">
        <v>696</v>
      </c>
      <c r="D3210" s="31">
        <v>44694</v>
      </c>
      <c r="E3210" s="29" t="s">
        <v>1910</v>
      </c>
      <c r="F3210" s="29" t="s">
        <v>9687</v>
      </c>
      <c r="G3210" s="34">
        <v>44699</v>
      </c>
      <c r="H3210" s="32" t="s">
        <v>6137</v>
      </c>
      <c r="I3210" s="114" t="s">
        <v>9680</v>
      </c>
      <c r="J3210" s="29"/>
      <c r="K3210" s="117" t="s">
        <v>2075</v>
      </c>
      <c r="L3210" s="29"/>
      <c r="M3210" s="29" t="s">
        <v>175</v>
      </c>
      <c r="N3210" s="29" t="s">
        <v>8258</v>
      </c>
      <c r="O3210" s="29" t="s">
        <v>9688</v>
      </c>
      <c r="P3210" s="29" t="s">
        <v>43</v>
      </c>
      <c r="Q3210" s="29" t="s">
        <v>9689</v>
      </c>
      <c r="R3210" s="134" t="s">
        <v>33</v>
      </c>
      <c r="S3210" s="109" t="s">
        <v>90</v>
      </c>
      <c r="T3210" s="29" t="s">
        <v>32</v>
      </c>
      <c r="U3210" s="117" t="s">
        <v>32</v>
      </c>
      <c r="V3210" s="117" t="s">
        <v>32</v>
      </c>
      <c r="W3210" s="117" t="s">
        <v>32</v>
      </c>
      <c r="X3210" s="117" t="s">
        <v>36</v>
      </c>
    </row>
    <row r="3211" spans="1:24" ht="53.25" customHeight="1" x14ac:dyDescent="0.25">
      <c r="A3211" s="29">
        <v>2022</v>
      </c>
      <c r="B3211" s="29" t="s">
        <v>2044</v>
      </c>
      <c r="C3211" s="29">
        <v>697</v>
      </c>
      <c r="D3211" s="31">
        <v>44694</v>
      </c>
      <c r="E3211" s="29" t="s">
        <v>1910</v>
      </c>
      <c r="F3211" s="29" t="s">
        <v>9690</v>
      </c>
      <c r="G3211" s="34">
        <v>44699</v>
      </c>
      <c r="H3211" s="32" t="s">
        <v>9691</v>
      </c>
      <c r="I3211" s="114" t="s">
        <v>9680</v>
      </c>
      <c r="J3211" s="29"/>
      <c r="K3211" s="117" t="s">
        <v>2075</v>
      </c>
      <c r="L3211" s="29"/>
      <c r="M3211" s="29" t="s">
        <v>175</v>
      </c>
      <c r="N3211" s="29" t="s">
        <v>8258</v>
      </c>
      <c r="O3211" s="29" t="s">
        <v>9692</v>
      </c>
      <c r="P3211" s="29" t="s">
        <v>43</v>
      </c>
      <c r="Q3211" s="29" t="s">
        <v>9693</v>
      </c>
      <c r="R3211" s="134" t="s">
        <v>33</v>
      </c>
      <c r="S3211" s="109" t="s">
        <v>90</v>
      </c>
      <c r="T3211" s="29" t="s">
        <v>32</v>
      </c>
      <c r="U3211" s="117" t="s">
        <v>32</v>
      </c>
      <c r="V3211" s="117" t="s">
        <v>32</v>
      </c>
      <c r="W3211" s="117" t="s">
        <v>32</v>
      </c>
      <c r="X3211" s="117" t="s">
        <v>36</v>
      </c>
    </row>
    <row r="3212" spans="1:24" ht="53.25" customHeight="1" x14ac:dyDescent="0.25">
      <c r="A3212" s="28">
        <v>2022</v>
      </c>
      <c r="B3212" s="28" t="s">
        <v>2044</v>
      </c>
      <c r="C3212" s="28">
        <v>698</v>
      </c>
      <c r="D3212" s="23">
        <v>44694</v>
      </c>
      <c r="E3212" s="23" t="s">
        <v>1910</v>
      </c>
      <c r="F3212" s="28" t="s">
        <v>9694</v>
      </c>
      <c r="G3212" s="23">
        <v>44699</v>
      </c>
      <c r="H3212" s="52" t="s">
        <v>9695</v>
      </c>
      <c r="I3212" s="26" t="s">
        <v>9696</v>
      </c>
      <c r="J3212" s="26"/>
      <c r="K3212" s="26" t="s">
        <v>2075</v>
      </c>
      <c r="L3212" s="26"/>
      <c r="M3212" s="26"/>
      <c r="N3212" s="26"/>
      <c r="O3212" s="26"/>
      <c r="P3212" s="26" t="s">
        <v>43</v>
      </c>
      <c r="Q3212" s="26" t="s">
        <v>9697</v>
      </c>
      <c r="R3212" s="26" t="s">
        <v>33</v>
      </c>
      <c r="S3212" s="109" t="s">
        <v>45</v>
      </c>
      <c r="T3212" s="26" t="s">
        <v>9698</v>
      </c>
      <c r="U3212" s="26">
        <v>1</v>
      </c>
      <c r="V3212" s="24">
        <v>45175</v>
      </c>
      <c r="W3212" s="23">
        <v>45175</v>
      </c>
      <c r="X3212" s="23" t="s">
        <v>36</v>
      </c>
    </row>
    <row r="3213" spans="1:24" ht="53.25" customHeight="1" x14ac:dyDescent="0.25">
      <c r="A3213" s="29">
        <v>2022</v>
      </c>
      <c r="B3213" s="29" t="s">
        <v>2044</v>
      </c>
      <c r="C3213" s="29">
        <v>699</v>
      </c>
      <c r="D3213" s="31">
        <v>44694</v>
      </c>
      <c r="E3213" s="29" t="s">
        <v>1910</v>
      </c>
      <c r="F3213" s="29" t="s">
        <v>9699</v>
      </c>
      <c r="G3213" s="34">
        <v>44699</v>
      </c>
      <c r="H3213" s="32" t="s">
        <v>9700</v>
      </c>
      <c r="I3213" s="114" t="s">
        <v>9696</v>
      </c>
      <c r="J3213" s="29"/>
      <c r="K3213" s="117" t="s">
        <v>2075</v>
      </c>
      <c r="L3213" s="29"/>
      <c r="M3213" s="29" t="s">
        <v>175</v>
      </c>
      <c r="N3213" s="29" t="s">
        <v>8258</v>
      </c>
      <c r="O3213" s="29" t="s">
        <v>9701</v>
      </c>
      <c r="P3213" s="29" t="s">
        <v>43</v>
      </c>
      <c r="Q3213" s="29" t="s">
        <v>9702</v>
      </c>
      <c r="R3213" s="134" t="s">
        <v>33</v>
      </c>
      <c r="S3213" s="109" t="s">
        <v>90</v>
      </c>
      <c r="T3213" s="29" t="s">
        <v>32</v>
      </c>
      <c r="U3213" s="117" t="s">
        <v>32</v>
      </c>
      <c r="V3213" s="117" t="s">
        <v>32</v>
      </c>
      <c r="W3213" s="117" t="s">
        <v>32</v>
      </c>
      <c r="X3213" s="117" t="s">
        <v>36</v>
      </c>
    </row>
    <row r="3214" spans="1:24" ht="53.25" customHeight="1" x14ac:dyDescent="0.25">
      <c r="A3214" s="29">
        <v>2022</v>
      </c>
      <c r="B3214" s="29" t="s">
        <v>2044</v>
      </c>
      <c r="C3214" s="29">
        <v>700</v>
      </c>
      <c r="D3214" s="31">
        <v>44694</v>
      </c>
      <c r="E3214" s="29" t="s">
        <v>1910</v>
      </c>
      <c r="F3214" s="29" t="s">
        <v>9703</v>
      </c>
      <c r="G3214" s="34">
        <v>44699</v>
      </c>
      <c r="H3214" s="32" t="s">
        <v>9704</v>
      </c>
      <c r="I3214" s="114" t="s">
        <v>9696</v>
      </c>
      <c r="J3214" s="29"/>
      <c r="K3214" s="117" t="s">
        <v>2075</v>
      </c>
      <c r="L3214" s="29"/>
      <c r="M3214" s="29" t="s">
        <v>175</v>
      </c>
      <c r="N3214" s="29" t="s">
        <v>8258</v>
      </c>
      <c r="O3214" s="29" t="s">
        <v>9705</v>
      </c>
      <c r="P3214" s="29" t="s">
        <v>43</v>
      </c>
      <c r="Q3214" s="29" t="s">
        <v>9706</v>
      </c>
      <c r="R3214" s="134" t="s">
        <v>33</v>
      </c>
      <c r="S3214" s="109" t="s">
        <v>90</v>
      </c>
      <c r="T3214" s="29" t="s">
        <v>32</v>
      </c>
      <c r="U3214" s="117" t="s">
        <v>32</v>
      </c>
      <c r="V3214" s="117" t="s">
        <v>32</v>
      </c>
      <c r="W3214" s="117" t="s">
        <v>32</v>
      </c>
      <c r="X3214" s="117" t="s">
        <v>36</v>
      </c>
    </row>
    <row r="3215" spans="1:24" ht="73.5" customHeight="1" x14ac:dyDescent="0.25">
      <c r="A3215" s="29">
        <v>2022</v>
      </c>
      <c r="B3215" s="29" t="s">
        <v>2044</v>
      </c>
      <c r="C3215" s="29">
        <v>701</v>
      </c>
      <c r="D3215" s="31">
        <v>44694</v>
      </c>
      <c r="E3215" s="29" t="s">
        <v>1910</v>
      </c>
      <c r="F3215" s="29" t="s">
        <v>9707</v>
      </c>
      <c r="G3215" s="34">
        <v>44699</v>
      </c>
      <c r="H3215" s="32" t="s">
        <v>9708</v>
      </c>
      <c r="I3215" s="114" t="s">
        <v>9696</v>
      </c>
      <c r="J3215" s="29"/>
      <c r="K3215" s="117" t="s">
        <v>2075</v>
      </c>
      <c r="L3215" s="29"/>
      <c r="M3215" s="29" t="s">
        <v>175</v>
      </c>
      <c r="N3215" s="29" t="s">
        <v>8258</v>
      </c>
      <c r="O3215" s="29" t="s">
        <v>9709</v>
      </c>
      <c r="P3215" s="29" t="s">
        <v>43</v>
      </c>
      <c r="Q3215" s="29" t="s">
        <v>9710</v>
      </c>
      <c r="R3215" s="134" t="s">
        <v>33</v>
      </c>
      <c r="S3215" s="109" t="s">
        <v>90</v>
      </c>
      <c r="T3215" s="29" t="s">
        <v>32</v>
      </c>
      <c r="U3215" s="117" t="s">
        <v>32</v>
      </c>
      <c r="V3215" s="117" t="s">
        <v>32</v>
      </c>
      <c r="W3215" s="117" t="s">
        <v>32</v>
      </c>
      <c r="X3215" s="117" t="s">
        <v>36</v>
      </c>
    </row>
    <row r="3216" spans="1:24" ht="89.25" customHeight="1" x14ac:dyDescent="0.25">
      <c r="A3216" s="29">
        <v>2022</v>
      </c>
      <c r="B3216" s="29" t="s">
        <v>2044</v>
      </c>
      <c r="C3216" s="29">
        <v>702</v>
      </c>
      <c r="D3216" s="31">
        <v>44697</v>
      </c>
      <c r="E3216" s="29" t="s">
        <v>1910</v>
      </c>
      <c r="F3216" s="29" t="s">
        <v>9711</v>
      </c>
      <c r="G3216" s="34">
        <v>44699</v>
      </c>
      <c r="H3216" s="32" t="s">
        <v>9712</v>
      </c>
      <c r="I3216" s="114" t="s">
        <v>9713</v>
      </c>
      <c r="J3216" s="29"/>
      <c r="K3216" s="117" t="s">
        <v>2075</v>
      </c>
      <c r="L3216" s="29"/>
      <c r="M3216" s="29" t="s">
        <v>175</v>
      </c>
      <c r="N3216" s="29" t="s">
        <v>8258</v>
      </c>
      <c r="O3216" s="29" t="s">
        <v>9714</v>
      </c>
      <c r="P3216" s="29" t="s">
        <v>43</v>
      </c>
      <c r="Q3216" s="29" t="s">
        <v>9715</v>
      </c>
      <c r="R3216" s="134" t="s">
        <v>33</v>
      </c>
      <c r="S3216" s="109" t="s">
        <v>90</v>
      </c>
      <c r="T3216" s="29" t="s">
        <v>32</v>
      </c>
      <c r="U3216" s="117" t="s">
        <v>32</v>
      </c>
      <c r="V3216" s="117" t="s">
        <v>32</v>
      </c>
      <c r="W3216" s="117" t="s">
        <v>32</v>
      </c>
      <c r="X3216" s="117" t="s">
        <v>36</v>
      </c>
    </row>
    <row r="3217" spans="1:24" ht="89.25" customHeight="1" x14ac:dyDescent="0.25">
      <c r="A3217" s="29">
        <v>2022</v>
      </c>
      <c r="B3217" s="29" t="s">
        <v>2044</v>
      </c>
      <c r="C3217" s="29">
        <v>703</v>
      </c>
      <c r="D3217" s="31">
        <v>44697</v>
      </c>
      <c r="E3217" s="29" t="s">
        <v>1910</v>
      </c>
      <c r="F3217" s="29" t="s">
        <v>9716</v>
      </c>
      <c r="G3217" s="34">
        <v>44699</v>
      </c>
      <c r="H3217" s="32" t="s">
        <v>9717</v>
      </c>
      <c r="I3217" s="114" t="s">
        <v>9626</v>
      </c>
      <c r="J3217" s="29"/>
      <c r="K3217" s="117" t="s">
        <v>2075</v>
      </c>
      <c r="L3217" s="29"/>
      <c r="M3217" s="29" t="s">
        <v>175</v>
      </c>
      <c r="N3217" s="29" t="s">
        <v>8258</v>
      </c>
      <c r="O3217" s="29" t="s">
        <v>9718</v>
      </c>
      <c r="P3217" s="29" t="s">
        <v>43</v>
      </c>
      <c r="Q3217" s="29" t="s">
        <v>9719</v>
      </c>
      <c r="R3217" s="134" t="s">
        <v>33</v>
      </c>
      <c r="S3217" s="109" t="s">
        <v>90</v>
      </c>
      <c r="T3217" s="29" t="s">
        <v>32</v>
      </c>
      <c r="U3217" s="117" t="s">
        <v>32</v>
      </c>
      <c r="V3217" s="117" t="s">
        <v>32</v>
      </c>
      <c r="W3217" s="117" t="s">
        <v>32</v>
      </c>
      <c r="X3217" s="117" t="s">
        <v>36</v>
      </c>
    </row>
    <row r="3218" spans="1:24" ht="51.75" customHeight="1" x14ac:dyDescent="0.25">
      <c r="A3218" s="29">
        <v>2022</v>
      </c>
      <c r="B3218" s="29" t="s">
        <v>769</v>
      </c>
      <c r="C3218" s="29">
        <v>153</v>
      </c>
      <c r="D3218" s="31">
        <v>44694</v>
      </c>
      <c r="E3218" s="29" t="s">
        <v>1910</v>
      </c>
      <c r="F3218" s="29" t="s">
        <v>9720</v>
      </c>
      <c r="G3218" s="34">
        <v>44706</v>
      </c>
      <c r="H3218" s="32" t="s">
        <v>9721</v>
      </c>
      <c r="I3218" s="114" t="s">
        <v>9641</v>
      </c>
      <c r="J3218" s="29"/>
      <c r="K3218" s="117" t="s">
        <v>252</v>
      </c>
      <c r="L3218" s="29"/>
      <c r="M3218" s="29" t="s">
        <v>8127</v>
      </c>
      <c r="N3218" s="29" t="s">
        <v>9642</v>
      </c>
      <c r="O3218" s="29"/>
      <c r="P3218" s="29" t="s">
        <v>48</v>
      </c>
      <c r="Q3218" s="29" t="s">
        <v>32</v>
      </c>
      <c r="R3218" s="134" t="s">
        <v>33</v>
      </c>
      <c r="S3218" s="109" t="s">
        <v>90</v>
      </c>
      <c r="T3218" s="29" t="s">
        <v>32</v>
      </c>
      <c r="U3218" s="117" t="s">
        <v>32</v>
      </c>
      <c r="V3218" s="117" t="s">
        <v>32</v>
      </c>
      <c r="W3218" s="117" t="s">
        <v>32</v>
      </c>
      <c r="X3218" s="117" t="s">
        <v>36</v>
      </c>
    </row>
    <row r="3219" spans="1:24" ht="78" customHeight="1" x14ac:dyDescent="0.25">
      <c r="A3219" s="29">
        <v>2022</v>
      </c>
      <c r="B3219" s="29" t="s">
        <v>769</v>
      </c>
      <c r="C3219" s="29">
        <v>154</v>
      </c>
      <c r="D3219" s="31">
        <v>44694</v>
      </c>
      <c r="E3219" s="29" t="s">
        <v>1910</v>
      </c>
      <c r="F3219" s="29" t="s">
        <v>9722</v>
      </c>
      <c r="G3219" s="34">
        <v>44699</v>
      </c>
      <c r="H3219" s="32" t="s">
        <v>9723</v>
      </c>
      <c r="I3219" s="114" t="s">
        <v>9724</v>
      </c>
      <c r="J3219" s="29"/>
      <c r="K3219" s="117" t="s">
        <v>333</v>
      </c>
      <c r="L3219" s="29"/>
      <c r="M3219" s="29"/>
      <c r="N3219" s="29" t="s">
        <v>8991</v>
      </c>
      <c r="O3219" s="29"/>
      <c r="P3219" s="29" t="s">
        <v>48</v>
      </c>
      <c r="Q3219" s="29" t="s">
        <v>9087</v>
      </c>
      <c r="R3219" s="134" t="s">
        <v>44</v>
      </c>
      <c r="S3219" s="109" t="s">
        <v>90</v>
      </c>
      <c r="T3219" s="29" t="s">
        <v>32</v>
      </c>
      <c r="U3219" s="117" t="s">
        <v>32</v>
      </c>
      <c r="V3219" s="117" t="s">
        <v>32</v>
      </c>
      <c r="W3219" s="117" t="s">
        <v>32</v>
      </c>
      <c r="X3219" s="117" t="s">
        <v>36</v>
      </c>
    </row>
    <row r="3220" spans="1:24" ht="78" customHeight="1" x14ac:dyDescent="0.25">
      <c r="A3220" s="29">
        <v>2022</v>
      </c>
      <c r="B3220" s="29" t="s">
        <v>769</v>
      </c>
      <c r="C3220" s="29">
        <v>155</v>
      </c>
      <c r="D3220" s="31">
        <v>44694</v>
      </c>
      <c r="E3220" s="29" t="s">
        <v>1910</v>
      </c>
      <c r="F3220" s="29" t="s">
        <v>9722</v>
      </c>
      <c r="G3220" s="34">
        <v>44699</v>
      </c>
      <c r="H3220" s="32" t="s">
        <v>9725</v>
      </c>
      <c r="I3220" s="114" t="s">
        <v>9726</v>
      </c>
      <c r="J3220" s="29"/>
      <c r="K3220" s="117" t="s">
        <v>333</v>
      </c>
      <c r="L3220" s="29"/>
      <c r="M3220" s="29"/>
      <c r="N3220" s="29" t="s">
        <v>8991</v>
      </c>
      <c r="O3220" s="29"/>
      <c r="P3220" s="29" t="s">
        <v>48</v>
      </c>
      <c r="Q3220" s="29" t="s">
        <v>9727</v>
      </c>
      <c r="R3220" s="134" t="s">
        <v>44</v>
      </c>
      <c r="S3220" s="109" t="s">
        <v>90</v>
      </c>
      <c r="T3220" s="29" t="s">
        <v>32</v>
      </c>
      <c r="U3220" s="117" t="s">
        <v>32</v>
      </c>
      <c r="V3220" s="117" t="s">
        <v>32</v>
      </c>
      <c r="W3220" s="117" t="s">
        <v>32</v>
      </c>
      <c r="X3220" s="117" t="s">
        <v>36</v>
      </c>
    </row>
    <row r="3221" spans="1:24" ht="78" customHeight="1" x14ac:dyDescent="0.25">
      <c r="A3221" s="29">
        <v>2022</v>
      </c>
      <c r="B3221" s="29" t="s">
        <v>769</v>
      </c>
      <c r="C3221" s="29">
        <v>156</v>
      </c>
      <c r="D3221" s="31">
        <v>44694</v>
      </c>
      <c r="E3221" s="29" t="s">
        <v>1910</v>
      </c>
      <c r="F3221" s="29" t="s">
        <v>9722</v>
      </c>
      <c r="G3221" s="34">
        <v>44699</v>
      </c>
      <c r="H3221" s="32" t="s">
        <v>9728</v>
      </c>
      <c r="I3221" s="114" t="s">
        <v>9729</v>
      </c>
      <c r="J3221" s="29"/>
      <c r="K3221" s="117" t="s">
        <v>333</v>
      </c>
      <c r="L3221" s="29"/>
      <c r="M3221" s="29"/>
      <c r="N3221" s="29" t="s">
        <v>8991</v>
      </c>
      <c r="O3221" s="29"/>
      <c r="P3221" s="29" t="s">
        <v>48</v>
      </c>
      <c r="Q3221" s="29" t="s">
        <v>9730</v>
      </c>
      <c r="R3221" s="134" t="s">
        <v>44</v>
      </c>
      <c r="S3221" s="109" t="s">
        <v>90</v>
      </c>
      <c r="T3221" s="29" t="s">
        <v>32</v>
      </c>
      <c r="U3221" s="117" t="s">
        <v>32</v>
      </c>
      <c r="V3221" s="117" t="s">
        <v>32</v>
      </c>
      <c r="W3221" s="117" t="s">
        <v>32</v>
      </c>
      <c r="X3221" s="117" t="s">
        <v>36</v>
      </c>
    </row>
    <row r="3222" spans="1:24" ht="66" customHeight="1" x14ac:dyDescent="0.25">
      <c r="A3222" s="28">
        <v>2022</v>
      </c>
      <c r="B3222" s="28" t="s">
        <v>769</v>
      </c>
      <c r="C3222" s="28">
        <v>157</v>
      </c>
      <c r="D3222" s="23">
        <v>44694</v>
      </c>
      <c r="E3222" s="23" t="s">
        <v>1910</v>
      </c>
      <c r="F3222" s="28" t="s">
        <v>9722</v>
      </c>
      <c r="G3222" s="23">
        <v>44699</v>
      </c>
      <c r="H3222" s="52" t="s">
        <v>9731</v>
      </c>
      <c r="I3222" s="26" t="s">
        <v>9696</v>
      </c>
      <c r="J3222" s="26"/>
      <c r="K3222" s="26" t="s">
        <v>2075</v>
      </c>
      <c r="L3222" s="26"/>
      <c r="M3222" s="26"/>
      <c r="N3222" s="26"/>
      <c r="O3222" s="26"/>
      <c r="P3222" s="26" t="s">
        <v>43</v>
      </c>
      <c r="Q3222" s="26" t="s">
        <v>9732</v>
      </c>
      <c r="R3222" s="26" t="s">
        <v>33</v>
      </c>
      <c r="S3222" s="109" t="s">
        <v>45</v>
      </c>
      <c r="T3222" s="26" t="s">
        <v>9733</v>
      </c>
      <c r="U3222" s="26">
        <v>1</v>
      </c>
      <c r="V3222" s="24">
        <v>45149</v>
      </c>
      <c r="W3222" s="23">
        <v>45149</v>
      </c>
      <c r="X3222" s="23" t="s">
        <v>36</v>
      </c>
    </row>
    <row r="3223" spans="1:24" ht="64.5" customHeight="1" x14ac:dyDescent="0.25">
      <c r="A3223" s="140">
        <v>2022</v>
      </c>
      <c r="B3223" s="140" t="s">
        <v>23</v>
      </c>
      <c r="C3223" s="29">
        <v>378</v>
      </c>
      <c r="D3223" s="31">
        <v>44711</v>
      </c>
      <c r="E3223" s="29" t="s">
        <v>1910</v>
      </c>
      <c r="F3223" s="29" t="s">
        <v>9734</v>
      </c>
      <c r="G3223" s="34">
        <v>44712</v>
      </c>
      <c r="H3223" s="139" t="s">
        <v>9735</v>
      </c>
      <c r="I3223" s="114" t="s">
        <v>9736</v>
      </c>
      <c r="J3223" s="29"/>
      <c r="K3223" s="117" t="s">
        <v>1362</v>
      </c>
      <c r="L3223" s="29"/>
      <c r="M3223" s="29"/>
      <c r="N3223" s="29" t="s">
        <v>9737</v>
      </c>
      <c r="O3223" s="29" t="s">
        <v>9738</v>
      </c>
      <c r="P3223" s="29" t="s">
        <v>31</v>
      </c>
      <c r="Q3223" s="29" t="s">
        <v>32</v>
      </c>
      <c r="R3223" s="134" t="s">
        <v>33</v>
      </c>
      <c r="S3223" s="109" t="s">
        <v>90</v>
      </c>
      <c r="T3223" s="29" t="s">
        <v>32</v>
      </c>
      <c r="U3223" s="117" t="s">
        <v>32</v>
      </c>
      <c r="V3223" s="117" t="s">
        <v>32</v>
      </c>
      <c r="W3223" s="117" t="s">
        <v>32</v>
      </c>
      <c r="X3223" s="117" t="s">
        <v>36</v>
      </c>
    </row>
    <row r="3224" spans="1:24" ht="63" customHeight="1" x14ac:dyDescent="0.25">
      <c r="A3224" s="26">
        <v>2022</v>
      </c>
      <c r="B3224" s="26" t="s">
        <v>2044</v>
      </c>
      <c r="C3224" s="26">
        <v>704</v>
      </c>
      <c r="D3224" s="24">
        <v>44712</v>
      </c>
      <c r="E3224" s="26" t="s">
        <v>1910</v>
      </c>
      <c r="F3224" s="26" t="s">
        <v>9739</v>
      </c>
      <c r="G3224" s="24">
        <v>44714</v>
      </c>
      <c r="H3224" s="26" t="s">
        <v>9740</v>
      </c>
      <c r="I3224" s="26" t="s">
        <v>9741</v>
      </c>
      <c r="J3224" s="26"/>
      <c r="K3224" s="26" t="s">
        <v>1362</v>
      </c>
      <c r="L3224" s="26"/>
      <c r="M3224" s="26"/>
      <c r="N3224" s="26"/>
      <c r="O3224" s="26"/>
      <c r="P3224" s="26" t="s">
        <v>43</v>
      </c>
      <c r="Q3224" s="26" t="s">
        <v>9742</v>
      </c>
      <c r="R3224" s="26" t="s">
        <v>44</v>
      </c>
      <c r="S3224" s="109" t="s">
        <v>45</v>
      </c>
      <c r="T3224" s="26" t="s">
        <v>9743</v>
      </c>
      <c r="U3224" s="26">
        <v>1</v>
      </c>
      <c r="V3224" s="24">
        <v>44727</v>
      </c>
      <c r="W3224" s="24">
        <v>44727</v>
      </c>
      <c r="X3224" s="26" t="s">
        <v>36</v>
      </c>
    </row>
    <row r="3225" spans="1:24" ht="63" customHeight="1" x14ac:dyDescent="0.25">
      <c r="A3225" s="140">
        <v>2022</v>
      </c>
      <c r="B3225" s="140" t="s">
        <v>2044</v>
      </c>
      <c r="C3225" s="29">
        <v>705</v>
      </c>
      <c r="D3225" s="31">
        <v>44726</v>
      </c>
      <c r="E3225" s="29" t="s">
        <v>1910</v>
      </c>
      <c r="F3225" s="29" t="s">
        <v>9744</v>
      </c>
      <c r="G3225" s="34">
        <v>44727</v>
      </c>
      <c r="H3225" s="139" t="s">
        <v>9740</v>
      </c>
      <c r="I3225" s="114" t="s">
        <v>9741</v>
      </c>
      <c r="J3225" s="29"/>
      <c r="K3225" s="117" t="s">
        <v>1362</v>
      </c>
      <c r="L3225" s="29"/>
      <c r="M3225" s="29" t="s">
        <v>175</v>
      </c>
      <c r="N3225" s="29" t="s">
        <v>9100</v>
      </c>
      <c r="O3225" s="29"/>
      <c r="P3225" s="29" t="s">
        <v>43</v>
      </c>
      <c r="Q3225" s="29" t="s">
        <v>9745</v>
      </c>
      <c r="R3225" s="134" t="s">
        <v>44</v>
      </c>
      <c r="S3225" s="109" t="s">
        <v>90</v>
      </c>
      <c r="T3225" s="29" t="s">
        <v>32</v>
      </c>
      <c r="U3225" s="117" t="s">
        <v>32</v>
      </c>
      <c r="V3225" s="117" t="s">
        <v>32</v>
      </c>
      <c r="W3225" s="117" t="s">
        <v>32</v>
      </c>
      <c r="X3225" s="117" t="s">
        <v>36</v>
      </c>
    </row>
    <row r="3226" spans="1:24" ht="63" customHeight="1" x14ac:dyDescent="0.25">
      <c r="A3226" s="26">
        <v>2022</v>
      </c>
      <c r="B3226" s="26" t="s">
        <v>2044</v>
      </c>
      <c r="C3226" s="26">
        <v>706</v>
      </c>
      <c r="D3226" s="24">
        <v>44742</v>
      </c>
      <c r="E3226" s="26" t="s">
        <v>1910</v>
      </c>
      <c r="F3226" s="26" t="s">
        <v>9746</v>
      </c>
      <c r="G3226" s="24">
        <v>44742</v>
      </c>
      <c r="H3226" s="26" t="s">
        <v>9747</v>
      </c>
      <c r="I3226" s="26" t="s">
        <v>9748</v>
      </c>
      <c r="J3226" s="26"/>
      <c r="K3226" s="26" t="s">
        <v>464</v>
      </c>
      <c r="L3226" s="26"/>
      <c r="M3226" s="26"/>
      <c r="N3226" s="26"/>
      <c r="O3226" s="26"/>
      <c r="P3226" s="26" t="s">
        <v>43</v>
      </c>
      <c r="Q3226" s="26" t="s">
        <v>9749</v>
      </c>
      <c r="R3226" s="26" t="s">
        <v>330</v>
      </c>
      <c r="S3226" s="26" t="s">
        <v>1692</v>
      </c>
      <c r="T3226" s="26" t="s">
        <v>9083</v>
      </c>
      <c r="U3226" s="26" t="s">
        <v>32</v>
      </c>
      <c r="V3226" s="24" t="s">
        <v>32</v>
      </c>
      <c r="W3226" s="24" t="s">
        <v>32</v>
      </c>
      <c r="X3226" s="26" t="s">
        <v>36</v>
      </c>
    </row>
    <row r="3227" spans="1:24" ht="54.75" customHeight="1" x14ac:dyDescent="0.25">
      <c r="A3227" s="140">
        <v>2022</v>
      </c>
      <c r="B3227" s="140" t="s">
        <v>2044</v>
      </c>
      <c r="C3227" s="29">
        <v>707</v>
      </c>
      <c r="D3227" s="31">
        <v>44743</v>
      </c>
      <c r="E3227" s="29" t="s">
        <v>1910</v>
      </c>
      <c r="F3227" s="29" t="s">
        <v>9750</v>
      </c>
      <c r="G3227" s="34">
        <v>44748</v>
      </c>
      <c r="H3227" s="139" t="s">
        <v>6619</v>
      </c>
      <c r="I3227" s="114" t="s">
        <v>9751</v>
      </c>
      <c r="J3227" s="29"/>
      <c r="K3227" s="117" t="s">
        <v>2075</v>
      </c>
      <c r="L3227" s="29"/>
      <c r="M3227" s="29" t="s">
        <v>175</v>
      </c>
      <c r="N3227" s="29" t="s">
        <v>8258</v>
      </c>
      <c r="O3227" s="29" t="s">
        <v>9752</v>
      </c>
      <c r="P3227" s="29" t="s">
        <v>43</v>
      </c>
      <c r="Q3227" s="29" t="s">
        <v>9753</v>
      </c>
      <c r="R3227" s="134" t="s">
        <v>33</v>
      </c>
      <c r="S3227" s="109" t="s">
        <v>90</v>
      </c>
      <c r="T3227" s="29" t="s">
        <v>32</v>
      </c>
      <c r="U3227" s="117" t="s">
        <v>32</v>
      </c>
      <c r="V3227" s="117" t="s">
        <v>32</v>
      </c>
      <c r="W3227" s="117" t="s">
        <v>32</v>
      </c>
      <c r="X3227" s="117" t="s">
        <v>36</v>
      </c>
    </row>
    <row r="3228" spans="1:24" ht="54.75" customHeight="1" x14ac:dyDescent="0.25">
      <c r="A3228" s="140">
        <v>2022</v>
      </c>
      <c r="B3228" s="140" t="s">
        <v>2044</v>
      </c>
      <c r="C3228" s="29">
        <v>708</v>
      </c>
      <c r="D3228" s="31">
        <v>44743</v>
      </c>
      <c r="E3228" s="29" t="s">
        <v>1910</v>
      </c>
      <c r="F3228" s="29" t="s">
        <v>9754</v>
      </c>
      <c r="G3228" s="34">
        <v>44748</v>
      </c>
      <c r="H3228" s="139" t="s">
        <v>9755</v>
      </c>
      <c r="I3228" s="114" t="s">
        <v>9756</v>
      </c>
      <c r="J3228" s="29"/>
      <c r="K3228" s="117" t="s">
        <v>2075</v>
      </c>
      <c r="L3228" s="29"/>
      <c r="M3228" s="29" t="s">
        <v>175</v>
      </c>
      <c r="N3228" s="29" t="s">
        <v>8258</v>
      </c>
      <c r="O3228" s="29" t="s">
        <v>9757</v>
      </c>
      <c r="P3228" s="29" t="s">
        <v>43</v>
      </c>
      <c r="Q3228" s="29" t="s">
        <v>9758</v>
      </c>
      <c r="R3228" s="134" t="s">
        <v>33</v>
      </c>
      <c r="S3228" s="109" t="s">
        <v>90</v>
      </c>
      <c r="T3228" s="29" t="s">
        <v>32</v>
      </c>
      <c r="U3228" s="117" t="s">
        <v>32</v>
      </c>
      <c r="V3228" s="117" t="s">
        <v>32</v>
      </c>
      <c r="W3228" s="117" t="s">
        <v>32</v>
      </c>
      <c r="X3228" s="117" t="s">
        <v>36</v>
      </c>
    </row>
    <row r="3229" spans="1:24" ht="54.75" customHeight="1" x14ac:dyDescent="0.25">
      <c r="A3229" s="140">
        <v>2022</v>
      </c>
      <c r="B3229" s="140" t="s">
        <v>2044</v>
      </c>
      <c r="C3229" s="29">
        <v>709</v>
      </c>
      <c r="D3229" s="31">
        <v>44743</v>
      </c>
      <c r="E3229" s="29" t="s">
        <v>1910</v>
      </c>
      <c r="F3229" s="29" t="s">
        <v>9759</v>
      </c>
      <c r="G3229" s="34">
        <v>44748</v>
      </c>
      <c r="H3229" s="139" t="s">
        <v>9760</v>
      </c>
      <c r="I3229" s="114" t="s">
        <v>9761</v>
      </c>
      <c r="J3229" s="29"/>
      <c r="K3229" s="117" t="s">
        <v>2075</v>
      </c>
      <c r="L3229" s="29"/>
      <c r="M3229" s="29" t="s">
        <v>175</v>
      </c>
      <c r="N3229" s="29" t="s">
        <v>8258</v>
      </c>
      <c r="O3229" s="29" t="s">
        <v>9762</v>
      </c>
      <c r="P3229" s="29" t="s">
        <v>43</v>
      </c>
      <c r="Q3229" s="29" t="s">
        <v>9763</v>
      </c>
      <c r="R3229" s="134" t="s">
        <v>33</v>
      </c>
      <c r="S3229" s="109" t="s">
        <v>90</v>
      </c>
      <c r="T3229" s="29" t="s">
        <v>32</v>
      </c>
      <c r="U3229" s="117" t="s">
        <v>32</v>
      </c>
      <c r="V3229" s="117" t="s">
        <v>32</v>
      </c>
      <c r="W3229" s="117" t="s">
        <v>32</v>
      </c>
      <c r="X3229" s="117" t="s">
        <v>36</v>
      </c>
    </row>
    <row r="3230" spans="1:24" ht="105.75" customHeight="1" x14ac:dyDescent="0.25">
      <c r="A3230" s="140">
        <v>2022</v>
      </c>
      <c r="B3230" s="140" t="s">
        <v>2044</v>
      </c>
      <c r="C3230" s="29">
        <v>710</v>
      </c>
      <c r="D3230" s="31">
        <v>44743</v>
      </c>
      <c r="E3230" s="29" t="s">
        <v>1910</v>
      </c>
      <c r="F3230" s="29" t="s">
        <v>9764</v>
      </c>
      <c r="G3230" s="34">
        <v>44748</v>
      </c>
      <c r="H3230" s="139" t="s">
        <v>9765</v>
      </c>
      <c r="I3230" s="114" t="s">
        <v>9766</v>
      </c>
      <c r="J3230" s="29"/>
      <c r="K3230" s="117" t="s">
        <v>2075</v>
      </c>
      <c r="L3230" s="29"/>
      <c r="M3230" s="29" t="s">
        <v>175</v>
      </c>
      <c r="N3230" s="29" t="s">
        <v>8258</v>
      </c>
      <c r="O3230" s="29" t="s">
        <v>9767</v>
      </c>
      <c r="P3230" s="29" t="s">
        <v>43</v>
      </c>
      <c r="Q3230" s="29" t="s">
        <v>9768</v>
      </c>
      <c r="R3230" s="134" t="s">
        <v>44</v>
      </c>
      <c r="S3230" s="109" t="s">
        <v>90</v>
      </c>
      <c r="T3230" s="29" t="s">
        <v>32</v>
      </c>
      <c r="U3230" s="117" t="s">
        <v>32</v>
      </c>
      <c r="V3230" s="117" t="s">
        <v>32</v>
      </c>
      <c r="W3230" s="117" t="s">
        <v>32</v>
      </c>
      <c r="X3230" s="117" t="s">
        <v>36</v>
      </c>
    </row>
    <row r="3231" spans="1:24" ht="60" customHeight="1" x14ac:dyDescent="0.25">
      <c r="A3231" s="20">
        <v>2022</v>
      </c>
      <c r="B3231" s="20" t="s">
        <v>2044</v>
      </c>
      <c r="C3231" s="20">
        <v>711</v>
      </c>
      <c r="D3231" s="27">
        <v>44743</v>
      </c>
      <c r="E3231" s="27" t="s">
        <v>1910</v>
      </c>
      <c r="F3231" s="27" t="s">
        <v>9769</v>
      </c>
      <c r="G3231" s="27">
        <v>44748</v>
      </c>
      <c r="H3231" s="27" t="s">
        <v>9770</v>
      </c>
      <c r="I3231" s="27" t="s">
        <v>9771</v>
      </c>
      <c r="J3231" s="27"/>
      <c r="K3231" s="27" t="s">
        <v>2075</v>
      </c>
      <c r="L3231" s="27"/>
      <c r="M3231" s="27" t="s">
        <v>175</v>
      </c>
      <c r="N3231" s="27" t="s">
        <v>8258</v>
      </c>
      <c r="O3231" s="27" t="s">
        <v>9772</v>
      </c>
      <c r="P3231" s="27" t="s">
        <v>43</v>
      </c>
      <c r="Q3231" s="27" t="s">
        <v>9773</v>
      </c>
      <c r="R3231" s="27" t="s">
        <v>33</v>
      </c>
      <c r="S3231" s="109" t="s">
        <v>34</v>
      </c>
      <c r="T3231" s="27" t="s">
        <v>7365</v>
      </c>
      <c r="U3231" s="20">
        <v>1</v>
      </c>
      <c r="V3231" s="27">
        <v>45278</v>
      </c>
      <c r="W3231" s="27">
        <v>45278</v>
      </c>
      <c r="X3231" s="27" t="s">
        <v>36</v>
      </c>
    </row>
    <row r="3232" spans="1:24" ht="60" customHeight="1" x14ac:dyDescent="0.25">
      <c r="A3232" s="140">
        <v>2022</v>
      </c>
      <c r="B3232" s="140" t="s">
        <v>2044</v>
      </c>
      <c r="C3232" s="29">
        <v>712</v>
      </c>
      <c r="D3232" s="31">
        <v>44743</v>
      </c>
      <c r="E3232" s="29" t="s">
        <v>1910</v>
      </c>
      <c r="F3232" s="29" t="s">
        <v>9774</v>
      </c>
      <c r="G3232" s="34">
        <v>44748</v>
      </c>
      <c r="H3232" s="139" t="s">
        <v>9775</v>
      </c>
      <c r="I3232" s="114" t="s">
        <v>9771</v>
      </c>
      <c r="J3232" s="29"/>
      <c r="K3232" s="117" t="s">
        <v>2075</v>
      </c>
      <c r="L3232" s="29"/>
      <c r="M3232" s="29" t="s">
        <v>175</v>
      </c>
      <c r="N3232" s="29" t="s">
        <v>8258</v>
      </c>
      <c r="O3232" s="29" t="s">
        <v>9776</v>
      </c>
      <c r="P3232" s="29" t="s">
        <v>43</v>
      </c>
      <c r="Q3232" s="29" t="s">
        <v>9777</v>
      </c>
      <c r="R3232" s="134" t="s">
        <v>33</v>
      </c>
      <c r="S3232" s="109" t="s">
        <v>90</v>
      </c>
      <c r="T3232" s="29" t="s">
        <v>9778</v>
      </c>
      <c r="U3232" s="117" t="s">
        <v>32</v>
      </c>
      <c r="V3232" s="117" t="s">
        <v>32</v>
      </c>
      <c r="W3232" s="117" t="s">
        <v>32</v>
      </c>
      <c r="X3232" s="117" t="s">
        <v>36</v>
      </c>
    </row>
    <row r="3233" spans="1:24" ht="60" customHeight="1" x14ac:dyDescent="0.25">
      <c r="A3233" s="20">
        <v>2022</v>
      </c>
      <c r="B3233" s="20" t="s">
        <v>2044</v>
      </c>
      <c r="C3233" s="20">
        <v>713</v>
      </c>
      <c r="D3233" s="27">
        <v>44743</v>
      </c>
      <c r="E3233" s="27" t="s">
        <v>1910</v>
      </c>
      <c r="F3233" s="27" t="s">
        <v>9779</v>
      </c>
      <c r="G3233" s="27">
        <v>44748</v>
      </c>
      <c r="H3233" s="27" t="s">
        <v>9780</v>
      </c>
      <c r="I3233" s="27" t="s">
        <v>9781</v>
      </c>
      <c r="J3233" s="27"/>
      <c r="K3233" s="27" t="s">
        <v>2075</v>
      </c>
      <c r="L3233" s="27"/>
      <c r="M3233" s="27" t="s">
        <v>175</v>
      </c>
      <c r="N3233" s="27" t="s">
        <v>8258</v>
      </c>
      <c r="O3233" s="27" t="s">
        <v>9782</v>
      </c>
      <c r="P3233" s="27" t="s">
        <v>43</v>
      </c>
      <c r="Q3233" s="27" t="s">
        <v>9783</v>
      </c>
      <c r="R3233" s="27" t="s">
        <v>33</v>
      </c>
      <c r="S3233" s="109" t="s">
        <v>34</v>
      </c>
      <c r="T3233" s="27" t="s">
        <v>7365</v>
      </c>
      <c r="U3233" s="20">
        <v>1</v>
      </c>
      <c r="V3233" s="27">
        <v>45278</v>
      </c>
      <c r="W3233" s="27">
        <v>45278</v>
      </c>
      <c r="X3233" s="27" t="s">
        <v>36</v>
      </c>
    </row>
    <row r="3234" spans="1:24" ht="60" customHeight="1" x14ac:dyDescent="0.25">
      <c r="A3234" s="20">
        <v>2022</v>
      </c>
      <c r="B3234" s="20" t="s">
        <v>2044</v>
      </c>
      <c r="C3234" s="20">
        <v>714</v>
      </c>
      <c r="D3234" s="27">
        <v>44743</v>
      </c>
      <c r="E3234" s="27" t="s">
        <v>1910</v>
      </c>
      <c r="F3234" s="27" t="s">
        <v>9784</v>
      </c>
      <c r="G3234" s="27">
        <v>44748</v>
      </c>
      <c r="H3234" s="27" t="s">
        <v>9785</v>
      </c>
      <c r="I3234" s="27" t="s">
        <v>9786</v>
      </c>
      <c r="J3234" s="27"/>
      <c r="K3234" s="27" t="s">
        <v>2075</v>
      </c>
      <c r="L3234" s="27"/>
      <c r="M3234" s="27" t="s">
        <v>175</v>
      </c>
      <c r="N3234" s="27" t="s">
        <v>8258</v>
      </c>
      <c r="O3234" s="27" t="s">
        <v>9787</v>
      </c>
      <c r="P3234" s="27" t="s">
        <v>43</v>
      </c>
      <c r="Q3234" s="27" t="s">
        <v>9788</v>
      </c>
      <c r="R3234" s="27" t="s">
        <v>33</v>
      </c>
      <c r="S3234" s="109" t="s">
        <v>34</v>
      </c>
      <c r="T3234" s="27" t="s">
        <v>7365</v>
      </c>
      <c r="U3234" s="20">
        <v>1</v>
      </c>
      <c r="V3234" s="27">
        <v>45278</v>
      </c>
      <c r="W3234" s="27">
        <v>45278</v>
      </c>
      <c r="X3234" s="27" t="s">
        <v>36</v>
      </c>
    </row>
    <row r="3235" spans="1:24" ht="83.25" customHeight="1" x14ac:dyDescent="0.25">
      <c r="A3235" s="20">
        <v>2022</v>
      </c>
      <c r="B3235" s="20" t="s">
        <v>2044</v>
      </c>
      <c r="C3235" s="20">
        <v>715</v>
      </c>
      <c r="D3235" s="27">
        <v>44743</v>
      </c>
      <c r="E3235" s="27" t="s">
        <v>1910</v>
      </c>
      <c r="F3235" s="27" t="s">
        <v>9789</v>
      </c>
      <c r="G3235" s="27">
        <v>44748</v>
      </c>
      <c r="H3235" s="27" t="s">
        <v>9790</v>
      </c>
      <c r="I3235" s="27" t="s">
        <v>9791</v>
      </c>
      <c r="J3235" s="27"/>
      <c r="K3235" s="27" t="s">
        <v>2075</v>
      </c>
      <c r="L3235" s="27"/>
      <c r="M3235" s="27" t="s">
        <v>175</v>
      </c>
      <c r="N3235" s="27" t="s">
        <v>8258</v>
      </c>
      <c r="O3235" s="27" t="s">
        <v>9792</v>
      </c>
      <c r="P3235" s="27" t="s">
        <v>43</v>
      </c>
      <c r="Q3235" s="27" t="s">
        <v>9793</v>
      </c>
      <c r="R3235" s="27" t="s">
        <v>33</v>
      </c>
      <c r="S3235" s="109" t="s">
        <v>34</v>
      </c>
      <c r="T3235" s="27" t="s">
        <v>9794</v>
      </c>
      <c r="U3235" s="20">
        <v>2</v>
      </c>
      <c r="V3235" s="27">
        <v>45201</v>
      </c>
      <c r="W3235" s="27">
        <v>45278</v>
      </c>
      <c r="X3235" s="27" t="s">
        <v>36</v>
      </c>
    </row>
    <row r="3236" spans="1:24" ht="83.25" customHeight="1" x14ac:dyDescent="0.25">
      <c r="A3236" s="20">
        <v>2022</v>
      </c>
      <c r="B3236" s="20" t="s">
        <v>2044</v>
      </c>
      <c r="C3236" s="20">
        <v>716</v>
      </c>
      <c r="D3236" s="27">
        <v>44743</v>
      </c>
      <c r="E3236" s="27" t="s">
        <v>1910</v>
      </c>
      <c r="F3236" s="27" t="s">
        <v>9795</v>
      </c>
      <c r="G3236" s="27">
        <v>44748</v>
      </c>
      <c r="H3236" s="27" t="s">
        <v>9796</v>
      </c>
      <c r="I3236" s="27" t="s">
        <v>9797</v>
      </c>
      <c r="J3236" s="27"/>
      <c r="K3236" s="27" t="s">
        <v>2075</v>
      </c>
      <c r="L3236" s="27"/>
      <c r="M3236" s="27" t="s">
        <v>175</v>
      </c>
      <c r="N3236" s="27" t="s">
        <v>8258</v>
      </c>
      <c r="O3236" s="27" t="s">
        <v>9798</v>
      </c>
      <c r="P3236" s="27" t="s">
        <v>43</v>
      </c>
      <c r="Q3236" s="27" t="s">
        <v>9799</v>
      </c>
      <c r="R3236" s="27" t="s">
        <v>33</v>
      </c>
      <c r="S3236" s="109" t="s">
        <v>34</v>
      </c>
      <c r="T3236" s="27" t="s">
        <v>9800</v>
      </c>
      <c r="U3236" s="20">
        <v>1</v>
      </c>
      <c r="V3236" s="27">
        <v>45278</v>
      </c>
      <c r="W3236" s="27">
        <v>45278</v>
      </c>
      <c r="X3236" s="27" t="s">
        <v>36</v>
      </c>
    </row>
    <row r="3237" spans="1:24" ht="56.25" customHeight="1" x14ac:dyDescent="0.25">
      <c r="A3237" s="140">
        <v>2022</v>
      </c>
      <c r="B3237" s="140" t="s">
        <v>2044</v>
      </c>
      <c r="C3237" s="29">
        <v>717</v>
      </c>
      <c r="D3237" s="31">
        <v>44743</v>
      </c>
      <c r="E3237" s="29" t="s">
        <v>1910</v>
      </c>
      <c r="F3237" s="29" t="s">
        <v>9801</v>
      </c>
      <c r="G3237" s="34">
        <v>44748</v>
      </c>
      <c r="H3237" s="139" t="s">
        <v>9802</v>
      </c>
      <c r="I3237" s="114" t="s">
        <v>9803</v>
      </c>
      <c r="J3237" s="29"/>
      <c r="K3237" s="117" t="s">
        <v>2075</v>
      </c>
      <c r="L3237" s="29"/>
      <c r="M3237" s="29" t="s">
        <v>175</v>
      </c>
      <c r="N3237" s="29" t="s">
        <v>8258</v>
      </c>
      <c r="O3237" s="29" t="s">
        <v>9804</v>
      </c>
      <c r="P3237" s="29" t="s">
        <v>43</v>
      </c>
      <c r="Q3237" s="29" t="s">
        <v>9805</v>
      </c>
      <c r="R3237" s="134" t="s">
        <v>33</v>
      </c>
      <c r="S3237" s="109" t="s">
        <v>90</v>
      </c>
      <c r="T3237" s="29" t="s">
        <v>32</v>
      </c>
      <c r="U3237" s="117" t="s">
        <v>32</v>
      </c>
      <c r="V3237" s="117" t="s">
        <v>32</v>
      </c>
      <c r="W3237" s="117" t="s">
        <v>32</v>
      </c>
      <c r="X3237" s="117" t="s">
        <v>36</v>
      </c>
    </row>
    <row r="3238" spans="1:24" ht="57" customHeight="1" x14ac:dyDescent="0.25">
      <c r="A3238" s="140">
        <v>2022</v>
      </c>
      <c r="B3238" s="140" t="s">
        <v>2044</v>
      </c>
      <c r="C3238" s="29">
        <v>718</v>
      </c>
      <c r="D3238" s="31">
        <v>44743</v>
      </c>
      <c r="E3238" s="29" t="s">
        <v>1910</v>
      </c>
      <c r="F3238" s="29" t="s">
        <v>9806</v>
      </c>
      <c r="G3238" s="34">
        <v>44748</v>
      </c>
      <c r="H3238" s="139" t="s">
        <v>9807</v>
      </c>
      <c r="I3238" s="114" t="s">
        <v>9808</v>
      </c>
      <c r="J3238" s="29"/>
      <c r="K3238" s="117" t="s">
        <v>2075</v>
      </c>
      <c r="L3238" s="29"/>
      <c r="M3238" s="29" t="s">
        <v>175</v>
      </c>
      <c r="N3238" s="29" t="s">
        <v>8258</v>
      </c>
      <c r="O3238" s="29" t="s">
        <v>9809</v>
      </c>
      <c r="P3238" s="29" t="s">
        <v>43</v>
      </c>
      <c r="Q3238" s="29" t="s">
        <v>9810</v>
      </c>
      <c r="R3238" s="134" t="s">
        <v>33</v>
      </c>
      <c r="S3238" s="109" t="s">
        <v>90</v>
      </c>
      <c r="T3238" s="29" t="s">
        <v>32</v>
      </c>
      <c r="U3238" s="117" t="s">
        <v>32</v>
      </c>
      <c r="V3238" s="117" t="s">
        <v>32</v>
      </c>
      <c r="W3238" s="117" t="s">
        <v>32</v>
      </c>
      <c r="X3238" s="117" t="s">
        <v>36</v>
      </c>
    </row>
    <row r="3239" spans="1:24" ht="57" customHeight="1" x14ac:dyDescent="0.25">
      <c r="A3239" s="20">
        <v>2022</v>
      </c>
      <c r="B3239" s="20" t="s">
        <v>2044</v>
      </c>
      <c r="C3239" s="20">
        <v>719</v>
      </c>
      <c r="D3239" s="27">
        <v>44743</v>
      </c>
      <c r="E3239" s="27" t="s">
        <v>1910</v>
      </c>
      <c r="F3239" s="27" t="s">
        <v>9811</v>
      </c>
      <c r="G3239" s="27">
        <v>44748</v>
      </c>
      <c r="H3239" s="27" t="s">
        <v>9812</v>
      </c>
      <c r="I3239" s="27" t="s">
        <v>9813</v>
      </c>
      <c r="J3239" s="27"/>
      <c r="K3239" s="27" t="s">
        <v>2075</v>
      </c>
      <c r="L3239" s="27"/>
      <c r="M3239" s="27" t="s">
        <v>175</v>
      </c>
      <c r="N3239" s="27" t="s">
        <v>8258</v>
      </c>
      <c r="O3239" s="27" t="s">
        <v>9814</v>
      </c>
      <c r="P3239" s="27" t="s">
        <v>43</v>
      </c>
      <c r="Q3239" s="27" t="s">
        <v>9815</v>
      </c>
      <c r="R3239" s="27" t="s">
        <v>33</v>
      </c>
      <c r="S3239" s="109" t="s">
        <v>34</v>
      </c>
      <c r="T3239" s="27" t="s">
        <v>9816</v>
      </c>
      <c r="U3239" s="20">
        <v>1</v>
      </c>
      <c r="V3239" s="27">
        <v>45278</v>
      </c>
      <c r="W3239" s="27">
        <v>45278</v>
      </c>
      <c r="X3239" s="27" t="s">
        <v>36</v>
      </c>
    </row>
    <row r="3240" spans="1:24" ht="57" customHeight="1" x14ac:dyDescent="0.25">
      <c r="A3240" s="20">
        <v>2022</v>
      </c>
      <c r="B3240" s="20" t="s">
        <v>2044</v>
      </c>
      <c r="C3240" s="20">
        <v>720</v>
      </c>
      <c r="D3240" s="27">
        <v>44743</v>
      </c>
      <c r="E3240" s="27" t="s">
        <v>1910</v>
      </c>
      <c r="F3240" s="27" t="s">
        <v>9817</v>
      </c>
      <c r="G3240" s="27">
        <v>44748</v>
      </c>
      <c r="H3240" s="27" t="s">
        <v>9818</v>
      </c>
      <c r="I3240" s="27" t="s">
        <v>9819</v>
      </c>
      <c r="J3240" s="27"/>
      <c r="K3240" s="27" t="s">
        <v>2075</v>
      </c>
      <c r="L3240" s="27"/>
      <c r="M3240" s="27" t="s">
        <v>175</v>
      </c>
      <c r="N3240" s="27" t="s">
        <v>8258</v>
      </c>
      <c r="O3240" s="27" t="s">
        <v>9820</v>
      </c>
      <c r="P3240" s="27" t="s">
        <v>43</v>
      </c>
      <c r="Q3240" s="27" t="s">
        <v>9821</v>
      </c>
      <c r="R3240" s="27" t="s">
        <v>33</v>
      </c>
      <c r="S3240" s="109" t="s">
        <v>34</v>
      </c>
      <c r="T3240" s="27" t="s">
        <v>9822</v>
      </c>
      <c r="U3240" s="20">
        <v>1</v>
      </c>
      <c r="V3240" s="27">
        <v>45278</v>
      </c>
      <c r="W3240" s="27">
        <v>45278</v>
      </c>
      <c r="X3240" s="27" t="s">
        <v>36</v>
      </c>
    </row>
    <row r="3241" spans="1:24" ht="57" customHeight="1" x14ac:dyDescent="0.25">
      <c r="A3241" s="140">
        <v>2022</v>
      </c>
      <c r="B3241" s="140" t="s">
        <v>2044</v>
      </c>
      <c r="C3241" s="29">
        <v>721</v>
      </c>
      <c r="D3241" s="31">
        <v>44743</v>
      </c>
      <c r="E3241" s="29" t="s">
        <v>1910</v>
      </c>
      <c r="F3241" s="29" t="s">
        <v>9823</v>
      </c>
      <c r="G3241" s="34">
        <v>44748</v>
      </c>
      <c r="H3241" s="139" t="s">
        <v>7348</v>
      </c>
      <c r="I3241" s="114" t="s">
        <v>9824</v>
      </c>
      <c r="J3241" s="29"/>
      <c r="K3241" s="117" t="s">
        <v>2075</v>
      </c>
      <c r="L3241" s="29"/>
      <c r="M3241" s="29" t="s">
        <v>175</v>
      </c>
      <c r="N3241" s="29" t="s">
        <v>8258</v>
      </c>
      <c r="O3241" s="29" t="s">
        <v>9825</v>
      </c>
      <c r="P3241" s="29" t="s">
        <v>43</v>
      </c>
      <c r="Q3241" s="29" t="s">
        <v>9826</v>
      </c>
      <c r="R3241" s="134" t="s">
        <v>33</v>
      </c>
      <c r="S3241" s="109" t="s">
        <v>90</v>
      </c>
      <c r="T3241" s="29" t="s">
        <v>9827</v>
      </c>
      <c r="U3241" s="117" t="s">
        <v>32</v>
      </c>
      <c r="V3241" s="117" t="s">
        <v>32</v>
      </c>
      <c r="W3241" s="117" t="s">
        <v>32</v>
      </c>
      <c r="X3241" s="117" t="s">
        <v>36</v>
      </c>
    </row>
    <row r="3242" spans="1:24" ht="63" customHeight="1" x14ac:dyDescent="0.25">
      <c r="A3242" s="140">
        <v>2022</v>
      </c>
      <c r="B3242" s="140" t="s">
        <v>2044</v>
      </c>
      <c r="C3242" s="29">
        <v>722</v>
      </c>
      <c r="D3242" s="31">
        <v>44743</v>
      </c>
      <c r="E3242" s="29" t="s">
        <v>1910</v>
      </c>
      <c r="F3242" s="29" t="s">
        <v>9828</v>
      </c>
      <c r="G3242" s="34">
        <v>44748</v>
      </c>
      <c r="H3242" s="139" t="s">
        <v>8578</v>
      </c>
      <c r="I3242" s="114" t="s">
        <v>9829</v>
      </c>
      <c r="J3242" s="29"/>
      <c r="K3242" s="117" t="s">
        <v>2075</v>
      </c>
      <c r="L3242" s="29"/>
      <c r="M3242" s="29" t="s">
        <v>175</v>
      </c>
      <c r="N3242" s="29" t="s">
        <v>8258</v>
      </c>
      <c r="O3242" s="29" t="s">
        <v>9830</v>
      </c>
      <c r="P3242" s="29" t="s">
        <v>43</v>
      </c>
      <c r="Q3242" s="29" t="s">
        <v>9831</v>
      </c>
      <c r="R3242" s="134" t="s">
        <v>33</v>
      </c>
      <c r="S3242" s="109" t="s">
        <v>90</v>
      </c>
      <c r="T3242" s="29" t="s">
        <v>9778</v>
      </c>
      <c r="U3242" s="117" t="s">
        <v>32</v>
      </c>
      <c r="V3242" s="117" t="s">
        <v>32</v>
      </c>
      <c r="W3242" s="117" t="s">
        <v>32</v>
      </c>
      <c r="X3242" s="117" t="s">
        <v>36</v>
      </c>
    </row>
    <row r="3243" spans="1:24" ht="96" customHeight="1" x14ac:dyDescent="0.25">
      <c r="A3243" s="20">
        <v>2022</v>
      </c>
      <c r="B3243" s="20" t="s">
        <v>2044</v>
      </c>
      <c r="C3243" s="20">
        <v>723</v>
      </c>
      <c r="D3243" s="27">
        <v>44743</v>
      </c>
      <c r="E3243" s="27" t="s">
        <v>1910</v>
      </c>
      <c r="F3243" s="27" t="s">
        <v>9832</v>
      </c>
      <c r="G3243" s="27">
        <v>44748</v>
      </c>
      <c r="H3243" s="27" t="s">
        <v>9833</v>
      </c>
      <c r="I3243" s="27" t="s">
        <v>9834</v>
      </c>
      <c r="J3243" s="27"/>
      <c r="K3243" s="27" t="s">
        <v>2075</v>
      </c>
      <c r="L3243" s="27"/>
      <c r="M3243" s="27" t="s">
        <v>175</v>
      </c>
      <c r="N3243" s="27" t="s">
        <v>8258</v>
      </c>
      <c r="O3243" s="27" t="s">
        <v>9835</v>
      </c>
      <c r="P3243" s="27" t="s">
        <v>43</v>
      </c>
      <c r="Q3243" s="27" t="s">
        <v>9836</v>
      </c>
      <c r="R3243" s="27" t="s">
        <v>33</v>
      </c>
      <c r="S3243" s="109" t="s">
        <v>34</v>
      </c>
      <c r="T3243" s="27" t="s">
        <v>9837</v>
      </c>
      <c r="U3243" s="20">
        <v>2</v>
      </c>
      <c r="V3243" s="27">
        <v>44836</v>
      </c>
      <c r="W3243" s="27">
        <v>45278</v>
      </c>
      <c r="X3243" s="27" t="s">
        <v>36</v>
      </c>
    </row>
    <row r="3244" spans="1:24" ht="58.5" customHeight="1" x14ac:dyDescent="0.25">
      <c r="A3244" s="140">
        <v>2022</v>
      </c>
      <c r="B3244" s="140" t="s">
        <v>2044</v>
      </c>
      <c r="C3244" s="29">
        <v>724</v>
      </c>
      <c r="D3244" s="31">
        <v>44743</v>
      </c>
      <c r="E3244" s="29" t="s">
        <v>1910</v>
      </c>
      <c r="F3244" s="29" t="s">
        <v>9838</v>
      </c>
      <c r="G3244" s="34">
        <v>44748</v>
      </c>
      <c r="H3244" s="139" t="s">
        <v>9839</v>
      </c>
      <c r="I3244" s="114" t="s">
        <v>9840</v>
      </c>
      <c r="J3244" s="29"/>
      <c r="K3244" s="117" t="s">
        <v>2075</v>
      </c>
      <c r="L3244" s="29"/>
      <c r="M3244" s="29" t="s">
        <v>175</v>
      </c>
      <c r="N3244" s="29" t="s">
        <v>8258</v>
      </c>
      <c r="O3244" s="29" t="s">
        <v>9841</v>
      </c>
      <c r="P3244" s="29" t="s">
        <v>43</v>
      </c>
      <c r="Q3244" s="29" t="s">
        <v>9842</v>
      </c>
      <c r="R3244" s="134" t="s">
        <v>33</v>
      </c>
      <c r="S3244" s="109" t="s">
        <v>90</v>
      </c>
      <c r="T3244" s="29" t="s">
        <v>9778</v>
      </c>
      <c r="U3244" s="117" t="s">
        <v>32</v>
      </c>
      <c r="V3244" s="117" t="s">
        <v>32</v>
      </c>
      <c r="W3244" s="117" t="s">
        <v>32</v>
      </c>
      <c r="X3244" s="117" t="s">
        <v>36</v>
      </c>
    </row>
    <row r="3245" spans="1:24" ht="58.5" customHeight="1" x14ac:dyDescent="0.25">
      <c r="A3245" s="140">
        <v>2022</v>
      </c>
      <c r="B3245" s="140" t="s">
        <v>2044</v>
      </c>
      <c r="C3245" s="29">
        <v>725</v>
      </c>
      <c r="D3245" s="31">
        <v>44743</v>
      </c>
      <c r="E3245" s="29" t="s">
        <v>1910</v>
      </c>
      <c r="F3245" s="29" t="s">
        <v>9843</v>
      </c>
      <c r="G3245" s="34">
        <v>44748</v>
      </c>
      <c r="H3245" s="139" t="s">
        <v>9844</v>
      </c>
      <c r="I3245" s="114" t="s">
        <v>9845</v>
      </c>
      <c r="J3245" s="29"/>
      <c r="K3245" s="117" t="s">
        <v>2075</v>
      </c>
      <c r="L3245" s="29"/>
      <c r="M3245" s="29" t="s">
        <v>175</v>
      </c>
      <c r="N3245" s="29" t="s">
        <v>8258</v>
      </c>
      <c r="O3245" s="29" t="s">
        <v>9846</v>
      </c>
      <c r="P3245" s="29" t="s">
        <v>43</v>
      </c>
      <c r="Q3245" s="29" t="s">
        <v>9847</v>
      </c>
      <c r="R3245" s="134" t="s">
        <v>33</v>
      </c>
      <c r="S3245" s="109" t="s">
        <v>90</v>
      </c>
      <c r="T3245" s="29" t="s">
        <v>9848</v>
      </c>
      <c r="U3245" s="117" t="s">
        <v>32</v>
      </c>
      <c r="V3245" s="117" t="s">
        <v>32</v>
      </c>
      <c r="W3245" s="117" t="s">
        <v>32</v>
      </c>
      <c r="X3245" s="117" t="s">
        <v>36</v>
      </c>
    </row>
    <row r="3246" spans="1:24" ht="81.75" customHeight="1" x14ac:dyDescent="0.25">
      <c r="A3246" s="20">
        <v>2022</v>
      </c>
      <c r="B3246" s="20" t="s">
        <v>2044</v>
      </c>
      <c r="C3246" s="20">
        <v>726</v>
      </c>
      <c r="D3246" s="27">
        <v>44743</v>
      </c>
      <c r="E3246" s="27" t="s">
        <v>1910</v>
      </c>
      <c r="F3246" s="27" t="s">
        <v>9849</v>
      </c>
      <c r="G3246" s="27">
        <v>44748</v>
      </c>
      <c r="H3246" s="27" t="s">
        <v>9850</v>
      </c>
      <c r="I3246" s="27" t="s">
        <v>9851</v>
      </c>
      <c r="J3246" s="27"/>
      <c r="K3246" s="27" t="s">
        <v>2075</v>
      </c>
      <c r="L3246" s="27"/>
      <c r="M3246" s="27" t="s">
        <v>175</v>
      </c>
      <c r="N3246" s="27" t="s">
        <v>8258</v>
      </c>
      <c r="O3246" s="27" t="s">
        <v>9852</v>
      </c>
      <c r="P3246" s="27" t="s">
        <v>43</v>
      </c>
      <c r="Q3246" s="27" t="s">
        <v>9853</v>
      </c>
      <c r="R3246" s="27" t="s">
        <v>33</v>
      </c>
      <c r="S3246" s="109" t="s">
        <v>34</v>
      </c>
      <c r="T3246" s="27" t="s">
        <v>9822</v>
      </c>
      <c r="U3246" s="20">
        <v>1</v>
      </c>
      <c r="V3246" s="27">
        <v>45278</v>
      </c>
      <c r="W3246" s="27">
        <v>45278</v>
      </c>
      <c r="X3246" s="27" t="s">
        <v>36</v>
      </c>
    </row>
    <row r="3247" spans="1:24" ht="114" customHeight="1" x14ac:dyDescent="0.25">
      <c r="A3247" s="140">
        <v>2022</v>
      </c>
      <c r="B3247" s="140" t="s">
        <v>2044</v>
      </c>
      <c r="C3247" s="29">
        <v>727</v>
      </c>
      <c r="D3247" s="31">
        <v>44743</v>
      </c>
      <c r="E3247" s="29" t="s">
        <v>1910</v>
      </c>
      <c r="F3247" s="29" t="s">
        <v>9854</v>
      </c>
      <c r="G3247" s="34">
        <v>44748</v>
      </c>
      <c r="H3247" s="139" t="s">
        <v>9855</v>
      </c>
      <c r="I3247" s="114" t="s">
        <v>9856</v>
      </c>
      <c r="J3247" s="29"/>
      <c r="K3247" s="117" t="s">
        <v>2075</v>
      </c>
      <c r="L3247" s="29"/>
      <c r="M3247" s="29" t="s">
        <v>175</v>
      </c>
      <c r="N3247" s="29" t="s">
        <v>8258</v>
      </c>
      <c r="O3247" s="29" t="s">
        <v>9857</v>
      </c>
      <c r="P3247" s="29" t="s">
        <v>43</v>
      </c>
      <c r="Q3247" s="29" t="s">
        <v>9858</v>
      </c>
      <c r="R3247" s="134" t="s">
        <v>33</v>
      </c>
      <c r="S3247" s="109" t="s">
        <v>90</v>
      </c>
      <c r="T3247" s="29" t="s">
        <v>9859</v>
      </c>
      <c r="U3247" s="117" t="s">
        <v>32</v>
      </c>
      <c r="V3247" s="117" t="s">
        <v>32</v>
      </c>
      <c r="W3247" s="117" t="s">
        <v>32</v>
      </c>
      <c r="X3247" s="117" t="s">
        <v>36</v>
      </c>
    </row>
    <row r="3248" spans="1:24" ht="72.75" customHeight="1" x14ac:dyDescent="0.25">
      <c r="A3248" s="20">
        <v>2022</v>
      </c>
      <c r="B3248" s="20" t="s">
        <v>2044</v>
      </c>
      <c r="C3248" s="20">
        <v>728</v>
      </c>
      <c r="D3248" s="27">
        <v>44743</v>
      </c>
      <c r="E3248" s="27" t="s">
        <v>1910</v>
      </c>
      <c r="F3248" s="27" t="s">
        <v>9860</v>
      </c>
      <c r="G3248" s="27">
        <v>44748</v>
      </c>
      <c r="H3248" s="27" t="s">
        <v>9861</v>
      </c>
      <c r="I3248" s="27" t="s">
        <v>9862</v>
      </c>
      <c r="J3248" s="27"/>
      <c r="K3248" s="27" t="s">
        <v>2075</v>
      </c>
      <c r="L3248" s="27"/>
      <c r="M3248" s="27" t="s">
        <v>175</v>
      </c>
      <c r="N3248" s="27" t="s">
        <v>8258</v>
      </c>
      <c r="O3248" s="27" t="s">
        <v>9863</v>
      </c>
      <c r="P3248" s="27" t="s">
        <v>43</v>
      </c>
      <c r="Q3248" s="27" t="s">
        <v>9864</v>
      </c>
      <c r="R3248" s="27" t="s">
        <v>33</v>
      </c>
      <c r="S3248" s="109" t="s">
        <v>34</v>
      </c>
      <c r="T3248" s="27" t="s">
        <v>9865</v>
      </c>
      <c r="U3248" s="20">
        <v>1</v>
      </c>
      <c r="V3248" s="27">
        <v>44790</v>
      </c>
      <c r="W3248" s="27">
        <v>44790</v>
      </c>
      <c r="X3248" s="27" t="s">
        <v>36</v>
      </c>
    </row>
    <row r="3249" spans="1:24" ht="117" customHeight="1" x14ac:dyDescent="0.25">
      <c r="A3249" s="140">
        <v>2022</v>
      </c>
      <c r="B3249" s="140" t="s">
        <v>2044</v>
      </c>
      <c r="C3249" s="29">
        <v>729</v>
      </c>
      <c r="D3249" s="31">
        <v>44743</v>
      </c>
      <c r="E3249" s="29" t="s">
        <v>1910</v>
      </c>
      <c r="F3249" s="29" t="s">
        <v>9866</v>
      </c>
      <c r="G3249" s="34">
        <v>44748</v>
      </c>
      <c r="H3249" s="139" t="s">
        <v>9867</v>
      </c>
      <c r="I3249" s="114" t="s">
        <v>9868</v>
      </c>
      <c r="J3249" s="29"/>
      <c r="K3249" s="117" t="s">
        <v>2075</v>
      </c>
      <c r="L3249" s="29"/>
      <c r="M3249" s="29" t="s">
        <v>175</v>
      </c>
      <c r="N3249" s="29" t="s">
        <v>8258</v>
      </c>
      <c r="O3249" s="29" t="s">
        <v>9869</v>
      </c>
      <c r="P3249" s="29" t="s">
        <v>43</v>
      </c>
      <c r="Q3249" s="29" t="s">
        <v>9870</v>
      </c>
      <c r="R3249" s="134" t="s">
        <v>44</v>
      </c>
      <c r="S3249" s="109" t="s">
        <v>90</v>
      </c>
      <c r="T3249" s="29" t="s">
        <v>32</v>
      </c>
      <c r="U3249" s="117" t="s">
        <v>32</v>
      </c>
      <c r="V3249" s="117" t="s">
        <v>32</v>
      </c>
      <c r="W3249" s="117" t="s">
        <v>32</v>
      </c>
      <c r="X3249" s="117" t="s">
        <v>36</v>
      </c>
    </row>
    <row r="3250" spans="1:24" ht="84" customHeight="1" x14ac:dyDescent="0.25">
      <c r="A3250" s="140">
        <v>2022</v>
      </c>
      <c r="B3250" s="140" t="s">
        <v>2044</v>
      </c>
      <c r="C3250" s="29">
        <v>730</v>
      </c>
      <c r="D3250" s="31">
        <v>44743</v>
      </c>
      <c r="E3250" s="29" t="s">
        <v>1910</v>
      </c>
      <c r="F3250" s="29" t="s">
        <v>9871</v>
      </c>
      <c r="G3250" s="34">
        <v>44748</v>
      </c>
      <c r="H3250" s="139" t="s">
        <v>9872</v>
      </c>
      <c r="I3250" s="114" t="s">
        <v>9873</v>
      </c>
      <c r="J3250" s="29"/>
      <c r="K3250" s="117" t="s">
        <v>2075</v>
      </c>
      <c r="L3250" s="29"/>
      <c r="M3250" s="29" t="s">
        <v>175</v>
      </c>
      <c r="N3250" s="29" t="s">
        <v>8258</v>
      </c>
      <c r="O3250" s="29" t="s">
        <v>9874</v>
      </c>
      <c r="P3250" s="29" t="s">
        <v>43</v>
      </c>
      <c r="Q3250" s="29" t="s">
        <v>9875</v>
      </c>
      <c r="R3250" s="134" t="s">
        <v>33</v>
      </c>
      <c r="S3250" s="109" t="s">
        <v>90</v>
      </c>
      <c r="T3250" s="29" t="s">
        <v>32</v>
      </c>
      <c r="U3250" s="117" t="s">
        <v>32</v>
      </c>
      <c r="V3250" s="117" t="s">
        <v>32</v>
      </c>
      <c r="W3250" s="117" t="s">
        <v>32</v>
      </c>
      <c r="X3250" s="117" t="s">
        <v>36</v>
      </c>
    </row>
    <row r="3251" spans="1:24" ht="57" customHeight="1" x14ac:dyDescent="0.25">
      <c r="A3251" s="140">
        <v>2022</v>
      </c>
      <c r="B3251" s="140" t="s">
        <v>769</v>
      </c>
      <c r="C3251" s="29">
        <v>158</v>
      </c>
      <c r="D3251" s="31">
        <v>44743</v>
      </c>
      <c r="E3251" s="29" t="s">
        <v>1910</v>
      </c>
      <c r="F3251" s="29" t="s">
        <v>9876</v>
      </c>
      <c r="G3251" s="34">
        <v>44748</v>
      </c>
      <c r="H3251" s="139" t="s">
        <v>9877</v>
      </c>
      <c r="I3251" s="114" t="s">
        <v>9824</v>
      </c>
      <c r="J3251" s="29"/>
      <c r="K3251" s="117" t="s">
        <v>2075</v>
      </c>
      <c r="L3251" s="29"/>
      <c r="M3251" s="29" t="s">
        <v>175</v>
      </c>
      <c r="N3251" s="29" t="s">
        <v>8258</v>
      </c>
      <c r="O3251" s="29" t="s">
        <v>9878</v>
      </c>
      <c r="P3251" s="29" t="s">
        <v>43</v>
      </c>
      <c r="Q3251" s="29" t="s">
        <v>9879</v>
      </c>
      <c r="R3251" s="134" t="s">
        <v>33</v>
      </c>
      <c r="S3251" s="109" t="s">
        <v>90</v>
      </c>
      <c r="T3251" s="29" t="s">
        <v>32</v>
      </c>
      <c r="U3251" s="117" t="s">
        <v>32</v>
      </c>
      <c r="V3251" s="117" t="s">
        <v>32</v>
      </c>
      <c r="W3251" s="117" t="s">
        <v>32</v>
      </c>
      <c r="X3251" s="117" t="s">
        <v>36</v>
      </c>
    </row>
    <row r="3252" spans="1:24" ht="57" customHeight="1" x14ac:dyDescent="0.25">
      <c r="A3252" s="20">
        <v>2022</v>
      </c>
      <c r="B3252" s="20" t="s">
        <v>769</v>
      </c>
      <c r="C3252" s="20">
        <v>159</v>
      </c>
      <c r="D3252" s="27">
        <v>44743</v>
      </c>
      <c r="E3252" s="27" t="s">
        <v>1910</v>
      </c>
      <c r="F3252" s="27" t="s">
        <v>9880</v>
      </c>
      <c r="G3252" s="27">
        <v>44748</v>
      </c>
      <c r="H3252" s="27" t="s">
        <v>9881</v>
      </c>
      <c r="I3252" s="27" t="s">
        <v>9797</v>
      </c>
      <c r="J3252" s="27"/>
      <c r="K3252" s="27" t="s">
        <v>2075</v>
      </c>
      <c r="L3252" s="27"/>
      <c r="M3252" s="27" t="s">
        <v>175</v>
      </c>
      <c r="N3252" s="27" t="s">
        <v>8258</v>
      </c>
      <c r="O3252" s="27" t="s">
        <v>9882</v>
      </c>
      <c r="P3252" s="27" t="s">
        <v>31</v>
      </c>
      <c r="Q3252" s="27" t="s">
        <v>32</v>
      </c>
      <c r="R3252" s="27" t="s">
        <v>33</v>
      </c>
      <c r="S3252" s="109" t="s">
        <v>34</v>
      </c>
      <c r="T3252" s="27" t="s">
        <v>9883</v>
      </c>
      <c r="U3252" s="20">
        <v>3</v>
      </c>
      <c r="V3252" s="27">
        <v>44909</v>
      </c>
      <c r="W3252" s="27">
        <v>45345</v>
      </c>
      <c r="X3252" s="27" t="s">
        <v>36</v>
      </c>
    </row>
    <row r="3253" spans="1:24" ht="57" customHeight="1" x14ac:dyDescent="0.25">
      <c r="A3253" s="140">
        <v>2022</v>
      </c>
      <c r="B3253" s="140" t="s">
        <v>769</v>
      </c>
      <c r="C3253" s="29">
        <v>160</v>
      </c>
      <c r="D3253" s="31">
        <v>44743</v>
      </c>
      <c r="E3253" s="29" t="s">
        <v>1910</v>
      </c>
      <c r="F3253" s="29" t="s">
        <v>9884</v>
      </c>
      <c r="G3253" s="34">
        <v>44748</v>
      </c>
      <c r="H3253" s="139" t="s">
        <v>8583</v>
      </c>
      <c r="I3253" s="114" t="s">
        <v>9829</v>
      </c>
      <c r="J3253" s="29"/>
      <c r="K3253" s="117" t="s">
        <v>2075</v>
      </c>
      <c r="L3253" s="29"/>
      <c r="M3253" s="29" t="s">
        <v>175</v>
      </c>
      <c r="N3253" s="29" t="s">
        <v>8258</v>
      </c>
      <c r="O3253" s="29" t="s">
        <v>9885</v>
      </c>
      <c r="P3253" s="29" t="s">
        <v>48</v>
      </c>
      <c r="Q3253" s="29" t="s">
        <v>9886</v>
      </c>
      <c r="R3253" s="134" t="s">
        <v>33</v>
      </c>
      <c r="S3253" s="109" t="s">
        <v>90</v>
      </c>
      <c r="T3253" s="29" t="s">
        <v>9887</v>
      </c>
      <c r="U3253" s="117" t="s">
        <v>32</v>
      </c>
      <c r="V3253" s="117" t="s">
        <v>32</v>
      </c>
      <c r="W3253" s="117" t="s">
        <v>32</v>
      </c>
      <c r="X3253" s="117" t="s">
        <v>36</v>
      </c>
    </row>
    <row r="3254" spans="1:24" ht="57" customHeight="1" x14ac:dyDescent="0.25">
      <c r="A3254" s="140">
        <v>2022</v>
      </c>
      <c r="B3254" s="140" t="s">
        <v>769</v>
      </c>
      <c r="C3254" s="29">
        <v>161</v>
      </c>
      <c r="D3254" s="31">
        <v>44743</v>
      </c>
      <c r="E3254" s="29" t="s">
        <v>1910</v>
      </c>
      <c r="F3254" s="29" t="s">
        <v>9888</v>
      </c>
      <c r="G3254" s="34">
        <v>44748</v>
      </c>
      <c r="H3254" s="139" t="s">
        <v>9889</v>
      </c>
      <c r="I3254" s="114" t="s">
        <v>9840</v>
      </c>
      <c r="J3254" s="29"/>
      <c r="K3254" s="117" t="s">
        <v>2075</v>
      </c>
      <c r="L3254" s="29"/>
      <c r="M3254" s="29" t="s">
        <v>175</v>
      </c>
      <c r="N3254" s="29" t="s">
        <v>8258</v>
      </c>
      <c r="O3254" s="29" t="s">
        <v>9841</v>
      </c>
      <c r="P3254" s="29" t="s">
        <v>48</v>
      </c>
      <c r="Q3254" s="29" t="s">
        <v>9890</v>
      </c>
      <c r="R3254" s="134" t="s">
        <v>33</v>
      </c>
      <c r="S3254" s="109" t="s">
        <v>90</v>
      </c>
      <c r="T3254" s="29" t="s">
        <v>9778</v>
      </c>
      <c r="U3254" s="117" t="s">
        <v>32</v>
      </c>
      <c r="V3254" s="117" t="s">
        <v>32</v>
      </c>
      <c r="W3254" s="117" t="s">
        <v>32</v>
      </c>
      <c r="X3254" s="117" t="s">
        <v>36</v>
      </c>
    </row>
    <row r="3255" spans="1:24" ht="72" customHeight="1" x14ac:dyDescent="0.25">
      <c r="A3255" s="20">
        <v>2022</v>
      </c>
      <c r="B3255" s="20" t="s">
        <v>769</v>
      </c>
      <c r="C3255" s="20">
        <v>162</v>
      </c>
      <c r="D3255" s="27">
        <v>44743</v>
      </c>
      <c r="E3255" s="27" t="s">
        <v>1910</v>
      </c>
      <c r="F3255" s="27" t="s">
        <v>9891</v>
      </c>
      <c r="G3255" s="27">
        <v>44748</v>
      </c>
      <c r="H3255" s="27" t="s">
        <v>9892</v>
      </c>
      <c r="I3255" s="27" t="s">
        <v>9873</v>
      </c>
      <c r="J3255" s="27"/>
      <c r="K3255" s="27" t="s">
        <v>2075</v>
      </c>
      <c r="L3255" s="27"/>
      <c r="M3255" s="27" t="s">
        <v>175</v>
      </c>
      <c r="N3255" s="27" t="s">
        <v>8258</v>
      </c>
      <c r="O3255" s="27" t="s">
        <v>9893</v>
      </c>
      <c r="P3255" s="27" t="s">
        <v>48</v>
      </c>
      <c r="Q3255" s="27" t="s">
        <v>9894</v>
      </c>
      <c r="R3255" s="27" t="s">
        <v>33</v>
      </c>
      <c r="S3255" s="109" t="s">
        <v>34</v>
      </c>
      <c r="T3255" s="27" t="s">
        <v>9895</v>
      </c>
      <c r="U3255" s="20">
        <v>1</v>
      </c>
      <c r="V3255" s="27">
        <v>45145</v>
      </c>
      <c r="W3255" s="27">
        <v>45145</v>
      </c>
      <c r="X3255" s="27" t="s">
        <v>36</v>
      </c>
    </row>
    <row r="3256" spans="1:24" ht="114" customHeight="1" x14ac:dyDescent="0.25">
      <c r="A3256" s="140">
        <v>2022</v>
      </c>
      <c r="B3256" s="140" t="s">
        <v>2044</v>
      </c>
      <c r="C3256" s="29">
        <v>731</v>
      </c>
      <c r="D3256" s="31">
        <v>44748</v>
      </c>
      <c r="E3256" s="29" t="s">
        <v>1910</v>
      </c>
      <c r="F3256" s="29" t="s">
        <v>9896</v>
      </c>
      <c r="G3256" s="34">
        <v>44755</v>
      </c>
      <c r="H3256" s="139" t="s">
        <v>9269</v>
      </c>
      <c r="I3256" s="114" t="s">
        <v>9897</v>
      </c>
      <c r="J3256" s="29"/>
      <c r="K3256" s="117" t="s">
        <v>2075</v>
      </c>
      <c r="L3256" s="29"/>
      <c r="M3256" s="29" t="s">
        <v>175</v>
      </c>
      <c r="N3256" s="29" t="s">
        <v>8258</v>
      </c>
      <c r="O3256" s="29" t="s">
        <v>9898</v>
      </c>
      <c r="P3256" s="29" t="s">
        <v>43</v>
      </c>
      <c r="Q3256" s="29" t="s">
        <v>9899</v>
      </c>
      <c r="R3256" s="134" t="s">
        <v>44</v>
      </c>
      <c r="S3256" s="109" t="s">
        <v>90</v>
      </c>
      <c r="T3256" s="29" t="s">
        <v>32</v>
      </c>
      <c r="U3256" s="117" t="s">
        <v>32</v>
      </c>
      <c r="V3256" s="117" t="s">
        <v>32</v>
      </c>
      <c r="W3256" s="117" t="s">
        <v>32</v>
      </c>
      <c r="X3256" s="117" t="s">
        <v>36</v>
      </c>
    </row>
    <row r="3257" spans="1:24" ht="63" customHeight="1" x14ac:dyDescent="0.25">
      <c r="A3257" s="140">
        <v>2022</v>
      </c>
      <c r="B3257" s="140" t="s">
        <v>2044</v>
      </c>
      <c r="C3257" s="29">
        <v>733</v>
      </c>
      <c r="D3257" s="31">
        <v>44749</v>
      </c>
      <c r="E3257" s="29" t="s">
        <v>1910</v>
      </c>
      <c r="F3257" s="29" t="s">
        <v>9896</v>
      </c>
      <c r="G3257" s="34">
        <v>44755</v>
      </c>
      <c r="H3257" s="139" t="s">
        <v>7186</v>
      </c>
      <c r="I3257" s="114" t="s">
        <v>9900</v>
      </c>
      <c r="J3257" s="29"/>
      <c r="K3257" s="117" t="s">
        <v>660</v>
      </c>
      <c r="L3257" s="29"/>
      <c r="M3257" s="29"/>
      <c r="N3257" s="29" t="s">
        <v>8730</v>
      </c>
      <c r="O3257" s="29" t="s">
        <v>8819</v>
      </c>
      <c r="P3257" s="29" t="s">
        <v>48</v>
      </c>
      <c r="Q3257" s="29" t="s">
        <v>8820</v>
      </c>
      <c r="R3257" s="134" t="s">
        <v>44</v>
      </c>
      <c r="S3257" s="109" t="s">
        <v>90</v>
      </c>
      <c r="T3257" s="29" t="s">
        <v>32</v>
      </c>
      <c r="U3257" s="117" t="s">
        <v>32</v>
      </c>
      <c r="V3257" s="117" t="s">
        <v>32</v>
      </c>
      <c r="W3257" s="117" t="s">
        <v>32</v>
      </c>
      <c r="X3257" s="117" t="s">
        <v>36</v>
      </c>
    </row>
    <row r="3258" spans="1:24" ht="63.75" customHeight="1" x14ac:dyDescent="0.25">
      <c r="A3258" s="140">
        <v>2022</v>
      </c>
      <c r="B3258" s="140" t="s">
        <v>2044</v>
      </c>
      <c r="C3258" s="29">
        <v>734</v>
      </c>
      <c r="D3258" s="31">
        <v>44753</v>
      </c>
      <c r="E3258" s="29" t="s">
        <v>1910</v>
      </c>
      <c r="F3258" s="29" t="s">
        <v>9901</v>
      </c>
      <c r="G3258" s="34">
        <v>44755</v>
      </c>
      <c r="H3258" s="139" t="s">
        <v>6843</v>
      </c>
      <c r="I3258" s="114" t="s">
        <v>9902</v>
      </c>
      <c r="J3258" s="29"/>
      <c r="K3258" s="117" t="s">
        <v>2075</v>
      </c>
      <c r="L3258" s="29"/>
      <c r="M3258" s="29" t="s">
        <v>9579</v>
      </c>
      <c r="N3258" s="29" t="s">
        <v>9580</v>
      </c>
      <c r="O3258" s="29"/>
      <c r="P3258" s="29" t="s">
        <v>48</v>
      </c>
      <c r="Q3258" s="29" t="s">
        <v>7998</v>
      </c>
      <c r="R3258" s="134" t="s">
        <v>44</v>
      </c>
      <c r="S3258" s="109" t="s">
        <v>90</v>
      </c>
      <c r="T3258" s="29" t="s">
        <v>32</v>
      </c>
      <c r="U3258" s="117" t="s">
        <v>32</v>
      </c>
      <c r="V3258" s="117" t="s">
        <v>32</v>
      </c>
      <c r="W3258" s="117" t="s">
        <v>32</v>
      </c>
      <c r="X3258" s="117" t="s">
        <v>36</v>
      </c>
    </row>
    <row r="3259" spans="1:24" ht="63.75" customHeight="1" x14ac:dyDescent="0.25">
      <c r="A3259" s="140">
        <v>2022</v>
      </c>
      <c r="B3259" s="140" t="s">
        <v>2044</v>
      </c>
      <c r="C3259" s="29">
        <v>735</v>
      </c>
      <c r="D3259" s="31">
        <v>44755</v>
      </c>
      <c r="E3259" s="29" t="s">
        <v>1910</v>
      </c>
      <c r="F3259" s="29" t="s">
        <v>9903</v>
      </c>
      <c r="G3259" s="34">
        <v>44757</v>
      </c>
      <c r="H3259" s="139" t="s">
        <v>7141</v>
      </c>
      <c r="I3259" s="114" t="s">
        <v>9904</v>
      </c>
      <c r="J3259" s="29"/>
      <c r="K3259" s="117" t="s">
        <v>2075</v>
      </c>
      <c r="L3259" s="29"/>
      <c r="M3259" s="29" t="s">
        <v>8131</v>
      </c>
      <c r="N3259" s="29" t="s">
        <v>9905</v>
      </c>
      <c r="O3259" s="29" t="s">
        <v>2367</v>
      </c>
      <c r="P3259" s="29" t="s">
        <v>43</v>
      </c>
      <c r="Q3259" s="29" t="s">
        <v>9906</v>
      </c>
      <c r="R3259" s="134" t="s">
        <v>33</v>
      </c>
      <c r="S3259" s="109" t="s">
        <v>90</v>
      </c>
      <c r="T3259" s="29" t="s">
        <v>9907</v>
      </c>
      <c r="U3259" s="117" t="s">
        <v>32</v>
      </c>
      <c r="V3259" s="117" t="s">
        <v>32</v>
      </c>
      <c r="W3259" s="117" t="s">
        <v>32</v>
      </c>
      <c r="X3259" s="117" t="s">
        <v>36</v>
      </c>
    </row>
    <row r="3260" spans="1:24" ht="99.75" customHeight="1" x14ac:dyDescent="0.25">
      <c r="A3260" s="140">
        <v>2022</v>
      </c>
      <c r="B3260" s="140" t="s">
        <v>769</v>
      </c>
      <c r="C3260" s="29">
        <v>163</v>
      </c>
      <c r="D3260" s="31">
        <v>44755</v>
      </c>
      <c r="E3260" s="29" t="s">
        <v>1910</v>
      </c>
      <c r="F3260" s="29" t="s">
        <v>9908</v>
      </c>
      <c r="G3260" s="34">
        <v>44757</v>
      </c>
      <c r="H3260" s="139" t="s">
        <v>9909</v>
      </c>
      <c r="I3260" s="114" t="s">
        <v>9904</v>
      </c>
      <c r="J3260" s="29"/>
      <c r="K3260" s="117" t="s">
        <v>2075</v>
      </c>
      <c r="L3260" s="29"/>
      <c r="M3260" s="29" t="s">
        <v>8131</v>
      </c>
      <c r="N3260" s="29" t="s">
        <v>9905</v>
      </c>
      <c r="O3260" s="29" t="s">
        <v>2367</v>
      </c>
      <c r="P3260" s="29" t="s">
        <v>31</v>
      </c>
      <c r="Q3260" s="29" t="s">
        <v>32</v>
      </c>
      <c r="R3260" s="134" t="s">
        <v>33</v>
      </c>
      <c r="S3260" s="109" t="s">
        <v>90</v>
      </c>
      <c r="T3260" s="29" t="s">
        <v>9910</v>
      </c>
      <c r="U3260" s="117" t="s">
        <v>32</v>
      </c>
      <c r="V3260" s="117" t="s">
        <v>32</v>
      </c>
      <c r="W3260" s="117" t="s">
        <v>32</v>
      </c>
      <c r="X3260" s="117" t="s">
        <v>36</v>
      </c>
    </row>
    <row r="3261" spans="1:24" ht="63" customHeight="1" x14ac:dyDescent="0.25">
      <c r="A3261" s="26">
        <v>2022</v>
      </c>
      <c r="B3261" s="26" t="s">
        <v>2044</v>
      </c>
      <c r="C3261" s="26">
        <v>736</v>
      </c>
      <c r="D3261" s="24">
        <v>44768</v>
      </c>
      <c r="E3261" s="26" t="s">
        <v>1910</v>
      </c>
      <c r="F3261" s="26" t="s">
        <v>9911</v>
      </c>
      <c r="G3261" s="24">
        <v>44769</v>
      </c>
      <c r="H3261" s="26" t="s">
        <v>7970</v>
      </c>
      <c r="I3261" s="26" t="s">
        <v>9912</v>
      </c>
      <c r="J3261" s="26"/>
      <c r="K3261" s="26" t="s">
        <v>1362</v>
      </c>
      <c r="L3261" s="26"/>
      <c r="M3261" s="26"/>
      <c r="N3261" s="26"/>
      <c r="O3261" s="26"/>
      <c r="P3261" s="26" t="s">
        <v>43</v>
      </c>
      <c r="Q3261" s="26" t="s">
        <v>9913</v>
      </c>
      <c r="R3261" s="26" t="s">
        <v>33</v>
      </c>
      <c r="S3261" s="109" t="s">
        <v>45</v>
      </c>
      <c r="T3261" s="26" t="s">
        <v>9914</v>
      </c>
      <c r="U3261" s="26">
        <v>1</v>
      </c>
      <c r="V3261" s="24">
        <v>44788</v>
      </c>
      <c r="W3261" s="24">
        <v>44788</v>
      </c>
      <c r="X3261" s="26" t="s">
        <v>36</v>
      </c>
    </row>
    <row r="3262" spans="1:24" ht="63" customHeight="1" x14ac:dyDescent="0.25">
      <c r="A3262" s="140">
        <v>2022</v>
      </c>
      <c r="B3262" s="140" t="s">
        <v>2044</v>
      </c>
      <c r="C3262" s="29">
        <v>737</v>
      </c>
      <c r="D3262" s="31">
        <v>44770</v>
      </c>
      <c r="E3262" s="29" t="s">
        <v>1910</v>
      </c>
      <c r="F3262" s="29" t="s">
        <v>9915</v>
      </c>
      <c r="G3262" s="34">
        <v>44771</v>
      </c>
      <c r="H3262" s="139" t="s">
        <v>9916</v>
      </c>
      <c r="I3262" s="114" t="s">
        <v>8968</v>
      </c>
      <c r="J3262" s="29"/>
      <c r="K3262" s="117" t="s">
        <v>464</v>
      </c>
      <c r="L3262" s="29"/>
      <c r="M3262" s="29" t="s">
        <v>8969</v>
      </c>
      <c r="N3262" s="29" t="s">
        <v>8970</v>
      </c>
      <c r="O3262" s="29" t="s">
        <v>8971</v>
      </c>
      <c r="P3262" s="29" t="s">
        <v>43</v>
      </c>
      <c r="Q3262" s="29" t="s">
        <v>9080</v>
      </c>
      <c r="R3262" s="134" t="s">
        <v>330</v>
      </c>
      <c r="S3262" s="109" t="s">
        <v>90</v>
      </c>
      <c r="T3262" s="29" t="s">
        <v>32</v>
      </c>
      <c r="U3262" s="117" t="s">
        <v>32</v>
      </c>
      <c r="V3262" s="117" t="s">
        <v>32</v>
      </c>
      <c r="W3262" s="117" t="s">
        <v>32</v>
      </c>
      <c r="X3262" s="117" t="s">
        <v>36</v>
      </c>
    </row>
    <row r="3263" spans="1:24" ht="63.75" customHeight="1" x14ac:dyDescent="0.25">
      <c r="A3263" s="140">
        <v>2022</v>
      </c>
      <c r="B3263" s="140" t="s">
        <v>2044</v>
      </c>
      <c r="C3263" s="29">
        <v>738</v>
      </c>
      <c r="D3263" s="31">
        <v>44770</v>
      </c>
      <c r="E3263" s="29" t="s">
        <v>1910</v>
      </c>
      <c r="F3263" s="29" t="s">
        <v>9917</v>
      </c>
      <c r="G3263" s="34">
        <v>44774</v>
      </c>
      <c r="H3263" s="139" t="s">
        <v>8387</v>
      </c>
      <c r="I3263" s="114" t="s">
        <v>9918</v>
      </c>
      <c r="J3263" s="29"/>
      <c r="K3263" s="117" t="s">
        <v>2075</v>
      </c>
      <c r="L3263" s="29"/>
      <c r="M3263" s="29" t="s">
        <v>175</v>
      </c>
      <c r="N3263" s="29" t="s">
        <v>8258</v>
      </c>
      <c r="O3263" s="29" t="s">
        <v>9919</v>
      </c>
      <c r="P3263" s="29" t="s">
        <v>43</v>
      </c>
      <c r="Q3263" s="29" t="s">
        <v>9920</v>
      </c>
      <c r="R3263" s="134" t="s">
        <v>33</v>
      </c>
      <c r="S3263" s="109" t="s">
        <v>90</v>
      </c>
      <c r="T3263" s="29" t="s">
        <v>32</v>
      </c>
      <c r="U3263" s="117" t="s">
        <v>32</v>
      </c>
      <c r="V3263" s="117" t="s">
        <v>32</v>
      </c>
      <c r="W3263" s="117" t="s">
        <v>32</v>
      </c>
      <c r="X3263" s="117" t="s">
        <v>36</v>
      </c>
    </row>
    <row r="3264" spans="1:24" ht="63.75" customHeight="1" x14ac:dyDescent="0.25">
      <c r="A3264" s="140">
        <v>2022</v>
      </c>
      <c r="B3264" s="140" t="s">
        <v>769</v>
      </c>
      <c r="C3264" s="29">
        <v>164</v>
      </c>
      <c r="D3264" s="31">
        <v>44770</v>
      </c>
      <c r="E3264" s="29" t="s">
        <v>1910</v>
      </c>
      <c r="F3264" s="29" t="s">
        <v>9921</v>
      </c>
      <c r="G3264" s="34">
        <v>44774</v>
      </c>
      <c r="H3264" s="139" t="s">
        <v>8329</v>
      </c>
      <c r="I3264" s="114" t="s">
        <v>9918</v>
      </c>
      <c r="J3264" s="29"/>
      <c r="K3264" s="117" t="s">
        <v>2075</v>
      </c>
      <c r="L3264" s="29"/>
      <c r="M3264" s="29" t="s">
        <v>175</v>
      </c>
      <c r="N3264" s="29" t="s">
        <v>8258</v>
      </c>
      <c r="O3264" s="29" t="s">
        <v>9922</v>
      </c>
      <c r="P3264" s="29" t="s">
        <v>43</v>
      </c>
      <c r="Q3264" s="29" t="s">
        <v>9923</v>
      </c>
      <c r="R3264" s="134" t="s">
        <v>33</v>
      </c>
      <c r="S3264" s="109" t="s">
        <v>90</v>
      </c>
      <c r="T3264" s="29" t="s">
        <v>32</v>
      </c>
      <c r="U3264" s="117" t="s">
        <v>32</v>
      </c>
      <c r="V3264" s="117" t="s">
        <v>32</v>
      </c>
      <c r="W3264" s="117" t="s">
        <v>32</v>
      </c>
      <c r="X3264" s="117" t="s">
        <v>36</v>
      </c>
    </row>
    <row r="3265" spans="1:24" ht="54.75" customHeight="1" x14ac:dyDescent="0.25">
      <c r="A3265" s="140">
        <v>2022</v>
      </c>
      <c r="B3265" s="140" t="s">
        <v>2044</v>
      </c>
      <c r="C3265" s="29">
        <v>739</v>
      </c>
      <c r="D3265" s="31">
        <v>44781</v>
      </c>
      <c r="E3265" s="29" t="s">
        <v>1910</v>
      </c>
      <c r="F3265" s="29" t="s">
        <v>9924</v>
      </c>
      <c r="G3265" s="34">
        <v>44781</v>
      </c>
      <c r="H3265" s="139" t="s">
        <v>9925</v>
      </c>
      <c r="I3265" s="114" t="s">
        <v>9926</v>
      </c>
      <c r="J3265" s="29"/>
      <c r="K3265" s="117" t="s">
        <v>333</v>
      </c>
      <c r="L3265" s="29"/>
      <c r="M3265" s="29" t="s">
        <v>8127</v>
      </c>
      <c r="N3265" s="29" t="s">
        <v>9927</v>
      </c>
      <c r="O3265" s="29"/>
      <c r="P3265" s="29" t="s">
        <v>31</v>
      </c>
      <c r="Q3265" s="29" t="s">
        <v>32</v>
      </c>
      <c r="R3265" s="134" t="s">
        <v>33</v>
      </c>
      <c r="S3265" s="109" t="s">
        <v>90</v>
      </c>
      <c r="T3265" s="29" t="s">
        <v>32</v>
      </c>
      <c r="U3265" s="117" t="s">
        <v>32</v>
      </c>
      <c r="V3265" s="117" t="s">
        <v>32</v>
      </c>
      <c r="W3265" s="117" t="s">
        <v>32</v>
      </c>
      <c r="X3265" s="117" t="s">
        <v>36</v>
      </c>
    </row>
    <row r="3266" spans="1:24" ht="159.75" customHeight="1" x14ac:dyDescent="0.25">
      <c r="A3266" s="26">
        <v>2022</v>
      </c>
      <c r="B3266" s="26" t="s">
        <v>2044</v>
      </c>
      <c r="C3266" s="26">
        <v>740</v>
      </c>
      <c r="D3266" s="24">
        <v>44782</v>
      </c>
      <c r="E3266" s="26" t="s">
        <v>1910</v>
      </c>
      <c r="F3266" s="26" t="s">
        <v>9928</v>
      </c>
      <c r="G3266" s="24">
        <v>44790</v>
      </c>
      <c r="H3266" s="26" t="s">
        <v>7547</v>
      </c>
      <c r="I3266" s="26" t="s">
        <v>9929</v>
      </c>
      <c r="J3266" s="26"/>
      <c r="K3266" s="26" t="s">
        <v>42</v>
      </c>
      <c r="L3266" s="26"/>
      <c r="M3266" s="26"/>
      <c r="N3266" s="26"/>
      <c r="O3266" s="26"/>
      <c r="P3266" s="26" t="s">
        <v>48</v>
      </c>
      <c r="Q3266" s="26" t="s">
        <v>9930</v>
      </c>
      <c r="R3266" s="26" t="s">
        <v>33</v>
      </c>
      <c r="S3266" s="109" t="s">
        <v>45</v>
      </c>
      <c r="T3266" s="26" t="s">
        <v>9931</v>
      </c>
      <c r="U3266" s="26">
        <v>1</v>
      </c>
      <c r="V3266" s="24">
        <v>44993</v>
      </c>
      <c r="W3266" s="24">
        <v>44993</v>
      </c>
      <c r="X3266" s="26" t="s">
        <v>36</v>
      </c>
    </row>
    <row r="3267" spans="1:24" ht="67.5" customHeight="1" x14ac:dyDescent="0.25">
      <c r="A3267" s="140">
        <v>2022</v>
      </c>
      <c r="B3267" s="140" t="s">
        <v>2044</v>
      </c>
      <c r="C3267" s="29">
        <v>741</v>
      </c>
      <c r="D3267" s="31">
        <v>44783</v>
      </c>
      <c r="E3267" s="29" t="s">
        <v>1910</v>
      </c>
      <c r="F3267" s="29" t="s">
        <v>9932</v>
      </c>
      <c r="G3267" s="34">
        <v>44790</v>
      </c>
      <c r="H3267" s="139" t="s">
        <v>9933</v>
      </c>
      <c r="I3267" s="114" t="s">
        <v>9934</v>
      </c>
      <c r="J3267" s="29"/>
      <c r="K3267" s="117" t="s">
        <v>2075</v>
      </c>
      <c r="L3267" s="29"/>
      <c r="M3267" s="29" t="s">
        <v>7924</v>
      </c>
      <c r="N3267" s="29" t="s">
        <v>9935</v>
      </c>
      <c r="O3267" s="29" t="s">
        <v>9936</v>
      </c>
      <c r="P3267" s="29" t="s">
        <v>31</v>
      </c>
      <c r="Q3267" s="29" t="s">
        <v>32</v>
      </c>
      <c r="R3267" s="134" t="s">
        <v>33</v>
      </c>
      <c r="S3267" s="109" t="s">
        <v>90</v>
      </c>
      <c r="T3267" s="29" t="s">
        <v>32</v>
      </c>
      <c r="U3267" s="117" t="s">
        <v>32</v>
      </c>
      <c r="V3267" s="117" t="s">
        <v>32</v>
      </c>
      <c r="W3267" s="117" t="s">
        <v>32</v>
      </c>
      <c r="X3267" s="117" t="s">
        <v>36</v>
      </c>
    </row>
    <row r="3268" spans="1:24" ht="83.25" customHeight="1" x14ac:dyDescent="0.25">
      <c r="A3268" s="140">
        <v>2022</v>
      </c>
      <c r="B3268" s="140" t="s">
        <v>2044</v>
      </c>
      <c r="C3268" s="29">
        <v>742</v>
      </c>
      <c r="D3268" s="31">
        <v>44783</v>
      </c>
      <c r="E3268" s="29" t="s">
        <v>1910</v>
      </c>
      <c r="F3268" s="29" t="s">
        <v>9937</v>
      </c>
      <c r="G3268" s="34">
        <v>44790</v>
      </c>
      <c r="H3268" s="139" t="s">
        <v>9938</v>
      </c>
      <c r="I3268" s="114" t="s">
        <v>9939</v>
      </c>
      <c r="J3268" s="29"/>
      <c r="K3268" s="117" t="s">
        <v>28</v>
      </c>
      <c r="L3268" s="29"/>
      <c r="M3268" s="29" t="s">
        <v>7783</v>
      </c>
      <c r="N3268" s="29" t="s">
        <v>9940</v>
      </c>
      <c r="O3268" s="29" t="s">
        <v>9941</v>
      </c>
      <c r="P3268" s="29" t="s">
        <v>43</v>
      </c>
      <c r="Q3268" s="29" t="s">
        <v>9942</v>
      </c>
      <c r="R3268" s="134" t="s">
        <v>33</v>
      </c>
      <c r="S3268" s="109" t="s">
        <v>90</v>
      </c>
      <c r="T3268" s="29" t="s">
        <v>9943</v>
      </c>
      <c r="U3268" s="117" t="s">
        <v>32</v>
      </c>
      <c r="V3268" s="117" t="s">
        <v>32</v>
      </c>
      <c r="W3268" s="117" t="s">
        <v>32</v>
      </c>
      <c r="X3268" s="117" t="s">
        <v>36</v>
      </c>
    </row>
    <row r="3269" spans="1:24" ht="83.25" customHeight="1" x14ac:dyDescent="0.25">
      <c r="A3269" s="140">
        <v>2022</v>
      </c>
      <c r="B3269" s="140" t="s">
        <v>2044</v>
      </c>
      <c r="C3269" s="29">
        <v>743</v>
      </c>
      <c r="D3269" s="31">
        <v>44783</v>
      </c>
      <c r="E3269" s="29" t="s">
        <v>1910</v>
      </c>
      <c r="F3269" s="29" t="s">
        <v>9944</v>
      </c>
      <c r="G3269" s="34">
        <v>44790</v>
      </c>
      <c r="H3269" s="139" t="s">
        <v>9945</v>
      </c>
      <c r="I3269" s="114" t="s">
        <v>7855</v>
      </c>
      <c r="J3269" s="29"/>
      <c r="K3269" s="117" t="s">
        <v>2075</v>
      </c>
      <c r="L3269" s="29"/>
      <c r="M3269" s="29" t="s">
        <v>9946</v>
      </c>
      <c r="N3269" s="29" t="s">
        <v>6982</v>
      </c>
      <c r="O3269" s="29"/>
      <c r="P3269" s="29" t="s">
        <v>43</v>
      </c>
      <c r="Q3269" s="29" t="s">
        <v>9947</v>
      </c>
      <c r="R3269" s="134" t="s">
        <v>33</v>
      </c>
      <c r="S3269" s="109" t="s">
        <v>90</v>
      </c>
      <c r="T3269" s="29" t="s">
        <v>32</v>
      </c>
      <c r="U3269" s="117" t="s">
        <v>32</v>
      </c>
      <c r="V3269" s="117" t="s">
        <v>32</v>
      </c>
      <c r="W3269" s="117" t="s">
        <v>32</v>
      </c>
      <c r="X3269" s="117" t="s">
        <v>36</v>
      </c>
    </row>
    <row r="3270" spans="1:24" ht="54.75" customHeight="1" x14ac:dyDescent="0.25">
      <c r="A3270" s="26">
        <v>2022</v>
      </c>
      <c r="B3270" s="26" t="s">
        <v>2044</v>
      </c>
      <c r="C3270" s="26">
        <v>744</v>
      </c>
      <c r="D3270" s="24">
        <v>44785</v>
      </c>
      <c r="E3270" s="26" t="s">
        <v>1910</v>
      </c>
      <c r="F3270" s="26" t="s">
        <v>9948</v>
      </c>
      <c r="G3270" s="24">
        <v>44788</v>
      </c>
      <c r="H3270" s="26" t="s">
        <v>7970</v>
      </c>
      <c r="I3270" s="26" t="s">
        <v>9949</v>
      </c>
      <c r="J3270" s="26"/>
      <c r="K3270" s="26" t="s">
        <v>1362</v>
      </c>
      <c r="L3270" s="26"/>
      <c r="M3270" s="26"/>
      <c r="N3270" s="26"/>
      <c r="O3270" s="26"/>
      <c r="P3270" s="26" t="s">
        <v>43</v>
      </c>
      <c r="Q3270" s="26" t="s">
        <v>9950</v>
      </c>
      <c r="R3270" s="26" t="s">
        <v>33</v>
      </c>
      <c r="S3270" s="109" t="s">
        <v>45</v>
      </c>
      <c r="T3270" s="26" t="s">
        <v>9951</v>
      </c>
      <c r="U3270" s="26">
        <v>1</v>
      </c>
      <c r="V3270" s="24">
        <v>45170</v>
      </c>
      <c r="W3270" s="24">
        <v>45170</v>
      </c>
      <c r="X3270" s="26" t="s">
        <v>36</v>
      </c>
    </row>
    <row r="3271" spans="1:24" ht="70.5" customHeight="1" x14ac:dyDescent="0.25">
      <c r="A3271" s="140">
        <v>2022</v>
      </c>
      <c r="B3271" s="140" t="s">
        <v>769</v>
      </c>
      <c r="C3271" s="29">
        <v>165</v>
      </c>
      <c r="D3271" s="31">
        <v>44785</v>
      </c>
      <c r="E3271" s="29" t="s">
        <v>1910</v>
      </c>
      <c r="F3271" s="29" t="s">
        <v>9952</v>
      </c>
      <c r="G3271" s="34">
        <v>44790</v>
      </c>
      <c r="H3271" s="139" t="s">
        <v>9953</v>
      </c>
      <c r="I3271" s="114" t="s">
        <v>9954</v>
      </c>
      <c r="J3271" s="29"/>
      <c r="K3271" s="117" t="s">
        <v>333</v>
      </c>
      <c r="L3271" s="29"/>
      <c r="M3271" s="29"/>
      <c r="N3271" s="29" t="s">
        <v>9955</v>
      </c>
      <c r="O3271" s="29"/>
      <c r="P3271" s="29" t="s">
        <v>48</v>
      </c>
      <c r="Q3271" s="29" t="s">
        <v>9956</v>
      </c>
      <c r="R3271" s="134" t="s">
        <v>44</v>
      </c>
      <c r="S3271" s="109" t="s">
        <v>90</v>
      </c>
      <c r="T3271" s="29" t="s">
        <v>32</v>
      </c>
      <c r="U3271" s="117" t="s">
        <v>32</v>
      </c>
      <c r="V3271" s="117" t="s">
        <v>32</v>
      </c>
      <c r="W3271" s="117" t="s">
        <v>32</v>
      </c>
      <c r="X3271" s="117" t="s">
        <v>36</v>
      </c>
    </row>
    <row r="3272" spans="1:24" ht="70.5" customHeight="1" x14ac:dyDescent="0.25">
      <c r="A3272" s="140">
        <v>2022</v>
      </c>
      <c r="B3272" s="140" t="s">
        <v>769</v>
      </c>
      <c r="C3272" s="29">
        <v>166</v>
      </c>
      <c r="D3272" s="31">
        <v>44785</v>
      </c>
      <c r="E3272" s="29" t="s">
        <v>1910</v>
      </c>
      <c r="F3272" s="29" t="s">
        <v>9952</v>
      </c>
      <c r="G3272" s="34">
        <v>44790</v>
      </c>
      <c r="H3272" s="139" t="s">
        <v>9957</v>
      </c>
      <c r="I3272" s="114" t="s">
        <v>9958</v>
      </c>
      <c r="J3272" s="29"/>
      <c r="K3272" s="117" t="s">
        <v>333</v>
      </c>
      <c r="L3272" s="29"/>
      <c r="M3272" s="29"/>
      <c r="N3272" s="29" t="s">
        <v>9955</v>
      </c>
      <c r="O3272" s="29"/>
      <c r="P3272" s="29" t="s">
        <v>48</v>
      </c>
      <c r="Q3272" s="29" t="s">
        <v>9956</v>
      </c>
      <c r="R3272" s="134" t="s">
        <v>44</v>
      </c>
      <c r="S3272" s="109" t="s">
        <v>90</v>
      </c>
      <c r="T3272" s="29" t="s">
        <v>32</v>
      </c>
      <c r="U3272" s="117" t="s">
        <v>32</v>
      </c>
      <c r="V3272" s="117" t="s">
        <v>32</v>
      </c>
      <c r="W3272" s="117" t="s">
        <v>32</v>
      </c>
      <c r="X3272" s="117" t="s">
        <v>36</v>
      </c>
    </row>
    <row r="3273" spans="1:24" ht="70.5" customHeight="1" x14ac:dyDescent="0.25">
      <c r="A3273" s="140">
        <v>2022</v>
      </c>
      <c r="B3273" s="140" t="s">
        <v>769</v>
      </c>
      <c r="C3273" s="29">
        <v>167</v>
      </c>
      <c r="D3273" s="31">
        <v>44785</v>
      </c>
      <c r="E3273" s="29" t="s">
        <v>1910</v>
      </c>
      <c r="F3273" s="29" t="s">
        <v>9959</v>
      </c>
      <c r="G3273" s="34">
        <v>44790</v>
      </c>
      <c r="H3273" s="139" t="s">
        <v>9725</v>
      </c>
      <c r="I3273" s="114" t="s">
        <v>9960</v>
      </c>
      <c r="J3273" s="29"/>
      <c r="K3273" s="117" t="s">
        <v>333</v>
      </c>
      <c r="L3273" s="29"/>
      <c r="M3273" s="29"/>
      <c r="N3273" s="29" t="s">
        <v>9955</v>
      </c>
      <c r="O3273" s="29"/>
      <c r="P3273" s="29" t="s">
        <v>48</v>
      </c>
      <c r="Q3273" s="29" t="s">
        <v>9956</v>
      </c>
      <c r="R3273" s="134" t="s">
        <v>44</v>
      </c>
      <c r="S3273" s="109" t="s">
        <v>90</v>
      </c>
      <c r="T3273" s="29" t="s">
        <v>9961</v>
      </c>
      <c r="U3273" s="117" t="s">
        <v>32</v>
      </c>
      <c r="V3273" s="117" t="s">
        <v>32</v>
      </c>
      <c r="W3273" s="117" t="s">
        <v>32</v>
      </c>
      <c r="X3273" s="117" t="s">
        <v>36</v>
      </c>
    </row>
    <row r="3274" spans="1:24" ht="70.5" customHeight="1" x14ac:dyDescent="0.25">
      <c r="A3274" s="140">
        <v>2022</v>
      </c>
      <c r="B3274" s="140" t="s">
        <v>769</v>
      </c>
      <c r="C3274" s="29">
        <v>168</v>
      </c>
      <c r="D3274" s="31">
        <v>44785</v>
      </c>
      <c r="E3274" s="29" t="s">
        <v>1910</v>
      </c>
      <c r="F3274" s="29" t="s">
        <v>9962</v>
      </c>
      <c r="G3274" s="34">
        <v>44790</v>
      </c>
      <c r="H3274" s="139" t="s">
        <v>9963</v>
      </c>
      <c r="I3274" s="114" t="s">
        <v>9964</v>
      </c>
      <c r="J3274" s="29"/>
      <c r="K3274" s="117" t="s">
        <v>333</v>
      </c>
      <c r="L3274" s="29"/>
      <c r="M3274" s="29"/>
      <c r="N3274" s="29" t="s">
        <v>9955</v>
      </c>
      <c r="O3274" s="29"/>
      <c r="P3274" s="29" t="s">
        <v>48</v>
      </c>
      <c r="Q3274" s="29" t="s">
        <v>9956</v>
      </c>
      <c r="R3274" s="134" t="s">
        <v>44</v>
      </c>
      <c r="S3274" s="109" t="s">
        <v>90</v>
      </c>
      <c r="T3274" s="29" t="s">
        <v>32</v>
      </c>
      <c r="U3274" s="117" t="s">
        <v>32</v>
      </c>
      <c r="V3274" s="117" t="s">
        <v>32</v>
      </c>
      <c r="W3274" s="117" t="s">
        <v>32</v>
      </c>
      <c r="X3274" s="117" t="s">
        <v>36</v>
      </c>
    </row>
    <row r="3275" spans="1:24" ht="70.5" customHeight="1" x14ac:dyDescent="0.25">
      <c r="A3275" s="140">
        <v>2022</v>
      </c>
      <c r="B3275" s="140" t="s">
        <v>769</v>
      </c>
      <c r="C3275" s="29">
        <v>169</v>
      </c>
      <c r="D3275" s="31">
        <v>44785</v>
      </c>
      <c r="E3275" s="29" t="s">
        <v>1910</v>
      </c>
      <c r="F3275" s="29" t="s">
        <v>9962</v>
      </c>
      <c r="G3275" s="34">
        <v>44790</v>
      </c>
      <c r="H3275" s="139" t="s">
        <v>9965</v>
      </c>
      <c r="I3275" s="114" t="s">
        <v>9966</v>
      </c>
      <c r="J3275" s="29"/>
      <c r="K3275" s="117" t="s">
        <v>333</v>
      </c>
      <c r="L3275" s="29"/>
      <c r="M3275" s="29"/>
      <c r="N3275" s="29" t="s">
        <v>9955</v>
      </c>
      <c r="O3275" s="29"/>
      <c r="P3275" s="29" t="s">
        <v>48</v>
      </c>
      <c r="Q3275" s="29" t="s">
        <v>9956</v>
      </c>
      <c r="R3275" s="134" t="s">
        <v>44</v>
      </c>
      <c r="S3275" s="109" t="s">
        <v>90</v>
      </c>
      <c r="T3275" s="29" t="s">
        <v>32</v>
      </c>
      <c r="U3275" s="117" t="s">
        <v>32</v>
      </c>
      <c r="V3275" s="117" t="s">
        <v>32</v>
      </c>
      <c r="W3275" s="117" t="s">
        <v>32</v>
      </c>
      <c r="X3275" s="117" t="s">
        <v>36</v>
      </c>
    </row>
    <row r="3276" spans="1:24" ht="70.5" customHeight="1" x14ac:dyDescent="0.25">
      <c r="A3276" s="140">
        <v>2022</v>
      </c>
      <c r="B3276" s="140" t="s">
        <v>769</v>
      </c>
      <c r="C3276" s="29">
        <v>170</v>
      </c>
      <c r="D3276" s="31">
        <v>44785</v>
      </c>
      <c r="E3276" s="29" t="s">
        <v>1910</v>
      </c>
      <c r="F3276" s="29" t="s">
        <v>9962</v>
      </c>
      <c r="G3276" s="34">
        <v>44790</v>
      </c>
      <c r="H3276" s="139" t="s">
        <v>9967</v>
      </c>
      <c r="I3276" s="114" t="s">
        <v>9966</v>
      </c>
      <c r="J3276" s="29"/>
      <c r="K3276" s="117" t="s">
        <v>333</v>
      </c>
      <c r="L3276" s="29"/>
      <c r="M3276" s="29"/>
      <c r="N3276" s="29" t="s">
        <v>9955</v>
      </c>
      <c r="O3276" s="29"/>
      <c r="P3276" s="29" t="s">
        <v>48</v>
      </c>
      <c r="Q3276" s="29" t="s">
        <v>9956</v>
      </c>
      <c r="R3276" s="134" t="s">
        <v>44</v>
      </c>
      <c r="S3276" s="109" t="s">
        <v>90</v>
      </c>
      <c r="T3276" s="29" t="s">
        <v>32</v>
      </c>
      <c r="U3276" s="117" t="s">
        <v>32</v>
      </c>
      <c r="V3276" s="117" t="s">
        <v>32</v>
      </c>
      <c r="W3276" s="117" t="s">
        <v>32</v>
      </c>
      <c r="X3276" s="117" t="s">
        <v>36</v>
      </c>
    </row>
    <row r="3277" spans="1:24" ht="70.5" customHeight="1" x14ac:dyDescent="0.25">
      <c r="A3277" s="140">
        <v>2022</v>
      </c>
      <c r="B3277" s="140" t="s">
        <v>769</v>
      </c>
      <c r="C3277" s="29">
        <v>171</v>
      </c>
      <c r="D3277" s="31">
        <v>44785</v>
      </c>
      <c r="E3277" s="29" t="s">
        <v>1910</v>
      </c>
      <c r="F3277" s="29" t="s">
        <v>9968</v>
      </c>
      <c r="G3277" s="34">
        <v>44790</v>
      </c>
      <c r="H3277" s="139" t="s">
        <v>9969</v>
      </c>
      <c r="I3277" s="114" t="s">
        <v>9970</v>
      </c>
      <c r="J3277" s="29"/>
      <c r="K3277" s="117" t="s">
        <v>333</v>
      </c>
      <c r="L3277" s="29"/>
      <c r="M3277" s="29"/>
      <c r="N3277" s="29" t="s">
        <v>9955</v>
      </c>
      <c r="O3277" s="29"/>
      <c r="P3277" s="29" t="s">
        <v>48</v>
      </c>
      <c r="Q3277" s="29" t="s">
        <v>9956</v>
      </c>
      <c r="R3277" s="134" t="s">
        <v>44</v>
      </c>
      <c r="S3277" s="109" t="s">
        <v>90</v>
      </c>
      <c r="T3277" s="29" t="s">
        <v>32</v>
      </c>
      <c r="U3277" s="117" t="s">
        <v>32</v>
      </c>
      <c r="V3277" s="117" t="s">
        <v>32</v>
      </c>
      <c r="W3277" s="117" t="s">
        <v>32</v>
      </c>
      <c r="X3277" s="117" t="s">
        <v>36</v>
      </c>
    </row>
    <row r="3278" spans="1:24" ht="70.5" customHeight="1" x14ac:dyDescent="0.25">
      <c r="A3278" s="140">
        <v>2022</v>
      </c>
      <c r="B3278" s="140" t="s">
        <v>769</v>
      </c>
      <c r="C3278" s="29">
        <v>172</v>
      </c>
      <c r="D3278" s="31">
        <v>44785</v>
      </c>
      <c r="E3278" s="29" t="s">
        <v>1910</v>
      </c>
      <c r="F3278" s="29" t="s">
        <v>9968</v>
      </c>
      <c r="G3278" s="34">
        <v>44790</v>
      </c>
      <c r="H3278" s="139" t="s">
        <v>9971</v>
      </c>
      <c r="I3278" s="114" t="s">
        <v>9972</v>
      </c>
      <c r="J3278" s="29"/>
      <c r="K3278" s="117" t="s">
        <v>333</v>
      </c>
      <c r="L3278" s="29"/>
      <c r="M3278" s="29"/>
      <c r="N3278" s="29" t="s">
        <v>9955</v>
      </c>
      <c r="O3278" s="29"/>
      <c r="P3278" s="29" t="s">
        <v>48</v>
      </c>
      <c r="Q3278" s="29" t="s">
        <v>9956</v>
      </c>
      <c r="R3278" s="134" t="s">
        <v>44</v>
      </c>
      <c r="S3278" s="109" t="s">
        <v>90</v>
      </c>
      <c r="T3278" s="29" t="s">
        <v>32</v>
      </c>
      <c r="U3278" s="117" t="s">
        <v>32</v>
      </c>
      <c r="V3278" s="117" t="s">
        <v>32</v>
      </c>
      <c r="W3278" s="117" t="s">
        <v>32</v>
      </c>
      <c r="X3278" s="117" t="s">
        <v>36</v>
      </c>
    </row>
    <row r="3279" spans="1:24" ht="70.5" customHeight="1" x14ac:dyDescent="0.25">
      <c r="A3279" s="140">
        <v>2022</v>
      </c>
      <c r="B3279" s="140" t="s">
        <v>769</v>
      </c>
      <c r="C3279" s="29">
        <v>173</v>
      </c>
      <c r="D3279" s="31">
        <v>44785</v>
      </c>
      <c r="E3279" s="29" t="s">
        <v>1910</v>
      </c>
      <c r="F3279" s="29" t="s">
        <v>9968</v>
      </c>
      <c r="G3279" s="34">
        <v>44790</v>
      </c>
      <c r="H3279" s="139" t="s">
        <v>9973</v>
      </c>
      <c r="I3279" s="114" t="s">
        <v>9974</v>
      </c>
      <c r="J3279" s="29"/>
      <c r="K3279" s="117" t="s">
        <v>333</v>
      </c>
      <c r="L3279" s="29"/>
      <c r="M3279" s="29"/>
      <c r="N3279" s="29" t="s">
        <v>9955</v>
      </c>
      <c r="O3279" s="29"/>
      <c r="P3279" s="29" t="s">
        <v>48</v>
      </c>
      <c r="Q3279" s="29" t="s">
        <v>9956</v>
      </c>
      <c r="R3279" s="134" t="s">
        <v>44</v>
      </c>
      <c r="S3279" s="109" t="s">
        <v>90</v>
      </c>
      <c r="T3279" s="29" t="s">
        <v>32</v>
      </c>
      <c r="U3279" s="117" t="s">
        <v>32</v>
      </c>
      <c r="V3279" s="117" t="s">
        <v>32</v>
      </c>
      <c r="W3279" s="117" t="s">
        <v>32</v>
      </c>
      <c r="X3279" s="117" t="s">
        <v>36</v>
      </c>
    </row>
    <row r="3280" spans="1:24" ht="70.5" customHeight="1" x14ac:dyDescent="0.25">
      <c r="A3280" s="140">
        <v>2022</v>
      </c>
      <c r="B3280" s="140" t="s">
        <v>769</v>
      </c>
      <c r="C3280" s="29">
        <v>174</v>
      </c>
      <c r="D3280" s="31">
        <v>44785</v>
      </c>
      <c r="E3280" s="29" t="s">
        <v>1910</v>
      </c>
      <c r="F3280" s="29" t="s">
        <v>9968</v>
      </c>
      <c r="G3280" s="34">
        <v>44790</v>
      </c>
      <c r="H3280" s="139" t="s">
        <v>9975</v>
      </c>
      <c r="I3280" s="114" t="s">
        <v>9976</v>
      </c>
      <c r="J3280" s="29"/>
      <c r="K3280" s="117" t="s">
        <v>333</v>
      </c>
      <c r="L3280" s="29"/>
      <c r="M3280" s="29"/>
      <c r="N3280" s="29" t="s">
        <v>9955</v>
      </c>
      <c r="O3280" s="29"/>
      <c r="P3280" s="29" t="s">
        <v>48</v>
      </c>
      <c r="Q3280" s="29" t="s">
        <v>9956</v>
      </c>
      <c r="R3280" s="134" t="s">
        <v>44</v>
      </c>
      <c r="S3280" s="109" t="s">
        <v>90</v>
      </c>
      <c r="T3280" s="29" t="s">
        <v>32</v>
      </c>
      <c r="U3280" s="117" t="s">
        <v>32</v>
      </c>
      <c r="V3280" s="117" t="s">
        <v>32</v>
      </c>
      <c r="W3280" s="117" t="s">
        <v>32</v>
      </c>
      <c r="X3280" s="117" t="s">
        <v>36</v>
      </c>
    </row>
    <row r="3281" spans="1:24" ht="70.5" customHeight="1" x14ac:dyDescent="0.25">
      <c r="A3281" s="140">
        <v>2022</v>
      </c>
      <c r="B3281" s="140" t="s">
        <v>769</v>
      </c>
      <c r="C3281" s="29">
        <v>175</v>
      </c>
      <c r="D3281" s="31">
        <v>44785</v>
      </c>
      <c r="E3281" s="29" t="s">
        <v>1910</v>
      </c>
      <c r="F3281" s="29" t="s">
        <v>9968</v>
      </c>
      <c r="G3281" s="34">
        <v>44790</v>
      </c>
      <c r="H3281" s="139" t="s">
        <v>9977</v>
      </c>
      <c r="I3281" s="114" t="s">
        <v>9976</v>
      </c>
      <c r="J3281" s="29"/>
      <c r="K3281" s="117" t="s">
        <v>333</v>
      </c>
      <c r="L3281" s="29"/>
      <c r="M3281" s="29"/>
      <c r="N3281" s="29" t="s">
        <v>9955</v>
      </c>
      <c r="O3281" s="29"/>
      <c r="P3281" s="29" t="s">
        <v>48</v>
      </c>
      <c r="Q3281" s="29" t="s">
        <v>9956</v>
      </c>
      <c r="R3281" s="134" t="s">
        <v>44</v>
      </c>
      <c r="S3281" s="109" t="s">
        <v>90</v>
      </c>
      <c r="T3281" s="29" t="s">
        <v>32</v>
      </c>
      <c r="U3281" s="117" t="s">
        <v>32</v>
      </c>
      <c r="V3281" s="117" t="s">
        <v>32</v>
      </c>
      <c r="W3281" s="117" t="s">
        <v>32</v>
      </c>
      <c r="X3281" s="117" t="s">
        <v>36</v>
      </c>
    </row>
    <row r="3282" spans="1:24" ht="70.5" customHeight="1" x14ac:dyDescent="0.25">
      <c r="A3282" s="140">
        <v>2022</v>
      </c>
      <c r="B3282" s="140" t="s">
        <v>769</v>
      </c>
      <c r="C3282" s="29">
        <v>176</v>
      </c>
      <c r="D3282" s="31">
        <v>44785</v>
      </c>
      <c r="E3282" s="29" t="s">
        <v>1910</v>
      </c>
      <c r="F3282" s="29" t="s">
        <v>9978</v>
      </c>
      <c r="G3282" s="34">
        <v>44790</v>
      </c>
      <c r="H3282" s="139" t="s">
        <v>9979</v>
      </c>
      <c r="I3282" s="114" t="s">
        <v>9980</v>
      </c>
      <c r="J3282" s="29"/>
      <c r="K3282" s="117" t="s">
        <v>333</v>
      </c>
      <c r="L3282" s="29"/>
      <c r="M3282" s="29"/>
      <c r="N3282" s="29" t="s">
        <v>9955</v>
      </c>
      <c r="O3282" s="29"/>
      <c r="P3282" s="29" t="s">
        <v>48</v>
      </c>
      <c r="Q3282" s="29" t="s">
        <v>9956</v>
      </c>
      <c r="R3282" s="134" t="s">
        <v>44</v>
      </c>
      <c r="S3282" s="109" t="s">
        <v>90</v>
      </c>
      <c r="T3282" s="29" t="s">
        <v>9981</v>
      </c>
      <c r="U3282" s="117" t="s">
        <v>32</v>
      </c>
      <c r="V3282" s="117" t="s">
        <v>32</v>
      </c>
      <c r="W3282" s="117" t="s">
        <v>32</v>
      </c>
      <c r="X3282" s="117" t="s">
        <v>36</v>
      </c>
    </row>
    <row r="3283" spans="1:24" ht="70.5" customHeight="1" x14ac:dyDescent="0.25">
      <c r="A3283" s="140">
        <v>2022</v>
      </c>
      <c r="B3283" s="140" t="s">
        <v>769</v>
      </c>
      <c r="C3283" s="29">
        <v>177</v>
      </c>
      <c r="D3283" s="31">
        <v>44785</v>
      </c>
      <c r="E3283" s="29" t="s">
        <v>1910</v>
      </c>
      <c r="F3283" s="29" t="s">
        <v>9982</v>
      </c>
      <c r="G3283" s="34">
        <v>44790</v>
      </c>
      <c r="H3283" s="139" t="s">
        <v>9983</v>
      </c>
      <c r="I3283" s="114" t="s">
        <v>9984</v>
      </c>
      <c r="J3283" s="29"/>
      <c r="K3283" s="117" t="s">
        <v>333</v>
      </c>
      <c r="L3283" s="29"/>
      <c r="M3283" s="29"/>
      <c r="N3283" s="29" t="s">
        <v>9955</v>
      </c>
      <c r="O3283" s="29"/>
      <c r="P3283" s="29" t="s">
        <v>48</v>
      </c>
      <c r="Q3283" s="29" t="s">
        <v>9956</v>
      </c>
      <c r="R3283" s="134" t="s">
        <v>44</v>
      </c>
      <c r="S3283" s="109" t="s">
        <v>90</v>
      </c>
      <c r="T3283" s="29" t="s">
        <v>32</v>
      </c>
      <c r="U3283" s="117" t="s">
        <v>32</v>
      </c>
      <c r="V3283" s="117" t="s">
        <v>32</v>
      </c>
      <c r="W3283" s="117" t="s">
        <v>32</v>
      </c>
      <c r="X3283" s="117" t="s">
        <v>36</v>
      </c>
    </row>
    <row r="3284" spans="1:24" ht="70.5" customHeight="1" x14ac:dyDescent="0.25">
      <c r="A3284" s="140">
        <v>2022</v>
      </c>
      <c r="B3284" s="140" t="s">
        <v>769</v>
      </c>
      <c r="C3284" s="29">
        <v>178</v>
      </c>
      <c r="D3284" s="31">
        <v>44788</v>
      </c>
      <c r="E3284" s="29" t="s">
        <v>1910</v>
      </c>
      <c r="F3284" s="29" t="s">
        <v>9982</v>
      </c>
      <c r="G3284" s="34">
        <v>44790</v>
      </c>
      <c r="H3284" s="139" t="s">
        <v>9725</v>
      </c>
      <c r="I3284" s="114" t="s">
        <v>9985</v>
      </c>
      <c r="J3284" s="29"/>
      <c r="K3284" s="117" t="s">
        <v>333</v>
      </c>
      <c r="L3284" s="29"/>
      <c r="M3284" s="29"/>
      <c r="N3284" s="29" t="s">
        <v>9955</v>
      </c>
      <c r="O3284" s="29"/>
      <c r="P3284" s="29" t="s">
        <v>48</v>
      </c>
      <c r="Q3284" s="29" t="s">
        <v>9956</v>
      </c>
      <c r="R3284" s="134" t="s">
        <v>44</v>
      </c>
      <c r="S3284" s="109" t="s">
        <v>90</v>
      </c>
      <c r="T3284" s="29" t="s">
        <v>32</v>
      </c>
      <c r="U3284" s="117" t="s">
        <v>32</v>
      </c>
      <c r="V3284" s="117" t="s">
        <v>32</v>
      </c>
      <c r="W3284" s="117" t="s">
        <v>32</v>
      </c>
      <c r="X3284" s="117" t="s">
        <v>36</v>
      </c>
    </row>
    <row r="3285" spans="1:24" ht="111.75" customHeight="1" x14ac:dyDescent="0.25">
      <c r="A3285" s="26">
        <v>2022</v>
      </c>
      <c r="B3285" s="26" t="s">
        <v>2044</v>
      </c>
      <c r="C3285" s="26">
        <v>745</v>
      </c>
      <c r="D3285" s="24">
        <v>44790</v>
      </c>
      <c r="E3285" s="26" t="s">
        <v>1910</v>
      </c>
      <c r="F3285" s="26" t="s">
        <v>9986</v>
      </c>
      <c r="G3285" s="24">
        <v>44790</v>
      </c>
      <c r="H3285" s="26" t="s">
        <v>9987</v>
      </c>
      <c r="I3285" s="26" t="s">
        <v>8409</v>
      </c>
      <c r="J3285" s="26"/>
      <c r="K3285" s="26" t="s">
        <v>464</v>
      </c>
      <c r="L3285" s="26"/>
      <c r="M3285" s="26"/>
      <c r="N3285" s="26"/>
      <c r="O3285" s="26"/>
      <c r="P3285" s="26" t="s">
        <v>43</v>
      </c>
      <c r="Q3285" s="26" t="s">
        <v>9988</v>
      </c>
      <c r="R3285" s="26" t="s">
        <v>44</v>
      </c>
      <c r="S3285" s="26" t="s">
        <v>45</v>
      </c>
      <c r="T3285" s="26" t="s">
        <v>8523</v>
      </c>
      <c r="U3285" s="26">
        <v>1</v>
      </c>
      <c r="V3285" s="24">
        <v>45133</v>
      </c>
      <c r="W3285" s="24">
        <v>45133</v>
      </c>
      <c r="X3285" s="26" t="s">
        <v>36</v>
      </c>
    </row>
    <row r="3286" spans="1:24" ht="82.5" customHeight="1" x14ac:dyDescent="0.25">
      <c r="A3286" s="140">
        <v>2022</v>
      </c>
      <c r="B3286" s="140" t="s">
        <v>2044</v>
      </c>
      <c r="C3286" s="29">
        <v>746</v>
      </c>
      <c r="D3286" s="31">
        <v>44791</v>
      </c>
      <c r="E3286" s="29" t="s">
        <v>1910</v>
      </c>
      <c r="F3286" s="29" t="s">
        <v>9989</v>
      </c>
      <c r="G3286" s="34">
        <v>44797</v>
      </c>
      <c r="H3286" s="139" t="s">
        <v>9990</v>
      </c>
      <c r="I3286" s="114" t="s">
        <v>9991</v>
      </c>
      <c r="J3286" s="29"/>
      <c r="K3286" s="117" t="s">
        <v>464</v>
      </c>
      <c r="L3286" s="29"/>
      <c r="M3286" s="29" t="s">
        <v>8969</v>
      </c>
      <c r="N3286" s="29" t="s">
        <v>6868</v>
      </c>
      <c r="O3286" s="29" t="s">
        <v>9992</v>
      </c>
      <c r="P3286" s="29" t="s">
        <v>43</v>
      </c>
      <c r="Q3286" s="29" t="s">
        <v>9993</v>
      </c>
      <c r="R3286" s="134" t="s">
        <v>44</v>
      </c>
      <c r="S3286" s="109" t="s">
        <v>90</v>
      </c>
      <c r="T3286" s="29" t="s">
        <v>32</v>
      </c>
      <c r="U3286" s="117" t="s">
        <v>32</v>
      </c>
      <c r="V3286" s="117" t="s">
        <v>32</v>
      </c>
      <c r="W3286" s="117" t="s">
        <v>32</v>
      </c>
      <c r="X3286" s="117" t="s">
        <v>36</v>
      </c>
    </row>
    <row r="3287" spans="1:24" ht="82.5" customHeight="1" x14ac:dyDescent="0.25">
      <c r="A3287" s="140">
        <v>2022</v>
      </c>
      <c r="B3287" s="140" t="s">
        <v>2044</v>
      </c>
      <c r="C3287" s="29">
        <v>747</v>
      </c>
      <c r="D3287" s="31">
        <v>44792</v>
      </c>
      <c r="E3287" s="29" t="s">
        <v>1910</v>
      </c>
      <c r="F3287" s="29" t="s">
        <v>9994</v>
      </c>
      <c r="G3287" s="34">
        <v>44792</v>
      </c>
      <c r="H3287" s="139" t="s">
        <v>9995</v>
      </c>
      <c r="I3287" s="114" t="s">
        <v>9996</v>
      </c>
      <c r="J3287" s="29"/>
      <c r="K3287" s="117" t="s">
        <v>2075</v>
      </c>
      <c r="L3287" s="29"/>
      <c r="M3287" s="29" t="s">
        <v>8969</v>
      </c>
      <c r="N3287" s="29" t="s">
        <v>9997</v>
      </c>
      <c r="O3287" s="29" t="s">
        <v>9998</v>
      </c>
      <c r="P3287" s="29" t="s">
        <v>31</v>
      </c>
      <c r="Q3287" s="29" t="s">
        <v>32</v>
      </c>
      <c r="R3287" s="134" t="s">
        <v>33</v>
      </c>
      <c r="S3287" s="109" t="s">
        <v>90</v>
      </c>
      <c r="T3287" s="29" t="s">
        <v>32</v>
      </c>
      <c r="U3287" s="117" t="s">
        <v>32</v>
      </c>
      <c r="V3287" s="117" t="s">
        <v>32</v>
      </c>
      <c r="W3287" s="117" t="s">
        <v>32</v>
      </c>
      <c r="X3287" s="117" t="s">
        <v>36</v>
      </c>
    </row>
    <row r="3288" spans="1:24" ht="60.75" customHeight="1" x14ac:dyDescent="0.25">
      <c r="A3288" s="20">
        <v>2022</v>
      </c>
      <c r="B3288" s="20" t="s">
        <v>23</v>
      </c>
      <c r="C3288" s="20">
        <v>674</v>
      </c>
      <c r="D3288" s="27">
        <v>44791</v>
      </c>
      <c r="E3288" s="27" t="s">
        <v>1910</v>
      </c>
      <c r="F3288" s="27" t="s">
        <v>9999</v>
      </c>
      <c r="G3288" s="27">
        <v>44795</v>
      </c>
      <c r="H3288" s="27" t="s">
        <v>10000</v>
      </c>
      <c r="I3288" s="27" t="s">
        <v>7872</v>
      </c>
      <c r="J3288" s="27"/>
      <c r="K3288" s="27" t="s">
        <v>2075</v>
      </c>
      <c r="L3288" s="27"/>
      <c r="M3288" s="27" t="s">
        <v>175</v>
      </c>
      <c r="N3288" s="27" t="s">
        <v>8258</v>
      </c>
      <c r="O3288" s="27"/>
      <c r="P3288" s="27" t="s">
        <v>31</v>
      </c>
      <c r="Q3288" s="27" t="s">
        <v>32</v>
      </c>
      <c r="R3288" s="27" t="s">
        <v>33</v>
      </c>
      <c r="S3288" s="109" t="s">
        <v>34</v>
      </c>
      <c r="T3288" s="27" t="s">
        <v>10001</v>
      </c>
      <c r="U3288" s="20">
        <v>1</v>
      </c>
      <c r="V3288" s="27">
        <v>45089</v>
      </c>
      <c r="W3288" s="27">
        <v>45089</v>
      </c>
      <c r="X3288" s="27" t="s">
        <v>36</v>
      </c>
    </row>
    <row r="3289" spans="1:24" ht="60.75" customHeight="1" x14ac:dyDescent="0.25">
      <c r="A3289" s="140">
        <v>2022</v>
      </c>
      <c r="B3289" s="140" t="s">
        <v>2044</v>
      </c>
      <c r="C3289" s="29">
        <v>748</v>
      </c>
      <c r="D3289" s="31">
        <v>44805</v>
      </c>
      <c r="E3289" s="29" t="s">
        <v>1910</v>
      </c>
      <c r="F3289" s="29" t="s">
        <v>10002</v>
      </c>
      <c r="G3289" s="34">
        <v>44812</v>
      </c>
      <c r="H3289" s="139" t="s">
        <v>7186</v>
      </c>
      <c r="I3289" s="114" t="s">
        <v>9900</v>
      </c>
      <c r="J3289" s="29"/>
      <c r="K3289" s="117" t="s">
        <v>660</v>
      </c>
      <c r="L3289" s="29"/>
      <c r="M3289" s="29"/>
      <c r="N3289" s="29" t="s">
        <v>8730</v>
      </c>
      <c r="O3289" s="29" t="s">
        <v>8819</v>
      </c>
      <c r="P3289" s="29" t="s">
        <v>48</v>
      </c>
      <c r="Q3289" s="29" t="s">
        <v>8820</v>
      </c>
      <c r="R3289" s="134" t="s">
        <v>10003</v>
      </c>
      <c r="S3289" s="109" t="s">
        <v>90</v>
      </c>
      <c r="T3289" s="29" t="s">
        <v>32</v>
      </c>
      <c r="U3289" s="117" t="s">
        <v>32</v>
      </c>
      <c r="V3289" s="117" t="s">
        <v>32</v>
      </c>
      <c r="W3289" s="117" t="s">
        <v>32</v>
      </c>
      <c r="X3289" s="117" t="s">
        <v>36</v>
      </c>
    </row>
    <row r="3290" spans="1:24" ht="73.5" customHeight="1" x14ac:dyDescent="0.25">
      <c r="A3290" s="140">
        <v>2022</v>
      </c>
      <c r="B3290" s="140" t="s">
        <v>2044</v>
      </c>
      <c r="C3290" s="29">
        <v>749</v>
      </c>
      <c r="D3290" s="31">
        <v>44809</v>
      </c>
      <c r="E3290" s="29" t="s">
        <v>1910</v>
      </c>
      <c r="F3290" s="29" t="s">
        <v>10004</v>
      </c>
      <c r="G3290" s="34">
        <v>44812</v>
      </c>
      <c r="H3290" s="139" t="s">
        <v>10005</v>
      </c>
      <c r="I3290" s="114" t="s">
        <v>10006</v>
      </c>
      <c r="J3290" s="29"/>
      <c r="K3290" s="117" t="s">
        <v>28</v>
      </c>
      <c r="L3290" s="29"/>
      <c r="M3290" s="29" t="s">
        <v>10007</v>
      </c>
      <c r="N3290" s="29" t="s">
        <v>10008</v>
      </c>
      <c r="O3290" s="29" t="s">
        <v>10009</v>
      </c>
      <c r="P3290" s="29" t="s">
        <v>43</v>
      </c>
      <c r="Q3290" s="29" t="s">
        <v>10010</v>
      </c>
      <c r="R3290" s="134" t="s">
        <v>33</v>
      </c>
      <c r="S3290" s="109" t="s">
        <v>90</v>
      </c>
      <c r="T3290" s="29" t="s">
        <v>32</v>
      </c>
      <c r="U3290" s="117" t="s">
        <v>32</v>
      </c>
      <c r="V3290" s="117" t="s">
        <v>32</v>
      </c>
      <c r="W3290" s="117" t="s">
        <v>32</v>
      </c>
      <c r="X3290" s="117" t="s">
        <v>36</v>
      </c>
    </row>
    <row r="3291" spans="1:24" ht="114" customHeight="1" x14ac:dyDescent="0.25">
      <c r="A3291" s="26">
        <v>2022</v>
      </c>
      <c r="B3291" s="26" t="s">
        <v>2044</v>
      </c>
      <c r="C3291" s="26">
        <v>750</v>
      </c>
      <c r="D3291" s="24">
        <v>44810</v>
      </c>
      <c r="E3291" s="26" t="s">
        <v>1910</v>
      </c>
      <c r="F3291" s="26" t="s">
        <v>10011</v>
      </c>
      <c r="G3291" s="24">
        <v>44812</v>
      </c>
      <c r="H3291" s="26" t="s">
        <v>10012</v>
      </c>
      <c r="I3291" s="26" t="s">
        <v>10013</v>
      </c>
      <c r="J3291" s="26"/>
      <c r="K3291" s="26" t="s">
        <v>28</v>
      </c>
      <c r="L3291" s="26"/>
      <c r="M3291" s="26"/>
      <c r="N3291" s="26"/>
      <c r="O3291" s="26"/>
      <c r="P3291" s="26" t="s">
        <v>31</v>
      </c>
      <c r="Q3291" s="26" t="s">
        <v>32</v>
      </c>
      <c r="R3291" s="26" t="s">
        <v>33</v>
      </c>
      <c r="S3291" s="26" t="s">
        <v>1692</v>
      </c>
      <c r="T3291" s="26" t="s">
        <v>10014</v>
      </c>
      <c r="U3291" s="26">
        <v>1</v>
      </c>
      <c r="V3291" s="24">
        <v>45002</v>
      </c>
      <c r="W3291" s="24">
        <v>45002</v>
      </c>
      <c r="X3291" s="26" t="s">
        <v>36</v>
      </c>
    </row>
    <row r="3292" spans="1:24" ht="83.25" customHeight="1" x14ac:dyDescent="0.25">
      <c r="A3292" s="140">
        <v>2022</v>
      </c>
      <c r="B3292" s="140" t="s">
        <v>769</v>
      </c>
      <c r="C3292" s="29">
        <v>179</v>
      </c>
      <c r="D3292" s="31">
        <v>44806</v>
      </c>
      <c r="E3292" s="29" t="s">
        <v>1910</v>
      </c>
      <c r="F3292" s="29" t="s">
        <v>10015</v>
      </c>
      <c r="G3292" s="34">
        <v>44812</v>
      </c>
      <c r="H3292" s="139" t="s">
        <v>10016</v>
      </c>
      <c r="I3292" s="114" t="s">
        <v>10017</v>
      </c>
      <c r="J3292" s="29"/>
      <c r="K3292" s="117" t="s">
        <v>333</v>
      </c>
      <c r="L3292" s="29"/>
      <c r="M3292" s="29"/>
      <c r="N3292" s="29" t="s">
        <v>9955</v>
      </c>
      <c r="O3292" s="29"/>
      <c r="P3292" s="29" t="s">
        <v>48</v>
      </c>
      <c r="Q3292" s="29" t="s">
        <v>9956</v>
      </c>
      <c r="R3292" s="134" t="s">
        <v>44</v>
      </c>
      <c r="S3292" s="109" t="s">
        <v>90</v>
      </c>
      <c r="T3292" s="29" t="s">
        <v>32</v>
      </c>
      <c r="U3292" s="117" t="s">
        <v>32</v>
      </c>
      <c r="V3292" s="117" t="s">
        <v>32</v>
      </c>
      <c r="W3292" s="117" t="s">
        <v>32</v>
      </c>
      <c r="X3292" s="117" t="s">
        <v>36</v>
      </c>
    </row>
    <row r="3293" spans="1:24" ht="83.25" customHeight="1" x14ac:dyDescent="0.25">
      <c r="A3293" s="140">
        <v>2022</v>
      </c>
      <c r="B3293" s="140" t="s">
        <v>769</v>
      </c>
      <c r="C3293" s="29">
        <v>180</v>
      </c>
      <c r="D3293" s="31">
        <v>44806</v>
      </c>
      <c r="E3293" s="29" t="s">
        <v>1910</v>
      </c>
      <c r="F3293" s="29" t="s">
        <v>10015</v>
      </c>
      <c r="G3293" s="34">
        <v>44812</v>
      </c>
      <c r="H3293" s="139" t="s">
        <v>10018</v>
      </c>
      <c r="I3293" s="114" t="s">
        <v>10019</v>
      </c>
      <c r="J3293" s="29"/>
      <c r="K3293" s="117" t="s">
        <v>333</v>
      </c>
      <c r="L3293" s="29"/>
      <c r="M3293" s="29"/>
      <c r="N3293" s="29" t="s">
        <v>9955</v>
      </c>
      <c r="O3293" s="29"/>
      <c r="P3293" s="29" t="s">
        <v>48</v>
      </c>
      <c r="Q3293" s="29" t="s">
        <v>9956</v>
      </c>
      <c r="R3293" s="134" t="s">
        <v>44</v>
      </c>
      <c r="S3293" s="109" t="s">
        <v>90</v>
      </c>
      <c r="T3293" s="29" t="s">
        <v>32</v>
      </c>
      <c r="U3293" s="117" t="s">
        <v>32</v>
      </c>
      <c r="V3293" s="117" t="s">
        <v>32</v>
      </c>
      <c r="W3293" s="117" t="s">
        <v>32</v>
      </c>
      <c r="X3293" s="117" t="s">
        <v>36</v>
      </c>
    </row>
    <row r="3294" spans="1:24" ht="83.25" customHeight="1" x14ac:dyDescent="0.25">
      <c r="A3294" s="140">
        <v>2022</v>
      </c>
      <c r="B3294" s="140" t="s">
        <v>769</v>
      </c>
      <c r="C3294" s="29">
        <v>181</v>
      </c>
      <c r="D3294" s="31">
        <v>44806</v>
      </c>
      <c r="E3294" s="29" t="s">
        <v>1910</v>
      </c>
      <c r="F3294" s="29" t="s">
        <v>10015</v>
      </c>
      <c r="G3294" s="34">
        <v>44812</v>
      </c>
      <c r="H3294" s="139" t="s">
        <v>9979</v>
      </c>
      <c r="I3294" s="114" t="s">
        <v>10020</v>
      </c>
      <c r="J3294" s="29"/>
      <c r="K3294" s="117" t="s">
        <v>333</v>
      </c>
      <c r="L3294" s="29"/>
      <c r="M3294" s="29"/>
      <c r="N3294" s="29" t="s">
        <v>9955</v>
      </c>
      <c r="O3294" s="29"/>
      <c r="P3294" s="29" t="s">
        <v>48</v>
      </c>
      <c r="Q3294" s="29" t="s">
        <v>9956</v>
      </c>
      <c r="R3294" s="134" t="s">
        <v>44</v>
      </c>
      <c r="S3294" s="109" t="s">
        <v>90</v>
      </c>
      <c r="T3294" s="29" t="s">
        <v>32</v>
      </c>
      <c r="U3294" s="117" t="s">
        <v>32</v>
      </c>
      <c r="V3294" s="117" t="s">
        <v>32</v>
      </c>
      <c r="W3294" s="117" t="s">
        <v>32</v>
      </c>
      <c r="X3294" s="117" t="s">
        <v>36</v>
      </c>
    </row>
    <row r="3295" spans="1:24" ht="73.5" customHeight="1" x14ac:dyDescent="0.25">
      <c r="A3295" s="140">
        <v>2022</v>
      </c>
      <c r="B3295" s="140" t="s">
        <v>769</v>
      </c>
      <c r="C3295" s="29">
        <v>182</v>
      </c>
      <c r="D3295" s="31">
        <v>44809</v>
      </c>
      <c r="E3295" s="29" t="s">
        <v>1910</v>
      </c>
      <c r="F3295" s="29" t="s">
        <v>10021</v>
      </c>
      <c r="G3295" s="34">
        <v>44812</v>
      </c>
      <c r="H3295" s="139" t="s">
        <v>10022</v>
      </c>
      <c r="I3295" s="114" t="s">
        <v>10006</v>
      </c>
      <c r="J3295" s="29"/>
      <c r="K3295" s="117" t="s">
        <v>28</v>
      </c>
      <c r="L3295" s="29"/>
      <c r="M3295" s="29" t="s">
        <v>10007</v>
      </c>
      <c r="N3295" s="29" t="s">
        <v>10008</v>
      </c>
      <c r="O3295" s="29" t="s">
        <v>10009</v>
      </c>
      <c r="P3295" s="29" t="s">
        <v>31</v>
      </c>
      <c r="Q3295" s="29" t="s">
        <v>32</v>
      </c>
      <c r="R3295" s="134" t="s">
        <v>33</v>
      </c>
      <c r="S3295" s="109" t="s">
        <v>90</v>
      </c>
      <c r="T3295" s="29" t="s">
        <v>32</v>
      </c>
      <c r="U3295" s="117" t="s">
        <v>32</v>
      </c>
      <c r="V3295" s="117" t="s">
        <v>32</v>
      </c>
      <c r="W3295" s="117" t="s">
        <v>32</v>
      </c>
      <c r="X3295" s="117" t="s">
        <v>36</v>
      </c>
    </row>
    <row r="3296" spans="1:24" ht="63.75" customHeight="1" x14ac:dyDescent="0.25">
      <c r="A3296" s="140">
        <v>2022</v>
      </c>
      <c r="B3296" s="140" t="s">
        <v>769</v>
      </c>
      <c r="C3296" s="29">
        <v>183</v>
      </c>
      <c r="D3296" s="31">
        <v>44809</v>
      </c>
      <c r="E3296" s="29" t="s">
        <v>1910</v>
      </c>
      <c r="F3296" s="29" t="s">
        <v>10023</v>
      </c>
      <c r="G3296" s="34">
        <v>44812</v>
      </c>
      <c r="H3296" s="139" t="s">
        <v>10024</v>
      </c>
      <c r="I3296" s="114" t="s">
        <v>10006</v>
      </c>
      <c r="J3296" s="29"/>
      <c r="K3296" s="117" t="s">
        <v>28</v>
      </c>
      <c r="L3296" s="29"/>
      <c r="M3296" s="29" t="s">
        <v>10007</v>
      </c>
      <c r="N3296" s="29" t="s">
        <v>10008</v>
      </c>
      <c r="O3296" s="29" t="s">
        <v>10025</v>
      </c>
      <c r="P3296" s="29" t="s">
        <v>31</v>
      </c>
      <c r="Q3296" s="29" t="s">
        <v>32</v>
      </c>
      <c r="R3296" s="134" t="s">
        <v>33</v>
      </c>
      <c r="S3296" s="109" t="s">
        <v>90</v>
      </c>
      <c r="T3296" s="29" t="s">
        <v>32</v>
      </c>
      <c r="U3296" s="117" t="s">
        <v>32</v>
      </c>
      <c r="V3296" s="117" t="s">
        <v>32</v>
      </c>
      <c r="W3296" s="117" t="s">
        <v>32</v>
      </c>
      <c r="X3296" s="117" t="s">
        <v>36</v>
      </c>
    </row>
    <row r="3297" spans="1:24" ht="104.25" customHeight="1" x14ac:dyDescent="0.25">
      <c r="A3297" s="20">
        <v>2022</v>
      </c>
      <c r="B3297" s="20" t="s">
        <v>2044</v>
      </c>
      <c r="C3297" s="20">
        <v>751</v>
      </c>
      <c r="D3297" s="27">
        <v>44819</v>
      </c>
      <c r="E3297" s="27" t="s">
        <v>1910</v>
      </c>
      <c r="F3297" s="27" t="s">
        <v>10026</v>
      </c>
      <c r="G3297" s="27">
        <v>44825</v>
      </c>
      <c r="H3297" s="27" t="s">
        <v>10027</v>
      </c>
      <c r="I3297" s="27" t="s">
        <v>10028</v>
      </c>
      <c r="J3297" s="27"/>
      <c r="K3297" s="27" t="s">
        <v>534</v>
      </c>
      <c r="L3297" s="27"/>
      <c r="M3297" s="27" t="s">
        <v>8127</v>
      </c>
      <c r="N3297" s="27" t="s">
        <v>10029</v>
      </c>
      <c r="O3297" s="27" t="s">
        <v>10030</v>
      </c>
      <c r="P3297" s="27" t="s">
        <v>43</v>
      </c>
      <c r="Q3297" s="27" t="s">
        <v>10031</v>
      </c>
      <c r="R3297" s="27" t="s">
        <v>33</v>
      </c>
      <c r="S3297" s="109" t="s">
        <v>34</v>
      </c>
      <c r="T3297" s="27" t="s">
        <v>10032</v>
      </c>
      <c r="U3297" s="20">
        <v>2</v>
      </c>
      <c r="V3297" s="27">
        <v>44986</v>
      </c>
      <c r="W3297" s="27">
        <v>45156</v>
      </c>
      <c r="X3297" s="27" t="s">
        <v>36</v>
      </c>
    </row>
    <row r="3298" spans="1:24" ht="84.75" customHeight="1" x14ac:dyDescent="0.25">
      <c r="A3298" s="20">
        <v>2022</v>
      </c>
      <c r="B3298" s="20" t="s">
        <v>2044</v>
      </c>
      <c r="C3298" s="20">
        <v>752</v>
      </c>
      <c r="D3298" s="27">
        <v>44823</v>
      </c>
      <c r="E3298" s="27" t="s">
        <v>1910</v>
      </c>
      <c r="F3298" s="27" t="s">
        <v>10033</v>
      </c>
      <c r="G3298" s="27">
        <v>44825</v>
      </c>
      <c r="H3298" s="27" t="s">
        <v>10034</v>
      </c>
      <c r="I3298" s="27" t="s">
        <v>10035</v>
      </c>
      <c r="J3298" s="27"/>
      <c r="K3298" s="27" t="s">
        <v>420</v>
      </c>
      <c r="L3298" s="27"/>
      <c r="M3298" s="27" t="s">
        <v>2947</v>
      </c>
      <c r="N3298" s="27" t="s">
        <v>10036</v>
      </c>
      <c r="O3298" s="27" t="s">
        <v>10037</v>
      </c>
      <c r="P3298" s="27" t="s">
        <v>43</v>
      </c>
      <c r="Q3298" s="27" t="s">
        <v>10038</v>
      </c>
      <c r="R3298" s="27" t="s">
        <v>33</v>
      </c>
      <c r="S3298" s="109" t="s">
        <v>34</v>
      </c>
      <c r="T3298" s="27" t="s">
        <v>10039</v>
      </c>
      <c r="U3298" s="20">
        <v>2</v>
      </c>
      <c r="V3298" s="27">
        <v>45177</v>
      </c>
      <c r="W3298" s="27">
        <v>45279</v>
      </c>
      <c r="X3298" s="27" t="s">
        <v>36</v>
      </c>
    </row>
    <row r="3299" spans="1:24" ht="70.5" customHeight="1" x14ac:dyDescent="0.25">
      <c r="A3299" s="140">
        <v>2022</v>
      </c>
      <c r="B3299" s="140" t="s">
        <v>2044</v>
      </c>
      <c r="C3299" s="29">
        <v>753</v>
      </c>
      <c r="D3299" s="31">
        <v>44832</v>
      </c>
      <c r="E3299" s="29" t="s">
        <v>1910</v>
      </c>
      <c r="F3299" s="29" t="s">
        <v>10040</v>
      </c>
      <c r="G3299" s="34">
        <v>44839</v>
      </c>
      <c r="H3299" s="139" t="s">
        <v>10041</v>
      </c>
      <c r="I3299" s="114" t="s">
        <v>10042</v>
      </c>
      <c r="J3299" s="29"/>
      <c r="K3299" s="117" t="s">
        <v>28</v>
      </c>
      <c r="L3299" s="29"/>
      <c r="M3299" s="29" t="s">
        <v>10007</v>
      </c>
      <c r="N3299" s="29" t="s">
        <v>10043</v>
      </c>
      <c r="O3299" s="29" t="s">
        <v>10044</v>
      </c>
      <c r="P3299" s="29" t="s">
        <v>43</v>
      </c>
      <c r="Q3299" s="29" t="s">
        <v>10045</v>
      </c>
      <c r="R3299" s="134" t="s">
        <v>33</v>
      </c>
      <c r="S3299" s="109" t="s">
        <v>90</v>
      </c>
      <c r="T3299" s="29" t="s">
        <v>32</v>
      </c>
      <c r="U3299" s="117" t="s">
        <v>32</v>
      </c>
      <c r="V3299" s="117" t="s">
        <v>32</v>
      </c>
      <c r="W3299" s="117" t="s">
        <v>32</v>
      </c>
      <c r="X3299" s="117" t="s">
        <v>36</v>
      </c>
    </row>
    <row r="3300" spans="1:24" ht="99.75" customHeight="1" x14ac:dyDescent="0.25">
      <c r="A3300" s="26">
        <v>2022</v>
      </c>
      <c r="B3300" s="26" t="s">
        <v>2044</v>
      </c>
      <c r="C3300" s="26">
        <v>754</v>
      </c>
      <c r="D3300" s="24">
        <v>44833</v>
      </c>
      <c r="E3300" s="26" t="s">
        <v>1910</v>
      </c>
      <c r="F3300" s="26" t="s">
        <v>10046</v>
      </c>
      <c r="G3300" s="24">
        <v>44834</v>
      </c>
      <c r="H3300" s="26" t="s">
        <v>10047</v>
      </c>
      <c r="I3300" s="26" t="s">
        <v>9024</v>
      </c>
      <c r="J3300" s="26"/>
      <c r="K3300" s="26" t="s">
        <v>464</v>
      </c>
      <c r="L3300" s="26"/>
      <c r="M3300" s="26"/>
      <c r="N3300" s="26"/>
      <c r="O3300" s="26"/>
      <c r="P3300" s="26" t="s">
        <v>43</v>
      </c>
      <c r="Q3300" s="26" t="s">
        <v>10048</v>
      </c>
      <c r="R3300" s="26" t="s">
        <v>33</v>
      </c>
      <c r="S3300" s="109" t="s">
        <v>45</v>
      </c>
      <c r="T3300" s="26" t="s">
        <v>10049</v>
      </c>
      <c r="U3300" s="26">
        <v>1</v>
      </c>
      <c r="V3300" s="24">
        <v>45061</v>
      </c>
      <c r="W3300" s="24">
        <v>45061</v>
      </c>
      <c r="X3300" s="26" t="s">
        <v>36</v>
      </c>
    </row>
    <row r="3301" spans="1:24" ht="89.25" customHeight="1" x14ac:dyDescent="0.25">
      <c r="A3301" s="140">
        <v>2022</v>
      </c>
      <c r="B3301" s="140" t="s">
        <v>769</v>
      </c>
      <c r="C3301" s="29">
        <v>184</v>
      </c>
      <c r="D3301" s="31">
        <v>44832</v>
      </c>
      <c r="E3301" s="29" t="s">
        <v>1910</v>
      </c>
      <c r="F3301" s="29" t="s">
        <v>10050</v>
      </c>
      <c r="G3301" s="34">
        <v>44839</v>
      </c>
      <c r="H3301" s="139" t="s">
        <v>10051</v>
      </c>
      <c r="I3301" s="114" t="s">
        <v>10042</v>
      </c>
      <c r="J3301" s="29"/>
      <c r="K3301" s="117" t="s">
        <v>28</v>
      </c>
      <c r="L3301" s="29"/>
      <c r="M3301" s="29" t="s">
        <v>10007</v>
      </c>
      <c r="N3301" s="29" t="s">
        <v>10043</v>
      </c>
      <c r="O3301" s="29" t="s">
        <v>10052</v>
      </c>
      <c r="P3301" s="29" t="s">
        <v>31</v>
      </c>
      <c r="Q3301" s="29" t="s">
        <v>32</v>
      </c>
      <c r="R3301" s="134" t="s">
        <v>33</v>
      </c>
      <c r="S3301" s="109" t="s">
        <v>90</v>
      </c>
      <c r="T3301" s="29" t="s">
        <v>32</v>
      </c>
      <c r="U3301" s="117" t="s">
        <v>32</v>
      </c>
      <c r="V3301" s="117" t="s">
        <v>32</v>
      </c>
      <c r="W3301" s="117" t="s">
        <v>32</v>
      </c>
      <c r="X3301" s="117" t="s">
        <v>36</v>
      </c>
    </row>
    <row r="3302" spans="1:24" ht="76.5" customHeight="1" x14ac:dyDescent="0.25">
      <c r="A3302" s="140">
        <v>2022</v>
      </c>
      <c r="B3302" s="140" t="s">
        <v>769</v>
      </c>
      <c r="C3302" s="29">
        <v>185</v>
      </c>
      <c r="D3302" s="31">
        <v>44832</v>
      </c>
      <c r="E3302" s="29" t="s">
        <v>1910</v>
      </c>
      <c r="F3302" s="29" t="s">
        <v>10053</v>
      </c>
      <c r="G3302" s="34">
        <v>44839</v>
      </c>
      <c r="H3302" s="139" t="s">
        <v>9979</v>
      </c>
      <c r="I3302" s="114" t="s">
        <v>10054</v>
      </c>
      <c r="J3302" s="29"/>
      <c r="K3302" s="117" t="s">
        <v>333</v>
      </c>
      <c r="L3302" s="29"/>
      <c r="M3302" s="29"/>
      <c r="N3302" s="29" t="s">
        <v>9955</v>
      </c>
      <c r="O3302" s="29"/>
      <c r="P3302" s="29" t="s">
        <v>48</v>
      </c>
      <c r="Q3302" s="29" t="s">
        <v>9956</v>
      </c>
      <c r="R3302" s="134" t="s">
        <v>44</v>
      </c>
      <c r="S3302" s="109" t="s">
        <v>90</v>
      </c>
      <c r="T3302" s="29" t="s">
        <v>10055</v>
      </c>
      <c r="U3302" s="117" t="s">
        <v>32</v>
      </c>
      <c r="V3302" s="117" t="s">
        <v>32</v>
      </c>
      <c r="W3302" s="117" t="s">
        <v>32</v>
      </c>
      <c r="X3302" s="117" t="s">
        <v>36</v>
      </c>
    </row>
    <row r="3303" spans="1:24" ht="76.5" customHeight="1" x14ac:dyDescent="0.25">
      <c r="A3303" s="140">
        <v>2022</v>
      </c>
      <c r="B3303" s="140" t="s">
        <v>769</v>
      </c>
      <c r="C3303" s="29">
        <v>186</v>
      </c>
      <c r="D3303" s="31">
        <v>44832</v>
      </c>
      <c r="E3303" s="29" t="s">
        <v>1910</v>
      </c>
      <c r="F3303" s="29" t="s">
        <v>10056</v>
      </c>
      <c r="G3303" s="34">
        <v>44839</v>
      </c>
      <c r="H3303" s="139" t="s">
        <v>10057</v>
      </c>
      <c r="I3303" s="114" t="s">
        <v>10058</v>
      </c>
      <c r="J3303" s="29"/>
      <c r="K3303" s="117" t="s">
        <v>333</v>
      </c>
      <c r="L3303" s="29"/>
      <c r="M3303" s="29"/>
      <c r="N3303" s="29" t="s">
        <v>9955</v>
      </c>
      <c r="O3303" s="29"/>
      <c r="P3303" s="29" t="s">
        <v>48</v>
      </c>
      <c r="Q3303" s="29" t="s">
        <v>9956</v>
      </c>
      <c r="R3303" s="134" t="s">
        <v>44</v>
      </c>
      <c r="S3303" s="109" t="s">
        <v>90</v>
      </c>
      <c r="T3303" s="29" t="s">
        <v>32</v>
      </c>
      <c r="U3303" s="117" t="s">
        <v>32</v>
      </c>
      <c r="V3303" s="117" t="s">
        <v>32</v>
      </c>
      <c r="W3303" s="117" t="s">
        <v>32</v>
      </c>
      <c r="X3303" s="117" t="s">
        <v>36</v>
      </c>
    </row>
    <row r="3304" spans="1:24" ht="76.5" customHeight="1" x14ac:dyDescent="0.25">
      <c r="A3304" s="140">
        <v>2022</v>
      </c>
      <c r="B3304" s="140" t="s">
        <v>769</v>
      </c>
      <c r="C3304" s="29">
        <v>187</v>
      </c>
      <c r="D3304" s="31">
        <v>44832</v>
      </c>
      <c r="E3304" s="29" t="s">
        <v>1910</v>
      </c>
      <c r="F3304" s="29" t="s">
        <v>10056</v>
      </c>
      <c r="G3304" s="34">
        <v>44839</v>
      </c>
      <c r="H3304" s="139" t="s">
        <v>10059</v>
      </c>
      <c r="I3304" s="114" t="s">
        <v>10060</v>
      </c>
      <c r="J3304" s="29"/>
      <c r="K3304" s="117" t="s">
        <v>333</v>
      </c>
      <c r="L3304" s="29"/>
      <c r="M3304" s="29"/>
      <c r="N3304" s="29" t="s">
        <v>9955</v>
      </c>
      <c r="O3304" s="29"/>
      <c r="P3304" s="29" t="s">
        <v>48</v>
      </c>
      <c r="Q3304" s="29" t="s">
        <v>9956</v>
      </c>
      <c r="R3304" s="134" t="s">
        <v>44</v>
      </c>
      <c r="S3304" s="109" t="s">
        <v>90</v>
      </c>
      <c r="T3304" s="29" t="s">
        <v>32</v>
      </c>
      <c r="U3304" s="117" t="s">
        <v>32</v>
      </c>
      <c r="V3304" s="117" t="s">
        <v>32</v>
      </c>
      <c r="W3304" s="117" t="s">
        <v>32</v>
      </c>
      <c r="X3304" s="117" t="s">
        <v>36</v>
      </c>
    </row>
    <row r="3305" spans="1:24" ht="76.5" customHeight="1" x14ac:dyDescent="0.25">
      <c r="A3305" s="140">
        <v>2022</v>
      </c>
      <c r="B3305" s="140" t="s">
        <v>769</v>
      </c>
      <c r="C3305" s="29">
        <v>188</v>
      </c>
      <c r="D3305" s="31">
        <v>44832</v>
      </c>
      <c r="E3305" s="29" t="s">
        <v>1910</v>
      </c>
      <c r="F3305" s="29" t="s">
        <v>10056</v>
      </c>
      <c r="G3305" s="34">
        <v>44839</v>
      </c>
      <c r="H3305" s="139" t="s">
        <v>10061</v>
      </c>
      <c r="I3305" s="114" t="s">
        <v>10060</v>
      </c>
      <c r="J3305" s="29"/>
      <c r="K3305" s="117" t="s">
        <v>333</v>
      </c>
      <c r="L3305" s="29"/>
      <c r="M3305" s="29"/>
      <c r="N3305" s="29" t="s">
        <v>9955</v>
      </c>
      <c r="O3305" s="29"/>
      <c r="P3305" s="29" t="s">
        <v>48</v>
      </c>
      <c r="Q3305" s="29" t="s">
        <v>9956</v>
      </c>
      <c r="R3305" s="134" t="s">
        <v>44</v>
      </c>
      <c r="S3305" s="109" t="s">
        <v>90</v>
      </c>
      <c r="T3305" s="29" t="s">
        <v>32</v>
      </c>
      <c r="U3305" s="117" t="s">
        <v>32</v>
      </c>
      <c r="V3305" s="117" t="s">
        <v>32</v>
      </c>
      <c r="W3305" s="117" t="s">
        <v>32</v>
      </c>
      <c r="X3305" s="117" t="s">
        <v>36</v>
      </c>
    </row>
    <row r="3306" spans="1:24" ht="63.75" customHeight="1" x14ac:dyDescent="0.25">
      <c r="A3306" s="140">
        <v>2022</v>
      </c>
      <c r="B3306" s="140" t="s">
        <v>2044</v>
      </c>
      <c r="C3306" s="29">
        <v>755</v>
      </c>
      <c r="D3306" s="31">
        <v>44848</v>
      </c>
      <c r="E3306" s="29" t="s">
        <v>1910</v>
      </c>
      <c r="F3306" s="29" t="s">
        <v>10062</v>
      </c>
      <c r="G3306" s="34">
        <v>44853</v>
      </c>
      <c r="H3306" s="139" t="s">
        <v>10063</v>
      </c>
      <c r="I3306" s="114" t="s">
        <v>10064</v>
      </c>
      <c r="J3306" s="29"/>
      <c r="K3306" s="117" t="s">
        <v>42</v>
      </c>
      <c r="L3306" s="29"/>
      <c r="M3306" s="29" t="s">
        <v>1045</v>
      </c>
      <c r="N3306" s="29" t="s">
        <v>1046</v>
      </c>
      <c r="O3306" s="29"/>
      <c r="P3306" s="29" t="s">
        <v>43</v>
      </c>
      <c r="Q3306" s="29" t="s">
        <v>10065</v>
      </c>
      <c r="R3306" s="134" t="s">
        <v>44</v>
      </c>
      <c r="S3306" s="109" t="s">
        <v>90</v>
      </c>
      <c r="T3306" s="29" t="s">
        <v>32</v>
      </c>
      <c r="U3306" s="117" t="s">
        <v>32</v>
      </c>
      <c r="V3306" s="117" t="s">
        <v>32</v>
      </c>
      <c r="W3306" s="117" t="s">
        <v>32</v>
      </c>
      <c r="X3306" s="117" t="s">
        <v>36</v>
      </c>
    </row>
    <row r="3307" spans="1:24" ht="63.75" customHeight="1" x14ac:dyDescent="0.25">
      <c r="A3307" s="140">
        <v>2022</v>
      </c>
      <c r="B3307" s="140" t="s">
        <v>23</v>
      </c>
      <c r="C3307" s="29">
        <v>967</v>
      </c>
      <c r="D3307" s="31">
        <v>44858</v>
      </c>
      <c r="E3307" s="29" t="s">
        <v>1910</v>
      </c>
      <c r="F3307" s="29" t="s">
        <v>10066</v>
      </c>
      <c r="G3307" s="34">
        <v>44859</v>
      </c>
      <c r="H3307" s="139" t="s">
        <v>10067</v>
      </c>
      <c r="I3307" s="114" t="s">
        <v>10068</v>
      </c>
      <c r="J3307" s="29"/>
      <c r="K3307" s="117" t="s">
        <v>2485</v>
      </c>
      <c r="L3307" s="29"/>
      <c r="M3307" s="29" t="s">
        <v>175</v>
      </c>
      <c r="N3307" s="29" t="s">
        <v>10069</v>
      </c>
      <c r="O3307" s="29"/>
      <c r="P3307" s="29" t="s">
        <v>31</v>
      </c>
      <c r="Q3307" s="29" t="s">
        <v>32</v>
      </c>
      <c r="R3307" s="134" t="s">
        <v>33</v>
      </c>
      <c r="S3307" s="109" t="s">
        <v>90</v>
      </c>
      <c r="T3307" s="29" t="s">
        <v>32</v>
      </c>
      <c r="U3307" s="117" t="s">
        <v>32</v>
      </c>
      <c r="V3307" s="117" t="s">
        <v>32</v>
      </c>
      <c r="W3307" s="117" t="s">
        <v>32</v>
      </c>
      <c r="X3307" s="117" t="s">
        <v>36</v>
      </c>
    </row>
    <row r="3308" spans="1:24" ht="63.75" customHeight="1" x14ac:dyDescent="0.25">
      <c r="A3308" s="140">
        <v>2022</v>
      </c>
      <c r="B3308" s="140" t="s">
        <v>2044</v>
      </c>
      <c r="C3308" s="29">
        <v>756</v>
      </c>
      <c r="D3308" s="31">
        <v>44860</v>
      </c>
      <c r="E3308" s="29" t="s">
        <v>1910</v>
      </c>
      <c r="F3308" s="29" t="s">
        <v>10070</v>
      </c>
      <c r="G3308" s="34">
        <v>44861</v>
      </c>
      <c r="H3308" s="139" t="s">
        <v>10071</v>
      </c>
      <c r="I3308" s="114" t="s">
        <v>8968</v>
      </c>
      <c r="J3308" s="29"/>
      <c r="K3308" s="117" t="s">
        <v>464</v>
      </c>
      <c r="L3308" s="29"/>
      <c r="M3308" s="29" t="s">
        <v>8969</v>
      </c>
      <c r="N3308" s="29" t="s">
        <v>8970</v>
      </c>
      <c r="O3308" s="29" t="s">
        <v>8971</v>
      </c>
      <c r="P3308" s="29" t="s">
        <v>43</v>
      </c>
      <c r="Q3308" s="29" t="s">
        <v>10072</v>
      </c>
      <c r="R3308" s="134" t="s">
        <v>330</v>
      </c>
      <c r="S3308" s="109" t="s">
        <v>90</v>
      </c>
      <c r="T3308" s="29" t="s">
        <v>32</v>
      </c>
      <c r="U3308" s="117" t="s">
        <v>32</v>
      </c>
      <c r="V3308" s="117" t="s">
        <v>32</v>
      </c>
      <c r="W3308" s="117" t="s">
        <v>32</v>
      </c>
      <c r="X3308" s="117" t="s">
        <v>36</v>
      </c>
    </row>
    <row r="3309" spans="1:24" ht="63.75" customHeight="1" x14ac:dyDescent="0.25">
      <c r="A3309" s="26">
        <v>2022</v>
      </c>
      <c r="B3309" s="26" t="s">
        <v>769</v>
      </c>
      <c r="C3309" s="26">
        <v>189</v>
      </c>
      <c r="D3309" s="24">
        <v>44860</v>
      </c>
      <c r="E3309" s="26" t="s">
        <v>1910</v>
      </c>
      <c r="F3309" s="26" t="s">
        <v>10070</v>
      </c>
      <c r="G3309" s="24">
        <v>44861</v>
      </c>
      <c r="H3309" s="26" t="s">
        <v>10073</v>
      </c>
      <c r="I3309" s="26" t="s">
        <v>10074</v>
      </c>
      <c r="J3309" s="26"/>
      <c r="K3309" s="26" t="s">
        <v>28</v>
      </c>
      <c r="L3309" s="26"/>
      <c r="M3309" s="26"/>
      <c r="N3309" s="26"/>
      <c r="O3309" s="26"/>
      <c r="P3309" s="26" t="s">
        <v>43</v>
      </c>
      <c r="Q3309" s="26" t="s">
        <v>10075</v>
      </c>
      <c r="R3309" s="26" t="s">
        <v>33</v>
      </c>
      <c r="S3309" s="109" t="s">
        <v>45</v>
      </c>
      <c r="T3309" s="26" t="s">
        <v>10076</v>
      </c>
      <c r="U3309" s="26">
        <v>1</v>
      </c>
      <c r="V3309" s="24">
        <v>45226</v>
      </c>
      <c r="W3309" s="24">
        <v>45226</v>
      </c>
      <c r="X3309" s="26" t="s">
        <v>36</v>
      </c>
    </row>
    <row r="3310" spans="1:24" ht="62.25" customHeight="1" x14ac:dyDescent="0.25">
      <c r="A3310" s="140">
        <v>2022</v>
      </c>
      <c r="B3310" s="140" t="s">
        <v>2044</v>
      </c>
      <c r="C3310" s="29">
        <v>757</v>
      </c>
      <c r="D3310" s="31">
        <v>44861</v>
      </c>
      <c r="E3310" s="29" t="s">
        <v>1910</v>
      </c>
      <c r="F3310" s="29" t="s">
        <v>10077</v>
      </c>
      <c r="G3310" s="34">
        <v>44868</v>
      </c>
      <c r="H3310" s="139" t="s">
        <v>10078</v>
      </c>
      <c r="I3310" s="114" t="s">
        <v>10079</v>
      </c>
      <c r="J3310" s="29"/>
      <c r="K3310" s="117" t="s">
        <v>2075</v>
      </c>
      <c r="L3310" s="29"/>
      <c r="M3310" s="29" t="s">
        <v>10080</v>
      </c>
      <c r="N3310" s="29" t="s">
        <v>10081</v>
      </c>
      <c r="O3310" s="29"/>
      <c r="P3310" s="29" t="s">
        <v>31</v>
      </c>
      <c r="Q3310" s="29" t="s">
        <v>32</v>
      </c>
      <c r="R3310" s="134" t="s">
        <v>33</v>
      </c>
      <c r="S3310" s="109" t="s">
        <v>90</v>
      </c>
      <c r="T3310" s="29" t="s">
        <v>32</v>
      </c>
      <c r="U3310" s="117" t="s">
        <v>32</v>
      </c>
      <c r="V3310" s="117" t="s">
        <v>32</v>
      </c>
      <c r="W3310" s="117" t="s">
        <v>32</v>
      </c>
      <c r="X3310" s="117" t="s">
        <v>36</v>
      </c>
    </row>
    <row r="3311" spans="1:24" ht="52.5" customHeight="1" x14ac:dyDescent="0.25">
      <c r="A3311" s="140">
        <v>2022</v>
      </c>
      <c r="B3311" s="140" t="s">
        <v>2044</v>
      </c>
      <c r="C3311" s="29">
        <v>758</v>
      </c>
      <c r="D3311" s="31">
        <v>44861</v>
      </c>
      <c r="E3311" s="29" t="s">
        <v>1910</v>
      </c>
      <c r="F3311" s="29" t="s">
        <v>10082</v>
      </c>
      <c r="G3311" s="34">
        <v>44868</v>
      </c>
      <c r="H3311" s="139" t="s">
        <v>7186</v>
      </c>
      <c r="I3311" s="114" t="s">
        <v>9900</v>
      </c>
      <c r="J3311" s="29"/>
      <c r="K3311" s="117" t="s">
        <v>660</v>
      </c>
      <c r="L3311" s="29"/>
      <c r="M3311" s="29"/>
      <c r="N3311" s="29" t="s">
        <v>8730</v>
      </c>
      <c r="O3311" s="29" t="s">
        <v>8819</v>
      </c>
      <c r="P3311" s="29" t="s">
        <v>48</v>
      </c>
      <c r="Q3311" s="29" t="s">
        <v>8820</v>
      </c>
      <c r="R3311" s="134" t="s">
        <v>44</v>
      </c>
      <c r="S3311" s="109" t="s">
        <v>90</v>
      </c>
      <c r="T3311" s="29" t="s">
        <v>32</v>
      </c>
      <c r="U3311" s="117" t="s">
        <v>32</v>
      </c>
      <c r="V3311" s="117" t="s">
        <v>32</v>
      </c>
      <c r="W3311" s="117" t="s">
        <v>32</v>
      </c>
      <c r="X3311" s="117" t="s">
        <v>36</v>
      </c>
    </row>
    <row r="3312" spans="1:24" ht="76.5" customHeight="1" x14ac:dyDescent="0.25">
      <c r="A3312" s="140">
        <v>2022</v>
      </c>
      <c r="B3312" s="140" t="s">
        <v>769</v>
      </c>
      <c r="C3312" s="29">
        <v>190</v>
      </c>
      <c r="D3312" s="31">
        <v>44865</v>
      </c>
      <c r="E3312" s="29" t="s">
        <v>1910</v>
      </c>
      <c r="F3312" s="29" t="s">
        <v>10083</v>
      </c>
      <c r="G3312" s="34">
        <v>44868</v>
      </c>
      <c r="H3312" s="139" t="s">
        <v>10084</v>
      </c>
      <c r="I3312" s="114" t="s">
        <v>10085</v>
      </c>
      <c r="J3312" s="29"/>
      <c r="K3312" s="117" t="s">
        <v>333</v>
      </c>
      <c r="L3312" s="29"/>
      <c r="M3312" s="29"/>
      <c r="N3312" s="29" t="s">
        <v>9955</v>
      </c>
      <c r="O3312" s="29"/>
      <c r="P3312" s="29" t="s">
        <v>48</v>
      </c>
      <c r="Q3312" s="29" t="s">
        <v>9956</v>
      </c>
      <c r="R3312" s="134" t="s">
        <v>44</v>
      </c>
      <c r="S3312" s="109" t="s">
        <v>90</v>
      </c>
      <c r="T3312" s="29" t="s">
        <v>32</v>
      </c>
      <c r="U3312" s="117" t="s">
        <v>32</v>
      </c>
      <c r="V3312" s="117" t="s">
        <v>32</v>
      </c>
      <c r="W3312" s="117" t="s">
        <v>32</v>
      </c>
      <c r="X3312" s="117" t="s">
        <v>36</v>
      </c>
    </row>
    <row r="3313" spans="1:24" ht="76.5" customHeight="1" x14ac:dyDescent="0.25">
      <c r="A3313" s="140">
        <v>2022</v>
      </c>
      <c r="B3313" s="140" t="s">
        <v>769</v>
      </c>
      <c r="C3313" s="29">
        <v>191</v>
      </c>
      <c r="D3313" s="31">
        <v>44865</v>
      </c>
      <c r="E3313" s="29" t="s">
        <v>1910</v>
      </c>
      <c r="F3313" s="29" t="s">
        <v>10086</v>
      </c>
      <c r="G3313" s="34">
        <v>44868</v>
      </c>
      <c r="H3313" s="139" t="s">
        <v>10084</v>
      </c>
      <c r="I3313" s="114" t="s">
        <v>10087</v>
      </c>
      <c r="J3313" s="29"/>
      <c r="K3313" s="117" t="s">
        <v>333</v>
      </c>
      <c r="L3313" s="29"/>
      <c r="M3313" s="29"/>
      <c r="N3313" s="29" t="s">
        <v>9955</v>
      </c>
      <c r="O3313" s="29"/>
      <c r="P3313" s="29" t="s">
        <v>48</v>
      </c>
      <c r="Q3313" s="29" t="s">
        <v>9956</v>
      </c>
      <c r="R3313" s="134" t="s">
        <v>44</v>
      </c>
      <c r="S3313" s="109" t="s">
        <v>90</v>
      </c>
      <c r="T3313" s="29" t="s">
        <v>10055</v>
      </c>
      <c r="U3313" s="117" t="s">
        <v>32</v>
      </c>
      <c r="V3313" s="117" t="s">
        <v>32</v>
      </c>
      <c r="W3313" s="117" t="s">
        <v>32</v>
      </c>
      <c r="X3313" s="117" t="s">
        <v>36</v>
      </c>
    </row>
    <row r="3314" spans="1:24" ht="76.5" customHeight="1" x14ac:dyDescent="0.25">
      <c r="A3314" s="140">
        <v>2022</v>
      </c>
      <c r="B3314" s="140" t="s">
        <v>769</v>
      </c>
      <c r="C3314" s="29">
        <v>192</v>
      </c>
      <c r="D3314" s="31">
        <v>44865</v>
      </c>
      <c r="E3314" s="29" t="s">
        <v>1910</v>
      </c>
      <c r="F3314" s="29" t="s">
        <v>10086</v>
      </c>
      <c r="G3314" s="34">
        <v>44868</v>
      </c>
      <c r="H3314" s="139" t="s">
        <v>10088</v>
      </c>
      <c r="I3314" s="114" t="s">
        <v>10089</v>
      </c>
      <c r="J3314" s="29"/>
      <c r="K3314" s="117" t="s">
        <v>333</v>
      </c>
      <c r="L3314" s="29"/>
      <c r="M3314" s="29"/>
      <c r="N3314" s="29" t="s">
        <v>9955</v>
      </c>
      <c r="O3314" s="29"/>
      <c r="P3314" s="29" t="s">
        <v>48</v>
      </c>
      <c r="Q3314" s="29" t="s">
        <v>9956</v>
      </c>
      <c r="R3314" s="134" t="s">
        <v>44</v>
      </c>
      <c r="S3314" s="109" t="s">
        <v>90</v>
      </c>
      <c r="T3314" s="29" t="s">
        <v>32</v>
      </c>
      <c r="U3314" s="117" t="s">
        <v>32</v>
      </c>
      <c r="V3314" s="117" t="s">
        <v>32</v>
      </c>
      <c r="W3314" s="117" t="s">
        <v>32</v>
      </c>
      <c r="X3314" s="117" t="s">
        <v>36</v>
      </c>
    </row>
    <row r="3315" spans="1:24" ht="76.5" customHeight="1" x14ac:dyDescent="0.25">
      <c r="A3315" s="140">
        <v>2022</v>
      </c>
      <c r="B3315" s="140" t="s">
        <v>769</v>
      </c>
      <c r="C3315" s="29">
        <v>193</v>
      </c>
      <c r="D3315" s="31">
        <v>44865</v>
      </c>
      <c r="E3315" s="29" t="s">
        <v>1910</v>
      </c>
      <c r="F3315" s="29" t="s">
        <v>10090</v>
      </c>
      <c r="G3315" s="34">
        <v>44868</v>
      </c>
      <c r="H3315" s="139" t="s">
        <v>10091</v>
      </c>
      <c r="I3315" s="114" t="s">
        <v>10092</v>
      </c>
      <c r="J3315" s="29"/>
      <c r="K3315" s="117" t="s">
        <v>333</v>
      </c>
      <c r="L3315" s="29"/>
      <c r="M3315" s="29"/>
      <c r="N3315" s="29" t="s">
        <v>9955</v>
      </c>
      <c r="O3315" s="29"/>
      <c r="P3315" s="29" t="s">
        <v>48</v>
      </c>
      <c r="Q3315" s="29" t="s">
        <v>9956</v>
      </c>
      <c r="R3315" s="134" t="s">
        <v>44</v>
      </c>
      <c r="S3315" s="109" t="s">
        <v>90</v>
      </c>
      <c r="T3315" s="29" t="s">
        <v>32</v>
      </c>
      <c r="U3315" s="117" t="s">
        <v>32</v>
      </c>
      <c r="V3315" s="117" t="s">
        <v>32</v>
      </c>
      <c r="W3315" s="117" t="s">
        <v>32</v>
      </c>
      <c r="X3315" s="117" t="s">
        <v>36</v>
      </c>
    </row>
    <row r="3316" spans="1:24" ht="76.5" customHeight="1" x14ac:dyDescent="0.25">
      <c r="A3316" s="140">
        <v>2022</v>
      </c>
      <c r="B3316" s="140" t="s">
        <v>769</v>
      </c>
      <c r="C3316" s="29">
        <v>194</v>
      </c>
      <c r="D3316" s="31">
        <v>44865</v>
      </c>
      <c r="E3316" s="29" t="s">
        <v>1910</v>
      </c>
      <c r="F3316" s="29" t="s">
        <v>10090</v>
      </c>
      <c r="G3316" s="34">
        <v>44868</v>
      </c>
      <c r="H3316" s="139" t="s">
        <v>10093</v>
      </c>
      <c r="I3316" s="114" t="s">
        <v>10094</v>
      </c>
      <c r="J3316" s="29"/>
      <c r="K3316" s="117" t="s">
        <v>333</v>
      </c>
      <c r="L3316" s="29"/>
      <c r="M3316" s="29"/>
      <c r="N3316" s="29" t="s">
        <v>9955</v>
      </c>
      <c r="O3316" s="29"/>
      <c r="P3316" s="29" t="s">
        <v>48</v>
      </c>
      <c r="Q3316" s="29" t="s">
        <v>9956</v>
      </c>
      <c r="R3316" s="134" t="s">
        <v>44</v>
      </c>
      <c r="S3316" s="109" t="s">
        <v>90</v>
      </c>
      <c r="T3316" s="29" t="s">
        <v>32</v>
      </c>
      <c r="U3316" s="117" t="s">
        <v>32</v>
      </c>
      <c r="V3316" s="117" t="s">
        <v>32</v>
      </c>
      <c r="W3316" s="117" t="s">
        <v>32</v>
      </c>
      <c r="X3316" s="117" t="s">
        <v>36</v>
      </c>
    </row>
    <row r="3317" spans="1:24" ht="76.5" customHeight="1" x14ac:dyDescent="0.25">
      <c r="A3317" s="140">
        <v>2022</v>
      </c>
      <c r="B3317" s="140" t="s">
        <v>769</v>
      </c>
      <c r="C3317" s="29">
        <v>195</v>
      </c>
      <c r="D3317" s="31">
        <v>44865</v>
      </c>
      <c r="E3317" s="29" t="s">
        <v>1910</v>
      </c>
      <c r="F3317" s="29" t="s">
        <v>10090</v>
      </c>
      <c r="G3317" s="34">
        <v>44868</v>
      </c>
      <c r="H3317" s="139" t="s">
        <v>10095</v>
      </c>
      <c r="I3317" s="114" t="s">
        <v>10096</v>
      </c>
      <c r="J3317" s="29"/>
      <c r="K3317" s="117" t="s">
        <v>333</v>
      </c>
      <c r="L3317" s="29"/>
      <c r="M3317" s="29"/>
      <c r="N3317" s="29" t="s">
        <v>9955</v>
      </c>
      <c r="O3317" s="29"/>
      <c r="P3317" s="29" t="s">
        <v>48</v>
      </c>
      <c r="Q3317" s="29" t="s">
        <v>9956</v>
      </c>
      <c r="R3317" s="134" t="s">
        <v>44</v>
      </c>
      <c r="S3317" s="109" t="s">
        <v>90</v>
      </c>
      <c r="T3317" s="29" t="s">
        <v>32</v>
      </c>
      <c r="U3317" s="117" t="s">
        <v>32</v>
      </c>
      <c r="V3317" s="117" t="s">
        <v>32</v>
      </c>
      <c r="W3317" s="117" t="s">
        <v>32</v>
      </c>
      <c r="X3317" s="117" t="s">
        <v>36</v>
      </c>
    </row>
    <row r="3318" spans="1:24" ht="46.5" customHeight="1" x14ac:dyDescent="0.25">
      <c r="A3318" s="140">
        <v>2022</v>
      </c>
      <c r="B3318" s="140" t="s">
        <v>23</v>
      </c>
      <c r="C3318" s="138">
        <v>1032</v>
      </c>
      <c r="D3318" s="31">
        <v>44866</v>
      </c>
      <c r="E3318" s="29" t="s">
        <v>1910</v>
      </c>
      <c r="F3318" s="29" t="s">
        <v>10097</v>
      </c>
      <c r="G3318" s="34">
        <v>44868</v>
      </c>
      <c r="H3318" s="139" t="s">
        <v>10098</v>
      </c>
      <c r="I3318" s="114" t="s">
        <v>10099</v>
      </c>
      <c r="J3318" s="29"/>
      <c r="K3318" s="117" t="s">
        <v>1362</v>
      </c>
      <c r="L3318" s="29"/>
      <c r="M3318" s="29" t="s">
        <v>7924</v>
      </c>
      <c r="N3318" s="29" t="s">
        <v>9153</v>
      </c>
      <c r="O3318" s="29"/>
      <c r="P3318" s="29" t="s">
        <v>31</v>
      </c>
      <c r="Q3318" s="29" t="s">
        <v>32</v>
      </c>
      <c r="R3318" s="134" t="s">
        <v>33</v>
      </c>
      <c r="S3318" s="109" t="s">
        <v>90</v>
      </c>
      <c r="T3318" s="29" t="s">
        <v>32</v>
      </c>
      <c r="U3318" s="117" t="s">
        <v>32</v>
      </c>
      <c r="V3318" s="117" t="s">
        <v>32</v>
      </c>
      <c r="W3318" s="117" t="s">
        <v>32</v>
      </c>
      <c r="X3318" s="117" t="s">
        <v>36</v>
      </c>
    </row>
    <row r="3319" spans="1:24" ht="109.5" customHeight="1" x14ac:dyDescent="0.25">
      <c r="A3319" s="26">
        <v>2022</v>
      </c>
      <c r="B3319" s="26" t="s">
        <v>2044</v>
      </c>
      <c r="C3319" s="26">
        <v>759</v>
      </c>
      <c r="D3319" s="24">
        <v>44868</v>
      </c>
      <c r="E3319" s="26" t="s">
        <v>1910</v>
      </c>
      <c r="F3319" s="26" t="s">
        <v>10100</v>
      </c>
      <c r="G3319" s="24">
        <v>44868</v>
      </c>
      <c r="H3319" s="26" t="s">
        <v>10101</v>
      </c>
      <c r="I3319" s="26" t="s">
        <v>9096</v>
      </c>
      <c r="J3319" s="26"/>
      <c r="K3319" s="26" t="s">
        <v>464</v>
      </c>
      <c r="L3319" s="26"/>
      <c r="M3319" s="26"/>
      <c r="N3319" s="26"/>
      <c r="O3319" s="26"/>
      <c r="P3319" s="26" t="s">
        <v>43</v>
      </c>
      <c r="Q3319" s="26" t="s">
        <v>10102</v>
      </c>
      <c r="R3319" s="26" t="s">
        <v>33</v>
      </c>
      <c r="S3319" s="109" t="s">
        <v>45</v>
      </c>
      <c r="T3319" s="26" t="s">
        <v>10049</v>
      </c>
      <c r="U3319" s="26">
        <v>1</v>
      </c>
      <c r="V3319" s="24">
        <v>45061</v>
      </c>
      <c r="W3319" s="24">
        <v>45061</v>
      </c>
      <c r="X3319" s="26" t="s">
        <v>36</v>
      </c>
    </row>
    <row r="3320" spans="1:24" ht="62.25" customHeight="1" x14ac:dyDescent="0.25">
      <c r="A3320" s="140">
        <v>2022</v>
      </c>
      <c r="B3320" s="140" t="s">
        <v>23</v>
      </c>
      <c r="C3320" s="138">
        <v>903</v>
      </c>
      <c r="D3320" s="31">
        <v>44844</v>
      </c>
      <c r="E3320" s="29" t="s">
        <v>1910</v>
      </c>
      <c r="F3320" s="29" t="s">
        <v>10103</v>
      </c>
      <c r="G3320" s="34">
        <v>44872</v>
      </c>
      <c r="H3320" s="139" t="s">
        <v>10104</v>
      </c>
      <c r="I3320" s="114" t="s">
        <v>10105</v>
      </c>
      <c r="J3320" s="29"/>
      <c r="K3320" s="117" t="s">
        <v>1362</v>
      </c>
      <c r="L3320" s="29"/>
      <c r="M3320" s="29" t="s">
        <v>175</v>
      </c>
      <c r="N3320" s="29" t="s">
        <v>10106</v>
      </c>
      <c r="O3320" s="29"/>
      <c r="P3320" s="29" t="s">
        <v>31</v>
      </c>
      <c r="Q3320" s="29" t="s">
        <v>32</v>
      </c>
      <c r="R3320" s="134" t="s">
        <v>33</v>
      </c>
      <c r="S3320" s="109" t="s">
        <v>90</v>
      </c>
      <c r="T3320" s="29" t="s">
        <v>32</v>
      </c>
      <c r="U3320" s="117" t="s">
        <v>32</v>
      </c>
      <c r="V3320" s="117" t="s">
        <v>32</v>
      </c>
      <c r="W3320" s="117" t="s">
        <v>32</v>
      </c>
      <c r="X3320" s="117" t="s">
        <v>36</v>
      </c>
    </row>
    <row r="3321" spans="1:24" ht="64.5" customHeight="1" x14ac:dyDescent="0.25">
      <c r="A3321" s="26">
        <v>2022</v>
      </c>
      <c r="B3321" s="26" t="s">
        <v>2044</v>
      </c>
      <c r="C3321" s="26">
        <v>760</v>
      </c>
      <c r="D3321" s="24">
        <v>44882</v>
      </c>
      <c r="E3321" s="26" t="s">
        <v>1910</v>
      </c>
      <c r="F3321" s="26" t="s">
        <v>10107</v>
      </c>
      <c r="G3321" s="24">
        <v>44882</v>
      </c>
      <c r="H3321" s="26" t="s">
        <v>10108</v>
      </c>
      <c r="I3321" s="26" t="s">
        <v>10109</v>
      </c>
      <c r="J3321" s="26"/>
      <c r="K3321" s="26" t="s">
        <v>2075</v>
      </c>
      <c r="L3321" s="26"/>
      <c r="M3321" s="26"/>
      <c r="N3321" s="26"/>
      <c r="O3321" s="26"/>
      <c r="P3321" s="26" t="s">
        <v>31</v>
      </c>
      <c r="Q3321" s="26" t="s">
        <v>32</v>
      </c>
      <c r="R3321" s="26" t="s">
        <v>33</v>
      </c>
      <c r="S3321" s="109" t="s">
        <v>45</v>
      </c>
      <c r="T3321" s="26" t="s">
        <v>10110</v>
      </c>
      <c r="U3321" s="26">
        <v>1</v>
      </c>
      <c r="V3321" s="24">
        <v>44909</v>
      </c>
      <c r="W3321" s="24">
        <v>44909</v>
      </c>
      <c r="X3321" s="26" t="s">
        <v>36</v>
      </c>
    </row>
    <row r="3322" spans="1:24" ht="116.25" customHeight="1" x14ac:dyDescent="0.25">
      <c r="A3322" s="26">
        <v>2022</v>
      </c>
      <c r="B3322" s="26" t="s">
        <v>2044</v>
      </c>
      <c r="C3322" s="26">
        <v>761</v>
      </c>
      <c r="D3322" s="24">
        <v>44888</v>
      </c>
      <c r="E3322" s="26" t="s">
        <v>1910</v>
      </c>
      <c r="F3322" s="26" t="s">
        <v>10111</v>
      </c>
      <c r="G3322" s="24">
        <v>44888</v>
      </c>
      <c r="H3322" s="26" t="s">
        <v>10112</v>
      </c>
      <c r="I3322" s="26" t="s">
        <v>8409</v>
      </c>
      <c r="J3322" s="26"/>
      <c r="K3322" s="26" t="s">
        <v>464</v>
      </c>
      <c r="L3322" s="26"/>
      <c r="M3322" s="26"/>
      <c r="N3322" s="26"/>
      <c r="O3322" s="26"/>
      <c r="P3322" s="26" t="s">
        <v>43</v>
      </c>
      <c r="Q3322" s="26" t="s">
        <v>9988</v>
      </c>
      <c r="R3322" s="26" t="s">
        <v>44</v>
      </c>
      <c r="S3322" s="109" t="s">
        <v>45</v>
      </c>
      <c r="T3322" s="26" t="s">
        <v>10113</v>
      </c>
      <c r="U3322" s="26">
        <v>1</v>
      </c>
      <c r="V3322" s="24">
        <v>44986</v>
      </c>
      <c r="W3322" s="24">
        <v>44986</v>
      </c>
      <c r="X3322" s="26" t="s">
        <v>36</v>
      </c>
    </row>
    <row r="3323" spans="1:24" ht="63" customHeight="1" x14ac:dyDescent="0.25">
      <c r="A3323" s="140">
        <v>2022</v>
      </c>
      <c r="B3323" s="140" t="s">
        <v>2044</v>
      </c>
      <c r="C3323" s="138">
        <v>762</v>
      </c>
      <c r="D3323" s="31">
        <v>44889</v>
      </c>
      <c r="E3323" s="29" t="s">
        <v>1910</v>
      </c>
      <c r="F3323" s="29" t="s">
        <v>10114</v>
      </c>
      <c r="G3323" s="34">
        <v>44896</v>
      </c>
      <c r="H3323" s="139" t="s">
        <v>6843</v>
      </c>
      <c r="I3323" s="114" t="s">
        <v>10115</v>
      </c>
      <c r="J3323" s="29"/>
      <c r="K3323" s="117" t="s">
        <v>2075</v>
      </c>
      <c r="L3323" s="29"/>
      <c r="M3323" s="29" t="s">
        <v>9579</v>
      </c>
      <c r="N3323" s="29" t="s">
        <v>9580</v>
      </c>
      <c r="O3323" s="29"/>
      <c r="P3323" s="29" t="s">
        <v>48</v>
      </c>
      <c r="Q3323" s="29" t="s">
        <v>1688</v>
      </c>
      <c r="R3323" s="134" t="s">
        <v>44</v>
      </c>
      <c r="S3323" s="109" t="s">
        <v>90</v>
      </c>
      <c r="T3323" s="29" t="s">
        <v>32</v>
      </c>
      <c r="U3323" s="117" t="s">
        <v>32</v>
      </c>
      <c r="V3323" s="117" t="s">
        <v>32</v>
      </c>
      <c r="W3323" s="117" t="s">
        <v>32</v>
      </c>
      <c r="X3323" s="117" t="s">
        <v>36</v>
      </c>
    </row>
    <row r="3324" spans="1:24" ht="46.5" customHeight="1" x14ac:dyDescent="0.25">
      <c r="A3324" s="140">
        <v>2022</v>
      </c>
      <c r="B3324" s="140" t="s">
        <v>2044</v>
      </c>
      <c r="C3324" s="138">
        <v>763</v>
      </c>
      <c r="D3324" s="31">
        <v>44890</v>
      </c>
      <c r="E3324" s="29" t="s">
        <v>1910</v>
      </c>
      <c r="F3324" s="29" t="s">
        <v>10116</v>
      </c>
      <c r="G3324" s="34">
        <v>44896</v>
      </c>
      <c r="H3324" s="139" t="s">
        <v>10117</v>
      </c>
      <c r="I3324" s="114" t="s">
        <v>10118</v>
      </c>
      <c r="J3324" s="29"/>
      <c r="K3324" s="117" t="s">
        <v>28</v>
      </c>
      <c r="L3324" s="29"/>
      <c r="M3324" s="29" t="s">
        <v>255</v>
      </c>
      <c r="N3324" s="29" t="s">
        <v>6768</v>
      </c>
      <c r="O3324" s="29" t="s">
        <v>10119</v>
      </c>
      <c r="P3324" s="29" t="s">
        <v>43</v>
      </c>
      <c r="Q3324" s="29" t="s">
        <v>7586</v>
      </c>
      <c r="R3324" s="134" t="s">
        <v>44</v>
      </c>
      <c r="S3324" s="109" t="s">
        <v>90</v>
      </c>
      <c r="T3324" s="29" t="s">
        <v>10120</v>
      </c>
      <c r="U3324" s="117" t="s">
        <v>32</v>
      </c>
      <c r="V3324" s="117" t="s">
        <v>32</v>
      </c>
      <c r="W3324" s="117" t="s">
        <v>32</v>
      </c>
      <c r="X3324" s="117" t="s">
        <v>36</v>
      </c>
    </row>
    <row r="3325" spans="1:24" ht="72.75" customHeight="1" x14ac:dyDescent="0.25">
      <c r="A3325" s="140">
        <v>2022</v>
      </c>
      <c r="B3325" s="140" t="s">
        <v>769</v>
      </c>
      <c r="C3325" s="138">
        <v>196</v>
      </c>
      <c r="D3325" s="31">
        <v>44890</v>
      </c>
      <c r="E3325" s="29" t="s">
        <v>1910</v>
      </c>
      <c r="F3325" s="29" t="s">
        <v>10121</v>
      </c>
      <c r="G3325" s="34">
        <v>44896</v>
      </c>
      <c r="H3325" s="139" t="s">
        <v>10122</v>
      </c>
      <c r="I3325" s="114" t="s">
        <v>10123</v>
      </c>
      <c r="J3325" s="29"/>
      <c r="K3325" s="117" t="s">
        <v>994</v>
      </c>
      <c r="L3325" s="29"/>
      <c r="M3325" s="29" t="s">
        <v>9579</v>
      </c>
      <c r="N3325" s="29" t="s">
        <v>10124</v>
      </c>
      <c r="O3325" s="29" t="s">
        <v>10125</v>
      </c>
      <c r="P3325" s="29" t="s">
        <v>43</v>
      </c>
      <c r="Q3325" s="29" t="s">
        <v>10126</v>
      </c>
      <c r="R3325" s="134" t="s">
        <v>33</v>
      </c>
      <c r="S3325" s="109" t="s">
        <v>90</v>
      </c>
      <c r="T3325" s="29" t="s">
        <v>32</v>
      </c>
      <c r="U3325" s="117" t="s">
        <v>32</v>
      </c>
      <c r="V3325" s="117" t="s">
        <v>32</v>
      </c>
      <c r="W3325" s="117" t="s">
        <v>32</v>
      </c>
      <c r="X3325" s="117" t="s">
        <v>36</v>
      </c>
    </row>
    <row r="3326" spans="1:24" ht="54.75" customHeight="1" x14ac:dyDescent="0.25">
      <c r="A3326" s="140">
        <v>2022</v>
      </c>
      <c r="B3326" s="140" t="s">
        <v>2044</v>
      </c>
      <c r="C3326" s="138">
        <v>764</v>
      </c>
      <c r="D3326" s="31">
        <v>44902</v>
      </c>
      <c r="E3326" s="29" t="s">
        <v>1910</v>
      </c>
      <c r="F3326" s="29" t="s">
        <v>10127</v>
      </c>
      <c r="G3326" s="34">
        <v>44903</v>
      </c>
      <c r="H3326" s="139" t="s">
        <v>7186</v>
      </c>
      <c r="I3326" s="114" t="s">
        <v>10128</v>
      </c>
      <c r="J3326" s="29"/>
      <c r="K3326" s="117" t="s">
        <v>660</v>
      </c>
      <c r="L3326" s="29"/>
      <c r="M3326" s="29"/>
      <c r="N3326" s="29" t="s">
        <v>8730</v>
      </c>
      <c r="O3326" s="29" t="s">
        <v>8819</v>
      </c>
      <c r="P3326" s="29" t="s">
        <v>48</v>
      </c>
      <c r="Q3326" s="29" t="s">
        <v>8541</v>
      </c>
      <c r="R3326" s="134" t="s">
        <v>44</v>
      </c>
      <c r="S3326" s="109" t="s">
        <v>90</v>
      </c>
      <c r="T3326" s="29" t="s">
        <v>32</v>
      </c>
      <c r="U3326" s="117" t="s">
        <v>32</v>
      </c>
      <c r="V3326" s="117" t="s">
        <v>32</v>
      </c>
      <c r="W3326" s="117" t="s">
        <v>32</v>
      </c>
      <c r="X3326" s="117" t="s">
        <v>36</v>
      </c>
    </row>
    <row r="3327" spans="1:24" ht="60.75" customHeight="1" x14ac:dyDescent="0.25">
      <c r="A3327" s="140">
        <v>2022</v>
      </c>
      <c r="B3327" s="140" t="s">
        <v>2044</v>
      </c>
      <c r="C3327" s="138">
        <v>765</v>
      </c>
      <c r="D3327" s="31">
        <v>44903</v>
      </c>
      <c r="E3327" s="29" t="s">
        <v>1910</v>
      </c>
      <c r="F3327" s="29" t="s">
        <v>10129</v>
      </c>
      <c r="G3327" s="34">
        <v>44909</v>
      </c>
      <c r="H3327" s="139" t="s">
        <v>10130</v>
      </c>
      <c r="I3327" s="114" t="s">
        <v>10131</v>
      </c>
      <c r="J3327" s="29"/>
      <c r="K3327" s="117" t="s">
        <v>420</v>
      </c>
      <c r="L3327" s="29"/>
      <c r="M3327" s="29" t="s">
        <v>8127</v>
      </c>
      <c r="N3327" s="29" t="s">
        <v>8796</v>
      </c>
      <c r="O3327" s="29"/>
      <c r="P3327" s="29" t="s">
        <v>43</v>
      </c>
      <c r="Q3327" s="29" t="s">
        <v>10132</v>
      </c>
      <c r="R3327" s="134" t="s">
        <v>330</v>
      </c>
      <c r="S3327" s="109" t="s">
        <v>90</v>
      </c>
      <c r="T3327" s="29" t="s">
        <v>32</v>
      </c>
      <c r="U3327" s="117" t="s">
        <v>32</v>
      </c>
      <c r="V3327" s="117" t="s">
        <v>32</v>
      </c>
      <c r="W3327" s="117" t="s">
        <v>32</v>
      </c>
      <c r="X3327" s="117" t="s">
        <v>36</v>
      </c>
    </row>
    <row r="3328" spans="1:24" ht="60.75" customHeight="1" x14ac:dyDescent="0.25">
      <c r="A3328" s="26">
        <v>2022</v>
      </c>
      <c r="B3328" s="26" t="s">
        <v>2044</v>
      </c>
      <c r="C3328" s="26">
        <v>766</v>
      </c>
      <c r="D3328" s="24">
        <v>44903</v>
      </c>
      <c r="E3328" s="26" t="s">
        <v>1910</v>
      </c>
      <c r="F3328" s="26" t="s">
        <v>10129</v>
      </c>
      <c r="G3328" s="24">
        <v>44909</v>
      </c>
      <c r="H3328" s="26" t="s">
        <v>10108</v>
      </c>
      <c r="I3328" s="26" t="s">
        <v>10133</v>
      </c>
      <c r="J3328" s="26"/>
      <c r="K3328" s="26" t="s">
        <v>2075</v>
      </c>
      <c r="L3328" s="26"/>
      <c r="M3328" s="26"/>
      <c r="N3328" s="26"/>
      <c r="O3328" s="26"/>
      <c r="P3328" s="26" t="s">
        <v>43</v>
      </c>
      <c r="Q3328" s="26" t="s">
        <v>10134</v>
      </c>
      <c r="R3328" s="26" t="s">
        <v>33</v>
      </c>
      <c r="S3328" s="26" t="s">
        <v>1692</v>
      </c>
      <c r="T3328" s="26" t="s">
        <v>10135</v>
      </c>
      <c r="U3328" s="26" t="s">
        <v>32</v>
      </c>
      <c r="V3328" s="24" t="s">
        <v>32</v>
      </c>
      <c r="W3328" s="24" t="s">
        <v>32</v>
      </c>
      <c r="X3328" s="26" t="s">
        <v>36</v>
      </c>
    </row>
    <row r="3329" spans="1:24" ht="60.75" customHeight="1" x14ac:dyDescent="0.25">
      <c r="A3329" s="140">
        <v>2022</v>
      </c>
      <c r="B3329" s="140" t="s">
        <v>2044</v>
      </c>
      <c r="C3329" s="138">
        <v>767</v>
      </c>
      <c r="D3329" s="31">
        <v>44903</v>
      </c>
      <c r="E3329" s="29" t="s">
        <v>1910</v>
      </c>
      <c r="F3329" s="29" t="s">
        <v>10136</v>
      </c>
      <c r="G3329" s="34">
        <v>44909</v>
      </c>
      <c r="H3329" s="139" t="s">
        <v>6843</v>
      </c>
      <c r="I3329" s="114" t="s">
        <v>10137</v>
      </c>
      <c r="J3329" s="29"/>
      <c r="K3329" s="117" t="s">
        <v>2075</v>
      </c>
      <c r="L3329" s="29"/>
      <c r="M3329" s="29" t="s">
        <v>9579</v>
      </c>
      <c r="N3329" s="29" t="s">
        <v>9580</v>
      </c>
      <c r="O3329" s="29"/>
      <c r="P3329" s="29" t="s">
        <v>48</v>
      </c>
      <c r="Q3329" s="29" t="s">
        <v>1688</v>
      </c>
      <c r="R3329" s="134" t="s">
        <v>44</v>
      </c>
      <c r="S3329" s="109" t="s">
        <v>90</v>
      </c>
      <c r="T3329" s="29" t="s">
        <v>32</v>
      </c>
      <c r="U3329" s="117" t="s">
        <v>32</v>
      </c>
      <c r="V3329" s="117" t="s">
        <v>32</v>
      </c>
      <c r="W3329" s="117" t="s">
        <v>32</v>
      </c>
      <c r="X3329" s="117" t="s">
        <v>36</v>
      </c>
    </row>
    <row r="3330" spans="1:24" ht="68.25" customHeight="1" x14ac:dyDescent="0.25">
      <c r="A3330" s="20">
        <v>2022</v>
      </c>
      <c r="B3330" s="20" t="s">
        <v>2044</v>
      </c>
      <c r="C3330" s="20">
        <v>768</v>
      </c>
      <c r="D3330" s="27">
        <v>44907</v>
      </c>
      <c r="E3330" s="27" t="s">
        <v>1910</v>
      </c>
      <c r="F3330" s="27" t="s">
        <v>10138</v>
      </c>
      <c r="G3330" s="27">
        <v>44909</v>
      </c>
      <c r="H3330" s="27" t="s">
        <v>10139</v>
      </c>
      <c r="I3330" s="27" t="s">
        <v>10140</v>
      </c>
      <c r="J3330" s="27"/>
      <c r="K3330" s="27" t="s">
        <v>28</v>
      </c>
      <c r="L3330" s="27"/>
      <c r="M3330" s="27" t="s">
        <v>10141</v>
      </c>
      <c r="N3330" s="27" t="s">
        <v>10142</v>
      </c>
      <c r="O3330" s="27" t="s">
        <v>10143</v>
      </c>
      <c r="P3330" s="27" t="s">
        <v>43</v>
      </c>
      <c r="Q3330" s="27" t="s">
        <v>10144</v>
      </c>
      <c r="R3330" s="27" t="s">
        <v>33</v>
      </c>
      <c r="S3330" s="109" t="s">
        <v>34</v>
      </c>
      <c r="T3330" s="27" t="s">
        <v>10145</v>
      </c>
      <c r="U3330" s="20">
        <v>1</v>
      </c>
      <c r="V3330" s="27">
        <v>45146</v>
      </c>
      <c r="W3330" s="27">
        <v>45146</v>
      </c>
      <c r="X3330" s="27" t="s">
        <v>36</v>
      </c>
    </row>
    <row r="3331" spans="1:24" ht="73.5" customHeight="1" x14ac:dyDescent="0.25">
      <c r="A3331" s="140">
        <v>2022</v>
      </c>
      <c r="B3331" s="140" t="s">
        <v>2044</v>
      </c>
      <c r="C3331" s="138">
        <v>769</v>
      </c>
      <c r="D3331" s="31">
        <v>44907</v>
      </c>
      <c r="E3331" s="29" t="s">
        <v>1910</v>
      </c>
      <c r="F3331" s="29" t="s">
        <v>10146</v>
      </c>
      <c r="G3331" s="34">
        <v>44909</v>
      </c>
      <c r="H3331" s="139" t="s">
        <v>10147</v>
      </c>
      <c r="I3331" s="114" t="s">
        <v>10148</v>
      </c>
      <c r="J3331" s="29"/>
      <c r="K3331" s="117" t="s">
        <v>28</v>
      </c>
      <c r="L3331" s="29"/>
      <c r="M3331" s="29" t="s">
        <v>10141</v>
      </c>
      <c r="N3331" s="29" t="s">
        <v>10142</v>
      </c>
      <c r="O3331" s="29" t="s">
        <v>10143</v>
      </c>
      <c r="P3331" s="29" t="s">
        <v>43</v>
      </c>
      <c r="Q3331" s="29" t="s">
        <v>10149</v>
      </c>
      <c r="R3331" s="134" t="s">
        <v>44</v>
      </c>
      <c r="S3331" s="109" t="s">
        <v>90</v>
      </c>
      <c r="T3331" s="29" t="s">
        <v>32</v>
      </c>
      <c r="U3331" s="117" t="s">
        <v>32</v>
      </c>
      <c r="V3331" s="117" t="s">
        <v>32</v>
      </c>
      <c r="W3331" s="117" t="s">
        <v>32</v>
      </c>
      <c r="X3331" s="117" t="s">
        <v>36</v>
      </c>
    </row>
    <row r="3332" spans="1:24" ht="92.25" customHeight="1" x14ac:dyDescent="0.25">
      <c r="A3332" s="140">
        <v>2022</v>
      </c>
      <c r="B3332" s="140" t="s">
        <v>2044</v>
      </c>
      <c r="C3332" s="138">
        <v>770</v>
      </c>
      <c r="D3332" s="31">
        <v>44907</v>
      </c>
      <c r="E3332" s="29" t="s">
        <v>1910</v>
      </c>
      <c r="F3332" s="29" t="s">
        <v>10150</v>
      </c>
      <c r="G3332" s="34">
        <v>44909</v>
      </c>
      <c r="H3332" s="139" t="s">
        <v>10151</v>
      </c>
      <c r="I3332" s="114" t="s">
        <v>10152</v>
      </c>
      <c r="J3332" s="29"/>
      <c r="K3332" s="117" t="s">
        <v>28</v>
      </c>
      <c r="L3332" s="29"/>
      <c r="M3332" s="29" t="s">
        <v>10141</v>
      </c>
      <c r="N3332" s="29" t="s">
        <v>10142</v>
      </c>
      <c r="O3332" s="29" t="s">
        <v>5006</v>
      </c>
      <c r="P3332" s="29" t="s">
        <v>43</v>
      </c>
      <c r="Q3332" s="29" t="s">
        <v>10153</v>
      </c>
      <c r="R3332" s="134" t="s">
        <v>33</v>
      </c>
      <c r="S3332" s="109" t="s">
        <v>90</v>
      </c>
      <c r="T3332" s="29" t="s">
        <v>32</v>
      </c>
      <c r="U3332" s="117" t="s">
        <v>32</v>
      </c>
      <c r="V3332" s="117" t="s">
        <v>32</v>
      </c>
      <c r="W3332" s="117" t="s">
        <v>32</v>
      </c>
      <c r="X3332" s="117" t="s">
        <v>36</v>
      </c>
    </row>
    <row r="3333" spans="1:24" ht="60.75" customHeight="1" x14ac:dyDescent="0.25">
      <c r="A3333" s="140">
        <v>2022</v>
      </c>
      <c r="B3333" s="140" t="s">
        <v>769</v>
      </c>
      <c r="C3333" s="138">
        <v>197</v>
      </c>
      <c r="D3333" s="31">
        <v>44903</v>
      </c>
      <c r="E3333" s="29" t="s">
        <v>1910</v>
      </c>
      <c r="F3333" s="29" t="s">
        <v>10154</v>
      </c>
      <c r="G3333" s="34">
        <v>44909</v>
      </c>
      <c r="H3333" s="139" t="s">
        <v>10155</v>
      </c>
      <c r="I3333" s="114" t="s">
        <v>10156</v>
      </c>
      <c r="J3333" s="29"/>
      <c r="K3333" s="117" t="s">
        <v>42</v>
      </c>
      <c r="L3333" s="29"/>
      <c r="M3333" s="29" t="s">
        <v>8118</v>
      </c>
      <c r="N3333" s="29" t="s">
        <v>10157</v>
      </c>
      <c r="O3333" s="29" t="s">
        <v>8540</v>
      </c>
      <c r="P3333" s="29" t="s">
        <v>48</v>
      </c>
      <c r="Q3333" s="29" t="s">
        <v>10158</v>
      </c>
      <c r="R3333" s="134" t="s">
        <v>44</v>
      </c>
      <c r="S3333" s="109" t="s">
        <v>90</v>
      </c>
      <c r="T3333" s="29" t="s">
        <v>32</v>
      </c>
      <c r="U3333" s="117" t="s">
        <v>32</v>
      </c>
      <c r="V3333" s="117" t="s">
        <v>32</v>
      </c>
      <c r="W3333" s="117" t="s">
        <v>32</v>
      </c>
      <c r="X3333" s="117" t="s">
        <v>36</v>
      </c>
    </row>
    <row r="3334" spans="1:24" ht="64.5" customHeight="1" x14ac:dyDescent="0.25">
      <c r="A3334" s="140">
        <v>2022</v>
      </c>
      <c r="B3334" s="140" t="s">
        <v>769</v>
      </c>
      <c r="C3334" s="138">
        <v>198</v>
      </c>
      <c r="D3334" s="31">
        <v>44907</v>
      </c>
      <c r="E3334" s="29" t="s">
        <v>1910</v>
      </c>
      <c r="F3334" s="29" t="s">
        <v>10159</v>
      </c>
      <c r="G3334" s="34">
        <v>44909</v>
      </c>
      <c r="H3334" s="139" t="s">
        <v>10160</v>
      </c>
      <c r="I3334" s="114" t="s">
        <v>10140</v>
      </c>
      <c r="J3334" s="29"/>
      <c r="K3334" s="117" t="s">
        <v>28</v>
      </c>
      <c r="L3334" s="29"/>
      <c r="M3334" s="29" t="s">
        <v>10141</v>
      </c>
      <c r="N3334" s="29" t="s">
        <v>10142</v>
      </c>
      <c r="O3334" s="29" t="s">
        <v>10143</v>
      </c>
      <c r="P3334" s="29" t="s">
        <v>31</v>
      </c>
      <c r="Q3334" s="29" t="s">
        <v>32</v>
      </c>
      <c r="R3334" s="134" t="s">
        <v>33</v>
      </c>
      <c r="S3334" s="109" t="s">
        <v>90</v>
      </c>
      <c r="T3334" s="29" t="s">
        <v>32</v>
      </c>
      <c r="U3334" s="117" t="s">
        <v>32</v>
      </c>
      <c r="V3334" s="117" t="s">
        <v>32</v>
      </c>
      <c r="W3334" s="117" t="s">
        <v>32</v>
      </c>
      <c r="X3334" s="117" t="s">
        <v>36</v>
      </c>
    </row>
    <row r="3335" spans="1:24" ht="64.5" customHeight="1" x14ac:dyDescent="0.25">
      <c r="A3335" s="140">
        <v>2022</v>
      </c>
      <c r="B3335" s="140" t="s">
        <v>769</v>
      </c>
      <c r="C3335" s="138">
        <v>199</v>
      </c>
      <c r="D3335" s="31">
        <v>44907</v>
      </c>
      <c r="E3335" s="29" t="s">
        <v>1910</v>
      </c>
      <c r="F3335" s="29" t="s">
        <v>10161</v>
      </c>
      <c r="G3335" s="34">
        <v>44909</v>
      </c>
      <c r="H3335" s="139" t="s">
        <v>10162</v>
      </c>
      <c r="I3335" s="114" t="s">
        <v>10140</v>
      </c>
      <c r="J3335" s="29"/>
      <c r="K3335" s="117" t="s">
        <v>28</v>
      </c>
      <c r="L3335" s="29"/>
      <c r="M3335" s="29" t="s">
        <v>10141</v>
      </c>
      <c r="N3335" s="29" t="s">
        <v>10142</v>
      </c>
      <c r="O3335" s="29"/>
      <c r="P3335" s="29" t="s">
        <v>31</v>
      </c>
      <c r="Q3335" s="29" t="s">
        <v>32</v>
      </c>
      <c r="R3335" s="134" t="s">
        <v>33</v>
      </c>
      <c r="S3335" s="109" t="s">
        <v>90</v>
      </c>
      <c r="T3335" s="29" t="s">
        <v>32</v>
      </c>
      <c r="U3335" s="117" t="s">
        <v>32</v>
      </c>
      <c r="V3335" s="117" t="s">
        <v>32</v>
      </c>
      <c r="W3335" s="117" t="s">
        <v>32</v>
      </c>
      <c r="X3335" s="117" t="s">
        <v>36</v>
      </c>
    </row>
    <row r="3336" spans="1:24" ht="64.5" customHeight="1" x14ac:dyDescent="0.25">
      <c r="A3336" s="140">
        <v>2022</v>
      </c>
      <c r="B3336" s="140" t="s">
        <v>769</v>
      </c>
      <c r="C3336" s="138">
        <v>200</v>
      </c>
      <c r="D3336" s="31">
        <v>44907</v>
      </c>
      <c r="E3336" s="29" t="s">
        <v>1910</v>
      </c>
      <c r="F3336" s="29" t="s">
        <v>10163</v>
      </c>
      <c r="G3336" s="34">
        <v>44909</v>
      </c>
      <c r="H3336" s="139" t="s">
        <v>10164</v>
      </c>
      <c r="I3336" s="114" t="s">
        <v>10152</v>
      </c>
      <c r="J3336" s="29"/>
      <c r="K3336" s="117" t="s">
        <v>28</v>
      </c>
      <c r="L3336" s="29"/>
      <c r="M3336" s="29" t="s">
        <v>10141</v>
      </c>
      <c r="N3336" s="29" t="s">
        <v>10142</v>
      </c>
      <c r="O3336" s="29"/>
      <c r="P3336" s="29" t="s">
        <v>31</v>
      </c>
      <c r="Q3336" s="29" t="s">
        <v>32</v>
      </c>
      <c r="R3336" s="134" t="s">
        <v>33</v>
      </c>
      <c r="S3336" s="109" t="s">
        <v>90</v>
      </c>
      <c r="T3336" s="29" t="s">
        <v>32</v>
      </c>
      <c r="U3336" s="117" t="s">
        <v>32</v>
      </c>
      <c r="V3336" s="117" t="s">
        <v>32</v>
      </c>
      <c r="W3336" s="117" t="s">
        <v>32</v>
      </c>
      <c r="X3336" s="117" t="s">
        <v>36</v>
      </c>
    </row>
    <row r="3337" spans="1:24" ht="47.25" customHeight="1" x14ac:dyDescent="0.25">
      <c r="A3337" s="140">
        <v>2022</v>
      </c>
      <c r="B3337" s="140" t="s">
        <v>23</v>
      </c>
      <c r="C3337" s="138">
        <v>1211</v>
      </c>
      <c r="D3337" s="31">
        <v>44914</v>
      </c>
      <c r="E3337" s="29" t="s">
        <v>1910</v>
      </c>
      <c r="F3337" s="29" t="s">
        <v>10165</v>
      </c>
      <c r="G3337" s="34">
        <v>44916</v>
      </c>
      <c r="H3337" s="139" t="s">
        <v>10166</v>
      </c>
      <c r="I3337" s="114"/>
      <c r="J3337" s="29"/>
      <c r="K3337" s="117" t="s">
        <v>1362</v>
      </c>
      <c r="L3337" s="29"/>
      <c r="M3337" s="29" t="s">
        <v>7924</v>
      </c>
      <c r="N3337" s="29" t="s">
        <v>10167</v>
      </c>
      <c r="O3337" s="29"/>
      <c r="P3337" s="29" t="s">
        <v>43</v>
      </c>
      <c r="Q3337" s="29" t="s">
        <v>10168</v>
      </c>
      <c r="R3337" s="134" t="s">
        <v>33</v>
      </c>
      <c r="S3337" s="109" t="s">
        <v>90</v>
      </c>
      <c r="T3337" s="29" t="s">
        <v>32</v>
      </c>
      <c r="U3337" s="117" t="s">
        <v>32</v>
      </c>
      <c r="V3337" s="117" t="s">
        <v>32</v>
      </c>
      <c r="W3337" s="117" t="s">
        <v>32</v>
      </c>
      <c r="X3337" s="117" t="s">
        <v>36</v>
      </c>
    </row>
    <row r="3338" spans="1:24" ht="47.25" customHeight="1" x14ac:dyDescent="0.25">
      <c r="A3338" s="140">
        <v>2022</v>
      </c>
      <c r="B3338" s="140" t="s">
        <v>2044</v>
      </c>
      <c r="C3338" s="138">
        <v>771</v>
      </c>
      <c r="D3338" s="31">
        <v>44921</v>
      </c>
      <c r="E3338" s="29" t="s">
        <v>1910</v>
      </c>
      <c r="F3338" s="29" t="s">
        <v>10169</v>
      </c>
      <c r="G3338" s="34">
        <v>44923</v>
      </c>
      <c r="H3338" s="139" t="s">
        <v>10170</v>
      </c>
      <c r="I3338" s="114" t="s">
        <v>10171</v>
      </c>
      <c r="J3338" s="29"/>
      <c r="K3338" s="117" t="s">
        <v>994</v>
      </c>
      <c r="L3338" s="29"/>
      <c r="M3338" s="29" t="s">
        <v>10172</v>
      </c>
      <c r="N3338" s="29" t="s">
        <v>4618</v>
      </c>
      <c r="O3338" s="29" t="s">
        <v>10173</v>
      </c>
      <c r="P3338" s="29" t="s">
        <v>43</v>
      </c>
      <c r="Q3338" s="29" t="s">
        <v>10174</v>
      </c>
      <c r="R3338" s="134" t="s">
        <v>33</v>
      </c>
      <c r="S3338" s="109" t="s">
        <v>90</v>
      </c>
      <c r="T3338" s="29" t="s">
        <v>32</v>
      </c>
      <c r="U3338" s="117" t="s">
        <v>32</v>
      </c>
      <c r="V3338" s="117" t="s">
        <v>32</v>
      </c>
      <c r="W3338" s="117" t="s">
        <v>32</v>
      </c>
      <c r="X3338" s="117" t="s">
        <v>36</v>
      </c>
    </row>
    <row r="3339" spans="1:24" ht="53.25" customHeight="1" x14ac:dyDescent="0.25">
      <c r="A3339" s="140">
        <v>2022</v>
      </c>
      <c r="B3339" s="140" t="s">
        <v>2044</v>
      </c>
      <c r="C3339" s="138">
        <v>772</v>
      </c>
      <c r="D3339" s="31">
        <v>44921</v>
      </c>
      <c r="E3339" s="29" t="s">
        <v>1910</v>
      </c>
      <c r="F3339" s="29" t="s">
        <v>10175</v>
      </c>
      <c r="G3339" s="34">
        <v>44922</v>
      </c>
      <c r="H3339" s="139" t="s">
        <v>10176</v>
      </c>
      <c r="I3339" s="114" t="s">
        <v>10177</v>
      </c>
      <c r="J3339" s="29"/>
      <c r="K3339" s="117" t="s">
        <v>420</v>
      </c>
      <c r="L3339" s="29"/>
      <c r="M3339" s="29" t="s">
        <v>8216</v>
      </c>
      <c r="N3339" s="29" t="s">
        <v>10178</v>
      </c>
      <c r="O3339" s="29"/>
      <c r="P3339" s="29" t="s">
        <v>31</v>
      </c>
      <c r="Q3339" s="29" t="s">
        <v>32</v>
      </c>
      <c r="R3339" s="134" t="s">
        <v>33</v>
      </c>
      <c r="S3339" s="109" t="s">
        <v>90</v>
      </c>
      <c r="T3339" s="29" t="s">
        <v>32</v>
      </c>
      <c r="U3339" s="117" t="s">
        <v>32</v>
      </c>
      <c r="V3339" s="117" t="s">
        <v>32</v>
      </c>
      <c r="W3339" s="117" t="s">
        <v>32</v>
      </c>
      <c r="X3339" s="117" t="s">
        <v>36</v>
      </c>
    </row>
    <row r="3340" spans="1:24" ht="72.75" customHeight="1" x14ac:dyDescent="0.25">
      <c r="A3340" s="140">
        <v>2022</v>
      </c>
      <c r="B3340" s="140" t="s">
        <v>769</v>
      </c>
      <c r="C3340" s="29">
        <v>201</v>
      </c>
      <c r="D3340" s="31">
        <v>44918</v>
      </c>
      <c r="E3340" s="29" t="s">
        <v>1910</v>
      </c>
      <c r="F3340" s="29" t="s">
        <v>10179</v>
      </c>
      <c r="G3340" s="34">
        <v>44923</v>
      </c>
      <c r="H3340" s="139" t="s">
        <v>10180</v>
      </c>
      <c r="I3340" s="114" t="s">
        <v>10181</v>
      </c>
      <c r="J3340" s="29"/>
      <c r="K3340" s="117" t="s">
        <v>333</v>
      </c>
      <c r="L3340" s="29"/>
      <c r="M3340" s="29"/>
      <c r="N3340" s="29" t="s">
        <v>9955</v>
      </c>
      <c r="O3340" s="29"/>
      <c r="P3340" s="29" t="s">
        <v>48</v>
      </c>
      <c r="Q3340" s="29" t="s">
        <v>9956</v>
      </c>
      <c r="R3340" s="134" t="s">
        <v>44</v>
      </c>
      <c r="S3340" s="109" t="s">
        <v>90</v>
      </c>
      <c r="T3340" s="29" t="s">
        <v>32</v>
      </c>
      <c r="U3340" s="117" t="s">
        <v>32</v>
      </c>
      <c r="V3340" s="117" t="s">
        <v>32</v>
      </c>
      <c r="W3340" s="117" t="s">
        <v>32</v>
      </c>
      <c r="X3340" s="117" t="s">
        <v>36</v>
      </c>
    </row>
    <row r="3341" spans="1:24" ht="72.75" customHeight="1" x14ac:dyDescent="0.25">
      <c r="A3341" s="140">
        <v>2022</v>
      </c>
      <c r="B3341" s="140" t="s">
        <v>769</v>
      </c>
      <c r="C3341" s="29">
        <v>202</v>
      </c>
      <c r="D3341" s="31">
        <v>44918</v>
      </c>
      <c r="E3341" s="29" t="s">
        <v>1910</v>
      </c>
      <c r="F3341" s="29" t="s">
        <v>10179</v>
      </c>
      <c r="G3341" s="34">
        <v>44923</v>
      </c>
      <c r="H3341" s="139" t="s">
        <v>10182</v>
      </c>
      <c r="I3341" s="114" t="s">
        <v>10183</v>
      </c>
      <c r="J3341" s="29"/>
      <c r="K3341" s="117" t="s">
        <v>333</v>
      </c>
      <c r="L3341" s="29"/>
      <c r="M3341" s="29"/>
      <c r="N3341" s="29" t="s">
        <v>9955</v>
      </c>
      <c r="O3341" s="29"/>
      <c r="P3341" s="29" t="s">
        <v>48</v>
      </c>
      <c r="Q3341" s="29" t="s">
        <v>9956</v>
      </c>
      <c r="R3341" s="134" t="s">
        <v>44</v>
      </c>
      <c r="S3341" s="109" t="s">
        <v>90</v>
      </c>
      <c r="T3341" s="29" t="s">
        <v>32</v>
      </c>
      <c r="U3341" s="117" t="s">
        <v>32</v>
      </c>
      <c r="V3341" s="117" t="s">
        <v>32</v>
      </c>
      <c r="W3341" s="117" t="s">
        <v>32</v>
      </c>
      <c r="X3341" s="117" t="s">
        <v>36</v>
      </c>
    </row>
    <row r="3342" spans="1:24" ht="72.75" customHeight="1" x14ac:dyDescent="0.25">
      <c r="A3342" s="140">
        <v>2022</v>
      </c>
      <c r="B3342" s="140" t="s">
        <v>769</v>
      </c>
      <c r="C3342" s="29">
        <v>203</v>
      </c>
      <c r="D3342" s="31">
        <v>44921</v>
      </c>
      <c r="E3342" s="29" t="s">
        <v>1910</v>
      </c>
      <c r="F3342" s="29" t="s">
        <v>10184</v>
      </c>
      <c r="G3342" s="34">
        <v>44923</v>
      </c>
      <c r="H3342" s="139" t="s">
        <v>9979</v>
      </c>
      <c r="I3342" s="114" t="s">
        <v>10185</v>
      </c>
      <c r="J3342" s="29"/>
      <c r="K3342" s="117" t="s">
        <v>333</v>
      </c>
      <c r="L3342" s="29"/>
      <c r="M3342" s="29"/>
      <c r="N3342" s="29" t="s">
        <v>9955</v>
      </c>
      <c r="O3342" s="29"/>
      <c r="P3342" s="29" t="s">
        <v>48</v>
      </c>
      <c r="Q3342" s="29" t="s">
        <v>9956</v>
      </c>
      <c r="R3342" s="134" t="s">
        <v>44</v>
      </c>
      <c r="S3342" s="109" t="s">
        <v>90</v>
      </c>
      <c r="T3342" s="29" t="s">
        <v>10186</v>
      </c>
      <c r="U3342" s="117" t="s">
        <v>32</v>
      </c>
      <c r="V3342" s="117" t="s">
        <v>32</v>
      </c>
      <c r="W3342" s="117" t="s">
        <v>32</v>
      </c>
      <c r="X3342" s="117" t="s">
        <v>36</v>
      </c>
    </row>
    <row r="3343" spans="1:24" ht="72.75" customHeight="1" x14ac:dyDescent="0.25">
      <c r="A3343" s="140">
        <v>2022</v>
      </c>
      <c r="B3343" s="140" t="s">
        <v>769</v>
      </c>
      <c r="C3343" s="29">
        <v>204</v>
      </c>
      <c r="D3343" s="31">
        <v>44922</v>
      </c>
      <c r="E3343" s="29" t="s">
        <v>1910</v>
      </c>
      <c r="F3343" s="29" t="s">
        <v>10187</v>
      </c>
      <c r="G3343" s="34">
        <v>44923</v>
      </c>
      <c r="H3343" s="139" t="s">
        <v>9979</v>
      </c>
      <c r="I3343" s="114" t="s">
        <v>10188</v>
      </c>
      <c r="J3343" s="29"/>
      <c r="K3343" s="117" t="s">
        <v>333</v>
      </c>
      <c r="L3343" s="29"/>
      <c r="M3343" s="29"/>
      <c r="N3343" s="29" t="s">
        <v>9955</v>
      </c>
      <c r="O3343" s="29"/>
      <c r="P3343" s="29" t="s">
        <v>48</v>
      </c>
      <c r="Q3343" s="29" t="s">
        <v>9956</v>
      </c>
      <c r="R3343" s="134" t="s">
        <v>44</v>
      </c>
      <c r="S3343" s="109" t="s">
        <v>90</v>
      </c>
      <c r="T3343" s="29" t="s">
        <v>10189</v>
      </c>
      <c r="U3343" s="117" t="s">
        <v>32</v>
      </c>
      <c r="V3343" s="117" t="s">
        <v>32</v>
      </c>
      <c r="W3343" s="117" t="s">
        <v>32</v>
      </c>
      <c r="X3343" s="117" t="s">
        <v>36</v>
      </c>
    </row>
    <row r="3344" spans="1:24" ht="72.75" customHeight="1" x14ac:dyDescent="0.25">
      <c r="A3344" s="140">
        <v>2023</v>
      </c>
      <c r="B3344" s="140" t="s">
        <v>769</v>
      </c>
      <c r="C3344" s="29">
        <v>205</v>
      </c>
      <c r="D3344" s="31">
        <v>44973</v>
      </c>
      <c r="E3344" s="29" t="s">
        <v>1910</v>
      </c>
      <c r="F3344" s="29" t="s">
        <v>10190</v>
      </c>
      <c r="G3344" s="34">
        <v>44979</v>
      </c>
      <c r="H3344" s="139" t="s">
        <v>9979</v>
      </c>
      <c r="I3344" s="114" t="s">
        <v>10191</v>
      </c>
      <c r="J3344" s="29"/>
      <c r="K3344" s="117" t="s">
        <v>333</v>
      </c>
      <c r="L3344" s="29"/>
      <c r="M3344" s="29"/>
      <c r="N3344" s="29" t="s">
        <v>9955</v>
      </c>
      <c r="O3344" s="29"/>
      <c r="P3344" s="29" t="s">
        <v>48</v>
      </c>
      <c r="Q3344" s="29" t="s">
        <v>9956</v>
      </c>
      <c r="R3344" s="134" t="s">
        <v>44</v>
      </c>
      <c r="S3344" s="109" t="s">
        <v>90</v>
      </c>
      <c r="T3344" s="29" t="s">
        <v>32</v>
      </c>
      <c r="U3344" s="117" t="s">
        <v>32</v>
      </c>
      <c r="V3344" s="117" t="s">
        <v>32</v>
      </c>
      <c r="W3344" s="117" t="s">
        <v>32</v>
      </c>
      <c r="X3344" s="117" t="s">
        <v>36</v>
      </c>
    </row>
    <row r="3345" spans="1:24" ht="72.75" customHeight="1" x14ac:dyDescent="0.25">
      <c r="A3345" s="140">
        <v>2023</v>
      </c>
      <c r="B3345" s="140" t="s">
        <v>769</v>
      </c>
      <c r="C3345" s="29">
        <v>206</v>
      </c>
      <c r="D3345" s="31">
        <v>44973</v>
      </c>
      <c r="E3345" s="29" t="s">
        <v>1910</v>
      </c>
      <c r="F3345" s="29" t="s">
        <v>10190</v>
      </c>
      <c r="G3345" s="34">
        <v>44979</v>
      </c>
      <c r="H3345" s="139" t="s">
        <v>10192</v>
      </c>
      <c r="I3345" s="114" t="s">
        <v>10193</v>
      </c>
      <c r="J3345" s="29"/>
      <c r="K3345" s="117" t="s">
        <v>333</v>
      </c>
      <c r="L3345" s="29"/>
      <c r="M3345" s="29"/>
      <c r="N3345" s="29" t="s">
        <v>9955</v>
      </c>
      <c r="O3345" s="29"/>
      <c r="P3345" s="29" t="s">
        <v>48</v>
      </c>
      <c r="Q3345" s="29" t="s">
        <v>9956</v>
      </c>
      <c r="R3345" s="134" t="s">
        <v>44</v>
      </c>
      <c r="S3345" s="109" t="s">
        <v>90</v>
      </c>
      <c r="T3345" s="29" t="s">
        <v>32</v>
      </c>
      <c r="U3345" s="117" t="s">
        <v>32</v>
      </c>
      <c r="V3345" s="117" t="s">
        <v>32</v>
      </c>
      <c r="W3345" s="117" t="s">
        <v>32</v>
      </c>
      <c r="X3345" s="117" t="s">
        <v>36</v>
      </c>
    </row>
    <row r="3346" spans="1:24" ht="72.75" customHeight="1" x14ac:dyDescent="0.25">
      <c r="A3346" s="140">
        <v>2023</v>
      </c>
      <c r="B3346" s="140" t="s">
        <v>769</v>
      </c>
      <c r="C3346" s="29">
        <v>207</v>
      </c>
      <c r="D3346" s="31">
        <v>44973</v>
      </c>
      <c r="E3346" s="29" t="s">
        <v>1910</v>
      </c>
      <c r="F3346" s="29" t="s">
        <v>10190</v>
      </c>
      <c r="G3346" s="34">
        <v>44979</v>
      </c>
      <c r="H3346" s="139" t="s">
        <v>10194</v>
      </c>
      <c r="I3346" s="114" t="s">
        <v>10195</v>
      </c>
      <c r="J3346" s="29"/>
      <c r="K3346" s="117" t="s">
        <v>333</v>
      </c>
      <c r="L3346" s="29"/>
      <c r="M3346" s="29"/>
      <c r="N3346" s="29" t="s">
        <v>9955</v>
      </c>
      <c r="O3346" s="29"/>
      <c r="P3346" s="29" t="s">
        <v>48</v>
      </c>
      <c r="Q3346" s="29" t="s">
        <v>9956</v>
      </c>
      <c r="R3346" s="134" t="s">
        <v>44</v>
      </c>
      <c r="S3346" s="109" t="s">
        <v>90</v>
      </c>
      <c r="T3346" s="29" t="s">
        <v>10196</v>
      </c>
      <c r="U3346" s="117" t="s">
        <v>32</v>
      </c>
      <c r="V3346" s="117" t="s">
        <v>32</v>
      </c>
      <c r="W3346" s="117" t="s">
        <v>32</v>
      </c>
      <c r="X3346" s="117" t="s">
        <v>36</v>
      </c>
    </row>
    <row r="3347" spans="1:24" ht="85.5" customHeight="1" x14ac:dyDescent="0.25">
      <c r="A3347" s="140">
        <v>2023</v>
      </c>
      <c r="B3347" s="140" t="s">
        <v>769</v>
      </c>
      <c r="C3347" s="29">
        <v>208</v>
      </c>
      <c r="D3347" s="31">
        <v>44973</v>
      </c>
      <c r="E3347" s="29" t="s">
        <v>1910</v>
      </c>
      <c r="F3347" s="29" t="s">
        <v>10190</v>
      </c>
      <c r="G3347" s="34">
        <v>44979</v>
      </c>
      <c r="H3347" s="139" t="s">
        <v>10197</v>
      </c>
      <c r="I3347" s="114" t="s">
        <v>10198</v>
      </c>
      <c r="J3347" s="29"/>
      <c r="K3347" s="117" t="s">
        <v>333</v>
      </c>
      <c r="L3347" s="29"/>
      <c r="M3347" s="29"/>
      <c r="N3347" s="29" t="s">
        <v>9955</v>
      </c>
      <c r="O3347" s="29"/>
      <c r="P3347" s="29" t="s">
        <v>48</v>
      </c>
      <c r="Q3347" s="29" t="s">
        <v>9956</v>
      </c>
      <c r="R3347" s="134" t="s">
        <v>44</v>
      </c>
      <c r="S3347" s="109" t="s">
        <v>90</v>
      </c>
      <c r="T3347" s="29" t="s">
        <v>32</v>
      </c>
      <c r="U3347" s="117" t="s">
        <v>32</v>
      </c>
      <c r="V3347" s="117" t="s">
        <v>32</v>
      </c>
      <c r="W3347" s="117" t="s">
        <v>32</v>
      </c>
      <c r="X3347" s="117" t="s">
        <v>36</v>
      </c>
    </row>
    <row r="3348" spans="1:24" ht="73.5" customHeight="1" x14ac:dyDescent="0.25">
      <c r="A3348" s="140">
        <v>2023</v>
      </c>
      <c r="B3348" s="140" t="s">
        <v>769</v>
      </c>
      <c r="C3348" s="29">
        <v>209</v>
      </c>
      <c r="D3348" s="31">
        <v>44973</v>
      </c>
      <c r="E3348" s="29" t="s">
        <v>1910</v>
      </c>
      <c r="F3348" s="29" t="s">
        <v>10199</v>
      </c>
      <c r="G3348" s="34">
        <v>44979</v>
      </c>
      <c r="H3348" s="139" t="s">
        <v>10200</v>
      </c>
      <c r="I3348" s="114" t="s">
        <v>10201</v>
      </c>
      <c r="J3348" s="29"/>
      <c r="K3348" s="117" t="s">
        <v>333</v>
      </c>
      <c r="L3348" s="29"/>
      <c r="M3348" s="29"/>
      <c r="N3348" s="29" t="s">
        <v>9955</v>
      </c>
      <c r="O3348" s="29"/>
      <c r="P3348" s="29" t="s">
        <v>48</v>
      </c>
      <c r="Q3348" s="29" t="s">
        <v>9956</v>
      </c>
      <c r="R3348" s="134" t="s">
        <v>44</v>
      </c>
      <c r="S3348" s="109" t="s">
        <v>90</v>
      </c>
      <c r="T3348" s="29" t="s">
        <v>32</v>
      </c>
      <c r="U3348" s="117" t="s">
        <v>32</v>
      </c>
      <c r="V3348" s="117" t="s">
        <v>32</v>
      </c>
      <c r="W3348" s="117" t="s">
        <v>32</v>
      </c>
      <c r="X3348" s="117" t="s">
        <v>36</v>
      </c>
    </row>
    <row r="3349" spans="1:24" ht="73.5" customHeight="1" x14ac:dyDescent="0.25">
      <c r="A3349" s="140">
        <v>2023</v>
      </c>
      <c r="B3349" s="140" t="s">
        <v>769</v>
      </c>
      <c r="C3349" s="29">
        <v>210</v>
      </c>
      <c r="D3349" s="31">
        <v>44973</v>
      </c>
      <c r="E3349" s="29" t="s">
        <v>1910</v>
      </c>
      <c r="F3349" s="29" t="s">
        <v>10202</v>
      </c>
      <c r="G3349" s="34">
        <v>44979</v>
      </c>
      <c r="H3349" s="139" t="s">
        <v>10203</v>
      </c>
      <c r="I3349" s="114" t="s">
        <v>10204</v>
      </c>
      <c r="J3349" s="29"/>
      <c r="K3349" s="117" t="s">
        <v>333</v>
      </c>
      <c r="L3349" s="29"/>
      <c r="M3349" s="29"/>
      <c r="N3349" s="29" t="s">
        <v>9955</v>
      </c>
      <c r="O3349" s="29"/>
      <c r="P3349" s="29" t="s">
        <v>48</v>
      </c>
      <c r="Q3349" s="29" t="s">
        <v>10205</v>
      </c>
      <c r="R3349" s="134" t="s">
        <v>44</v>
      </c>
      <c r="S3349" s="109" t="s">
        <v>90</v>
      </c>
      <c r="T3349" s="29" t="s">
        <v>32</v>
      </c>
      <c r="U3349" s="117" t="s">
        <v>32</v>
      </c>
      <c r="V3349" s="117" t="s">
        <v>32</v>
      </c>
      <c r="W3349" s="117" t="s">
        <v>32</v>
      </c>
      <c r="X3349" s="117" t="s">
        <v>36</v>
      </c>
    </row>
    <row r="3350" spans="1:24" ht="63" customHeight="1" x14ac:dyDescent="0.25">
      <c r="A3350" s="140">
        <v>2023</v>
      </c>
      <c r="B3350" s="140" t="s">
        <v>2044</v>
      </c>
      <c r="C3350" s="29">
        <v>773</v>
      </c>
      <c r="D3350" s="31">
        <v>44972</v>
      </c>
      <c r="E3350" s="29" t="s">
        <v>1910</v>
      </c>
      <c r="F3350" s="29" t="s">
        <v>10206</v>
      </c>
      <c r="G3350" s="34">
        <v>44979</v>
      </c>
      <c r="H3350" s="139" t="s">
        <v>10207</v>
      </c>
      <c r="I3350" s="114" t="s">
        <v>10208</v>
      </c>
      <c r="J3350" s="29"/>
      <c r="K3350" s="117" t="s">
        <v>420</v>
      </c>
      <c r="L3350" s="29"/>
      <c r="M3350" s="29" t="s">
        <v>8275</v>
      </c>
      <c r="N3350" s="29" t="s">
        <v>7413</v>
      </c>
      <c r="O3350" s="29" t="s">
        <v>8819</v>
      </c>
      <c r="P3350" s="29" t="s">
        <v>43</v>
      </c>
      <c r="Q3350" s="29" t="s">
        <v>10209</v>
      </c>
      <c r="R3350" s="134" t="s">
        <v>330</v>
      </c>
      <c r="S3350" s="109" t="s">
        <v>90</v>
      </c>
      <c r="T3350" s="29" t="s">
        <v>32</v>
      </c>
      <c r="U3350" s="117" t="s">
        <v>32</v>
      </c>
      <c r="V3350" s="117" t="s">
        <v>32</v>
      </c>
      <c r="W3350" s="117" t="s">
        <v>32</v>
      </c>
      <c r="X3350" s="117" t="s">
        <v>36</v>
      </c>
    </row>
    <row r="3351" spans="1:24" ht="44.25" customHeight="1" x14ac:dyDescent="0.25">
      <c r="A3351" s="140">
        <v>2023</v>
      </c>
      <c r="B3351" s="140" t="s">
        <v>2044</v>
      </c>
      <c r="C3351" s="29">
        <v>774</v>
      </c>
      <c r="D3351" s="31">
        <v>44972</v>
      </c>
      <c r="E3351" s="29" t="s">
        <v>1910</v>
      </c>
      <c r="F3351" s="29" t="s">
        <v>10210</v>
      </c>
      <c r="G3351" s="34">
        <v>44979</v>
      </c>
      <c r="H3351" s="139" t="s">
        <v>10211</v>
      </c>
      <c r="I3351" s="114" t="s">
        <v>10212</v>
      </c>
      <c r="J3351" s="29"/>
      <c r="K3351" s="117" t="s">
        <v>252</v>
      </c>
      <c r="L3351" s="29"/>
      <c r="M3351" s="29" t="s">
        <v>8216</v>
      </c>
      <c r="N3351" s="29" t="s">
        <v>10213</v>
      </c>
      <c r="O3351" s="29" t="s">
        <v>10214</v>
      </c>
      <c r="P3351" s="29" t="s">
        <v>43</v>
      </c>
      <c r="Q3351" s="29" t="s">
        <v>10215</v>
      </c>
      <c r="R3351" s="134" t="s">
        <v>33</v>
      </c>
      <c r="S3351" s="109" t="s">
        <v>90</v>
      </c>
      <c r="T3351" s="29" t="s">
        <v>32</v>
      </c>
      <c r="U3351" s="117" t="s">
        <v>32</v>
      </c>
      <c r="V3351" s="117" t="s">
        <v>32</v>
      </c>
      <c r="W3351" s="117" t="s">
        <v>32</v>
      </c>
      <c r="X3351" s="117" t="s">
        <v>36</v>
      </c>
    </row>
    <row r="3352" spans="1:24" ht="46.5" customHeight="1" x14ac:dyDescent="0.25">
      <c r="A3352" s="140">
        <v>2023</v>
      </c>
      <c r="B3352" s="140" t="s">
        <v>2044</v>
      </c>
      <c r="C3352" s="29">
        <v>775</v>
      </c>
      <c r="D3352" s="31">
        <v>44973</v>
      </c>
      <c r="E3352" s="29" t="s">
        <v>1910</v>
      </c>
      <c r="F3352" s="29" t="s">
        <v>10216</v>
      </c>
      <c r="G3352" s="34">
        <v>44979</v>
      </c>
      <c r="H3352" s="139" t="s">
        <v>10217</v>
      </c>
      <c r="I3352" s="114" t="s">
        <v>10218</v>
      </c>
      <c r="J3352" s="29"/>
      <c r="K3352" s="117" t="s">
        <v>660</v>
      </c>
      <c r="L3352" s="29"/>
      <c r="M3352" s="29"/>
      <c r="N3352" s="29" t="s">
        <v>5867</v>
      </c>
      <c r="O3352" s="29" t="s">
        <v>8819</v>
      </c>
      <c r="P3352" s="29" t="s">
        <v>48</v>
      </c>
      <c r="Q3352" s="29" t="s">
        <v>8820</v>
      </c>
      <c r="R3352" s="134" t="s">
        <v>44</v>
      </c>
      <c r="S3352" s="109" t="s">
        <v>90</v>
      </c>
      <c r="T3352" s="29" t="s">
        <v>32</v>
      </c>
      <c r="U3352" s="117" t="s">
        <v>32</v>
      </c>
      <c r="V3352" s="117" t="s">
        <v>32</v>
      </c>
      <c r="W3352" s="117" t="s">
        <v>32</v>
      </c>
      <c r="X3352" s="117" t="s">
        <v>36</v>
      </c>
    </row>
    <row r="3353" spans="1:24" ht="60" customHeight="1" x14ac:dyDescent="0.25">
      <c r="A3353" s="26">
        <v>2023</v>
      </c>
      <c r="B3353" s="26" t="s">
        <v>2044</v>
      </c>
      <c r="C3353" s="26">
        <v>776</v>
      </c>
      <c r="D3353" s="24">
        <v>44986</v>
      </c>
      <c r="E3353" s="26" t="s">
        <v>1910</v>
      </c>
      <c r="F3353" s="26" t="s">
        <v>8507</v>
      </c>
      <c r="G3353" s="24">
        <v>44986</v>
      </c>
      <c r="H3353" s="26" t="s">
        <v>10219</v>
      </c>
      <c r="I3353" s="26" t="s">
        <v>8409</v>
      </c>
      <c r="J3353" s="26"/>
      <c r="K3353" s="26" t="s">
        <v>464</v>
      </c>
      <c r="L3353" s="26"/>
      <c r="M3353" s="26"/>
      <c r="N3353" s="26"/>
      <c r="O3353" s="26"/>
      <c r="P3353" s="26" t="s">
        <v>43</v>
      </c>
      <c r="Q3353" s="26" t="s">
        <v>10220</v>
      </c>
      <c r="R3353" s="26" t="s">
        <v>44</v>
      </c>
      <c r="S3353" s="26" t="s">
        <v>1692</v>
      </c>
      <c r="T3353" s="26" t="s">
        <v>10221</v>
      </c>
      <c r="U3353" s="26" t="s">
        <v>32</v>
      </c>
      <c r="V3353" s="24" t="s">
        <v>32</v>
      </c>
      <c r="W3353" s="24" t="s">
        <v>32</v>
      </c>
      <c r="X3353" s="26" t="s">
        <v>36</v>
      </c>
    </row>
    <row r="3354" spans="1:24" ht="74.25" customHeight="1" x14ac:dyDescent="0.25">
      <c r="A3354" s="140">
        <v>2023</v>
      </c>
      <c r="B3354" s="140" t="s">
        <v>2044</v>
      </c>
      <c r="C3354" s="29">
        <v>777</v>
      </c>
      <c r="D3354" s="31">
        <v>44986</v>
      </c>
      <c r="E3354" s="29" t="s">
        <v>1910</v>
      </c>
      <c r="F3354" s="29" t="s">
        <v>8507</v>
      </c>
      <c r="G3354" s="34">
        <v>44986</v>
      </c>
      <c r="H3354" s="139" t="s">
        <v>10222</v>
      </c>
      <c r="I3354" s="114" t="s">
        <v>10028</v>
      </c>
      <c r="J3354" s="29"/>
      <c r="K3354" s="117" t="s">
        <v>534</v>
      </c>
      <c r="L3354" s="29"/>
      <c r="M3354" s="29" t="s">
        <v>8127</v>
      </c>
      <c r="N3354" s="29" t="s">
        <v>8245</v>
      </c>
      <c r="O3354" s="29" t="s">
        <v>10223</v>
      </c>
      <c r="P3354" s="29" t="s">
        <v>43</v>
      </c>
      <c r="Q3354" s="29" t="s">
        <v>10224</v>
      </c>
      <c r="R3354" s="134" t="s">
        <v>44</v>
      </c>
      <c r="S3354" s="109" t="s">
        <v>90</v>
      </c>
      <c r="T3354" s="29" t="s">
        <v>32</v>
      </c>
      <c r="U3354" s="117" t="s">
        <v>32</v>
      </c>
      <c r="V3354" s="117" t="s">
        <v>32</v>
      </c>
      <c r="W3354" s="117" t="s">
        <v>32</v>
      </c>
      <c r="X3354" s="117" t="s">
        <v>36</v>
      </c>
    </row>
    <row r="3355" spans="1:24" ht="52.5" customHeight="1" x14ac:dyDescent="0.25">
      <c r="A3355" s="20">
        <v>2023</v>
      </c>
      <c r="B3355" s="20" t="s">
        <v>2044</v>
      </c>
      <c r="C3355" s="20">
        <v>778</v>
      </c>
      <c r="D3355" s="27">
        <v>44986</v>
      </c>
      <c r="E3355" s="27" t="s">
        <v>1910</v>
      </c>
      <c r="F3355" s="27" t="s">
        <v>10225</v>
      </c>
      <c r="G3355" s="27">
        <v>44993</v>
      </c>
      <c r="H3355" s="27" t="s">
        <v>10226</v>
      </c>
      <c r="I3355" s="27" t="s">
        <v>10227</v>
      </c>
      <c r="J3355" s="27"/>
      <c r="K3355" s="27" t="s">
        <v>42</v>
      </c>
      <c r="L3355" s="27"/>
      <c r="M3355" s="27" t="s">
        <v>8118</v>
      </c>
      <c r="N3355" s="27" t="s">
        <v>10228</v>
      </c>
      <c r="O3355" s="27"/>
      <c r="P3355" s="27" t="s">
        <v>43</v>
      </c>
      <c r="Q3355" s="27" t="s">
        <v>10229</v>
      </c>
      <c r="R3355" s="27" t="s">
        <v>33</v>
      </c>
      <c r="S3355" s="109" t="s">
        <v>34</v>
      </c>
      <c r="T3355" s="27" t="s">
        <v>10230</v>
      </c>
      <c r="U3355" s="20">
        <v>2</v>
      </c>
      <c r="V3355" s="27">
        <v>45257</v>
      </c>
      <c r="W3355" s="27">
        <v>45363</v>
      </c>
      <c r="X3355" s="27" t="s">
        <v>36</v>
      </c>
    </row>
    <row r="3356" spans="1:24" ht="60" customHeight="1" x14ac:dyDescent="0.25">
      <c r="A3356" s="140">
        <v>2023</v>
      </c>
      <c r="B3356" s="140" t="s">
        <v>2044</v>
      </c>
      <c r="C3356" s="29">
        <v>779</v>
      </c>
      <c r="D3356" s="31">
        <v>44986</v>
      </c>
      <c r="E3356" s="29" t="s">
        <v>1910</v>
      </c>
      <c r="F3356" s="29" t="s">
        <v>10231</v>
      </c>
      <c r="G3356" s="34">
        <v>44993</v>
      </c>
      <c r="H3356" s="139" t="s">
        <v>10232</v>
      </c>
      <c r="I3356" s="114" t="s">
        <v>10227</v>
      </c>
      <c r="J3356" s="29"/>
      <c r="K3356" s="117" t="s">
        <v>42</v>
      </c>
      <c r="L3356" s="29"/>
      <c r="M3356" s="29" t="s">
        <v>8118</v>
      </c>
      <c r="N3356" s="29" t="s">
        <v>10228</v>
      </c>
      <c r="O3356" s="29"/>
      <c r="P3356" s="29" t="s">
        <v>43</v>
      </c>
      <c r="Q3356" s="29" t="s">
        <v>10233</v>
      </c>
      <c r="R3356" s="134" t="s">
        <v>33</v>
      </c>
      <c r="S3356" s="109" t="s">
        <v>90</v>
      </c>
      <c r="T3356" s="29" t="s">
        <v>32</v>
      </c>
      <c r="U3356" s="117" t="s">
        <v>32</v>
      </c>
      <c r="V3356" s="117" t="s">
        <v>32</v>
      </c>
      <c r="W3356" s="117" t="s">
        <v>32</v>
      </c>
      <c r="X3356" s="117" t="s">
        <v>36</v>
      </c>
    </row>
    <row r="3357" spans="1:24" ht="60" customHeight="1" x14ac:dyDescent="0.25">
      <c r="A3357" s="140">
        <v>2023</v>
      </c>
      <c r="B3357" s="140" t="s">
        <v>2044</v>
      </c>
      <c r="C3357" s="29">
        <v>780</v>
      </c>
      <c r="D3357" s="31">
        <v>44986</v>
      </c>
      <c r="E3357" s="29" t="s">
        <v>1910</v>
      </c>
      <c r="F3357" s="29" t="s">
        <v>10231</v>
      </c>
      <c r="G3357" s="34">
        <v>44993</v>
      </c>
      <c r="H3357" s="139" t="s">
        <v>10234</v>
      </c>
      <c r="I3357" s="114" t="s">
        <v>8476</v>
      </c>
      <c r="J3357" s="29"/>
      <c r="K3357" s="117" t="s">
        <v>660</v>
      </c>
      <c r="L3357" s="29"/>
      <c r="M3357" s="29"/>
      <c r="N3357" s="29" t="s">
        <v>10235</v>
      </c>
      <c r="O3357" s="29"/>
      <c r="P3357" s="29" t="s">
        <v>43</v>
      </c>
      <c r="Q3357" s="29" t="s">
        <v>10236</v>
      </c>
      <c r="R3357" s="134" t="s">
        <v>44</v>
      </c>
      <c r="S3357" s="109" t="s">
        <v>90</v>
      </c>
      <c r="T3357" s="29" t="s">
        <v>32</v>
      </c>
      <c r="U3357" s="117" t="s">
        <v>32</v>
      </c>
      <c r="V3357" s="117" t="s">
        <v>32</v>
      </c>
      <c r="W3357" s="117" t="s">
        <v>32</v>
      </c>
      <c r="X3357" s="117" t="s">
        <v>36</v>
      </c>
    </row>
    <row r="3358" spans="1:24" ht="122.25" customHeight="1" x14ac:dyDescent="0.25">
      <c r="A3358" s="20">
        <v>2023</v>
      </c>
      <c r="B3358" s="20" t="s">
        <v>769</v>
      </c>
      <c r="C3358" s="20">
        <v>211</v>
      </c>
      <c r="D3358" s="27">
        <v>44986</v>
      </c>
      <c r="E3358" s="27" t="s">
        <v>1910</v>
      </c>
      <c r="F3358" s="27" t="s">
        <v>10237</v>
      </c>
      <c r="G3358" s="27">
        <v>44993</v>
      </c>
      <c r="H3358" s="27" t="s">
        <v>10238</v>
      </c>
      <c r="I3358" s="27" t="s">
        <v>10227</v>
      </c>
      <c r="J3358" s="27"/>
      <c r="K3358" s="27" t="s">
        <v>42</v>
      </c>
      <c r="L3358" s="27"/>
      <c r="M3358" s="27" t="s">
        <v>8118</v>
      </c>
      <c r="N3358" s="27" t="s">
        <v>10228</v>
      </c>
      <c r="O3358" s="27"/>
      <c r="P3358" s="27" t="s">
        <v>31</v>
      </c>
      <c r="Q3358" s="27" t="s">
        <v>32</v>
      </c>
      <c r="R3358" s="27" t="s">
        <v>33</v>
      </c>
      <c r="S3358" s="109" t="s">
        <v>34</v>
      </c>
      <c r="T3358" s="27" t="s">
        <v>10239</v>
      </c>
      <c r="U3358" s="20">
        <v>5</v>
      </c>
      <c r="V3358" s="27">
        <v>45040</v>
      </c>
      <c r="W3358" s="27">
        <v>45363</v>
      </c>
      <c r="X3358" s="27" t="s">
        <v>36</v>
      </c>
    </row>
    <row r="3359" spans="1:24" ht="73.5" customHeight="1" x14ac:dyDescent="0.25">
      <c r="A3359" s="140">
        <v>2023</v>
      </c>
      <c r="B3359" s="140" t="s">
        <v>769</v>
      </c>
      <c r="C3359" s="29">
        <v>212</v>
      </c>
      <c r="D3359" s="31">
        <v>44986</v>
      </c>
      <c r="E3359" s="29" t="s">
        <v>1910</v>
      </c>
      <c r="F3359" s="29" t="s">
        <v>10240</v>
      </c>
      <c r="G3359" s="34">
        <v>44993</v>
      </c>
      <c r="H3359" s="139" t="s">
        <v>10241</v>
      </c>
      <c r="I3359" s="114" t="s">
        <v>10242</v>
      </c>
      <c r="J3359" s="29"/>
      <c r="K3359" s="117" t="s">
        <v>333</v>
      </c>
      <c r="L3359" s="29"/>
      <c r="M3359" s="29"/>
      <c r="N3359" s="29" t="s">
        <v>9955</v>
      </c>
      <c r="O3359" s="29"/>
      <c r="P3359" s="29" t="s">
        <v>48</v>
      </c>
      <c r="Q3359" s="29" t="s">
        <v>9956</v>
      </c>
      <c r="R3359" s="134" t="s">
        <v>44</v>
      </c>
      <c r="S3359" s="109" t="s">
        <v>90</v>
      </c>
      <c r="T3359" s="29" t="s">
        <v>32</v>
      </c>
      <c r="U3359" s="117" t="s">
        <v>32</v>
      </c>
      <c r="V3359" s="117" t="s">
        <v>32</v>
      </c>
      <c r="W3359" s="117" t="s">
        <v>32</v>
      </c>
      <c r="X3359" s="117" t="s">
        <v>36</v>
      </c>
    </row>
    <row r="3360" spans="1:24" ht="75" customHeight="1" x14ac:dyDescent="0.25">
      <c r="A3360" s="140">
        <v>2023</v>
      </c>
      <c r="B3360" s="140" t="s">
        <v>769</v>
      </c>
      <c r="C3360" s="29">
        <v>213</v>
      </c>
      <c r="D3360" s="31">
        <v>44986</v>
      </c>
      <c r="E3360" s="29" t="s">
        <v>1910</v>
      </c>
      <c r="F3360" s="29" t="s">
        <v>10240</v>
      </c>
      <c r="G3360" s="34">
        <v>44993</v>
      </c>
      <c r="H3360" s="139" t="s">
        <v>10243</v>
      </c>
      <c r="I3360" s="114" t="s">
        <v>10242</v>
      </c>
      <c r="J3360" s="29"/>
      <c r="K3360" s="117" t="s">
        <v>333</v>
      </c>
      <c r="L3360" s="29"/>
      <c r="M3360" s="29"/>
      <c r="N3360" s="29" t="s">
        <v>9955</v>
      </c>
      <c r="O3360" s="29"/>
      <c r="P3360" s="29" t="s">
        <v>48</v>
      </c>
      <c r="Q3360" s="29" t="s">
        <v>9956</v>
      </c>
      <c r="R3360" s="134" t="s">
        <v>44</v>
      </c>
      <c r="S3360" s="109" t="s">
        <v>90</v>
      </c>
      <c r="T3360" s="29" t="s">
        <v>32</v>
      </c>
      <c r="U3360" s="117" t="s">
        <v>32</v>
      </c>
      <c r="V3360" s="117" t="s">
        <v>32</v>
      </c>
      <c r="W3360" s="117" t="s">
        <v>32</v>
      </c>
      <c r="X3360" s="117" t="s">
        <v>36</v>
      </c>
    </row>
    <row r="3361" spans="1:24" ht="72.75" customHeight="1" x14ac:dyDescent="0.25">
      <c r="A3361" s="140">
        <v>2023</v>
      </c>
      <c r="B3361" s="140" t="s">
        <v>769</v>
      </c>
      <c r="C3361" s="29">
        <v>214</v>
      </c>
      <c r="D3361" s="31">
        <v>44986</v>
      </c>
      <c r="E3361" s="29" t="s">
        <v>1910</v>
      </c>
      <c r="F3361" s="29" t="s">
        <v>10244</v>
      </c>
      <c r="G3361" s="34">
        <v>44993</v>
      </c>
      <c r="H3361" s="139" t="s">
        <v>9979</v>
      </c>
      <c r="I3361" s="114" t="s">
        <v>10245</v>
      </c>
      <c r="J3361" s="29"/>
      <c r="K3361" s="117" t="s">
        <v>333</v>
      </c>
      <c r="L3361" s="29"/>
      <c r="M3361" s="29"/>
      <c r="N3361" s="29" t="s">
        <v>9955</v>
      </c>
      <c r="O3361" s="29"/>
      <c r="P3361" s="29" t="s">
        <v>48</v>
      </c>
      <c r="Q3361" s="29" t="s">
        <v>9956</v>
      </c>
      <c r="R3361" s="134" t="s">
        <v>44</v>
      </c>
      <c r="S3361" s="109" t="s">
        <v>90</v>
      </c>
      <c r="T3361" s="29" t="s">
        <v>32</v>
      </c>
      <c r="U3361" s="117" t="s">
        <v>32</v>
      </c>
      <c r="V3361" s="117" t="s">
        <v>32</v>
      </c>
      <c r="W3361" s="117" t="s">
        <v>32</v>
      </c>
      <c r="X3361" s="117" t="s">
        <v>36</v>
      </c>
    </row>
    <row r="3362" spans="1:24" ht="72.75" customHeight="1" x14ac:dyDescent="0.25">
      <c r="A3362" s="140">
        <v>2023</v>
      </c>
      <c r="B3362" s="140" t="s">
        <v>769</v>
      </c>
      <c r="C3362" s="29">
        <v>215</v>
      </c>
      <c r="D3362" s="31">
        <v>44987</v>
      </c>
      <c r="E3362" s="29" t="s">
        <v>1910</v>
      </c>
      <c r="F3362" s="29" t="s">
        <v>10246</v>
      </c>
      <c r="G3362" s="34">
        <v>44993</v>
      </c>
      <c r="H3362" s="139" t="s">
        <v>9979</v>
      </c>
      <c r="I3362" s="114" t="s">
        <v>10247</v>
      </c>
      <c r="J3362" s="29"/>
      <c r="K3362" s="117" t="s">
        <v>333</v>
      </c>
      <c r="L3362" s="29"/>
      <c r="M3362" s="29"/>
      <c r="N3362" s="29" t="s">
        <v>9955</v>
      </c>
      <c r="O3362" s="29"/>
      <c r="P3362" s="29" t="s">
        <v>48</v>
      </c>
      <c r="Q3362" s="29" t="s">
        <v>9956</v>
      </c>
      <c r="R3362" s="134" t="s">
        <v>44</v>
      </c>
      <c r="S3362" s="109" t="s">
        <v>90</v>
      </c>
      <c r="T3362" s="29" t="s">
        <v>32</v>
      </c>
      <c r="U3362" s="117" t="s">
        <v>32</v>
      </c>
      <c r="V3362" s="117" t="s">
        <v>32</v>
      </c>
      <c r="W3362" s="117" t="s">
        <v>32</v>
      </c>
      <c r="X3362" s="117" t="s">
        <v>36</v>
      </c>
    </row>
    <row r="3363" spans="1:24" ht="72.75" customHeight="1" x14ac:dyDescent="0.25">
      <c r="A3363" s="140">
        <v>2023</v>
      </c>
      <c r="B3363" s="140" t="s">
        <v>769</v>
      </c>
      <c r="C3363" s="29">
        <v>216</v>
      </c>
      <c r="D3363" s="31">
        <v>44988</v>
      </c>
      <c r="E3363" s="29" t="s">
        <v>1910</v>
      </c>
      <c r="F3363" s="29" t="s">
        <v>10246</v>
      </c>
      <c r="G3363" s="34">
        <v>44993</v>
      </c>
      <c r="H3363" s="139" t="s">
        <v>10248</v>
      </c>
      <c r="I3363" s="114" t="s">
        <v>10249</v>
      </c>
      <c r="J3363" s="29"/>
      <c r="K3363" s="117" t="s">
        <v>333</v>
      </c>
      <c r="L3363" s="29"/>
      <c r="M3363" s="29"/>
      <c r="N3363" s="29" t="s">
        <v>9955</v>
      </c>
      <c r="O3363" s="29"/>
      <c r="P3363" s="29" t="s">
        <v>48</v>
      </c>
      <c r="Q3363" s="29" t="s">
        <v>9956</v>
      </c>
      <c r="R3363" s="134" t="s">
        <v>44</v>
      </c>
      <c r="S3363" s="109" t="s">
        <v>90</v>
      </c>
      <c r="T3363" s="29" t="s">
        <v>32</v>
      </c>
      <c r="U3363" s="117" t="s">
        <v>32</v>
      </c>
      <c r="V3363" s="117" t="s">
        <v>32</v>
      </c>
      <c r="W3363" s="117" t="s">
        <v>32</v>
      </c>
      <c r="X3363" s="117" t="s">
        <v>36</v>
      </c>
    </row>
    <row r="3364" spans="1:24" ht="48.75" customHeight="1" x14ac:dyDescent="0.25">
      <c r="A3364" s="140">
        <v>2023</v>
      </c>
      <c r="B3364" s="140" t="s">
        <v>2044</v>
      </c>
      <c r="C3364" s="29">
        <v>781</v>
      </c>
      <c r="D3364" s="31">
        <v>45001</v>
      </c>
      <c r="E3364" s="29" t="s">
        <v>1910</v>
      </c>
      <c r="F3364" s="29" t="s">
        <v>10250</v>
      </c>
      <c r="G3364" s="34">
        <v>45002</v>
      </c>
      <c r="H3364" s="139" t="s">
        <v>10251</v>
      </c>
      <c r="I3364" s="114" t="s">
        <v>10252</v>
      </c>
      <c r="J3364" s="29"/>
      <c r="K3364" s="117" t="s">
        <v>28</v>
      </c>
      <c r="L3364" s="29"/>
      <c r="M3364" s="29" t="s">
        <v>7783</v>
      </c>
      <c r="N3364" s="29" t="s">
        <v>9182</v>
      </c>
      <c r="O3364" s="29"/>
      <c r="P3364" s="29" t="s">
        <v>43</v>
      </c>
      <c r="Q3364" s="29" t="s">
        <v>10253</v>
      </c>
      <c r="R3364" s="134" t="s">
        <v>302</v>
      </c>
      <c r="S3364" s="109" t="s">
        <v>90</v>
      </c>
      <c r="T3364" s="29" t="s">
        <v>32</v>
      </c>
      <c r="U3364" s="117" t="s">
        <v>32</v>
      </c>
      <c r="V3364" s="117" t="s">
        <v>32</v>
      </c>
      <c r="W3364" s="117" t="s">
        <v>32</v>
      </c>
      <c r="X3364" s="117" t="s">
        <v>36</v>
      </c>
    </row>
    <row r="3365" spans="1:24" ht="48.75" customHeight="1" x14ac:dyDescent="0.25">
      <c r="A3365" s="140">
        <v>2023</v>
      </c>
      <c r="B3365" s="140" t="s">
        <v>2044</v>
      </c>
      <c r="C3365" s="29">
        <v>782</v>
      </c>
      <c r="D3365" s="31">
        <v>45002</v>
      </c>
      <c r="E3365" s="29" t="s">
        <v>1910</v>
      </c>
      <c r="F3365" s="29" t="s">
        <v>10254</v>
      </c>
      <c r="G3365" s="34">
        <v>45006</v>
      </c>
      <c r="H3365" s="139" t="s">
        <v>10255</v>
      </c>
      <c r="I3365" s="114" t="s">
        <v>10256</v>
      </c>
      <c r="J3365" s="29"/>
      <c r="K3365" s="117" t="s">
        <v>28</v>
      </c>
      <c r="L3365" s="29"/>
      <c r="M3365" s="29" t="s">
        <v>10257</v>
      </c>
      <c r="N3365" s="29" t="s">
        <v>8282</v>
      </c>
      <c r="O3365" s="29"/>
      <c r="P3365" s="29" t="s">
        <v>43</v>
      </c>
      <c r="Q3365" s="29" t="s">
        <v>10258</v>
      </c>
      <c r="R3365" s="134" t="s">
        <v>44</v>
      </c>
      <c r="S3365" s="109" t="s">
        <v>90</v>
      </c>
      <c r="T3365" s="29" t="s">
        <v>32</v>
      </c>
      <c r="U3365" s="117" t="s">
        <v>32</v>
      </c>
      <c r="V3365" s="117" t="s">
        <v>32</v>
      </c>
      <c r="W3365" s="117" t="s">
        <v>32</v>
      </c>
      <c r="X3365" s="117" t="s">
        <v>36</v>
      </c>
    </row>
    <row r="3366" spans="1:24" ht="72.75" customHeight="1" x14ac:dyDescent="0.25">
      <c r="A3366" s="140">
        <v>2023</v>
      </c>
      <c r="B3366" s="140" t="s">
        <v>769</v>
      </c>
      <c r="C3366" s="29">
        <v>217</v>
      </c>
      <c r="D3366" s="31">
        <v>45005</v>
      </c>
      <c r="E3366" s="29" t="s">
        <v>1910</v>
      </c>
      <c r="F3366" s="29" t="s">
        <v>10254</v>
      </c>
      <c r="G3366" s="34">
        <v>45006</v>
      </c>
      <c r="H3366" s="139" t="s">
        <v>10259</v>
      </c>
      <c r="I3366" s="114" t="s">
        <v>10260</v>
      </c>
      <c r="J3366" s="29"/>
      <c r="K3366" s="117" t="s">
        <v>333</v>
      </c>
      <c r="L3366" s="29"/>
      <c r="M3366" s="29"/>
      <c r="N3366" s="29" t="s">
        <v>9955</v>
      </c>
      <c r="O3366" s="29"/>
      <c r="P3366" s="29" t="s">
        <v>48</v>
      </c>
      <c r="Q3366" s="29" t="s">
        <v>9956</v>
      </c>
      <c r="R3366" s="134" t="s">
        <v>44</v>
      </c>
      <c r="S3366" s="109" t="s">
        <v>90</v>
      </c>
      <c r="T3366" s="29" t="s">
        <v>32</v>
      </c>
      <c r="U3366" s="117" t="s">
        <v>32</v>
      </c>
      <c r="V3366" s="117" t="s">
        <v>32</v>
      </c>
      <c r="W3366" s="117" t="s">
        <v>32</v>
      </c>
      <c r="X3366" s="117" t="s">
        <v>36</v>
      </c>
    </row>
    <row r="3367" spans="1:24" ht="72.75" customHeight="1" x14ac:dyDescent="0.25">
      <c r="A3367" s="140">
        <v>2023</v>
      </c>
      <c r="B3367" s="140" t="s">
        <v>769</v>
      </c>
      <c r="C3367" s="29">
        <v>218</v>
      </c>
      <c r="D3367" s="31">
        <v>45005</v>
      </c>
      <c r="E3367" s="29" t="s">
        <v>1910</v>
      </c>
      <c r="F3367" s="29" t="s">
        <v>10254</v>
      </c>
      <c r="G3367" s="34">
        <v>45006</v>
      </c>
      <c r="H3367" s="139" t="s">
        <v>10261</v>
      </c>
      <c r="I3367" s="114" t="s">
        <v>10262</v>
      </c>
      <c r="J3367" s="29"/>
      <c r="K3367" s="117" t="s">
        <v>333</v>
      </c>
      <c r="L3367" s="29"/>
      <c r="M3367" s="29"/>
      <c r="N3367" s="29" t="s">
        <v>9955</v>
      </c>
      <c r="O3367" s="29"/>
      <c r="P3367" s="29" t="s">
        <v>48</v>
      </c>
      <c r="Q3367" s="29" t="s">
        <v>9956</v>
      </c>
      <c r="R3367" s="134" t="s">
        <v>44</v>
      </c>
      <c r="S3367" s="109" t="s">
        <v>90</v>
      </c>
      <c r="T3367" s="29" t="s">
        <v>32</v>
      </c>
      <c r="U3367" s="117" t="s">
        <v>32</v>
      </c>
      <c r="V3367" s="117" t="s">
        <v>32</v>
      </c>
      <c r="W3367" s="117" t="s">
        <v>32</v>
      </c>
      <c r="X3367" s="117" t="s">
        <v>36</v>
      </c>
    </row>
    <row r="3368" spans="1:24" ht="72.75" customHeight="1" x14ac:dyDescent="0.25">
      <c r="A3368" s="140">
        <v>2023</v>
      </c>
      <c r="B3368" s="140" t="s">
        <v>769</v>
      </c>
      <c r="C3368" s="29">
        <v>219</v>
      </c>
      <c r="D3368" s="31">
        <v>45005</v>
      </c>
      <c r="E3368" s="29" t="s">
        <v>1910</v>
      </c>
      <c r="F3368" s="29" t="s">
        <v>10254</v>
      </c>
      <c r="G3368" s="34">
        <v>45006</v>
      </c>
      <c r="H3368" s="139" t="s">
        <v>10084</v>
      </c>
      <c r="I3368" s="114" t="s">
        <v>10263</v>
      </c>
      <c r="J3368" s="29"/>
      <c r="K3368" s="117" t="s">
        <v>333</v>
      </c>
      <c r="L3368" s="29"/>
      <c r="M3368" s="29"/>
      <c r="N3368" s="29" t="s">
        <v>9955</v>
      </c>
      <c r="O3368" s="29"/>
      <c r="P3368" s="29" t="s">
        <v>48</v>
      </c>
      <c r="Q3368" s="29" t="s">
        <v>9956</v>
      </c>
      <c r="R3368" s="134" t="s">
        <v>44</v>
      </c>
      <c r="S3368" s="109" t="s">
        <v>90</v>
      </c>
      <c r="T3368" s="29" t="s">
        <v>32</v>
      </c>
      <c r="U3368" s="117" t="s">
        <v>32</v>
      </c>
      <c r="V3368" s="117" t="s">
        <v>32</v>
      </c>
      <c r="W3368" s="117" t="s">
        <v>32</v>
      </c>
      <c r="X3368" s="117" t="s">
        <v>36</v>
      </c>
    </row>
    <row r="3369" spans="1:24" ht="45" customHeight="1" x14ac:dyDescent="0.25">
      <c r="A3369" s="140">
        <v>2023</v>
      </c>
      <c r="B3369" s="140" t="s">
        <v>2044</v>
      </c>
      <c r="C3369" s="29">
        <v>783</v>
      </c>
      <c r="D3369" s="31">
        <v>45014</v>
      </c>
      <c r="E3369" s="29" t="s">
        <v>1910</v>
      </c>
      <c r="F3369" s="29" t="s">
        <v>10264</v>
      </c>
      <c r="G3369" s="34">
        <v>45015</v>
      </c>
      <c r="H3369" s="139" t="s">
        <v>10071</v>
      </c>
      <c r="I3369" s="114" t="s">
        <v>8968</v>
      </c>
      <c r="J3369" s="29"/>
      <c r="K3369" s="117" t="s">
        <v>464</v>
      </c>
      <c r="L3369" s="29"/>
      <c r="M3369" s="29" t="s">
        <v>8969</v>
      </c>
      <c r="N3369" s="29" t="s">
        <v>8970</v>
      </c>
      <c r="O3369" s="29" t="s">
        <v>8971</v>
      </c>
      <c r="P3369" s="29" t="s">
        <v>43</v>
      </c>
      <c r="Q3369" s="29" t="s">
        <v>10265</v>
      </c>
      <c r="R3369" s="134" t="s">
        <v>302</v>
      </c>
      <c r="S3369" s="109" t="s">
        <v>90</v>
      </c>
      <c r="T3369" s="29" t="s">
        <v>32</v>
      </c>
      <c r="U3369" s="117" t="s">
        <v>32</v>
      </c>
      <c r="V3369" s="117" t="s">
        <v>32</v>
      </c>
      <c r="W3369" s="117" t="s">
        <v>32</v>
      </c>
      <c r="X3369" s="117" t="s">
        <v>36</v>
      </c>
    </row>
    <row r="3370" spans="1:24" ht="63" customHeight="1" x14ac:dyDescent="0.25">
      <c r="A3370" s="140">
        <v>2023</v>
      </c>
      <c r="B3370" s="140" t="s">
        <v>2044</v>
      </c>
      <c r="C3370" s="29">
        <v>784</v>
      </c>
      <c r="D3370" s="31">
        <v>45016</v>
      </c>
      <c r="E3370" s="29" t="s">
        <v>1910</v>
      </c>
      <c r="F3370" s="29" t="s">
        <v>10266</v>
      </c>
      <c r="G3370" s="34">
        <v>45020</v>
      </c>
      <c r="H3370" s="139" t="s">
        <v>6843</v>
      </c>
      <c r="I3370" s="114" t="s">
        <v>10267</v>
      </c>
      <c r="J3370" s="29"/>
      <c r="K3370" s="117" t="s">
        <v>2075</v>
      </c>
      <c r="L3370" s="29"/>
      <c r="M3370" s="29" t="s">
        <v>9579</v>
      </c>
      <c r="N3370" s="29" t="s">
        <v>9580</v>
      </c>
      <c r="O3370" s="29"/>
      <c r="P3370" s="29" t="s">
        <v>48</v>
      </c>
      <c r="Q3370" s="29" t="s">
        <v>7998</v>
      </c>
      <c r="R3370" s="134" t="s">
        <v>44</v>
      </c>
      <c r="S3370" s="109" t="s">
        <v>90</v>
      </c>
      <c r="T3370" s="29" t="s">
        <v>32</v>
      </c>
      <c r="U3370" s="117" t="s">
        <v>32</v>
      </c>
      <c r="V3370" s="117" t="s">
        <v>32</v>
      </c>
      <c r="W3370" s="117" t="s">
        <v>32</v>
      </c>
      <c r="X3370" s="117" t="s">
        <v>36</v>
      </c>
    </row>
    <row r="3371" spans="1:24" ht="49.5" customHeight="1" x14ac:dyDescent="0.25">
      <c r="A3371" s="140">
        <v>2023</v>
      </c>
      <c r="B3371" s="140" t="s">
        <v>2044</v>
      </c>
      <c r="C3371" s="29">
        <v>785</v>
      </c>
      <c r="D3371" s="31">
        <v>45029</v>
      </c>
      <c r="E3371" s="29" t="s">
        <v>1910</v>
      </c>
      <c r="F3371" s="29" t="s">
        <v>10268</v>
      </c>
      <c r="G3371" s="34">
        <v>45030</v>
      </c>
      <c r="H3371" s="139" t="s">
        <v>9611</v>
      </c>
      <c r="I3371" s="114" t="s">
        <v>9612</v>
      </c>
      <c r="J3371" s="29"/>
      <c r="K3371" s="117" t="s">
        <v>660</v>
      </c>
      <c r="L3371" s="29"/>
      <c r="M3371" s="29"/>
      <c r="N3371" s="29" t="s">
        <v>9029</v>
      </c>
      <c r="O3371" s="29"/>
      <c r="P3371" s="29" t="s">
        <v>48</v>
      </c>
      <c r="Q3371" s="29" t="s">
        <v>9163</v>
      </c>
      <c r="R3371" s="134" t="s">
        <v>330</v>
      </c>
      <c r="S3371" s="109" t="s">
        <v>90</v>
      </c>
      <c r="T3371" s="29" t="s">
        <v>32</v>
      </c>
      <c r="U3371" s="117" t="s">
        <v>32</v>
      </c>
      <c r="V3371" s="117" t="s">
        <v>32</v>
      </c>
      <c r="W3371" s="117" t="s">
        <v>32</v>
      </c>
      <c r="X3371" s="117" t="s">
        <v>36</v>
      </c>
    </row>
    <row r="3372" spans="1:24" ht="86.25" customHeight="1" x14ac:dyDescent="0.25">
      <c r="A3372" s="140">
        <v>2023</v>
      </c>
      <c r="B3372" s="140" t="s">
        <v>769</v>
      </c>
      <c r="C3372" s="29">
        <v>220</v>
      </c>
      <c r="D3372" s="31">
        <v>45029</v>
      </c>
      <c r="E3372" s="29" t="s">
        <v>1910</v>
      </c>
      <c r="F3372" s="29" t="s">
        <v>10269</v>
      </c>
      <c r="G3372" s="34">
        <v>45030</v>
      </c>
      <c r="H3372" s="139" t="s">
        <v>10270</v>
      </c>
      <c r="I3372" s="114" t="s">
        <v>10271</v>
      </c>
      <c r="J3372" s="29"/>
      <c r="K3372" s="117" t="s">
        <v>420</v>
      </c>
      <c r="L3372" s="29"/>
      <c r="M3372" s="29" t="s">
        <v>8127</v>
      </c>
      <c r="N3372" s="29" t="s">
        <v>8795</v>
      </c>
      <c r="O3372" s="29" t="s">
        <v>8796</v>
      </c>
      <c r="P3372" s="29" t="s">
        <v>43</v>
      </c>
      <c r="Q3372" s="29" t="s">
        <v>10272</v>
      </c>
      <c r="R3372" s="134" t="s">
        <v>33</v>
      </c>
      <c r="S3372" s="109" t="s">
        <v>90</v>
      </c>
      <c r="T3372" s="29" t="s">
        <v>32</v>
      </c>
      <c r="U3372" s="117" t="s">
        <v>32</v>
      </c>
      <c r="V3372" s="117" t="s">
        <v>32</v>
      </c>
      <c r="W3372" s="117" t="s">
        <v>32</v>
      </c>
      <c r="X3372" s="117" t="s">
        <v>36</v>
      </c>
    </row>
    <row r="3373" spans="1:24" ht="72.75" customHeight="1" x14ac:dyDescent="0.25">
      <c r="A3373" s="140">
        <v>2023</v>
      </c>
      <c r="B3373" s="140" t="s">
        <v>769</v>
      </c>
      <c r="C3373" s="29">
        <v>221</v>
      </c>
      <c r="D3373" s="31">
        <v>45033</v>
      </c>
      <c r="E3373" s="29" t="s">
        <v>1910</v>
      </c>
      <c r="F3373" s="29" t="s">
        <v>10273</v>
      </c>
      <c r="G3373" s="34">
        <v>45040</v>
      </c>
      <c r="H3373" s="139" t="s">
        <v>10274</v>
      </c>
      <c r="I3373" s="114" t="s">
        <v>9929</v>
      </c>
      <c r="J3373" s="29"/>
      <c r="K3373" s="117" t="s">
        <v>42</v>
      </c>
      <c r="L3373" s="29"/>
      <c r="M3373" s="29" t="s">
        <v>1045</v>
      </c>
      <c r="N3373" s="29" t="s">
        <v>10275</v>
      </c>
      <c r="O3373" s="29"/>
      <c r="P3373" s="29" t="s">
        <v>48</v>
      </c>
      <c r="Q3373" s="29" t="s">
        <v>10276</v>
      </c>
      <c r="R3373" s="134" t="s">
        <v>44</v>
      </c>
      <c r="S3373" s="109" t="s">
        <v>90</v>
      </c>
      <c r="T3373" s="29" t="s">
        <v>32</v>
      </c>
      <c r="U3373" s="117" t="s">
        <v>32</v>
      </c>
      <c r="V3373" s="117" t="s">
        <v>32</v>
      </c>
      <c r="W3373" s="117" t="s">
        <v>32</v>
      </c>
      <c r="X3373" s="117" t="s">
        <v>36</v>
      </c>
    </row>
    <row r="3374" spans="1:24" ht="126.75" customHeight="1" x14ac:dyDescent="0.25">
      <c r="A3374" s="140">
        <v>2023</v>
      </c>
      <c r="B3374" s="140" t="s">
        <v>1210</v>
      </c>
      <c r="C3374" s="29">
        <v>1</v>
      </c>
      <c r="D3374" s="31">
        <v>45026</v>
      </c>
      <c r="E3374" s="29" t="s">
        <v>2895</v>
      </c>
      <c r="F3374" s="29" t="s">
        <v>10277</v>
      </c>
      <c r="G3374" s="34">
        <v>45050</v>
      </c>
      <c r="H3374" s="139" t="s">
        <v>10278</v>
      </c>
      <c r="I3374" s="114" t="s">
        <v>10279</v>
      </c>
      <c r="J3374" s="29"/>
      <c r="K3374" s="117" t="s">
        <v>333</v>
      </c>
      <c r="L3374" s="29"/>
      <c r="M3374" s="29" t="s">
        <v>8127</v>
      </c>
      <c r="N3374" s="29" t="s">
        <v>10280</v>
      </c>
      <c r="O3374" s="29" t="s">
        <v>4680</v>
      </c>
      <c r="P3374" s="29" t="s">
        <v>43</v>
      </c>
      <c r="Q3374" s="29" t="s">
        <v>10281</v>
      </c>
      <c r="R3374" s="134" t="s">
        <v>33</v>
      </c>
      <c r="S3374" s="109" t="s">
        <v>90</v>
      </c>
      <c r="T3374" s="29" t="s">
        <v>32</v>
      </c>
      <c r="U3374" s="117" t="s">
        <v>32</v>
      </c>
      <c r="V3374" s="117" t="s">
        <v>32</v>
      </c>
      <c r="W3374" s="117" t="s">
        <v>32</v>
      </c>
      <c r="X3374" s="117" t="s">
        <v>36</v>
      </c>
    </row>
    <row r="3375" spans="1:24" ht="72.75" customHeight="1" x14ac:dyDescent="0.25">
      <c r="A3375" s="140">
        <v>2023</v>
      </c>
      <c r="B3375" s="140" t="s">
        <v>769</v>
      </c>
      <c r="C3375" s="29">
        <v>222</v>
      </c>
      <c r="D3375" s="31">
        <v>45050</v>
      </c>
      <c r="E3375" s="29" t="s">
        <v>1910</v>
      </c>
      <c r="F3375" s="29" t="s">
        <v>10282</v>
      </c>
      <c r="G3375" s="34">
        <v>45054</v>
      </c>
      <c r="H3375" s="139" t="s">
        <v>9979</v>
      </c>
      <c r="I3375" s="114" t="s">
        <v>10283</v>
      </c>
      <c r="J3375" s="29"/>
      <c r="K3375" s="117" t="s">
        <v>333</v>
      </c>
      <c r="L3375" s="29"/>
      <c r="M3375" s="29"/>
      <c r="N3375" s="29" t="s">
        <v>9955</v>
      </c>
      <c r="O3375" s="29"/>
      <c r="P3375" s="29" t="s">
        <v>48</v>
      </c>
      <c r="Q3375" s="29" t="s">
        <v>9956</v>
      </c>
      <c r="R3375" s="134" t="s">
        <v>44</v>
      </c>
      <c r="S3375" s="109" t="s">
        <v>90</v>
      </c>
      <c r="T3375" s="29" t="s">
        <v>32</v>
      </c>
      <c r="U3375" s="117" t="s">
        <v>32</v>
      </c>
      <c r="V3375" s="117" t="s">
        <v>32</v>
      </c>
      <c r="W3375" s="117" t="s">
        <v>32</v>
      </c>
      <c r="X3375" s="117" t="s">
        <v>36</v>
      </c>
    </row>
    <row r="3376" spans="1:24" ht="71.25" customHeight="1" x14ac:dyDescent="0.25">
      <c r="A3376" s="20">
        <v>2023</v>
      </c>
      <c r="B3376" s="20" t="s">
        <v>2044</v>
      </c>
      <c r="C3376" s="20">
        <v>786</v>
      </c>
      <c r="D3376" s="27">
        <v>45051</v>
      </c>
      <c r="E3376" s="27" t="s">
        <v>1910</v>
      </c>
      <c r="F3376" s="27" t="s">
        <v>10284</v>
      </c>
      <c r="G3376" s="27">
        <v>45056</v>
      </c>
      <c r="H3376" s="27" t="s">
        <v>10285</v>
      </c>
      <c r="I3376" s="27" t="s">
        <v>3898</v>
      </c>
      <c r="J3376" s="27"/>
      <c r="K3376" s="27" t="s">
        <v>657</v>
      </c>
      <c r="L3376" s="27"/>
      <c r="M3376" s="27" t="s">
        <v>10286</v>
      </c>
      <c r="N3376" s="27" t="s">
        <v>10287</v>
      </c>
      <c r="O3376" s="27" t="s">
        <v>10288</v>
      </c>
      <c r="P3376" s="27" t="s">
        <v>43</v>
      </c>
      <c r="Q3376" s="27" t="s">
        <v>10289</v>
      </c>
      <c r="R3376" s="27" t="s">
        <v>33</v>
      </c>
      <c r="S3376" s="109" t="s">
        <v>34</v>
      </c>
      <c r="T3376" s="27" t="s">
        <v>10290</v>
      </c>
      <c r="U3376" s="20">
        <v>1</v>
      </c>
      <c r="V3376" s="27">
        <v>45226</v>
      </c>
      <c r="W3376" s="27">
        <v>45226</v>
      </c>
      <c r="X3376" s="27" t="s">
        <v>36</v>
      </c>
    </row>
    <row r="3377" spans="1:24" ht="49.5" customHeight="1" x14ac:dyDescent="0.25">
      <c r="A3377" s="140">
        <v>2023</v>
      </c>
      <c r="B3377" s="140" t="s">
        <v>2044</v>
      </c>
      <c r="C3377" s="29">
        <v>787</v>
      </c>
      <c r="D3377" s="31">
        <v>45056</v>
      </c>
      <c r="E3377" s="29" t="s">
        <v>1910</v>
      </c>
      <c r="F3377" s="29" t="s">
        <v>10291</v>
      </c>
      <c r="G3377" s="34">
        <v>45058</v>
      </c>
      <c r="H3377" s="139" t="s">
        <v>7186</v>
      </c>
      <c r="I3377" s="114" t="s">
        <v>10218</v>
      </c>
      <c r="J3377" s="29"/>
      <c r="K3377" s="117" t="s">
        <v>660</v>
      </c>
      <c r="L3377" s="29"/>
      <c r="M3377" s="29"/>
      <c r="N3377" s="29" t="s">
        <v>8730</v>
      </c>
      <c r="O3377" s="29" t="s">
        <v>8819</v>
      </c>
      <c r="P3377" s="29" t="s">
        <v>48</v>
      </c>
      <c r="Q3377" s="29" t="s">
        <v>10292</v>
      </c>
      <c r="R3377" s="134" t="s">
        <v>44</v>
      </c>
      <c r="S3377" s="109" t="s">
        <v>90</v>
      </c>
      <c r="T3377" s="29" t="s">
        <v>32</v>
      </c>
      <c r="U3377" s="117" t="s">
        <v>32</v>
      </c>
      <c r="V3377" s="117" t="s">
        <v>32</v>
      </c>
      <c r="W3377" s="117" t="s">
        <v>32</v>
      </c>
      <c r="X3377" s="117" t="s">
        <v>36</v>
      </c>
    </row>
    <row r="3378" spans="1:24" ht="71.25" customHeight="1" x14ac:dyDescent="0.25">
      <c r="A3378" s="140">
        <v>2023</v>
      </c>
      <c r="B3378" s="140" t="s">
        <v>769</v>
      </c>
      <c r="C3378" s="29">
        <v>223</v>
      </c>
      <c r="D3378" s="31">
        <v>45056</v>
      </c>
      <c r="E3378" s="29" t="s">
        <v>1910</v>
      </c>
      <c r="F3378" s="29" t="s">
        <v>10293</v>
      </c>
      <c r="G3378" s="34">
        <v>45058</v>
      </c>
      <c r="H3378" s="139" t="s">
        <v>10274</v>
      </c>
      <c r="I3378" s="114" t="s">
        <v>10294</v>
      </c>
      <c r="J3378" s="29"/>
      <c r="K3378" s="117" t="s">
        <v>42</v>
      </c>
      <c r="L3378" s="29"/>
      <c r="M3378" s="29" t="s">
        <v>8118</v>
      </c>
      <c r="N3378" s="29" t="s">
        <v>10228</v>
      </c>
      <c r="O3378" s="29"/>
      <c r="P3378" s="29" t="s">
        <v>48</v>
      </c>
      <c r="Q3378" s="29" t="s">
        <v>10276</v>
      </c>
      <c r="R3378" s="134" t="s">
        <v>44</v>
      </c>
      <c r="S3378" s="109" t="s">
        <v>90</v>
      </c>
      <c r="T3378" s="29" t="s">
        <v>32</v>
      </c>
      <c r="U3378" s="117" t="s">
        <v>32</v>
      </c>
      <c r="V3378" s="117" t="s">
        <v>32</v>
      </c>
      <c r="W3378" s="117" t="s">
        <v>32</v>
      </c>
      <c r="X3378" s="117" t="s">
        <v>36</v>
      </c>
    </row>
    <row r="3379" spans="1:24" ht="49.5" customHeight="1" x14ac:dyDescent="0.25">
      <c r="A3379" s="140">
        <v>2023</v>
      </c>
      <c r="B3379" s="140" t="s">
        <v>2044</v>
      </c>
      <c r="C3379" s="29">
        <v>788</v>
      </c>
      <c r="D3379" s="31">
        <v>45057</v>
      </c>
      <c r="E3379" s="29" t="s">
        <v>1910</v>
      </c>
      <c r="F3379" s="29" t="s">
        <v>10295</v>
      </c>
      <c r="G3379" s="34">
        <v>45061</v>
      </c>
      <c r="H3379" s="139" t="s">
        <v>10296</v>
      </c>
      <c r="I3379" s="114" t="s">
        <v>10297</v>
      </c>
      <c r="J3379" s="29"/>
      <c r="K3379" s="117" t="s">
        <v>660</v>
      </c>
      <c r="L3379" s="29"/>
      <c r="M3379" s="29"/>
      <c r="N3379" s="29" t="s">
        <v>5509</v>
      </c>
      <c r="O3379" s="29" t="s">
        <v>9030</v>
      </c>
      <c r="P3379" s="29" t="s">
        <v>48</v>
      </c>
      <c r="Q3379" s="29" t="s">
        <v>10298</v>
      </c>
      <c r="R3379" s="134" t="s">
        <v>44</v>
      </c>
      <c r="S3379" s="109" t="s">
        <v>90</v>
      </c>
      <c r="T3379" s="29" t="s">
        <v>32</v>
      </c>
      <c r="U3379" s="117" t="s">
        <v>32</v>
      </c>
      <c r="V3379" s="117" t="s">
        <v>32</v>
      </c>
      <c r="W3379" s="117" t="s">
        <v>32</v>
      </c>
      <c r="X3379" s="117" t="s">
        <v>36</v>
      </c>
    </row>
    <row r="3380" spans="1:24" ht="84.75" customHeight="1" x14ac:dyDescent="0.25">
      <c r="A3380" s="140">
        <v>2023</v>
      </c>
      <c r="B3380" s="140" t="s">
        <v>2044</v>
      </c>
      <c r="C3380" s="29">
        <v>789</v>
      </c>
      <c r="D3380" s="31">
        <v>45057</v>
      </c>
      <c r="E3380" s="29" t="s">
        <v>1910</v>
      </c>
      <c r="F3380" s="29" t="s">
        <v>10295</v>
      </c>
      <c r="G3380" s="34">
        <v>45061</v>
      </c>
      <c r="H3380" s="139" t="s">
        <v>10299</v>
      </c>
      <c r="I3380" s="114" t="s">
        <v>10300</v>
      </c>
      <c r="J3380" s="29"/>
      <c r="K3380" s="117" t="s">
        <v>464</v>
      </c>
      <c r="L3380" s="29"/>
      <c r="M3380" s="29" t="s">
        <v>8588</v>
      </c>
      <c r="N3380" s="29" t="s">
        <v>10301</v>
      </c>
      <c r="O3380" s="29" t="s">
        <v>10302</v>
      </c>
      <c r="P3380" s="29" t="s">
        <v>43</v>
      </c>
      <c r="Q3380" s="29" t="s">
        <v>10303</v>
      </c>
      <c r="R3380" s="134" t="s">
        <v>44</v>
      </c>
      <c r="S3380" s="109" t="s">
        <v>90</v>
      </c>
      <c r="T3380" s="29" t="s">
        <v>32</v>
      </c>
      <c r="U3380" s="117" t="s">
        <v>32</v>
      </c>
      <c r="V3380" s="117" t="s">
        <v>32</v>
      </c>
      <c r="W3380" s="117" t="s">
        <v>32</v>
      </c>
      <c r="X3380" s="117" t="s">
        <v>36</v>
      </c>
    </row>
    <row r="3381" spans="1:24" ht="53.25" customHeight="1" x14ac:dyDescent="0.25">
      <c r="A3381" s="140">
        <v>2023</v>
      </c>
      <c r="B3381" s="140" t="s">
        <v>23</v>
      </c>
      <c r="C3381" s="29">
        <v>455</v>
      </c>
      <c r="D3381" s="31">
        <v>45057</v>
      </c>
      <c r="E3381" s="29" t="s">
        <v>1910</v>
      </c>
      <c r="F3381" s="29" t="s">
        <v>10304</v>
      </c>
      <c r="G3381" s="34">
        <v>45061</v>
      </c>
      <c r="H3381" s="139" t="s">
        <v>10305</v>
      </c>
      <c r="I3381" s="114" t="s">
        <v>10306</v>
      </c>
      <c r="J3381" s="29"/>
      <c r="K3381" s="117" t="s">
        <v>1362</v>
      </c>
      <c r="L3381" s="29"/>
      <c r="M3381" s="29" t="s">
        <v>175</v>
      </c>
      <c r="N3381" s="29" t="s">
        <v>10307</v>
      </c>
      <c r="O3381" s="29"/>
      <c r="P3381" s="29" t="s">
        <v>31</v>
      </c>
      <c r="Q3381" s="29" t="s">
        <v>32</v>
      </c>
      <c r="R3381" s="134" t="s">
        <v>33</v>
      </c>
      <c r="S3381" s="109" t="s">
        <v>90</v>
      </c>
      <c r="T3381" s="29" t="s">
        <v>32</v>
      </c>
      <c r="U3381" s="117" t="s">
        <v>32</v>
      </c>
      <c r="V3381" s="117" t="s">
        <v>32</v>
      </c>
      <c r="W3381" s="117" t="s">
        <v>32</v>
      </c>
      <c r="X3381" s="117" t="s">
        <v>36</v>
      </c>
    </row>
    <row r="3382" spans="1:24" ht="43.5" customHeight="1" x14ac:dyDescent="0.25">
      <c r="A3382" s="140">
        <v>2023</v>
      </c>
      <c r="B3382" s="140" t="s">
        <v>2044</v>
      </c>
      <c r="C3382" s="29">
        <v>790</v>
      </c>
      <c r="D3382" s="31">
        <v>45061</v>
      </c>
      <c r="E3382" s="29" t="s">
        <v>1910</v>
      </c>
      <c r="F3382" s="29" t="s">
        <v>10308</v>
      </c>
      <c r="G3382" s="34">
        <v>45062</v>
      </c>
      <c r="H3382" s="139" t="s">
        <v>10309</v>
      </c>
      <c r="I3382" s="114" t="s">
        <v>9017</v>
      </c>
      <c r="J3382" s="29"/>
      <c r="K3382" s="117" t="s">
        <v>28</v>
      </c>
      <c r="L3382" s="29"/>
      <c r="M3382" s="29" t="s">
        <v>7783</v>
      </c>
      <c r="N3382" s="29" t="s">
        <v>9182</v>
      </c>
      <c r="O3382" s="29" t="s">
        <v>10310</v>
      </c>
      <c r="P3382" s="29" t="s">
        <v>43</v>
      </c>
      <c r="Q3382" s="29" t="s">
        <v>10311</v>
      </c>
      <c r="R3382" s="134" t="s">
        <v>302</v>
      </c>
      <c r="S3382" s="109" t="s">
        <v>90</v>
      </c>
      <c r="T3382" s="29" t="s">
        <v>32</v>
      </c>
      <c r="U3382" s="117" t="s">
        <v>32</v>
      </c>
      <c r="V3382" s="117" t="s">
        <v>32</v>
      </c>
      <c r="W3382" s="117" t="s">
        <v>32</v>
      </c>
      <c r="X3382" s="117" t="s">
        <v>36</v>
      </c>
    </row>
    <row r="3383" spans="1:24" ht="72.75" customHeight="1" x14ac:dyDescent="0.25">
      <c r="A3383" s="140">
        <v>2023</v>
      </c>
      <c r="B3383" s="140" t="s">
        <v>769</v>
      </c>
      <c r="C3383" s="29">
        <v>224</v>
      </c>
      <c r="D3383" s="31">
        <v>45061</v>
      </c>
      <c r="E3383" s="29" t="s">
        <v>1910</v>
      </c>
      <c r="F3383" s="29" t="s">
        <v>10308</v>
      </c>
      <c r="G3383" s="34">
        <v>45062</v>
      </c>
      <c r="H3383" s="139" t="s">
        <v>10312</v>
      </c>
      <c r="I3383" s="114" t="s">
        <v>10313</v>
      </c>
      <c r="J3383" s="29"/>
      <c r="K3383" s="117" t="s">
        <v>333</v>
      </c>
      <c r="L3383" s="29"/>
      <c r="M3383" s="29"/>
      <c r="N3383" s="29" t="s">
        <v>9955</v>
      </c>
      <c r="O3383" s="29"/>
      <c r="P3383" s="29" t="s">
        <v>48</v>
      </c>
      <c r="Q3383" s="29" t="s">
        <v>9956</v>
      </c>
      <c r="R3383" s="134" t="s">
        <v>44</v>
      </c>
      <c r="S3383" s="109" t="s">
        <v>90</v>
      </c>
      <c r="T3383" s="29" t="s">
        <v>32</v>
      </c>
      <c r="U3383" s="117" t="s">
        <v>32</v>
      </c>
      <c r="V3383" s="117" t="s">
        <v>32</v>
      </c>
      <c r="W3383" s="117" t="s">
        <v>32</v>
      </c>
      <c r="X3383" s="117" t="s">
        <v>36</v>
      </c>
    </row>
    <row r="3384" spans="1:24" ht="72.75" customHeight="1" x14ac:dyDescent="0.25">
      <c r="A3384" s="140">
        <v>2023</v>
      </c>
      <c r="B3384" s="140" t="s">
        <v>769</v>
      </c>
      <c r="C3384" s="29">
        <v>225</v>
      </c>
      <c r="D3384" s="31">
        <v>45061</v>
      </c>
      <c r="E3384" s="29" t="s">
        <v>1910</v>
      </c>
      <c r="F3384" s="29" t="s">
        <v>10308</v>
      </c>
      <c r="G3384" s="34">
        <v>45062</v>
      </c>
      <c r="H3384" s="139" t="s">
        <v>10314</v>
      </c>
      <c r="I3384" s="114" t="s">
        <v>10315</v>
      </c>
      <c r="J3384" s="29"/>
      <c r="K3384" s="117" t="s">
        <v>333</v>
      </c>
      <c r="L3384" s="29"/>
      <c r="M3384" s="29"/>
      <c r="N3384" s="29" t="s">
        <v>9955</v>
      </c>
      <c r="O3384" s="29"/>
      <c r="P3384" s="29" t="s">
        <v>48</v>
      </c>
      <c r="Q3384" s="29" t="s">
        <v>9956</v>
      </c>
      <c r="R3384" s="134" t="s">
        <v>44</v>
      </c>
      <c r="S3384" s="109" t="s">
        <v>90</v>
      </c>
      <c r="T3384" s="29" t="s">
        <v>32</v>
      </c>
      <c r="U3384" s="117" t="s">
        <v>32</v>
      </c>
      <c r="V3384" s="117" t="s">
        <v>32</v>
      </c>
      <c r="W3384" s="117" t="s">
        <v>32</v>
      </c>
      <c r="X3384" s="117" t="s">
        <v>36</v>
      </c>
    </row>
    <row r="3385" spans="1:24" ht="72.75" customHeight="1" x14ac:dyDescent="0.25">
      <c r="A3385" s="140">
        <v>2023</v>
      </c>
      <c r="B3385" s="140" t="s">
        <v>769</v>
      </c>
      <c r="C3385" s="29">
        <v>226</v>
      </c>
      <c r="D3385" s="31">
        <v>45061</v>
      </c>
      <c r="E3385" s="29" t="s">
        <v>1910</v>
      </c>
      <c r="F3385" s="29" t="s">
        <v>10308</v>
      </c>
      <c r="G3385" s="34">
        <v>45062</v>
      </c>
      <c r="H3385" s="139" t="s">
        <v>10316</v>
      </c>
      <c r="I3385" s="114" t="s">
        <v>10317</v>
      </c>
      <c r="J3385" s="29"/>
      <c r="K3385" s="117" t="s">
        <v>333</v>
      </c>
      <c r="L3385" s="29"/>
      <c r="M3385" s="29"/>
      <c r="N3385" s="29" t="s">
        <v>9955</v>
      </c>
      <c r="O3385" s="29"/>
      <c r="P3385" s="29" t="s">
        <v>48</v>
      </c>
      <c r="Q3385" s="29" t="s">
        <v>9956</v>
      </c>
      <c r="R3385" s="134" t="s">
        <v>44</v>
      </c>
      <c r="S3385" s="109" t="s">
        <v>90</v>
      </c>
      <c r="T3385" s="29" t="s">
        <v>32</v>
      </c>
      <c r="U3385" s="117" t="s">
        <v>32</v>
      </c>
      <c r="V3385" s="117" t="s">
        <v>32</v>
      </c>
      <c r="W3385" s="117" t="s">
        <v>32</v>
      </c>
      <c r="X3385" s="117" t="s">
        <v>36</v>
      </c>
    </row>
    <row r="3386" spans="1:24" ht="43.5" customHeight="1" x14ac:dyDescent="0.25">
      <c r="A3386" s="140">
        <v>2023</v>
      </c>
      <c r="B3386" s="140" t="s">
        <v>2044</v>
      </c>
      <c r="C3386" s="29">
        <v>791</v>
      </c>
      <c r="D3386" s="31">
        <v>45061</v>
      </c>
      <c r="E3386" s="29" t="s">
        <v>1910</v>
      </c>
      <c r="F3386" s="29" t="s">
        <v>10318</v>
      </c>
      <c r="G3386" s="34">
        <v>45063</v>
      </c>
      <c r="H3386" s="139" t="s">
        <v>10319</v>
      </c>
      <c r="I3386" s="114" t="s">
        <v>9181</v>
      </c>
      <c r="J3386" s="29"/>
      <c r="K3386" s="117" t="s">
        <v>28</v>
      </c>
      <c r="L3386" s="29"/>
      <c r="M3386" s="29" t="s">
        <v>7783</v>
      </c>
      <c r="N3386" s="29" t="s">
        <v>9182</v>
      </c>
      <c r="O3386" s="29"/>
      <c r="P3386" s="29" t="s">
        <v>43</v>
      </c>
      <c r="Q3386" s="29" t="s">
        <v>10320</v>
      </c>
      <c r="R3386" s="134" t="s">
        <v>302</v>
      </c>
      <c r="S3386" s="109" t="s">
        <v>90</v>
      </c>
      <c r="T3386" s="29" t="s">
        <v>32</v>
      </c>
      <c r="U3386" s="117" t="s">
        <v>32</v>
      </c>
      <c r="V3386" s="117" t="s">
        <v>32</v>
      </c>
      <c r="W3386" s="117" t="s">
        <v>32</v>
      </c>
      <c r="X3386" s="117" t="s">
        <v>36</v>
      </c>
    </row>
    <row r="3387" spans="1:24" ht="43.5" customHeight="1" x14ac:dyDescent="0.25">
      <c r="A3387" s="26">
        <v>2023</v>
      </c>
      <c r="B3387" s="26" t="s">
        <v>2044</v>
      </c>
      <c r="C3387" s="26">
        <v>792</v>
      </c>
      <c r="D3387" s="24">
        <v>45061</v>
      </c>
      <c r="E3387" s="26" t="s">
        <v>1910</v>
      </c>
      <c r="F3387" s="26" t="s">
        <v>10318</v>
      </c>
      <c r="G3387" s="24">
        <v>45063</v>
      </c>
      <c r="H3387" s="26" t="s">
        <v>10321</v>
      </c>
      <c r="I3387" s="26" t="s">
        <v>10322</v>
      </c>
      <c r="J3387" s="26"/>
      <c r="K3387" s="26" t="s">
        <v>28</v>
      </c>
      <c r="L3387" s="26"/>
      <c r="M3387" s="26"/>
      <c r="N3387" s="26"/>
      <c r="O3387" s="26"/>
      <c r="P3387" s="26" t="s">
        <v>43</v>
      </c>
      <c r="Q3387" s="26" t="s">
        <v>10323</v>
      </c>
      <c r="R3387" s="26" t="s">
        <v>302</v>
      </c>
      <c r="S3387" s="26" t="s">
        <v>1692</v>
      </c>
      <c r="T3387" s="26" t="s">
        <v>10324</v>
      </c>
      <c r="U3387" s="26" t="s">
        <v>32</v>
      </c>
      <c r="V3387" s="24" t="s">
        <v>32</v>
      </c>
      <c r="W3387" s="24" t="s">
        <v>32</v>
      </c>
      <c r="X3387" s="26" t="s">
        <v>36</v>
      </c>
    </row>
    <row r="3388" spans="1:24" ht="49.5" customHeight="1" x14ac:dyDescent="0.25">
      <c r="A3388" s="26">
        <v>2023</v>
      </c>
      <c r="B3388" s="26" t="s">
        <v>2044</v>
      </c>
      <c r="C3388" s="26">
        <v>793</v>
      </c>
      <c r="D3388" s="24">
        <v>45061</v>
      </c>
      <c r="E3388" s="26" t="s">
        <v>1910</v>
      </c>
      <c r="F3388" s="26" t="s">
        <v>10325</v>
      </c>
      <c r="G3388" s="24">
        <v>45065</v>
      </c>
      <c r="H3388" s="26" t="s">
        <v>10326</v>
      </c>
      <c r="I3388" s="26" t="s">
        <v>7937</v>
      </c>
      <c r="J3388" s="26"/>
      <c r="K3388" s="26" t="s">
        <v>2075</v>
      </c>
      <c r="L3388" s="26"/>
      <c r="M3388" s="26"/>
      <c r="N3388" s="26"/>
      <c r="O3388" s="26"/>
      <c r="P3388" s="26" t="s">
        <v>43</v>
      </c>
      <c r="Q3388" s="26" t="s">
        <v>10327</v>
      </c>
      <c r="R3388" s="26" t="s">
        <v>302</v>
      </c>
      <c r="S3388" s="26" t="s">
        <v>1692</v>
      </c>
      <c r="T3388" s="26" t="s">
        <v>10328</v>
      </c>
      <c r="U3388" s="26" t="s">
        <v>32</v>
      </c>
      <c r="V3388" s="24" t="s">
        <v>32</v>
      </c>
      <c r="W3388" s="24" t="s">
        <v>32</v>
      </c>
      <c r="X3388" s="26" t="s">
        <v>36</v>
      </c>
    </row>
    <row r="3389" spans="1:24" ht="49.5" customHeight="1" x14ac:dyDescent="0.25">
      <c r="A3389" s="140">
        <v>2023</v>
      </c>
      <c r="B3389" s="140" t="s">
        <v>2044</v>
      </c>
      <c r="C3389" s="29">
        <v>794</v>
      </c>
      <c r="D3389" s="31">
        <v>45063</v>
      </c>
      <c r="E3389" s="29" t="s">
        <v>1910</v>
      </c>
      <c r="F3389" s="29" t="s">
        <v>10325</v>
      </c>
      <c r="G3389" s="34">
        <v>45065</v>
      </c>
      <c r="H3389" s="139" t="s">
        <v>10329</v>
      </c>
      <c r="I3389" s="114" t="s">
        <v>10330</v>
      </c>
      <c r="J3389" s="29"/>
      <c r="K3389" s="117" t="s">
        <v>2075</v>
      </c>
      <c r="L3389" s="29"/>
      <c r="M3389" s="29" t="s">
        <v>175</v>
      </c>
      <c r="N3389" s="29" t="s">
        <v>7478</v>
      </c>
      <c r="O3389" s="29"/>
      <c r="P3389" s="29" t="s">
        <v>43</v>
      </c>
      <c r="Q3389" s="29" t="s">
        <v>10331</v>
      </c>
      <c r="R3389" s="134" t="s">
        <v>302</v>
      </c>
      <c r="S3389" s="109" t="s">
        <v>90</v>
      </c>
      <c r="T3389" s="29" t="s">
        <v>32</v>
      </c>
      <c r="U3389" s="117" t="s">
        <v>32</v>
      </c>
      <c r="V3389" s="117" t="s">
        <v>32</v>
      </c>
      <c r="W3389" s="117" t="s">
        <v>32</v>
      </c>
      <c r="X3389" s="117" t="s">
        <v>36</v>
      </c>
    </row>
    <row r="3390" spans="1:24" ht="49.5" customHeight="1" x14ac:dyDescent="0.25">
      <c r="A3390" s="26">
        <v>2023</v>
      </c>
      <c r="B3390" s="26" t="s">
        <v>2044</v>
      </c>
      <c r="C3390" s="26">
        <v>795</v>
      </c>
      <c r="D3390" s="24">
        <v>45061</v>
      </c>
      <c r="E3390" s="26" t="s">
        <v>1910</v>
      </c>
      <c r="F3390" s="26" t="s">
        <v>10325</v>
      </c>
      <c r="G3390" s="24">
        <v>45065</v>
      </c>
      <c r="H3390" s="26" t="s">
        <v>10332</v>
      </c>
      <c r="I3390" s="26" t="s">
        <v>8018</v>
      </c>
      <c r="J3390" s="26"/>
      <c r="K3390" s="26" t="s">
        <v>657</v>
      </c>
      <c r="L3390" s="26"/>
      <c r="M3390" s="26"/>
      <c r="N3390" s="26"/>
      <c r="O3390" s="26"/>
      <c r="P3390" s="26" t="s">
        <v>43</v>
      </c>
      <c r="Q3390" s="26" t="s">
        <v>10333</v>
      </c>
      <c r="R3390" s="26" t="s">
        <v>302</v>
      </c>
      <c r="S3390" s="26" t="s">
        <v>1692</v>
      </c>
      <c r="T3390" s="26" t="s">
        <v>10334</v>
      </c>
      <c r="U3390" s="26" t="s">
        <v>32</v>
      </c>
      <c r="V3390" s="24" t="s">
        <v>32</v>
      </c>
      <c r="W3390" s="24" t="s">
        <v>32</v>
      </c>
      <c r="X3390" s="24" t="s">
        <v>36</v>
      </c>
    </row>
    <row r="3391" spans="1:24" ht="87.75" customHeight="1" x14ac:dyDescent="0.25">
      <c r="A3391" s="26">
        <v>2023</v>
      </c>
      <c r="B3391" s="26" t="s">
        <v>2044</v>
      </c>
      <c r="C3391" s="26">
        <v>796</v>
      </c>
      <c r="D3391" s="24">
        <v>45063</v>
      </c>
      <c r="E3391" s="26" t="s">
        <v>1910</v>
      </c>
      <c r="F3391" s="26" t="s">
        <v>10325</v>
      </c>
      <c r="G3391" s="24">
        <v>45065</v>
      </c>
      <c r="H3391" s="26" t="s">
        <v>10335</v>
      </c>
      <c r="I3391" s="26" t="s">
        <v>8001</v>
      </c>
      <c r="J3391" s="26"/>
      <c r="K3391" s="26" t="s">
        <v>464</v>
      </c>
      <c r="L3391" s="26"/>
      <c r="M3391" s="26"/>
      <c r="N3391" s="26"/>
      <c r="O3391" s="26"/>
      <c r="P3391" s="26" t="s">
        <v>43</v>
      </c>
      <c r="Q3391" s="26" t="s">
        <v>10336</v>
      </c>
      <c r="R3391" s="26" t="s">
        <v>302</v>
      </c>
      <c r="S3391" s="26" t="s">
        <v>1692</v>
      </c>
      <c r="T3391" s="26" t="s">
        <v>10337</v>
      </c>
      <c r="U3391" s="26" t="s">
        <v>32</v>
      </c>
      <c r="V3391" s="24" t="s">
        <v>32</v>
      </c>
      <c r="W3391" s="24" t="s">
        <v>32</v>
      </c>
      <c r="X3391" s="24" t="s">
        <v>36</v>
      </c>
    </row>
    <row r="3392" spans="1:24" ht="49.5" customHeight="1" x14ac:dyDescent="0.25">
      <c r="A3392" s="26">
        <v>2023</v>
      </c>
      <c r="B3392" s="26" t="s">
        <v>2044</v>
      </c>
      <c r="C3392" s="26">
        <v>797</v>
      </c>
      <c r="D3392" s="24">
        <v>45064</v>
      </c>
      <c r="E3392" s="26" t="s">
        <v>1910</v>
      </c>
      <c r="F3392" s="26" t="s">
        <v>10325</v>
      </c>
      <c r="G3392" s="24">
        <v>45065</v>
      </c>
      <c r="H3392" s="26" t="s">
        <v>10338</v>
      </c>
      <c r="I3392" s="26" t="s">
        <v>8042</v>
      </c>
      <c r="J3392" s="26"/>
      <c r="K3392" s="26" t="s">
        <v>464</v>
      </c>
      <c r="L3392" s="26"/>
      <c r="M3392" s="26"/>
      <c r="N3392" s="26"/>
      <c r="O3392" s="26"/>
      <c r="P3392" s="26" t="s">
        <v>43</v>
      </c>
      <c r="Q3392" s="26" t="s">
        <v>10339</v>
      </c>
      <c r="R3392" s="26" t="s">
        <v>302</v>
      </c>
      <c r="S3392" s="26" t="s">
        <v>1692</v>
      </c>
      <c r="T3392" s="26" t="s">
        <v>10340</v>
      </c>
      <c r="U3392" s="26" t="s">
        <v>32</v>
      </c>
      <c r="V3392" s="24" t="s">
        <v>32</v>
      </c>
      <c r="W3392" s="24" t="s">
        <v>32</v>
      </c>
      <c r="X3392" s="24" t="s">
        <v>36</v>
      </c>
    </row>
    <row r="3393" spans="1:24" ht="71.25" customHeight="1" x14ac:dyDescent="0.25">
      <c r="A3393" s="140">
        <v>2023</v>
      </c>
      <c r="B3393" s="140" t="s">
        <v>2044</v>
      </c>
      <c r="C3393" s="29">
        <v>798</v>
      </c>
      <c r="D3393" s="31">
        <v>45065</v>
      </c>
      <c r="E3393" s="29" t="s">
        <v>1910</v>
      </c>
      <c r="F3393" s="29" t="s">
        <v>10341</v>
      </c>
      <c r="G3393" s="34">
        <v>45068</v>
      </c>
      <c r="H3393" s="139" t="s">
        <v>10342</v>
      </c>
      <c r="I3393" s="114" t="s">
        <v>10343</v>
      </c>
      <c r="J3393" s="29"/>
      <c r="K3393" s="117" t="s">
        <v>42</v>
      </c>
      <c r="L3393" s="29"/>
      <c r="M3393" s="29" t="s">
        <v>8118</v>
      </c>
      <c r="N3393" s="29" t="s">
        <v>10344</v>
      </c>
      <c r="O3393" s="29"/>
      <c r="P3393" s="29" t="s">
        <v>43</v>
      </c>
      <c r="Q3393" s="29" t="s">
        <v>10345</v>
      </c>
      <c r="R3393" s="134" t="s">
        <v>330</v>
      </c>
      <c r="S3393" s="109" t="s">
        <v>90</v>
      </c>
      <c r="T3393" s="29" t="s">
        <v>32</v>
      </c>
      <c r="U3393" s="117" t="s">
        <v>32</v>
      </c>
      <c r="V3393" s="117" t="s">
        <v>32</v>
      </c>
      <c r="W3393" s="117" t="s">
        <v>32</v>
      </c>
      <c r="X3393" s="117" t="s">
        <v>36</v>
      </c>
    </row>
    <row r="3394" spans="1:24" ht="43.5" customHeight="1" x14ac:dyDescent="0.25">
      <c r="A3394" s="26">
        <v>2023</v>
      </c>
      <c r="B3394" s="26" t="s">
        <v>2044</v>
      </c>
      <c r="C3394" s="26">
        <v>799</v>
      </c>
      <c r="D3394" s="24">
        <v>45065</v>
      </c>
      <c r="E3394" s="26" t="s">
        <v>1910</v>
      </c>
      <c r="F3394" s="26" t="s">
        <v>10346</v>
      </c>
      <c r="G3394" s="24">
        <v>45068</v>
      </c>
      <c r="H3394" s="26" t="s">
        <v>10347</v>
      </c>
      <c r="I3394" s="26" t="s">
        <v>8815</v>
      </c>
      <c r="J3394" s="26"/>
      <c r="K3394" s="26" t="s">
        <v>28</v>
      </c>
      <c r="L3394" s="26"/>
      <c r="M3394" s="26"/>
      <c r="N3394" s="26"/>
      <c r="O3394" s="26"/>
      <c r="P3394" s="26" t="s">
        <v>43</v>
      </c>
      <c r="Q3394" s="26" t="s">
        <v>10348</v>
      </c>
      <c r="R3394" s="26" t="s">
        <v>302</v>
      </c>
      <c r="S3394" s="26" t="s">
        <v>1692</v>
      </c>
      <c r="T3394" s="26" t="s">
        <v>10349</v>
      </c>
      <c r="U3394" s="26" t="s">
        <v>32</v>
      </c>
      <c r="V3394" s="24" t="s">
        <v>32</v>
      </c>
      <c r="W3394" s="24" t="s">
        <v>32</v>
      </c>
      <c r="X3394" s="26" t="s">
        <v>36</v>
      </c>
    </row>
    <row r="3395" spans="1:24" ht="72.75" customHeight="1" x14ac:dyDescent="0.25">
      <c r="A3395" s="140">
        <v>2023</v>
      </c>
      <c r="B3395" s="140" t="s">
        <v>769</v>
      </c>
      <c r="C3395" s="29">
        <v>227</v>
      </c>
      <c r="D3395" s="31">
        <v>45078</v>
      </c>
      <c r="E3395" s="29" t="s">
        <v>1910</v>
      </c>
      <c r="F3395" s="29" t="s">
        <v>10350</v>
      </c>
      <c r="G3395" s="34">
        <v>45079</v>
      </c>
      <c r="H3395" s="139" t="s">
        <v>9979</v>
      </c>
      <c r="I3395" s="114" t="s">
        <v>10351</v>
      </c>
      <c r="J3395" s="29"/>
      <c r="K3395" s="117" t="s">
        <v>333</v>
      </c>
      <c r="L3395" s="29"/>
      <c r="M3395" s="29"/>
      <c r="N3395" s="29" t="s">
        <v>9955</v>
      </c>
      <c r="O3395" s="29"/>
      <c r="P3395" s="29" t="s">
        <v>48</v>
      </c>
      <c r="Q3395" s="29" t="s">
        <v>9956</v>
      </c>
      <c r="R3395" s="134" t="s">
        <v>44</v>
      </c>
      <c r="S3395" s="109" t="s">
        <v>90</v>
      </c>
      <c r="T3395" s="29" t="s">
        <v>10352</v>
      </c>
      <c r="U3395" s="117" t="s">
        <v>32</v>
      </c>
      <c r="V3395" s="117" t="s">
        <v>32</v>
      </c>
      <c r="W3395" s="117" t="s">
        <v>32</v>
      </c>
      <c r="X3395" s="117" t="s">
        <v>36</v>
      </c>
    </row>
    <row r="3396" spans="1:24" ht="72.75" customHeight="1" x14ac:dyDescent="0.25">
      <c r="A3396" s="140">
        <v>2023</v>
      </c>
      <c r="B3396" s="140" t="s">
        <v>769</v>
      </c>
      <c r="C3396" s="29">
        <v>228</v>
      </c>
      <c r="D3396" s="31">
        <v>45078</v>
      </c>
      <c r="E3396" s="29" t="s">
        <v>1910</v>
      </c>
      <c r="F3396" s="29" t="s">
        <v>10353</v>
      </c>
      <c r="G3396" s="34">
        <v>45079</v>
      </c>
      <c r="H3396" s="139" t="s">
        <v>9979</v>
      </c>
      <c r="I3396" s="114" t="s">
        <v>10351</v>
      </c>
      <c r="J3396" s="29"/>
      <c r="K3396" s="117" t="s">
        <v>333</v>
      </c>
      <c r="L3396" s="29"/>
      <c r="M3396" s="29"/>
      <c r="N3396" s="29" t="s">
        <v>9955</v>
      </c>
      <c r="O3396" s="29"/>
      <c r="P3396" s="29" t="s">
        <v>48</v>
      </c>
      <c r="Q3396" s="29" t="s">
        <v>9956</v>
      </c>
      <c r="R3396" s="134" t="s">
        <v>44</v>
      </c>
      <c r="S3396" s="109" t="s">
        <v>90</v>
      </c>
      <c r="T3396" s="29" t="s">
        <v>32</v>
      </c>
      <c r="U3396" s="117" t="s">
        <v>32</v>
      </c>
      <c r="V3396" s="117" t="s">
        <v>32</v>
      </c>
      <c r="W3396" s="117" t="s">
        <v>32</v>
      </c>
      <c r="X3396" s="117" t="s">
        <v>36</v>
      </c>
    </row>
    <row r="3397" spans="1:24" ht="72.75" customHeight="1" x14ac:dyDescent="0.25">
      <c r="A3397" s="140">
        <v>2023</v>
      </c>
      <c r="B3397" s="140" t="s">
        <v>769</v>
      </c>
      <c r="C3397" s="29">
        <v>229</v>
      </c>
      <c r="D3397" s="31">
        <v>45078</v>
      </c>
      <c r="E3397" s="29" t="s">
        <v>1910</v>
      </c>
      <c r="F3397" s="29" t="s">
        <v>10353</v>
      </c>
      <c r="G3397" s="34">
        <v>45079</v>
      </c>
      <c r="H3397" s="139" t="s">
        <v>10354</v>
      </c>
      <c r="I3397" s="114" t="s">
        <v>10355</v>
      </c>
      <c r="J3397" s="29"/>
      <c r="K3397" s="117" t="s">
        <v>333</v>
      </c>
      <c r="L3397" s="29"/>
      <c r="M3397" s="29"/>
      <c r="N3397" s="29" t="s">
        <v>9955</v>
      </c>
      <c r="O3397" s="29"/>
      <c r="P3397" s="29" t="s">
        <v>48</v>
      </c>
      <c r="Q3397" s="29" t="s">
        <v>9956</v>
      </c>
      <c r="R3397" s="134" t="s">
        <v>44</v>
      </c>
      <c r="S3397" s="109" t="s">
        <v>90</v>
      </c>
      <c r="T3397" s="29" t="s">
        <v>32</v>
      </c>
      <c r="U3397" s="117" t="s">
        <v>32</v>
      </c>
      <c r="V3397" s="117" t="s">
        <v>32</v>
      </c>
      <c r="W3397" s="117" t="s">
        <v>32</v>
      </c>
      <c r="X3397" s="117" t="s">
        <v>36</v>
      </c>
    </row>
    <row r="3398" spans="1:24" ht="72.75" customHeight="1" x14ac:dyDescent="0.25">
      <c r="A3398" s="140">
        <v>2023</v>
      </c>
      <c r="B3398" s="140" t="s">
        <v>769</v>
      </c>
      <c r="C3398" s="29">
        <v>230</v>
      </c>
      <c r="D3398" s="31">
        <v>45078</v>
      </c>
      <c r="E3398" s="29" t="s">
        <v>1910</v>
      </c>
      <c r="F3398" s="29" t="s">
        <v>10353</v>
      </c>
      <c r="G3398" s="34">
        <v>45079</v>
      </c>
      <c r="H3398" s="139" t="s">
        <v>10356</v>
      </c>
      <c r="I3398" s="114" t="s">
        <v>10355</v>
      </c>
      <c r="J3398" s="29"/>
      <c r="K3398" s="117" t="s">
        <v>333</v>
      </c>
      <c r="L3398" s="29"/>
      <c r="M3398" s="29"/>
      <c r="N3398" s="29" t="s">
        <v>9955</v>
      </c>
      <c r="O3398" s="29"/>
      <c r="P3398" s="29" t="s">
        <v>48</v>
      </c>
      <c r="Q3398" s="29" t="s">
        <v>9956</v>
      </c>
      <c r="R3398" s="134" t="s">
        <v>44</v>
      </c>
      <c r="S3398" s="109" t="s">
        <v>90</v>
      </c>
      <c r="T3398" s="29" t="s">
        <v>10357</v>
      </c>
      <c r="U3398" s="117" t="s">
        <v>32</v>
      </c>
      <c r="V3398" s="117" t="s">
        <v>32</v>
      </c>
      <c r="W3398" s="117" t="s">
        <v>32</v>
      </c>
      <c r="X3398" s="117" t="s">
        <v>36</v>
      </c>
    </row>
    <row r="3399" spans="1:24" ht="72.75" customHeight="1" x14ac:dyDescent="0.25">
      <c r="A3399" s="140">
        <v>2023</v>
      </c>
      <c r="B3399" s="140" t="s">
        <v>769</v>
      </c>
      <c r="C3399" s="29">
        <v>231</v>
      </c>
      <c r="D3399" s="31">
        <v>45078</v>
      </c>
      <c r="E3399" s="29" t="s">
        <v>1910</v>
      </c>
      <c r="F3399" s="29" t="s">
        <v>10353</v>
      </c>
      <c r="G3399" s="34">
        <v>45079</v>
      </c>
      <c r="H3399" s="139" t="s">
        <v>10358</v>
      </c>
      <c r="I3399" s="114" t="s">
        <v>10355</v>
      </c>
      <c r="J3399" s="29"/>
      <c r="K3399" s="117" t="s">
        <v>333</v>
      </c>
      <c r="L3399" s="29"/>
      <c r="M3399" s="29"/>
      <c r="N3399" s="29" t="s">
        <v>9955</v>
      </c>
      <c r="O3399" s="29"/>
      <c r="P3399" s="29" t="s">
        <v>48</v>
      </c>
      <c r="Q3399" s="29" t="s">
        <v>9956</v>
      </c>
      <c r="R3399" s="134" t="s">
        <v>44</v>
      </c>
      <c r="S3399" s="109" t="s">
        <v>90</v>
      </c>
      <c r="T3399" s="29" t="s">
        <v>32</v>
      </c>
      <c r="U3399" s="117" t="s">
        <v>32</v>
      </c>
      <c r="V3399" s="117" t="s">
        <v>32</v>
      </c>
      <c r="W3399" s="117" t="s">
        <v>32</v>
      </c>
      <c r="X3399" s="117" t="s">
        <v>36</v>
      </c>
    </row>
    <row r="3400" spans="1:24" ht="63.75" customHeight="1" x14ac:dyDescent="0.25">
      <c r="A3400" s="140">
        <v>2023</v>
      </c>
      <c r="B3400" s="140" t="s">
        <v>2044</v>
      </c>
      <c r="C3400" s="29">
        <v>800</v>
      </c>
      <c r="D3400" s="31">
        <v>45083</v>
      </c>
      <c r="E3400" s="29" t="s">
        <v>1910</v>
      </c>
      <c r="F3400" s="29" t="s">
        <v>10359</v>
      </c>
      <c r="G3400" s="34">
        <v>45084</v>
      </c>
      <c r="H3400" s="139" t="s">
        <v>10360</v>
      </c>
      <c r="I3400" s="114" t="s">
        <v>10361</v>
      </c>
      <c r="J3400" s="29"/>
      <c r="K3400" s="117" t="s">
        <v>1362</v>
      </c>
      <c r="L3400" s="29"/>
      <c r="M3400" s="29" t="s">
        <v>175</v>
      </c>
      <c r="N3400" s="29" t="s">
        <v>9100</v>
      </c>
      <c r="O3400" s="29"/>
      <c r="P3400" s="29" t="s">
        <v>43</v>
      </c>
      <c r="Q3400" s="29" t="s">
        <v>10362</v>
      </c>
      <c r="R3400" s="134" t="s">
        <v>44</v>
      </c>
      <c r="S3400" s="109" t="s">
        <v>90</v>
      </c>
      <c r="T3400" s="29" t="s">
        <v>10363</v>
      </c>
      <c r="U3400" s="117" t="s">
        <v>32</v>
      </c>
      <c r="V3400" s="117" t="s">
        <v>32</v>
      </c>
      <c r="W3400" s="117" t="s">
        <v>32</v>
      </c>
      <c r="X3400" s="117" t="s">
        <v>36</v>
      </c>
    </row>
    <row r="3401" spans="1:24" ht="141" customHeight="1" x14ac:dyDescent="0.25">
      <c r="A3401" s="140">
        <v>2023</v>
      </c>
      <c r="B3401" s="140" t="s">
        <v>2044</v>
      </c>
      <c r="C3401" s="29">
        <v>801</v>
      </c>
      <c r="D3401" s="31">
        <v>45079</v>
      </c>
      <c r="E3401" s="29" t="s">
        <v>1910</v>
      </c>
      <c r="F3401" s="29" t="s">
        <v>10364</v>
      </c>
      <c r="G3401" s="34">
        <v>45082</v>
      </c>
      <c r="H3401" s="139" t="s">
        <v>10365</v>
      </c>
      <c r="I3401" s="114" t="s">
        <v>10366</v>
      </c>
      <c r="J3401" s="29"/>
      <c r="K3401" s="117" t="s">
        <v>28</v>
      </c>
      <c r="L3401" s="29"/>
      <c r="M3401" s="29" t="s">
        <v>4095</v>
      </c>
      <c r="N3401" s="29" t="s">
        <v>7132</v>
      </c>
      <c r="O3401" s="29"/>
      <c r="P3401" s="29" t="s">
        <v>31</v>
      </c>
      <c r="Q3401" s="29" t="s">
        <v>32</v>
      </c>
      <c r="R3401" s="134" t="s">
        <v>33</v>
      </c>
      <c r="S3401" s="109" t="s">
        <v>90</v>
      </c>
      <c r="T3401" s="29" t="s">
        <v>32</v>
      </c>
      <c r="U3401" s="117" t="s">
        <v>32</v>
      </c>
      <c r="V3401" s="117" t="s">
        <v>32</v>
      </c>
      <c r="W3401" s="117" t="s">
        <v>32</v>
      </c>
      <c r="X3401" s="117" t="s">
        <v>36</v>
      </c>
    </row>
    <row r="3402" spans="1:24" ht="75" customHeight="1" x14ac:dyDescent="0.25">
      <c r="A3402" s="140">
        <v>2023</v>
      </c>
      <c r="B3402" s="140" t="s">
        <v>23</v>
      </c>
      <c r="C3402" s="29">
        <v>600</v>
      </c>
      <c r="D3402" s="31">
        <v>45084</v>
      </c>
      <c r="E3402" s="29" t="s">
        <v>1910</v>
      </c>
      <c r="F3402" s="29" t="s">
        <v>10367</v>
      </c>
      <c r="G3402" s="34">
        <v>45089</v>
      </c>
      <c r="H3402" s="139" t="s">
        <v>10368</v>
      </c>
      <c r="I3402" s="114" t="s">
        <v>7872</v>
      </c>
      <c r="J3402" s="29"/>
      <c r="K3402" s="117" t="s">
        <v>2075</v>
      </c>
      <c r="L3402" s="29"/>
      <c r="M3402" s="29" t="s">
        <v>175</v>
      </c>
      <c r="N3402" s="29" t="s">
        <v>8258</v>
      </c>
      <c r="O3402" s="29"/>
      <c r="P3402" s="29" t="s">
        <v>43</v>
      </c>
      <c r="Q3402" s="29" t="s">
        <v>10369</v>
      </c>
      <c r="R3402" s="134" t="s">
        <v>44</v>
      </c>
      <c r="S3402" s="109" t="s">
        <v>90</v>
      </c>
      <c r="T3402" s="29" t="s">
        <v>32</v>
      </c>
      <c r="U3402" s="117" t="s">
        <v>32</v>
      </c>
      <c r="V3402" s="117" t="s">
        <v>32</v>
      </c>
      <c r="W3402" s="117" t="s">
        <v>32</v>
      </c>
      <c r="X3402" s="117" t="s">
        <v>36</v>
      </c>
    </row>
    <row r="3403" spans="1:24" ht="51.75" customHeight="1" x14ac:dyDescent="0.25">
      <c r="A3403" s="140">
        <v>2023</v>
      </c>
      <c r="B3403" s="140" t="s">
        <v>23</v>
      </c>
      <c r="C3403" s="29">
        <v>673</v>
      </c>
      <c r="D3403" s="31">
        <v>45099</v>
      </c>
      <c r="E3403" s="29" t="s">
        <v>1910</v>
      </c>
      <c r="F3403" s="29" t="s">
        <v>10370</v>
      </c>
      <c r="G3403" s="34">
        <v>45100</v>
      </c>
      <c r="H3403" s="139" t="s">
        <v>10371</v>
      </c>
      <c r="I3403" s="114"/>
      <c r="J3403" s="29"/>
      <c r="K3403" s="117" t="s">
        <v>1362</v>
      </c>
      <c r="L3403" s="29"/>
      <c r="M3403" s="29" t="s">
        <v>175</v>
      </c>
      <c r="N3403" s="29" t="s">
        <v>9153</v>
      </c>
      <c r="O3403" s="29"/>
      <c r="P3403" s="29" t="s">
        <v>43</v>
      </c>
      <c r="Q3403" s="29" t="s">
        <v>10372</v>
      </c>
      <c r="R3403" s="134" t="s">
        <v>44</v>
      </c>
      <c r="S3403" s="109" t="s">
        <v>90</v>
      </c>
      <c r="T3403" s="29" t="s">
        <v>32</v>
      </c>
      <c r="U3403" s="117" t="s">
        <v>32</v>
      </c>
      <c r="V3403" s="117" t="s">
        <v>32</v>
      </c>
      <c r="W3403" s="117" t="s">
        <v>32</v>
      </c>
      <c r="X3403" s="117" t="s">
        <v>36</v>
      </c>
    </row>
    <row r="3404" spans="1:24" ht="71.25" customHeight="1" x14ac:dyDescent="0.25">
      <c r="A3404" s="140">
        <v>2023</v>
      </c>
      <c r="B3404" s="140" t="s">
        <v>2044</v>
      </c>
      <c r="C3404" s="29">
        <v>802</v>
      </c>
      <c r="D3404" s="31">
        <v>45127</v>
      </c>
      <c r="E3404" s="29" t="s">
        <v>1910</v>
      </c>
      <c r="F3404" s="29" t="s">
        <v>10373</v>
      </c>
      <c r="G3404" s="34">
        <v>45128</v>
      </c>
      <c r="H3404" s="139" t="s">
        <v>10374</v>
      </c>
      <c r="I3404" s="114" t="s">
        <v>10375</v>
      </c>
      <c r="J3404" s="29"/>
      <c r="K3404" s="117" t="s">
        <v>2075</v>
      </c>
      <c r="L3404" s="29"/>
      <c r="M3404" s="29" t="s">
        <v>7924</v>
      </c>
      <c r="N3404" s="29" t="s">
        <v>8258</v>
      </c>
      <c r="O3404" s="29" t="s">
        <v>10376</v>
      </c>
      <c r="P3404" s="29" t="s">
        <v>43</v>
      </c>
      <c r="Q3404" s="29" t="s">
        <v>10377</v>
      </c>
      <c r="R3404" s="134" t="s">
        <v>33</v>
      </c>
      <c r="S3404" s="109" t="s">
        <v>90</v>
      </c>
      <c r="T3404" s="29" t="s">
        <v>32</v>
      </c>
      <c r="U3404" s="117" t="s">
        <v>32</v>
      </c>
      <c r="V3404" s="117" t="s">
        <v>32</v>
      </c>
      <c r="W3404" s="117" t="s">
        <v>32</v>
      </c>
      <c r="X3404" s="117" t="s">
        <v>36</v>
      </c>
    </row>
    <row r="3405" spans="1:24" ht="52.5" customHeight="1" x14ac:dyDescent="0.25">
      <c r="A3405" s="140">
        <v>2023</v>
      </c>
      <c r="B3405" s="140" t="s">
        <v>2044</v>
      </c>
      <c r="C3405" s="29">
        <v>803</v>
      </c>
      <c r="D3405" s="31">
        <v>45127</v>
      </c>
      <c r="E3405" s="29" t="s">
        <v>1910</v>
      </c>
      <c r="F3405" s="29" t="s">
        <v>10378</v>
      </c>
      <c r="G3405" s="34">
        <v>45131</v>
      </c>
      <c r="H3405" s="139" t="s">
        <v>7186</v>
      </c>
      <c r="I3405" s="114" t="s">
        <v>10218</v>
      </c>
      <c r="J3405" s="29"/>
      <c r="K3405" s="117" t="s">
        <v>660</v>
      </c>
      <c r="L3405" s="29"/>
      <c r="M3405" s="29"/>
      <c r="N3405" s="29" t="s">
        <v>8730</v>
      </c>
      <c r="O3405" s="29" t="s">
        <v>8819</v>
      </c>
      <c r="P3405" s="29" t="s">
        <v>48</v>
      </c>
      <c r="Q3405" s="29" t="s">
        <v>8820</v>
      </c>
      <c r="R3405" s="134" t="s">
        <v>44</v>
      </c>
      <c r="S3405" s="109" t="s">
        <v>90</v>
      </c>
      <c r="T3405" s="29" t="s">
        <v>32</v>
      </c>
      <c r="U3405" s="117" t="s">
        <v>32</v>
      </c>
      <c r="V3405" s="117" t="s">
        <v>32</v>
      </c>
      <c r="W3405" s="117" t="s">
        <v>32</v>
      </c>
      <c r="X3405" s="117" t="s">
        <v>36</v>
      </c>
    </row>
    <row r="3406" spans="1:24" ht="63.75" customHeight="1" x14ac:dyDescent="0.25">
      <c r="A3406" s="140">
        <v>2023</v>
      </c>
      <c r="B3406" s="140" t="s">
        <v>2044</v>
      </c>
      <c r="C3406" s="29">
        <v>804</v>
      </c>
      <c r="D3406" s="31">
        <v>45131</v>
      </c>
      <c r="E3406" s="29" t="s">
        <v>1910</v>
      </c>
      <c r="F3406" s="29" t="s">
        <v>10379</v>
      </c>
      <c r="G3406" s="34">
        <v>45132</v>
      </c>
      <c r="H3406" s="139" t="s">
        <v>10380</v>
      </c>
      <c r="I3406" s="114" t="s">
        <v>10381</v>
      </c>
      <c r="J3406" s="29"/>
      <c r="K3406" s="117" t="s">
        <v>2075</v>
      </c>
      <c r="L3406" s="29"/>
      <c r="M3406" s="29" t="s">
        <v>9579</v>
      </c>
      <c r="N3406" s="29" t="s">
        <v>9580</v>
      </c>
      <c r="O3406" s="29"/>
      <c r="P3406" s="29" t="s">
        <v>48</v>
      </c>
      <c r="Q3406" s="29" t="s">
        <v>7998</v>
      </c>
      <c r="R3406" s="134" t="s">
        <v>44</v>
      </c>
      <c r="S3406" s="109" t="s">
        <v>90</v>
      </c>
      <c r="T3406" s="29" t="s">
        <v>32</v>
      </c>
      <c r="U3406" s="117" t="s">
        <v>32</v>
      </c>
      <c r="V3406" s="117" t="s">
        <v>32</v>
      </c>
      <c r="W3406" s="117" t="s">
        <v>32</v>
      </c>
      <c r="X3406" s="117" t="s">
        <v>36</v>
      </c>
    </row>
    <row r="3407" spans="1:24" ht="52.5" customHeight="1" x14ac:dyDescent="0.25">
      <c r="A3407" s="140">
        <v>2023</v>
      </c>
      <c r="B3407" s="140" t="s">
        <v>23</v>
      </c>
      <c r="C3407" s="29">
        <v>834</v>
      </c>
      <c r="D3407" s="31">
        <v>45131</v>
      </c>
      <c r="E3407" s="29" t="s">
        <v>1910</v>
      </c>
      <c r="F3407" s="29" t="s">
        <v>10382</v>
      </c>
      <c r="G3407" s="34">
        <v>45132</v>
      </c>
      <c r="H3407" s="139" t="s">
        <v>10383</v>
      </c>
      <c r="I3407" s="114" t="s">
        <v>10384</v>
      </c>
      <c r="J3407" s="29"/>
      <c r="K3407" s="117" t="s">
        <v>1362</v>
      </c>
      <c r="L3407" s="29"/>
      <c r="M3407" s="29" t="s">
        <v>175</v>
      </c>
      <c r="N3407" s="29" t="s">
        <v>9153</v>
      </c>
      <c r="O3407" s="29"/>
      <c r="P3407" s="29" t="s">
        <v>43</v>
      </c>
      <c r="Q3407" s="29" t="s">
        <v>10385</v>
      </c>
      <c r="R3407" s="134" t="s">
        <v>44</v>
      </c>
      <c r="S3407" s="109" t="s">
        <v>90</v>
      </c>
      <c r="T3407" s="29" t="s">
        <v>32</v>
      </c>
      <c r="U3407" s="117" t="s">
        <v>32</v>
      </c>
      <c r="V3407" s="117" t="s">
        <v>32</v>
      </c>
      <c r="W3407" s="117" t="s">
        <v>32</v>
      </c>
      <c r="X3407" s="117" t="s">
        <v>36</v>
      </c>
    </row>
    <row r="3408" spans="1:24" ht="84.75" customHeight="1" x14ac:dyDescent="0.25">
      <c r="A3408" s="140">
        <v>2023</v>
      </c>
      <c r="B3408" s="140" t="s">
        <v>2044</v>
      </c>
      <c r="C3408" s="29">
        <v>805</v>
      </c>
      <c r="D3408" s="31">
        <v>45131</v>
      </c>
      <c r="E3408" s="29" t="s">
        <v>1910</v>
      </c>
      <c r="F3408" s="29" t="s">
        <v>10386</v>
      </c>
      <c r="G3408" s="34">
        <v>45133</v>
      </c>
      <c r="H3408" s="139" t="s">
        <v>10387</v>
      </c>
      <c r="I3408" s="114" t="s">
        <v>10388</v>
      </c>
      <c r="J3408" s="29"/>
      <c r="K3408" s="117" t="s">
        <v>2075</v>
      </c>
      <c r="L3408" s="29"/>
      <c r="M3408" s="29" t="s">
        <v>175</v>
      </c>
      <c r="N3408" s="29" t="s">
        <v>8258</v>
      </c>
      <c r="O3408" s="29" t="s">
        <v>10389</v>
      </c>
      <c r="P3408" s="29" t="s">
        <v>43</v>
      </c>
      <c r="Q3408" s="29" t="s">
        <v>10390</v>
      </c>
      <c r="R3408" s="134" t="s">
        <v>44</v>
      </c>
      <c r="S3408" s="109" t="s">
        <v>90</v>
      </c>
      <c r="T3408" s="29" t="s">
        <v>32</v>
      </c>
      <c r="U3408" s="117" t="s">
        <v>32</v>
      </c>
      <c r="V3408" s="117" t="s">
        <v>32</v>
      </c>
      <c r="W3408" s="117" t="s">
        <v>32</v>
      </c>
      <c r="X3408" s="117" t="s">
        <v>36</v>
      </c>
    </row>
    <row r="3409" spans="1:24" ht="72.75" customHeight="1" x14ac:dyDescent="0.25">
      <c r="A3409" s="140">
        <v>2023</v>
      </c>
      <c r="B3409" s="140" t="s">
        <v>769</v>
      </c>
      <c r="C3409" s="29">
        <v>232</v>
      </c>
      <c r="D3409" s="31">
        <v>45139</v>
      </c>
      <c r="E3409" s="29" t="s">
        <v>1910</v>
      </c>
      <c r="F3409" s="29" t="s">
        <v>10391</v>
      </c>
      <c r="G3409" s="34">
        <v>45140</v>
      </c>
      <c r="H3409" s="139" t="s">
        <v>10392</v>
      </c>
      <c r="I3409" s="114" t="s">
        <v>10393</v>
      </c>
      <c r="J3409" s="29"/>
      <c r="K3409" s="117" t="s">
        <v>333</v>
      </c>
      <c r="L3409" s="29"/>
      <c r="M3409" s="29"/>
      <c r="N3409" s="29" t="s">
        <v>9955</v>
      </c>
      <c r="O3409" s="29"/>
      <c r="P3409" s="29" t="s">
        <v>48</v>
      </c>
      <c r="Q3409" s="29" t="s">
        <v>9956</v>
      </c>
      <c r="R3409" s="134" t="s">
        <v>44</v>
      </c>
      <c r="S3409" s="109" t="s">
        <v>90</v>
      </c>
      <c r="T3409" s="29" t="s">
        <v>32</v>
      </c>
      <c r="U3409" s="117" t="s">
        <v>32</v>
      </c>
      <c r="V3409" s="117" t="s">
        <v>32</v>
      </c>
      <c r="W3409" s="117" t="s">
        <v>32</v>
      </c>
      <c r="X3409" s="117" t="s">
        <v>36</v>
      </c>
    </row>
    <row r="3410" spans="1:24" ht="72.75" customHeight="1" x14ac:dyDescent="0.25">
      <c r="A3410" s="140">
        <v>2023</v>
      </c>
      <c r="B3410" s="140" t="s">
        <v>769</v>
      </c>
      <c r="C3410" s="29">
        <v>233</v>
      </c>
      <c r="D3410" s="31">
        <v>45139</v>
      </c>
      <c r="E3410" s="29" t="s">
        <v>1910</v>
      </c>
      <c r="F3410" s="29" t="s">
        <v>10394</v>
      </c>
      <c r="G3410" s="34">
        <v>45140</v>
      </c>
      <c r="H3410" s="139" t="s">
        <v>10084</v>
      </c>
      <c r="I3410" s="114" t="s">
        <v>10395</v>
      </c>
      <c r="J3410" s="29"/>
      <c r="K3410" s="117" t="s">
        <v>333</v>
      </c>
      <c r="L3410" s="29"/>
      <c r="M3410" s="29"/>
      <c r="N3410" s="29" t="s">
        <v>9955</v>
      </c>
      <c r="O3410" s="29"/>
      <c r="P3410" s="29" t="s">
        <v>48</v>
      </c>
      <c r="Q3410" s="29" t="s">
        <v>9956</v>
      </c>
      <c r="R3410" s="134" t="s">
        <v>44</v>
      </c>
      <c r="S3410" s="109" t="s">
        <v>90</v>
      </c>
      <c r="T3410" s="29" t="s">
        <v>32</v>
      </c>
      <c r="U3410" s="117" t="s">
        <v>32</v>
      </c>
      <c r="V3410" s="117" t="s">
        <v>32</v>
      </c>
      <c r="W3410" s="117" t="s">
        <v>32</v>
      </c>
      <c r="X3410" s="117" t="s">
        <v>36</v>
      </c>
    </row>
    <row r="3411" spans="1:24" ht="72.75" customHeight="1" x14ac:dyDescent="0.25">
      <c r="A3411" s="140">
        <v>2023</v>
      </c>
      <c r="B3411" s="140" t="s">
        <v>769</v>
      </c>
      <c r="C3411" s="29">
        <v>234</v>
      </c>
      <c r="D3411" s="31">
        <v>45139</v>
      </c>
      <c r="E3411" s="29" t="s">
        <v>1910</v>
      </c>
      <c r="F3411" s="29" t="s">
        <v>10396</v>
      </c>
      <c r="G3411" s="34">
        <v>45140</v>
      </c>
      <c r="H3411" s="139" t="s">
        <v>10397</v>
      </c>
      <c r="I3411" s="114" t="s">
        <v>10398</v>
      </c>
      <c r="J3411" s="29"/>
      <c r="K3411" s="117" t="s">
        <v>333</v>
      </c>
      <c r="L3411" s="29"/>
      <c r="M3411" s="29"/>
      <c r="N3411" s="29" t="s">
        <v>9955</v>
      </c>
      <c r="O3411" s="29"/>
      <c r="P3411" s="29" t="s">
        <v>48</v>
      </c>
      <c r="Q3411" s="29" t="s">
        <v>9956</v>
      </c>
      <c r="R3411" s="134" t="s">
        <v>44</v>
      </c>
      <c r="S3411" s="109" t="s">
        <v>90</v>
      </c>
      <c r="T3411" s="29" t="s">
        <v>32</v>
      </c>
      <c r="U3411" s="117" t="s">
        <v>32</v>
      </c>
      <c r="V3411" s="117" t="s">
        <v>32</v>
      </c>
      <c r="W3411" s="117" t="s">
        <v>32</v>
      </c>
      <c r="X3411" s="117" t="s">
        <v>36</v>
      </c>
    </row>
    <row r="3412" spans="1:24" ht="72.75" customHeight="1" x14ac:dyDescent="0.25">
      <c r="A3412" s="140">
        <v>2023</v>
      </c>
      <c r="B3412" s="140" t="s">
        <v>769</v>
      </c>
      <c r="C3412" s="29">
        <v>235</v>
      </c>
      <c r="D3412" s="31">
        <v>45139</v>
      </c>
      <c r="E3412" s="29" t="s">
        <v>1910</v>
      </c>
      <c r="F3412" s="29" t="s">
        <v>10396</v>
      </c>
      <c r="G3412" s="34">
        <v>45140</v>
      </c>
      <c r="H3412" s="139" t="s">
        <v>10399</v>
      </c>
      <c r="I3412" s="114" t="s">
        <v>10398</v>
      </c>
      <c r="J3412" s="29"/>
      <c r="K3412" s="117" t="s">
        <v>333</v>
      </c>
      <c r="L3412" s="29"/>
      <c r="M3412" s="29"/>
      <c r="N3412" s="29" t="s">
        <v>9955</v>
      </c>
      <c r="O3412" s="29"/>
      <c r="P3412" s="29" t="s">
        <v>48</v>
      </c>
      <c r="Q3412" s="29" t="s">
        <v>9956</v>
      </c>
      <c r="R3412" s="134" t="s">
        <v>44</v>
      </c>
      <c r="S3412" s="109" t="s">
        <v>90</v>
      </c>
      <c r="T3412" s="29" t="s">
        <v>32</v>
      </c>
      <c r="U3412" s="117" t="s">
        <v>32</v>
      </c>
      <c r="V3412" s="117" t="s">
        <v>32</v>
      </c>
      <c r="W3412" s="117" t="s">
        <v>32</v>
      </c>
      <c r="X3412" s="117" t="s">
        <v>36</v>
      </c>
    </row>
    <row r="3413" spans="1:24" ht="72.75" customHeight="1" x14ac:dyDescent="0.25">
      <c r="A3413" s="140">
        <v>2023</v>
      </c>
      <c r="B3413" s="140" t="s">
        <v>769</v>
      </c>
      <c r="C3413" s="29">
        <v>236</v>
      </c>
      <c r="D3413" s="31">
        <v>45139</v>
      </c>
      <c r="E3413" s="29" t="s">
        <v>1910</v>
      </c>
      <c r="F3413" s="29" t="s">
        <v>10396</v>
      </c>
      <c r="G3413" s="34">
        <v>45140</v>
      </c>
      <c r="H3413" s="139" t="s">
        <v>10400</v>
      </c>
      <c r="I3413" s="114" t="s">
        <v>10401</v>
      </c>
      <c r="J3413" s="29"/>
      <c r="K3413" s="117" t="s">
        <v>333</v>
      </c>
      <c r="L3413" s="29"/>
      <c r="M3413" s="29"/>
      <c r="N3413" s="29" t="s">
        <v>9955</v>
      </c>
      <c r="O3413" s="29"/>
      <c r="P3413" s="29" t="s">
        <v>48</v>
      </c>
      <c r="Q3413" s="29" t="s">
        <v>9956</v>
      </c>
      <c r="R3413" s="134" t="s">
        <v>44</v>
      </c>
      <c r="S3413" s="109" t="s">
        <v>90</v>
      </c>
      <c r="T3413" s="29" t="s">
        <v>32</v>
      </c>
      <c r="U3413" s="117" t="s">
        <v>32</v>
      </c>
      <c r="V3413" s="117" t="s">
        <v>32</v>
      </c>
      <c r="W3413" s="117" t="s">
        <v>32</v>
      </c>
      <c r="X3413" s="117" t="s">
        <v>36</v>
      </c>
    </row>
    <row r="3414" spans="1:24" ht="72.75" customHeight="1" x14ac:dyDescent="0.25">
      <c r="A3414" s="140">
        <v>2023</v>
      </c>
      <c r="B3414" s="140" t="s">
        <v>769</v>
      </c>
      <c r="C3414" s="29">
        <v>237</v>
      </c>
      <c r="D3414" s="31">
        <v>45139</v>
      </c>
      <c r="E3414" s="29" t="s">
        <v>1910</v>
      </c>
      <c r="F3414" s="29" t="s">
        <v>10396</v>
      </c>
      <c r="G3414" s="34">
        <v>45140</v>
      </c>
      <c r="H3414" s="139" t="s">
        <v>10084</v>
      </c>
      <c r="I3414" s="114" t="s">
        <v>10402</v>
      </c>
      <c r="J3414" s="29"/>
      <c r="K3414" s="117" t="s">
        <v>333</v>
      </c>
      <c r="L3414" s="29"/>
      <c r="M3414" s="29"/>
      <c r="N3414" s="29" t="s">
        <v>9955</v>
      </c>
      <c r="O3414" s="29"/>
      <c r="P3414" s="29" t="s">
        <v>48</v>
      </c>
      <c r="Q3414" s="29" t="s">
        <v>9956</v>
      </c>
      <c r="R3414" s="134" t="s">
        <v>44</v>
      </c>
      <c r="S3414" s="109" t="s">
        <v>90</v>
      </c>
      <c r="T3414" s="29" t="s">
        <v>32</v>
      </c>
      <c r="U3414" s="117" t="s">
        <v>32</v>
      </c>
      <c r="V3414" s="117" t="s">
        <v>32</v>
      </c>
      <c r="W3414" s="117" t="s">
        <v>32</v>
      </c>
      <c r="X3414" s="117" t="s">
        <v>36</v>
      </c>
    </row>
    <row r="3415" spans="1:24" ht="72.75" customHeight="1" x14ac:dyDescent="0.25">
      <c r="A3415" s="140">
        <v>2023</v>
      </c>
      <c r="B3415" s="140" t="s">
        <v>769</v>
      </c>
      <c r="C3415" s="29">
        <v>238</v>
      </c>
      <c r="D3415" s="31">
        <v>45139</v>
      </c>
      <c r="E3415" s="29" t="s">
        <v>1910</v>
      </c>
      <c r="F3415" s="29" t="s">
        <v>10403</v>
      </c>
      <c r="G3415" s="34">
        <v>45140</v>
      </c>
      <c r="H3415" s="139" t="s">
        <v>10084</v>
      </c>
      <c r="I3415" s="114" t="s">
        <v>10404</v>
      </c>
      <c r="J3415" s="29"/>
      <c r="K3415" s="117" t="s">
        <v>333</v>
      </c>
      <c r="L3415" s="29"/>
      <c r="M3415" s="29"/>
      <c r="N3415" s="29" t="s">
        <v>9955</v>
      </c>
      <c r="O3415" s="29"/>
      <c r="P3415" s="29" t="s">
        <v>48</v>
      </c>
      <c r="Q3415" s="29" t="s">
        <v>9956</v>
      </c>
      <c r="R3415" s="134" t="s">
        <v>44</v>
      </c>
      <c r="S3415" s="109" t="s">
        <v>90</v>
      </c>
      <c r="T3415" s="29" t="s">
        <v>10405</v>
      </c>
      <c r="U3415" s="117" t="s">
        <v>32</v>
      </c>
      <c r="V3415" s="117" t="s">
        <v>32</v>
      </c>
      <c r="W3415" s="117" t="s">
        <v>32</v>
      </c>
      <c r="X3415" s="117" t="s">
        <v>36</v>
      </c>
    </row>
    <row r="3416" spans="1:24" ht="72.75" customHeight="1" x14ac:dyDescent="0.25">
      <c r="A3416" s="140">
        <v>2023</v>
      </c>
      <c r="B3416" s="140" t="s">
        <v>769</v>
      </c>
      <c r="C3416" s="29">
        <v>239</v>
      </c>
      <c r="D3416" s="31">
        <v>45139</v>
      </c>
      <c r="E3416" s="29" t="s">
        <v>1910</v>
      </c>
      <c r="F3416" s="29" t="s">
        <v>10406</v>
      </c>
      <c r="G3416" s="34">
        <v>45140</v>
      </c>
      <c r="H3416" s="139" t="s">
        <v>10084</v>
      </c>
      <c r="I3416" s="114" t="s">
        <v>10407</v>
      </c>
      <c r="J3416" s="29"/>
      <c r="K3416" s="117" t="s">
        <v>333</v>
      </c>
      <c r="L3416" s="29"/>
      <c r="M3416" s="29"/>
      <c r="N3416" s="29" t="s">
        <v>9955</v>
      </c>
      <c r="O3416" s="29"/>
      <c r="P3416" s="29" t="s">
        <v>48</v>
      </c>
      <c r="Q3416" s="29" t="s">
        <v>9956</v>
      </c>
      <c r="R3416" s="134" t="s">
        <v>44</v>
      </c>
      <c r="S3416" s="109" t="s">
        <v>90</v>
      </c>
      <c r="T3416" s="29" t="s">
        <v>32</v>
      </c>
      <c r="U3416" s="117" t="s">
        <v>32</v>
      </c>
      <c r="V3416" s="117" t="s">
        <v>32</v>
      </c>
      <c r="W3416" s="117" t="s">
        <v>32</v>
      </c>
      <c r="X3416" s="117" t="s">
        <v>36</v>
      </c>
    </row>
    <row r="3417" spans="1:24" ht="72.75" customHeight="1" x14ac:dyDescent="0.25">
      <c r="A3417" s="140">
        <v>2023</v>
      </c>
      <c r="B3417" s="140" t="s">
        <v>769</v>
      </c>
      <c r="C3417" s="29">
        <v>240</v>
      </c>
      <c r="D3417" s="31">
        <v>45139</v>
      </c>
      <c r="E3417" s="29" t="s">
        <v>1910</v>
      </c>
      <c r="F3417" s="29" t="s">
        <v>10406</v>
      </c>
      <c r="G3417" s="34">
        <v>45140</v>
      </c>
      <c r="H3417" s="139" t="s">
        <v>9979</v>
      </c>
      <c r="I3417" s="114" t="s">
        <v>10404</v>
      </c>
      <c r="J3417" s="29"/>
      <c r="K3417" s="117" t="s">
        <v>333</v>
      </c>
      <c r="L3417" s="29"/>
      <c r="M3417" s="29"/>
      <c r="N3417" s="29" t="s">
        <v>9955</v>
      </c>
      <c r="O3417" s="29"/>
      <c r="P3417" s="29" t="s">
        <v>48</v>
      </c>
      <c r="Q3417" s="29" t="s">
        <v>9956</v>
      </c>
      <c r="R3417" s="134" t="s">
        <v>44</v>
      </c>
      <c r="S3417" s="109" t="s">
        <v>90</v>
      </c>
      <c r="T3417" s="29" t="s">
        <v>32</v>
      </c>
      <c r="U3417" s="117" t="s">
        <v>32</v>
      </c>
      <c r="V3417" s="117" t="s">
        <v>32</v>
      </c>
      <c r="W3417" s="117" t="s">
        <v>32</v>
      </c>
      <c r="X3417" s="117" t="s">
        <v>36</v>
      </c>
    </row>
    <row r="3418" spans="1:24" ht="53.25" customHeight="1" x14ac:dyDescent="0.25">
      <c r="A3418" s="140">
        <v>2023</v>
      </c>
      <c r="B3418" s="140" t="s">
        <v>2044</v>
      </c>
      <c r="C3418" s="29">
        <v>806</v>
      </c>
      <c r="D3418" s="31">
        <v>45141</v>
      </c>
      <c r="E3418" s="29" t="s">
        <v>1910</v>
      </c>
      <c r="F3418" s="29" t="s">
        <v>10408</v>
      </c>
      <c r="G3418" s="34">
        <v>45145</v>
      </c>
      <c r="H3418" s="139" t="s">
        <v>10409</v>
      </c>
      <c r="I3418" s="114" t="s">
        <v>10410</v>
      </c>
      <c r="J3418" s="29"/>
      <c r="K3418" s="117" t="s">
        <v>420</v>
      </c>
      <c r="L3418" s="29"/>
      <c r="M3418" s="29" t="s">
        <v>8127</v>
      </c>
      <c r="N3418" s="29" t="s">
        <v>8795</v>
      </c>
      <c r="O3418" s="29" t="s">
        <v>8796</v>
      </c>
      <c r="P3418" s="29" t="s">
        <v>43</v>
      </c>
      <c r="Q3418" s="29" t="s">
        <v>10411</v>
      </c>
      <c r="R3418" s="134" t="s">
        <v>330</v>
      </c>
      <c r="S3418" s="109" t="s">
        <v>90</v>
      </c>
      <c r="T3418" s="29" t="s">
        <v>32</v>
      </c>
      <c r="U3418" s="117" t="s">
        <v>32</v>
      </c>
      <c r="V3418" s="117" t="s">
        <v>32</v>
      </c>
      <c r="W3418" s="117" t="s">
        <v>32</v>
      </c>
      <c r="X3418" s="117" t="s">
        <v>36</v>
      </c>
    </row>
    <row r="3419" spans="1:24" ht="85.5" customHeight="1" x14ac:dyDescent="0.25">
      <c r="A3419" s="140">
        <v>2023</v>
      </c>
      <c r="B3419" s="140" t="s">
        <v>769</v>
      </c>
      <c r="C3419" s="29">
        <v>241</v>
      </c>
      <c r="D3419" s="31">
        <v>45141</v>
      </c>
      <c r="E3419" s="29" t="s">
        <v>1910</v>
      </c>
      <c r="F3419" s="29" t="s">
        <v>10412</v>
      </c>
      <c r="G3419" s="34">
        <v>45145</v>
      </c>
      <c r="H3419" s="139" t="s">
        <v>10413</v>
      </c>
      <c r="I3419" s="114" t="s">
        <v>10414</v>
      </c>
      <c r="J3419" s="29"/>
      <c r="K3419" s="117" t="s">
        <v>42</v>
      </c>
      <c r="L3419" s="29"/>
      <c r="M3419" s="29" t="s">
        <v>8118</v>
      </c>
      <c r="N3419" s="29" t="s">
        <v>10415</v>
      </c>
      <c r="O3419" s="29" t="s">
        <v>8819</v>
      </c>
      <c r="P3419" s="29" t="s">
        <v>48</v>
      </c>
      <c r="Q3419" s="29" t="s">
        <v>10416</v>
      </c>
      <c r="R3419" s="134" t="s">
        <v>44</v>
      </c>
      <c r="S3419" s="109" t="s">
        <v>90</v>
      </c>
      <c r="T3419" s="29" t="s">
        <v>32</v>
      </c>
      <c r="U3419" s="117" t="s">
        <v>32</v>
      </c>
      <c r="V3419" s="117" t="s">
        <v>32</v>
      </c>
      <c r="W3419" s="117" t="s">
        <v>32</v>
      </c>
      <c r="X3419" s="117" t="s">
        <v>36</v>
      </c>
    </row>
    <row r="3420" spans="1:24" ht="62.25" customHeight="1" x14ac:dyDescent="0.25">
      <c r="A3420" s="140">
        <v>2023</v>
      </c>
      <c r="B3420" s="140" t="s">
        <v>769</v>
      </c>
      <c r="C3420" s="29">
        <v>242</v>
      </c>
      <c r="D3420" s="31">
        <v>45142</v>
      </c>
      <c r="E3420" s="29" t="s">
        <v>1910</v>
      </c>
      <c r="F3420" s="29" t="s">
        <v>10417</v>
      </c>
      <c r="G3420" s="34">
        <v>45145</v>
      </c>
      <c r="H3420" s="139" t="s">
        <v>10418</v>
      </c>
      <c r="I3420" s="114" t="s">
        <v>10419</v>
      </c>
      <c r="J3420" s="29"/>
      <c r="K3420" s="117" t="s">
        <v>420</v>
      </c>
      <c r="L3420" s="29"/>
      <c r="M3420" s="29" t="s">
        <v>10141</v>
      </c>
      <c r="N3420" s="29" t="s">
        <v>7413</v>
      </c>
      <c r="O3420" s="29" t="s">
        <v>10420</v>
      </c>
      <c r="P3420" s="29" t="s">
        <v>43</v>
      </c>
      <c r="Q3420" s="29" t="s">
        <v>10421</v>
      </c>
      <c r="R3420" s="134" t="s">
        <v>33</v>
      </c>
      <c r="S3420" s="109" t="s">
        <v>90</v>
      </c>
      <c r="T3420" s="29" t="s">
        <v>32</v>
      </c>
      <c r="U3420" s="117" t="s">
        <v>32</v>
      </c>
      <c r="V3420" s="117" t="s">
        <v>32</v>
      </c>
      <c r="W3420" s="117" t="s">
        <v>32</v>
      </c>
      <c r="X3420" s="117" t="s">
        <v>36</v>
      </c>
    </row>
    <row r="3421" spans="1:24" ht="72.75" customHeight="1" x14ac:dyDescent="0.25">
      <c r="A3421" s="140">
        <v>2023</v>
      </c>
      <c r="B3421" s="140" t="s">
        <v>23</v>
      </c>
      <c r="C3421" s="29">
        <v>863</v>
      </c>
      <c r="D3421" s="31">
        <v>45142</v>
      </c>
      <c r="E3421" s="29" t="s">
        <v>1910</v>
      </c>
      <c r="F3421" s="29" t="s">
        <v>10422</v>
      </c>
      <c r="G3421" s="34">
        <v>45146</v>
      </c>
      <c r="H3421" s="139" t="s">
        <v>10423</v>
      </c>
      <c r="I3421" s="114" t="s">
        <v>10424</v>
      </c>
      <c r="J3421" s="29"/>
      <c r="K3421" s="117" t="s">
        <v>2075</v>
      </c>
      <c r="L3421" s="29"/>
      <c r="M3421" s="29" t="s">
        <v>175</v>
      </c>
      <c r="N3421" s="29" t="s">
        <v>8149</v>
      </c>
      <c r="O3421" s="29"/>
      <c r="P3421" s="29" t="s">
        <v>43</v>
      </c>
      <c r="Q3421" s="29" t="s">
        <v>10425</v>
      </c>
      <c r="R3421" s="134" t="s">
        <v>33</v>
      </c>
      <c r="S3421" s="109" t="s">
        <v>90</v>
      </c>
      <c r="T3421" s="29" t="s">
        <v>32</v>
      </c>
      <c r="U3421" s="117" t="s">
        <v>32</v>
      </c>
      <c r="V3421" s="117" t="s">
        <v>32</v>
      </c>
      <c r="W3421" s="117" t="s">
        <v>32</v>
      </c>
      <c r="X3421" s="117" t="s">
        <v>36</v>
      </c>
    </row>
    <row r="3422" spans="1:24" ht="46.5" customHeight="1" x14ac:dyDescent="0.25">
      <c r="A3422" s="140">
        <v>2023</v>
      </c>
      <c r="B3422" s="140" t="s">
        <v>2044</v>
      </c>
      <c r="C3422" s="29">
        <v>807</v>
      </c>
      <c r="D3422" s="31">
        <v>45142</v>
      </c>
      <c r="E3422" s="29" t="s">
        <v>1910</v>
      </c>
      <c r="F3422" s="29" t="s">
        <v>10426</v>
      </c>
      <c r="G3422" s="34">
        <v>45146</v>
      </c>
      <c r="H3422" s="139" t="s">
        <v>10427</v>
      </c>
      <c r="I3422" s="114" t="s">
        <v>10428</v>
      </c>
      <c r="J3422" s="29"/>
      <c r="K3422" s="117" t="s">
        <v>464</v>
      </c>
      <c r="L3422" s="29"/>
      <c r="M3422" s="29" t="s">
        <v>8969</v>
      </c>
      <c r="N3422" s="29" t="s">
        <v>4789</v>
      </c>
      <c r="O3422" s="29" t="s">
        <v>10429</v>
      </c>
      <c r="P3422" s="29" t="s">
        <v>31</v>
      </c>
      <c r="Q3422" s="29" t="s">
        <v>32</v>
      </c>
      <c r="R3422" s="134" t="s">
        <v>33</v>
      </c>
      <c r="S3422" s="109" t="s">
        <v>90</v>
      </c>
      <c r="T3422" s="29" t="s">
        <v>32</v>
      </c>
      <c r="U3422" s="117" t="s">
        <v>32</v>
      </c>
      <c r="V3422" s="117" t="s">
        <v>32</v>
      </c>
      <c r="W3422" s="117" t="s">
        <v>32</v>
      </c>
      <c r="X3422" s="117" t="s">
        <v>36</v>
      </c>
    </row>
    <row r="3423" spans="1:24" ht="60.75" customHeight="1" x14ac:dyDescent="0.25">
      <c r="A3423" s="140">
        <v>2023</v>
      </c>
      <c r="B3423" s="140" t="s">
        <v>2044</v>
      </c>
      <c r="C3423" s="29">
        <v>808</v>
      </c>
      <c r="D3423" s="31">
        <v>45142</v>
      </c>
      <c r="E3423" s="29" t="s">
        <v>1910</v>
      </c>
      <c r="F3423" s="29" t="s">
        <v>10430</v>
      </c>
      <c r="G3423" s="34">
        <v>45146</v>
      </c>
      <c r="H3423" s="139" t="s">
        <v>10431</v>
      </c>
      <c r="I3423" s="114" t="s">
        <v>10140</v>
      </c>
      <c r="J3423" s="29"/>
      <c r="K3423" s="117" t="s">
        <v>28</v>
      </c>
      <c r="L3423" s="29"/>
      <c r="M3423" s="29" t="s">
        <v>2947</v>
      </c>
      <c r="N3423" s="29" t="s">
        <v>10142</v>
      </c>
      <c r="O3423" s="29" t="s">
        <v>10143</v>
      </c>
      <c r="P3423" s="29" t="s">
        <v>43</v>
      </c>
      <c r="Q3423" s="29" t="s">
        <v>10432</v>
      </c>
      <c r="R3423" s="134" t="s">
        <v>44</v>
      </c>
      <c r="S3423" s="109" t="s">
        <v>90</v>
      </c>
      <c r="T3423" s="29" t="s">
        <v>32</v>
      </c>
      <c r="U3423" s="117" t="s">
        <v>32</v>
      </c>
      <c r="V3423" s="117" t="s">
        <v>32</v>
      </c>
      <c r="W3423" s="117" t="s">
        <v>32</v>
      </c>
      <c r="X3423" s="117" t="s">
        <v>36</v>
      </c>
    </row>
    <row r="3424" spans="1:24" ht="48" customHeight="1" x14ac:dyDescent="0.25">
      <c r="A3424" s="140">
        <v>2023</v>
      </c>
      <c r="B3424" s="140" t="s">
        <v>769</v>
      </c>
      <c r="C3424" s="29">
        <v>243</v>
      </c>
      <c r="D3424" s="31">
        <v>45147</v>
      </c>
      <c r="E3424" s="29" t="s">
        <v>1910</v>
      </c>
      <c r="F3424" s="29" t="s">
        <v>10433</v>
      </c>
      <c r="G3424" s="34">
        <v>45149</v>
      </c>
      <c r="H3424" s="139" t="s">
        <v>10434</v>
      </c>
      <c r="I3424" s="114" t="s">
        <v>10435</v>
      </c>
      <c r="J3424" s="29"/>
      <c r="K3424" s="117" t="s">
        <v>252</v>
      </c>
      <c r="L3424" s="29"/>
      <c r="M3424" s="29" t="s">
        <v>10141</v>
      </c>
      <c r="N3424" s="29" t="s">
        <v>5351</v>
      </c>
      <c r="O3424" s="29" t="s">
        <v>10436</v>
      </c>
      <c r="P3424" s="29" t="s">
        <v>43</v>
      </c>
      <c r="Q3424" s="29" t="s">
        <v>10437</v>
      </c>
      <c r="R3424" s="134" t="s">
        <v>33</v>
      </c>
      <c r="S3424" s="109" t="s">
        <v>90</v>
      </c>
      <c r="T3424" s="29" t="s">
        <v>32</v>
      </c>
      <c r="U3424" s="117" t="s">
        <v>32</v>
      </c>
      <c r="V3424" s="117" t="s">
        <v>32</v>
      </c>
      <c r="W3424" s="117" t="s">
        <v>32</v>
      </c>
      <c r="X3424" s="117" t="s">
        <v>36</v>
      </c>
    </row>
    <row r="3425" spans="1:24" ht="60.75" customHeight="1" x14ac:dyDescent="0.25">
      <c r="A3425" s="140">
        <v>2023</v>
      </c>
      <c r="B3425" s="140" t="s">
        <v>2044</v>
      </c>
      <c r="C3425" s="29">
        <v>809</v>
      </c>
      <c r="D3425" s="31">
        <v>45148</v>
      </c>
      <c r="E3425" s="29" t="s">
        <v>1910</v>
      </c>
      <c r="F3425" s="29" t="s">
        <v>10438</v>
      </c>
      <c r="G3425" s="34">
        <v>45152</v>
      </c>
      <c r="H3425" s="139" t="s">
        <v>10360</v>
      </c>
      <c r="I3425" s="114" t="s">
        <v>10439</v>
      </c>
      <c r="J3425" s="29"/>
      <c r="K3425" s="117" t="s">
        <v>1362</v>
      </c>
      <c r="L3425" s="29"/>
      <c r="M3425" s="29" t="s">
        <v>175</v>
      </c>
      <c r="N3425" s="29" t="s">
        <v>9100</v>
      </c>
      <c r="O3425" s="29"/>
      <c r="P3425" s="29" t="s">
        <v>43</v>
      </c>
      <c r="Q3425" s="29" t="s">
        <v>10440</v>
      </c>
      <c r="R3425" s="134" t="s">
        <v>44</v>
      </c>
      <c r="S3425" s="109" t="s">
        <v>90</v>
      </c>
      <c r="T3425" s="29" t="s">
        <v>32</v>
      </c>
      <c r="U3425" s="117" t="s">
        <v>32</v>
      </c>
      <c r="V3425" s="117" t="s">
        <v>32</v>
      </c>
      <c r="W3425" s="117" t="s">
        <v>32</v>
      </c>
      <c r="X3425" s="117" t="s">
        <v>36</v>
      </c>
    </row>
    <row r="3426" spans="1:24" ht="60.75" customHeight="1" x14ac:dyDescent="0.25">
      <c r="A3426" s="140">
        <v>2023</v>
      </c>
      <c r="B3426" s="140" t="s">
        <v>23</v>
      </c>
      <c r="C3426" s="29">
        <v>874</v>
      </c>
      <c r="D3426" s="31">
        <v>45148</v>
      </c>
      <c r="E3426" s="29" t="s">
        <v>1910</v>
      </c>
      <c r="F3426" s="29" t="s">
        <v>10441</v>
      </c>
      <c r="G3426" s="34">
        <v>45152</v>
      </c>
      <c r="H3426" s="139" t="s">
        <v>10442</v>
      </c>
      <c r="I3426" s="114" t="s">
        <v>10443</v>
      </c>
      <c r="J3426" s="29"/>
      <c r="K3426" s="117" t="s">
        <v>1362</v>
      </c>
      <c r="L3426" s="29"/>
      <c r="M3426" s="29" t="s">
        <v>175</v>
      </c>
      <c r="N3426" s="29" t="s">
        <v>10444</v>
      </c>
      <c r="O3426" s="29"/>
      <c r="P3426" s="29" t="s">
        <v>43</v>
      </c>
      <c r="Q3426" s="29" t="s">
        <v>10445</v>
      </c>
      <c r="R3426" s="134" t="s">
        <v>33</v>
      </c>
      <c r="S3426" s="109" t="s">
        <v>90</v>
      </c>
      <c r="T3426" s="29" t="s">
        <v>32</v>
      </c>
      <c r="U3426" s="117" t="s">
        <v>32</v>
      </c>
      <c r="V3426" s="117" t="s">
        <v>32</v>
      </c>
      <c r="W3426" s="117" t="s">
        <v>32</v>
      </c>
      <c r="X3426" s="117" t="s">
        <v>36</v>
      </c>
    </row>
    <row r="3427" spans="1:24" ht="71.25" customHeight="1" x14ac:dyDescent="0.25">
      <c r="A3427" s="140">
        <v>2023</v>
      </c>
      <c r="B3427" s="140" t="s">
        <v>2044</v>
      </c>
      <c r="C3427" s="29">
        <v>810</v>
      </c>
      <c r="D3427" s="31">
        <v>45155</v>
      </c>
      <c r="E3427" s="29" t="s">
        <v>1910</v>
      </c>
      <c r="F3427" s="29" t="s">
        <v>10446</v>
      </c>
      <c r="G3427" s="34">
        <v>45156</v>
      </c>
      <c r="H3427" s="139" t="s">
        <v>10222</v>
      </c>
      <c r="I3427" s="114" t="s">
        <v>10447</v>
      </c>
      <c r="J3427" s="29"/>
      <c r="K3427" s="117" t="s">
        <v>534</v>
      </c>
      <c r="L3427" s="29"/>
      <c r="M3427" s="29" t="s">
        <v>8127</v>
      </c>
      <c r="N3427" s="29" t="s">
        <v>10029</v>
      </c>
      <c r="O3427" s="29" t="s">
        <v>10448</v>
      </c>
      <c r="P3427" s="29" t="s">
        <v>43</v>
      </c>
      <c r="Q3427" s="29" t="s">
        <v>10224</v>
      </c>
      <c r="R3427" s="134" t="s">
        <v>330</v>
      </c>
      <c r="S3427" s="109" t="s">
        <v>90</v>
      </c>
      <c r="T3427" s="29" t="s">
        <v>32</v>
      </c>
      <c r="U3427" s="117" t="s">
        <v>32</v>
      </c>
      <c r="V3427" s="117" t="s">
        <v>32</v>
      </c>
      <c r="W3427" s="117" t="s">
        <v>32</v>
      </c>
      <c r="X3427" s="117" t="s">
        <v>36</v>
      </c>
    </row>
    <row r="3428" spans="1:24" ht="61.5" customHeight="1" x14ac:dyDescent="0.25">
      <c r="A3428" s="140">
        <v>2023</v>
      </c>
      <c r="B3428" s="140" t="s">
        <v>2044</v>
      </c>
      <c r="C3428" s="29">
        <v>811</v>
      </c>
      <c r="D3428" s="31">
        <v>45156</v>
      </c>
      <c r="E3428" s="29" t="s">
        <v>1910</v>
      </c>
      <c r="F3428" s="29" t="s">
        <v>10449</v>
      </c>
      <c r="G3428" s="34">
        <v>45159</v>
      </c>
      <c r="H3428" s="139" t="s">
        <v>10450</v>
      </c>
      <c r="I3428" s="114" t="s">
        <v>10451</v>
      </c>
      <c r="J3428" s="29"/>
      <c r="K3428" s="117" t="s">
        <v>28</v>
      </c>
      <c r="L3428" s="29"/>
      <c r="M3428" s="29" t="s">
        <v>7783</v>
      </c>
      <c r="N3428" s="29" t="s">
        <v>6442</v>
      </c>
      <c r="O3428" s="29" t="s">
        <v>10452</v>
      </c>
      <c r="P3428" s="29" t="s">
        <v>43</v>
      </c>
      <c r="Q3428" s="29" t="s">
        <v>10453</v>
      </c>
      <c r="R3428" s="134" t="s">
        <v>330</v>
      </c>
      <c r="S3428" s="109" t="s">
        <v>90</v>
      </c>
      <c r="T3428" s="29" t="s">
        <v>32</v>
      </c>
      <c r="U3428" s="117" t="s">
        <v>32</v>
      </c>
      <c r="V3428" s="117" t="s">
        <v>32</v>
      </c>
      <c r="W3428" s="117" t="s">
        <v>32</v>
      </c>
      <c r="X3428" s="117" t="s">
        <v>36</v>
      </c>
    </row>
    <row r="3429" spans="1:24" ht="61.5" customHeight="1" x14ac:dyDescent="0.25">
      <c r="A3429" s="140">
        <v>2023</v>
      </c>
      <c r="B3429" s="140" t="s">
        <v>769</v>
      </c>
      <c r="C3429" s="29">
        <v>244</v>
      </c>
      <c r="D3429" s="31">
        <v>45159</v>
      </c>
      <c r="E3429" s="29" t="s">
        <v>1910</v>
      </c>
      <c r="F3429" s="29" t="s">
        <v>10454</v>
      </c>
      <c r="G3429" s="34">
        <v>45161</v>
      </c>
      <c r="H3429" s="139" t="s">
        <v>8503</v>
      </c>
      <c r="I3429" s="114" t="s">
        <v>10455</v>
      </c>
      <c r="J3429" s="29"/>
      <c r="K3429" s="117" t="s">
        <v>2075</v>
      </c>
      <c r="L3429" s="29"/>
      <c r="M3429" s="29" t="s">
        <v>9579</v>
      </c>
      <c r="N3429" s="29" t="s">
        <v>10456</v>
      </c>
      <c r="O3429" s="29" t="s">
        <v>10457</v>
      </c>
      <c r="P3429" s="29" t="s">
        <v>48</v>
      </c>
      <c r="Q3429" s="29" t="s">
        <v>10458</v>
      </c>
      <c r="R3429" s="134" t="s">
        <v>33</v>
      </c>
      <c r="S3429" s="109" t="s">
        <v>90</v>
      </c>
      <c r="T3429" s="29" t="s">
        <v>32</v>
      </c>
      <c r="U3429" s="117" t="s">
        <v>32</v>
      </c>
      <c r="V3429" s="117" t="s">
        <v>32</v>
      </c>
      <c r="W3429" s="117" t="s">
        <v>32</v>
      </c>
      <c r="X3429" s="117" t="s">
        <v>36</v>
      </c>
    </row>
    <row r="3430" spans="1:24" ht="49.5" customHeight="1" x14ac:dyDescent="0.25">
      <c r="A3430" s="140">
        <v>2023</v>
      </c>
      <c r="B3430" s="140" t="s">
        <v>23</v>
      </c>
      <c r="C3430" s="29">
        <v>912</v>
      </c>
      <c r="D3430" s="31">
        <v>45160</v>
      </c>
      <c r="E3430" s="29" t="s">
        <v>1910</v>
      </c>
      <c r="F3430" s="29" t="s">
        <v>10459</v>
      </c>
      <c r="G3430" s="34">
        <v>45167</v>
      </c>
      <c r="H3430" s="139" t="s">
        <v>10460</v>
      </c>
      <c r="I3430" s="114"/>
      <c r="J3430" s="29"/>
      <c r="K3430" s="117" t="s">
        <v>1362</v>
      </c>
      <c r="L3430" s="29"/>
      <c r="M3430" s="29" t="s">
        <v>175</v>
      </c>
      <c r="N3430" s="29" t="s">
        <v>10461</v>
      </c>
      <c r="O3430" s="29"/>
      <c r="P3430" s="29" t="s">
        <v>43</v>
      </c>
      <c r="Q3430" s="29" t="s">
        <v>10462</v>
      </c>
      <c r="R3430" s="134" t="s">
        <v>33</v>
      </c>
      <c r="S3430" s="109" t="s">
        <v>90</v>
      </c>
      <c r="T3430" s="29" t="s">
        <v>32</v>
      </c>
      <c r="U3430" s="117" t="s">
        <v>32</v>
      </c>
      <c r="V3430" s="117" t="s">
        <v>32</v>
      </c>
      <c r="W3430" s="117" t="s">
        <v>32</v>
      </c>
      <c r="X3430" s="117" t="s">
        <v>36</v>
      </c>
    </row>
    <row r="3431" spans="1:24" ht="49.5" customHeight="1" x14ac:dyDescent="0.25">
      <c r="A3431" s="140">
        <v>2023</v>
      </c>
      <c r="B3431" s="140" t="s">
        <v>23</v>
      </c>
      <c r="C3431" s="29">
        <v>913</v>
      </c>
      <c r="D3431" s="31">
        <v>45160</v>
      </c>
      <c r="E3431" s="29" t="s">
        <v>1910</v>
      </c>
      <c r="F3431" s="29" t="s">
        <v>10463</v>
      </c>
      <c r="G3431" s="34">
        <v>45167</v>
      </c>
      <c r="H3431" s="139" t="s">
        <v>10464</v>
      </c>
      <c r="I3431" s="114"/>
      <c r="J3431" s="29"/>
      <c r="K3431" s="117" t="s">
        <v>1362</v>
      </c>
      <c r="L3431" s="29"/>
      <c r="M3431" s="29" t="s">
        <v>175</v>
      </c>
      <c r="N3431" s="29" t="s">
        <v>10461</v>
      </c>
      <c r="O3431" s="29"/>
      <c r="P3431" s="29" t="s">
        <v>31</v>
      </c>
      <c r="Q3431" s="29" t="s">
        <v>32</v>
      </c>
      <c r="R3431" s="134" t="s">
        <v>33</v>
      </c>
      <c r="S3431" s="109" t="s">
        <v>90</v>
      </c>
      <c r="T3431" s="29" t="s">
        <v>32</v>
      </c>
      <c r="U3431" s="117" t="s">
        <v>32</v>
      </c>
      <c r="V3431" s="117" t="s">
        <v>32</v>
      </c>
      <c r="W3431" s="117" t="s">
        <v>32</v>
      </c>
      <c r="X3431" s="117" t="s">
        <v>36</v>
      </c>
    </row>
    <row r="3432" spans="1:24" ht="125.25" customHeight="1" x14ac:dyDescent="0.25">
      <c r="A3432" s="140">
        <v>2023</v>
      </c>
      <c r="B3432" s="140" t="s">
        <v>2044</v>
      </c>
      <c r="C3432" s="29">
        <v>812</v>
      </c>
      <c r="D3432" s="31">
        <v>45169</v>
      </c>
      <c r="E3432" s="29" t="s">
        <v>1910</v>
      </c>
      <c r="F3432" s="29" t="s">
        <v>10465</v>
      </c>
      <c r="G3432" s="34">
        <v>45173</v>
      </c>
      <c r="H3432" s="139" t="s">
        <v>10466</v>
      </c>
      <c r="I3432" s="114" t="s">
        <v>7937</v>
      </c>
      <c r="J3432" s="29"/>
      <c r="K3432" s="117" t="s">
        <v>2075</v>
      </c>
      <c r="L3432" s="29"/>
      <c r="M3432" s="29" t="s">
        <v>10467</v>
      </c>
      <c r="N3432" s="29" t="s">
        <v>1835</v>
      </c>
      <c r="O3432" s="29" t="s">
        <v>10468</v>
      </c>
      <c r="P3432" s="29" t="s">
        <v>43</v>
      </c>
      <c r="Q3432" s="29" t="s">
        <v>10469</v>
      </c>
      <c r="R3432" s="134" t="s">
        <v>44</v>
      </c>
      <c r="S3432" s="109" t="s">
        <v>90</v>
      </c>
      <c r="T3432" s="29" t="s">
        <v>32</v>
      </c>
      <c r="U3432" s="117" t="s">
        <v>32</v>
      </c>
      <c r="V3432" s="117" t="s">
        <v>32</v>
      </c>
      <c r="W3432" s="117" t="s">
        <v>32</v>
      </c>
      <c r="X3432" s="117" t="s">
        <v>36</v>
      </c>
    </row>
    <row r="3433" spans="1:24" ht="51.75" customHeight="1" x14ac:dyDescent="0.25">
      <c r="A3433" s="140">
        <v>2023</v>
      </c>
      <c r="B3433" s="140" t="s">
        <v>2044</v>
      </c>
      <c r="C3433" s="29">
        <v>813</v>
      </c>
      <c r="D3433" s="31">
        <v>45170</v>
      </c>
      <c r="E3433" s="29" t="s">
        <v>1910</v>
      </c>
      <c r="F3433" s="29" t="s">
        <v>10470</v>
      </c>
      <c r="G3433" s="34">
        <v>45175</v>
      </c>
      <c r="H3433" s="139" t="s">
        <v>10471</v>
      </c>
      <c r="I3433" s="114" t="s">
        <v>10472</v>
      </c>
      <c r="J3433" s="29"/>
      <c r="K3433" s="117" t="s">
        <v>252</v>
      </c>
      <c r="L3433" s="29"/>
      <c r="M3433" s="29" t="s">
        <v>8127</v>
      </c>
      <c r="N3433" s="29" t="s">
        <v>10473</v>
      </c>
      <c r="O3433" s="29" t="s">
        <v>10474</v>
      </c>
      <c r="P3433" s="29" t="s">
        <v>43</v>
      </c>
      <c r="Q3433" s="29" t="s">
        <v>10475</v>
      </c>
      <c r="R3433" s="134" t="s">
        <v>33</v>
      </c>
      <c r="S3433" s="109" t="s">
        <v>90</v>
      </c>
      <c r="T3433" s="29" t="s">
        <v>32</v>
      </c>
      <c r="U3433" s="117" t="s">
        <v>32</v>
      </c>
      <c r="V3433" s="117" t="s">
        <v>32</v>
      </c>
      <c r="W3433" s="117" t="s">
        <v>32</v>
      </c>
      <c r="X3433" s="117" t="s">
        <v>36</v>
      </c>
    </row>
    <row r="3434" spans="1:24" ht="60" customHeight="1" x14ac:dyDescent="0.25">
      <c r="A3434" s="140">
        <v>2023</v>
      </c>
      <c r="B3434" s="140" t="s">
        <v>2044</v>
      </c>
      <c r="C3434" s="29">
        <v>814</v>
      </c>
      <c r="D3434" s="31">
        <v>45170</v>
      </c>
      <c r="E3434" s="29" t="s">
        <v>1910</v>
      </c>
      <c r="F3434" s="29" t="s">
        <v>10476</v>
      </c>
      <c r="G3434" s="34">
        <v>45177</v>
      </c>
      <c r="H3434" s="139" t="s">
        <v>10477</v>
      </c>
      <c r="I3434" s="114" t="s">
        <v>10478</v>
      </c>
      <c r="J3434" s="29"/>
      <c r="K3434" s="117" t="s">
        <v>420</v>
      </c>
      <c r="L3434" s="29"/>
      <c r="M3434" s="29" t="s">
        <v>8216</v>
      </c>
      <c r="N3434" s="29" t="s">
        <v>10479</v>
      </c>
      <c r="O3434" s="29" t="s">
        <v>10480</v>
      </c>
      <c r="P3434" s="29" t="s">
        <v>43</v>
      </c>
      <c r="Q3434" s="29" t="s">
        <v>10481</v>
      </c>
      <c r="R3434" s="134" t="s">
        <v>33</v>
      </c>
      <c r="S3434" s="109" t="s">
        <v>90</v>
      </c>
      <c r="T3434" s="29" t="s">
        <v>10482</v>
      </c>
      <c r="U3434" s="117" t="s">
        <v>32</v>
      </c>
      <c r="V3434" s="117" t="s">
        <v>32</v>
      </c>
      <c r="W3434" s="117" t="s">
        <v>32</v>
      </c>
      <c r="X3434" s="117" t="s">
        <v>36</v>
      </c>
    </row>
    <row r="3435" spans="1:24" ht="43.5" customHeight="1" x14ac:dyDescent="0.25">
      <c r="A3435" s="26">
        <v>2023</v>
      </c>
      <c r="B3435" s="26" t="s">
        <v>2044</v>
      </c>
      <c r="C3435" s="26">
        <v>815</v>
      </c>
      <c r="D3435" s="24">
        <v>45170</v>
      </c>
      <c r="E3435" s="26" t="s">
        <v>1910</v>
      </c>
      <c r="F3435" s="26" t="s">
        <v>10483</v>
      </c>
      <c r="G3435" s="24">
        <v>45170</v>
      </c>
      <c r="H3435" s="26" t="s">
        <v>6513</v>
      </c>
      <c r="I3435" s="26" t="s">
        <v>10484</v>
      </c>
      <c r="J3435" s="26"/>
      <c r="K3435" s="26" t="s">
        <v>1362</v>
      </c>
      <c r="L3435" s="26"/>
      <c r="M3435" s="26"/>
      <c r="N3435" s="26"/>
      <c r="O3435" s="26"/>
      <c r="P3435" s="26" t="s">
        <v>43</v>
      </c>
      <c r="Q3435" s="26" t="s">
        <v>10485</v>
      </c>
      <c r="R3435" s="26" t="s">
        <v>33</v>
      </c>
      <c r="S3435" s="109" t="s">
        <v>45</v>
      </c>
      <c r="T3435" s="26" t="s">
        <v>10486</v>
      </c>
      <c r="U3435" s="26">
        <v>1</v>
      </c>
      <c r="V3435" s="24">
        <v>45261</v>
      </c>
      <c r="W3435" s="24">
        <v>45261</v>
      </c>
      <c r="X3435" s="26" t="s">
        <v>36</v>
      </c>
    </row>
    <row r="3436" spans="1:24" ht="72.75" customHeight="1" x14ac:dyDescent="0.25">
      <c r="A3436" s="140">
        <v>2023</v>
      </c>
      <c r="B3436" s="140" t="s">
        <v>769</v>
      </c>
      <c r="C3436" s="29">
        <v>245</v>
      </c>
      <c r="D3436" s="31">
        <v>45170</v>
      </c>
      <c r="E3436" s="29" t="s">
        <v>1910</v>
      </c>
      <c r="F3436" s="29" t="s">
        <v>10465</v>
      </c>
      <c r="G3436" s="34">
        <v>45173</v>
      </c>
      <c r="H3436" s="139" t="s">
        <v>10487</v>
      </c>
      <c r="I3436" s="114" t="s">
        <v>10488</v>
      </c>
      <c r="J3436" s="29"/>
      <c r="K3436" s="117" t="s">
        <v>333</v>
      </c>
      <c r="L3436" s="29"/>
      <c r="M3436" s="29"/>
      <c r="N3436" s="29" t="s">
        <v>9955</v>
      </c>
      <c r="O3436" s="29"/>
      <c r="P3436" s="29" t="s">
        <v>48</v>
      </c>
      <c r="Q3436" s="29" t="s">
        <v>9956</v>
      </c>
      <c r="R3436" s="134" t="s">
        <v>44</v>
      </c>
      <c r="S3436" s="109" t="s">
        <v>90</v>
      </c>
      <c r="T3436" s="29" t="s">
        <v>32</v>
      </c>
      <c r="U3436" s="117" t="s">
        <v>32</v>
      </c>
      <c r="V3436" s="117" t="s">
        <v>32</v>
      </c>
      <c r="W3436" s="117" t="s">
        <v>32</v>
      </c>
      <c r="X3436" s="117" t="s">
        <v>36</v>
      </c>
    </row>
    <row r="3437" spans="1:24" ht="86.25" customHeight="1" x14ac:dyDescent="0.25">
      <c r="A3437" s="140">
        <v>2023</v>
      </c>
      <c r="B3437" s="140" t="s">
        <v>769</v>
      </c>
      <c r="C3437" s="29">
        <v>246</v>
      </c>
      <c r="D3437" s="31">
        <v>45170</v>
      </c>
      <c r="E3437" s="29" t="s">
        <v>1910</v>
      </c>
      <c r="F3437" s="29" t="s">
        <v>10465</v>
      </c>
      <c r="G3437" s="34">
        <v>45173</v>
      </c>
      <c r="H3437" s="139" t="s">
        <v>10489</v>
      </c>
      <c r="I3437" s="114" t="s">
        <v>10490</v>
      </c>
      <c r="J3437" s="29"/>
      <c r="K3437" s="117" t="s">
        <v>333</v>
      </c>
      <c r="L3437" s="29"/>
      <c r="M3437" s="29"/>
      <c r="N3437" s="29" t="s">
        <v>9955</v>
      </c>
      <c r="O3437" s="29"/>
      <c r="P3437" s="29" t="s">
        <v>48</v>
      </c>
      <c r="Q3437" s="29" t="s">
        <v>9956</v>
      </c>
      <c r="R3437" s="134" t="s">
        <v>44</v>
      </c>
      <c r="S3437" s="109" t="s">
        <v>90</v>
      </c>
      <c r="T3437" s="29" t="s">
        <v>32</v>
      </c>
      <c r="U3437" s="117" t="s">
        <v>32</v>
      </c>
      <c r="V3437" s="117" t="s">
        <v>32</v>
      </c>
      <c r="W3437" s="117" t="s">
        <v>32</v>
      </c>
      <c r="X3437" s="117" t="s">
        <v>36</v>
      </c>
    </row>
    <row r="3438" spans="1:24" ht="76.5" customHeight="1" x14ac:dyDescent="0.25">
      <c r="A3438" s="140">
        <v>2023</v>
      </c>
      <c r="B3438" s="140" t="s">
        <v>769</v>
      </c>
      <c r="C3438" s="29">
        <v>247</v>
      </c>
      <c r="D3438" s="31">
        <v>45170</v>
      </c>
      <c r="E3438" s="29" t="s">
        <v>1910</v>
      </c>
      <c r="F3438" s="29" t="s">
        <v>10465</v>
      </c>
      <c r="G3438" s="34">
        <v>45173</v>
      </c>
      <c r="H3438" s="139" t="s">
        <v>10491</v>
      </c>
      <c r="I3438" s="114" t="s">
        <v>10492</v>
      </c>
      <c r="J3438" s="29"/>
      <c r="K3438" s="117" t="s">
        <v>333</v>
      </c>
      <c r="L3438" s="29"/>
      <c r="M3438" s="29"/>
      <c r="N3438" s="29" t="s">
        <v>9955</v>
      </c>
      <c r="O3438" s="29"/>
      <c r="P3438" s="29" t="s">
        <v>48</v>
      </c>
      <c r="Q3438" s="29" t="s">
        <v>9956</v>
      </c>
      <c r="R3438" s="134" t="s">
        <v>44</v>
      </c>
      <c r="S3438" s="109" t="s">
        <v>90</v>
      </c>
      <c r="T3438" s="29" t="s">
        <v>32</v>
      </c>
      <c r="U3438" s="117" t="s">
        <v>32</v>
      </c>
      <c r="V3438" s="117" t="s">
        <v>32</v>
      </c>
      <c r="W3438" s="117" t="s">
        <v>32</v>
      </c>
      <c r="X3438" s="117" t="s">
        <v>36</v>
      </c>
    </row>
    <row r="3439" spans="1:24" ht="76.5" customHeight="1" x14ac:dyDescent="0.25">
      <c r="A3439" s="140">
        <v>2023</v>
      </c>
      <c r="B3439" s="140" t="s">
        <v>769</v>
      </c>
      <c r="C3439" s="29">
        <v>248</v>
      </c>
      <c r="D3439" s="31">
        <v>45170</v>
      </c>
      <c r="E3439" s="29" t="s">
        <v>1910</v>
      </c>
      <c r="F3439" s="29" t="s">
        <v>10465</v>
      </c>
      <c r="G3439" s="34">
        <v>45173</v>
      </c>
      <c r="H3439" s="139" t="s">
        <v>10493</v>
      </c>
      <c r="I3439" s="114" t="s">
        <v>10494</v>
      </c>
      <c r="J3439" s="29"/>
      <c r="K3439" s="117" t="s">
        <v>333</v>
      </c>
      <c r="L3439" s="29"/>
      <c r="M3439" s="29"/>
      <c r="N3439" s="29" t="s">
        <v>9955</v>
      </c>
      <c r="O3439" s="29"/>
      <c r="P3439" s="29" t="s">
        <v>48</v>
      </c>
      <c r="Q3439" s="29" t="s">
        <v>9956</v>
      </c>
      <c r="R3439" s="134" t="s">
        <v>44</v>
      </c>
      <c r="S3439" s="109" t="s">
        <v>90</v>
      </c>
      <c r="T3439" s="29" t="s">
        <v>32</v>
      </c>
      <c r="U3439" s="117" t="s">
        <v>32</v>
      </c>
      <c r="V3439" s="117" t="s">
        <v>32</v>
      </c>
      <c r="W3439" s="117" t="s">
        <v>32</v>
      </c>
      <c r="X3439" s="117" t="s">
        <v>36</v>
      </c>
    </row>
    <row r="3440" spans="1:24" ht="76.5" customHeight="1" x14ac:dyDescent="0.25">
      <c r="A3440" s="140">
        <v>2023</v>
      </c>
      <c r="B3440" s="140" t="s">
        <v>769</v>
      </c>
      <c r="C3440" s="29">
        <v>249</v>
      </c>
      <c r="D3440" s="31">
        <v>45170</v>
      </c>
      <c r="E3440" s="29" t="s">
        <v>1910</v>
      </c>
      <c r="F3440" s="29" t="s">
        <v>10465</v>
      </c>
      <c r="G3440" s="34">
        <v>45173</v>
      </c>
      <c r="H3440" s="139" t="s">
        <v>10495</v>
      </c>
      <c r="I3440" s="114" t="s">
        <v>10492</v>
      </c>
      <c r="J3440" s="29"/>
      <c r="K3440" s="117" t="s">
        <v>333</v>
      </c>
      <c r="L3440" s="29"/>
      <c r="M3440" s="29"/>
      <c r="N3440" s="29" t="s">
        <v>9955</v>
      </c>
      <c r="O3440" s="29"/>
      <c r="P3440" s="29" t="s">
        <v>48</v>
      </c>
      <c r="Q3440" s="29" t="s">
        <v>9956</v>
      </c>
      <c r="R3440" s="134" t="s">
        <v>44</v>
      </c>
      <c r="S3440" s="109" t="s">
        <v>90</v>
      </c>
      <c r="T3440" s="29" t="s">
        <v>32</v>
      </c>
      <c r="U3440" s="117" t="s">
        <v>32</v>
      </c>
      <c r="V3440" s="117" t="s">
        <v>32</v>
      </c>
      <c r="W3440" s="117" t="s">
        <v>32</v>
      </c>
      <c r="X3440" s="117" t="s">
        <v>36</v>
      </c>
    </row>
    <row r="3441" spans="1:24" ht="76.5" customHeight="1" x14ac:dyDescent="0.25">
      <c r="A3441" s="140">
        <v>2023</v>
      </c>
      <c r="B3441" s="140" t="s">
        <v>769</v>
      </c>
      <c r="C3441" s="29">
        <v>250</v>
      </c>
      <c r="D3441" s="31">
        <v>45170</v>
      </c>
      <c r="E3441" s="29" t="s">
        <v>1910</v>
      </c>
      <c r="F3441" s="29" t="s">
        <v>10465</v>
      </c>
      <c r="G3441" s="34">
        <v>45173</v>
      </c>
      <c r="H3441" s="139" t="s">
        <v>10496</v>
      </c>
      <c r="I3441" s="114" t="s">
        <v>10492</v>
      </c>
      <c r="J3441" s="29"/>
      <c r="K3441" s="117" t="s">
        <v>333</v>
      </c>
      <c r="L3441" s="29"/>
      <c r="M3441" s="29"/>
      <c r="N3441" s="29" t="s">
        <v>9955</v>
      </c>
      <c r="O3441" s="29"/>
      <c r="P3441" s="29" t="s">
        <v>48</v>
      </c>
      <c r="Q3441" s="29" t="s">
        <v>9956</v>
      </c>
      <c r="R3441" s="134" t="s">
        <v>44</v>
      </c>
      <c r="S3441" s="109" t="s">
        <v>90</v>
      </c>
      <c r="T3441" s="29" t="s">
        <v>32</v>
      </c>
      <c r="U3441" s="117" t="s">
        <v>32</v>
      </c>
      <c r="V3441" s="117" t="s">
        <v>32</v>
      </c>
      <c r="W3441" s="117" t="s">
        <v>32</v>
      </c>
      <c r="X3441" s="117" t="s">
        <v>36</v>
      </c>
    </row>
    <row r="3442" spans="1:24" ht="76.5" customHeight="1" x14ac:dyDescent="0.25">
      <c r="A3442" s="140">
        <v>2023</v>
      </c>
      <c r="B3442" s="140" t="s">
        <v>769</v>
      </c>
      <c r="C3442" s="29">
        <v>251</v>
      </c>
      <c r="D3442" s="31">
        <v>45170</v>
      </c>
      <c r="E3442" s="29" t="s">
        <v>1910</v>
      </c>
      <c r="F3442" s="29" t="s">
        <v>10465</v>
      </c>
      <c r="G3442" s="34">
        <v>45173</v>
      </c>
      <c r="H3442" s="139" t="s">
        <v>10497</v>
      </c>
      <c r="I3442" s="114" t="s">
        <v>10492</v>
      </c>
      <c r="J3442" s="29"/>
      <c r="K3442" s="117" t="s">
        <v>333</v>
      </c>
      <c r="L3442" s="29"/>
      <c r="M3442" s="29"/>
      <c r="N3442" s="29" t="s">
        <v>9955</v>
      </c>
      <c r="O3442" s="29"/>
      <c r="P3442" s="29" t="s">
        <v>48</v>
      </c>
      <c r="Q3442" s="29" t="s">
        <v>9956</v>
      </c>
      <c r="R3442" s="134" t="s">
        <v>44</v>
      </c>
      <c r="S3442" s="109" t="s">
        <v>90</v>
      </c>
      <c r="T3442" s="29" t="s">
        <v>32</v>
      </c>
      <c r="U3442" s="117" t="s">
        <v>32</v>
      </c>
      <c r="V3442" s="117" t="s">
        <v>32</v>
      </c>
      <c r="W3442" s="117" t="s">
        <v>32</v>
      </c>
      <c r="X3442" s="117" t="s">
        <v>36</v>
      </c>
    </row>
    <row r="3443" spans="1:24" ht="57" customHeight="1" x14ac:dyDescent="0.25">
      <c r="A3443" s="140">
        <v>2023</v>
      </c>
      <c r="B3443" s="140" t="s">
        <v>2044</v>
      </c>
      <c r="C3443" s="29">
        <v>816</v>
      </c>
      <c r="D3443" s="31">
        <v>45184</v>
      </c>
      <c r="E3443" s="29" t="s">
        <v>1910</v>
      </c>
      <c r="F3443" s="29" t="s">
        <v>10498</v>
      </c>
      <c r="G3443" s="34">
        <v>45187</v>
      </c>
      <c r="H3443" s="139" t="s">
        <v>6843</v>
      </c>
      <c r="I3443" s="114" t="s">
        <v>10499</v>
      </c>
      <c r="J3443" s="29"/>
      <c r="K3443" s="117" t="s">
        <v>2075</v>
      </c>
      <c r="L3443" s="29"/>
      <c r="M3443" s="29" t="s">
        <v>9579</v>
      </c>
      <c r="N3443" s="29" t="s">
        <v>10500</v>
      </c>
      <c r="O3443" s="29"/>
      <c r="P3443" s="29" t="s">
        <v>48</v>
      </c>
      <c r="Q3443" s="29" t="s">
        <v>1688</v>
      </c>
      <c r="R3443" s="134" t="s">
        <v>44</v>
      </c>
      <c r="S3443" s="109" t="s">
        <v>90</v>
      </c>
      <c r="T3443" s="29" t="s">
        <v>10501</v>
      </c>
      <c r="U3443" s="117" t="s">
        <v>32</v>
      </c>
      <c r="V3443" s="117" t="s">
        <v>32</v>
      </c>
      <c r="W3443" s="117" t="s">
        <v>32</v>
      </c>
      <c r="X3443" s="117" t="s">
        <v>36</v>
      </c>
    </row>
    <row r="3444" spans="1:24" ht="57" customHeight="1" x14ac:dyDescent="0.25">
      <c r="A3444" s="140">
        <v>2023</v>
      </c>
      <c r="B3444" s="140" t="s">
        <v>2044</v>
      </c>
      <c r="C3444" s="29">
        <v>817</v>
      </c>
      <c r="D3444" s="31">
        <v>45188</v>
      </c>
      <c r="E3444" s="29" t="s">
        <v>1910</v>
      </c>
      <c r="F3444" s="29" t="s">
        <v>10502</v>
      </c>
      <c r="G3444" s="34">
        <v>45190</v>
      </c>
      <c r="H3444" s="139" t="s">
        <v>9990</v>
      </c>
      <c r="I3444" s="114" t="s">
        <v>10503</v>
      </c>
      <c r="J3444" s="29"/>
      <c r="K3444" s="117" t="s">
        <v>464</v>
      </c>
      <c r="L3444" s="29"/>
      <c r="M3444" s="29" t="s">
        <v>8969</v>
      </c>
      <c r="N3444" s="29" t="s">
        <v>5105</v>
      </c>
      <c r="O3444" s="29" t="s">
        <v>9992</v>
      </c>
      <c r="P3444" s="29" t="s">
        <v>43</v>
      </c>
      <c r="Q3444" s="29" t="s">
        <v>9993</v>
      </c>
      <c r="R3444" s="134" t="s">
        <v>44</v>
      </c>
      <c r="S3444" s="109" t="s">
        <v>90</v>
      </c>
      <c r="T3444" s="29" t="s">
        <v>32</v>
      </c>
      <c r="U3444" s="117" t="s">
        <v>32</v>
      </c>
      <c r="V3444" s="117" t="s">
        <v>32</v>
      </c>
      <c r="W3444" s="117" t="s">
        <v>32</v>
      </c>
      <c r="X3444" s="117" t="s">
        <v>36</v>
      </c>
    </row>
    <row r="3445" spans="1:24" ht="49.5" customHeight="1" x14ac:dyDescent="0.25">
      <c r="A3445" s="140">
        <v>2023</v>
      </c>
      <c r="B3445" s="140" t="s">
        <v>23</v>
      </c>
      <c r="C3445" s="138">
        <v>1079</v>
      </c>
      <c r="D3445" s="31">
        <v>45195</v>
      </c>
      <c r="E3445" s="29" t="s">
        <v>1910</v>
      </c>
      <c r="F3445" s="29" t="s">
        <v>10504</v>
      </c>
      <c r="G3445" s="34">
        <v>45196</v>
      </c>
      <c r="H3445" s="139" t="s">
        <v>10505</v>
      </c>
      <c r="I3445" s="114"/>
      <c r="J3445" s="29"/>
      <c r="K3445" s="117" t="s">
        <v>1362</v>
      </c>
      <c r="L3445" s="29"/>
      <c r="M3445" s="29" t="s">
        <v>175</v>
      </c>
      <c r="N3445" s="29" t="s">
        <v>10506</v>
      </c>
      <c r="O3445" s="29"/>
      <c r="P3445" s="29" t="s">
        <v>43</v>
      </c>
      <c r="Q3445" s="29" t="s">
        <v>10507</v>
      </c>
      <c r="R3445" s="134" t="s">
        <v>33</v>
      </c>
      <c r="S3445" s="109" t="s">
        <v>90</v>
      </c>
      <c r="T3445" s="29" t="s">
        <v>32</v>
      </c>
      <c r="U3445" s="117" t="s">
        <v>32</v>
      </c>
      <c r="V3445" s="117" t="s">
        <v>32</v>
      </c>
      <c r="W3445" s="117" t="s">
        <v>32</v>
      </c>
      <c r="X3445" s="117" t="s">
        <v>36</v>
      </c>
    </row>
    <row r="3446" spans="1:24" ht="49.5" customHeight="1" x14ac:dyDescent="0.25">
      <c r="A3446" s="140">
        <v>2023</v>
      </c>
      <c r="B3446" s="140" t="s">
        <v>23</v>
      </c>
      <c r="C3446" s="138">
        <v>1081</v>
      </c>
      <c r="D3446" s="31">
        <v>45196</v>
      </c>
      <c r="E3446" s="29" t="s">
        <v>1910</v>
      </c>
      <c r="F3446" s="29" t="s">
        <v>10508</v>
      </c>
      <c r="G3446" s="34">
        <v>45198</v>
      </c>
      <c r="H3446" s="139" t="s">
        <v>9455</v>
      </c>
      <c r="I3446" s="114"/>
      <c r="J3446" s="29"/>
      <c r="K3446" s="117" t="s">
        <v>333</v>
      </c>
      <c r="L3446" s="29"/>
      <c r="M3446" s="29" t="s">
        <v>2673</v>
      </c>
      <c r="N3446" s="29" t="s">
        <v>10509</v>
      </c>
      <c r="O3446" s="29"/>
      <c r="P3446" s="29" t="s">
        <v>43</v>
      </c>
      <c r="Q3446" s="29" t="s">
        <v>10510</v>
      </c>
      <c r="R3446" s="134" t="s">
        <v>33</v>
      </c>
      <c r="S3446" s="109" t="s">
        <v>90</v>
      </c>
      <c r="T3446" s="29" t="s">
        <v>32</v>
      </c>
      <c r="U3446" s="117" t="s">
        <v>32</v>
      </c>
      <c r="V3446" s="117" t="s">
        <v>32</v>
      </c>
      <c r="W3446" s="117" t="s">
        <v>32</v>
      </c>
      <c r="X3446" s="117" t="s">
        <v>36</v>
      </c>
    </row>
    <row r="3447" spans="1:24" ht="78" customHeight="1" x14ac:dyDescent="0.25">
      <c r="A3447" s="140">
        <v>2023</v>
      </c>
      <c r="B3447" s="140" t="s">
        <v>769</v>
      </c>
      <c r="C3447" s="138">
        <v>252</v>
      </c>
      <c r="D3447" s="31">
        <v>45196</v>
      </c>
      <c r="E3447" s="29" t="s">
        <v>1910</v>
      </c>
      <c r="F3447" s="29" t="s">
        <v>10511</v>
      </c>
      <c r="G3447" s="34">
        <v>45201</v>
      </c>
      <c r="H3447" s="139" t="s">
        <v>10084</v>
      </c>
      <c r="I3447" s="114" t="s">
        <v>10512</v>
      </c>
      <c r="J3447" s="29"/>
      <c r="K3447" s="117" t="s">
        <v>333</v>
      </c>
      <c r="L3447" s="29"/>
      <c r="M3447" s="29"/>
      <c r="N3447" s="29" t="s">
        <v>9955</v>
      </c>
      <c r="O3447" s="29"/>
      <c r="P3447" s="29" t="s">
        <v>48</v>
      </c>
      <c r="Q3447" s="29" t="s">
        <v>9956</v>
      </c>
      <c r="R3447" s="134" t="s">
        <v>44</v>
      </c>
      <c r="S3447" s="109" t="s">
        <v>90</v>
      </c>
      <c r="T3447" s="29" t="s">
        <v>32</v>
      </c>
      <c r="U3447" s="117" t="s">
        <v>32</v>
      </c>
      <c r="V3447" s="117" t="s">
        <v>32</v>
      </c>
      <c r="W3447" s="117" t="s">
        <v>32</v>
      </c>
      <c r="X3447" s="117" t="s">
        <v>36</v>
      </c>
    </row>
    <row r="3448" spans="1:24" ht="76.5" customHeight="1" x14ac:dyDescent="0.25">
      <c r="A3448" s="140">
        <v>2023</v>
      </c>
      <c r="B3448" s="140" t="s">
        <v>769</v>
      </c>
      <c r="C3448" s="29">
        <v>253</v>
      </c>
      <c r="D3448" s="31">
        <v>45196</v>
      </c>
      <c r="E3448" s="29" t="s">
        <v>1910</v>
      </c>
      <c r="F3448" s="29" t="s">
        <v>10513</v>
      </c>
      <c r="G3448" s="34">
        <v>45198</v>
      </c>
      <c r="H3448" s="139" t="s">
        <v>10514</v>
      </c>
      <c r="I3448" s="114" t="s">
        <v>10515</v>
      </c>
      <c r="J3448" s="29"/>
      <c r="K3448" s="117" t="s">
        <v>333</v>
      </c>
      <c r="L3448" s="29"/>
      <c r="M3448" s="29"/>
      <c r="N3448" s="29" t="s">
        <v>9955</v>
      </c>
      <c r="O3448" s="29"/>
      <c r="P3448" s="29" t="s">
        <v>48</v>
      </c>
      <c r="Q3448" s="29" t="s">
        <v>9956</v>
      </c>
      <c r="R3448" s="134" t="s">
        <v>44</v>
      </c>
      <c r="S3448" s="109" t="s">
        <v>90</v>
      </c>
      <c r="T3448" s="29" t="s">
        <v>32</v>
      </c>
      <c r="U3448" s="117" t="s">
        <v>32</v>
      </c>
      <c r="V3448" s="117" t="s">
        <v>32</v>
      </c>
      <c r="W3448" s="117" t="s">
        <v>32</v>
      </c>
      <c r="X3448" s="117" t="s">
        <v>36</v>
      </c>
    </row>
    <row r="3449" spans="1:24" ht="76.5" customHeight="1" x14ac:dyDescent="0.25">
      <c r="A3449" s="140">
        <v>2023</v>
      </c>
      <c r="B3449" s="140" t="s">
        <v>769</v>
      </c>
      <c r="C3449" s="29">
        <v>254</v>
      </c>
      <c r="D3449" s="31">
        <v>45196</v>
      </c>
      <c r="E3449" s="29" t="s">
        <v>1910</v>
      </c>
      <c r="F3449" s="29" t="s">
        <v>10513</v>
      </c>
      <c r="G3449" s="34">
        <v>45198</v>
      </c>
      <c r="H3449" s="139" t="s">
        <v>10516</v>
      </c>
      <c r="I3449" s="114" t="s">
        <v>10517</v>
      </c>
      <c r="J3449" s="29"/>
      <c r="K3449" s="117" t="s">
        <v>333</v>
      </c>
      <c r="L3449" s="29"/>
      <c r="M3449" s="29"/>
      <c r="N3449" s="29" t="s">
        <v>9955</v>
      </c>
      <c r="O3449" s="29"/>
      <c r="P3449" s="29" t="s">
        <v>48</v>
      </c>
      <c r="Q3449" s="29" t="s">
        <v>9956</v>
      </c>
      <c r="R3449" s="134" t="s">
        <v>44</v>
      </c>
      <c r="S3449" s="109" t="s">
        <v>90</v>
      </c>
      <c r="T3449" s="29" t="s">
        <v>32</v>
      </c>
      <c r="U3449" s="117" t="s">
        <v>32</v>
      </c>
      <c r="V3449" s="117" t="s">
        <v>32</v>
      </c>
      <c r="W3449" s="117" t="s">
        <v>32</v>
      </c>
      <c r="X3449" s="117" t="s">
        <v>36</v>
      </c>
    </row>
    <row r="3450" spans="1:24" ht="76.5" customHeight="1" x14ac:dyDescent="0.25">
      <c r="A3450" s="140">
        <v>2023</v>
      </c>
      <c r="B3450" s="140" t="s">
        <v>769</v>
      </c>
      <c r="C3450" s="29">
        <v>255</v>
      </c>
      <c r="D3450" s="31">
        <v>45196</v>
      </c>
      <c r="E3450" s="29" t="s">
        <v>1910</v>
      </c>
      <c r="F3450" s="29" t="s">
        <v>10513</v>
      </c>
      <c r="G3450" s="34">
        <v>45198</v>
      </c>
      <c r="H3450" s="139" t="s">
        <v>10518</v>
      </c>
      <c r="I3450" s="114" t="s">
        <v>10519</v>
      </c>
      <c r="J3450" s="29"/>
      <c r="K3450" s="117" t="s">
        <v>333</v>
      </c>
      <c r="L3450" s="29"/>
      <c r="M3450" s="29"/>
      <c r="N3450" s="29" t="s">
        <v>9955</v>
      </c>
      <c r="O3450" s="29"/>
      <c r="P3450" s="29" t="s">
        <v>48</v>
      </c>
      <c r="Q3450" s="29" t="s">
        <v>9956</v>
      </c>
      <c r="R3450" s="134" t="s">
        <v>44</v>
      </c>
      <c r="S3450" s="109" t="s">
        <v>90</v>
      </c>
      <c r="T3450" s="29" t="s">
        <v>32</v>
      </c>
      <c r="U3450" s="117" t="s">
        <v>32</v>
      </c>
      <c r="V3450" s="117" t="s">
        <v>32</v>
      </c>
      <c r="W3450" s="117" t="s">
        <v>32</v>
      </c>
      <c r="X3450" s="117" t="s">
        <v>36</v>
      </c>
    </row>
    <row r="3451" spans="1:24" ht="76.5" customHeight="1" x14ac:dyDescent="0.25">
      <c r="A3451" s="140">
        <v>2023</v>
      </c>
      <c r="B3451" s="140" t="s">
        <v>769</v>
      </c>
      <c r="C3451" s="29">
        <v>256</v>
      </c>
      <c r="D3451" s="31">
        <v>45197</v>
      </c>
      <c r="E3451" s="29" t="s">
        <v>1910</v>
      </c>
      <c r="F3451" s="29" t="s">
        <v>10511</v>
      </c>
      <c r="G3451" s="34">
        <v>45201</v>
      </c>
      <c r="H3451" s="139" t="s">
        <v>10518</v>
      </c>
      <c r="I3451" s="114" t="s">
        <v>10520</v>
      </c>
      <c r="J3451" s="29"/>
      <c r="K3451" s="117" t="s">
        <v>333</v>
      </c>
      <c r="L3451" s="29"/>
      <c r="M3451" s="29"/>
      <c r="N3451" s="29" t="s">
        <v>9955</v>
      </c>
      <c r="O3451" s="29"/>
      <c r="P3451" s="29" t="s">
        <v>48</v>
      </c>
      <c r="Q3451" s="29" t="s">
        <v>9956</v>
      </c>
      <c r="R3451" s="134" t="s">
        <v>44</v>
      </c>
      <c r="S3451" s="109" t="s">
        <v>90</v>
      </c>
      <c r="T3451" s="29" t="s">
        <v>32</v>
      </c>
      <c r="U3451" s="117" t="s">
        <v>32</v>
      </c>
      <c r="V3451" s="117" t="s">
        <v>32</v>
      </c>
      <c r="W3451" s="117" t="s">
        <v>32</v>
      </c>
      <c r="X3451" s="117" t="s">
        <v>36</v>
      </c>
    </row>
    <row r="3452" spans="1:24" ht="76.5" customHeight="1" x14ac:dyDescent="0.25">
      <c r="A3452" s="140">
        <v>2023</v>
      </c>
      <c r="B3452" s="140" t="s">
        <v>769</v>
      </c>
      <c r="C3452" s="29">
        <v>257</v>
      </c>
      <c r="D3452" s="31">
        <v>45197</v>
      </c>
      <c r="E3452" s="29" t="s">
        <v>1910</v>
      </c>
      <c r="F3452" s="29" t="s">
        <v>10511</v>
      </c>
      <c r="G3452" s="34">
        <v>45201</v>
      </c>
      <c r="H3452" s="139" t="s">
        <v>10521</v>
      </c>
      <c r="I3452" s="114" t="s">
        <v>10522</v>
      </c>
      <c r="J3452" s="29"/>
      <c r="K3452" s="117" t="s">
        <v>333</v>
      </c>
      <c r="L3452" s="29"/>
      <c r="M3452" s="29"/>
      <c r="N3452" s="29" t="s">
        <v>9955</v>
      </c>
      <c r="O3452" s="29"/>
      <c r="P3452" s="29" t="s">
        <v>48</v>
      </c>
      <c r="Q3452" s="29" t="s">
        <v>9956</v>
      </c>
      <c r="R3452" s="134" t="s">
        <v>44</v>
      </c>
      <c r="S3452" s="109" t="s">
        <v>90</v>
      </c>
      <c r="T3452" s="29" t="s">
        <v>32</v>
      </c>
      <c r="U3452" s="117" t="s">
        <v>32</v>
      </c>
      <c r="V3452" s="117" t="s">
        <v>32</v>
      </c>
      <c r="W3452" s="117" t="s">
        <v>32</v>
      </c>
      <c r="X3452" s="117" t="s">
        <v>36</v>
      </c>
    </row>
    <row r="3453" spans="1:24" ht="58.5" customHeight="1" x14ac:dyDescent="0.25">
      <c r="A3453" s="140">
        <v>2023</v>
      </c>
      <c r="B3453" s="140" t="s">
        <v>2044</v>
      </c>
      <c r="C3453" s="29">
        <v>818</v>
      </c>
      <c r="D3453" s="31">
        <v>45197</v>
      </c>
      <c r="E3453" s="29" t="s">
        <v>1910</v>
      </c>
      <c r="F3453" s="29" t="s">
        <v>10523</v>
      </c>
      <c r="G3453" s="34">
        <v>45201</v>
      </c>
      <c r="H3453" s="139" t="s">
        <v>10524</v>
      </c>
      <c r="I3453" s="114" t="s">
        <v>10525</v>
      </c>
      <c r="J3453" s="29"/>
      <c r="K3453" s="117" t="s">
        <v>42</v>
      </c>
      <c r="L3453" s="29"/>
      <c r="M3453" s="29" t="s">
        <v>8118</v>
      </c>
      <c r="N3453" s="29" t="s">
        <v>10228</v>
      </c>
      <c r="O3453" s="29" t="s">
        <v>10526</v>
      </c>
      <c r="P3453" s="29" t="s">
        <v>43</v>
      </c>
      <c r="Q3453" s="29" t="s">
        <v>10527</v>
      </c>
      <c r="R3453" s="134" t="s">
        <v>33</v>
      </c>
      <c r="S3453" s="109" t="s">
        <v>90</v>
      </c>
      <c r="T3453" s="29" t="s">
        <v>32</v>
      </c>
      <c r="U3453" s="117" t="s">
        <v>32</v>
      </c>
      <c r="V3453" s="117" t="s">
        <v>32</v>
      </c>
      <c r="W3453" s="117" t="s">
        <v>32</v>
      </c>
      <c r="X3453" s="117" t="s">
        <v>36</v>
      </c>
    </row>
    <row r="3454" spans="1:24" ht="58.5" customHeight="1" x14ac:dyDescent="0.25">
      <c r="A3454" s="140">
        <v>2023</v>
      </c>
      <c r="B3454" s="140" t="s">
        <v>23</v>
      </c>
      <c r="C3454" s="138">
        <v>1100</v>
      </c>
      <c r="D3454" s="31">
        <v>45197</v>
      </c>
      <c r="E3454" s="29" t="s">
        <v>1910</v>
      </c>
      <c r="F3454" s="29" t="s">
        <v>10528</v>
      </c>
      <c r="G3454" s="34">
        <v>45201</v>
      </c>
      <c r="H3454" s="139" t="s">
        <v>10529</v>
      </c>
      <c r="I3454" s="114"/>
      <c r="J3454" s="29"/>
      <c r="K3454" s="117" t="s">
        <v>1362</v>
      </c>
      <c r="L3454" s="29"/>
      <c r="M3454" s="29" t="s">
        <v>175</v>
      </c>
      <c r="N3454" s="29" t="s">
        <v>10530</v>
      </c>
      <c r="O3454" s="29"/>
      <c r="P3454" s="29" t="s">
        <v>31</v>
      </c>
      <c r="Q3454" s="29" t="s">
        <v>32</v>
      </c>
      <c r="R3454" s="134" t="s">
        <v>33</v>
      </c>
      <c r="S3454" s="109" t="s">
        <v>90</v>
      </c>
      <c r="T3454" s="29" t="s">
        <v>32</v>
      </c>
      <c r="U3454" s="117" t="s">
        <v>32</v>
      </c>
      <c r="V3454" s="117" t="s">
        <v>32</v>
      </c>
      <c r="W3454" s="117" t="s">
        <v>32</v>
      </c>
      <c r="X3454" s="117" t="s">
        <v>36</v>
      </c>
    </row>
    <row r="3455" spans="1:24" ht="58.5" customHeight="1" x14ac:dyDescent="0.25">
      <c r="A3455" s="140">
        <v>2023</v>
      </c>
      <c r="B3455" s="140" t="s">
        <v>2044</v>
      </c>
      <c r="C3455" s="29">
        <v>819</v>
      </c>
      <c r="D3455" s="31">
        <v>45208</v>
      </c>
      <c r="E3455" s="29" t="s">
        <v>1910</v>
      </c>
      <c r="F3455" s="29" t="s">
        <v>10531</v>
      </c>
      <c r="G3455" s="34">
        <v>45208</v>
      </c>
      <c r="H3455" s="139" t="s">
        <v>10532</v>
      </c>
      <c r="I3455" s="114" t="s">
        <v>8274</v>
      </c>
      <c r="J3455" s="29"/>
      <c r="K3455" s="117" t="s">
        <v>42</v>
      </c>
      <c r="L3455" s="29"/>
      <c r="M3455" s="29" t="s">
        <v>8275</v>
      </c>
      <c r="N3455" s="29" t="s">
        <v>8276</v>
      </c>
      <c r="O3455" s="29"/>
      <c r="P3455" s="29" t="s">
        <v>43</v>
      </c>
      <c r="Q3455" s="29" t="s">
        <v>10533</v>
      </c>
      <c r="R3455" s="134" t="s">
        <v>330</v>
      </c>
      <c r="S3455" s="109" t="s">
        <v>90</v>
      </c>
      <c r="T3455" s="29" t="s">
        <v>32</v>
      </c>
      <c r="U3455" s="117" t="s">
        <v>32</v>
      </c>
      <c r="V3455" s="117" t="s">
        <v>32</v>
      </c>
      <c r="W3455" s="117" t="s">
        <v>32</v>
      </c>
      <c r="X3455" s="117" t="s">
        <v>36</v>
      </c>
    </row>
    <row r="3456" spans="1:24" ht="63" customHeight="1" x14ac:dyDescent="0.25">
      <c r="A3456" s="140">
        <v>2023</v>
      </c>
      <c r="B3456" s="140" t="s">
        <v>2044</v>
      </c>
      <c r="C3456" s="29">
        <v>820</v>
      </c>
      <c r="D3456" s="31">
        <v>45215</v>
      </c>
      <c r="E3456" s="29" t="s">
        <v>1910</v>
      </c>
      <c r="F3456" s="29" t="s">
        <v>10534</v>
      </c>
      <c r="G3456" s="34">
        <v>45216</v>
      </c>
      <c r="H3456" s="139" t="s">
        <v>10535</v>
      </c>
      <c r="I3456" s="114" t="s">
        <v>10536</v>
      </c>
      <c r="J3456" s="29"/>
      <c r="K3456" s="117" t="s">
        <v>2485</v>
      </c>
      <c r="L3456" s="29"/>
      <c r="M3456" s="29" t="s">
        <v>175</v>
      </c>
      <c r="N3456" s="29" t="s">
        <v>10537</v>
      </c>
      <c r="O3456" s="29" t="s">
        <v>6026</v>
      </c>
      <c r="P3456" s="29" t="s">
        <v>43</v>
      </c>
      <c r="Q3456" s="29" t="s">
        <v>10538</v>
      </c>
      <c r="R3456" s="134" t="s">
        <v>44</v>
      </c>
      <c r="S3456" s="109" t="s">
        <v>90</v>
      </c>
      <c r="T3456" s="29" t="s">
        <v>32</v>
      </c>
      <c r="U3456" s="117" t="s">
        <v>32</v>
      </c>
      <c r="V3456" s="117" t="s">
        <v>32</v>
      </c>
      <c r="W3456" s="117" t="s">
        <v>32</v>
      </c>
      <c r="X3456" s="117" t="s">
        <v>36</v>
      </c>
    </row>
    <row r="3457" spans="1:24" ht="85.5" customHeight="1" x14ac:dyDescent="0.25">
      <c r="A3457" s="140">
        <v>2023</v>
      </c>
      <c r="B3457" s="140" t="s">
        <v>2044</v>
      </c>
      <c r="C3457" s="29">
        <v>821</v>
      </c>
      <c r="D3457" s="31">
        <v>45215</v>
      </c>
      <c r="E3457" s="29" t="s">
        <v>1910</v>
      </c>
      <c r="F3457" s="29" t="s">
        <v>10534</v>
      </c>
      <c r="G3457" s="34">
        <v>45216</v>
      </c>
      <c r="H3457" s="139" t="s">
        <v>10539</v>
      </c>
      <c r="I3457" s="114" t="s">
        <v>10540</v>
      </c>
      <c r="J3457" s="29"/>
      <c r="K3457" s="117" t="s">
        <v>28</v>
      </c>
      <c r="L3457" s="29"/>
      <c r="M3457" s="29" t="s">
        <v>255</v>
      </c>
      <c r="N3457" s="29" t="s">
        <v>10541</v>
      </c>
      <c r="O3457" s="29" t="s">
        <v>6613</v>
      </c>
      <c r="P3457" s="29" t="s">
        <v>43</v>
      </c>
      <c r="Q3457" s="29" t="s">
        <v>10542</v>
      </c>
      <c r="R3457" s="134" t="s">
        <v>44</v>
      </c>
      <c r="S3457" s="109" t="s">
        <v>90</v>
      </c>
      <c r="T3457" s="29" t="s">
        <v>32</v>
      </c>
      <c r="U3457" s="117" t="s">
        <v>32</v>
      </c>
      <c r="V3457" s="117" t="s">
        <v>32</v>
      </c>
      <c r="W3457" s="117" t="s">
        <v>32</v>
      </c>
      <c r="X3457" s="117" t="s">
        <v>36</v>
      </c>
    </row>
    <row r="3458" spans="1:24" ht="58.5" customHeight="1" x14ac:dyDescent="0.25">
      <c r="A3458" s="140">
        <v>2023</v>
      </c>
      <c r="B3458" s="140" t="s">
        <v>2044</v>
      </c>
      <c r="C3458" s="29">
        <v>822</v>
      </c>
      <c r="D3458" s="31">
        <v>45215</v>
      </c>
      <c r="E3458" s="29" t="s">
        <v>1910</v>
      </c>
      <c r="F3458" s="29" t="s">
        <v>10534</v>
      </c>
      <c r="G3458" s="34">
        <v>45216</v>
      </c>
      <c r="H3458" s="139" t="s">
        <v>7186</v>
      </c>
      <c r="I3458" s="114" t="s">
        <v>10218</v>
      </c>
      <c r="J3458" s="29"/>
      <c r="K3458" s="117" t="s">
        <v>660</v>
      </c>
      <c r="L3458" s="29"/>
      <c r="M3458" s="29"/>
      <c r="N3458" s="29" t="s">
        <v>8730</v>
      </c>
      <c r="O3458" s="29" t="s">
        <v>8540</v>
      </c>
      <c r="P3458" s="29" t="s">
        <v>48</v>
      </c>
      <c r="Q3458" s="29" t="s">
        <v>10543</v>
      </c>
      <c r="R3458" s="134" t="s">
        <v>44</v>
      </c>
      <c r="S3458" s="109" t="s">
        <v>90</v>
      </c>
      <c r="T3458" s="29" t="s">
        <v>32</v>
      </c>
      <c r="U3458" s="117" t="s">
        <v>32</v>
      </c>
      <c r="V3458" s="117" t="s">
        <v>32</v>
      </c>
      <c r="W3458" s="117" t="s">
        <v>32</v>
      </c>
      <c r="X3458" s="117" t="s">
        <v>36</v>
      </c>
    </row>
    <row r="3459" spans="1:24" ht="56.25" customHeight="1" x14ac:dyDescent="0.25">
      <c r="A3459" s="140">
        <v>2023</v>
      </c>
      <c r="B3459" s="140" t="s">
        <v>769</v>
      </c>
      <c r="C3459" s="29">
        <v>258</v>
      </c>
      <c r="D3459" s="31">
        <v>45215</v>
      </c>
      <c r="E3459" s="29" t="s">
        <v>1910</v>
      </c>
      <c r="F3459" s="29" t="s">
        <v>10544</v>
      </c>
      <c r="G3459" s="34">
        <v>45216</v>
      </c>
      <c r="H3459" s="139" t="s">
        <v>10545</v>
      </c>
      <c r="I3459" s="114" t="s">
        <v>10546</v>
      </c>
      <c r="J3459" s="29"/>
      <c r="K3459" s="117" t="s">
        <v>28</v>
      </c>
      <c r="L3459" s="29"/>
      <c r="M3459" s="29" t="s">
        <v>255</v>
      </c>
      <c r="N3459" s="29" t="s">
        <v>6612</v>
      </c>
      <c r="O3459" s="29" t="s">
        <v>10547</v>
      </c>
      <c r="P3459" s="29" t="s">
        <v>48</v>
      </c>
      <c r="Q3459" s="29" t="s">
        <v>32</v>
      </c>
      <c r="R3459" s="134" t="s">
        <v>33</v>
      </c>
      <c r="S3459" s="109" t="s">
        <v>90</v>
      </c>
      <c r="T3459" s="29" t="s">
        <v>32</v>
      </c>
      <c r="U3459" s="117" t="s">
        <v>32</v>
      </c>
      <c r="V3459" s="117" t="s">
        <v>32</v>
      </c>
      <c r="W3459" s="117" t="s">
        <v>32</v>
      </c>
      <c r="X3459" s="117" t="s">
        <v>36</v>
      </c>
    </row>
    <row r="3460" spans="1:24" ht="89.25" customHeight="1" x14ac:dyDescent="0.25">
      <c r="A3460" s="140">
        <v>2023</v>
      </c>
      <c r="B3460" s="140" t="s">
        <v>769</v>
      </c>
      <c r="C3460" s="29">
        <v>259</v>
      </c>
      <c r="D3460" s="31">
        <v>45215</v>
      </c>
      <c r="E3460" s="29" t="s">
        <v>1910</v>
      </c>
      <c r="F3460" s="29" t="s">
        <v>10548</v>
      </c>
      <c r="G3460" s="34">
        <v>45217</v>
      </c>
      <c r="H3460" s="139" t="s">
        <v>10549</v>
      </c>
      <c r="I3460" s="114" t="s">
        <v>10550</v>
      </c>
      <c r="J3460" s="29"/>
      <c r="K3460" s="117" t="s">
        <v>333</v>
      </c>
      <c r="L3460" s="29"/>
      <c r="M3460" s="29"/>
      <c r="N3460" s="29" t="s">
        <v>9955</v>
      </c>
      <c r="O3460" s="29"/>
      <c r="P3460" s="29" t="s">
        <v>48</v>
      </c>
      <c r="Q3460" s="29" t="s">
        <v>9956</v>
      </c>
      <c r="R3460" s="134" t="s">
        <v>44</v>
      </c>
      <c r="S3460" s="109" t="s">
        <v>90</v>
      </c>
      <c r="T3460" s="29" t="s">
        <v>32</v>
      </c>
      <c r="U3460" s="117" t="s">
        <v>32</v>
      </c>
      <c r="V3460" s="117" t="s">
        <v>32</v>
      </c>
      <c r="W3460" s="117" t="s">
        <v>32</v>
      </c>
      <c r="X3460" s="117" t="s">
        <v>36</v>
      </c>
    </row>
    <row r="3461" spans="1:24" ht="77.25" customHeight="1" x14ac:dyDescent="0.25">
      <c r="A3461" s="140">
        <v>2023</v>
      </c>
      <c r="B3461" s="140" t="s">
        <v>769</v>
      </c>
      <c r="C3461" s="29">
        <v>260</v>
      </c>
      <c r="D3461" s="31">
        <v>45216</v>
      </c>
      <c r="E3461" s="29" t="s">
        <v>1910</v>
      </c>
      <c r="F3461" s="29" t="s">
        <v>10548</v>
      </c>
      <c r="G3461" s="34">
        <v>45217</v>
      </c>
      <c r="H3461" s="139" t="s">
        <v>10551</v>
      </c>
      <c r="I3461" s="114" t="s">
        <v>10552</v>
      </c>
      <c r="J3461" s="29"/>
      <c r="K3461" s="117" t="s">
        <v>333</v>
      </c>
      <c r="L3461" s="29"/>
      <c r="M3461" s="29"/>
      <c r="N3461" s="29" t="s">
        <v>9955</v>
      </c>
      <c r="O3461" s="29"/>
      <c r="P3461" s="29" t="s">
        <v>48</v>
      </c>
      <c r="Q3461" s="29" t="s">
        <v>9956</v>
      </c>
      <c r="R3461" s="134" t="s">
        <v>44</v>
      </c>
      <c r="S3461" s="109" t="s">
        <v>90</v>
      </c>
      <c r="T3461" s="29" t="s">
        <v>32</v>
      </c>
      <c r="U3461" s="117" t="s">
        <v>32</v>
      </c>
      <c r="V3461" s="117" t="s">
        <v>32</v>
      </c>
      <c r="W3461" s="117" t="s">
        <v>32</v>
      </c>
      <c r="X3461" s="117" t="s">
        <v>36</v>
      </c>
    </row>
    <row r="3462" spans="1:24" ht="45.75" customHeight="1" x14ac:dyDescent="0.25">
      <c r="A3462" s="140">
        <v>2023</v>
      </c>
      <c r="B3462" s="140" t="s">
        <v>23</v>
      </c>
      <c r="C3462" s="138">
        <v>1184</v>
      </c>
      <c r="D3462" s="31">
        <v>45216</v>
      </c>
      <c r="E3462" s="29" t="s">
        <v>1910</v>
      </c>
      <c r="F3462" s="29" t="s">
        <v>10553</v>
      </c>
      <c r="G3462" s="34">
        <v>45218</v>
      </c>
      <c r="H3462" s="139" t="s">
        <v>10554</v>
      </c>
      <c r="I3462" s="114"/>
      <c r="J3462" s="29"/>
      <c r="K3462" s="117" t="s">
        <v>1362</v>
      </c>
      <c r="L3462" s="29"/>
      <c r="M3462" s="29" t="s">
        <v>175</v>
      </c>
      <c r="N3462" s="29" t="s">
        <v>10555</v>
      </c>
      <c r="O3462" s="29"/>
      <c r="P3462" s="29" t="s">
        <v>31</v>
      </c>
      <c r="Q3462" s="29" t="s">
        <v>32</v>
      </c>
      <c r="R3462" s="134" t="s">
        <v>33</v>
      </c>
      <c r="S3462" s="109" t="s">
        <v>90</v>
      </c>
      <c r="T3462" s="29" t="s">
        <v>32</v>
      </c>
      <c r="U3462" s="117" t="s">
        <v>32</v>
      </c>
      <c r="V3462" s="117" t="s">
        <v>32</v>
      </c>
      <c r="W3462" s="117" t="s">
        <v>32</v>
      </c>
      <c r="X3462" s="117" t="s">
        <v>36</v>
      </c>
    </row>
    <row r="3463" spans="1:24" ht="85.5" customHeight="1" x14ac:dyDescent="0.25">
      <c r="A3463" s="140">
        <v>2023</v>
      </c>
      <c r="B3463" s="140" t="s">
        <v>2044</v>
      </c>
      <c r="C3463" s="138">
        <v>823</v>
      </c>
      <c r="D3463" s="31">
        <v>45218</v>
      </c>
      <c r="E3463" s="29" t="s">
        <v>1910</v>
      </c>
      <c r="F3463" s="29" t="s">
        <v>10556</v>
      </c>
      <c r="G3463" s="34">
        <v>45222</v>
      </c>
      <c r="H3463" s="139" t="s">
        <v>10557</v>
      </c>
      <c r="I3463" s="114" t="s">
        <v>10558</v>
      </c>
      <c r="J3463" s="29"/>
      <c r="K3463" s="117" t="s">
        <v>28</v>
      </c>
      <c r="L3463" s="29"/>
      <c r="M3463" s="29" t="s">
        <v>255</v>
      </c>
      <c r="N3463" s="29" t="s">
        <v>10559</v>
      </c>
      <c r="O3463" s="29"/>
      <c r="P3463" s="29" t="s">
        <v>31</v>
      </c>
      <c r="Q3463" s="29" t="s">
        <v>32</v>
      </c>
      <c r="R3463" s="134" t="s">
        <v>33</v>
      </c>
      <c r="S3463" s="109" t="s">
        <v>90</v>
      </c>
      <c r="T3463" s="29" t="s">
        <v>32</v>
      </c>
      <c r="U3463" s="117" t="s">
        <v>32</v>
      </c>
      <c r="V3463" s="117" t="s">
        <v>32</v>
      </c>
      <c r="W3463" s="117" t="s">
        <v>32</v>
      </c>
      <c r="X3463" s="117" t="s">
        <v>36</v>
      </c>
    </row>
    <row r="3464" spans="1:24" ht="50.25" customHeight="1" x14ac:dyDescent="0.25">
      <c r="A3464" s="140">
        <v>2023</v>
      </c>
      <c r="B3464" s="140" t="s">
        <v>769</v>
      </c>
      <c r="C3464" s="138">
        <v>261</v>
      </c>
      <c r="D3464" s="31">
        <v>45224</v>
      </c>
      <c r="E3464" s="29" t="s">
        <v>1910</v>
      </c>
      <c r="F3464" s="29" t="s">
        <v>10560</v>
      </c>
      <c r="G3464" s="34">
        <v>45226</v>
      </c>
      <c r="H3464" s="139" t="s">
        <v>10561</v>
      </c>
      <c r="I3464" s="114" t="s">
        <v>10562</v>
      </c>
      <c r="J3464" s="29"/>
      <c r="K3464" s="117" t="s">
        <v>28</v>
      </c>
      <c r="L3464" s="29"/>
      <c r="M3464" s="29" t="s">
        <v>9140</v>
      </c>
      <c r="N3464" s="29" t="s">
        <v>10563</v>
      </c>
      <c r="O3464" s="29" t="s">
        <v>10564</v>
      </c>
      <c r="P3464" s="29" t="s">
        <v>48</v>
      </c>
      <c r="Q3464" s="29" t="s">
        <v>10565</v>
      </c>
      <c r="R3464" s="134" t="s">
        <v>33</v>
      </c>
      <c r="S3464" s="109" t="s">
        <v>90</v>
      </c>
      <c r="T3464" s="29" t="s">
        <v>32</v>
      </c>
      <c r="U3464" s="117" t="s">
        <v>32</v>
      </c>
      <c r="V3464" s="117" t="s">
        <v>32</v>
      </c>
      <c r="W3464" s="117" t="s">
        <v>32</v>
      </c>
      <c r="X3464" s="117" t="s">
        <v>36</v>
      </c>
    </row>
    <row r="3465" spans="1:24" ht="57.75" customHeight="1" x14ac:dyDescent="0.25">
      <c r="A3465" s="140">
        <v>2023</v>
      </c>
      <c r="B3465" s="140" t="s">
        <v>769</v>
      </c>
      <c r="C3465" s="138">
        <v>262</v>
      </c>
      <c r="D3465" s="31">
        <v>45225</v>
      </c>
      <c r="E3465" s="29" t="s">
        <v>1910</v>
      </c>
      <c r="F3465" s="29" t="s">
        <v>10566</v>
      </c>
      <c r="G3465" s="34">
        <v>45226</v>
      </c>
      <c r="H3465" s="139" t="s">
        <v>10155</v>
      </c>
      <c r="I3465" s="114" t="s">
        <v>10567</v>
      </c>
      <c r="J3465" s="29"/>
      <c r="K3465" s="117" t="s">
        <v>42</v>
      </c>
      <c r="L3465" s="29"/>
      <c r="M3465" s="29" t="s">
        <v>10568</v>
      </c>
      <c r="N3465" s="29" t="s">
        <v>10569</v>
      </c>
      <c r="O3465" s="29" t="s">
        <v>8540</v>
      </c>
      <c r="P3465" s="29" t="s">
        <v>48</v>
      </c>
      <c r="Q3465" s="29" t="s">
        <v>10570</v>
      </c>
      <c r="R3465" s="134" t="s">
        <v>44</v>
      </c>
      <c r="S3465" s="109" t="s">
        <v>90</v>
      </c>
      <c r="T3465" s="29" t="s">
        <v>32</v>
      </c>
      <c r="U3465" s="117" t="s">
        <v>32</v>
      </c>
      <c r="V3465" s="117" t="s">
        <v>32</v>
      </c>
      <c r="W3465" s="117" t="s">
        <v>32</v>
      </c>
      <c r="X3465" s="117" t="s">
        <v>36</v>
      </c>
    </row>
    <row r="3466" spans="1:24" ht="102.75" customHeight="1" x14ac:dyDescent="0.25">
      <c r="A3466" s="140">
        <v>2023</v>
      </c>
      <c r="B3466" s="140" t="s">
        <v>2044</v>
      </c>
      <c r="C3466" s="138">
        <v>824</v>
      </c>
      <c r="D3466" s="31">
        <v>45225</v>
      </c>
      <c r="E3466" s="29" t="s">
        <v>1910</v>
      </c>
      <c r="F3466" s="29" t="s">
        <v>10571</v>
      </c>
      <c r="G3466" s="34">
        <v>45226</v>
      </c>
      <c r="H3466" s="139" t="s">
        <v>10572</v>
      </c>
      <c r="I3466" s="114" t="s">
        <v>10573</v>
      </c>
      <c r="J3466" s="29"/>
      <c r="K3466" s="117" t="s">
        <v>657</v>
      </c>
      <c r="L3466" s="29"/>
      <c r="M3466" s="29" t="s">
        <v>10574</v>
      </c>
      <c r="N3466" s="29" t="s">
        <v>10287</v>
      </c>
      <c r="O3466" s="29" t="s">
        <v>10288</v>
      </c>
      <c r="P3466" s="29" t="s">
        <v>43</v>
      </c>
      <c r="Q3466" s="29" t="s">
        <v>10575</v>
      </c>
      <c r="R3466" s="134" t="s">
        <v>44</v>
      </c>
      <c r="S3466" s="109" t="s">
        <v>90</v>
      </c>
      <c r="T3466" s="29" t="s">
        <v>32</v>
      </c>
      <c r="U3466" s="117" t="s">
        <v>32</v>
      </c>
      <c r="V3466" s="117" t="s">
        <v>32</v>
      </c>
      <c r="W3466" s="117" t="s">
        <v>32</v>
      </c>
      <c r="X3466" s="117" t="s">
        <v>36</v>
      </c>
    </row>
    <row r="3467" spans="1:24" ht="75.75" customHeight="1" x14ac:dyDescent="0.25">
      <c r="A3467" s="140">
        <v>2023</v>
      </c>
      <c r="B3467" s="140" t="s">
        <v>2044</v>
      </c>
      <c r="C3467" s="138">
        <v>825</v>
      </c>
      <c r="D3467" s="31">
        <v>45225</v>
      </c>
      <c r="E3467" s="29" t="s">
        <v>1910</v>
      </c>
      <c r="F3467" s="29" t="s">
        <v>10576</v>
      </c>
      <c r="G3467" s="34">
        <v>45229</v>
      </c>
      <c r="H3467" s="139" t="s">
        <v>5571</v>
      </c>
      <c r="I3467" s="114" t="s">
        <v>10577</v>
      </c>
      <c r="J3467" s="29"/>
      <c r="K3467" s="117" t="s">
        <v>534</v>
      </c>
      <c r="L3467" s="29"/>
      <c r="M3467" s="29" t="s">
        <v>8127</v>
      </c>
      <c r="N3467" s="29" t="s">
        <v>10578</v>
      </c>
      <c r="O3467" s="29"/>
      <c r="P3467" s="29" t="s">
        <v>43</v>
      </c>
      <c r="Q3467" s="29" t="s">
        <v>10579</v>
      </c>
      <c r="R3467" s="134" t="s">
        <v>33</v>
      </c>
      <c r="S3467" s="109" t="s">
        <v>90</v>
      </c>
      <c r="T3467" s="29" t="s">
        <v>32</v>
      </c>
      <c r="U3467" s="117" t="s">
        <v>32</v>
      </c>
      <c r="V3467" s="117" t="s">
        <v>32</v>
      </c>
      <c r="W3467" s="117" t="s">
        <v>32</v>
      </c>
      <c r="X3467" s="117" t="s">
        <v>36</v>
      </c>
    </row>
    <row r="3468" spans="1:24" ht="77.25" customHeight="1" x14ac:dyDescent="0.25">
      <c r="A3468" s="140">
        <v>2023</v>
      </c>
      <c r="B3468" s="140" t="s">
        <v>769</v>
      </c>
      <c r="C3468" s="29">
        <v>263</v>
      </c>
      <c r="D3468" s="31">
        <v>45225</v>
      </c>
      <c r="E3468" s="29" t="s">
        <v>1910</v>
      </c>
      <c r="F3468" s="29" t="s">
        <v>10580</v>
      </c>
      <c r="G3468" s="34">
        <v>45229</v>
      </c>
      <c r="H3468" s="139" t="s">
        <v>10581</v>
      </c>
      <c r="I3468" s="114" t="s">
        <v>10582</v>
      </c>
      <c r="J3468" s="29"/>
      <c r="K3468" s="117" t="s">
        <v>333</v>
      </c>
      <c r="L3468" s="29"/>
      <c r="M3468" s="29"/>
      <c r="N3468" s="29" t="s">
        <v>9955</v>
      </c>
      <c r="O3468" s="29"/>
      <c r="P3468" s="29" t="s">
        <v>48</v>
      </c>
      <c r="Q3468" s="29" t="s">
        <v>9956</v>
      </c>
      <c r="R3468" s="134" t="s">
        <v>44</v>
      </c>
      <c r="S3468" s="109" t="s">
        <v>90</v>
      </c>
      <c r="T3468" s="29" t="s">
        <v>10583</v>
      </c>
      <c r="U3468" s="117" t="s">
        <v>32</v>
      </c>
      <c r="V3468" s="117" t="s">
        <v>32</v>
      </c>
      <c r="W3468" s="117" t="s">
        <v>32</v>
      </c>
      <c r="X3468" s="117" t="s">
        <v>36</v>
      </c>
    </row>
    <row r="3469" spans="1:24" ht="64.5" customHeight="1" x14ac:dyDescent="0.25">
      <c r="A3469" s="140">
        <v>2023</v>
      </c>
      <c r="B3469" s="140" t="s">
        <v>1210</v>
      </c>
      <c r="C3469" s="29">
        <v>2</v>
      </c>
      <c r="D3469" s="31">
        <v>45198</v>
      </c>
      <c r="E3469" s="29" t="s">
        <v>2895</v>
      </c>
      <c r="F3469" s="29" t="s">
        <v>10584</v>
      </c>
      <c r="G3469" s="34">
        <v>45233</v>
      </c>
      <c r="H3469" s="139" t="s">
        <v>10585</v>
      </c>
      <c r="I3469" s="114" t="s">
        <v>10586</v>
      </c>
      <c r="J3469" s="29"/>
      <c r="K3469" s="117" t="s">
        <v>333</v>
      </c>
      <c r="L3469" s="29"/>
      <c r="M3469" s="29" t="s">
        <v>8127</v>
      </c>
      <c r="N3469" s="29" t="s">
        <v>5630</v>
      </c>
      <c r="O3469" s="29"/>
      <c r="P3469" s="29" t="s">
        <v>31</v>
      </c>
      <c r="Q3469" s="29" t="s">
        <v>32</v>
      </c>
      <c r="R3469" s="134" t="s">
        <v>33</v>
      </c>
      <c r="S3469" s="109" t="s">
        <v>90</v>
      </c>
      <c r="T3469" s="29" t="s">
        <v>32</v>
      </c>
      <c r="U3469" s="117" t="s">
        <v>32</v>
      </c>
      <c r="V3469" s="117" t="s">
        <v>32</v>
      </c>
      <c r="W3469" s="117" t="s">
        <v>32</v>
      </c>
      <c r="X3469" s="117" t="s">
        <v>36</v>
      </c>
    </row>
    <row r="3470" spans="1:24" ht="70.5" customHeight="1" x14ac:dyDescent="0.25">
      <c r="A3470" s="140">
        <v>2023</v>
      </c>
      <c r="B3470" s="140" t="s">
        <v>1210</v>
      </c>
      <c r="C3470" s="29">
        <v>3</v>
      </c>
      <c r="D3470" s="31">
        <v>45198</v>
      </c>
      <c r="E3470" s="29" t="s">
        <v>2895</v>
      </c>
      <c r="F3470" s="29" t="s">
        <v>10587</v>
      </c>
      <c r="G3470" s="34">
        <v>45233</v>
      </c>
      <c r="H3470" s="139" t="s">
        <v>10588</v>
      </c>
      <c r="I3470" s="114" t="s">
        <v>10589</v>
      </c>
      <c r="J3470" s="29"/>
      <c r="K3470" s="117" t="s">
        <v>333</v>
      </c>
      <c r="L3470" s="29"/>
      <c r="M3470" s="29" t="s">
        <v>8127</v>
      </c>
      <c r="N3470" s="29" t="s">
        <v>5630</v>
      </c>
      <c r="O3470" s="29"/>
      <c r="P3470" s="29" t="s">
        <v>31</v>
      </c>
      <c r="Q3470" s="29" t="s">
        <v>32</v>
      </c>
      <c r="R3470" s="134" t="s">
        <v>33</v>
      </c>
      <c r="S3470" s="109" t="s">
        <v>90</v>
      </c>
      <c r="T3470" s="29" t="s">
        <v>32</v>
      </c>
      <c r="U3470" s="117" t="s">
        <v>32</v>
      </c>
      <c r="V3470" s="117" t="s">
        <v>32</v>
      </c>
      <c r="W3470" s="117" t="s">
        <v>32</v>
      </c>
      <c r="X3470" s="117" t="s">
        <v>36</v>
      </c>
    </row>
    <row r="3471" spans="1:24" ht="70.5" customHeight="1" x14ac:dyDescent="0.25">
      <c r="A3471" s="140">
        <v>2023</v>
      </c>
      <c r="B3471" s="140" t="s">
        <v>10590</v>
      </c>
      <c r="C3471" s="29">
        <v>1</v>
      </c>
      <c r="D3471" s="31">
        <v>45093</v>
      </c>
      <c r="E3471" s="29" t="s">
        <v>10591</v>
      </c>
      <c r="F3471" s="29" t="s">
        <v>10592</v>
      </c>
      <c r="G3471" s="34">
        <v>45246</v>
      </c>
      <c r="H3471" s="139" t="s">
        <v>10593</v>
      </c>
      <c r="I3471" s="114" t="s">
        <v>10594</v>
      </c>
      <c r="J3471" s="29"/>
      <c r="K3471" s="117" t="s">
        <v>1362</v>
      </c>
      <c r="L3471" s="29"/>
      <c r="M3471" s="29" t="s">
        <v>175</v>
      </c>
      <c r="N3471" s="29" t="s">
        <v>10595</v>
      </c>
      <c r="O3471" s="29"/>
      <c r="P3471" s="29" t="s">
        <v>31</v>
      </c>
      <c r="Q3471" s="29" t="s">
        <v>32</v>
      </c>
      <c r="R3471" s="134" t="s">
        <v>33</v>
      </c>
      <c r="S3471" s="109" t="s">
        <v>90</v>
      </c>
      <c r="T3471" s="29" t="s">
        <v>32</v>
      </c>
      <c r="U3471" s="117" t="s">
        <v>32</v>
      </c>
      <c r="V3471" s="117" t="s">
        <v>32</v>
      </c>
      <c r="W3471" s="117" t="s">
        <v>32</v>
      </c>
      <c r="X3471" s="117" t="s">
        <v>36</v>
      </c>
    </row>
    <row r="3472" spans="1:24" ht="77.25" customHeight="1" x14ac:dyDescent="0.25">
      <c r="A3472" s="140">
        <v>2023</v>
      </c>
      <c r="B3472" s="140" t="s">
        <v>769</v>
      </c>
      <c r="C3472" s="29">
        <v>264</v>
      </c>
      <c r="D3472" s="31">
        <v>45253</v>
      </c>
      <c r="E3472" s="29" t="s">
        <v>1910</v>
      </c>
      <c r="F3472" s="29" t="s">
        <v>10596</v>
      </c>
      <c r="G3472" s="34">
        <v>45254</v>
      </c>
      <c r="H3472" s="139" t="s">
        <v>10597</v>
      </c>
      <c r="I3472" s="114" t="s">
        <v>10598</v>
      </c>
      <c r="J3472" s="29"/>
      <c r="K3472" s="117" t="s">
        <v>333</v>
      </c>
      <c r="L3472" s="29"/>
      <c r="M3472" s="29"/>
      <c r="N3472" s="29" t="s">
        <v>9955</v>
      </c>
      <c r="O3472" s="29"/>
      <c r="P3472" s="29" t="s">
        <v>48</v>
      </c>
      <c r="Q3472" s="29" t="s">
        <v>9956</v>
      </c>
      <c r="R3472" s="134" t="s">
        <v>44</v>
      </c>
      <c r="S3472" s="109" t="s">
        <v>90</v>
      </c>
      <c r="T3472" s="29" t="s">
        <v>10599</v>
      </c>
      <c r="U3472" s="117" t="s">
        <v>32</v>
      </c>
      <c r="V3472" s="117" t="s">
        <v>32</v>
      </c>
      <c r="W3472" s="117" t="s">
        <v>32</v>
      </c>
      <c r="X3472" s="117" t="s">
        <v>36</v>
      </c>
    </row>
    <row r="3473" spans="1:24" ht="65.25" customHeight="1" x14ac:dyDescent="0.25">
      <c r="A3473" s="141">
        <v>2023</v>
      </c>
      <c r="B3473" s="141" t="s">
        <v>769</v>
      </c>
      <c r="C3473" s="109">
        <v>265</v>
      </c>
      <c r="D3473" s="110">
        <v>45253</v>
      </c>
      <c r="E3473" s="109" t="s">
        <v>1910</v>
      </c>
      <c r="F3473" s="109" t="s">
        <v>10600</v>
      </c>
      <c r="G3473" s="110">
        <v>45254</v>
      </c>
      <c r="H3473" s="142" t="s">
        <v>10601</v>
      </c>
      <c r="I3473" s="109" t="s">
        <v>10602</v>
      </c>
      <c r="J3473" s="109"/>
      <c r="K3473" s="109" t="s">
        <v>28</v>
      </c>
      <c r="L3473" s="109"/>
      <c r="M3473" s="109" t="s">
        <v>7783</v>
      </c>
      <c r="N3473" s="109" t="s">
        <v>10603</v>
      </c>
      <c r="O3473" s="109"/>
      <c r="P3473" s="109" t="s">
        <v>48</v>
      </c>
      <c r="Q3473" s="109" t="s">
        <v>10604</v>
      </c>
      <c r="R3473" s="135" t="s">
        <v>44</v>
      </c>
      <c r="S3473" s="109" t="s">
        <v>10605</v>
      </c>
      <c r="T3473" s="109" t="s">
        <v>32</v>
      </c>
      <c r="U3473" s="109" t="s">
        <v>32</v>
      </c>
      <c r="V3473" s="109" t="s">
        <v>32</v>
      </c>
      <c r="W3473" s="109" t="s">
        <v>32</v>
      </c>
      <c r="X3473" s="109" t="s">
        <v>36</v>
      </c>
    </row>
    <row r="3474" spans="1:24" ht="65.25" customHeight="1" x14ac:dyDescent="0.25">
      <c r="A3474" s="140">
        <v>2023</v>
      </c>
      <c r="B3474" s="140" t="s">
        <v>2044</v>
      </c>
      <c r="C3474" s="29">
        <v>826</v>
      </c>
      <c r="D3474" s="31">
        <v>45253</v>
      </c>
      <c r="E3474" s="29" t="s">
        <v>1910</v>
      </c>
      <c r="F3474" s="29" t="s">
        <v>10606</v>
      </c>
      <c r="G3474" s="34">
        <v>45257</v>
      </c>
      <c r="H3474" s="139" t="s">
        <v>10607</v>
      </c>
      <c r="I3474" s="114" t="s">
        <v>10608</v>
      </c>
      <c r="J3474" s="29"/>
      <c r="K3474" s="117" t="s">
        <v>42</v>
      </c>
      <c r="L3474" s="29"/>
      <c r="M3474" s="29" t="s">
        <v>8118</v>
      </c>
      <c r="N3474" s="29" t="s">
        <v>10228</v>
      </c>
      <c r="O3474" s="29"/>
      <c r="P3474" s="29" t="s">
        <v>43</v>
      </c>
      <c r="Q3474" s="29" t="s">
        <v>10609</v>
      </c>
      <c r="R3474" s="134" t="s">
        <v>44</v>
      </c>
      <c r="S3474" s="109" t="s">
        <v>90</v>
      </c>
      <c r="T3474" s="29" t="s">
        <v>32</v>
      </c>
      <c r="U3474" s="117" t="s">
        <v>32</v>
      </c>
      <c r="V3474" s="117" t="s">
        <v>32</v>
      </c>
      <c r="W3474" s="117" t="s">
        <v>32</v>
      </c>
      <c r="X3474" s="117" t="s">
        <v>36</v>
      </c>
    </row>
    <row r="3475" spans="1:24" ht="65.25" customHeight="1" x14ac:dyDescent="0.25">
      <c r="A3475" s="140">
        <v>2023</v>
      </c>
      <c r="B3475" s="140" t="s">
        <v>2044</v>
      </c>
      <c r="C3475" s="29">
        <v>827</v>
      </c>
      <c r="D3475" s="31">
        <v>45254</v>
      </c>
      <c r="E3475" s="29" t="s">
        <v>1910</v>
      </c>
      <c r="F3475" s="29" t="s">
        <v>10610</v>
      </c>
      <c r="G3475" s="34">
        <v>45257</v>
      </c>
      <c r="H3475" s="139" t="s">
        <v>6843</v>
      </c>
      <c r="I3475" s="114" t="s">
        <v>10611</v>
      </c>
      <c r="J3475" s="29"/>
      <c r="K3475" s="117" t="s">
        <v>2075</v>
      </c>
      <c r="L3475" s="29"/>
      <c r="M3475" s="29" t="s">
        <v>9579</v>
      </c>
      <c r="N3475" s="29" t="s">
        <v>9580</v>
      </c>
      <c r="O3475" s="29"/>
      <c r="P3475" s="29" t="s">
        <v>48</v>
      </c>
      <c r="Q3475" s="29" t="s">
        <v>10612</v>
      </c>
      <c r="R3475" s="134" t="s">
        <v>330</v>
      </c>
      <c r="S3475" s="109" t="s">
        <v>90</v>
      </c>
      <c r="T3475" s="29" t="s">
        <v>32</v>
      </c>
      <c r="U3475" s="117" t="s">
        <v>32</v>
      </c>
      <c r="V3475" s="117" t="s">
        <v>32</v>
      </c>
      <c r="W3475" s="117" t="s">
        <v>32</v>
      </c>
      <c r="X3475" s="117" t="s">
        <v>36</v>
      </c>
    </row>
    <row r="3476" spans="1:24" ht="65.25" customHeight="1" x14ac:dyDescent="0.25">
      <c r="A3476" s="140">
        <v>2023</v>
      </c>
      <c r="B3476" s="140" t="s">
        <v>2044</v>
      </c>
      <c r="C3476" s="29">
        <v>828</v>
      </c>
      <c r="D3476" s="31">
        <v>45260</v>
      </c>
      <c r="E3476" s="29" t="s">
        <v>1910</v>
      </c>
      <c r="F3476" s="29" t="s">
        <v>10613</v>
      </c>
      <c r="G3476" s="34">
        <v>45261</v>
      </c>
      <c r="H3476" s="139" t="s">
        <v>6513</v>
      </c>
      <c r="I3476" s="114" t="s">
        <v>10614</v>
      </c>
      <c r="J3476" s="29"/>
      <c r="K3476" s="117" t="s">
        <v>1362</v>
      </c>
      <c r="L3476" s="29"/>
      <c r="M3476" s="29" t="s">
        <v>175</v>
      </c>
      <c r="N3476" s="29" t="s">
        <v>10615</v>
      </c>
      <c r="O3476" s="29"/>
      <c r="P3476" s="29" t="s">
        <v>43</v>
      </c>
      <c r="Q3476" s="29" t="s">
        <v>10616</v>
      </c>
      <c r="R3476" s="134" t="s">
        <v>33</v>
      </c>
      <c r="S3476" s="109" t="s">
        <v>90</v>
      </c>
      <c r="T3476" s="29" t="s">
        <v>32</v>
      </c>
      <c r="U3476" s="117" t="s">
        <v>32</v>
      </c>
      <c r="V3476" s="117" t="s">
        <v>32</v>
      </c>
      <c r="W3476" s="117" t="s">
        <v>32</v>
      </c>
      <c r="X3476" s="117" t="s">
        <v>36</v>
      </c>
    </row>
    <row r="3477" spans="1:24" ht="77.25" customHeight="1" x14ac:dyDescent="0.25">
      <c r="A3477" s="140">
        <v>2023</v>
      </c>
      <c r="B3477" s="140" t="s">
        <v>769</v>
      </c>
      <c r="C3477" s="29">
        <v>266</v>
      </c>
      <c r="D3477" s="31">
        <v>45259</v>
      </c>
      <c r="E3477" s="29" t="s">
        <v>1910</v>
      </c>
      <c r="F3477" s="29" t="s">
        <v>10617</v>
      </c>
      <c r="G3477" s="34">
        <v>45261</v>
      </c>
      <c r="H3477" s="139" t="s">
        <v>9725</v>
      </c>
      <c r="I3477" s="114" t="s">
        <v>10618</v>
      </c>
      <c r="J3477" s="29"/>
      <c r="K3477" s="117" t="s">
        <v>333</v>
      </c>
      <c r="L3477" s="29"/>
      <c r="M3477" s="29"/>
      <c r="N3477" s="29" t="s">
        <v>9955</v>
      </c>
      <c r="O3477" s="29"/>
      <c r="P3477" s="29" t="s">
        <v>48</v>
      </c>
      <c r="Q3477" s="29" t="s">
        <v>9956</v>
      </c>
      <c r="R3477" s="134" t="s">
        <v>44</v>
      </c>
      <c r="S3477" s="109" t="s">
        <v>90</v>
      </c>
      <c r="T3477" s="29" t="s">
        <v>32</v>
      </c>
      <c r="U3477" s="117" t="s">
        <v>32</v>
      </c>
      <c r="V3477" s="117" t="s">
        <v>32</v>
      </c>
      <c r="W3477" s="117" t="s">
        <v>32</v>
      </c>
      <c r="X3477" s="117" t="s">
        <v>36</v>
      </c>
    </row>
    <row r="3478" spans="1:24" ht="44.25" customHeight="1" x14ac:dyDescent="0.25">
      <c r="A3478" s="140">
        <v>2023</v>
      </c>
      <c r="B3478" s="140" t="s">
        <v>2044</v>
      </c>
      <c r="C3478" s="29">
        <v>829</v>
      </c>
      <c r="D3478" s="31">
        <v>45261</v>
      </c>
      <c r="E3478" s="29" t="s">
        <v>1910</v>
      </c>
      <c r="F3478" s="29" t="s">
        <v>10619</v>
      </c>
      <c r="G3478" s="34">
        <v>45266</v>
      </c>
      <c r="H3478" s="139" t="s">
        <v>10620</v>
      </c>
      <c r="I3478" s="114" t="s">
        <v>10621</v>
      </c>
      <c r="J3478" s="29"/>
      <c r="K3478" s="117" t="s">
        <v>42</v>
      </c>
      <c r="L3478" s="29"/>
      <c r="M3478" s="29" t="s">
        <v>8118</v>
      </c>
      <c r="N3478" s="29" t="s">
        <v>10622</v>
      </c>
      <c r="O3478" s="29"/>
      <c r="P3478" s="29" t="s">
        <v>43</v>
      </c>
      <c r="Q3478" s="29" t="s">
        <v>10623</v>
      </c>
      <c r="R3478" s="134" t="s">
        <v>330</v>
      </c>
      <c r="S3478" s="109" t="s">
        <v>90</v>
      </c>
      <c r="T3478" s="29" t="s">
        <v>32</v>
      </c>
      <c r="U3478" s="117" t="s">
        <v>32</v>
      </c>
      <c r="V3478" s="117" t="s">
        <v>32</v>
      </c>
      <c r="W3478" s="117" t="s">
        <v>32</v>
      </c>
      <c r="X3478" s="117" t="s">
        <v>36</v>
      </c>
    </row>
    <row r="3479" spans="1:24" ht="140.25" customHeight="1" x14ac:dyDescent="0.25">
      <c r="A3479" s="141">
        <v>2023</v>
      </c>
      <c r="B3479" s="141" t="s">
        <v>2044</v>
      </c>
      <c r="C3479" s="109">
        <v>830</v>
      </c>
      <c r="D3479" s="110">
        <v>45266</v>
      </c>
      <c r="E3479" s="109" t="s">
        <v>1910</v>
      </c>
      <c r="F3479" s="109" t="s">
        <v>10624</v>
      </c>
      <c r="G3479" s="110">
        <v>45271</v>
      </c>
      <c r="H3479" s="142" t="s">
        <v>10625</v>
      </c>
      <c r="I3479" s="109" t="s">
        <v>10626</v>
      </c>
      <c r="J3479" s="109"/>
      <c r="K3479" s="109" t="s">
        <v>534</v>
      </c>
      <c r="L3479" s="109"/>
      <c r="M3479" s="109" t="s">
        <v>4095</v>
      </c>
      <c r="N3479" s="109" t="s">
        <v>6542</v>
      </c>
      <c r="O3479" s="109" t="s">
        <v>10627</v>
      </c>
      <c r="P3479" s="109" t="s">
        <v>43</v>
      </c>
      <c r="Q3479" s="109" t="s">
        <v>10628</v>
      </c>
      <c r="R3479" s="135" t="s">
        <v>33</v>
      </c>
      <c r="S3479" s="109" t="s">
        <v>10605</v>
      </c>
      <c r="T3479" s="109" t="s">
        <v>32</v>
      </c>
      <c r="U3479" s="109" t="s">
        <v>32</v>
      </c>
      <c r="V3479" s="109" t="s">
        <v>32</v>
      </c>
      <c r="W3479" s="109" t="s">
        <v>32</v>
      </c>
      <c r="X3479" s="109" t="s">
        <v>36</v>
      </c>
    </row>
    <row r="3480" spans="1:24" ht="73.5" customHeight="1" x14ac:dyDescent="0.25">
      <c r="A3480" s="140">
        <v>2023</v>
      </c>
      <c r="B3480" s="140" t="s">
        <v>2044</v>
      </c>
      <c r="C3480" s="29">
        <v>831</v>
      </c>
      <c r="D3480" s="31">
        <v>45266</v>
      </c>
      <c r="E3480" s="29" t="s">
        <v>1910</v>
      </c>
      <c r="F3480" s="29" t="s">
        <v>10629</v>
      </c>
      <c r="G3480" s="34">
        <v>45271</v>
      </c>
      <c r="H3480" s="139" t="s">
        <v>10630</v>
      </c>
      <c r="I3480" s="114" t="s">
        <v>10631</v>
      </c>
      <c r="J3480" s="29"/>
      <c r="K3480" s="117" t="s">
        <v>28</v>
      </c>
      <c r="L3480" s="29"/>
      <c r="M3480" s="29" t="s">
        <v>2947</v>
      </c>
      <c r="N3480" s="29" t="s">
        <v>5005</v>
      </c>
      <c r="O3480" s="29" t="s">
        <v>5006</v>
      </c>
      <c r="P3480" s="29" t="s">
        <v>43</v>
      </c>
      <c r="Q3480" s="29" t="s">
        <v>10632</v>
      </c>
      <c r="R3480" s="134" t="s">
        <v>330</v>
      </c>
      <c r="S3480" s="109" t="s">
        <v>90</v>
      </c>
      <c r="T3480" s="29" t="s">
        <v>32</v>
      </c>
      <c r="U3480" s="117" t="s">
        <v>32</v>
      </c>
      <c r="V3480" s="117" t="s">
        <v>32</v>
      </c>
      <c r="W3480" s="117" t="s">
        <v>32</v>
      </c>
      <c r="X3480" s="117" t="s">
        <v>36</v>
      </c>
    </row>
    <row r="3481" spans="1:24" ht="73.5" customHeight="1" x14ac:dyDescent="0.25">
      <c r="A3481" s="140">
        <v>2023</v>
      </c>
      <c r="B3481" s="140" t="s">
        <v>769</v>
      </c>
      <c r="C3481" s="29">
        <v>267</v>
      </c>
      <c r="D3481" s="31">
        <v>45271</v>
      </c>
      <c r="E3481" s="29" t="s">
        <v>1910</v>
      </c>
      <c r="F3481" s="29" t="s">
        <v>10633</v>
      </c>
      <c r="G3481" s="34">
        <v>45272</v>
      </c>
      <c r="H3481" s="139" t="s">
        <v>10274</v>
      </c>
      <c r="I3481" s="114" t="s">
        <v>10634</v>
      </c>
      <c r="J3481" s="29"/>
      <c r="K3481" s="117" t="s">
        <v>42</v>
      </c>
      <c r="L3481" s="29"/>
      <c r="M3481" s="29" t="s">
        <v>8118</v>
      </c>
      <c r="N3481" s="29" t="s">
        <v>10228</v>
      </c>
      <c r="O3481" s="29"/>
      <c r="P3481" s="29" t="s">
        <v>48</v>
      </c>
      <c r="Q3481" s="29" t="s">
        <v>10635</v>
      </c>
      <c r="R3481" s="134" t="s">
        <v>44</v>
      </c>
      <c r="S3481" s="109" t="s">
        <v>90</v>
      </c>
      <c r="T3481" s="29" t="s">
        <v>32</v>
      </c>
      <c r="U3481" s="117" t="s">
        <v>32</v>
      </c>
      <c r="V3481" s="117" t="s">
        <v>32</v>
      </c>
      <c r="W3481" s="117" t="s">
        <v>32</v>
      </c>
      <c r="X3481" s="117" t="s">
        <v>36</v>
      </c>
    </row>
    <row r="3482" spans="1:24" ht="52.5" customHeight="1" x14ac:dyDescent="0.25">
      <c r="A3482" s="140">
        <v>2023</v>
      </c>
      <c r="B3482" s="140" t="s">
        <v>2044</v>
      </c>
      <c r="C3482" s="29">
        <v>832</v>
      </c>
      <c r="D3482" s="31">
        <v>45271</v>
      </c>
      <c r="E3482" s="29" t="s">
        <v>1910</v>
      </c>
      <c r="F3482" s="29" t="s">
        <v>10636</v>
      </c>
      <c r="G3482" s="34">
        <v>45273</v>
      </c>
      <c r="H3482" s="139" t="s">
        <v>9232</v>
      </c>
      <c r="I3482" s="114" t="s">
        <v>10637</v>
      </c>
      <c r="J3482" s="29"/>
      <c r="K3482" s="117" t="s">
        <v>660</v>
      </c>
      <c r="L3482" s="29"/>
      <c r="M3482" s="29"/>
      <c r="N3482" s="29" t="s">
        <v>9029</v>
      </c>
      <c r="O3482" s="29" t="s">
        <v>9030</v>
      </c>
      <c r="P3482" s="29" t="s">
        <v>48</v>
      </c>
      <c r="Q3482" s="29" t="s">
        <v>10638</v>
      </c>
      <c r="R3482" s="134" t="s">
        <v>330</v>
      </c>
      <c r="S3482" s="109" t="s">
        <v>90</v>
      </c>
      <c r="T3482" s="29" t="s">
        <v>32</v>
      </c>
      <c r="U3482" s="117" t="s">
        <v>32</v>
      </c>
      <c r="V3482" s="117" t="s">
        <v>32</v>
      </c>
      <c r="W3482" s="117" t="s">
        <v>32</v>
      </c>
      <c r="X3482" s="117" t="s">
        <v>36</v>
      </c>
    </row>
    <row r="3483" spans="1:24" ht="58.5" customHeight="1" x14ac:dyDescent="0.25">
      <c r="A3483" s="140">
        <v>2023</v>
      </c>
      <c r="B3483" s="140" t="s">
        <v>2044</v>
      </c>
      <c r="C3483" s="29">
        <v>833</v>
      </c>
      <c r="D3483" s="31">
        <v>45271</v>
      </c>
      <c r="E3483" s="29" t="s">
        <v>1910</v>
      </c>
      <c r="F3483" s="29" t="s">
        <v>10636</v>
      </c>
      <c r="G3483" s="34">
        <v>45273</v>
      </c>
      <c r="H3483" s="139" t="s">
        <v>10639</v>
      </c>
      <c r="I3483" s="114" t="s">
        <v>9612</v>
      </c>
      <c r="J3483" s="29"/>
      <c r="K3483" s="117" t="s">
        <v>660</v>
      </c>
      <c r="L3483" s="29"/>
      <c r="M3483" s="29"/>
      <c r="N3483" s="29" t="s">
        <v>5509</v>
      </c>
      <c r="O3483" s="29"/>
      <c r="P3483" s="29" t="s">
        <v>48</v>
      </c>
      <c r="Q3483" s="29" t="s">
        <v>10640</v>
      </c>
      <c r="R3483" s="134" t="s">
        <v>330</v>
      </c>
      <c r="S3483" s="109" t="s">
        <v>90</v>
      </c>
      <c r="T3483" s="29" t="s">
        <v>32</v>
      </c>
      <c r="U3483" s="117" t="s">
        <v>32</v>
      </c>
      <c r="V3483" s="117" t="s">
        <v>32</v>
      </c>
      <c r="W3483" s="117" t="s">
        <v>32</v>
      </c>
      <c r="X3483" s="117" t="s">
        <v>36</v>
      </c>
    </row>
    <row r="3484" spans="1:24" ht="77.25" customHeight="1" x14ac:dyDescent="0.25">
      <c r="A3484" s="140">
        <v>2023</v>
      </c>
      <c r="B3484" s="140" t="s">
        <v>769</v>
      </c>
      <c r="C3484" s="29">
        <v>268</v>
      </c>
      <c r="D3484" s="31">
        <v>45272</v>
      </c>
      <c r="E3484" s="29" t="s">
        <v>1910</v>
      </c>
      <c r="F3484" s="29" t="s">
        <v>10641</v>
      </c>
      <c r="G3484" s="34">
        <v>45273</v>
      </c>
      <c r="H3484" s="139" t="s">
        <v>10518</v>
      </c>
      <c r="I3484" s="114" t="s">
        <v>10642</v>
      </c>
      <c r="J3484" s="29"/>
      <c r="K3484" s="117" t="s">
        <v>333</v>
      </c>
      <c r="L3484" s="29"/>
      <c r="M3484" s="29"/>
      <c r="N3484" s="29" t="s">
        <v>9955</v>
      </c>
      <c r="O3484" s="29"/>
      <c r="P3484" s="29" t="s">
        <v>48</v>
      </c>
      <c r="Q3484" s="29" t="s">
        <v>9956</v>
      </c>
      <c r="R3484" s="134" t="s">
        <v>44</v>
      </c>
      <c r="S3484" s="109" t="s">
        <v>90</v>
      </c>
      <c r="T3484" s="29" t="s">
        <v>10643</v>
      </c>
      <c r="U3484" s="117" t="s">
        <v>32</v>
      </c>
      <c r="V3484" s="117" t="s">
        <v>32</v>
      </c>
      <c r="W3484" s="117" t="s">
        <v>32</v>
      </c>
      <c r="X3484" s="117" t="s">
        <v>36</v>
      </c>
    </row>
    <row r="3485" spans="1:24" ht="77.25" customHeight="1" x14ac:dyDescent="0.25">
      <c r="A3485" s="140">
        <v>2023</v>
      </c>
      <c r="B3485" s="140" t="s">
        <v>769</v>
      </c>
      <c r="C3485" s="29">
        <v>269</v>
      </c>
      <c r="D3485" s="31">
        <v>45272</v>
      </c>
      <c r="E3485" s="29" t="s">
        <v>1910</v>
      </c>
      <c r="F3485" s="29" t="s">
        <v>10644</v>
      </c>
      <c r="G3485" s="34">
        <v>45273</v>
      </c>
      <c r="H3485" s="139" t="s">
        <v>10645</v>
      </c>
      <c r="I3485" s="114" t="s">
        <v>10646</v>
      </c>
      <c r="J3485" s="29"/>
      <c r="K3485" s="117" t="s">
        <v>333</v>
      </c>
      <c r="L3485" s="29"/>
      <c r="M3485" s="29"/>
      <c r="N3485" s="29" t="s">
        <v>9955</v>
      </c>
      <c r="O3485" s="29"/>
      <c r="P3485" s="29" t="s">
        <v>48</v>
      </c>
      <c r="Q3485" s="29" t="s">
        <v>9956</v>
      </c>
      <c r="R3485" s="134" t="s">
        <v>44</v>
      </c>
      <c r="S3485" s="109" t="s">
        <v>90</v>
      </c>
      <c r="T3485" s="29" t="s">
        <v>10643</v>
      </c>
      <c r="U3485" s="117" t="s">
        <v>32</v>
      </c>
      <c r="V3485" s="117" t="s">
        <v>32</v>
      </c>
      <c r="W3485" s="117" t="s">
        <v>32</v>
      </c>
      <c r="X3485" s="117" t="s">
        <v>36</v>
      </c>
    </row>
    <row r="3486" spans="1:24" ht="65.25" customHeight="1" x14ac:dyDescent="0.25">
      <c r="A3486" s="140">
        <v>2023</v>
      </c>
      <c r="B3486" s="140" t="s">
        <v>2044</v>
      </c>
      <c r="C3486" s="29">
        <v>834</v>
      </c>
      <c r="D3486" s="31">
        <v>45272</v>
      </c>
      <c r="E3486" s="29" t="s">
        <v>1910</v>
      </c>
      <c r="F3486" s="29" t="s">
        <v>10647</v>
      </c>
      <c r="G3486" s="34">
        <v>45275</v>
      </c>
      <c r="H3486" s="139" t="s">
        <v>7186</v>
      </c>
      <c r="I3486" s="114" t="s">
        <v>10218</v>
      </c>
      <c r="J3486" s="29"/>
      <c r="K3486" s="117" t="s">
        <v>660</v>
      </c>
      <c r="L3486" s="29"/>
      <c r="M3486" s="29"/>
      <c r="N3486" s="29" t="s">
        <v>5867</v>
      </c>
      <c r="O3486" s="29" t="s">
        <v>10648</v>
      </c>
      <c r="P3486" s="29" t="s">
        <v>48</v>
      </c>
      <c r="Q3486" s="29" t="s">
        <v>10649</v>
      </c>
      <c r="R3486" s="134" t="s">
        <v>44</v>
      </c>
      <c r="S3486" s="109" t="s">
        <v>90</v>
      </c>
      <c r="T3486" s="29" t="s">
        <v>32</v>
      </c>
      <c r="U3486" s="117" t="s">
        <v>32</v>
      </c>
      <c r="V3486" s="117" t="s">
        <v>32</v>
      </c>
      <c r="W3486" s="117" t="s">
        <v>32</v>
      </c>
      <c r="X3486" s="117" t="s">
        <v>36</v>
      </c>
    </row>
    <row r="3487" spans="1:24" ht="65.25" customHeight="1" x14ac:dyDescent="0.25">
      <c r="A3487" s="140">
        <v>2023</v>
      </c>
      <c r="B3487" s="140" t="s">
        <v>2044</v>
      </c>
      <c r="C3487" s="29">
        <v>835</v>
      </c>
      <c r="D3487" s="31">
        <v>45273</v>
      </c>
      <c r="E3487" s="29" t="s">
        <v>1910</v>
      </c>
      <c r="F3487" s="29" t="s">
        <v>10650</v>
      </c>
      <c r="G3487" s="34">
        <v>45275</v>
      </c>
      <c r="H3487" s="139" t="s">
        <v>6843</v>
      </c>
      <c r="I3487" s="114" t="s">
        <v>10651</v>
      </c>
      <c r="J3487" s="29"/>
      <c r="K3487" s="117" t="s">
        <v>2075</v>
      </c>
      <c r="L3487" s="29"/>
      <c r="M3487" s="29" t="s">
        <v>1552</v>
      </c>
      <c r="N3487" s="29" t="s">
        <v>9580</v>
      </c>
      <c r="O3487" s="29"/>
      <c r="P3487" s="29" t="s">
        <v>48</v>
      </c>
      <c r="Q3487" s="29" t="s">
        <v>1688</v>
      </c>
      <c r="R3487" s="134" t="s">
        <v>44</v>
      </c>
      <c r="S3487" s="109" t="s">
        <v>90</v>
      </c>
      <c r="T3487" s="29" t="s">
        <v>32</v>
      </c>
      <c r="U3487" s="117" t="s">
        <v>32</v>
      </c>
      <c r="V3487" s="117" t="s">
        <v>32</v>
      </c>
      <c r="W3487" s="117" t="s">
        <v>32</v>
      </c>
      <c r="X3487" s="117" t="s">
        <v>36</v>
      </c>
    </row>
    <row r="3488" spans="1:24" ht="65.25" customHeight="1" x14ac:dyDescent="0.25">
      <c r="A3488" s="140">
        <v>2023</v>
      </c>
      <c r="B3488" s="140" t="s">
        <v>2044</v>
      </c>
      <c r="C3488" s="29">
        <v>836</v>
      </c>
      <c r="D3488" s="31">
        <v>45273</v>
      </c>
      <c r="E3488" s="29" t="s">
        <v>1910</v>
      </c>
      <c r="F3488" s="29" t="s">
        <v>10652</v>
      </c>
      <c r="G3488" s="34">
        <v>45278</v>
      </c>
      <c r="H3488" s="139" t="s">
        <v>10653</v>
      </c>
      <c r="I3488" s="114" t="s">
        <v>10654</v>
      </c>
      <c r="J3488" s="29"/>
      <c r="K3488" s="117" t="s">
        <v>994</v>
      </c>
      <c r="L3488" s="29"/>
      <c r="M3488" s="29" t="s">
        <v>10655</v>
      </c>
      <c r="N3488" s="29" t="s">
        <v>10656</v>
      </c>
      <c r="O3488" s="29" t="s">
        <v>10657</v>
      </c>
      <c r="P3488" s="29" t="s">
        <v>43</v>
      </c>
      <c r="Q3488" s="29" t="s">
        <v>10658</v>
      </c>
      <c r="R3488" s="134" t="s">
        <v>33</v>
      </c>
      <c r="S3488" s="109" t="s">
        <v>90</v>
      </c>
      <c r="T3488" s="29" t="s">
        <v>10659</v>
      </c>
      <c r="U3488" s="117" t="s">
        <v>32</v>
      </c>
      <c r="V3488" s="117" t="s">
        <v>32</v>
      </c>
      <c r="W3488" s="117" t="s">
        <v>32</v>
      </c>
      <c r="X3488" s="117" t="s">
        <v>36</v>
      </c>
    </row>
    <row r="3489" spans="1:24" ht="54" customHeight="1" x14ac:dyDescent="0.25">
      <c r="A3489" s="140">
        <v>2023</v>
      </c>
      <c r="B3489" s="140" t="s">
        <v>2044</v>
      </c>
      <c r="C3489" s="29">
        <v>837</v>
      </c>
      <c r="D3489" s="31">
        <v>45273</v>
      </c>
      <c r="E3489" s="29" t="s">
        <v>1910</v>
      </c>
      <c r="F3489" s="29" t="s">
        <v>10660</v>
      </c>
      <c r="G3489" s="34">
        <v>45275</v>
      </c>
      <c r="H3489" s="139" t="s">
        <v>10661</v>
      </c>
      <c r="I3489" s="114" t="s">
        <v>10662</v>
      </c>
      <c r="J3489" s="29"/>
      <c r="K3489" s="117" t="s">
        <v>534</v>
      </c>
      <c r="L3489" s="29"/>
      <c r="M3489" s="29" t="s">
        <v>8216</v>
      </c>
      <c r="N3489" s="29" t="s">
        <v>7105</v>
      </c>
      <c r="O3489" s="29"/>
      <c r="P3489" s="29" t="s">
        <v>43</v>
      </c>
      <c r="Q3489" s="29" t="s">
        <v>10663</v>
      </c>
      <c r="R3489" s="134" t="s">
        <v>33</v>
      </c>
      <c r="S3489" s="109" t="s">
        <v>90</v>
      </c>
      <c r="T3489" s="29" t="s">
        <v>32</v>
      </c>
      <c r="U3489" s="117" t="s">
        <v>32</v>
      </c>
      <c r="V3489" s="117" t="s">
        <v>32</v>
      </c>
      <c r="W3489" s="117" t="s">
        <v>32</v>
      </c>
      <c r="X3489" s="117" t="s">
        <v>36</v>
      </c>
    </row>
    <row r="3490" spans="1:24" ht="58.5" customHeight="1" x14ac:dyDescent="0.25">
      <c r="A3490" s="140">
        <v>2023</v>
      </c>
      <c r="B3490" s="140" t="s">
        <v>2044</v>
      </c>
      <c r="C3490" s="29">
        <v>838</v>
      </c>
      <c r="D3490" s="31">
        <v>45274</v>
      </c>
      <c r="E3490" s="29" t="s">
        <v>1910</v>
      </c>
      <c r="F3490" s="29" t="s">
        <v>10664</v>
      </c>
      <c r="G3490" s="34">
        <v>45275</v>
      </c>
      <c r="H3490" s="139" t="s">
        <v>10665</v>
      </c>
      <c r="I3490" s="114" t="s">
        <v>10666</v>
      </c>
      <c r="J3490" s="29"/>
      <c r="K3490" s="117" t="s">
        <v>1960</v>
      </c>
      <c r="L3490" s="29"/>
      <c r="M3490" s="29" t="s">
        <v>10141</v>
      </c>
      <c r="N3490" s="29" t="s">
        <v>5663</v>
      </c>
      <c r="O3490" s="29" t="s">
        <v>10667</v>
      </c>
      <c r="P3490" s="29" t="s">
        <v>43</v>
      </c>
      <c r="Q3490" s="29" t="s">
        <v>10668</v>
      </c>
      <c r="R3490" s="134" t="s">
        <v>33</v>
      </c>
      <c r="S3490" s="109" t="s">
        <v>90</v>
      </c>
      <c r="T3490" s="29" t="s">
        <v>32</v>
      </c>
      <c r="U3490" s="117" t="s">
        <v>32</v>
      </c>
      <c r="V3490" s="117" t="s">
        <v>32</v>
      </c>
      <c r="W3490" s="117" t="s">
        <v>32</v>
      </c>
      <c r="X3490" s="117" t="s">
        <v>36</v>
      </c>
    </row>
    <row r="3491" spans="1:24" ht="67.5" customHeight="1" x14ac:dyDescent="0.25">
      <c r="A3491" s="140">
        <v>2023</v>
      </c>
      <c r="B3491" s="140" t="s">
        <v>769</v>
      </c>
      <c r="C3491" s="29">
        <v>270</v>
      </c>
      <c r="D3491" s="31">
        <v>45273</v>
      </c>
      <c r="E3491" s="29" t="s">
        <v>1910</v>
      </c>
      <c r="F3491" s="29" t="s">
        <v>10669</v>
      </c>
      <c r="G3491" s="34">
        <v>45278</v>
      </c>
      <c r="H3491" s="139" t="s">
        <v>10670</v>
      </c>
      <c r="I3491" s="114" t="s">
        <v>10654</v>
      </c>
      <c r="J3491" s="29"/>
      <c r="K3491" s="117" t="s">
        <v>994</v>
      </c>
      <c r="L3491" s="29"/>
      <c r="M3491" s="29" t="s">
        <v>10655</v>
      </c>
      <c r="N3491" s="29" t="s">
        <v>10656</v>
      </c>
      <c r="O3491" s="29" t="s">
        <v>10671</v>
      </c>
      <c r="P3491" s="29" t="s">
        <v>43</v>
      </c>
      <c r="Q3491" s="29" t="s">
        <v>10672</v>
      </c>
      <c r="R3491" s="134" t="s">
        <v>33</v>
      </c>
      <c r="S3491" s="109" t="s">
        <v>90</v>
      </c>
      <c r="T3491" s="29" t="s">
        <v>32</v>
      </c>
      <c r="U3491" s="117" t="s">
        <v>32</v>
      </c>
      <c r="V3491" s="117" t="s">
        <v>32</v>
      </c>
      <c r="W3491" s="117" t="s">
        <v>32</v>
      </c>
      <c r="X3491" s="117" t="s">
        <v>36</v>
      </c>
    </row>
    <row r="3492" spans="1:24" ht="58.5" customHeight="1" x14ac:dyDescent="0.25">
      <c r="A3492" s="140">
        <v>2023</v>
      </c>
      <c r="B3492" s="140" t="s">
        <v>769</v>
      </c>
      <c r="C3492" s="29">
        <v>271</v>
      </c>
      <c r="D3492" s="31">
        <v>45274</v>
      </c>
      <c r="E3492" s="29" t="s">
        <v>1910</v>
      </c>
      <c r="F3492" s="29" t="s">
        <v>10673</v>
      </c>
      <c r="G3492" s="34">
        <v>45275</v>
      </c>
      <c r="H3492" s="139" t="s">
        <v>10674</v>
      </c>
      <c r="I3492" s="114" t="s">
        <v>10666</v>
      </c>
      <c r="J3492" s="29"/>
      <c r="K3492" s="117" t="s">
        <v>1960</v>
      </c>
      <c r="L3492" s="29"/>
      <c r="M3492" s="29" t="s">
        <v>10141</v>
      </c>
      <c r="N3492" s="29" t="s">
        <v>5663</v>
      </c>
      <c r="O3492" s="29" t="s">
        <v>10667</v>
      </c>
      <c r="P3492" s="29" t="s">
        <v>31</v>
      </c>
      <c r="Q3492" s="29" t="s">
        <v>32</v>
      </c>
      <c r="R3492" s="134" t="s">
        <v>33</v>
      </c>
      <c r="S3492" s="109" t="s">
        <v>90</v>
      </c>
      <c r="T3492" s="29" t="s">
        <v>32</v>
      </c>
      <c r="U3492" s="117" t="s">
        <v>32</v>
      </c>
      <c r="V3492" s="117" t="s">
        <v>32</v>
      </c>
      <c r="W3492" s="117" t="s">
        <v>32</v>
      </c>
      <c r="X3492" s="117" t="s">
        <v>36</v>
      </c>
    </row>
    <row r="3493" spans="1:24" ht="58.5" customHeight="1" x14ac:dyDescent="0.25">
      <c r="A3493" s="140">
        <v>2023</v>
      </c>
      <c r="B3493" s="140" t="s">
        <v>769</v>
      </c>
      <c r="C3493" s="29">
        <v>272</v>
      </c>
      <c r="D3493" s="31">
        <v>45275</v>
      </c>
      <c r="E3493" s="29" t="s">
        <v>1910</v>
      </c>
      <c r="F3493" s="29" t="s">
        <v>10675</v>
      </c>
      <c r="G3493" s="34">
        <v>45278</v>
      </c>
      <c r="H3493" s="139" t="s">
        <v>10676</v>
      </c>
      <c r="I3493" s="114" t="s">
        <v>10677</v>
      </c>
      <c r="J3493" s="29"/>
      <c r="K3493" s="117" t="s">
        <v>1960</v>
      </c>
      <c r="L3493" s="29"/>
      <c r="M3493" s="29" t="s">
        <v>8275</v>
      </c>
      <c r="N3493" s="29" t="s">
        <v>10678</v>
      </c>
      <c r="O3493" s="29"/>
      <c r="P3493" s="29" t="s">
        <v>31</v>
      </c>
      <c r="Q3493" s="29" t="s">
        <v>32</v>
      </c>
      <c r="R3493" s="134" t="s">
        <v>33</v>
      </c>
      <c r="S3493" s="109" t="s">
        <v>90</v>
      </c>
      <c r="T3493" s="29" t="s">
        <v>32</v>
      </c>
      <c r="U3493" s="117" t="s">
        <v>32</v>
      </c>
      <c r="V3493" s="117" t="s">
        <v>32</v>
      </c>
      <c r="W3493" s="117" t="s">
        <v>32</v>
      </c>
      <c r="X3493" s="117" t="s">
        <v>36</v>
      </c>
    </row>
    <row r="3494" spans="1:24" ht="82.5" customHeight="1" x14ac:dyDescent="0.25">
      <c r="A3494" s="140">
        <v>2023</v>
      </c>
      <c r="B3494" s="140" t="s">
        <v>2044</v>
      </c>
      <c r="C3494" s="29">
        <v>839</v>
      </c>
      <c r="D3494" s="31">
        <v>45274</v>
      </c>
      <c r="E3494" s="29" t="s">
        <v>1910</v>
      </c>
      <c r="F3494" s="29" t="s">
        <v>10679</v>
      </c>
      <c r="G3494" s="34">
        <v>45278</v>
      </c>
      <c r="H3494" s="139" t="s">
        <v>10680</v>
      </c>
      <c r="I3494" s="114" t="s">
        <v>10681</v>
      </c>
      <c r="J3494" s="29"/>
      <c r="K3494" s="117" t="s">
        <v>42</v>
      </c>
      <c r="L3494" s="29"/>
      <c r="M3494" s="29" t="s">
        <v>8118</v>
      </c>
      <c r="N3494" s="29" t="s">
        <v>10682</v>
      </c>
      <c r="O3494" s="29" t="s">
        <v>10683</v>
      </c>
      <c r="P3494" s="29" t="s">
        <v>43</v>
      </c>
      <c r="Q3494" s="29" t="s">
        <v>10684</v>
      </c>
      <c r="R3494" s="134" t="s">
        <v>33</v>
      </c>
      <c r="S3494" s="109" t="s">
        <v>90</v>
      </c>
      <c r="T3494" s="29" t="s">
        <v>32</v>
      </c>
      <c r="U3494" s="117" t="s">
        <v>32</v>
      </c>
      <c r="V3494" s="117" t="s">
        <v>32</v>
      </c>
      <c r="W3494" s="117" t="s">
        <v>32</v>
      </c>
      <c r="X3494" s="117" t="s">
        <v>36</v>
      </c>
    </row>
    <row r="3495" spans="1:24" ht="54.75" customHeight="1" x14ac:dyDescent="0.25">
      <c r="A3495" s="140">
        <v>2023</v>
      </c>
      <c r="B3495" s="140" t="s">
        <v>2044</v>
      </c>
      <c r="C3495" s="29">
        <v>840</v>
      </c>
      <c r="D3495" s="31">
        <v>45275</v>
      </c>
      <c r="E3495" s="29" t="s">
        <v>1910</v>
      </c>
      <c r="F3495" s="29" t="s">
        <v>10685</v>
      </c>
      <c r="G3495" s="34">
        <v>45278</v>
      </c>
      <c r="H3495" s="139" t="s">
        <v>7233</v>
      </c>
      <c r="I3495" s="114" t="s">
        <v>10677</v>
      </c>
      <c r="J3495" s="29"/>
      <c r="K3495" s="117" t="s">
        <v>1960</v>
      </c>
      <c r="L3495" s="29"/>
      <c r="M3495" s="29" t="s">
        <v>10141</v>
      </c>
      <c r="N3495" s="29" t="s">
        <v>10678</v>
      </c>
      <c r="O3495" s="29" t="s">
        <v>10686</v>
      </c>
      <c r="P3495" s="29" t="s">
        <v>43</v>
      </c>
      <c r="Q3495" s="29" t="s">
        <v>10687</v>
      </c>
      <c r="R3495" s="134" t="s">
        <v>33</v>
      </c>
      <c r="S3495" s="109" t="s">
        <v>90</v>
      </c>
      <c r="T3495" s="29" t="s">
        <v>32</v>
      </c>
      <c r="U3495" s="117" t="s">
        <v>32</v>
      </c>
      <c r="V3495" s="117" t="s">
        <v>32</v>
      </c>
      <c r="W3495" s="117" t="s">
        <v>32</v>
      </c>
      <c r="X3495" s="117" t="s">
        <v>36</v>
      </c>
    </row>
    <row r="3496" spans="1:24" ht="54.75" customHeight="1" x14ac:dyDescent="0.25">
      <c r="A3496" s="140">
        <v>2023</v>
      </c>
      <c r="B3496" s="140" t="s">
        <v>23</v>
      </c>
      <c r="C3496" s="29">
        <v>1409</v>
      </c>
      <c r="D3496" s="31">
        <v>45275</v>
      </c>
      <c r="E3496" s="29" t="s">
        <v>1910</v>
      </c>
      <c r="F3496" s="29" t="s">
        <v>10688</v>
      </c>
      <c r="G3496" s="34">
        <v>45278</v>
      </c>
      <c r="H3496" s="139" t="s">
        <v>10689</v>
      </c>
      <c r="I3496" s="114" t="s">
        <v>10690</v>
      </c>
      <c r="J3496" s="29"/>
      <c r="K3496" s="117" t="s">
        <v>2075</v>
      </c>
      <c r="L3496" s="29"/>
      <c r="M3496" s="29" t="s">
        <v>7924</v>
      </c>
      <c r="N3496" s="29" t="s">
        <v>8258</v>
      </c>
      <c r="O3496" s="29"/>
      <c r="P3496" s="29" t="s">
        <v>31</v>
      </c>
      <c r="Q3496" s="29" t="s">
        <v>32</v>
      </c>
      <c r="R3496" s="134" t="s">
        <v>33</v>
      </c>
      <c r="S3496" s="109" t="s">
        <v>90</v>
      </c>
      <c r="T3496" s="29" t="s">
        <v>10691</v>
      </c>
      <c r="U3496" s="117" t="s">
        <v>32</v>
      </c>
      <c r="V3496" s="117" t="s">
        <v>32</v>
      </c>
      <c r="W3496" s="117" t="s">
        <v>32</v>
      </c>
      <c r="X3496" s="117" t="s">
        <v>36</v>
      </c>
    </row>
    <row r="3497" spans="1:24" ht="54.75" customHeight="1" x14ac:dyDescent="0.25">
      <c r="A3497" s="140">
        <v>2023</v>
      </c>
      <c r="B3497" s="140" t="s">
        <v>2044</v>
      </c>
      <c r="C3497" s="29">
        <v>841</v>
      </c>
      <c r="D3497" s="31">
        <v>45278</v>
      </c>
      <c r="E3497" s="29" t="s">
        <v>1910</v>
      </c>
      <c r="F3497" s="29" t="s">
        <v>10692</v>
      </c>
      <c r="G3497" s="34">
        <v>45279</v>
      </c>
      <c r="H3497" s="139" t="s">
        <v>10693</v>
      </c>
      <c r="I3497" s="114" t="s">
        <v>10694</v>
      </c>
      <c r="J3497" s="29"/>
      <c r="K3497" s="117" t="s">
        <v>420</v>
      </c>
      <c r="L3497" s="29"/>
      <c r="M3497" s="29" t="s">
        <v>8127</v>
      </c>
      <c r="N3497" s="29" t="s">
        <v>10178</v>
      </c>
      <c r="O3497" s="29" t="s">
        <v>10695</v>
      </c>
      <c r="P3497" s="29" t="s">
        <v>43</v>
      </c>
      <c r="Q3497" s="29" t="s">
        <v>10696</v>
      </c>
      <c r="R3497" s="134" t="s">
        <v>44</v>
      </c>
      <c r="S3497" s="109" t="s">
        <v>90</v>
      </c>
      <c r="T3497" s="29" t="s">
        <v>32</v>
      </c>
      <c r="U3497" s="117" t="s">
        <v>32</v>
      </c>
      <c r="V3497" s="117" t="s">
        <v>32</v>
      </c>
      <c r="W3497" s="117" t="s">
        <v>32</v>
      </c>
      <c r="X3497" s="117" t="s">
        <v>36</v>
      </c>
    </row>
    <row r="3498" spans="1:24" ht="57" customHeight="1" x14ac:dyDescent="0.25">
      <c r="A3498" s="140">
        <v>2024</v>
      </c>
      <c r="B3498" s="140" t="s">
        <v>769</v>
      </c>
      <c r="C3498" s="29">
        <v>273</v>
      </c>
      <c r="D3498" s="31">
        <v>45343</v>
      </c>
      <c r="E3498" s="29" t="s">
        <v>1910</v>
      </c>
      <c r="F3498" s="29" t="s">
        <v>10697</v>
      </c>
      <c r="G3498" s="34">
        <v>45345</v>
      </c>
      <c r="H3498" s="139" t="s">
        <v>10155</v>
      </c>
      <c r="I3498" s="114" t="s">
        <v>10698</v>
      </c>
      <c r="J3498" s="29" t="s">
        <v>10699</v>
      </c>
      <c r="K3498" s="117" t="s">
        <v>42</v>
      </c>
      <c r="L3498" s="29" t="s">
        <v>10700</v>
      </c>
      <c r="M3498" s="29" t="s">
        <v>8118</v>
      </c>
      <c r="N3498" s="29" t="s">
        <v>10569</v>
      </c>
      <c r="O3498" s="29" t="s">
        <v>8540</v>
      </c>
      <c r="P3498" s="29" t="s">
        <v>48</v>
      </c>
      <c r="Q3498" s="29" t="s">
        <v>10570</v>
      </c>
      <c r="R3498" s="134" t="s">
        <v>44</v>
      </c>
      <c r="S3498" s="109" t="s">
        <v>90</v>
      </c>
      <c r="T3498" s="29" t="s">
        <v>32</v>
      </c>
      <c r="U3498" s="117" t="s">
        <v>32</v>
      </c>
      <c r="V3498" s="117" t="s">
        <v>32</v>
      </c>
      <c r="W3498" s="117" t="s">
        <v>32</v>
      </c>
      <c r="X3498" s="117" t="s">
        <v>36</v>
      </c>
    </row>
    <row r="3499" spans="1:24" ht="70.5" customHeight="1" x14ac:dyDescent="0.25">
      <c r="A3499" s="140">
        <v>2024</v>
      </c>
      <c r="B3499" s="140" t="s">
        <v>769</v>
      </c>
      <c r="C3499" s="29">
        <v>274</v>
      </c>
      <c r="D3499" s="31">
        <v>45343</v>
      </c>
      <c r="E3499" s="29" t="s">
        <v>1910</v>
      </c>
      <c r="F3499" s="29" t="s">
        <v>10701</v>
      </c>
      <c r="G3499" s="34">
        <v>45345</v>
      </c>
      <c r="H3499" s="139" t="s">
        <v>10702</v>
      </c>
      <c r="I3499" s="114" t="s">
        <v>10703</v>
      </c>
      <c r="J3499" s="29" t="s">
        <v>10704</v>
      </c>
      <c r="K3499" s="117" t="s">
        <v>42</v>
      </c>
      <c r="L3499" s="29" t="s">
        <v>10705</v>
      </c>
      <c r="M3499" s="29" t="s">
        <v>8118</v>
      </c>
      <c r="N3499" s="29" t="s">
        <v>10228</v>
      </c>
      <c r="O3499" s="29"/>
      <c r="P3499" s="29" t="s">
        <v>48</v>
      </c>
      <c r="Q3499" s="29" t="s">
        <v>10706</v>
      </c>
      <c r="R3499" s="134" t="s">
        <v>44</v>
      </c>
      <c r="S3499" s="109" t="s">
        <v>90</v>
      </c>
      <c r="T3499" s="29" t="s">
        <v>32</v>
      </c>
      <c r="U3499" s="117" t="s">
        <v>32</v>
      </c>
      <c r="V3499" s="117" t="s">
        <v>32</v>
      </c>
      <c r="W3499" s="117" t="s">
        <v>32</v>
      </c>
      <c r="X3499" s="117" t="s">
        <v>36</v>
      </c>
    </row>
    <row r="3500" spans="1:24" ht="61.5" customHeight="1" x14ac:dyDescent="0.25">
      <c r="A3500" s="140">
        <v>2024</v>
      </c>
      <c r="B3500" s="140" t="s">
        <v>769</v>
      </c>
      <c r="C3500" s="29">
        <v>275</v>
      </c>
      <c r="D3500" s="31">
        <v>45343</v>
      </c>
      <c r="E3500" s="29" t="s">
        <v>1910</v>
      </c>
      <c r="F3500" s="29" t="s">
        <v>10707</v>
      </c>
      <c r="G3500" s="34">
        <v>45345</v>
      </c>
      <c r="H3500" s="139" t="s">
        <v>8995</v>
      </c>
      <c r="I3500" s="114" t="s">
        <v>10708</v>
      </c>
      <c r="J3500" s="29" t="s">
        <v>10709</v>
      </c>
      <c r="K3500" s="117" t="s">
        <v>42</v>
      </c>
      <c r="L3500" s="29" t="s">
        <v>10710</v>
      </c>
      <c r="M3500" s="29" t="s">
        <v>1045</v>
      </c>
      <c r="N3500" s="29" t="s">
        <v>7376</v>
      </c>
      <c r="O3500" s="29"/>
      <c r="P3500" s="29" t="s">
        <v>48</v>
      </c>
      <c r="Q3500" s="29" t="s">
        <v>10711</v>
      </c>
      <c r="R3500" s="134" t="s">
        <v>44</v>
      </c>
      <c r="S3500" s="109" t="s">
        <v>90</v>
      </c>
      <c r="T3500" s="29" t="s">
        <v>32</v>
      </c>
      <c r="U3500" s="117" t="s">
        <v>32</v>
      </c>
      <c r="V3500" s="117" t="s">
        <v>32</v>
      </c>
      <c r="W3500" s="117" t="s">
        <v>32</v>
      </c>
      <c r="X3500" s="117" t="s">
        <v>36</v>
      </c>
    </row>
    <row r="3501" spans="1:24" ht="72" customHeight="1" x14ac:dyDescent="0.25">
      <c r="A3501" s="140">
        <v>2024</v>
      </c>
      <c r="B3501" s="140" t="s">
        <v>769</v>
      </c>
      <c r="C3501" s="29">
        <v>276</v>
      </c>
      <c r="D3501" s="31">
        <v>45344</v>
      </c>
      <c r="E3501" s="29" t="s">
        <v>1910</v>
      </c>
      <c r="F3501" s="29" t="s">
        <v>10712</v>
      </c>
      <c r="G3501" s="34">
        <v>45348</v>
      </c>
      <c r="H3501" s="139" t="s">
        <v>10518</v>
      </c>
      <c r="I3501" s="114" t="s">
        <v>10713</v>
      </c>
      <c r="J3501" s="29" t="s">
        <v>10714</v>
      </c>
      <c r="K3501" s="117" t="s">
        <v>333</v>
      </c>
      <c r="L3501" s="29" t="s">
        <v>10715</v>
      </c>
      <c r="M3501" s="29"/>
      <c r="N3501" s="29" t="s">
        <v>9955</v>
      </c>
      <c r="O3501" s="29"/>
      <c r="P3501" s="29" t="s">
        <v>48</v>
      </c>
      <c r="Q3501" s="29" t="s">
        <v>10716</v>
      </c>
      <c r="R3501" s="134" t="s">
        <v>44</v>
      </c>
      <c r="S3501" s="109" t="s">
        <v>90</v>
      </c>
      <c r="T3501" s="29" t="s">
        <v>10717</v>
      </c>
      <c r="U3501" s="117" t="s">
        <v>32</v>
      </c>
      <c r="V3501" s="117" t="s">
        <v>32</v>
      </c>
      <c r="W3501" s="117" t="s">
        <v>32</v>
      </c>
      <c r="X3501" s="117" t="s">
        <v>36</v>
      </c>
    </row>
    <row r="3502" spans="1:24" ht="88.5" customHeight="1" x14ac:dyDescent="0.25">
      <c r="A3502" s="140">
        <v>2024</v>
      </c>
      <c r="B3502" s="140" t="s">
        <v>769</v>
      </c>
      <c r="C3502" s="29">
        <v>277</v>
      </c>
      <c r="D3502" s="31">
        <v>45344</v>
      </c>
      <c r="E3502" s="29" t="s">
        <v>1910</v>
      </c>
      <c r="F3502" s="29" t="s">
        <v>10712</v>
      </c>
      <c r="G3502" s="34">
        <v>45348</v>
      </c>
      <c r="H3502" s="139" t="s">
        <v>10718</v>
      </c>
      <c r="I3502" s="114" t="s">
        <v>10719</v>
      </c>
      <c r="J3502" s="29" t="s">
        <v>10714</v>
      </c>
      <c r="K3502" s="117" t="s">
        <v>333</v>
      </c>
      <c r="L3502" s="29" t="s">
        <v>10715</v>
      </c>
      <c r="M3502" s="29"/>
      <c r="N3502" s="29" t="s">
        <v>9955</v>
      </c>
      <c r="O3502" s="29"/>
      <c r="P3502" s="29" t="s">
        <v>48</v>
      </c>
      <c r="Q3502" s="29" t="s">
        <v>9956</v>
      </c>
      <c r="R3502" s="134" t="s">
        <v>44</v>
      </c>
      <c r="S3502" s="109" t="s">
        <v>90</v>
      </c>
      <c r="T3502" s="29" t="s">
        <v>10717</v>
      </c>
      <c r="U3502" s="117" t="s">
        <v>32</v>
      </c>
      <c r="V3502" s="117" t="s">
        <v>32</v>
      </c>
      <c r="W3502" s="117" t="s">
        <v>32</v>
      </c>
      <c r="X3502" s="117" t="s">
        <v>36</v>
      </c>
    </row>
    <row r="3503" spans="1:24" ht="84.75" customHeight="1" x14ac:dyDescent="0.25">
      <c r="A3503" s="140">
        <v>2024</v>
      </c>
      <c r="B3503" s="140" t="s">
        <v>769</v>
      </c>
      <c r="C3503" s="29">
        <v>278</v>
      </c>
      <c r="D3503" s="31">
        <v>45344</v>
      </c>
      <c r="E3503" s="29" t="s">
        <v>1910</v>
      </c>
      <c r="F3503" s="29" t="s">
        <v>10712</v>
      </c>
      <c r="G3503" s="34">
        <v>45348</v>
      </c>
      <c r="H3503" s="139" t="s">
        <v>10720</v>
      </c>
      <c r="I3503" s="114" t="s">
        <v>10721</v>
      </c>
      <c r="J3503" s="29" t="s">
        <v>10714</v>
      </c>
      <c r="K3503" s="117" t="s">
        <v>333</v>
      </c>
      <c r="L3503" s="29" t="s">
        <v>10715</v>
      </c>
      <c r="M3503" s="29"/>
      <c r="N3503" s="29" t="s">
        <v>9955</v>
      </c>
      <c r="O3503" s="29"/>
      <c r="P3503" s="29" t="s">
        <v>48</v>
      </c>
      <c r="Q3503" s="29" t="s">
        <v>9956</v>
      </c>
      <c r="R3503" s="134" t="s">
        <v>44</v>
      </c>
      <c r="S3503" s="109" t="s">
        <v>90</v>
      </c>
      <c r="T3503" s="29" t="s">
        <v>10717</v>
      </c>
      <c r="U3503" s="117" t="s">
        <v>32</v>
      </c>
      <c r="V3503" s="117" t="s">
        <v>32</v>
      </c>
      <c r="W3503" s="117" t="s">
        <v>32</v>
      </c>
      <c r="X3503" s="117" t="s">
        <v>36</v>
      </c>
    </row>
    <row r="3504" spans="1:24" ht="72.75" customHeight="1" x14ac:dyDescent="0.25">
      <c r="A3504" s="140">
        <v>2024</v>
      </c>
      <c r="B3504" s="140" t="s">
        <v>769</v>
      </c>
      <c r="C3504" s="29">
        <v>279</v>
      </c>
      <c r="D3504" s="31">
        <v>45344</v>
      </c>
      <c r="E3504" s="29" t="s">
        <v>1910</v>
      </c>
      <c r="F3504" s="29" t="s">
        <v>10722</v>
      </c>
      <c r="G3504" s="34">
        <v>45348</v>
      </c>
      <c r="H3504" s="139" t="s">
        <v>10723</v>
      </c>
      <c r="I3504" s="114" t="s">
        <v>10724</v>
      </c>
      <c r="J3504" s="29" t="s">
        <v>10714</v>
      </c>
      <c r="K3504" s="117" t="s">
        <v>333</v>
      </c>
      <c r="L3504" s="29" t="s">
        <v>10715</v>
      </c>
      <c r="M3504" s="29"/>
      <c r="N3504" s="29" t="s">
        <v>9955</v>
      </c>
      <c r="O3504" s="29"/>
      <c r="P3504" s="29" t="s">
        <v>48</v>
      </c>
      <c r="Q3504" s="29" t="s">
        <v>9956</v>
      </c>
      <c r="R3504" s="134" t="s">
        <v>44</v>
      </c>
      <c r="S3504" s="109" t="s">
        <v>90</v>
      </c>
      <c r="T3504" s="29" t="s">
        <v>10717</v>
      </c>
      <c r="U3504" s="117" t="s">
        <v>32</v>
      </c>
      <c r="V3504" s="117" t="s">
        <v>32</v>
      </c>
      <c r="W3504" s="117" t="s">
        <v>32</v>
      </c>
      <c r="X3504" s="117" t="s">
        <v>36</v>
      </c>
    </row>
    <row r="3505" spans="1:24" ht="71.25" customHeight="1" x14ac:dyDescent="0.25">
      <c r="A3505" s="140">
        <v>2024</v>
      </c>
      <c r="B3505" s="140" t="s">
        <v>769</v>
      </c>
      <c r="C3505" s="29">
        <v>280</v>
      </c>
      <c r="D3505" s="31">
        <v>45344</v>
      </c>
      <c r="E3505" s="29" t="s">
        <v>1910</v>
      </c>
      <c r="F3505" s="29" t="s">
        <v>10722</v>
      </c>
      <c r="G3505" s="34">
        <v>45348</v>
      </c>
      <c r="H3505" s="139" t="s">
        <v>10725</v>
      </c>
      <c r="I3505" s="114" t="s">
        <v>10726</v>
      </c>
      <c r="J3505" s="29" t="s">
        <v>10714</v>
      </c>
      <c r="K3505" s="117" t="s">
        <v>333</v>
      </c>
      <c r="L3505" s="29" t="s">
        <v>10715</v>
      </c>
      <c r="M3505" s="29"/>
      <c r="N3505" s="29" t="s">
        <v>9955</v>
      </c>
      <c r="O3505" s="29"/>
      <c r="P3505" s="29" t="s">
        <v>48</v>
      </c>
      <c r="Q3505" s="29" t="s">
        <v>9956</v>
      </c>
      <c r="R3505" s="134" t="s">
        <v>44</v>
      </c>
      <c r="S3505" s="109" t="s">
        <v>90</v>
      </c>
      <c r="T3505" s="29" t="s">
        <v>10717</v>
      </c>
      <c r="U3505" s="117" t="s">
        <v>32</v>
      </c>
      <c r="V3505" s="117" t="s">
        <v>32</v>
      </c>
      <c r="W3505" s="117" t="s">
        <v>32</v>
      </c>
      <c r="X3505" s="117" t="s">
        <v>36</v>
      </c>
    </row>
    <row r="3506" spans="1:24" ht="44.25" customHeight="1" x14ac:dyDescent="0.25">
      <c r="A3506" s="140">
        <v>2024</v>
      </c>
      <c r="B3506" s="140" t="s">
        <v>2044</v>
      </c>
      <c r="C3506" s="29">
        <v>842</v>
      </c>
      <c r="D3506" s="31">
        <v>45344</v>
      </c>
      <c r="E3506" s="29" t="s">
        <v>1910</v>
      </c>
      <c r="F3506" s="29" t="s">
        <v>10727</v>
      </c>
      <c r="G3506" s="34">
        <v>45348</v>
      </c>
      <c r="H3506" s="139" t="s">
        <v>7186</v>
      </c>
      <c r="I3506" s="114" t="s">
        <v>10218</v>
      </c>
      <c r="J3506" s="29" t="s">
        <v>10728</v>
      </c>
      <c r="K3506" s="117" t="s">
        <v>660</v>
      </c>
      <c r="L3506" s="29" t="s">
        <v>10729</v>
      </c>
      <c r="M3506" s="29"/>
      <c r="N3506" s="29" t="s">
        <v>5867</v>
      </c>
      <c r="O3506" s="29" t="s">
        <v>8540</v>
      </c>
      <c r="P3506" s="29" t="s">
        <v>48</v>
      </c>
      <c r="Q3506" s="29" t="s">
        <v>8820</v>
      </c>
      <c r="R3506" s="134" t="s">
        <v>44</v>
      </c>
      <c r="S3506" s="109" t="s">
        <v>90</v>
      </c>
      <c r="T3506" s="29" t="s">
        <v>32</v>
      </c>
      <c r="U3506" s="117" t="s">
        <v>32</v>
      </c>
      <c r="V3506" s="117" t="s">
        <v>32</v>
      </c>
      <c r="W3506" s="117" t="s">
        <v>32</v>
      </c>
      <c r="X3506" s="117" t="s">
        <v>36</v>
      </c>
    </row>
    <row r="3507" spans="1:24" ht="44.25" customHeight="1" x14ac:dyDescent="0.25">
      <c r="A3507" s="141">
        <v>2024</v>
      </c>
      <c r="B3507" s="141" t="s">
        <v>2044</v>
      </c>
      <c r="C3507" s="109">
        <v>843</v>
      </c>
      <c r="D3507" s="110">
        <v>45344</v>
      </c>
      <c r="E3507" s="109" t="s">
        <v>1910</v>
      </c>
      <c r="F3507" s="109" t="s">
        <v>10730</v>
      </c>
      <c r="G3507" s="110">
        <v>45350</v>
      </c>
      <c r="H3507" s="142" t="s">
        <v>10731</v>
      </c>
      <c r="I3507" s="109" t="s">
        <v>10732</v>
      </c>
      <c r="J3507" s="109" t="s">
        <v>10733</v>
      </c>
      <c r="K3507" s="109" t="s">
        <v>42</v>
      </c>
      <c r="L3507" s="109" t="s">
        <v>10734</v>
      </c>
      <c r="M3507" s="109" t="s">
        <v>1045</v>
      </c>
      <c r="N3507" s="109" t="s">
        <v>10735</v>
      </c>
      <c r="O3507" s="109"/>
      <c r="P3507" s="109" t="s">
        <v>43</v>
      </c>
      <c r="Q3507" s="109" t="s">
        <v>10736</v>
      </c>
      <c r="R3507" s="135" t="s">
        <v>33</v>
      </c>
      <c r="S3507" s="109" t="s">
        <v>10605</v>
      </c>
      <c r="T3507" s="109" t="s">
        <v>32</v>
      </c>
      <c r="U3507" s="109" t="s">
        <v>32</v>
      </c>
      <c r="V3507" s="109" t="s">
        <v>32</v>
      </c>
      <c r="W3507" s="109" t="s">
        <v>32</v>
      </c>
      <c r="X3507" s="109" t="s">
        <v>36</v>
      </c>
    </row>
    <row r="3508" spans="1:24" ht="48" customHeight="1" x14ac:dyDescent="0.25">
      <c r="A3508" s="140">
        <v>2024</v>
      </c>
      <c r="B3508" s="140" t="s">
        <v>2044</v>
      </c>
      <c r="C3508" s="29">
        <v>844</v>
      </c>
      <c r="D3508" s="31">
        <v>45344</v>
      </c>
      <c r="E3508" s="29" t="s">
        <v>1910</v>
      </c>
      <c r="F3508" s="29" t="s">
        <v>10737</v>
      </c>
      <c r="G3508" s="34">
        <v>45348</v>
      </c>
      <c r="H3508" s="139" t="s">
        <v>9232</v>
      </c>
      <c r="I3508" s="114" t="s">
        <v>10637</v>
      </c>
      <c r="J3508" s="29" t="s">
        <v>10738</v>
      </c>
      <c r="K3508" s="117" t="s">
        <v>660</v>
      </c>
      <c r="L3508" s="29" t="s">
        <v>10739</v>
      </c>
      <c r="M3508" s="29"/>
      <c r="N3508" s="29" t="s">
        <v>5509</v>
      </c>
      <c r="O3508" s="29" t="s">
        <v>7610</v>
      </c>
      <c r="P3508" s="29" t="s">
        <v>48</v>
      </c>
      <c r="Q3508" s="29" t="s">
        <v>10298</v>
      </c>
      <c r="R3508" s="134" t="s">
        <v>330</v>
      </c>
      <c r="S3508" s="109" t="s">
        <v>90</v>
      </c>
      <c r="T3508" s="29" t="s">
        <v>32</v>
      </c>
      <c r="U3508" s="117" t="s">
        <v>32</v>
      </c>
      <c r="V3508" s="117" t="s">
        <v>32</v>
      </c>
      <c r="W3508" s="117" t="s">
        <v>32</v>
      </c>
      <c r="X3508" s="117" t="s">
        <v>36</v>
      </c>
    </row>
    <row r="3509" spans="1:24" ht="63" customHeight="1" x14ac:dyDescent="0.25">
      <c r="A3509" s="141">
        <v>2024</v>
      </c>
      <c r="B3509" s="141" t="s">
        <v>2044</v>
      </c>
      <c r="C3509" s="109">
        <v>845</v>
      </c>
      <c r="D3509" s="110">
        <v>45344</v>
      </c>
      <c r="E3509" s="109" t="s">
        <v>1910</v>
      </c>
      <c r="F3509" s="109" t="s">
        <v>10737</v>
      </c>
      <c r="G3509" s="110">
        <v>45348</v>
      </c>
      <c r="H3509" s="142" t="s">
        <v>10740</v>
      </c>
      <c r="I3509" s="109" t="s">
        <v>10741</v>
      </c>
      <c r="J3509" s="109" t="s">
        <v>10742</v>
      </c>
      <c r="K3509" s="109" t="s">
        <v>464</v>
      </c>
      <c r="L3509" s="109" t="s">
        <v>4789</v>
      </c>
      <c r="M3509" s="109" t="s">
        <v>2994</v>
      </c>
      <c r="N3509" s="109" t="s">
        <v>4789</v>
      </c>
      <c r="O3509" s="109"/>
      <c r="P3509" s="109" t="s">
        <v>31</v>
      </c>
      <c r="Q3509" s="109" t="s">
        <v>32</v>
      </c>
      <c r="R3509" s="135" t="s">
        <v>33</v>
      </c>
      <c r="S3509" s="109" t="s">
        <v>10605</v>
      </c>
      <c r="T3509" s="109" t="s">
        <v>32</v>
      </c>
      <c r="U3509" s="109" t="s">
        <v>32</v>
      </c>
      <c r="V3509" s="109" t="s">
        <v>32</v>
      </c>
      <c r="W3509" s="109" t="s">
        <v>32</v>
      </c>
      <c r="X3509" s="109" t="s">
        <v>36</v>
      </c>
    </row>
    <row r="3510" spans="1:24" ht="45.75" customHeight="1" x14ac:dyDescent="0.25">
      <c r="A3510" s="141">
        <v>2024</v>
      </c>
      <c r="B3510" s="141" t="s">
        <v>769</v>
      </c>
      <c r="C3510" s="109">
        <v>281</v>
      </c>
      <c r="D3510" s="110">
        <v>45344</v>
      </c>
      <c r="E3510" s="109" t="s">
        <v>1910</v>
      </c>
      <c r="F3510" s="109" t="s">
        <v>10743</v>
      </c>
      <c r="G3510" s="110">
        <v>45350</v>
      </c>
      <c r="H3510" s="142" t="s">
        <v>10744</v>
      </c>
      <c r="I3510" s="109" t="s">
        <v>10732</v>
      </c>
      <c r="J3510" s="109" t="s">
        <v>10733</v>
      </c>
      <c r="K3510" s="109" t="s">
        <v>42</v>
      </c>
      <c r="L3510" s="109" t="s">
        <v>10745</v>
      </c>
      <c r="M3510" s="109" t="s">
        <v>1045</v>
      </c>
      <c r="N3510" s="109" t="s">
        <v>10735</v>
      </c>
      <c r="O3510" s="109"/>
      <c r="P3510" s="109" t="s">
        <v>31</v>
      </c>
      <c r="Q3510" s="109" t="s">
        <v>32</v>
      </c>
      <c r="R3510" s="135" t="s">
        <v>33</v>
      </c>
      <c r="S3510" s="109" t="s">
        <v>10605</v>
      </c>
      <c r="T3510" s="109" t="s">
        <v>32</v>
      </c>
      <c r="U3510" s="109" t="s">
        <v>32</v>
      </c>
      <c r="V3510" s="109" t="s">
        <v>32</v>
      </c>
      <c r="W3510" s="109" t="s">
        <v>32</v>
      </c>
      <c r="X3510" s="109" t="s">
        <v>36</v>
      </c>
    </row>
    <row r="3511" spans="1:24" ht="70.5" customHeight="1" x14ac:dyDescent="0.25">
      <c r="A3511" s="140">
        <v>2024</v>
      </c>
      <c r="B3511" s="140" t="s">
        <v>769</v>
      </c>
      <c r="C3511" s="29">
        <v>282</v>
      </c>
      <c r="D3511" s="31">
        <v>45357</v>
      </c>
      <c r="E3511" s="29" t="s">
        <v>1910</v>
      </c>
      <c r="F3511" s="29" t="s">
        <v>10746</v>
      </c>
      <c r="G3511" s="34">
        <v>45359</v>
      </c>
      <c r="H3511" s="139" t="s">
        <v>10518</v>
      </c>
      <c r="I3511" s="114" t="s">
        <v>10747</v>
      </c>
      <c r="J3511" s="29" t="s">
        <v>10714</v>
      </c>
      <c r="K3511" s="117" t="s">
        <v>333</v>
      </c>
      <c r="L3511" s="29" t="s">
        <v>10715</v>
      </c>
      <c r="M3511" s="29"/>
      <c r="N3511" s="29" t="s">
        <v>9955</v>
      </c>
      <c r="O3511" s="29"/>
      <c r="P3511" s="29" t="s">
        <v>48</v>
      </c>
      <c r="Q3511" s="29" t="s">
        <v>9956</v>
      </c>
      <c r="R3511" s="134" t="s">
        <v>44</v>
      </c>
      <c r="S3511" s="109" t="s">
        <v>90</v>
      </c>
      <c r="T3511" s="29" t="s">
        <v>32</v>
      </c>
      <c r="U3511" s="117" t="s">
        <v>32</v>
      </c>
      <c r="V3511" s="117" t="s">
        <v>32</v>
      </c>
      <c r="W3511" s="117" t="s">
        <v>32</v>
      </c>
      <c r="X3511" s="117" t="s">
        <v>36</v>
      </c>
    </row>
    <row r="3512" spans="1:24" ht="47.25" customHeight="1" x14ac:dyDescent="0.25">
      <c r="A3512" s="140">
        <v>2024</v>
      </c>
      <c r="B3512" s="140" t="s">
        <v>769</v>
      </c>
      <c r="C3512" s="29">
        <v>283</v>
      </c>
      <c r="D3512" s="31">
        <v>45358</v>
      </c>
      <c r="E3512" s="29" t="s">
        <v>1910</v>
      </c>
      <c r="F3512" s="29" t="s">
        <v>10748</v>
      </c>
      <c r="G3512" s="34">
        <v>45359</v>
      </c>
      <c r="H3512" s="139" t="s">
        <v>10749</v>
      </c>
      <c r="I3512" s="114" t="s">
        <v>10750</v>
      </c>
      <c r="J3512" s="29" t="s">
        <v>10751</v>
      </c>
      <c r="K3512" s="117" t="s">
        <v>534</v>
      </c>
      <c r="L3512" s="29" t="s">
        <v>10752</v>
      </c>
      <c r="M3512" s="29" t="s">
        <v>255</v>
      </c>
      <c r="N3512" s="29" t="s">
        <v>10753</v>
      </c>
      <c r="O3512" s="29"/>
      <c r="P3512" s="29" t="s">
        <v>48</v>
      </c>
      <c r="Q3512" s="29" t="s">
        <v>10754</v>
      </c>
      <c r="R3512" s="134" t="s">
        <v>33</v>
      </c>
      <c r="S3512" s="109" t="s">
        <v>90</v>
      </c>
      <c r="T3512" s="29" t="s">
        <v>32</v>
      </c>
      <c r="U3512" s="117" t="s">
        <v>32</v>
      </c>
      <c r="V3512" s="117" t="s">
        <v>32</v>
      </c>
      <c r="W3512" s="117" t="s">
        <v>32</v>
      </c>
      <c r="X3512" s="117" t="s">
        <v>36</v>
      </c>
    </row>
    <row r="3513" spans="1:24" ht="57.75" customHeight="1" x14ac:dyDescent="0.25">
      <c r="A3513" s="140">
        <v>2024</v>
      </c>
      <c r="B3513" s="140" t="s">
        <v>769</v>
      </c>
      <c r="C3513" s="29">
        <v>284</v>
      </c>
      <c r="D3513" s="31">
        <v>45358</v>
      </c>
      <c r="E3513" s="29" t="s">
        <v>1910</v>
      </c>
      <c r="F3513" s="29" t="s">
        <v>10755</v>
      </c>
      <c r="G3513" s="34">
        <v>45359</v>
      </c>
      <c r="H3513" s="139" t="s">
        <v>10756</v>
      </c>
      <c r="I3513" s="114" t="s">
        <v>10757</v>
      </c>
      <c r="J3513" s="29" t="s">
        <v>10709</v>
      </c>
      <c r="K3513" s="117" t="s">
        <v>42</v>
      </c>
      <c r="L3513" s="29" t="s">
        <v>10710</v>
      </c>
      <c r="M3513" s="29" t="s">
        <v>1045</v>
      </c>
      <c r="N3513" s="29" t="s">
        <v>7376</v>
      </c>
      <c r="O3513" s="29"/>
      <c r="P3513" s="29" t="s">
        <v>48</v>
      </c>
      <c r="Q3513" s="29" t="s">
        <v>10758</v>
      </c>
      <c r="R3513" s="134" t="s">
        <v>330</v>
      </c>
      <c r="S3513" s="109" t="s">
        <v>90</v>
      </c>
      <c r="T3513" s="29" t="s">
        <v>32</v>
      </c>
      <c r="U3513" s="117" t="s">
        <v>32</v>
      </c>
      <c r="V3513" s="117" t="s">
        <v>32</v>
      </c>
      <c r="W3513" s="117" t="s">
        <v>32</v>
      </c>
      <c r="X3513" s="117" t="s">
        <v>36</v>
      </c>
    </row>
    <row r="3514" spans="1:24" ht="74.25" customHeight="1" x14ac:dyDescent="0.25">
      <c r="A3514" s="140">
        <v>2024</v>
      </c>
      <c r="B3514" s="140" t="s">
        <v>2044</v>
      </c>
      <c r="C3514" s="29">
        <v>846</v>
      </c>
      <c r="D3514" s="31">
        <v>45357</v>
      </c>
      <c r="E3514" s="29" t="s">
        <v>1910</v>
      </c>
      <c r="F3514" s="29" t="s">
        <v>10759</v>
      </c>
      <c r="G3514" s="34">
        <v>45359</v>
      </c>
      <c r="H3514" s="139" t="s">
        <v>10760</v>
      </c>
      <c r="I3514" s="114" t="s">
        <v>10761</v>
      </c>
      <c r="J3514" s="29" t="s">
        <v>10762</v>
      </c>
      <c r="K3514" s="117" t="s">
        <v>28</v>
      </c>
      <c r="L3514" s="29" t="s">
        <v>10763</v>
      </c>
      <c r="M3514" s="29" t="s">
        <v>4095</v>
      </c>
      <c r="N3514" s="29" t="s">
        <v>10763</v>
      </c>
      <c r="O3514" s="29"/>
      <c r="P3514" s="29" t="s">
        <v>31</v>
      </c>
      <c r="Q3514" s="29" t="s">
        <v>32</v>
      </c>
      <c r="R3514" s="134" t="s">
        <v>33</v>
      </c>
      <c r="S3514" s="109" t="s">
        <v>90</v>
      </c>
      <c r="T3514" s="29" t="s">
        <v>32</v>
      </c>
      <c r="U3514" s="117" t="s">
        <v>32</v>
      </c>
      <c r="V3514" s="117" t="s">
        <v>32</v>
      </c>
      <c r="W3514" s="117" t="s">
        <v>32</v>
      </c>
      <c r="X3514" s="117" t="s">
        <v>36</v>
      </c>
    </row>
    <row r="3515" spans="1:24" ht="51" customHeight="1" x14ac:dyDescent="0.25">
      <c r="A3515" s="140">
        <v>2024</v>
      </c>
      <c r="B3515" s="140" t="s">
        <v>2044</v>
      </c>
      <c r="C3515" s="29">
        <v>847</v>
      </c>
      <c r="D3515" s="31">
        <v>45357</v>
      </c>
      <c r="E3515" s="29" t="s">
        <v>1910</v>
      </c>
      <c r="F3515" s="29" t="s">
        <v>10764</v>
      </c>
      <c r="G3515" s="34">
        <v>45359</v>
      </c>
      <c r="H3515" s="139" t="s">
        <v>10765</v>
      </c>
      <c r="I3515" s="114" t="s">
        <v>10766</v>
      </c>
      <c r="J3515" s="29" t="s">
        <v>10767</v>
      </c>
      <c r="K3515" s="117" t="s">
        <v>252</v>
      </c>
      <c r="L3515" s="29" t="s">
        <v>10768</v>
      </c>
      <c r="M3515" s="29" t="s">
        <v>4095</v>
      </c>
      <c r="N3515" s="29" t="s">
        <v>10769</v>
      </c>
      <c r="O3515" s="29"/>
      <c r="P3515" s="29" t="s">
        <v>31</v>
      </c>
      <c r="Q3515" s="29" t="s">
        <v>32</v>
      </c>
      <c r="R3515" s="134" t="s">
        <v>33</v>
      </c>
      <c r="S3515" s="109" t="s">
        <v>90</v>
      </c>
      <c r="T3515" s="29" t="s">
        <v>32</v>
      </c>
      <c r="U3515" s="117" t="s">
        <v>32</v>
      </c>
      <c r="V3515" s="117" t="s">
        <v>32</v>
      </c>
      <c r="W3515" s="117" t="s">
        <v>32</v>
      </c>
      <c r="X3515" s="117" t="s">
        <v>36</v>
      </c>
    </row>
    <row r="3516" spans="1:24" ht="54" customHeight="1" x14ac:dyDescent="0.25">
      <c r="A3516" s="141">
        <v>2024</v>
      </c>
      <c r="B3516" s="141" t="s">
        <v>2044</v>
      </c>
      <c r="C3516" s="109">
        <v>848</v>
      </c>
      <c r="D3516" s="110">
        <v>45357</v>
      </c>
      <c r="E3516" s="109" t="s">
        <v>1910</v>
      </c>
      <c r="F3516" s="109" t="s">
        <v>10770</v>
      </c>
      <c r="G3516" s="110">
        <v>45359</v>
      </c>
      <c r="H3516" s="142" t="s">
        <v>10771</v>
      </c>
      <c r="I3516" s="109" t="s">
        <v>10772</v>
      </c>
      <c r="J3516" s="109" t="s">
        <v>10773</v>
      </c>
      <c r="K3516" s="109" t="s">
        <v>534</v>
      </c>
      <c r="L3516" s="109" t="s">
        <v>10774</v>
      </c>
      <c r="M3516" s="109" t="s">
        <v>4095</v>
      </c>
      <c r="N3516" s="109" t="s">
        <v>10775</v>
      </c>
      <c r="O3516" s="109"/>
      <c r="P3516" s="109" t="s">
        <v>43</v>
      </c>
      <c r="Q3516" s="109" t="s">
        <v>10776</v>
      </c>
      <c r="R3516" s="135" t="s">
        <v>33</v>
      </c>
      <c r="S3516" s="109" t="s">
        <v>10605</v>
      </c>
      <c r="T3516" s="109" t="s">
        <v>10777</v>
      </c>
      <c r="U3516" s="109" t="s">
        <v>32</v>
      </c>
      <c r="V3516" s="109" t="s">
        <v>32</v>
      </c>
      <c r="W3516" s="109" t="s">
        <v>32</v>
      </c>
      <c r="X3516" s="109" t="s">
        <v>36</v>
      </c>
    </row>
    <row r="3517" spans="1:24" ht="57.75" customHeight="1" x14ac:dyDescent="0.25">
      <c r="A3517" s="140">
        <v>2024</v>
      </c>
      <c r="B3517" s="140" t="s">
        <v>769</v>
      </c>
      <c r="C3517" s="29">
        <v>285</v>
      </c>
      <c r="D3517" s="31">
        <v>45358</v>
      </c>
      <c r="E3517" s="29" t="s">
        <v>1910</v>
      </c>
      <c r="F3517" s="29" t="s">
        <v>10778</v>
      </c>
      <c r="G3517" s="34">
        <v>45363</v>
      </c>
      <c r="H3517" s="139" t="s">
        <v>8556</v>
      </c>
      <c r="I3517" s="114" t="s">
        <v>10779</v>
      </c>
      <c r="J3517" s="29" t="s">
        <v>10780</v>
      </c>
      <c r="K3517" s="117" t="s">
        <v>28</v>
      </c>
      <c r="L3517" s="29" t="s">
        <v>10781</v>
      </c>
      <c r="M3517" s="29" t="s">
        <v>4095</v>
      </c>
      <c r="N3517" s="29" t="s">
        <v>6767</v>
      </c>
      <c r="O3517" s="29"/>
      <c r="P3517" s="29" t="s">
        <v>48</v>
      </c>
      <c r="Q3517" s="29" t="s">
        <v>10782</v>
      </c>
      <c r="R3517" s="134" t="s">
        <v>33</v>
      </c>
      <c r="S3517" s="109" t="s">
        <v>90</v>
      </c>
      <c r="T3517" s="29" t="s">
        <v>32</v>
      </c>
      <c r="U3517" s="117" t="s">
        <v>32</v>
      </c>
      <c r="V3517" s="117" t="s">
        <v>32</v>
      </c>
      <c r="W3517" s="117" t="s">
        <v>32</v>
      </c>
      <c r="X3517" s="117" t="s">
        <v>36</v>
      </c>
    </row>
    <row r="3518" spans="1:24" ht="77.25" customHeight="1" x14ac:dyDescent="0.25">
      <c r="A3518" s="140">
        <v>2024</v>
      </c>
      <c r="B3518" s="140" t="s">
        <v>769</v>
      </c>
      <c r="C3518" s="29">
        <v>286</v>
      </c>
      <c r="D3518" s="31">
        <v>45359</v>
      </c>
      <c r="E3518" s="29" t="s">
        <v>1910</v>
      </c>
      <c r="F3518" s="29" t="s">
        <v>10783</v>
      </c>
      <c r="G3518" s="34">
        <v>45363</v>
      </c>
      <c r="H3518" s="139" t="s">
        <v>10274</v>
      </c>
      <c r="I3518" s="114" t="s">
        <v>10784</v>
      </c>
      <c r="J3518" s="29" t="s">
        <v>10785</v>
      </c>
      <c r="K3518" s="117" t="s">
        <v>42</v>
      </c>
      <c r="L3518" s="29" t="s">
        <v>10786</v>
      </c>
      <c r="M3518" s="29" t="s">
        <v>1045</v>
      </c>
      <c r="N3518" s="29" t="s">
        <v>10787</v>
      </c>
      <c r="O3518" s="29"/>
      <c r="P3518" s="29" t="s">
        <v>43</v>
      </c>
      <c r="Q3518" s="29" t="s">
        <v>10706</v>
      </c>
      <c r="R3518" s="134" t="s">
        <v>330</v>
      </c>
      <c r="S3518" s="109" t="s">
        <v>90</v>
      </c>
      <c r="T3518" s="29" t="s">
        <v>10788</v>
      </c>
      <c r="U3518" s="117" t="s">
        <v>32</v>
      </c>
      <c r="V3518" s="117" t="s">
        <v>32</v>
      </c>
      <c r="W3518" s="117" t="s">
        <v>32</v>
      </c>
      <c r="X3518" s="117" t="s">
        <v>36</v>
      </c>
    </row>
    <row r="3519" spans="1:24" ht="61.5" customHeight="1" x14ac:dyDescent="0.25">
      <c r="A3519" s="140">
        <v>2024</v>
      </c>
      <c r="B3519" s="140" t="s">
        <v>2044</v>
      </c>
      <c r="C3519" s="29">
        <v>849</v>
      </c>
      <c r="D3519" s="31">
        <v>45359</v>
      </c>
      <c r="E3519" s="29" t="s">
        <v>1910</v>
      </c>
      <c r="F3519" s="29" t="s">
        <v>10789</v>
      </c>
      <c r="G3519" s="34">
        <v>45363</v>
      </c>
      <c r="H3519" s="139" t="s">
        <v>10790</v>
      </c>
      <c r="I3519" s="114" t="s">
        <v>10784</v>
      </c>
      <c r="J3519" s="29" t="s">
        <v>10785</v>
      </c>
      <c r="K3519" s="117" t="s">
        <v>42</v>
      </c>
      <c r="L3519" s="29" t="s">
        <v>10786</v>
      </c>
      <c r="M3519" s="29" t="s">
        <v>1045</v>
      </c>
      <c r="N3519" s="29" t="s">
        <v>10787</v>
      </c>
      <c r="O3519" s="29"/>
      <c r="P3519" s="29" t="s">
        <v>43</v>
      </c>
      <c r="Q3519" s="29" t="s">
        <v>10791</v>
      </c>
      <c r="R3519" s="134" t="s">
        <v>44</v>
      </c>
      <c r="S3519" s="109" t="s">
        <v>90</v>
      </c>
      <c r="T3519" s="29" t="s">
        <v>32</v>
      </c>
      <c r="U3519" s="117" t="s">
        <v>32</v>
      </c>
      <c r="V3519" s="117" t="s">
        <v>32</v>
      </c>
      <c r="W3519" s="117" t="s">
        <v>32</v>
      </c>
      <c r="X3519" s="117" t="s">
        <v>36</v>
      </c>
    </row>
    <row r="3520" spans="1:24" ht="66" customHeight="1" x14ac:dyDescent="0.25">
      <c r="A3520" s="140">
        <v>2024</v>
      </c>
      <c r="B3520" s="140" t="s">
        <v>1210</v>
      </c>
      <c r="C3520" s="29">
        <v>400</v>
      </c>
      <c r="D3520" s="31">
        <v>45355</v>
      </c>
      <c r="E3520" s="29" t="s">
        <v>10792</v>
      </c>
      <c r="F3520" s="29" t="s">
        <v>10793</v>
      </c>
      <c r="G3520" s="34">
        <v>45365</v>
      </c>
      <c r="H3520" s="139" t="s">
        <v>10794</v>
      </c>
      <c r="I3520" s="114" t="s">
        <v>10795</v>
      </c>
      <c r="J3520" s="29" t="s">
        <v>10796</v>
      </c>
      <c r="K3520" s="117" t="s">
        <v>464</v>
      </c>
      <c r="L3520" s="29"/>
      <c r="M3520" s="29" t="s">
        <v>2994</v>
      </c>
      <c r="N3520" s="29" t="s">
        <v>4789</v>
      </c>
      <c r="O3520" s="29"/>
      <c r="P3520" s="29" t="s">
        <v>31</v>
      </c>
      <c r="Q3520" s="29" t="s">
        <v>32</v>
      </c>
      <c r="R3520" s="134" t="s">
        <v>33</v>
      </c>
      <c r="S3520" s="109" t="s">
        <v>90</v>
      </c>
      <c r="T3520" s="29" t="s">
        <v>32</v>
      </c>
      <c r="U3520" s="117" t="s">
        <v>32</v>
      </c>
      <c r="V3520" s="117" t="s">
        <v>32</v>
      </c>
      <c r="W3520" s="117" t="s">
        <v>32</v>
      </c>
      <c r="X3520" s="117" t="s">
        <v>36</v>
      </c>
    </row>
    <row r="3521" spans="1:24" ht="76.5" customHeight="1" x14ac:dyDescent="0.25">
      <c r="A3521" s="140">
        <v>2024</v>
      </c>
      <c r="B3521" s="140" t="s">
        <v>769</v>
      </c>
      <c r="C3521" s="29">
        <v>287</v>
      </c>
      <c r="D3521" s="31">
        <v>45371</v>
      </c>
      <c r="E3521" s="29" t="s">
        <v>1910</v>
      </c>
      <c r="F3521" s="29" t="s">
        <v>10797</v>
      </c>
      <c r="G3521" s="34">
        <v>45372</v>
      </c>
      <c r="H3521" s="139" t="s">
        <v>10798</v>
      </c>
      <c r="I3521" s="114" t="s">
        <v>10799</v>
      </c>
      <c r="J3521" s="29" t="s">
        <v>10714</v>
      </c>
      <c r="K3521" s="117" t="s">
        <v>333</v>
      </c>
      <c r="L3521" s="29" t="s">
        <v>10715</v>
      </c>
      <c r="M3521" s="29"/>
      <c r="N3521" s="29" t="s">
        <v>9955</v>
      </c>
      <c r="O3521" s="29"/>
      <c r="P3521" s="29" t="s">
        <v>48</v>
      </c>
      <c r="Q3521" s="29" t="s">
        <v>9956</v>
      </c>
      <c r="R3521" s="134" t="s">
        <v>44</v>
      </c>
      <c r="S3521" s="109" t="s">
        <v>90</v>
      </c>
      <c r="T3521" s="29" t="s">
        <v>32</v>
      </c>
      <c r="U3521" s="117" t="s">
        <v>32</v>
      </c>
      <c r="V3521" s="117" t="s">
        <v>32</v>
      </c>
      <c r="W3521" s="117" t="s">
        <v>32</v>
      </c>
      <c r="X3521" s="117" t="s">
        <v>36</v>
      </c>
    </row>
    <row r="3522" spans="1:24" ht="75" customHeight="1" x14ac:dyDescent="0.25">
      <c r="A3522" s="140">
        <v>2024</v>
      </c>
      <c r="B3522" s="140" t="s">
        <v>769</v>
      </c>
      <c r="C3522" s="29">
        <v>288</v>
      </c>
      <c r="D3522" s="31">
        <v>45371</v>
      </c>
      <c r="E3522" s="29" t="s">
        <v>1910</v>
      </c>
      <c r="F3522" s="29" t="s">
        <v>10797</v>
      </c>
      <c r="G3522" s="34">
        <v>45372</v>
      </c>
      <c r="H3522" s="139" t="s">
        <v>10518</v>
      </c>
      <c r="I3522" s="114" t="s">
        <v>10800</v>
      </c>
      <c r="J3522" s="29" t="s">
        <v>10714</v>
      </c>
      <c r="K3522" s="117" t="s">
        <v>333</v>
      </c>
      <c r="L3522" s="29" t="s">
        <v>10715</v>
      </c>
      <c r="M3522" s="29"/>
      <c r="N3522" s="29" t="s">
        <v>9955</v>
      </c>
      <c r="O3522" s="29"/>
      <c r="P3522" s="29" t="s">
        <v>48</v>
      </c>
      <c r="Q3522" s="29" t="s">
        <v>9956</v>
      </c>
      <c r="R3522" s="134" t="s">
        <v>44</v>
      </c>
      <c r="S3522" s="109" t="s">
        <v>90</v>
      </c>
      <c r="T3522" s="29" t="s">
        <v>32</v>
      </c>
      <c r="U3522" s="117" t="s">
        <v>32</v>
      </c>
      <c r="V3522" s="117" t="s">
        <v>32</v>
      </c>
      <c r="W3522" s="117" t="s">
        <v>32</v>
      </c>
      <c r="X3522" s="117" t="s">
        <v>36</v>
      </c>
    </row>
    <row r="3523" spans="1:24" ht="75" customHeight="1" x14ac:dyDescent="0.25">
      <c r="A3523" s="140">
        <v>2024</v>
      </c>
      <c r="B3523" s="140" t="s">
        <v>2044</v>
      </c>
      <c r="C3523" s="29">
        <v>850</v>
      </c>
      <c r="D3523" s="31">
        <v>45371</v>
      </c>
      <c r="E3523" s="29" t="s">
        <v>1910</v>
      </c>
      <c r="F3523" s="29" t="s">
        <v>10801</v>
      </c>
      <c r="G3523" s="34">
        <v>45373</v>
      </c>
      <c r="H3523" s="139" t="s">
        <v>10802</v>
      </c>
      <c r="I3523" s="114" t="s">
        <v>10803</v>
      </c>
      <c r="J3523" s="29" t="s">
        <v>10804</v>
      </c>
      <c r="K3523" s="117" t="s">
        <v>2075</v>
      </c>
      <c r="L3523" s="29" t="s">
        <v>10805</v>
      </c>
      <c r="M3523" s="29" t="s">
        <v>6087</v>
      </c>
      <c r="N3523" s="29" t="s">
        <v>10806</v>
      </c>
      <c r="O3523" s="29"/>
      <c r="P3523" s="29" t="s">
        <v>43</v>
      </c>
      <c r="Q3523" s="29" t="s">
        <v>10807</v>
      </c>
      <c r="R3523" s="134" t="s">
        <v>330</v>
      </c>
      <c r="S3523" s="109" t="s">
        <v>90</v>
      </c>
      <c r="T3523" s="29" t="s">
        <v>32</v>
      </c>
      <c r="U3523" s="117" t="s">
        <v>32</v>
      </c>
      <c r="V3523" s="117" t="s">
        <v>32</v>
      </c>
      <c r="W3523" s="117" t="s">
        <v>32</v>
      </c>
      <c r="X3523" s="117" t="s">
        <v>36</v>
      </c>
    </row>
    <row r="3524" spans="1:24" ht="67.5" customHeight="1" x14ac:dyDescent="0.25">
      <c r="A3524" s="140">
        <v>2024</v>
      </c>
      <c r="B3524" s="140" t="s">
        <v>2044</v>
      </c>
      <c r="C3524" s="29">
        <v>851</v>
      </c>
      <c r="D3524" s="31">
        <v>45371</v>
      </c>
      <c r="E3524" s="29" t="s">
        <v>1910</v>
      </c>
      <c r="F3524" s="29" t="s">
        <v>10808</v>
      </c>
      <c r="G3524" s="34">
        <v>45373</v>
      </c>
      <c r="H3524" s="139" t="s">
        <v>10809</v>
      </c>
      <c r="I3524" s="114" t="s">
        <v>10810</v>
      </c>
      <c r="J3524" s="29" t="s">
        <v>10811</v>
      </c>
      <c r="K3524" s="117" t="s">
        <v>28</v>
      </c>
      <c r="L3524" s="29" t="s">
        <v>10812</v>
      </c>
      <c r="M3524" s="29" t="s">
        <v>4095</v>
      </c>
      <c r="N3524" s="29" t="s">
        <v>10813</v>
      </c>
      <c r="O3524" s="29" t="s">
        <v>10814</v>
      </c>
      <c r="P3524" s="29" t="s">
        <v>43</v>
      </c>
      <c r="Q3524" s="29" t="s">
        <v>10815</v>
      </c>
      <c r="R3524" s="134" t="s">
        <v>44</v>
      </c>
      <c r="S3524" s="109" t="s">
        <v>90</v>
      </c>
      <c r="T3524" s="29" t="s">
        <v>32</v>
      </c>
      <c r="U3524" s="117" t="s">
        <v>32</v>
      </c>
      <c r="V3524" s="117" t="s">
        <v>32</v>
      </c>
      <c r="W3524" s="117" t="s">
        <v>32</v>
      </c>
      <c r="X3524" s="117" t="s">
        <v>36</v>
      </c>
    </row>
    <row r="3525" spans="1:24" ht="66" customHeight="1" x14ac:dyDescent="0.25">
      <c r="A3525" s="140">
        <v>2024</v>
      </c>
      <c r="B3525" s="140" t="s">
        <v>2044</v>
      </c>
      <c r="C3525" s="29">
        <v>852</v>
      </c>
      <c r="D3525" s="31">
        <v>45371</v>
      </c>
      <c r="E3525" s="29" t="s">
        <v>1910</v>
      </c>
      <c r="F3525" s="29" t="s">
        <v>10816</v>
      </c>
      <c r="G3525" s="34">
        <v>45373</v>
      </c>
      <c r="H3525" s="139" t="s">
        <v>10817</v>
      </c>
      <c r="I3525" s="114"/>
      <c r="J3525" s="29" t="s">
        <v>10796</v>
      </c>
      <c r="K3525" s="117" t="s">
        <v>1362</v>
      </c>
      <c r="L3525" s="29"/>
      <c r="M3525" s="29" t="s">
        <v>175</v>
      </c>
      <c r="N3525" s="29" t="s">
        <v>9100</v>
      </c>
      <c r="O3525" s="29"/>
      <c r="P3525" s="29" t="s">
        <v>43</v>
      </c>
      <c r="Q3525" s="29" t="s">
        <v>10818</v>
      </c>
      <c r="R3525" s="134" t="s">
        <v>44</v>
      </c>
      <c r="S3525" s="109" t="s">
        <v>90</v>
      </c>
      <c r="T3525" s="29" t="s">
        <v>32</v>
      </c>
      <c r="U3525" s="117" t="s">
        <v>32</v>
      </c>
      <c r="V3525" s="117" t="s">
        <v>32</v>
      </c>
      <c r="W3525" s="117" t="s">
        <v>32</v>
      </c>
      <c r="X3525" s="117" t="s">
        <v>36</v>
      </c>
    </row>
    <row r="3526" spans="1:24" ht="43.5" customHeight="1" x14ac:dyDescent="0.25">
      <c r="A3526" s="140">
        <v>2024</v>
      </c>
      <c r="B3526" s="140" t="s">
        <v>2044</v>
      </c>
      <c r="C3526" s="29">
        <v>853</v>
      </c>
      <c r="D3526" s="31">
        <v>45372</v>
      </c>
      <c r="E3526" s="29" t="s">
        <v>1910</v>
      </c>
      <c r="F3526" s="29" t="s">
        <v>10816</v>
      </c>
      <c r="G3526" s="34">
        <v>45373</v>
      </c>
      <c r="H3526" s="139" t="s">
        <v>10819</v>
      </c>
      <c r="I3526" s="114" t="s">
        <v>8968</v>
      </c>
      <c r="J3526" s="29" t="s">
        <v>10796</v>
      </c>
      <c r="K3526" s="117" t="s">
        <v>464</v>
      </c>
      <c r="L3526" s="29"/>
      <c r="M3526" s="29" t="s">
        <v>2994</v>
      </c>
      <c r="N3526" s="29" t="s">
        <v>7167</v>
      </c>
      <c r="O3526" s="29" t="s">
        <v>10820</v>
      </c>
      <c r="P3526" s="29" t="s">
        <v>43</v>
      </c>
      <c r="Q3526" s="29" t="s">
        <v>10821</v>
      </c>
      <c r="R3526" s="134" t="s">
        <v>330</v>
      </c>
      <c r="S3526" s="109" t="s">
        <v>90</v>
      </c>
      <c r="T3526" s="29" t="s">
        <v>32</v>
      </c>
      <c r="U3526" s="117" t="s">
        <v>32</v>
      </c>
      <c r="V3526" s="117" t="s">
        <v>32</v>
      </c>
      <c r="W3526" s="117" t="s">
        <v>32</v>
      </c>
      <c r="X3526" s="117" t="s">
        <v>36</v>
      </c>
    </row>
    <row r="3527" spans="1:24" ht="123.75" customHeight="1" x14ac:dyDescent="0.25">
      <c r="A3527" s="140">
        <v>2024</v>
      </c>
      <c r="B3527" s="140" t="s">
        <v>769</v>
      </c>
      <c r="C3527" s="29">
        <v>289</v>
      </c>
      <c r="D3527" s="31">
        <v>45371</v>
      </c>
      <c r="E3527" s="29" t="s">
        <v>1910</v>
      </c>
      <c r="F3527" s="29" t="s">
        <v>10822</v>
      </c>
      <c r="G3527" s="34">
        <v>45376</v>
      </c>
      <c r="H3527" s="139" t="s">
        <v>10823</v>
      </c>
      <c r="I3527" s="114" t="s">
        <v>10824</v>
      </c>
      <c r="J3527" s="29" t="s">
        <v>10825</v>
      </c>
      <c r="K3527" s="117" t="s">
        <v>28</v>
      </c>
      <c r="L3527" s="29" t="s">
        <v>10826</v>
      </c>
      <c r="M3527" s="29" t="s">
        <v>4095</v>
      </c>
      <c r="N3527" s="29" t="s">
        <v>10827</v>
      </c>
      <c r="O3527" s="29" t="s">
        <v>10828</v>
      </c>
      <c r="P3527" s="29" t="s">
        <v>31</v>
      </c>
      <c r="Q3527" s="29" t="s">
        <v>32</v>
      </c>
      <c r="R3527" s="134" t="s">
        <v>33</v>
      </c>
      <c r="S3527" s="109" t="s">
        <v>90</v>
      </c>
      <c r="T3527" s="29" t="s">
        <v>32</v>
      </c>
      <c r="U3527" s="117" t="s">
        <v>32</v>
      </c>
      <c r="V3527" s="117" t="s">
        <v>32</v>
      </c>
      <c r="W3527" s="117" t="s">
        <v>32</v>
      </c>
      <c r="X3527" s="117" t="s">
        <v>36</v>
      </c>
    </row>
    <row r="3528" spans="1:24" ht="84" customHeight="1" x14ac:dyDescent="0.25">
      <c r="A3528" s="141">
        <v>2024</v>
      </c>
      <c r="B3528" s="141" t="s">
        <v>769</v>
      </c>
      <c r="C3528" s="109">
        <v>290</v>
      </c>
      <c r="D3528" s="110">
        <v>45386</v>
      </c>
      <c r="E3528" s="109" t="s">
        <v>1910</v>
      </c>
      <c r="F3528" s="109" t="s">
        <v>10829</v>
      </c>
      <c r="G3528" s="110">
        <v>45390</v>
      </c>
      <c r="H3528" s="142" t="s">
        <v>10830</v>
      </c>
      <c r="I3528" s="109" t="s">
        <v>10831</v>
      </c>
      <c r="J3528" s="109" t="s">
        <v>10832</v>
      </c>
      <c r="K3528" s="109" t="s">
        <v>534</v>
      </c>
      <c r="L3528" s="109" t="s">
        <v>10833</v>
      </c>
      <c r="M3528" s="109" t="s">
        <v>255</v>
      </c>
      <c r="N3528" s="109" t="s">
        <v>10834</v>
      </c>
      <c r="O3528" s="109" t="s">
        <v>10835</v>
      </c>
      <c r="P3528" s="109" t="s">
        <v>31</v>
      </c>
      <c r="Q3528" s="109" t="s">
        <v>32</v>
      </c>
      <c r="R3528" s="135" t="s">
        <v>33</v>
      </c>
      <c r="S3528" s="109" t="s">
        <v>10605</v>
      </c>
      <c r="T3528" s="109" t="s">
        <v>10836</v>
      </c>
      <c r="U3528" s="109" t="s">
        <v>32</v>
      </c>
      <c r="V3528" s="109" t="s">
        <v>32</v>
      </c>
      <c r="W3528" s="109" t="s">
        <v>32</v>
      </c>
      <c r="X3528" s="109" t="s">
        <v>36</v>
      </c>
    </row>
    <row r="3529" spans="1:24" ht="87.75" customHeight="1" x14ac:dyDescent="0.25">
      <c r="A3529" s="140">
        <v>2024</v>
      </c>
      <c r="B3529" s="140" t="s">
        <v>769</v>
      </c>
      <c r="C3529" s="29">
        <v>291</v>
      </c>
      <c r="D3529" s="31">
        <v>45387</v>
      </c>
      <c r="E3529" s="29" t="s">
        <v>1910</v>
      </c>
      <c r="F3529" s="29" t="s">
        <v>10837</v>
      </c>
      <c r="G3529" s="34">
        <v>45390</v>
      </c>
      <c r="H3529" s="139" t="s">
        <v>10838</v>
      </c>
      <c r="I3529" s="114" t="s">
        <v>10839</v>
      </c>
      <c r="J3529" s="29" t="s">
        <v>10714</v>
      </c>
      <c r="K3529" s="117" t="s">
        <v>333</v>
      </c>
      <c r="L3529" s="29" t="s">
        <v>10715</v>
      </c>
      <c r="M3529" s="29"/>
      <c r="N3529" s="29" t="s">
        <v>9955</v>
      </c>
      <c r="O3529" s="29"/>
      <c r="P3529" s="29" t="s">
        <v>48</v>
      </c>
      <c r="Q3529" s="29" t="s">
        <v>9956</v>
      </c>
      <c r="R3529" s="134" t="s">
        <v>44</v>
      </c>
      <c r="S3529" s="109" t="s">
        <v>90</v>
      </c>
      <c r="T3529" s="29" t="s">
        <v>32</v>
      </c>
      <c r="U3529" s="117" t="s">
        <v>32</v>
      </c>
      <c r="V3529" s="117" t="s">
        <v>32</v>
      </c>
      <c r="W3529" s="117" t="s">
        <v>32</v>
      </c>
      <c r="X3529" s="117" t="s">
        <v>36</v>
      </c>
    </row>
    <row r="3530" spans="1:24" ht="63" customHeight="1" x14ac:dyDescent="0.25">
      <c r="A3530" s="140">
        <v>2024</v>
      </c>
      <c r="B3530" s="140" t="s">
        <v>2044</v>
      </c>
      <c r="C3530" s="29">
        <v>854</v>
      </c>
      <c r="D3530" s="31">
        <v>45386</v>
      </c>
      <c r="E3530" s="29" t="s">
        <v>1910</v>
      </c>
      <c r="F3530" s="29" t="s">
        <v>10840</v>
      </c>
      <c r="G3530" s="34">
        <v>45391</v>
      </c>
      <c r="H3530" s="139" t="s">
        <v>10841</v>
      </c>
      <c r="I3530" s="114" t="s">
        <v>10842</v>
      </c>
      <c r="J3530" s="29" t="s">
        <v>10843</v>
      </c>
      <c r="K3530" s="117" t="s">
        <v>42</v>
      </c>
      <c r="L3530" s="29" t="s">
        <v>10844</v>
      </c>
      <c r="M3530" s="29" t="s">
        <v>1045</v>
      </c>
      <c r="N3530" s="29" t="s">
        <v>1046</v>
      </c>
      <c r="O3530" s="29"/>
      <c r="P3530" s="29" t="s">
        <v>43</v>
      </c>
      <c r="Q3530" s="29" t="s">
        <v>10845</v>
      </c>
      <c r="R3530" s="134" t="s">
        <v>33</v>
      </c>
      <c r="S3530" s="109" t="s">
        <v>90</v>
      </c>
      <c r="T3530" s="29" t="s">
        <v>10846</v>
      </c>
      <c r="U3530" s="117" t="s">
        <v>32</v>
      </c>
      <c r="V3530" s="117" t="s">
        <v>32</v>
      </c>
      <c r="W3530" s="117" t="s">
        <v>32</v>
      </c>
      <c r="X3530" s="117" t="s">
        <v>36</v>
      </c>
    </row>
    <row r="3531" spans="1:24" ht="47.25" customHeight="1" x14ac:dyDescent="0.25">
      <c r="A3531" s="140">
        <v>2024</v>
      </c>
      <c r="B3531" s="140" t="s">
        <v>23</v>
      </c>
      <c r="C3531" s="29">
        <v>104</v>
      </c>
      <c r="D3531" s="31">
        <v>45321</v>
      </c>
      <c r="E3531" s="29" t="s">
        <v>1910</v>
      </c>
      <c r="F3531" s="29" t="s">
        <v>10847</v>
      </c>
      <c r="G3531" s="34">
        <v>45394</v>
      </c>
      <c r="H3531" s="139" t="s">
        <v>10848</v>
      </c>
      <c r="I3531" s="114"/>
      <c r="J3531" s="29" t="s">
        <v>10796</v>
      </c>
      <c r="K3531" s="117" t="s">
        <v>1362</v>
      </c>
      <c r="L3531" s="29"/>
      <c r="M3531" s="29" t="s">
        <v>175</v>
      </c>
      <c r="N3531" s="29" t="s">
        <v>10849</v>
      </c>
      <c r="O3531" s="29"/>
      <c r="P3531" s="29" t="s">
        <v>43</v>
      </c>
      <c r="Q3531" s="29" t="s">
        <v>10850</v>
      </c>
      <c r="R3531" s="134" t="s">
        <v>44</v>
      </c>
      <c r="S3531" s="109" t="s">
        <v>90</v>
      </c>
      <c r="T3531" s="29" t="s">
        <v>32</v>
      </c>
      <c r="U3531" s="117" t="s">
        <v>32</v>
      </c>
      <c r="V3531" s="117" t="s">
        <v>32</v>
      </c>
      <c r="W3531" s="117" t="s">
        <v>32</v>
      </c>
      <c r="X3531" s="117" t="s">
        <v>36</v>
      </c>
    </row>
    <row r="3532" spans="1:24" ht="57" customHeight="1" x14ac:dyDescent="0.25">
      <c r="A3532" s="140">
        <v>2024</v>
      </c>
      <c r="B3532" s="140" t="s">
        <v>2044</v>
      </c>
      <c r="C3532" s="29">
        <v>855</v>
      </c>
      <c r="D3532" s="31">
        <v>45405</v>
      </c>
      <c r="E3532" s="29" t="s">
        <v>1910</v>
      </c>
      <c r="F3532" s="29" t="s">
        <v>10851</v>
      </c>
      <c r="G3532" s="34">
        <v>45406</v>
      </c>
      <c r="H3532" s="139" t="s">
        <v>10852</v>
      </c>
      <c r="I3532" s="114" t="s">
        <v>10853</v>
      </c>
      <c r="J3532" s="29" t="s">
        <v>10854</v>
      </c>
      <c r="K3532" s="117" t="s">
        <v>1960</v>
      </c>
      <c r="L3532" s="29" t="s">
        <v>10667</v>
      </c>
      <c r="M3532" s="29" t="s">
        <v>255</v>
      </c>
      <c r="N3532" s="29" t="s">
        <v>10667</v>
      </c>
      <c r="O3532" s="29" t="s">
        <v>10855</v>
      </c>
      <c r="P3532" s="29" t="s">
        <v>43</v>
      </c>
      <c r="Q3532" s="29" t="s">
        <v>10856</v>
      </c>
      <c r="R3532" s="134" t="s">
        <v>33</v>
      </c>
      <c r="S3532" s="109" t="s">
        <v>90</v>
      </c>
      <c r="T3532" s="29" t="s">
        <v>10857</v>
      </c>
      <c r="U3532" s="117" t="s">
        <v>32</v>
      </c>
      <c r="V3532" s="117" t="s">
        <v>32</v>
      </c>
      <c r="W3532" s="117" t="s">
        <v>32</v>
      </c>
      <c r="X3532" s="117" t="s">
        <v>36</v>
      </c>
    </row>
    <row r="3533" spans="1:24" ht="113.25" customHeight="1" x14ac:dyDescent="0.25">
      <c r="A3533" s="141">
        <v>2024</v>
      </c>
      <c r="B3533" s="141" t="s">
        <v>769</v>
      </c>
      <c r="C3533" s="109">
        <v>292</v>
      </c>
      <c r="D3533" s="110">
        <v>45414</v>
      </c>
      <c r="E3533" s="109" t="s">
        <v>1910</v>
      </c>
      <c r="F3533" s="109" t="s">
        <v>10858</v>
      </c>
      <c r="G3533" s="110">
        <v>45415</v>
      </c>
      <c r="H3533" s="142" t="s">
        <v>10859</v>
      </c>
      <c r="I3533" s="109" t="s">
        <v>10860</v>
      </c>
      <c r="J3533" s="109" t="s">
        <v>10861</v>
      </c>
      <c r="K3533" s="109" t="s">
        <v>2075</v>
      </c>
      <c r="L3533" s="109" t="s">
        <v>10862</v>
      </c>
      <c r="M3533" s="109" t="s">
        <v>175</v>
      </c>
      <c r="N3533" s="109" t="s">
        <v>10863</v>
      </c>
      <c r="O3533" s="109" t="s">
        <v>10864</v>
      </c>
      <c r="P3533" s="109" t="s">
        <v>31</v>
      </c>
      <c r="Q3533" s="109" t="s">
        <v>32</v>
      </c>
      <c r="R3533" s="135" t="s">
        <v>33</v>
      </c>
      <c r="S3533" s="109" t="s">
        <v>10605</v>
      </c>
      <c r="T3533" s="109" t="s">
        <v>32</v>
      </c>
      <c r="U3533" s="109" t="s">
        <v>32</v>
      </c>
      <c r="V3533" s="109" t="s">
        <v>32</v>
      </c>
      <c r="W3533" s="109" t="s">
        <v>32</v>
      </c>
      <c r="X3533" s="109" t="s">
        <v>36</v>
      </c>
    </row>
    <row r="3534" spans="1:24" ht="84" customHeight="1" x14ac:dyDescent="0.25">
      <c r="A3534" s="140">
        <v>2024</v>
      </c>
      <c r="B3534" s="140" t="s">
        <v>769</v>
      </c>
      <c r="C3534" s="29">
        <v>293</v>
      </c>
      <c r="D3534" s="31">
        <v>45414</v>
      </c>
      <c r="E3534" s="29" t="s">
        <v>1910</v>
      </c>
      <c r="F3534" s="29" t="s">
        <v>10865</v>
      </c>
      <c r="G3534" s="34">
        <v>45418</v>
      </c>
      <c r="H3534" s="139" t="s">
        <v>10866</v>
      </c>
      <c r="I3534" s="114" t="s">
        <v>10867</v>
      </c>
      <c r="J3534" s="29" t="s">
        <v>10714</v>
      </c>
      <c r="K3534" s="117" t="s">
        <v>333</v>
      </c>
      <c r="L3534" s="29" t="s">
        <v>10715</v>
      </c>
      <c r="M3534" s="29"/>
      <c r="N3534" s="29" t="s">
        <v>9955</v>
      </c>
      <c r="O3534" s="29"/>
      <c r="P3534" s="29" t="s">
        <v>48</v>
      </c>
      <c r="Q3534" s="29" t="s">
        <v>9956</v>
      </c>
      <c r="R3534" s="134" t="s">
        <v>44</v>
      </c>
      <c r="S3534" s="109" t="s">
        <v>90</v>
      </c>
      <c r="T3534" s="29" t="s">
        <v>10868</v>
      </c>
      <c r="U3534" s="117" t="s">
        <v>32</v>
      </c>
      <c r="V3534" s="117" t="s">
        <v>32</v>
      </c>
      <c r="W3534" s="117" t="s">
        <v>32</v>
      </c>
      <c r="X3534" s="117" t="s">
        <v>36</v>
      </c>
    </row>
    <row r="3535" spans="1:24" ht="70.5" customHeight="1" x14ac:dyDescent="0.25">
      <c r="A3535" s="140">
        <v>2024</v>
      </c>
      <c r="B3535" s="140" t="s">
        <v>769</v>
      </c>
      <c r="C3535" s="29">
        <v>294</v>
      </c>
      <c r="D3535" s="31">
        <v>45414</v>
      </c>
      <c r="E3535" s="29" t="s">
        <v>1910</v>
      </c>
      <c r="F3535" s="29" t="s">
        <v>10869</v>
      </c>
      <c r="G3535" s="34">
        <v>45415</v>
      </c>
      <c r="H3535" s="139" t="s">
        <v>10392</v>
      </c>
      <c r="I3535" s="114" t="s">
        <v>10870</v>
      </c>
      <c r="J3535" s="29" t="s">
        <v>10714</v>
      </c>
      <c r="K3535" s="117" t="s">
        <v>333</v>
      </c>
      <c r="L3535" s="29" t="s">
        <v>10715</v>
      </c>
      <c r="M3535" s="29"/>
      <c r="N3535" s="29" t="s">
        <v>9955</v>
      </c>
      <c r="O3535" s="29"/>
      <c r="P3535" s="29" t="s">
        <v>48</v>
      </c>
      <c r="Q3535" s="29" t="s">
        <v>9956</v>
      </c>
      <c r="R3535" s="134" t="s">
        <v>330</v>
      </c>
      <c r="S3535" s="109" t="s">
        <v>90</v>
      </c>
      <c r="T3535" s="29" t="s">
        <v>32</v>
      </c>
      <c r="U3535" s="117" t="s">
        <v>32</v>
      </c>
      <c r="V3535" s="117" t="s">
        <v>32</v>
      </c>
      <c r="W3535" s="117" t="s">
        <v>32</v>
      </c>
      <c r="X3535" s="117" t="s">
        <v>36</v>
      </c>
    </row>
    <row r="3536" spans="1:24" ht="70.5" customHeight="1" x14ac:dyDescent="0.25">
      <c r="A3536" s="141">
        <v>2024</v>
      </c>
      <c r="B3536" s="141" t="s">
        <v>769</v>
      </c>
      <c r="C3536" s="109">
        <v>295</v>
      </c>
      <c r="D3536" s="110">
        <v>45414</v>
      </c>
      <c r="E3536" s="109" t="s">
        <v>1910</v>
      </c>
      <c r="F3536" s="109" t="s">
        <v>10871</v>
      </c>
      <c r="G3536" s="110">
        <v>45415</v>
      </c>
      <c r="H3536" s="142" t="s">
        <v>10274</v>
      </c>
      <c r="I3536" s="109" t="s">
        <v>10872</v>
      </c>
      <c r="J3536" s="109" t="s">
        <v>10704</v>
      </c>
      <c r="K3536" s="109" t="s">
        <v>42</v>
      </c>
      <c r="L3536" s="109" t="s">
        <v>10705</v>
      </c>
      <c r="M3536" s="109" t="s">
        <v>1045</v>
      </c>
      <c r="N3536" s="109" t="s">
        <v>10275</v>
      </c>
      <c r="O3536" s="109"/>
      <c r="P3536" s="109" t="s">
        <v>48</v>
      </c>
      <c r="Q3536" s="109" t="s">
        <v>10873</v>
      </c>
      <c r="R3536" s="135" t="s">
        <v>44</v>
      </c>
      <c r="S3536" s="109" t="s">
        <v>10605</v>
      </c>
      <c r="T3536" s="109" t="s">
        <v>32</v>
      </c>
      <c r="U3536" s="109" t="s">
        <v>32</v>
      </c>
      <c r="V3536" s="109" t="s">
        <v>32</v>
      </c>
      <c r="W3536" s="109" t="s">
        <v>32</v>
      </c>
      <c r="X3536" s="109" t="s">
        <v>36</v>
      </c>
    </row>
    <row r="3537" spans="1:24" ht="71.25" customHeight="1" x14ac:dyDescent="0.25">
      <c r="A3537" s="26">
        <v>2024</v>
      </c>
      <c r="B3537" s="26" t="s">
        <v>769</v>
      </c>
      <c r="C3537" s="26">
        <v>296</v>
      </c>
      <c r="D3537" s="24">
        <v>45414</v>
      </c>
      <c r="E3537" s="26" t="s">
        <v>1910</v>
      </c>
      <c r="F3537" s="26" t="s">
        <v>10874</v>
      </c>
      <c r="G3537" s="24">
        <v>45415</v>
      </c>
      <c r="H3537" s="26" t="s">
        <v>10392</v>
      </c>
      <c r="I3537" s="26" t="s">
        <v>10875</v>
      </c>
      <c r="J3537" s="26" t="s">
        <v>10714</v>
      </c>
      <c r="K3537" s="26" t="s">
        <v>333</v>
      </c>
      <c r="L3537" s="26" t="s">
        <v>10715</v>
      </c>
      <c r="M3537" s="26"/>
      <c r="N3537" s="26" t="s">
        <v>9955</v>
      </c>
      <c r="O3537" s="26"/>
      <c r="P3537" s="26" t="s">
        <v>48</v>
      </c>
      <c r="Q3537" s="26" t="s">
        <v>9956</v>
      </c>
      <c r="R3537" s="26" t="s">
        <v>44</v>
      </c>
      <c r="S3537" s="109" t="s">
        <v>45</v>
      </c>
      <c r="T3537" s="26" t="s">
        <v>10876</v>
      </c>
      <c r="U3537" s="26" t="s">
        <v>32</v>
      </c>
      <c r="V3537" s="24" t="s">
        <v>32</v>
      </c>
      <c r="W3537" s="24" t="s">
        <v>32</v>
      </c>
      <c r="X3537" s="26" t="s">
        <v>36</v>
      </c>
    </row>
    <row r="3538" spans="1:24" ht="75" customHeight="1" x14ac:dyDescent="0.25">
      <c r="A3538" s="141">
        <v>2024</v>
      </c>
      <c r="B3538" s="141" t="s">
        <v>769</v>
      </c>
      <c r="C3538" s="109">
        <v>297</v>
      </c>
      <c r="D3538" s="110">
        <v>45414</v>
      </c>
      <c r="E3538" s="109" t="s">
        <v>1910</v>
      </c>
      <c r="F3538" s="109" t="s">
        <v>10877</v>
      </c>
      <c r="G3538" s="110">
        <v>45415</v>
      </c>
      <c r="H3538" s="142" t="s">
        <v>10274</v>
      </c>
      <c r="I3538" s="109" t="s">
        <v>10878</v>
      </c>
      <c r="J3538" s="109" t="s">
        <v>10704</v>
      </c>
      <c r="K3538" s="109" t="s">
        <v>42</v>
      </c>
      <c r="L3538" s="109" t="s">
        <v>10705</v>
      </c>
      <c r="M3538" s="109" t="s">
        <v>1045</v>
      </c>
      <c r="N3538" s="109" t="s">
        <v>10275</v>
      </c>
      <c r="O3538" s="109"/>
      <c r="P3538" s="109" t="s">
        <v>48</v>
      </c>
      <c r="Q3538" s="109" t="s">
        <v>10873</v>
      </c>
      <c r="R3538" s="135" t="s">
        <v>44</v>
      </c>
      <c r="S3538" s="109" t="s">
        <v>10605</v>
      </c>
      <c r="T3538" s="109" t="s">
        <v>10879</v>
      </c>
      <c r="U3538" s="109" t="s">
        <v>32</v>
      </c>
      <c r="V3538" s="109" t="s">
        <v>32</v>
      </c>
      <c r="W3538" s="109" t="s">
        <v>32</v>
      </c>
      <c r="X3538" s="109" t="s">
        <v>36</v>
      </c>
    </row>
    <row r="3539" spans="1:24" ht="86.25" customHeight="1" x14ac:dyDescent="0.25">
      <c r="A3539" s="33">
        <v>2024</v>
      </c>
      <c r="B3539" s="118" t="s">
        <v>23</v>
      </c>
      <c r="C3539" s="33">
        <v>539</v>
      </c>
      <c r="D3539" s="34">
        <v>45414</v>
      </c>
      <c r="E3539" s="118" t="s">
        <v>1910</v>
      </c>
      <c r="F3539" s="118" t="s">
        <v>10880</v>
      </c>
      <c r="G3539" s="34">
        <v>45418</v>
      </c>
      <c r="H3539" s="119" t="s">
        <v>10881</v>
      </c>
      <c r="I3539" s="117" t="s">
        <v>10882</v>
      </c>
      <c r="J3539" s="117" t="s">
        <v>10796</v>
      </c>
      <c r="K3539" s="117" t="s">
        <v>2075</v>
      </c>
      <c r="L3539" s="29"/>
      <c r="M3539" s="29" t="s">
        <v>175</v>
      </c>
      <c r="N3539" s="117" t="s">
        <v>8149</v>
      </c>
      <c r="O3539" s="29" t="s">
        <v>10883</v>
      </c>
      <c r="P3539" s="29" t="s">
        <v>31</v>
      </c>
      <c r="Q3539" s="117" t="s">
        <v>10884</v>
      </c>
      <c r="R3539" s="117" t="s">
        <v>33</v>
      </c>
      <c r="S3539" s="109" t="s">
        <v>90</v>
      </c>
      <c r="T3539" s="117" t="s">
        <v>32</v>
      </c>
      <c r="U3539" s="117" t="s">
        <v>32</v>
      </c>
      <c r="V3539" s="117" t="s">
        <v>32</v>
      </c>
      <c r="W3539" s="117" t="s">
        <v>32</v>
      </c>
      <c r="X3539" s="117" t="s">
        <v>36</v>
      </c>
    </row>
    <row r="3540" spans="1:24" ht="43.5" customHeight="1" x14ac:dyDescent="0.25">
      <c r="A3540" s="141">
        <v>2024</v>
      </c>
      <c r="B3540" s="141" t="s">
        <v>769</v>
      </c>
      <c r="C3540" s="109">
        <v>298</v>
      </c>
      <c r="D3540" s="110">
        <v>45415</v>
      </c>
      <c r="E3540" s="109" t="s">
        <v>1910</v>
      </c>
      <c r="F3540" s="109" t="s">
        <v>10885</v>
      </c>
      <c r="G3540" s="110">
        <v>45420</v>
      </c>
      <c r="H3540" s="142" t="s">
        <v>10886</v>
      </c>
      <c r="I3540" s="109" t="s">
        <v>10887</v>
      </c>
      <c r="J3540" s="109" t="s">
        <v>10796</v>
      </c>
      <c r="K3540" s="109" t="s">
        <v>28</v>
      </c>
      <c r="L3540" s="109"/>
      <c r="M3540" s="109" t="s">
        <v>10888</v>
      </c>
      <c r="N3540" s="109" t="s">
        <v>10889</v>
      </c>
      <c r="O3540" s="109" t="s">
        <v>8819</v>
      </c>
      <c r="P3540" s="109" t="s">
        <v>31</v>
      </c>
      <c r="Q3540" s="109" t="s">
        <v>32</v>
      </c>
      <c r="R3540" s="135" t="s">
        <v>33</v>
      </c>
      <c r="S3540" s="109" t="s">
        <v>10605</v>
      </c>
      <c r="T3540" s="109" t="s">
        <v>10890</v>
      </c>
      <c r="U3540" s="109" t="s">
        <v>32</v>
      </c>
      <c r="V3540" s="109" t="s">
        <v>32</v>
      </c>
      <c r="W3540" s="109" t="s">
        <v>32</v>
      </c>
      <c r="X3540" s="109" t="s">
        <v>36</v>
      </c>
    </row>
    <row r="3541" spans="1:24" ht="86.25" customHeight="1" x14ac:dyDescent="0.25">
      <c r="A3541" s="141">
        <v>2024</v>
      </c>
      <c r="B3541" s="141" t="s">
        <v>2044</v>
      </c>
      <c r="C3541" s="109">
        <v>856</v>
      </c>
      <c r="D3541" s="110">
        <v>45415</v>
      </c>
      <c r="E3541" s="109" t="s">
        <v>1910</v>
      </c>
      <c r="F3541" s="109" t="s">
        <v>10891</v>
      </c>
      <c r="G3541" s="110">
        <v>45420</v>
      </c>
      <c r="H3541" s="142" t="s">
        <v>10892</v>
      </c>
      <c r="I3541" s="109" t="s">
        <v>10887</v>
      </c>
      <c r="J3541" s="109" t="s">
        <v>10796</v>
      </c>
      <c r="K3541" s="109" t="s">
        <v>28</v>
      </c>
      <c r="L3541" s="109"/>
      <c r="M3541" s="109" t="s">
        <v>10888</v>
      </c>
      <c r="N3541" s="109" t="s">
        <v>10889</v>
      </c>
      <c r="O3541" s="109" t="s">
        <v>8819</v>
      </c>
      <c r="P3541" s="109" t="s">
        <v>43</v>
      </c>
      <c r="Q3541" s="109" t="s">
        <v>10893</v>
      </c>
      <c r="R3541" s="135" t="s">
        <v>44</v>
      </c>
      <c r="S3541" s="109" t="s">
        <v>10605</v>
      </c>
      <c r="T3541" s="109" t="s">
        <v>32</v>
      </c>
      <c r="U3541" s="109" t="s">
        <v>32</v>
      </c>
      <c r="V3541" s="109" t="s">
        <v>32</v>
      </c>
      <c r="W3541" s="109" t="s">
        <v>32</v>
      </c>
      <c r="X3541" s="109" t="s">
        <v>36</v>
      </c>
    </row>
    <row r="3542" spans="1:24" ht="61.5" customHeight="1" x14ac:dyDescent="0.25">
      <c r="A3542" s="141">
        <v>2024</v>
      </c>
      <c r="B3542" s="141" t="s">
        <v>2044</v>
      </c>
      <c r="C3542" s="109">
        <v>857</v>
      </c>
      <c r="D3542" s="110">
        <v>45418</v>
      </c>
      <c r="E3542" s="109" t="s">
        <v>1910</v>
      </c>
      <c r="F3542" s="109" t="s">
        <v>10894</v>
      </c>
      <c r="G3542" s="110">
        <v>45420</v>
      </c>
      <c r="H3542" s="142" t="s">
        <v>10895</v>
      </c>
      <c r="I3542" s="109" t="s">
        <v>10896</v>
      </c>
      <c r="J3542" s="109" t="s">
        <v>10897</v>
      </c>
      <c r="K3542" s="109" t="s">
        <v>2075</v>
      </c>
      <c r="L3542" s="109" t="s">
        <v>3732</v>
      </c>
      <c r="M3542" s="109" t="s">
        <v>175</v>
      </c>
      <c r="N3542" s="109" t="s">
        <v>3732</v>
      </c>
      <c r="O3542" s="109" t="s">
        <v>10898</v>
      </c>
      <c r="P3542" s="109" t="s">
        <v>43</v>
      </c>
      <c r="Q3542" s="109" t="s">
        <v>10899</v>
      </c>
      <c r="R3542" s="135" t="s">
        <v>33</v>
      </c>
      <c r="S3542" s="109" t="s">
        <v>10605</v>
      </c>
      <c r="T3542" s="109" t="s">
        <v>10900</v>
      </c>
      <c r="U3542" s="109" t="s">
        <v>32</v>
      </c>
      <c r="V3542" s="109" t="s">
        <v>32</v>
      </c>
      <c r="W3542" s="109" t="s">
        <v>32</v>
      </c>
      <c r="X3542" s="109" t="s">
        <v>36</v>
      </c>
    </row>
    <row r="3543" spans="1:24" ht="103.5" customHeight="1" x14ac:dyDescent="0.25">
      <c r="A3543" s="141">
        <v>2024</v>
      </c>
      <c r="B3543" s="141" t="s">
        <v>2044</v>
      </c>
      <c r="C3543" s="109">
        <v>858</v>
      </c>
      <c r="D3543" s="110">
        <v>45418</v>
      </c>
      <c r="E3543" s="109" t="s">
        <v>1910</v>
      </c>
      <c r="F3543" s="109" t="s">
        <v>10901</v>
      </c>
      <c r="G3543" s="110">
        <v>45420</v>
      </c>
      <c r="H3543" s="142" t="s">
        <v>10902</v>
      </c>
      <c r="I3543" s="109" t="s">
        <v>10903</v>
      </c>
      <c r="J3543" s="109" t="s">
        <v>10796</v>
      </c>
      <c r="K3543" s="109" t="s">
        <v>28</v>
      </c>
      <c r="L3543" s="109"/>
      <c r="M3543" s="109" t="s">
        <v>10888</v>
      </c>
      <c r="N3543" s="109" t="s">
        <v>10904</v>
      </c>
      <c r="O3543" s="109" t="s">
        <v>8540</v>
      </c>
      <c r="P3543" s="109" t="s">
        <v>43</v>
      </c>
      <c r="Q3543" s="109" t="s">
        <v>10905</v>
      </c>
      <c r="R3543" s="135" t="s">
        <v>44</v>
      </c>
      <c r="S3543" s="109" t="s">
        <v>10605</v>
      </c>
      <c r="T3543" s="109" t="s">
        <v>32</v>
      </c>
      <c r="U3543" s="109" t="s">
        <v>32</v>
      </c>
      <c r="V3543" s="109" t="s">
        <v>32</v>
      </c>
      <c r="W3543" s="109" t="s">
        <v>32</v>
      </c>
      <c r="X3543" s="109" t="s">
        <v>36</v>
      </c>
    </row>
    <row r="3544" spans="1:24" ht="45.75" customHeight="1" x14ac:dyDescent="0.25">
      <c r="A3544" s="140">
        <v>2024</v>
      </c>
      <c r="B3544" s="140" t="s">
        <v>2044</v>
      </c>
      <c r="C3544" s="29">
        <v>859</v>
      </c>
      <c r="D3544" s="31">
        <v>45418</v>
      </c>
      <c r="E3544" s="29" t="s">
        <v>1910</v>
      </c>
      <c r="F3544" s="29" t="s">
        <v>10906</v>
      </c>
      <c r="G3544" s="34">
        <v>45420</v>
      </c>
      <c r="H3544" s="139" t="s">
        <v>7186</v>
      </c>
      <c r="I3544" s="114" t="s">
        <v>10218</v>
      </c>
      <c r="J3544" s="29" t="s">
        <v>10728</v>
      </c>
      <c r="K3544" s="117" t="s">
        <v>660</v>
      </c>
      <c r="L3544" s="29" t="s">
        <v>10729</v>
      </c>
      <c r="M3544" s="29"/>
      <c r="N3544" s="29" t="s">
        <v>5867</v>
      </c>
      <c r="O3544" s="29" t="s">
        <v>8540</v>
      </c>
      <c r="P3544" s="29" t="s">
        <v>48</v>
      </c>
      <c r="Q3544" s="29" t="s">
        <v>10907</v>
      </c>
      <c r="R3544" s="134" t="s">
        <v>44</v>
      </c>
      <c r="S3544" s="109" t="s">
        <v>90</v>
      </c>
      <c r="T3544" s="29" t="s">
        <v>32</v>
      </c>
      <c r="U3544" s="117" t="s">
        <v>32</v>
      </c>
      <c r="V3544" s="117" t="s">
        <v>32</v>
      </c>
      <c r="W3544" s="117" t="s">
        <v>32</v>
      </c>
      <c r="X3544" s="117" t="s">
        <v>36</v>
      </c>
    </row>
    <row r="3545" spans="1:24" ht="60" customHeight="1" x14ac:dyDescent="0.25">
      <c r="A3545" s="140">
        <v>2024</v>
      </c>
      <c r="B3545" s="140" t="s">
        <v>2044</v>
      </c>
      <c r="C3545" s="29">
        <v>860</v>
      </c>
      <c r="D3545" s="31">
        <v>45418</v>
      </c>
      <c r="E3545" s="29" t="s">
        <v>1910</v>
      </c>
      <c r="F3545" s="29" t="s">
        <v>10908</v>
      </c>
      <c r="G3545" s="34">
        <v>45420</v>
      </c>
      <c r="H3545" s="139" t="s">
        <v>10909</v>
      </c>
      <c r="I3545" s="114" t="s">
        <v>10910</v>
      </c>
      <c r="J3545" s="29" t="s">
        <v>10911</v>
      </c>
      <c r="K3545" s="117" t="s">
        <v>2075</v>
      </c>
      <c r="L3545" s="29" t="s">
        <v>10912</v>
      </c>
      <c r="M3545" s="29" t="s">
        <v>10913</v>
      </c>
      <c r="N3545" s="29" t="s">
        <v>5674</v>
      </c>
      <c r="O3545" s="29" t="s">
        <v>10914</v>
      </c>
      <c r="P3545" s="29" t="s">
        <v>43</v>
      </c>
      <c r="Q3545" s="29" t="s">
        <v>10915</v>
      </c>
      <c r="R3545" s="134" t="s">
        <v>44</v>
      </c>
      <c r="S3545" s="109" t="s">
        <v>90</v>
      </c>
      <c r="T3545" s="29" t="s">
        <v>32</v>
      </c>
      <c r="U3545" s="117" t="s">
        <v>32</v>
      </c>
      <c r="V3545" s="117" t="s">
        <v>32</v>
      </c>
      <c r="W3545" s="117" t="s">
        <v>32</v>
      </c>
      <c r="X3545" s="117" t="s">
        <v>36</v>
      </c>
    </row>
    <row r="3546" spans="1:24" ht="60.75" customHeight="1" x14ac:dyDescent="0.25">
      <c r="A3546" s="140">
        <v>2024</v>
      </c>
      <c r="B3546" s="140" t="s">
        <v>2044</v>
      </c>
      <c r="C3546" s="29">
        <v>861</v>
      </c>
      <c r="D3546" s="31">
        <v>45418</v>
      </c>
      <c r="E3546" s="29" t="s">
        <v>1910</v>
      </c>
      <c r="F3546" s="29" t="s">
        <v>10916</v>
      </c>
      <c r="G3546" s="34">
        <v>45420</v>
      </c>
      <c r="H3546" s="139" t="s">
        <v>6843</v>
      </c>
      <c r="I3546" s="114" t="s">
        <v>10917</v>
      </c>
      <c r="J3546" s="29" t="s">
        <v>10918</v>
      </c>
      <c r="K3546" s="117" t="s">
        <v>2075</v>
      </c>
      <c r="L3546" s="29" t="s">
        <v>10919</v>
      </c>
      <c r="M3546" s="29" t="s">
        <v>10920</v>
      </c>
      <c r="N3546" s="29" t="s">
        <v>5163</v>
      </c>
      <c r="O3546" s="29"/>
      <c r="P3546" s="29" t="s">
        <v>48</v>
      </c>
      <c r="Q3546" s="29" t="s">
        <v>10921</v>
      </c>
      <c r="R3546" s="134" t="s">
        <v>44</v>
      </c>
      <c r="S3546" s="109" t="s">
        <v>90</v>
      </c>
      <c r="T3546" s="29" t="s">
        <v>32</v>
      </c>
      <c r="U3546" s="117" t="s">
        <v>32</v>
      </c>
      <c r="V3546" s="117" t="s">
        <v>32</v>
      </c>
      <c r="W3546" s="117" t="s">
        <v>32</v>
      </c>
      <c r="X3546" s="117" t="s">
        <v>36</v>
      </c>
    </row>
    <row r="3547" spans="1:24" ht="62.25" customHeight="1" x14ac:dyDescent="0.25">
      <c r="A3547" s="141">
        <v>2024</v>
      </c>
      <c r="B3547" s="141" t="s">
        <v>2044</v>
      </c>
      <c r="C3547" s="109">
        <v>862</v>
      </c>
      <c r="D3547" s="110">
        <v>45418</v>
      </c>
      <c r="E3547" s="109" t="s">
        <v>1910</v>
      </c>
      <c r="F3547" s="109" t="s">
        <v>10922</v>
      </c>
      <c r="G3547" s="110">
        <v>45420</v>
      </c>
      <c r="H3547" s="142" t="s">
        <v>10923</v>
      </c>
      <c r="I3547" s="109" t="s">
        <v>10924</v>
      </c>
      <c r="J3547" s="109" t="s">
        <v>10925</v>
      </c>
      <c r="K3547" s="109" t="s">
        <v>2075</v>
      </c>
      <c r="L3547" s="109" t="s">
        <v>10926</v>
      </c>
      <c r="M3547" s="109" t="s">
        <v>7924</v>
      </c>
      <c r="N3547" s="109" t="s">
        <v>8774</v>
      </c>
      <c r="O3547" s="109"/>
      <c r="P3547" s="109" t="s">
        <v>43</v>
      </c>
      <c r="Q3547" s="109" t="s">
        <v>10927</v>
      </c>
      <c r="R3547" s="135" t="s">
        <v>33</v>
      </c>
      <c r="S3547" s="109" t="s">
        <v>10605</v>
      </c>
      <c r="T3547" s="109" t="s">
        <v>32</v>
      </c>
      <c r="U3547" s="109" t="s">
        <v>32</v>
      </c>
      <c r="V3547" s="109" t="s">
        <v>32</v>
      </c>
      <c r="W3547" s="109" t="s">
        <v>32</v>
      </c>
      <c r="X3547" s="109" t="s">
        <v>36</v>
      </c>
    </row>
    <row r="3548" spans="1:24" ht="87" customHeight="1" x14ac:dyDescent="0.25">
      <c r="A3548" s="140">
        <v>2024</v>
      </c>
      <c r="B3548" s="140" t="s">
        <v>2044</v>
      </c>
      <c r="C3548" s="29">
        <v>863</v>
      </c>
      <c r="D3548" s="31">
        <v>45420</v>
      </c>
      <c r="E3548" s="29" t="s">
        <v>1910</v>
      </c>
      <c r="F3548" s="29" t="s">
        <v>10928</v>
      </c>
      <c r="G3548" s="34">
        <v>45420</v>
      </c>
      <c r="H3548" s="139" t="s">
        <v>10929</v>
      </c>
      <c r="I3548" s="114" t="s">
        <v>10930</v>
      </c>
      <c r="J3548" s="29" t="s">
        <v>10931</v>
      </c>
      <c r="K3548" s="117" t="s">
        <v>2075</v>
      </c>
      <c r="L3548" s="29"/>
      <c r="M3548" s="29" t="s">
        <v>175</v>
      </c>
      <c r="N3548" s="29" t="s">
        <v>10932</v>
      </c>
      <c r="O3548" s="29"/>
      <c r="P3548" s="29" t="s">
        <v>31</v>
      </c>
      <c r="Q3548" s="29" t="s">
        <v>32</v>
      </c>
      <c r="R3548" s="134" t="s">
        <v>33</v>
      </c>
      <c r="S3548" s="109" t="s">
        <v>90</v>
      </c>
      <c r="T3548" s="29" t="s">
        <v>32</v>
      </c>
      <c r="U3548" s="117" t="s">
        <v>32</v>
      </c>
      <c r="V3548" s="117" t="s">
        <v>32</v>
      </c>
      <c r="W3548" s="117" t="s">
        <v>32</v>
      </c>
      <c r="X3548" s="117" t="s">
        <v>36</v>
      </c>
    </row>
    <row r="3549" spans="1:24" ht="91.5" customHeight="1" x14ac:dyDescent="0.25">
      <c r="A3549" s="140">
        <v>2024</v>
      </c>
      <c r="B3549" s="140" t="s">
        <v>2044</v>
      </c>
      <c r="C3549" s="29">
        <v>864</v>
      </c>
      <c r="D3549" s="31">
        <v>45420</v>
      </c>
      <c r="E3549" s="29" t="s">
        <v>1910</v>
      </c>
      <c r="F3549" s="29" t="s">
        <v>10933</v>
      </c>
      <c r="G3549" s="34">
        <v>45420</v>
      </c>
      <c r="H3549" s="139" t="s">
        <v>10934</v>
      </c>
      <c r="I3549" s="114" t="s">
        <v>10935</v>
      </c>
      <c r="J3549" s="29" t="s">
        <v>10931</v>
      </c>
      <c r="K3549" s="117" t="s">
        <v>2075</v>
      </c>
      <c r="L3549" s="29"/>
      <c r="M3549" s="29" t="s">
        <v>175</v>
      </c>
      <c r="N3549" s="29" t="s">
        <v>10932</v>
      </c>
      <c r="O3549" s="29"/>
      <c r="P3549" s="29" t="s">
        <v>31</v>
      </c>
      <c r="Q3549" s="29" t="s">
        <v>32</v>
      </c>
      <c r="R3549" s="134" t="s">
        <v>33</v>
      </c>
      <c r="S3549" s="109" t="s">
        <v>90</v>
      </c>
      <c r="T3549" s="29" t="s">
        <v>32</v>
      </c>
      <c r="U3549" s="117" t="s">
        <v>32</v>
      </c>
      <c r="V3549" s="117" t="s">
        <v>32</v>
      </c>
      <c r="W3549" s="117" t="s">
        <v>32</v>
      </c>
      <c r="X3549" s="117" t="s">
        <v>36</v>
      </c>
    </row>
    <row r="3550" spans="1:24" ht="103.5" customHeight="1" x14ac:dyDescent="0.25">
      <c r="A3550" s="140">
        <v>2024</v>
      </c>
      <c r="B3550" s="140" t="s">
        <v>2044</v>
      </c>
      <c r="C3550" s="29">
        <v>865</v>
      </c>
      <c r="D3550" s="31">
        <v>45422</v>
      </c>
      <c r="E3550" s="29" t="s">
        <v>1910</v>
      </c>
      <c r="F3550" s="29" t="s">
        <v>10936</v>
      </c>
      <c r="G3550" s="34">
        <v>45422</v>
      </c>
      <c r="H3550" s="139" t="s">
        <v>10937</v>
      </c>
      <c r="I3550" s="114" t="s">
        <v>10938</v>
      </c>
      <c r="J3550" s="29" t="s">
        <v>10931</v>
      </c>
      <c r="K3550" s="117" t="s">
        <v>2075</v>
      </c>
      <c r="L3550" s="29"/>
      <c r="M3550" s="29" t="s">
        <v>175</v>
      </c>
      <c r="N3550" s="29" t="s">
        <v>10932</v>
      </c>
      <c r="O3550" s="29"/>
      <c r="P3550" s="29" t="s">
        <v>31</v>
      </c>
      <c r="Q3550" s="29" t="s">
        <v>32</v>
      </c>
      <c r="R3550" s="134" t="s">
        <v>33</v>
      </c>
      <c r="S3550" s="109" t="s">
        <v>90</v>
      </c>
      <c r="T3550" s="29" t="s">
        <v>32</v>
      </c>
      <c r="U3550" s="117" t="s">
        <v>32</v>
      </c>
      <c r="V3550" s="117" t="s">
        <v>32</v>
      </c>
      <c r="W3550" s="117" t="s">
        <v>32</v>
      </c>
      <c r="X3550" s="117" t="s">
        <v>36</v>
      </c>
    </row>
    <row r="3551" spans="1:24" ht="100.5" customHeight="1" x14ac:dyDescent="0.25">
      <c r="A3551" s="140">
        <v>2024</v>
      </c>
      <c r="B3551" s="140" t="s">
        <v>2044</v>
      </c>
      <c r="C3551" s="29">
        <v>866</v>
      </c>
      <c r="D3551" s="31">
        <v>45422</v>
      </c>
      <c r="E3551" s="29" t="s">
        <v>1910</v>
      </c>
      <c r="F3551" s="29" t="s">
        <v>10939</v>
      </c>
      <c r="G3551" s="34">
        <v>45422</v>
      </c>
      <c r="H3551" s="139" t="s">
        <v>10940</v>
      </c>
      <c r="I3551" s="114" t="s">
        <v>10941</v>
      </c>
      <c r="J3551" s="29" t="s">
        <v>10931</v>
      </c>
      <c r="K3551" s="117" t="s">
        <v>2075</v>
      </c>
      <c r="L3551" s="29"/>
      <c r="M3551" s="29" t="s">
        <v>175</v>
      </c>
      <c r="N3551" s="29" t="s">
        <v>10932</v>
      </c>
      <c r="O3551" s="29"/>
      <c r="P3551" s="29" t="s">
        <v>31</v>
      </c>
      <c r="Q3551" s="29" t="s">
        <v>32</v>
      </c>
      <c r="R3551" s="134" t="s">
        <v>33</v>
      </c>
      <c r="S3551" s="109" t="s">
        <v>90</v>
      </c>
      <c r="T3551" s="29" t="s">
        <v>32</v>
      </c>
      <c r="U3551" s="117" t="s">
        <v>32</v>
      </c>
      <c r="V3551" s="117" t="s">
        <v>32</v>
      </c>
      <c r="W3551" s="117" t="s">
        <v>32</v>
      </c>
      <c r="X3551" s="117" t="s">
        <v>36</v>
      </c>
    </row>
    <row r="3552" spans="1:24" ht="64.5" customHeight="1" x14ac:dyDescent="0.25">
      <c r="A3552" s="141">
        <v>2024</v>
      </c>
      <c r="B3552" s="141" t="s">
        <v>2044</v>
      </c>
      <c r="C3552" s="109">
        <v>867</v>
      </c>
      <c r="D3552" s="110">
        <v>45425</v>
      </c>
      <c r="E3552" s="109" t="s">
        <v>1910</v>
      </c>
      <c r="F3552" s="109" t="s">
        <v>10942</v>
      </c>
      <c r="G3552" s="110">
        <v>45426</v>
      </c>
      <c r="H3552" s="142" t="s">
        <v>10943</v>
      </c>
      <c r="I3552" s="109" t="s">
        <v>10944</v>
      </c>
      <c r="J3552" s="109" t="s">
        <v>10796</v>
      </c>
      <c r="K3552" s="109" t="s">
        <v>1362</v>
      </c>
      <c r="L3552" s="109"/>
      <c r="M3552" s="109" t="s">
        <v>175</v>
      </c>
      <c r="N3552" s="109" t="s">
        <v>9100</v>
      </c>
      <c r="O3552" s="109"/>
      <c r="P3552" s="109" t="s">
        <v>43</v>
      </c>
      <c r="Q3552" s="109" t="s">
        <v>10945</v>
      </c>
      <c r="R3552" s="135" t="s">
        <v>44</v>
      </c>
      <c r="S3552" s="109" t="s">
        <v>10605</v>
      </c>
      <c r="T3552" s="109" t="s">
        <v>32</v>
      </c>
      <c r="U3552" s="109" t="s">
        <v>32</v>
      </c>
      <c r="V3552" s="109" t="s">
        <v>32</v>
      </c>
      <c r="W3552" s="109" t="s">
        <v>32</v>
      </c>
      <c r="X3552" s="109" t="s">
        <v>36</v>
      </c>
    </row>
  </sheetData>
  <protectedRanges>
    <protectedRange sqref="F1455:G1455" name="Intervalo1_8_2"/>
  </protectedRanges>
  <autoFilter ref="A1:X3552" xr:uid="{00000000-0001-0000-0000-000000000000}"/>
  <sortState xmlns:xlrd2="http://schemas.microsoft.com/office/spreadsheetml/2017/richdata2" ref="A2:X2592">
    <sortCondition ref="A2:A2592"/>
    <sortCondition ref="D2:D2592"/>
    <sortCondition ref="C2:C2592"/>
  </sortState>
  <customSheetViews>
    <customSheetView guid="{077D101D-B2E0-4504-8096-6649046968B0}" scale="80" filter="1" showAutoFilter="1">
      <pane ySplit="202" topLeftCell="A204" activePane="bottomLeft" state="frozen"/>
      <selection pane="bottomLeft" activeCell="E1246" sqref="E1246"/>
      <pageMargins left="0" right="0" top="0" bottom="0" header="0" footer="0"/>
      <pageSetup paperSize="9" scale="65" orientation="landscape" r:id="rId1"/>
      <autoFilter ref="A2:X1508" xr:uid="{BFDE3468-760A-4FB1-8B26-2C647742527B}">
        <filterColumn colId="0">
          <filters>
            <filter val="2000"/>
            <filter val="2002"/>
            <filter val="2004"/>
            <filter val="2006"/>
            <filter val="2011"/>
            <filter val="2014"/>
          </filters>
        </filterColumn>
        <filterColumn colId="2">
          <filters>
            <filter val="128"/>
            <filter val="131"/>
            <filter val="16"/>
            <filter val="172"/>
            <filter val="250"/>
            <filter val="38"/>
            <filter val="54"/>
            <filter val="78"/>
            <filter val="79"/>
          </filters>
        </filterColumn>
      </autoFilter>
    </customSheetView>
    <customSheetView guid="{0B71FEFD-8EDC-4768-A12B-B02393F7295A}" scale="70" showPageBreaks="1" showAutoFilter="1" topLeftCell="A328">
      <selection activeCell="J333" sqref="J333"/>
      <pageMargins left="0" right="0" top="0" bottom="0" header="0" footer="0"/>
      <pageSetup paperSize="9" scale="50" fitToHeight="0" orientation="landscape" r:id="rId2"/>
      <autoFilter ref="A1:X1500" xr:uid="{33051A05-A0EA-459F-8A2E-E6E2218FCB49}"/>
    </customSheetView>
    <customSheetView guid="{3C785DDC-4FFC-4F1C-9735-D5DB0E6549EA}" scale="80" filter="1" showAutoFilter="1">
      <selection activeCell="M1496" sqref="M1496"/>
      <pageMargins left="0" right="0" top="0" bottom="0" header="0" footer="0"/>
      <pageSetup paperSize="9" orientation="portrait" r:id="rId3"/>
      <autoFilter ref="A1:X1497" xr:uid="{B25C7C9F-1BA3-4787-847F-FBFB5DDA2313}">
        <filterColumn colId="0">
          <filters>
            <filter val="1999"/>
            <filter val="2000"/>
            <filter val="2001"/>
            <filter val="2002"/>
            <filter val="2003"/>
            <filter val="2004"/>
            <filter val="2005"/>
            <filter val="2006"/>
            <filter val="2007"/>
            <filter val="2008"/>
            <filter val="2009"/>
            <filter val="2010"/>
            <filter val="2011"/>
            <filter val="2012"/>
            <filter val="2013"/>
            <filter val="2014"/>
            <filter val="2015"/>
          </filters>
        </filterColumn>
      </autoFilter>
    </customSheetView>
    <customSheetView guid="{3EC0DEF6-9471-4D50-B968-5CAB56441FA4}" scale="75" showAutoFilter="1" topLeftCell="I1">
      <pane ySplit="2" topLeftCell="A138" activePane="bottomLeft" state="frozen"/>
      <selection pane="bottomLeft" activeCell="S139" sqref="S139"/>
      <pageMargins left="0" right="0" top="0" bottom="0" header="0" footer="0"/>
      <pageSetup paperSize="9" scale="65" orientation="landscape" r:id="rId4"/>
      <autoFilter ref="A2:X1504" xr:uid="{172F8D09-ED7E-4D41-92AB-EE0AD7FFF812}"/>
    </customSheetView>
    <customSheetView guid="{007E6A7F-43D8-4C7A-BBEA-8172D58A6573}" scale="80" showAutoFilter="1">
      <pane ySplit="2" topLeftCell="A514" activePane="bottomLeft" state="frozen"/>
      <selection pane="bottomLeft" activeCell="A515" sqref="A515"/>
      <pageMargins left="0" right="0" top="0" bottom="0" header="0" footer="0"/>
      <pageSetup paperSize="9" scale="65" orientation="landscape" r:id="rId5"/>
      <autoFilter ref="A2:X1508" xr:uid="{D6ADB753-0ABC-4EC0-BE3D-8381B0F913FF}"/>
    </customSheetView>
  </customSheetViews>
  <phoneticPr fontId="26" type="noConversion"/>
  <conditionalFormatting sqref="A3473 C1822:D1822">
    <cfRule type="cellIs" dxfId="10290" priority="4212" operator="equal">
      <formula>"Vigente com alterações"</formula>
    </cfRule>
    <cfRule type="cellIs" dxfId="10289" priority="4213" operator="equal">
      <formula>"Vigente com alterações"</formula>
    </cfRule>
    <cfRule type="cellIs" dxfId="10288" priority="4214" operator="equal">
      <formula>"Vigente com alterações"</formula>
    </cfRule>
    <cfRule type="cellIs" dxfId="10287" priority="4215" operator="equal">
      <formula>"Não identificado"</formula>
    </cfRule>
    <cfRule type="cellIs" dxfId="10286" priority="4216" operator="equal">
      <formula>"Vigente"</formula>
    </cfRule>
    <cfRule type="cellIs" dxfId="10285" priority="4217" operator="equal">
      <formula>"Vigente e Alterado"</formula>
    </cfRule>
    <cfRule type="cellIs" dxfId="10284" priority="4218" operator="equal">
      <formula>"Revogado"</formula>
    </cfRule>
  </conditionalFormatting>
  <conditionalFormatting sqref="A3479">
    <cfRule type="cellIs" dxfId="10283" priority="3953" operator="equal">
      <formula>"Vigente com alterações"</formula>
    </cfRule>
    <cfRule type="cellIs" dxfId="10282" priority="3954" operator="equal">
      <formula>"Vigente com alterações"</formula>
    </cfRule>
    <cfRule type="cellIs" dxfId="10281" priority="3955" operator="equal">
      <formula>"Vigente com alterações"</formula>
    </cfRule>
    <cfRule type="cellIs" dxfId="10280" priority="3956" operator="equal">
      <formula>"Não identificado"</formula>
    </cfRule>
    <cfRule type="cellIs" dxfId="10279" priority="3957" operator="equal">
      <formula>"Vigente"</formula>
    </cfRule>
    <cfRule type="cellIs" dxfId="10278" priority="3958" operator="equal">
      <formula>"Vigente e Alterado"</formula>
    </cfRule>
    <cfRule type="cellIs" dxfId="10277" priority="3959" operator="equal">
      <formula>"Revogado"</formula>
    </cfRule>
  </conditionalFormatting>
  <conditionalFormatting sqref="A3507 A3509:A3510">
    <cfRule type="cellIs" dxfId="10276" priority="2847" operator="equal">
      <formula>"Vigente com alterações"</formula>
    </cfRule>
    <cfRule type="cellIs" dxfId="10275" priority="2848" operator="equal">
      <formula>"Vigente com alterações"</formula>
    </cfRule>
    <cfRule type="cellIs" dxfId="10274" priority="2849" operator="equal">
      <formula>"Vigente com alterações"</formula>
    </cfRule>
    <cfRule type="cellIs" dxfId="10273" priority="2850" operator="equal">
      <formula>"Não identificado"</formula>
    </cfRule>
    <cfRule type="cellIs" dxfId="10272" priority="2851" operator="equal">
      <formula>"Vigente"</formula>
    </cfRule>
    <cfRule type="cellIs" dxfId="10271" priority="2852" operator="equal">
      <formula>"Vigente e Alterado"</formula>
    </cfRule>
    <cfRule type="cellIs" dxfId="10270" priority="2853" operator="equal">
      <formula>"Revogado"</formula>
    </cfRule>
  </conditionalFormatting>
  <conditionalFormatting sqref="A3516">
    <cfRule type="cellIs" dxfId="10269" priority="2588" operator="equal">
      <formula>"Vigente com alterações"</formula>
    </cfRule>
    <cfRule type="cellIs" dxfId="10268" priority="2589" operator="equal">
      <formula>"Vigente com alterações"</formula>
    </cfRule>
    <cfRule type="cellIs" dxfId="10267" priority="2590" operator="equal">
      <formula>"Vigente com alterações"</formula>
    </cfRule>
    <cfRule type="cellIs" dxfId="10266" priority="2591" operator="equal">
      <formula>"Não identificado"</formula>
    </cfRule>
    <cfRule type="cellIs" dxfId="10265" priority="2592" operator="equal">
      <formula>"Vigente"</formula>
    </cfRule>
    <cfRule type="cellIs" dxfId="10264" priority="2593" operator="equal">
      <formula>"Vigente e Alterado"</formula>
    </cfRule>
    <cfRule type="cellIs" dxfId="10263" priority="2594" operator="equal">
      <formula>"Revogado"</formula>
    </cfRule>
  </conditionalFormatting>
  <conditionalFormatting sqref="A3528">
    <cfRule type="cellIs" dxfId="10262" priority="2070" operator="equal">
      <formula>"Vigente com alterações"</formula>
    </cfRule>
    <cfRule type="cellIs" dxfId="10261" priority="2071" operator="equal">
      <formula>"Vigente com alterações"</formula>
    </cfRule>
    <cfRule type="cellIs" dxfId="10260" priority="2072" operator="equal">
      <formula>"Vigente com alterações"</formula>
    </cfRule>
    <cfRule type="cellIs" dxfId="10259" priority="2073" operator="equal">
      <formula>"Não identificado"</formula>
    </cfRule>
    <cfRule type="cellIs" dxfId="10258" priority="2074" operator="equal">
      <formula>"Vigente"</formula>
    </cfRule>
    <cfRule type="cellIs" dxfId="10257" priority="2075" operator="equal">
      <formula>"Vigente e Alterado"</formula>
    </cfRule>
    <cfRule type="cellIs" dxfId="10256" priority="2076" operator="equal">
      <formula>"Revogado"</formula>
    </cfRule>
  </conditionalFormatting>
  <conditionalFormatting sqref="A3533">
    <cfRule type="cellIs" dxfId="10255" priority="1289" operator="equal">
      <formula>"Vigente com alterações"</formula>
    </cfRule>
    <cfRule type="cellIs" dxfId="10254" priority="1290" operator="equal">
      <formula>"Vigente com alterações"</formula>
    </cfRule>
    <cfRule type="cellIs" dxfId="10253" priority="1291" operator="equal">
      <formula>"Vigente com alterações"</formula>
    </cfRule>
    <cfRule type="cellIs" dxfId="10252" priority="1292" operator="equal">
      <formula>"Não identificado"</formula>
    </cfRule>
    <cfRule type="cellIs" dxfId="10251" priority="1293" operator="equal">
      <formula>"Vigente"</formula>
    </cfRule>
    <cfRule type="cellIs" dxfId="10250" priority="1294" operator="equal">
      <formula>"Vigente e Alterado"</formula>
    </cfRule>
    <cfRule type="cellIs" dxfId="10249" priority="1295" operator="equal">
      <formula>"Revogado"</formula>
    </cfRule>
  </conditionalFormatting>
  <conditionalFormatting sqref="A3536">
    <cfRule type="cellIs" dxfId="10248" priority="1030" operator="equal">
      <formula>"Vigente com alterações"</formula>
    </cfRule>
    <cfRule type="cellIs" dxfId="10247" priority="1031" operator="equal">
      <formula>"Vigente com alterações"</formula>
    </cfRule>
    <cfRule type="cellIs" dxfId="10246" priority="1032" operator="equal">
      <formula>"Vigente com alterações"</formula>
    </cfRule>
    <cfRule type="cellIs" dxfId="10245" priority="1033" operator="equal">
      <formula>"Não identificado"</formula>
    </cfRule>
    <cfRule type="cellIs" dxfId="10244" priority="1034" operator="equal">
      <formula>"Vigente"</formula>
    </cfRule>
    <cfRule type="cellIs" dxfId="10243" priority="1035" operator="equal">
      <formula>"Vigente e Alterado"</formula>
    </cfRule>
    <cfRule type="cellIs" dxfId="10242" priority="1036" operator="equal">
      <formula>"Revogado"</formula>
    </cfRule>
  </conditionalFormatting>
  <conditionalFormatting sqref="A3538 A3540:A3543">
    <cfRule type="cellIs" dxfId="10241" priority="771" operator="equal">
      <formula>"Vigente com alterações"</formula>
    </cfRule>
    <cfRule type="cellIs" dxfId="10240" priority="772" operator="equal">
      <formula>"Vigente com alterações"</formula>
    </cfRule>
    <cfRule type="cellIs" dxfId="10239" priority="773" operator="equal">
      <formula>"Vigente com alterações"</formula>
    </cfRule>
    <cfRule type="cellIs" dxfId="10238" priority="774" operator="equal">
      <formula>"Não identificado"</formula>
    </cfRule>
    <cfRule type="cellIs" dxfId="10237" priority="775" operator="equal">
      <formula>"Vigente"</formula>
    </cfRule>
    <cfRule type="cellIs" dxfId="10236" priority="776" operator="equal">
      <formula>"Vigente e Alterado"</formula>
    </cfRule>
    <cfRule type="cellIs" dxfId="10235" priority="777" operator="equal">
      <formula>"Revogado"</formula>
    </cfRule>
  </conditionalFormatting>
  <conditionalFormatting sqref="A3547">
    <cfRule type="cellIs" dxfId="10234" priority="512" operator="equal">
      <formula>"Vigente com alterações"</formula>
    </cfRule>
    <cfRule type="cellIs" dxfId="10233" priority="513" operator="equal">
      <formula>"Vigente com alterações"</formula>
    </cfRule>
    <cfRule type="cellIs" dxfId="10232" priority="514" operator="equal">
      <formula>"Vigente com alterações"</formula>
    </cfRule>
    <cfRule type="cellIs" dxfId="10231" priority="515" operator="equal">
      <formula>"Não identificado"</formula>
    </cfRule>
    <cfRule type="cellIs" dxfId="10230" priority="516" operator="equal">
      <formula>"Vigente"</formula>
    </cfRule>
    <cfRule type="cellIs" dxfId="10229" priority="517" operator="equal">
      <formula>"Vigente e Alterado"</formula>
    </cfRule>
    <cfRule type="cellIs" dxfId="10228" priority="518" operator="equal">
      <formula>"Revogado"</formula>
    </cfRule>
  </conditionalFormatting>
  <conditionalFormatting sqref="A3552">
    <cfRule type="cellIs" dxfId="10227" priority="253" operator="equal">
      <formula>"Vigente com alterações"</formula>
    </cfRule>
    <cfRule type="cellIs" dxfId="10226" priority="254" operator="equal">
      <formula>"Vigente com alterações"</formula>
    </cfRule>
    <cfRule type="cellIs" dxfId="10225" priority="255" operator="equal">
      <formula>"Vigente com alterações"</formula>
    </cfRule>
    <cfRule type="cellIs" dxfId="10224" priority="256" operator="equal">
      <formula>"Não identificado"</formula>
    </cfRule>
    <cfRule type="cellIs" dxfId="10223" priority="257" operator="equal">
      <formula>"Vigente"</formula>
    </cfRule>
    <cfRule type="cellIs" dxfId="10222" priority="258" operator="equal">
      <formula>"Vigente e Alterado"</formula>
    </cfRule>
    <cfRule type="cellIs" dxfId="10221" priority="259" operator="equal">
      <formula>"Revogado"</formula>
    </cfRule>
  </conditionalFormatting>
  <conditionalFormatting sqref="B3473">
    <cfRule type="cellIs" dxfId="10220" priority="4205" operator="equal">
      <formula>"Vigente com alterações"</formula>
    </cfRule>
    <cfRule type="cellIs" dxfId="10219" priority="4206" operator="equal">
      <formula>"Vigente com alterações"</formula>
    </cfRule>
    <cfRule type="cellIs" dxfId="10218" priority="4207" operator="equal">
      <formula>"Vigente com alterações"</formula>
    </cfRule>
    <cfRule type="cellIs" dxfId="10217" priority="4208" operator="equal">
      <formula>"Não identificado"</formula>
    </cfRule>
    <cfRule type="cellIs" dxfId="10216" priority="4209" operator="equal">
      <formula>"Vigente"</formula>
    </cfRule>
    <cfRule type="cellIs" dxfId="10215" priority="4210" operator="equal">
      <formula>"Vigente e Alterado"</formula>
    </cfRule>
    <cfRule type="cellIs" dxfId="10214" priority="4211" operator="equal">
      <formula>"Revogado"</formula>
    </cfRule>
  </conditionalFormatting>
  <conditionalFormatting sqref="B3479">
    <cfRule type="cellIs" dxfId="10213" priority="3946" operator="equal">
      <formula>"Vigente com alterações"</formula>
    </cfRule>
    <cfRule type="cellIs" dxfId="10212" priority="3947" operator="equal">
      <formula>"Vigente com alterações"</formula>
    </cfRule>
    <cfRule type="cellIs" dxfId="10211" priority="3948" operator="equal">
      <formula>"Vigente com alterações"</formula>
    </cfRule>
    <cfRule type="cellIs" dxfId="10210" priority="3949" operator="equal">
      <formula>"Não identificado"</formula>
    </cfRule>
    <cfRule type="cellIs" dxfId="10209" priority="3950" operator="equal">
      <formula>"Vigente"</formula>
    </cfRule>
    <cfRule type="cellIs" dxfId="10208" priority="3951" operator="equal">
      <formula>"Vigente e Alterado"</formula>
    </cfRule>
    <cfRule type="cellIs" dxfId="10207" priority="3952" operator="equal">
      <formula>"Revogado"</formula>
    </cfRule>
  </conditionalFormatting>
  <conditionalFormatting sqref="B3507 B3509:B3510">
    <cfRule type="cellIs" dxfId="10206" priority="2840" operator="equal">
      <formula>"Vigente com alterações"</formula>
    </cfRule>
    <cfRule type="cellIs" dxfId="10205" priority="2841" operator="equal">
      <formula>"Vigente com alterações"</formula>
    </cfRule>
    <cfRule type="cellIs" dxfId="10204" priority="2842" operator="equal">
      <formula>"Vigente com alterações"</formula>
    </cfRule>
    <cfRule type="cellIs" dxfId="10203" priority="2843" operator="equal">
      <formula>"Não identificado"</formula>
    </cfRule>
    <cfRule type="cellIs" dxfId="10202" priority="2844" operator="equal">
      <formula>"Vigente"</formula>
    </cfRule>
    <cfRule type="cellIs" dxfId="10201" priority="2845" operator="equal">
      <formula>"Vigente e Alterado"</formula>
    </cfRule>
    <cfRule type="cellIs" dxfId="10200" priority="2846" operator="equal">
      <formula>"Revogado"</formula>
    </cfRule>
  </conditionalFormatting>
  <conditionalFormatting sqref="B3516">
    <cfRule type="cellIs" dxfId="10199" priority="2581" operator="equal">
      <formula>"Vigente com alterações"</formula>
    </cfRule>
    <cfRule type="cellIs" dxfId="10198" priority="2582" operator="equal">
      <formula>"Vigente com alterações"</formula>
    </cfRule>
    <cfRule type="cellIs" dxfId="10197" priority="2583" operator="equal">
      <formula>"Vigente com alterações"</formula>
    </cfRule>
    <cfRule type="cellIs" dxfId="10196" priority="2584" operator="equal">
      <formula>"Não identificado"</formula>
    </cfRule>
    <cfRule type="cellIs" dxfId="10195" priority="2585" operator="equal">
      <formula>"Vigente"</formula>
    </cfRule>
    <cfRule type="cellIs" dxfId="10194" priority="2586" operator="equal">
      <formula>"Vigente e Alterado"</formula>
    </cfRule>
    <cfRule type="cellIs" dxfId="10193" priority="2587" operator="equal">
      <formula>"Revogado"</formula>
    </cfRule>
  </conditionalFormatting>
  <conditionalFormatting sqref="B3528">
    <cfRule type="cellIs" dxfId="10192" priority="2063" operator="equal">
      <formula>"Vigente com alterações"</formula>
    </cfRule>
    <cfRule type="cellIs" dxfId="10191" priority="2064" operator="equal">
      <formula>"Vigente com alterações"</formula>
    </cfRule>
    <cfRule type="cellIs" dxfId="10190" priority="2065" operator="equal">
      <formula>"Vigente com alterações"</formula>
    </cfRule>
    <cfRule type="cellIs" dxfId="10189" priority="2066" operator="equal">
      <formula>"Não identificado"</formula>
    </cfRule>
    <cfRule type="cellIs" dxfId="10188" priority="2067" operator="equal">
      <formula>"Vigente"</formula>
    </cfRule>
    <cfRule type="cellIs" dxfId="10187" priority="2068" operator="equal">
      <formula>"Vigente e Alterado"</formula>
    </cfRule>
    <cfRule type="cellIs" dxfId="10186" priority="2069" operator="equal">
      <formula>"Revogado"</formula>
    </cfRule>
  </conditionalFormatting>
  <conditionalFormatting sqref="B3533">
    <cfRule type="cellIs" dxfId="10185" priority="1282" operator="equal">
      <formula>"Vigente com alterações"</formula>
    </cfRule>
    <cfRule type="cellIs" dxfId="10184" priority="1283" operator="equal">
      <formula>"Vigente com alterações"</formula>
    </cfRule>
    <cfRule type="cellIs" dxfId="10183" priority="1284" operator="equal">
      <formula>"Vigente com alterações"</formula>
    </cfRule>
    <cfRule type="cellIs" dxfId="10182" priority="1285" operator="equal">
      <formula>"Não identificado"</formula>
    </cfRule>
    <cfRule type="cellIs" dxfId="10181" priority="1286" operator="equal">
      <formula>"Vigente"</formula>
    </cfRule>
    <cfRule type="cellIs" dxfId="10180" priority="1287" operator="equal">
      <formula>"Vigente e Alterado"</formula>
    </cfRule>
    <cfRule type="cellIs" dxfId="10179" priority="1288" operator="equal">
      <formula>"Revogado"</formula>
    </cfRule>
  </conditionalFormatting>
  <conditionalFormatting sqref="B3536">
    <cfRule type="cellIs" dxfId="10178" priority="1023" operator="equal">
      <formula>"Vigente com alterações"</formula>
    </cfRule>
    <cfRule type="cellIs" dxfId="10177" priority="1024" operator="equal">
      <formula>"Vigente com alterações"</formula>
    </cfRule>
    <cfRule type="cellIs" dxfId="10176" priority="1025" operator="equal">
      <formula>"Vigente com alterações"</formula>
    </cfRule>
    <cfRule type="cellIs" dxfId="10175" priority="1026" operator="equal">
      <formula>"Não identificado"</formula>
    </cfRule>
    <cfRule type="cellIs" dxfId="10174" priority="1027" operator="equal">
      <formula>"Vigente"</formula>
    </cfRule>
    <cfRule type="cellIs" dxfId="10173" priority="1028" operator="equal">
      <formula>"Vigente e Alterado"</formula>
    </cfRule>
    <cfRule type="cellIs" dxfId="10172" priority="1029" operator="equal">
      <formula>"Revogado"</formula>
    </cfRule>
  </conditionalFormatting>
  <conditionalFormatting sqref="B3538 B3540:B3543">
    <cfRule type="cellIs" dxfId="10171" priority="764" operator="equal">
      <formula>"Vigente com alterações"</formula>
    </cfRule>
    <cfRule type="cellIs" dxfId="10170" priority="765" operator="equal">
      <formula>"Vigente com alterações"</formula>
    </cfRule>
    <cfRule type="cellIs" dxfId="10169" priority="766" operator="equal">
      <formula>"Vigente com alterações"</formula>
    </cfRule>
    <cfRule type="cellIs" dxfId="10168" priority="767" operator="equal">
      <formula>"Não identificado"</formula>
    </cfRule>
    <cfRule type="cellIs" dxfId="10167" priority="768" operator="equal">
      <formula>"Vigente"</formula>
    </cfRule>
    <cfRule type="cellIs" dxfId="10166" priority="769" operator="equal">
      <formula>"Vigente e Alterado"</formula>
    </cfRule>
    <cfRule type="cellIs" dxfId="10165" priority="770" operator="equal">
      <formula>"Revogado"</formula>
    </cfRule>
  </conditionalFormatting>
  <conditionalFormatting sqref="B3547">
    <cfRule type="cellIs" dxfId="10164" priority="505" operator="equal">
      <formula>"Vigente com alterações"</formula>
    </cfRule>
    <cfRule type="cellIs" dxfId="10163" priority="506" operator="equal">
      <formula>"Vigente com alterações"</formula>
    </cfRule>
    <cfRule type="cellIs" dxfId="10162" priority="507" operator="equal">
      <formula>"Vigente com alterações"</formula>
    </cfRule>
    <cfRule type="cellIs" dxfId="10161" priority="508" operator="equal">
      <formula>"Não identificado"</formula>
    </cfRule>
    <cfRule type="cellIs" dxfId="10160" priority="509" operator="equal">
      <formula>"Vigente"</formula>
    </cfRule>
    <cfRule type="cellIs" dxfId="10159" priority="510" operator="equal">
      <formula>"Vigente e Alterado"</formula>
    </cfRule>
    <cfRule type="cellIs" dxfId="10158" priority="511" operator="equal">
      <formula>"Revogado"</formula>
    </cfRule>
  </conditionalFormatting>
  <conditionalFormatting sqref="B3552">
    <cfRule type="cellIs" dxfId="10157" priority="246" operator="equal">
      <formula>"Vigente com alterações"</formula>
    </cfRule>
    <cfRule type="cellIs" dxfId="10156" priority="247" operator="equal">
      <formula>"Vigente com alterações"</formula>
    </cfRule>
    <cfRule type="cellIs" dxfId="10155" priority="248" operator="equal">
      <formula>"Vigente com alterações"</formula>
    </cfRule>
    <cfRule type="cellIs" dxfId="10154" priority="249" operator="equal">
      <formula>"Não identificado"</formula>
    </cfRule>
    <cfRule type="cellIs" dxfId="10153" priority="250" operator="equal">
      <formula>"Vigente"</formula>
    </cfRule>
    <cfRule type="cellIs" dxfId="10152" priority="251" operator="equal">
      <formula>"Vigente e Alterado"</formula>
    </cfRule>
    <cfRule type="cellIs" dxfId="10151" priority="252" operator="equal">
      <formula>"Revogado"</formula>
    </cfRule>
  </conditionalFormatting>
  <conditionalFormatting sqref="C1823">
    <cfRule type="cellIs" dxfId="10150" priority="24808" operator="equal">
      <formula>"Vigente com alterações"</formula>
    </cfRule>
    <cfRule type="cellIs" dxfId="10149" priority="24809" operator="equal">
      <formula>"Vigente com alterações"</formula>
    </cfRule>
    <cfRule type="cellIs" dxfId="10148" priority="24810" operator="equal">
      <formula>"Vigente com alterações"</formula>
    </cfRule>
    <cfRule type="cellIs" dxfId="10147" priority="24811" operator="equal">
      <formula>"Não identificado"</formula>
    </cfRule>
    <cfRule type="cellIs" dxfId="10146" priority="24812" operator="equal">
      <formula>"Vigente"</formula>
    </cfRule>
    <cfRule type="cellIs" dxfId="10145" priority="24813" operator="equal">
      <formula>"Vigente e Alterado"</formula>
    </cfRule>
    <cfRule type="cellIs" dxfId="10144" priority="24814" operator="equal">
      <formula>"Revogado"</formula>
    </cfRule>
    <cfRule type="cellIs" dxfId="10143" priority="24815" operator="equal">
      <formula>"Vigente e Alterado"</formula>
    </cfRule>
    <cfRule type="cellIs" dxfId="10142" priority="24816" operator="equal">
      <formula>"Alterado e Revogado"</formula>
    </cfRule>
    <cfRule type="cellIs" dxfId="10141" priority="24817" operator="equal">
      <formula>"Alterado"</formula>
    </cfRule>
    <cfRule type="cellIs" dxfId="10140" priority="24818" operator="equal">
      <formula>"Revogado"</formula>
    </cfRule>
    <cfRule type="cellIs" dxfId="10139" priority="24819" operator="equal">
      <formula>"Vigente"</formula>
    </cfRule>
    <cfRule type="cellIs" dxfId="10138" priority="24820" operator="equal">
      <formula>"Vigente"</formula>
    </cfRule>
    <cfRule type="cellIs" dxfId="10137" priority="24821" operator="equal">
      <formula>"Alterado"</formula>
    </cfRule>
  </conditionalFormatting>
  <conditionalFormatting sqref="C3473">
    <cfRule type="cellIs" dxfId="10136" priority="4198" operator="equal">
      <formula>"Vigente com alterações"</formula>
    </cfRule>
    <cfRule type="cellIs" dxfId="10135" priority="4199" operator="equal">
      <formula>"Vigente com alterações"</formula>
    </cfRule>
    <cfRule type="cellIs" dxfId="10134" priority="4200" operator="equal">
      <formula>"Vigente com alterações"</formula>
    </cfRule>
    <cfRule type="cellIs" dxfId="10133" priority="4201" operator="equal">
      <formula>"Não identificado"</formula>
    </cfRule>
    <cfRule type="cellIs" dxfId="10132" priority="4202" operator="equal">
      <formula>"Vigente"</formula>
    </cfRule>
    <cfRule type="cellIs" dxfId="10131" priority="4203" operator="equal">
      <formula>"Vigente e Alterado"</formula>
    </cfRule>
    <cfRule type="cellIs" dxfId="10130" priority="4204" operator="equal">
      <formula>"Revogado"</formula>
    </cfRule>
  </conditionalFormatting>
  <conditionalFormatting sqref="C3479">
    <cfRule type="cellIs" dxfId="10129" priority="3939" operator="equal">
      <formula>"Vigente com alterações"</formula>
    </cfRule>
    <cfRule type="cellIs" dxfId="10128" priority="3940" operator="equal">
      <formula>"Vigente com alterações"</formula>
    </cfRule>
    <cfRule type="cellIs" dxfId="10127" priority="3941" operator="equal">
      <formula>"Vigente com alterações"</formula>
    </cfRule>
    <cfRule type="cellIs" dxfId="10126" priority="3942" operator="equal">
      <formula>"Não identificado"</formula>
    </cfRule>
    <cfRule type="cellIs" dxfId="10125" priority="3943" operator="equal">
      <formula>"Vigente"</formula>
    </cfRule>
    <cfRule type="cellIs" dxfId="10124" priority="3944" operator="equal">
      <formula>"Vigente e Alterado"</formula>
    </cfRule>
    <cfRule type="cellIs" dxfId="10123" priority="3945" operator="equal">
      <formula>"Revogado"</formula>
    </cfRule>
  </conditionalFormatting>
  <conditionalFormatting sqref="C3507 C3509:C3510">
    <cfRule type="cellIs" dxfId="10122" priority="2833" operator="equal">
      <formula>"Vigente com alterações"</formula>
    </cfRule>
    <cfRule type="cellIs" dxfId="10121" priority="2834" operator="equal">
      <formula>"Vigente com alterações"</formula>
    </cfRule>
    <cfRule type="cellIs" dxfId="10120" priority="2835" operator="equal">
      <formula>"Vigente com alterações"</formula>
    </cfRule>
    <cfRule type="cellIs" dxfId="10119" priority="2836" operator="equal">
      <formula>"Não identificado"</formula>
    </cfRule>
    <cfRule type="cellIs" dxfId="10118" priority="2837" operator="equal">
      <formula>"Vigente"</formula>
    </cfRule>
    <cfRule type="cellIs" dxfId="10117" priority="2838" operator="equal">
      <formula>"Vigente e Alterado"</formula>
    </cfRule>
    <cfRule type="cellIs" dxfId="10116" priority="2839" operator="equal">
      <formula>"Revogado"</formula>
    </cfRule>
  </conditionalFormatting>
  <conditionalFormatting sqref="C3516">
    <cfRule type="cellIs" dxfId="10115" priority="2574" operator="equal">
      <formula>"Vigente com alterações"</formula>
    </cfRule>
    <cfRule type="cellIs" dxfId="10114" priority="2575" operator="equal">
      <formula>"Vigente com alterações"</formula>
    </cfRule>
    <cfRule type="cellIs" dxfId="10113" priority="2576" operator="equal">
      <formula>"Vigente com alterações"</formula>
    </cfRule>
    <cfRule type="cellIs" dxfId="10112" priority="2577" operator="equal">
      <formula>"Não identificado"</formula>
    </cfRule>
    <cfRule type="cellIs" dxfId="10111" priority="2578" operator="equal">
      <formula>"Vigente"</formula>
    </cfRule>
    <cfRule type="cellIs" dxfId="10110" priority="2579" operator="equal">
      <formula>"Vigente e Alterado"</formula>
    </cfRule>
    <cfRule type="cellIs" dxfId="10109" priority="2580" operator="equal">
      <formula>"Revogado"</formula>
    </cfRule>
  </conditionalFormatting>
  <conditionalFormatting sqref="C3528">
    <cfRule type="cellIs" dxfId="10108" priority="2056" operator="equal">
      <formula>"Vigente com alterações"</formula>
    </cfRule>
    <cfRule type="cellIs" dxfId="10107" priority="2057" operator="equal">
      <formula>"Vigente com alterações"</formula>
    </cfRule>
    <cfRule type="cellIs" dxfId="10106" priority="2058" operator="equal">
      <formula>"Vigente com alterações"</formula>
    </cfRule>
    <cfRule type="cellIs" dxfId="10105" priority="2059" operator="equal">
      <formula>"Não identificado"</formula>
    </cfRule>
    <cfRule type="cellIs" dxfId="10104" priority="2060" operator="equal">
      <formula>"Vigente"</formula>
    </cfRule>
    <cfRule type="cellIs" dxfId="10103" priority="2061" operator="equal">
      <formula>"Vigente e Alterado"</formula>
    </cfRule>
    <cfRule type="cellIs" dxfId="10102" priority="2062" operator="equal">
      <formula>"Revogado"</formula>
    </cfRule>
  </conditionalFormatting>
  <conditionalFormatting sqref="C3533">
    <cfRule type="cellIs" dxfId="10101" priority="1275" operator="equal">
      <formula>"Vigente com alterações"</formula>
    </cfRule>
    <cfRule type="cellIs" dxfId="10100" priority="1276" operator="equal">
      <formula>"Vigente com alterações"</formula>
    </cfRule>
    <cfRule type="cellIs" dxfId="10099" priority="1277" operator="equal">
      <formula>"Vigente com alterações"</formula>
    </cfRule>
    <cfRule type="cellIs" dxfId="10098" priority="1278" operator="equal">
      <formula>"Não identificado"</formula>
    </cfRule>
    <cfRule type="cellIs" dxfId="10097" priority="1279" operator="equal">
      <formula>"Vigente"</formula>
    </cfRule>
    <cfRule type="cellIs" dxfId="10096" priority="1280" operator="equal">
      <formula>"Vigente e Alterado"</formula>
    </cfRule>
    <cfRule type="cellIs" dxfId="10095" priority="1281" operator="equal">
      <formula>"Revogado"</formula>
    </cfRule>
  </conditionalFormatting>
  <conditionalFormatting sqref="C3536">
    <cfRule type="cellIs" dxfId="10094" priority="1016" operator="equal">
      <formula>"Vigente com alterações"</formula>
    </cfRule>
    <cfRule type="cellIs" dxfId="10093" priority="1017" operator="equal">
      <formula>"Vigente com alterações"</formula>
    </cfRule>
    <cfRule type="cellIs" dxfId="10092" priority="1018" operator="equal">
      <formula>"Vigente com alterações"</formula>
    </cfRule>
    <cfRule type="cellIs" dxfId="10091" priority="1019" operator="equal">
      <formula>"Não identificado"</formula>
    </cfRule>
    <cfRule type="cellIs" dxfId="10090" priority="1020" operator="equal">
      <formula>"Vigente"</formula>
    </cfRule>
    <cfRule type="cellIs" dxfId="10089" priority="1021" operator="equal">
      <formula>"Vigente e Alterado"</formula>
    </cfRule>
    <cfRule type="cellIs" dxfId="10088" priority="1022" operator="equal">
      <formula>"Revogado"</formula>
    </cfRule>
  </conditionalFormatting>
  <conditionalFormatting sqref="C3538 C3540:C3543">
    <cfRule type="cellIs" dxfId="10087" priority="757" operator="equal">
      <formula>"Vigente com alterações"</formula>
    </cfRule>
    <cfRule type="cellIs" dxfId="10086" priority="758" operator="equal">
      <formula>"Vigente com alterações"</formula>
    </cfRule>
    <cfRule type="cellIs" dxfId="10085" priority="759" operator="equal">
      <formula>"Vigente com alterações"</formula>
    </cfRule>
    <cfRule type="cellIs" dxfId="10084" priority="760" operator="equal">
      <formula>"Não identificado"</formula>
    </cfRule>
    <cfRule type="cellIs" dxfId="10083" priority="761" operator="equal">
      <formula>"Vigente"</formula>
    </cfRule>
    <cfRule type="cellIs" dxfId="10082" priority="762" operator="equal">
      <formula>"Vigente e Alterado"</formula>
    </cfRule>
    <cfRule type="cellIs" dxfId="10081" priority="763" operator="equal">
      <formula>"Revogado"</formula>
    </cfRule>
  </conditionalFormatting>
  <conditionalFormatting sqref="C3547">
    <cfRule type="cellIs" dxfId="10080" priority="498" operator="equal">
      <formula>"Vigente com alterações"</formula>
    </cfRule>
    <cfRule type="cellIs" dxfId="10079" priority="499" operator="equal">
      <formula>"Vigente com alterações"</formula>
    </cfRule>
    <cfRule type="cellIs" dxfId="10078" priority="500" operator="equal">
      <formula>"Vigente com alterações"</formula>
    </cfRule>
    <cfRule type="cellIs" dxfId="10077" priority="501" operator="equal">
      <formula>"Não identificado"</formula>
    </cfRule>
    <cfRule type="cellIs" dxfId="10076" priority="502" operator="equal">
      <formula>"Vigente"</formula>
    </cfRule>
    <cfRule type="cellIs" dxfId="10075" priority="503" operator="equal">
      <formula>"Vigente e Alterado"</formula>
    </cfRule>
    <cfRule type="cellIs" dxfId="10074" priority="504" operator="equal">
      <formula>"Revogado"</formula>
    </cfRule>
  </conditionalFormatting>
  <conditionalFormatting sqref="C3552">
    <cfRule type="cellIs" dxfId="10073" priority="239" operator="equal">
      <formula>"Vigente com alterações"</formula>
    </cfRule>
    <cfRule type="cellIs" dxfId="10072" priority="240" operator="equal">
      <formula>"Vigente com alterações"</formula>
    </cfRule>
    <cfRule type="cellIs" dxfId="10071" priority="241" operator="equal">
      <formula>"Vigente com alterações"</formula>
    </cfRule>
    <cfRule type="cellIs" dxfId="10070" priority="242" operator="equal">
      <formula>"Não identificado"</formula>
    </cfRule>
    <cfRule type="cellIs" dxfId="10069" priority="243" operator="equal">
      <formula>"Vigente"</formula>
    </cfRule>
    <cfRule type="cellIs" dxfId="10068" priority="244" operator="equal">
      <formula>"Vigente e Alterado"</formula>
    </cfRule>
    <cfRule type="cellIs" dxfId="10067" priority="245" operator="equal">
      <formula>"Revogado"</formula>
    </cfRule>
  </conditionalFormatting>
  <conditionalFormatting sqref="C1822:D1823">
    <cfRule type="cellIs" dxfId="10066" priority="24726" operator="equal">
      <formula>"revogado"</formula>
    </cfRule>
    <cfRule type="cellIs" dxfId="10065" priority="24727" operator="equal">
      <formula>"vigente"</formula>
    </cfRule>
  </conditionalFormatting>
  <conditionalFormatting sqref="D1823">
    <cfRule type="cellIs" dxfId="10064" priority="24776" operator="equal">
      <formula>"Vigente com alterações"</formula>
    </cfRule>
    <cfRule type="cellIs" dxfId="10063" priority="24777" operator="equal">
      <formula>"Vigente com alterações"</formula>
    </cfRule>
    <cfRule type="cellIs" dxfId="10062" priority="24778" operator="equal">
      <formula>"Vigente com alterações"</formula>
    </cfRule>
    <cfRule type="cellIs" dxfId="10061" priority="24779" operator="equal">
      <formula>"Não identificado"</formula>
    </cfRule>
    <cfRule type="cellIs" dxfId="10060" priority="24780" operator="equal">
      <formula>"Vigente"</formula>
    </cfRule>
    <cfRule type="cellIs" dxfId="10059" priority="24781" operator="equal">
      <formula>"Vigente e Alterado"</formula>
    </cfRule>
    <cfRule type="cellIs" dxfId="10058" priority="24782" operator="equal">
      <formula>"Revogado"</formula>
    </cfRule>
    <cfRule type="cellIs" dxfId="10057" priority="24783" operator="equal">
      <formula>"Vigente e Alterado"</formula>
    </cfRule>
    <cfRule type="cellIs" dxfId="10056" priority="24784" operator="equal">
      <formula>"Alterado e Revogado"</formula>
    </cfRule>
    <cfRule type="cellIs" dxfId="10055" priority="24785" operator="equal">
      <formula>"Alterado"</formula>
    </cfRule>
    <cfRule type="cellIs" dxfId="10054" priority="24786" operator="equal">
      <formula>"Revogado"</formula>
    </cfRule>
    <cfRule type="cellIs" dxfId="10053" priority="24787" operator="equal">
      <formula>"Vigente"</formula>
    </cfRule>
    <cfRule type="cellIs" dxfId="10052" priority="24788" operator="equal">
      <formula>"Vigente"</formula>
    </cfRule>
    <cfRule type="cellIs" dxfId="10051" priority="24789" operator="equal">
      <formula>"Alterado"</formula>
    </cfRule>
    <cfRule type="cellIs" dxfId="10050" priority="24792" operator="equal">
      <formula>"Vigente com alterações"</formula>
    </cfRule>
    <cfRule type="cellIs" dxfId="10049" priority="24793" operator="equal">
      <formula>"Vigente com alterações"</formula>
    </cfRule>
    <cfRule type="cellIs" dxfId="10048" priority="24794" operator="equal">
      <formula>"Vigente com alterações"</formula>
    </cfRule>
    <cfRule type="cellIs" dxfId="10047" priority="24795" operator="equal">
      <formula>"Não identificado"</formula>
    </cfRule>
    <cfRule type="cellIs" dxfId="10046" priority="24796" operator="equal">
      <formula>"Vigente"</formula>
    </cfRule>
    <cfRule type="cellIs" dxfId="10045" priority="24797" operator="equal">
      <formula>"Vigente e Alterado"</formula>
    </cfRule>
    <cfRule type="cellIs" dxfId="10044" priority="24798" operator="equal">
      <formula>"Revogado"</formula>
    </cfRule>
    <cfRule type="cellIs" dxfId="10043" priority="24799" operator="equal">
      <formula>"Vigente e Alterado"</formula>
    </cfRule>
    <cfRule type="cellIs" dxfId="10042" priority="24800" operator="equal">
      <formula>"Alterado e Revogado"</formula>
    </cfRule>
    <cfRule type="cellIs" dxfId="10041" priority="24801" operator="equal">
      <formula>"Alterado"</formula>
    </cfRule>
    <cfRule type="cellIs" dxfId="10040" priority="24802" operator="equal">
      <formula>"Revogado"</formula>
    </cfRule>
    <cfRule type="cellIs" dxfId="10039" priority="24803" operator="equal">
      <formula>"Vigente"</formula>
    </cfRule>
    <cfRule type="cellIs" dxfId="10038" priority="24804" operator="equal">
      <formula>"Vigente"</formula>
    </cfRule>
    <cfRule type="cellIs" dxfId="10037" priority="24805" operator="equal">
      <formula>"Alterado"</formula>
    </cfRule>
  </conditionalFormatting>
  <conditionalFormatting sqref="D3473">
    <cfRule type="cellIs" dxfId="10036" priority="4191" operator="equal">
      <formula>"Vigente com alterações"</formula>
    </cfRule>
    <cfRule type="cellIs" dxfId="10035" priority="4192" operator="equal">
      <formula>"Vigente com alterações"</formula>
    </cfRule>
    <cfRule type="cellIs" dxfId="10034" priority="4193" operator="equal">
      <formula>"Vigente com alterações"</formula>
    </cfRule>
    <cfRule type="cellIs" dxfId="10033" priority="4194" operator="equal">
      <formula>"Não identificado"</formula>
    </cfRule>
    <cfRule type="cellIs" dxfId="10032" priority="4195" operator="equal">
      <formula>"Vigente"</formula>
    </cfRule>
    <cfRule type="cellIs" dxfId="10031" priority="4196" operator="equal">
      <formula>"Vigente e Alterado"</formula>
    </cfRule>
    <cfRule type="cellIs" dxfId="10030" priority="4197" operator="equal">
      <formula>"Revogado"</formula>
    </cfRule>
  </conditionalFormatting>
  <conditionalFormatting sqref="D3479">
    <cfRule type="cellIs" dxfId="10029" priority="3932" operator="equal">
      <formula>"Vigente com alterações"</formula>
    </cfRule>
    <cfRule type="cellIs" dxfId="10028" priority="3933" operator="equal">
      <formula>"Vigente com alterações"</formula>
    </cfRule>
    <cfRule type="cellIs" dxfId="10027" priority="3934" operator="equal">
      <formula>"Vigente com alterações"</formula>
    </cfRule>
    <cfRule type="cellIs" dxfId="10026" priority="3935" operator="equal">
      <formula>"Não identificado"</formula>
    </cfRule>
    <cfRule type="cellIs" dxfId="10025" priority="3936" operator="equal">
      <formula>"Vigente"</formula>
    </cfRule>
    <cfRule type="cellIs" dxfId="10024" priority="3937" operator="equal">
      <formula>"Vigente e Alterado"</formula>
    </cfRule>
    <cfRule type="cellIs" dxfId="10023" priority="3938" operator="equal">
      <formula>"Revogado"</formula>
    </cfRule>
  </conditionalFormatting>
  <conditionalFormatting sqref="D3507 D3509:D3510">
    <cfRule type="cellIs" dxfId="10022" priority="2826" operator="equal">
      <formula>"Vigente com alterações"</formula>
    </cfRule>
    <cfRule type="cellIs" dxfId="10021" priority="2827" operator="equal">
      <formula>"Vigente com alterações"</formula>
    </cfRule>
    <cfRule type="cellIs" dxfId="10020" priority="2828" operator="equal">
      <formula>"Vigente com alterações"</formula>
    </cfRule>
    <cfRule type="cellIs" dxfId="10019" priority="2829" operator="equal">
      <formula>"Não identificado"</formula>
    </cfRule>
    <cfRule type="cellIs" dxfId="10018" priority="2830" operator="equal">
      <formula>"Vigente"</formula>
    </cfRule>
    <cfRule type="cellIs" dxfId="10017" priority="2831" operator="equal">
      <formula>"Vigente e Alterado"</formula>
    </cfRule>
    <cfRule type="cellIs" dxfId="10016" priority="2832" operator="equal">
      <formula>"Revogado"</formula>
    </cfRule>
  </conditionalFormatting>
  <conditionalFormatting sqref="D3516">
    <cfRule type="cellIs" dxfId="10015" priority="2567" operator="equal">
      <formula>"Vigente com alterações"</formula>
    </cfRule>
    <cfRule type="cellIs" dxfId="10014" priority="2568" operator="equal">
      <formula>"Vigente com alterações"</formula>
    </cfRule>
    <cfRule type="cellIs" dxfId="10013" priority="2569" operator="equal">
      <formula>"Vigente com alterações"</formula>
    </cfRule>
    <cfRule type="cellIs" dxfId="10012" priority="2570" operator="equal">
      <formula>"Não identificado"</formula>
    </cfRule>
    <cfRule type="cellIs" dxfId="10011" priority="2571" operator="equal">
      <formula>"Vigente"</formula>
    </cfRule>
    <cfRule type="cellIs" dxfId="10010" priority="2572" operator="equal">
      <formula>"Vigente e Alterado"</formula>
    </cfRule>
    <cfRule type="cellIs" dxfId="10009" priority="2573" operator="equal">
      <formula>"Revogado"</formula>
    </cfRule>
  </conditionalFormatting>
  <conditionalFormatting sqref="D3528">
    <cfRule type="cellIs" dxfId="10008" priority="2049" operator="equal">
      <formula>"Vigente com alterações"</formula>
    </cfRule>
    <cfRule type="cellIs" dxfId="10007" priority="2050" operator="equal">
      <formula>"Vigente com alterações"</formula>
    </cfRule>
    <cfRule type="cellIs" dxfId="10006" priority="2051" operator="equal">
      <formula>"Vigente com alterações"</formula>
    </cfRule>
    <cfRule type="cellIs" dxfId="10005" priority="2052" operator="equal">
      <formula>"Não identificado"</formula>
    </cfRule>
    <cfRule type="cellIs" dxfId="10004" priority="2053" operator="equal">
      <formula>"Vigente"</formula>
    </cfRule>
    <cfRule type="cellIs" dxfId="10003" priority="2054" operator="equal">
      <formula>"Vigente e Alterado"</formula>
    </cfRule>
    <cfRule type="cellIs" dxfId="10002" priority="2055" operator="equal">
      <formula>"Revogado"</formula>
    </cfRule>
  </conditionalFormatting>
  <conditionalFormatting sqref="D3533">
    <cfRule type="cellIs" dxfId="10001" priority="1268" operator="equal">
      <formula>"Vigente com alterações"</formula>
    </cfRule>
    <cfRule type="cellIs" dxfId="10000" priority="1269" operator="equal">
      <formula>"Vigente com alterações"</formula>
    </cfRule>
    <cfRule type="cellIs" dxfId="9999" priority="1270" operator="equal">
      <formula>"Vigente com alterações"</formula>
    </cfRule>
    <cfRule type="cellIs" dxfId="9998" priority="1271" operator="equal">
      <formula>"Não identificado"</formula>
    </cfRule>
    <cfRule type="cellIs" dxfId="9997" priority="1272" operator="equal">
      <formula>"Vigente"</formula>
    </cfRule>
    <cfRule type="cellIs" dxfId="9996" priority="1273" operator="equal">
      <formula>"Vigente e Alterado"</formula>
    </cfRule>
    <cfRule type="cellIs" dxfId="9995" priority="1274" operator="equal">
      <formula>"Revogado"</formula>
    </cfRule>
  </conditionalFormatting>
  <conditionalFormatting sqref="D3536">
    <cfRule type="cellIs" dxfId="9994" priority="1009" operator="equal">
      <formula>"Vigente com alterações"</formula>
    </cfRule>
    <cfRule type="cellIs" dxfId="9993" priority="1010" operator="equal">
      <formula>"Vigente com alterações"</formula>
    </cfRule>
    <cfRule type="cellIs" dxfId="9992" priority="1011" operator="equal">
      <formula>"Vigente com alterações"</formula>
    </cfRule>
    <cfRule type="cellIs" dxfId="9991" priority="1012" operator="equal">
      <formula>"Não identificado"</formula>
    </cfRule>
    <cfRule type="cellIs" dxfId="9990" priority="1013" operator="equal">
      <formula>"Vigente"</formula>
    </cfRule>
    <cfRule type="cellIs" dxfId="9989" priority="1014" operator="equal">
      <formula>"Vigente e Alterado"</formula>
    </cfRule>
    <cfRule type="cellIs" dxfId="9988" priority="1015" operator="equal">
      <formula>"Revogado"</formula>
    </cfRule>
  </conditionalFormatting>
  <conditionalFormatting sqref="D3538 D3540:D3543">
    <cfRule type="cellIs" dxfId="9987" priority="750" operator="equal">
      <formula>"Vigente com alterações"</formula>
    </cfRule>
    <cfRule type="cellIs" dxfId="9986" priority="751" operator="equal">
      <formula>"Vigente com alterações"</formula>
    </cfRule>
    <cfRule type="cellIs" dxfId="9985" priority="752" operator="equal">
      <formula>"Vigente com alterações"</formula>
    </cfRule>
    <cfRule type="cellIs" dxfId="9984" priority="753" operator="equal">
      <formula>"Não identificado"</formula>
    </cfRule>
    <cfRule type="cellIs" dxfId="9983" priority="754" operator="equal">
      <formula>"Vigente"</formula>
    </cfRule>
    <cfRule type="cellIs" dxfId="9982" priority="755" operator="equal">
      <formula>"Vigente e Alterado"</formula>
    </cfRule>
    <cfRule type="cellIs" dxfId="9981" priority="756" operator="equal">
      <formula>"Revogado"</formula>
    </cfRule>
  </conditionalFormatting>
  <conditionalFormatting sqref="D3547">
    <cfRule type="cellIs" dxfId="9980" priority="491" operator="equal">
      <formula>"Vigente com alterações"</formula>
    </cfRule>
    <cfRule type="cellIs" dxfId="9979" priority="492" operator="equal">
      <formula>"Vigente com alterações"</formula>
    </cfRule>
    <cfRule type="cellIs" dxfId="9978" priority="493" operator="equal">
      <formula>"Vigente com alterações"</formula>
    </cfRule>
    <cfRule type="cellIs" dxfId="9977" priority="494" operator="equal">
      <formula>"Não identificado"</formula>
    </cfRule>
    <cfRule type="cellIs" dxfId="9976" priority="495" operator="equal">
      <formula>"Vigente"</formula>
    </cfRule>
    <cfRule type="cellIs" dxfId="9975" priority="496" operator="equal">
      <formula>"Vigente e Alterado"</formula>
    </cfRule>
    <cfRule type="cellIs" dxfId="9974" priority="497" operator="equal">
      <formula>"Revogado"</formula>
    </cfRule>
  </conditionalFormatting>
  <conditionalFormatting sqref="D3552">
    <cfRule type="cellIs" dxfId="9973" priority="232" operator="equal">
      <formula>"Vigente com alterações"</formula>
    </cfRule>
    <cfRule type="cellIs" dxfId="9972" priority="233" operator="equal">
      <formula>"Vigente com alterações"</formula>
    </cfRule>
    <cfRule type="cellIs" dxfId="9971" priority="234" operator="equal">
      <formula>"Vigente com alterações"</formula>
    </cfRule>
    <cfRule type="cellIs" dxfId="9970" priority="235" operator="equal">
      <formula>"Não identificado"</formula>
    </cfRule>
    <cfRule type="cellIs" dxfId="9969" priority="236" operator="equal">
      <formula>"Vigente"</formula>
    </cfRule>
    <cfRule type="cellIs" dxfId="9968" priority="237" operator="equal">
      <formula>"Vigente e Alterado"</formula>
    </cfRule>
    <cfRule type="cellIs" dxfId="9967" priority="238" operator="equal">
      <formula>"Revogado"</formula>
    </cfRule>
  </conditionalFormatting>
  <conditionalFormatting sqref="D1822">
    <cfRule type="cellIs" dxfId="9966" priority="89775" operator="equal">
      <formula>"Vigente com alterações"</formula>
    </cfRule>
    <cfRule type="cellIs" dxfId="9965" priority="89776" operator="equal">
      <formula>"Vigente com alterações"</formula>
    </cfRule>
    <cfRule type="cellIs" dxfId="9964" priority="89777" operator="equal">
      <formula>"Vigente com alterações"</formula>
    </cfRule>
    <cfRule type="cellIs" dxfId="9963" priority="89778" operator="equal">
      <formula>"Não identificado"</formula>
    </cfRule>
    <cfRule type="cellIs" dxfId="9962" priority="89779" operator="equal">
      <formula>"Vigente"</formula>
    </cfRule>
    <cfRule type="cellIs" dxfId="9961" priority="89780" operator="equal">
      <formula>"Vigente e Alterado"</formula>
    </cfRule>
    <cfRule type="cellIs" dxfId="9960" priority="89781" operator="equal">
      <formula>"Revogado"</formula>
    </cfRule>
    <cfRule type="cellIs" dxfId="9959" priority="89782" operator="equal">
      <formula>"Vigente e Alterado"</formula>
    </cfRule>
    <cfRule type="cellIs" dxfId="9958" priority="89783" operator="equal">
      <formula>"Alterado e Revogado"</formula>
    </cfRule>
    <cfRule type="cellIs" dxfId="9957" priority="89784" operator="equal">
      <formula>"Alterado"</formula>
    </cfRule>
    <cfRule type="cellIs" dxfId="9956" priority="89785" operator="equal">
      <formula>"Revogado"</formula>
    </cfRule>
    <cfRule type="cellIs" dxfId="9955" priority="89786" operator="equal">
      <formula>"Vigente"</formula>
    </cfRule>
    <cfRule type="cellIs" dxfId="9954" priority="89788" operator="equal">
      <formula>"Alterado"</formula>
    </cfRule>
  </conditionalFormatting>
  <conditionalFormatting sqref="E1476">
    <cfRule type="cellIs" dxfId="9953" priority="86247" operator="equal">
      <formula>"Vigente com alterações"</formula>
    </cfRule>
    <cfRule type="cellIs" dxfId="9952" priority="86248" operator="equal">
      <formula>"Vigente com alterações"</formula>
    </cfRule>
    <cfRule type="cellIs" dxfId="9951" priority="86249" operator="equal">
      <formula>"Vigente com alterações"</formula>
    </cfRule>
    <cfRule type="cellIs" dxfId="9950" priority="86250" operator="equal">
      <formula>"Não identificado"</formula>
    </cfRule>
    <cfRule type="cellIs" dxfId="9949" priority="86251" operator="equal">
      <formula>"Vigente"</formula>
    </cfRule>
    <cfRule type="cellIs" dxfId="9948" priority="86252" operator="equal">
      <formula>"Vigente e Alterado"</formula>
    </cfRule>
    <cfRule type="cellIs" dxfId="9947" priority="86253" operator="equal">
      <formula>"Revogado"</formula>
    </cfRule>
    <cfRule type="cellIs" dxfId="9946" priority="86254" operator="equal">
      <formula>"Vigente e Alterado"</formula>
    </cfRule>
    <cfRule type="cellIs" dxfId="9945" priority="86255" operator="equal">
      <formula>"Alterado e Revogado"</formula>
    </cfRule>
    <cfRule type="cellIs" dxfId="9944" priority="86256" operator="equal">
      <formula>"Alterado"</formula>
    </cfRule>
    <cfRule type="cellIs" dxfId="9943" priority="86257" operator="equal">
      <formula>"Revogado"</formula>
    </cfRule>
    <cfRule type="cellIs" dxfId="9942" priority="86258" operator="equal">
      <formula>"Vigente"</formula>
    </cfRule>
    <cfRule type="cellIs" dxfId="9941" priority="86260" operator="equal">
      <formula>"Alterado"</formula>
    </cfRule>
    <cfRule type="cellIs" dxfId="9940" priority="86261" operator="equal">
      <formula>"revogado"</formula>
    </cfRule>
    <cfRule type="cellIs" dxfId="9939" priority="86262" operator="equal">
      <formula>"vigente"</formula>
    </cfRule>
    <cfRule type="cellIs" dxfId="9938" priority="86263" operator="equal">
      <formula>"Vigente com alterações"</formula>
    </cfRule>
    <cfRule type="cellIs" dxfId="9937" priority="86264" operator="equal">
      <formula>"Vigente com alterações"</formula>
    </cfRule>
    <cfRule type="cellIs" dxfId="9936" priority="86265" operator="equal">
      <formula>"Vigente com alterações"</formula>
    </cfRule>
    <cfRule type="cellIs" dxfId="9935" priority="86266" operator="equal">
      <formula>"Não identificado"</formula>
    </cfRule>
    <cfRule type="cellIs" dxfId="9934" priority="86267" operator="equal">
      <formula>"Vigente"</formula>
    </cfRule>
    <cfRule type="cellIs" dxfId="9933" priority="86268" operator="equal">
      <formula>"Vigente e Alterado"</formula>
    </cfRule>
    <cfRule type="cellIs" dxfId="9932" priority="86269" operator="equal">
      <formula>"Revogado"</formula>
    </cfRule>
    <cfRule type="cellIs" dxfId="9931" priority="86270" operator="equal">
      <formula>"Vigente e Alterado"</formula>
    </cfRule>
    <cfRule type="cellIs" dxfId="9930" priority="86271" operator="equal">
      <formula>"Alterado e Revogado"</formula>
    </cfRule>
    <cfRule type="cellIs" dxfId="9929" priority="86272" operator="equal">
      <formula>"Alterado"</formula>
    </cfRule>
    <cfRule type="cellIs" dxfId="9928" priority="86273" operator="equal">
      <formula>"Revogado"</formula>
    </cfRule>
    <cfRule type="cellIs" dxfId="9927" priority="86274" operator="equal">
      <formula>"Vigente"</formula>
    </cfRule>
    <cfRule type="cellIs" dxfId="9926" priority="86276" operator="equal">
      <formula>"Alterado"</formula>
    </cfRule>
  </conditionalFormatting>
  <conditionalFormatting sqref="E3473">
    <cfRule type="cellIs" dxfId="9925" priority="4170" operator="equal">
      <formula>"Vigente com alterações"</formula>
    </cfRule>
    <cfRule type="cellIs" dxfId="9924" priority="4171" operator="equal">
      <formula>"Vigente com alterações"</formula>
    </cfRule>
    <cfRule type="cellIs" dxfId="9923" priority="4172" operator="equal">
      <formula>"Vigente com alterações"</formula>
    </cfRule>
    <cfRule type="cellIs" dxfId="9922" priority="4173" operator="equal">
      <formula>"Não identificado"</formula>
    </cfRule>
    <cfRule type="cellIs" dxfId="9921" priority="4174" operator="equal">
      <formula>"Vigente"</formula>
    </cfRule>
    <cfRule type="cellIs" dxfId="9920" priority="4175" operator="equal">
      <formula>"Vigente e Alterado"</formula>
    </cfRule>
    <cfRule type="cellIs" dxfId="9919" priority="4176" operator="equal">
      <formula>"Revogado"</formula>
    </cfRule>
  </conditionalFormatting>
  <conditionalFormatting sqref="E3479">
    <cfRule type="cellIs" dxfId="9918" priority="3911" operator="equal">
      <formula>"Vigente com alterações"</formula>
    </cfRule>
    <cfRule type="cellIs" dxfId="9917" priority="3912" operator="equal">
      <formula>"Vigente com alterações"</formula>
    </cfRule>
    <cfRule type="cellIs" dxfId="9916" priority="3913" operator="equal">
      <formula>"Vigente com alterações"</formula>
    </cfRule>
    <cfRule type="cellIs" dxfId="9915" priority="3914" operator="equal">
      <formula>"Não identificado"</formula>
    </cfRule>
    <cfRule type="cellIs" dxfId="9914" priority="3915" operator="equal">
      <formula>"Vigente"</formula>
    </cfRule>
    <cfRule type="cellIs" dxfId="9913" priority="3916" operator="equal">
      <formula>"Vigente e Alterado"</formula>
    </cfRule>
    <cfRule type="cellIs" dxfId="9912" priority="3917" operator="equal">
      <formula>"Revogado"</formula>
    </cfRule>
  </conditionalFormatting>
  <conditionalFormatting sqref="E3507 E3509:E3510">
    <cfRule type="cellIs" dxfId="9911" priority="2805" operator="equal">
      <formula>"Vigente com alterações"</formula>
    </cfRule>
    <cfRule type="cellIs" dxfId="9910" priority="2806" operator="equal">
      <formula>"Vigente com alterações"</formula>
    </cfRule>
    <cfRule type="cellIs" dxfId="9909" priority="2807" operator="equal">
      <formula>"Vigente com alterações"</formula>
    </cfRule>
    <cfRule type="cellIs" dxfId="9908" priority="2808" operator="equal">
      <formula>"Não identificado"</formula>
    </cfRule>
    <cfRule type="cellIs" dxfId="9907" priority="2809" operator="equal">
      <formula>"Vigente"</formula>
    </cfRule>
    <cfRule type="cellIs" dxfId="9906" priority="2810" operator="equal">
      <formula>"Vigente e Alterado"</formula>
    </cfRule>
    <cfRule type="cellIs" dxfId="9905" priority="2811" operator="equal">
      <formula>"Revogado"</formula>
    </cfRule>
  </conditionalFormatting>
  <conditionalFormatting sqref="E3516">
    <cfRule type="cellIs" dxfId="9904" priority="2546" operator="equal">
      <formula>"Vigente com alterações"</formula>
    </cfRule>
    <cfRule type="cellIs" dxfId="9903" priority="2547" operator="equal">
      <formula>"Vigente com alterações"</formula>
    </cfRule>
    <cfRule type="cellIs" dxfId="9902" priority="2548" operator="equal">
      <formula>"Vigente com alterações"</formula>
    </cfRule>
    <cfRule type="cellIs" dxfId="9901" priority="2549" operator="equal">
      <formula>"Não identificado"</formula>
    </cfRule>
    <cfRule type="cellIs" dxfId="9900" priority="2550" operator="equal">
      <formula>"Vigente"</formula>
    </cfRule>
    <cfRule type="cellIs" dxfId="9899" priority="2551" operator="equal">
      <formula>"Vigente e Alterado"</formula>
    </cfRule>
    <cfRule type="cellIs" dxfId="9898" priority="2552" operator="equal">
      <formula>"Revogado"</formula>
    </cfRule>
  </conditionalFormatting>
  <conditionalFormatting sqref="E3528">
    <cfRule type="cellIs" dxfId="9897" priority="2028" operator="equal">
      <formula>"Vigente com alterações"</formula>
    </cfRule>
    <cfRule type="cellIs" dxfId="9896" priority="2029" operator="equal">
      <formula>"Vigente com alterações"</formula>
    </cfRule>
    <cfRule type="cellIs" dxfId="9895" priority="2030" operator="equal">
      <formula>"Vigente com alterações"</formula>
    </cfRule>
    <cfRule type="cellIs" dxfId="9894" priority="2031" operator="equal">
      <formula>"Não identificado"</formula>
    </cfRule>
    <cfRule type="cellIs" dxfId="9893" priority="2032" operator="equal">
      <formula>"Vigente"</formula>
    </cfRule>
    <cfRule type="cellIs" dxfId="9892" priority="2033" operator="equal">
      <formula>"Vigente e Alterado"</formula>
    </cfRule>
    <cfRule type="cellIs" dxfId="9891" priority="2034" operator="equal">
      <formula>"Revogado"</formula>
    </cfRule>
  </conditionalFormatting>
  <conditionalFormatting sqref="E3533">
    <cfRule type="cellIs" dxfId="9890" priority="1247" operator="equal">
      <formula>"Vigente com alterações"</formula>
    </cfRule>
    <cfRule type="cellIs" dxfId="9889" priority="1248" operator="equal">
      <formula>"Vigente com alterações"</formula>
    </cfRule>
    <cfRule type="cellIs" dxfId="9888" priority="1249" operator="equal">
      <formula>"Vigente com alterações"</formula>
    </cfRule>
    <cfRule type="cellIs" dxfId="9887" priority="1250" operator="equal">
      <formula>"Não identificado"</formula>
    </cfRule>
    <cfRule type="cellIs" dxfId="9886" priority="1251" operator="equal">
      <formula>"Vigente"</formula>
    </cfRule>
    <cfRule type="cellIs" dxfId="9885" priority="1252" operator="equal">
      <formula>"Vigente e Alterado"</formula>
    </cfRule>
    <cfRule type="cellIs" dxfId="9884" priority="1253" operator="equal">
      <formula>"Revogado"</formula>
    </cfRule>
  </conditionalFormatting>
  <conditionalFormatting sqref="E3536">
    <cfRule type="cellIs" dxfId="9883" priority="988" operator="equal">
      <formula>"Vigente com alterações"</formula>
    </cfRule>
    <cfRule type="cellIs" dxfId="9882" priority="989" operator="equal">
      <formula>"Vigente com alterações"</formula>
    </cfRule>
    <cfRule type="cellIs" dxfId="9881" priority="990" operator="equal">
      <formula>"Vigente com alterações"</formula>
    </cfRule>
    <cfRule type="cellIs" dxfId="9880" priority="991" operator="equal">
      <formula>"Não identificado"</formula>
    </cfRule>
    <cfRule type="cellIs" dxfId="9879" priority="992" operator="equal">
      <formula>"Vigente"</formula>
    </cfRule>
    <cfRule type="cellIs" dxfId="9878" priority="993" operator="equal">
      <formula>"Vigente e Alterado"</formula>
    </cfRule>
    <cfRule type="cellIs" dxfId="9877" priority="994" operator="equal">
      <formula>"Revogado"</formula>
    </cfRule>
  </conditionalFormatting>
  <conditionalFormatting sqref="E3538 E3540:E3543">
    <cfRule type="cellIs" dxfId="9876" priority="729" operator="equal">
      <formula>"Vigente com alterações"</formula>
    </cfRule>
    <cfRule type="cellIs" dxfId="9875" priority="730" operator="equal">
      <formula>"Vigente com alterações"</formula>
    </cfRule>
    <cfRule type="cellIs" dxfId="9874" priority="731" operator="equal">
      <formula>"Vigente com alterações"</formula>
    </cfRule>
    <cfRule type="cellIs" dxfId="9873" priority="732" operator="equal">
      <formula>"Não identificado"</formula>
    </cfRule>
    <cfRule type="cellIs" dxfId="9872" priority="733" operator="equal">
      <formula>"Vigente"</formula>
    </cfRule>
    <cfRule type="cellIs" dxfId="9871" priority="734" operator="equal">
      <formula>"Vigente e Alterado"</formula>
    </cfRule>
    <cfRule type="cellIs" dxfId="9870" priority="735" operator="equal">
      <formula>"Revogado"</formula>
    </cfRule>
  </conditionalFormatting>
  <conditionalFormatting sqref="E3547">
    <cfRule type="cellIs" dxfId="9869" priority="470" operator="equal">
      <formula>"Vigente com alterações"</formula>
    </cfRule>
    <cfRule type="cellIs" dxfId="9868" priority="471" operator="equal">
      <formula>"Vigente com alterações"</formula>
    </cfRule>
    <cfRule type="cellIs" dxfId="9867" priority="472" operator="equal">
      <formula>"Vigente com alterações"</formula>
    </cfRule>
    <cfRule type="cellIs" dxfId="9866" priority="473" operator="equal">
      <formula>"Não identificado"</formula>
    </cfRule>
    <cfRule type="cellIs" dxfId="9865" priority="474" operator="equal">
      <formula>"Vigente"</formula>
    </cfRule>
    <cfRule type="cellIs" dxfId="9864" priority="475" operator="equal">
      <formula>"Vigente e Alterado"</formula>
    </cfRule>
    <cfRule type="cellIs" dxfId="9863" priority="476" operator="equal">
      <formula>"Revogado"</formula>
    </cfRule>
  </conditionalFormatting>
  <conditionalFormatting sqref="E3552">
    <cfRule type="cellIs" dxfId="9862" priority="211" operator="equal">
      <formula>"Vigente com alterações"</formula>
    </cfRule>
    <cfRule type="cellIs" dxfId="9861" priority="212" operator="equal">
      <formula>"Vigente com alterações"</formula>
    </cfRule>
    <cfRule type="cellIs" dxfId="9860" priority="213" operator="equal">
      <formula>"Vigente com alterações"</formula>
    </cfRule>
    <cfRule type="cellIs" dxfId="9859" priority="214" operator="equal">
      <formula>"Não identificado"</formula>
    </cfRule>
    <cfRule type="cellIs" dxfId="9858" priority="215" operator="equal">
      <formula>"Vigente"</formula>
    </cfRule>
    <cfRule type="cellIs" dxfId="9857" priority="216" operator="equal">
      <formula>"Vigente e Alterado"</formula>
    </cfRule>
    <cfRule type="cellIs" dxfId="9856" priority="217" operator="equal">
      <formula>"Revogado"</formula>
    </cfRule>
  </conditionalFormatting>
  <conditionalFormatting sqref="F1823">
    <cfRule type="cellIs" dxfId="9855" priority="24696" operator="equal">
      <formula>"Vigente com alterações"</formula>
    </cfRule>
    <cfRule type="cellIs" dxfId="9854" priority="24697" operator="equal">
      <formula>"Vigente com alterações"</formula>
    </cfRule>
    <cfRule type="cellIs" dxfId="9853" priority="24698" operator="equal">
      <formula>"Vigente com alterações"</formula>
    </cfRule>
    <cfRule type="cellIs" dxfId="9852" priority="24699" operator="equal">
      <formula>"Não identificado"</formula>
    </cfRule>
    <cfRule type="cellIs" dxfId="9851" priority="24700" operator="equal">
      <formula>"Vigente"</formula>
    </cfRule>
    <cfRule type="cellIs" dxfId="9850" priority="24701" operator="equal">
      <formula>"Vigente e Alterado"</formula>
    </cfRule>
    <cfRule type="cellIs" dxfId="9849" priority="24702" operator="equal">
      <formula>"Revogado"</formula>
    </cfRule>
    <cfRule type="cellIs" dxfId="9848" priority="24703" operator="equal">
      <formula>"Vigente e Alterado"</formula>
    </cfRule>
    <cfRule type="cellIs" dxfId="9847" priority="24704" operator="equal">
      <formula>"Alterado e Revogado"</formula>
    </cfRule>
    <cfRule type="cellIs" dxfId="9846" priority="24705" operator="equal">
      <formula>"Alterado"</formula>
    </cfRule>
    <cfRule type="cellIs" dxfId="9845" priority="24706" operator="equal">
      <formula>"Revogado"</formula>
    </cfRule>
    <cfRule type="cellIs" dxfId="9844" priority="24707" operator="equal">
      <formula>"Vigente"</formula>
    </cfRule>
    <cfRule type="cellIs" dxfId="9843" priority="24708" operator="equal">
      <formula>"Vigente"</formula>
    </cfRule>
    <cfRule type="cellIs" dxfId="9842" priority="24709" operator="equal">
      <formula>"Alterado"</formula>
    </cfRule>
  </conditionalFormatting>
  <conditionalFormatting sqref="F3473">
    <cfRule type="cellIs" dxfId="9841" priority="4163" operator="equal">
      <formula>"Vigente com alterações"</formula>
    </cfRule>
    <cfRule type="cellIs" dxfId="9840" priority="4164" operator="equal">
      <formula>"Vigente com alterações"</formula>
    </cfRule>
    <cfRule type="cellIs" dxfId="9839" priority="4165" operator="equal">
      <formula>"Vigente com alterações"</formula>
    </cfRule>
    <cfRule type="cellIs" dxfId="9838" priority="4166" operator="equal">
      <formula>"Não identificado"</formula>
    </cfRule>
    <cfRule type="cellIs" dxfId="9837" priority="4167" operator="equal">
      <formula>"Vigente"</formula>
    </cfRule>
    <cfRule type="cellIs" dxfId="9836" priority="4168" operator="equal">
      <formula>"Vigente e Alterado"</formula>
    </cfRule>
    <cfRule type="cellIs" dxfId="9835" priority="4169" operator="equal">
      <formula>"Revogado"</formula>
    </cfRule>
  </conditionalFormatting>
  <conditionalFormatting sqref="F3479">
    <cfRule type="cellIs" dxfId="9834" priority="3904" operator="equal">
      <formula>"Vigente com alterações"</formula>
    </cfRule>
    <cfRule type="cellIs" dxfId="9833" priority="3905" operator="equal">
      <formula>"Vigente com alterações"</formula>
    </cfRule>
    <cfRule type="cellIs" dxfId="9832" priority="3906" operator="equal">
      <formula>"Vigente com alterações"</formula>
    </cfRule>
    <cfRule type="cellIs" dxfId="9831" priority="3907" operator="equal">
      <formula>"Não identificado"</formula>
    </cfRule>
    <cfRule type="cellIs" dxfId="9830" priority="3908" operator="equal">
      <formula>"Vigente"</formula>
    </cfRule>
    <cfRule type="cellIs" dxfId="9829" priority="3909" operator="equal">
      <formula>"Vigente e Alterado"</formula>
    </cfRule>
    <cfRule type="cellIs" dxfId="9828" priority="3910" operator="equal">
      <formula>"Revogado"</formula>
    </cfRule>
  </conditionalFormatting>
  <conditionalFormatting sqref="F3507 F3509:F3510">
    <cfRule type="cellIs" dxfId="9827" priority="2798" operator="equal">
      <formula>"Vigente com alterações"</formula>
    </cfRule>
    <cfRule type="cellIs" dxfId="9826" priority="2799" operator="equal">
      <formula>"Vigente com alterações"</formula>
    </cfRule>
    <cfRule type="cellIs" dxfId="9825" priority="2800" operator="equal">
      <formula>"Vigente com alterações"</formula>
    </cfRule>
    <cfRule type="cellIs" dxfId="9824" priority="2801" operator="equal">
      <formula>"Não identificado"</formula>
    </cfRule>
    <cfRule type="cellIs" dxfId="9823" priority="2802" operator="equal">
      <formula>"Vigente"</formula>
    </cfRule>
    <cfRule type="cellIs" dxfId="9822" priority="2803" operator="equal">
      <formula>"Vigente e Alterado"</formula>
    </cfRule>
    <cfRule type="cellIs" dxfId="9821" priority="2804" operator="equal">
      <formula>"Revogado"</formula>
    </cfRule>
  </conditionalFormatting>
  <conditionalFormatting sqref="F3516">
    <cfRule type="cellIs" dxfId="9820" priority="2539" operator="equal">
      <formula>"Vigente com alterações"</formula>
    </cfRule>
    <cfRule type="cellIs" dxfId="9819" priority="2540" operator="equal">
      <formula>"Vigente com alterações"</formula>
    </cfRule>
    <cfRule type="cellIs" dxfId="9818" priority="2541" operator="equal">
      <formula>"Vigente com alterações"</formula>
    </cfRule>
    <cfRule type="cellIs" dxfId="9817" priority="2542" operator="equal">
      <formula>"Não identificado"</formula>
    </cfRule>
    <cfRule type="cellIs" dxfId="9816" priority="2543" operator="equal">
      <formula>"Vigente"</formula>
    </cfRule>
    <cfRule type="cellIs" dxfId="9815" priority="2544" operator="equal">
      <formula>"Vigente e Alterado"</formula>
    </cfRule>
    <cfRule type="cellIs" dxfId="9814" priority="2545" operator="equal">
      <formula>"Revogado"</formula>
    </cfRule>
  </conditionalFormatting>
  <conditionalFormatting sqref="F3528">
    <cfRule type="cellIs" dxfId="9813" priority="2021" operator="equal">
      <formula>"Vigente com alterações"</formula>
    </cfRule>
    <cfRule type="cellIs" dxfId="9812" priority="2022" operator="equal">
      <formula>"Vigente com alterações"</formula>
    </cfRule>
    <cfRule type="cellIs" dxfId="9811" priority="2023" operator="equal">
      <formula>"Vigente com alterações"</formula>
    </cfRule>
    <cfRule type="cellIs" dxfId="9810" priority="2024" operator="equal">
      <formula>"Não identificado"</formula>
    </cfRule>
    <cfRule type="cellIs" dxfId="9809" priority="2025" operator="equal">
      <formula>"Vigente"</formula>
    </cfRule>
    <cfRule type="cellIs" dxfId="9808" priority="2026" operator="equal">
      <formula>"Vigente e Alterado"</formula>
    </cfRule>
    <cfRule type="cellIs" dxfId="9807" priority="2027" operator="equal">
      <formula>"Revogado"</formula>
    </cfRule>
  </conditionalFormatting>
  <conditionalFormatting sqref="F3533">
    <cfRule type="cellIs" dxfId="9806" priority="1240" operator="equal">
      <formula>"Vigente com alterações"</formula>
    </cfRule>
    <cfRule type="cellIs" dxfId="9805" priority="1241" operator="equal">
      <formula>"Vigente com alterações"</formula>
    </cfRule>
    <cfRule type="cellIs" dxfId="9804" priority="1242" operator="equal">
      <formula>"Vigente com alterações"</formula>
    </cfRule>
    <cfRule type="cellIs" dxfId="9803" priority="1243" operator="equal">
      <formula>"Não identificado"</formula>
    </cfRule>
    <cfRule type="cellIs" dxfId="9802" priority="1244" operator="equal">
      <formula>"Vigente"</formula>
    </cfRule>
    <cfRule type="cellIs" dxfId="9801" priority="1245" operator="equal">
      <formula>"Vigente e Alterado"</formula>
    </cfRule>
    <cfRule type="cellIs" dxfId="9800" priority="1246" operator="equal">
      <formula>"Revogado"</formula>
    </cfRule>
  </conditionalFormatting>
  <conditionalFormatting sqref="F3536">
    <cfRule type="cellIs" dxfId="9799" priority="981" operator="equal">
      <formula>"Vigente com alterações"</formula>
    </cfRule>
    <cfRule type="cellIs" dxfId="9798" priority="982" operator="equal">
      <formula>"Vigente com alterações"</formula>
    </cfRule>
    <cfRule type="cellIs" dxfId="9797" priority="983" operator="equal">
      <formula>"Vigente com alterações"</formula>
    </cfRule>
    <cfRule type="cellIs" dxfId="9796" priority="984" operator="equal">
      <formula>"Não identificado"</formula>
    </cfRule>
    <cfRule type="cellIs" dxfId="9795" priority="985" operator="equal">
      <formula>"Vigente"</formula>
    </cfRule>
    <cfRule type="cellIs" dxfId="9794" priority="986" operator="equal">
      <formula>"Vigente e Alterado"</formula>
    </cfRule>
    <cfRule type="cellIs" dxfId="9793" priority="987" operator="equal">
      <formula>"Revogado"</formula>
    </cfRule>
  </conditionalFormatting>
  <conditionalFormatting sqref="F3538 F3540:F3543">
    <cfRule type="cellIs" dxfId="9792" priority="722" operator="equal">
      <formula>"Vigente com alterações"</formula>
    </cfRule>
    <cfRule type="cellIs" dxfId="9791" priority="723" operator="equal">
      <formula>"Vigente com alterações"</formula>
    </cfRule>
    <cfRule type="cellIs" dxfId="9790" priority="724" operator="equal">
      <formula>"Vigente com alterações"</formula>
    </cfRule>
    <cfRule type="cellIs" dxfId="9789" priority="725" operator="equal">
      <formula>"Não identificado"</formula>
    </cfRule>
    <cfRule type="cellIs" dxfId="9788" priority="726" operator="equal">
      <formula>"Vigente"</formula>
    </cfRule>
    <cfRule type="cellIs" dxfId="9787" priority="727" operator="equal">
      <formula>"Vigente e Alterado"</formula>
    </cfRule>
    <cfRule type="cellIs" dxfId="9786" priority="728" operator="equal">
      <formula>"Revogado"</formula>
    </cfRule>
  </conditionalFormatting>
  <conditionalFormatting sqref="F3547">
    <cfRule type="cellIs" dxfId="9785" priority="463" operator="equal">
      <formula>"Vigente com alterações"</formula>
    </cfRule>
    <cfRule type="cellIs" dxfId="9784" priority="464" operator="equal">
      <formula>"Vigente com alterações"</formula>
    </cfRule>
    <cfRule type="cellIs" dxfId="9783" priority="465" operator="equal">
      <formula>"Vigente com alterações"</formula>
    </cfRule>
    <cfRule type="cellIs" dxfId="9782" priority="466" operator="equal">
      <formula>"Não identificado"</formula>
    </cfRule>
    <cfRule type="cellIs" dxfId="9781" priority="467" operator="equal">
      <formula>"Vigente"</formula>
    </cfRule>
    <cfRule type="cellIs" dxfId="9780" priority="468" operator="equal">
      <formula>"Vigente e Alterado"</formula>
    </cfRule>
    <cfRule type="cellIs" dxfId="9779" priority="469" operator="equal">
      <formula>"Revogado"</formula>
    </cfRule>
  </conditionalFormatting>
  <conditionalFormatting sqref="F3552">
    <cfRule type="cellIs" dxfId="9778" priority="204" operator="equal">
      <formula>"Vigente com alterações"</formula>
    </cfRule>
    <cfRule type="cellIs" dxfId="9777" priority="205" operator="equal">
      <formula>"Vigente com alterações"</formula>
    </cfRule>
    <cfRule type="cellIs" dxfId="9776" priority="206" operator="equal">
      <formula>"Vigente com alterações"</formula>
    </cfRule>
    <cfRule type="cellIs" dxfId="9775" priority="207" operator="equal">
      <formula>"Não identificado"</formula>
    </cfRule>
    <cfRule type="cellIs" dxfId="9774" priority="208" operator="equal">
      <formula>"Vigente"</formula>
    </cfRule>
    <cfRule type="cellIs" dxfId="9773" priority="209" operator="equal">
      <formula>"Vigente e Alterado"</formula>
    </cfRule>
    <cfRule type="cellIs" dxfId="9772" priority="210" operator="equal">
      <formula>"Revogado"</formula>
    </cfRule>
  </conditionalFormatting>
  <conditionalFormatting sqref="F1822:H1823">
    <cfRule type="cellIs" dxfId="9771" priority="24678" operator="equal">
      <formula>"revogado"</formula>
    </cfRule>
    <cfRule type="cellIs" dxfId="9770" priority="24679" operator="equal">
      <formula>"vigente"</formula>
    </cfRule>
  </conditionalFormatting>
  <conditionalFormatting sqref="G1823">
    <cfRule type="cellIs" dxfId="9769" priority="24680" operator="equal">
      <formula>"Vigente com alterações"</formula>
    </cfRule>
    <cfRule type="cellIs" dxfId="9768" priority="24681" operator="equal">
      <formula>"Vigente com alterações"</formula>
    </cfRule>
    <cfRule type="cellIs" dxfId="9767" priority="24682" operator="equal">
      <formula>"Vigente com alterações"</formula>
    </cfRule>
    <cfRule type="cellIs" dxfId="9766" priority="24683" operator="equal">
      <formula>"Não identificado"</formula>
    </cfRule>
    <cfRule type="cellIs" dxfId="9765" priority="24684" operator="equal">
      <formula>"Vigente"</formula>
    </cfRule>
    <cfRule type="cellIs" dxfId="9764" priority="24685" operator="equal">
      <formula>"Vigente e Alterado"</formula>
    </cfRule>
    <cfRule type="cellIs" dxfId="9763" priority="24686" operator="equal">
      <formula>"Revogado"</formula>
    </cfRule>
    <cfRule type="cellIs" dxfId="9762" priority="24687" operator="equal">
      <formula>"Vigente e Alterado"</formula>
    </cfRule>
    <cfRule type="cellIs" dxfId="9761" priority="24688" operator="equal">
      <formula>"Alterado e Revogado"</formula>
    </cfRule>
    <cfRule type="cellIs" dxfId="9760" priority="24689" operator="equal">
      <formula>"Alterado"</formula>
    </cfRule>
    <cfRule type="cellIs" dxfId="9759" priority="24690" operator="equal">
      <formula>"Revogado"</formula>
    </cfRule>
    <cfRule type="cellIs" dxfId="9758" priority="24691" operator="equal">
      <formula>"Vigente"</formula>
    </cfRule>
    <cfRule type="cellIs" dxfId="9757" priority="24692" operator="equal">
      <formula>"Vigente"</formula>
    </cfRule>
    <cfRule type="cellIs" dxfId="9756" priority="24693" operator="equal">
      <formula>"Alterado"</formula>
    </cfRule>
  </conditionalFormatting>
  <conditionalFormatting sqref="G3473">
    <cfRule type="cellIs" dxfId="9755" priority="4156" operator="equal">
      <formula>"Vigente com alterações"</formula>
    </cfRule>
    <cfRule type="cellIs" dxfId="9754" priority="4157" operator="equal">
      <formula>"Vigente com alterações"</formula>
    </cfRule>
    <cfRule type="cellIs" dxfId="9753" priority="4158" operator="equal">
      <formula>"Vigente com alterações"</formula>
    </cfRule>
    <cfRule type="cellIs" dxfId="9752" priority="4159" operator="equal">
      <formula>"Não identificado"</formula>
    </cfRule>
    <cfRule type="cellIs" dxfId="9751" priority="4160" operator="equal">
      <formula>"Vigente"</formula>
    </cfRule>
    <cfRule type="cellIs" dxfId="9750" priority="4161" operator="equal">
      <formula>"Vigente e Alterado"</formula>
    </cfRule>
    <cfRule type="cellIs" dxfId="9749" priority="4162" operator="equal">
      <formula>"Revogado"</formula>
    </cfRule>
  </conditionalFormatting>
  <conditionalFormatting sqref="G3479">
    <cfRule type="cellIs" dxfId="9748" priority="3897" operator="equal">
      <formula>"Vigente com alterações"</formula>
    </cfRule>
    <cfRule type="cellIs" dxfId="9747" priority="3898" operator="equal">
      <formula>"Vigente com alterações"</formula>
    </cfRule>
    <cfRule type="cellIs" dxfId="9746" priority="3899" operator="equal">
      <formula>"Vigente com alterações"</formula>
    </cfRule>
    <cfRule type="cellIs" dxfId="9745" priority="3900" operator="equal">
      <formula>"Não identificado"</formula>
    </cfRule>
    <cfRule type="cellIs" dxfId="9744" priority="3901" operator="equal">
      <formula>"Vigente"</formula>
    </cfRule>
    <cfRule type="cellIs" dxfId="9743" priority="3902" operator="equal">
      <formula>"Vigente e Alterado"</formula>
    </cfRule>
    <cfRule type="cellIs" dxfId="9742" priority="3903" operator="equal">
      <formula>"Revogado"</formula>
    </cfRule>
  </conditionalFormatting>
  <conditionalFormatting sqref="G3507 G3509:G3510">
    <cfRule type="cellIs" dxfId="9741" priority="2791" operator="equal">
      <formula>"Vigente com alterações"</formula>
    </cfRule>
    <cfRule type="cellIs" dxfId="9740" priority="2792" operator="equal">
      <formula>"Vigente com alterações"</formula>
    </cfRule>
    <cfRule type="cellIs" dxfId="9739" priority="2793" operator="equal">
      <formula>"Vigente com alterações"</formula>
    </cfRule>
    <cfRule type="cellIs" dxfId="9738" priority="2794" operator="equal">
      <formula>"Não identificado"</formula>
    </cfRule>
    <cfRule type="cellIs" dxfId="9737" priority="2795" operator="equal">
      <formula>"Vigente"</formula>
    </cfRule>
    <cfRule type="cellIs" dxfId="9736" priority="2796" operator="equal">
      <formula>"Vigente e Alterado"</formula>
    </cfRule>
    <cfRule type="cellIs" dxfId="9735" priority="2797" operator="equal">
      <formula>"Revogado"</formula>
    </cfRule>
  </conditionalFormatting>
  <conditionalFormatting sqref="G3516">
    <cfRule type="cellIs" dxfId="9734" priority="2532" operator="equal">
      <formula>"Vigente com alterações"</formula>
    </cfRule>
    <cfRule type="cellIs" dxfId="9733" priority="2533" operator="equal">
      <formula>"Vigente com alterações"</formula>
    </cfRule>
    <cfRule type="cellIs" dxfId="9732" priority="2534" operator="equal">
      <formula>"Vigente com alterações"</formula>
    </cfRule>
    <cfRule type="cellIs" dxfId="9731" priority="2535" operator="equal">
      <formula>"Não identificado"</formula>
    </cfRule>
    <cfRule type="cellIs" dxfId="9730" priority="2536" operator="equal">
      <formula>"Vigente"</formula>
    </cfRule>
    <cfRule type="cellIs" dxfId="9729" priority="2537" operator="equal">
      <formula>"Vigente e Alterado"</formula>
    </cfRule>
    <cfRule type="cellIs" dxfId="9728" priority="2538" operator="equal">
      <formula>"Revogado"</formula>
    </cfRule>
  </conditionalFormatting>
  <conditionalFormatting sqref="G3528">
    <cfRule type="cellIs" dxfId="9727" priority="2014" operator="equal">
      <formula>"Vigente com alterações"</formula>
    </cfRule>
    <cfRule type="cellIs" dxfId="9726" priority="2015" operator="equal">
      <formula>"Vigente com alterações"</formula>
    </cfRule>
    <cfRule type="cellIs" dxfId="9725" priority="2016" operator="equal">
      <formula>"Vigente com alterações"</formula>
    </cfRule>
    <cfRule type="cellIs" dxfId="9724" priority="2017" operator="equal">
      <formula>"Não identificado"</formula>
    </cfRule>
    <cfRule type="cellIs" dxfId="9723" priority="2018" operator="equal">
      <formula>"Vigente"</formula>
    </cfRule>
    <cfRule type="cellIs" dxfId="9722" priority="2019" operator="equal">
      <formula>"Vigente e Alterado"</formula>
    </cfRule>
    <cfRule type="cellIs" dxfId="9721" priority="2020" operator="equal">
      <formula>"Revogado"</formula>
    </cfRule>
  </conditionalFormatting>
  <conditionalFormatting sqref="G3533">
    <cfRule type="cellIs" dxfId="9720" priority="1233" operator="equal">
      <formula>"Vigente com alterações"</formula>
    </cfRule>
    <cfRule type="cellIs" dxfId="9719" priority="1234" operator="equal">
      <formula>"Vigente com alterações"</formula>
    </cfRule>
    <cfRule type="cellIs" dxfId="9718" priority="1235" operator="equal">
      <formula>"Vigente com alterações"</formula>
    </cfRule>
    <cfRule type="cellIs" dxfId="9717" priority="1236" operator="equal">
      <formula>"Não identificado"</formula>
    </cfRule>
    <cfRule type="cellIs" dxfId="9716" priority="1237" operator="equal">
      <formula>"Vigente"</formula>
    </cfRule>
    <cfRule type="cellIs" dxfId="9715" priority="1238" operator="equal">
      <formula>"Vigente e Alterado"</formula>
    </cfRule>
    <cfRule type="cellIs" dxfId="9714" priority="1239" operator="equal">
      <formula>"Revogado"</formula>
    </cfRule>
  </conditionalFormatting>
  <conditionalFormatting sqref="G3536">
    <cfRule type="cellIs" dxfId="9713" priority="974" operator="equal">
      <formula>"Vigente com alterações"</formula>
    </cfRule>
    <cfRule type="cellIs" dxfId="9712" priority="975" operator="equal">
      <formula>"Vigente com alterações"</formula>
    </cfRule>
    <cfRule type="cellIs" dxfId="9711" priority="976" operator="equal">
      <formula>"Vigente com alterações"</formula>
    </cfRule>
    <cfRule type="cellIs" dxfId="9710" priority="977" operator="equal">
      <formula>"Não identificado"</formula>
    </cfRule>
    <cfRule type="cellIs" dxfId="9709" priority="978" operator="equal">
      <formula>"Vigente"</formula>
    </cfRule>
    <cfRule type="cellIs" dxfId="9708" priority="979" operator="equal">
      <formula>"Vigente e Alterado"</formula>
    </cfRule>
    <cfRule type="cellIs" dxfId="9707" priority="980" operator="equal">
      <formula>"Revogado"</formula>
    </cfRule>
  </conditionalFormatting>
  <conditionalFormatting sqref="G3538 G3540:G3543">
    <cfRule type="cellIs" dxfId="9706" priority="715" operator="equal">
      <formula>"Vigente com alterações"</formula>
    </cfRule>
    <cfRule type="cellIs" dxfId="9705" priority="716" operator="equal">
      <formula>"Vigente com alterações"</formula>
    </cfRule>
    <cfRule type="cellIs" dxfId="9704" priority="717" operator="equal">
      <formula>"Vigente com alterações"</formula>
    </cfRule>
    <cfRule type="cellIs" dxfId="9703" priority="718" operator="equal">
      <formula>"Não identificado"</formula>
    </cfRule>
    <cfRule type="cellIs" dxfId="9702" priority="719" operator="equal">
      <formula>"Vigente"</formula>
    </cfRule>
    <cfRule type="cellIs" dxfId="9701" priority="720" operator="equal">
      <formula>"Vigente e Alterado"</formula>
    </cfRule>
    <cfRule type="cellIs" dxfId="9700" priority="721" operator="equal">
      <formula>"Revogado"</formula>
    </cfRule>
  </conditionalFormatting>
  <conditionalFormatting sqref="G3547">
    <cfRule type="cellIs" dxfId="9699" priority="456" operator="equal">
      <formula>"Vigente com alterações"</formula>
    </cfRule>
    <cfRule type="cellIs" dxfId="9698" priority="457" operator="equal">
      <formula>"Vigente com alterações"</formula>
    </cfRule>
    <cfRule type="cellIs" dxfId="9697" priority="458" operator="equal">
      <formula>"Vigente com alterações"</formula>
    </cfRule>
    <cfRule type="cellIs" dxfId="9696" priority="459" operator="equal">
      <formula>"Não identificado"</formula>
    </cfRule>
    <cfRule type="cellIs" dxfId="9695" priority="460" operator="equal">
      <formula>"Vigente"</formula>
    </cfRule>
    <cfRule type="cellIs" dxfId="9694" priority="461" operator="equal">
      <formula>"Vigente e Alterado"</formula>
    </cfRule>
    <cfRule type="cellIs" dxfId="9693" priority="462" operator="equal">
      <formula>"Revogado"</formula>
    </cfRule>
  </conditionalFormatting>
  <conditionalFormatting sqref="G3552">
    <cfRule type="cellIs" dxfId="9692" priority="197" operator="equal">
      <formula>"Vigente com alterações"</formula>
    </cfRule>
    <cfRule type="cellIs" dxfId="9691" priority="198" operator="equal">
      <formula>"Vigente com alterações"</formula>
    </cfRule>
    <cfRule type="cellIs" dxfId="9690" priority="199" operator="equal">
      <formula>"Vigente com alterações"</formula>
    </cfRule>
    <cfRule type="cellIs" dxfId="9689" priority="200" operator="equal">
      <formula>"Não identificado"</formula>
    </cfRule>
    <cfRule type="cellIs" dxfId="9688" priority="201" operator="equal">
      <formula>"Vigente"</formula>
    </cfRule>
    <cfRule type="cellIs" dxfId="9687" priority="202" operator="equal">
      <formula>"Vigente e Alterado"</formula>
    </cfRule>
    <cfRule type="cellIs" dxfId="9686" priority="203" operator="equal">
      <formula>"Revogado"</formula>
    </cfRule>
  </conditionalFormatting>
  <conditionalFormatting sqref="H1823">
    <cfRule type="cellIs" dxfId="9685" priority="24664" operator="equal">
      <formula>"Vigente com alterações"</formula>
    </cfRule>
    <cfRule type="cellIs" dxfId="9684" priority="24665" operator="equal">
      <formula>"Vigente com alterações"</formula>
    </cfRule>
    <cfRule type="cellIs" dxfId="9683" priority="24666" operator="equal">
      <formula>"Vigente com alterações"</formula>
    </cfRule>
    <cfRule type="cellIs" dxfId="9682" priority="24667" operator="equal">
      <formula>"Não identificado"</formula>
    </cfRule>
    <cfRule type="cellIs" dxfId="9681" priority="24668" operator="equal">
      <formula>"Vigente"</formula>
    </cfRule>
    <cfRule type="cellIs" dxfId="9680" priority="24669" operator="equal">
      <formula>"Vigente e Alterado"</formula>
    </cfRule>
    <cfRule type="cellIs" dxfId="9679" priority="24670" operator="equal">
      <formula>"Revogado"</formula>
    </cfRule>
    <cfRule type="cellIs" dxfId="9678" priority="24671" operator="equal">
      <formula>"Vigente e Alterado"</formula>
    </cfRule>
    <cfRule type="cellIs" dxfId="9677" priority="24672" operator="equal">
      <formula>"Alterado e Revogado"</formula>
    </cfRule>
    <cfRule type="cellIs" dxfId="9676" priority="24673" operator="equal">
      <formula>"Alterado"</formula>
    </cfRule>
    <cfRule type="cellIs" dxfId="9675" priority="24674" operator="equal">
      <formula>"Revogado"</formula>
    </cfRule>
    <cfRule type="cellIs" dxfId="9674" priority="24675" operator="equal">
      <formula>"Vigente"</formula>
    </cfRule>
    <cfRule type="cellIs" dxfId="9673" priority="24676" operator="equal">
      <formula>"Vigente"</formula>
    </cfRule>
    <cfRule type="cellIs" dxfId="9672" priority="24677" operator="equal">
      <formula>"Alterado"</formula>
    </cfRule>
  </conditionalFormatting>
  <conditionalFormatting sqref="H3473">
    <cfRule type="cellIs" dxfId="9671" priority="4149" operator="equal">
      <formula>"Vigente com alterações"</formula>
    </cfRule>
    <cfRule type="cellIs" dxfId="9670" priority="4150" operator="equal">
      <formula>"Vigente com alterações"</formula>
    </cfRule>
    <cfRule type="cellIs" dxfId="9669" priority="4151" operator="equal">
      <formula>"Vigente com alterações"</formula>
    </cfRule>
    <cfRule type="cellIs" dxfId="9668" priority="4152" operator="equal">
      <formula>"Não identificado"</formula>
    </cfRule>
    <cfRule type="cellIs" dxfId="9667" priority="4153" operator="equal">
      <formula>"Vigente"</formula>
    </cfRule>
    <cfRule type="cellIs" dxfId="9666" priority="4154" operator="equal">
      <formula>"Vigente e Alterado"</formula>
    </cfRule>
    <cfRule type="cellIs" dxfId="9665" priority="4155" operator="equal">
      <formula>"Revogado"</formula>
    </cfRule>
  </conditionalFormatting>
  <conditionalFormatting sqref="H3479">
    <cfRule type="cellIs" dxfId="9664" priority="3890" operator="equal">
      <formula>"Vigente com alterações"</formula>
    </cfRule>
    <cfRule type="cellIs" dxfId="9663" priority="3891" operator="equal">
      <formula>"Vigente com alterações"</formula>
    </cfRule>
    <cfRule type="cellIs" dxfId="9662" priority="3892" operator="equal">
      <formula>"Vigente com alterações"</formula>
    </cfRule>
    <cfRule type="cellIs" dxfId="9661" priority="3893" operator="equal">
      <formula>"Não identificado"</formula>
    </cfRule>
    <cfRule type="cellIs" dxfId="9660" priority="3894" operator="equal">
      <formula>"Vigente"</formula>
    </cfRule>
    <cfRule type="cellIs" dxfId="9659" priority="3895" operator="equal">
      <formula>"Vigente e Alterado"</formula>
    </cfRule>
    <cfRule type="cellIs" dxfId="9658" priority="3896" operator="equal">
      <formula>"Revogado"</formula>
    </cfRule>
  </conditionalFormatting>
  <conditionalFormatting sqref="H3507 H3509:H3510">
    <cfRule type="cellIs" dxfId="9657" priority="2784" operator="equal">
      <formula>"Vigente com alterações"</formula>
    </cfRule>
    <cfRule type="cellIs" dxfId="9656" priority="2785" operator="equal">
      <formula>"Vigente com alterações"</formula>
    </cfRule>
    <cfRule type="cellIs" dxfId="9655" priority="2786" operator="equal">
      <formula>"Vigente com alterações"</formula>
    </cfRule>
    <cfRule type="cellIs" dxfId="9654" priority="2787" operator="equal">
      <formula>"Não identificado"</formula>
    </cfRule>
    <cfRule type="cellIs" dxfId="9653" priority="2788" operator="equal">
      <formula>"Vigente"</formula>
    </cfRule>
    <cfRule type="cellIs" dxfId="9652" priority="2789" operator="equal">
      <formula>"Vigente e Alterado"</formula>
    </cfRule>
    <cfRule type="cellIs" dxfId="9651" priority="2790" operator="equal">
      <formula>"Revogado"</formula>
    </cfRule>
  </conditionalFormatting>
  <conditionalFormatting sqref="H3516">
    <cfRule type="cellIs" dxfId="9650" priority="2525" operator="equal">
      <formula>"Vigente com alterações"</formula>
    </cfRule>
    <cfRule type="cellIs" dxfId="9649" priority="2526" operator="equal">
      <formula>"Vigente com alterações"</formula>
    </cfRule>
    <cfRule type="cellIs" dxfId="9648" priority="2527" operator="equal">
      <formula>"Vigente com alterações"</formula>
    </cfRule>
    <cfRule type="cellIs" dxfId="9647" priority="2528" operator="equal">
      <formula>"Não identificado"</formula>
    </cfRule>
    <cfRule type="cellIs" dxfId="9646" priority="2529" operator="equal">
      <formula>"Vigente"</formula>
    </cfRule>
    <cfRule type="cellIs" dxfId="9645" priority="2530" operator="equal">
      <formula>"Vigente e Alterado"</formula>
    </cfRule>
    <cfRule type="cellIs" dxfId="9644" priority="2531" operator="equal">
      <formula>"Revogado"</formula>
    </cfRule>
  </conditionalFormatting>
  <conditionalFormatting sqref="H3528">
    <cfRule type="cellIs" dxfId="9643" priority="2007" operator="equal">
      <formula>"Vigente com alterações"</formula>
    </cfRule>
    <cfRule type="cellIs" dxfId="9642" priority="2008" operator="equal">
      <formula>"Vigente com alterações"</formula>
    </cfRule>
    <cfRule type="cellIs" dxfId="9641" priority="2009" operator="equal">
      <formula>"Vigente com alterações"</formula>
    </cfRule>
    <cfRule type="cellIs" dxfId="9640" priority="2010" operator="equal">
      <formula>"Não identificado"</formula>
    </cfRule>
    <cfRule type="cellIs" dxfId="9639" priority="2011" operator="equal">
      <formula>"Vigente"</formula>
    </cfRule>
    <cfRule type="cellIs" dxfId="9638" priority="2012" operator="equal">
      <formula>"Vigente e Alterado"</formula>
    </cfRule>
    <cfRule type="cellIs" dxfId="9637" priority="2013" operator="equal">
      <formula>"Revogado"</formula>
    </cfRule>
  </conditionalFormatting>
  <conditionalFormatting sqref="H3533">
    <cfRule type="cellIs" dxfId="9636" priority="1226" operator="equal">
      <formula>"Vigente com alterações"</formula>
    </cfRule>
    <cfRule type="cellIs" dxfId="9635" priority="1227" operator="equal">
      <formula>"Vigente com alterações"</formula>
    </cfRule>
    <cfRule type="cellIs" dxfId="9634" priority="1228" operator="equal">
      <formula>"Vigente com alterações"</formula>
    </cfRule>
    <cfRule type="cellIs" dxfId="9633" priority="1229" operator="equal">
      <formula>"Não identificado"</formula>
    </cfRule>
    <cfRule type="cellIs" dxfId="9632" priority="1230" operator="equal">
      <formula>"Vigente"</formula>
    </cfRule>
    <cfRule type="cellIs" dxfId="9631" priority="1231" operator="equal">
      <formula>"Vigente e Alterado"</formula>
    </cfRule>
    <cfRule type="cellIs" dxfId="9630" priority="1232" operator="equal">
      <formula>"Revogado"</formula>
    </cfRule>
  </conditionalFormatting>
  <conditionalFormatting sqref="H3536">
    <cfRule type="cellIs" dxfId="9629" priority="967" operator="equal">
      <formula>"Vigente com alterações"</formula>
    </cfRule>
    <cfRule type="cellIs" dxfId="9628" priority="968" operator="equal">
      <formula>"Vigente com alterações"</formula>
    </cfRule>
    <cfRule type="cellIs" dxfId="9627" priority="969" operator="equal">
      <formula>"Vigente com alterações"</formula>
    </cfRule>
    <cfRule type="cellIs" dxfId="9626" priority="970" operator="equal">
      <formula>"Não identificado"</formula>
    </cfRule>
    <cfRule type="cellIs" dxfId="9625" priority="971" operator="equal">
      <formula>"Vigente"</formula>
    </cfRule>
    <cfRule type="cellIs" dxfId="9624" priority="972" operator="equal">
      <formula>"Vigente e Alterado"</formula>
    </cfRule>
    <cfRule type="cellIs" dxfId="9623" priority="973" operator="equal">
      <formula>"Revogado"</formula>
    </cfRule>
  </conditionalFormatting>
  <conditionalFormatting sqref="H3538 H3540:H3543">
    <cfRule type="cellIs" dxfId="9622" priority="708" operator="equal">
      <formula>"Vigente com alterações"</formula>
    </cfRule>
    <cfRule type="cellIs" dxfId="9621" priority="709" operator="equal">
      <formula>"Vigente com alterações"</formula>
    </cfRule>
    <cfRule type="cellIs" dxfId="9620" priority="710" operator="equal">
      <formula>"Vigente com alterações"</formula>
    </cfRule>
    <cfRule type="cellIs" dxfId="9619" priority="711" operator="equal">
      <formula>"Não identificado"</formula>
    </cfRule>
    <cfRule type="cellIs" dxfId="9618" priority="712" operator="equal">
      <formula>"Vigente"</formula>
    </cfRule>
    <cfRule type="cellIs" dxfId="9617" priority="713" operator="equal">
      <formula>"Vigente e Alterado"</formula>
    </cfRule>
    <cfRule type="cellIs" dxfId="9616" priority="714" operator="equal">
      <formula>"Revogado"</formula>
    </cfRule>
  </conditionalFormatting>
  <conditionalFormatting sqref="H3547">
    <cfRule type="cellIs" dxfId="9615" priority="449" operator="equal">
      <formula>"Vigente com alterações"</formula>
    </cfRule>
    <cfRule type="cellIs" dxfId="9614" priority="450" operator="equal">
      <formula>"Vigente com alterações"</formula>
    </cfRule>
    <cfRule type="cellIs" dxfId="9613" priority="451" operator="equal">
      <formula>"Vigente com alterações"</formula>
    </cfRule>
    <cfRule type="cellIs" dxfId="9612" priority="452" operator="equal">
      <formula>"Não identificado"</formula>
    </cfRule>
    <cfRule type="cellIs" dxfId="9611" priority="453" operator="equal">
      <formula>"Vigente"</formula>
    </cfRule>
    <cfRule type="cellIs" dxfId="9610" priority="454" operator="equal">
      <formula>"Vigente e Alterado"</formula>
    </cfRule>
    <cfRule type="cellIs" dxfId="9609" priority="455" operator="equal">
      <formula>"Revogado"</formula>
    </cfRule>
  </conditionalFormatting>
  <conditionalFormatting sqref="H3552">
    <cfRule type="cellIs" dxfId="9608" priority="190" operator="equal">
      <formula>"Vigente com alterações"</formula>
    </cfRule>
    <cfRule type="cellIs" dxfId="9607" priority="191" operator="equal">
      <formula>"Vigente com alterações"</formula>
    </cfRule>
    <cfRule type="cellIs" dxfId="9606" priority="192" operator="equal">
      <formula>"Vigente com alterações"</formula>
    </cfRule>
    <cfRule type="cellIs" dxfId="9605" priority="193" operator="equal">
      <formula>"Não identificado"</formula>
    </cfRule>
    <cfRule type="cellIs" dxfId="9604" priority="194" operator="equal">
      <formula>"Vigente"</formula>
    </cfRule>
    <cfRule type="cellIs" dxfId="9603" priority="195" operator="equal">
      <formula>"Vigente e Alterado"</formula>
    </cfRule>
    <cfRule type="cellIs" dxfId="9602" priority="196" operator="equal">
      <formula>"Revogado"</formula>
    </cfRule>
  </conditionalFormatting>
  <conditionalFormatting sqref="I3473">
    <cfRule type="cellIs" dxfId="9601" priority="4142" operator="equal">
      <formula>"Vigente com alterações"</formula>
    </cfRule>
    <cfRule type="cellIs" dxfId="9600" priority="4143" operator="equal">
      <formula>"Vigente com alterações"</formula>
    </cfRule>
    <cfRule type="cellIs" dxfId="9599" priority="4144" operator="equal">
      <formula>"Vigente com alterações"</formula>
    </cfRule>
    <cfRule type="cellIs" dxfId="9598" priority="4145" operator="equal">
      <formula>"Não identificado"</formula>
    </cfRule>
    <cfRule type="cellIs" dxfId="9597" priority="4146" operator="equal">
      <formula>"Vigente"</formula>
    </cfRule>
    <cfRule type="cellIs" dxfId="9596" priority="4147" operator="equal">
      <formula>"Vigente e Alterado"</formula>
    </cfRule>
    <cfRule type="cellIs" dxfId="9595" priority="4148" operator="equal">
      <formula>"Revogado"</formula>
    </cfRule>
  </conditionalFormatting>
  <conditionalFormatting sqref="I3479">
    <cfRule type="cellIs" dxfId="9594" priority="3883" operator="equal">
      <formula>"Vigente com alterações"</formula>
    </cfRule>
    <cfRule type="cellIs" dxfId="9593" priority="3884" operator="equal">
      <formula>"Vigente com alterações"</formula>
    </cfRule>
    <cfRule type="cellIs" dxfId="9592" priority="3885" operator="equal">
      <formula>"Vigente com alterações"</formula>
    </cfRule>
    <cfRule type="cellIs" dxfId="9591" priority="3886" operator="equal">
      <formula>"Não identificado"</formula>
    </cfRule>
    <cfRule type="cellIs" dxfId="9590" priority="3887" operator="equal">
      <formula>"Vigente"</formula>
    </cfRule>
    <cfRule type="cellIs" dxfId="9589" priority="3888" operator="equal">
      <formula>"Vigente e Alterado"</formula>
    </cfRule>
    <cfRule type="cellIs" dxfId="9588" priority="3889" operator="equal">
      <formula>"Revogado"</formula>
    </cfRule>
  </conditionalFormatting>
  <conditionalFormatting sqref="I3507 I3509:I3510">
    <cfRule type="cellIs" dxfId="9587" priority="2777" operator="equal">
      <formula>"Vigente com alterações"</formula>
    </cfRule>
    <cfRule type="cellIs" dxfId="9586" priority="2778" operator="equal">
      <formula>"Vigente com alterações"</formula>
    </cfRule>
    <cfRule type="cellIs" dxfId="9585" priority="2779" operator="equal">
      <formula>"Vigente com alterações"</formula>
    </cfRule>
    <cfRule type="cellIs" dxfId="9584" priority="2780" operator="equal">
      <formula>"Não identificado"</formula>
    </cfRule>
    <cfRule type="cellIs" dxfId="9583" priority="2781" operator="equal">
      <formula>"Vigente"</formula>
    </cfRule>
    <cfRule type="cellIs" dxfId="9582" priority="2782" operator="equal">
      <formula>"Vigente e Alterado"</formula>
    </cfRule>
    <cfRule type="cellIs" dxfId="9581" priority="2783" operator="equal">
      <formula>"Revogado"</formula>
    </cfRule>
  </conditionalFormatting>
  <conditionalFormatting sqref="I3516">
    <cfRule type="cellIs" dxfId="9580" priority="2518" operator="equal">
      <formula>"Vigente com alterações"</formula>
    </cfRule>
    <cfRule type="cellIs" dxfId="9579" priority="2519" operator="equal">
      <formula>"Vigente com alterações"</formula>
    </cfRule>
    <cfRule type="cellIs" dxfId="9578" priority="2520" operator="equal">
      <formula>"Vigente com alterações"</formula>
    </cfRule>
    <cfRule type="cellIs" dxfId="9577" priority="2521" operator="equal">
      <formula>"Não identificado"</formula>
    </cfRule>
    <cfRule type="cellIs" dxfId="9576" priority="2522" operator="equal">
      <formula>"Vigente"</formula>
    </cfRule>
    <cfRule type="cellIs" dxfId="9575" priority="2523" operator="equal">
      <formula>"Vigente e Alterado"</formula>
    </cfRule>
    <cfRule type="cellIs" dxfId="9574" priority="2524" operator="equal">
      <formula>"Revogado"</formula>
    </cfRule>
  </conditionalFormatting>
  <conditionalFormatting sqref="I3528">
    <cfRule type="cellIs" dxfId="9573" priority="2000" operator="equal">
      <formula>"Vigente com alterações"</formula>
    </cfRule>
    <cfRule type="cellIs" dxfId="9572" priority="2001" operator="equal">
      <formula>"Vigente com alterações"</formula>
    </cfRule>
    <cfRule type="cellIs" dxfId="9571" priority="2002" operator="equal">
      <formula>"Vigente com alterações"</formula>
    </cfRule>
    <cfRule type="cellIs" dxfId="9570" priority="2003" operator="equal">
      <formula>"Não identificado"</formula>
    </cfRule>
    <cfRule type="cellIs" dxfId="9569" priority="2004" operator="equal">
      <formula>"Vigente"</formula>
    </cfRule>
    <cfRule type="cellIs" dxfId="9568" priority="2005" operator="equal">
      <formula>"Vigente e Alterado"</formula>
    </cfRule>
    <cfRule type="cellIs" dxfId="9567" priority="2006" operator="equal">
      <formula>"Revogado"</formula>
    </cfRule>
  </conditionalFormatting>
  <conditionalFormatting sqref="I3533">
    <cfRule type="cellIs" dxfId="9566" priority="1219" operator="equal">
      <formula>"Vigente com alterações"</formula>
    </cfRule>
    <cfRule type="cellIs" dxfId="9565" priority="1220" operator="equal">
      <formula>"Vigente com alterações"</formula>
    </cfRule>
    <cfRule type="cellIs" dxfId="9564" priority="1221" operator="equal">
      <formula>"Vigente com alterações"</formula>
    </cfRule>
    <cfRule type="cellIs" dxfId="9563" priority="1222" operator="equal">
      <formula>"Não identificado"</formula>
    </cfRule>
    <cfRule type="cellIs" dxfId="9562" priority="1223" operator="equal">
      <formula>"Vigente"</formula>
    </cfRule>
    <cfRule type="cellIs" dxfId="9561" priority="1224" operator="equal">
      <formula>"Vigente e Alterado"</formula>
    </cfRule>
    <cfRule type="cellIs" dxfId="9560" priority="1225" operator="equal">
      <formula>"Revogado"</formula>
    </cfRule>
  </conditionalFormatting>
  <conditionalFormatting sqref="I3536">
    <cfRule type="cellIs" dxfId="9559" priority="960" operator="equal">
      <formula>"Vigente com alterações"</formula>
    </cfRule>
    <cfRule type="cellIs" dxfId="9558" priority="961" operator="equal">
      <formula>"Vigente com alterações"</formula>
    </cfRule>
    <cfRule type="cellIs" dxfId="9557" priority="962" operator="equal">
      <formula>"Vigente com alterações"</formula>
    </cfRule>
    <cfRule type="cellIs" dxfId="9556" priority="963" operator="equal">
      <formula>"Não identificado"</formula>
    </cfRule>
    <cfRule type="cellIs" dxfId="9555" priority="964" operator="equal">
      <formula>"Vigente"</formula>
    </cfRule>
    <cfRule type="cellIs" dxfId="9554" priority="965" operator="equal">
      <formula>"Vigente e Alterado"</formula>
    </cfRule>
    <cfRule type="cellIs" dxfId="9553" priority="966" operator="equal">
      <formula>"Revogado"</formula>
    </cfRule>
  </conditionalFormatting>
  <conditionalFormatting sqref="I3538 I3540:I3543">
    <cfRule type="cellIs" dxfId="9552" priority="701" operator="equal">
      <formula>"Vigente com alterações"</formula>
    </cfRule>
    <cfRule type="cellIs" dxfId="9551" priority="702" operator="equal">
      <formula>"Vigente com alterações"</formula>
    </cfRule>
    <cfRule type="cellIs" dxfId="9550" priority="703" operator="equal">
      <formula>"Vigente com alterações"</formula>
    </cfRule>
    <cfRule type="cellIs" dxfId="9549" priority="704" operator="equal">
      <formula>"Não identificado"</formula>
    </cfRule>
    <cfRule type="cellIs" dxfId="9548" priority="705" operator="equal">
      <formula>"Vigente"</formula>
    </cfRule>
    <cfRule type="cellIs" dxfId="9547" priority="706" operator="equal">
      <formula>"Vigente e Alterado"</formula>
    </cfRule>
    <cfRule type="cellIs" dxfId="9546" priority="707" operator="equal">
      <formula>"Revogado"</formula>
    </cfRule>
  </conditionalFormatting>
  <conditionalFormatting sqref="I3547">
    <cfRule type="cellIs" dxfId="9545" priority="442" operator="equal">
      <formula>"Vigente com alterações"</formula>
    </cfRule>
    <cfRule type="cellIs" dxfId="9544" priority="443" operator="equal">
      <formula>"Vigente com alterações"</formula>
    </cfRule>
    <cfRule type="cellIs" dxfId="9543" priority="444" operator="equal">
      <formula>"Vigente com alterações"</formula>
    </cfRule>
    <cfRule type="cellIs" dxfId="9542" priority="445" operator="equal">
      <formula>"Não identificado"</formula>
    </cfRule>
    <cfRule type="cellIs" dxfId="9541" priority="446" operator="equal">
      <formula>"Vigente"</formula>
    </cfRule>
    <cfRule type="cellIs" dxfId="9540" priority="447" operator="equal">
      <formula>"Vigente e Alterado"</formula>
    </cfRule>
    <cfRule type="cellIs" dxfId="9539" priority="448" operator="equal">
      <formula>"Revogado"</formula>
    </cfRule>
  </conditionalFormatting>
  <conditionalFormatting sqref="I3552">
    <cfRule type="cellIs" dxfId="9538" priority="183" operator="equal">
      <formula>"Vigente com alterações"</formula>
    </cfRule>
    <cfRule type="cellIs" dxfId="9537" priority="184" operator="equal">
      <formula>"Vigente com alterações"</formula>
    </cfRule>
    <cfRule type="cellIs" dxfId="9536" priority="185" operator="equal">
      <formula>"Vigente com alterações"</formula>
    </cfRule>
    <cfRule type="cellIs" dxfId="9535" priority="186" operator="equal">
      <formula>"Não identificado"</formula>
    </cfRule>
    <cfRule type="cellIs" dxfId="9534" priority="187" operator="equal">
      <formula>"Vigente"</formula>
    </cfRule>
    <cfRule type="cellIs" dxfId="9533" priority="188" operator="equal">
      <formula>"Vigente e Alterado"</formula>
    </cfRule>
    <cfRule type="cellIs" dxfId="9532" priority="189" operator="equal">
      <formula>"Revogado"</formula>
    </cfRule>
  </conditionalFormatting>
  <conditionalFormatting sqref="J1822">
    <cfRule type="cellIs" dxfId="9531" priority="89659" operator="equal">
      <formula>"Vigente com alterações"</formula>
    </cfRule>
    <cfRule type="cellIs" dxfId="9530" priority="89660" operator="equal">
      <formula>"Vigente com alterações"</formula>
    </cfRule>
    <cfRule type="cellIs" dxfId="9529" priority="89661" operator="equal">
      <formula>"Vigente com alterações"</formula>
    </cfRule>
    <cfRule type="cellIs" dxfId="9528" priority="89662" operator="equal">
      <formula>"Não identificado"</formula>
    </cfRule>
    <cfRule type="cellIs" dxfId="9527" priority="89663" operator="equal">
      <formula>"Vigente"</formula>
    </cfRule>
    <cfRule type="cellIs" dxfId="9526" priority="89664" operator="equal">
      <formula>"Vigente e Alterado"</formula>
    </cfRule>
    <cfRule type="cellIs" dxfId="9525" priority="89665" operator="equal">
      <formula>"Revogado"</formula>
    </cfRule>
    <cfRule type="cellIs" dxfId="9524" priority="89666" operator="equal">
      <formula>"Vigente e Alterado"</formula>
    </cfRule>
    <cfRule type="cellIs" dxfId="9523" priority="89667" operator="equal">
      <formula>"Alterado e Revogado"</formula>
    </cfRule>
    <cfRule type="cellIs" dxfId="9522" priority="89668" operator="equal">
      <formula>"Alterado"</formula>
    </cfRule>
    <cfRule type="cellIs" dxfId="9521" priority="89669" operator="equal">
      <formula>"Revogado"</formula>
    </cfRule>
    <cfRule type="cellIs" dxfId="9520" priority="89670" operator="equal">
      <formula>"Vigente"</formula>
    </cfRule>
    <cfRule type="cellIs" dxfId="9519" priority="89672" operator="equal">
      <formula>"Alterado"</formula>
    </cfRule>
  </conditionalFormatting>
  <conditionalFormatting sqref="J1823">
    <cfRule type="cellIs" dxfId="9518" priority="24648" operator="equal">
      <formula>"Vigente com alterações"</formula>
    </cfRule>
    <cfRule type="cellIs" dxfId="9517" priority="24649" operator="equal">
      <formula>"Vigente com alterações"</formula>
    </cfRule>
    <cfRule type="cellIs" dxfId="9516" priority="24650" operator="equal">
      <formula>"Vigente com alterações"</formula>
    </cfRule>
    <cfRule type="cellIs" dxfId="9515" priority="24651" operator="equal">
      <formula>"Não identificado"</formula>
    </cfRule>
    <cfRule type="cellIs" dxfId="9514" priority="24652" operator="equal">
      <formula>"Vigente"</formula>
    </cfRule>
    <cfRule type="cellIs" dxfId="9513" priority="24653" operator="equal">
      <formula>"Vigente e Alterado"</formula>
    </cfRule>
    <cfRule type="cellIs" dxfId="9512" priority="24654" operator="equal">
      <formula>"Revogado"</formula>
    </cfRule>
    <cfRule type="cellIs" dxfId="9511" priority="24655" operator="equal">
      <formula>"Vigente e Alterado"</formula>
    </cfRule>
    <cfRule type="cellIs" dxfId="9510" priority="24656" operator="equal">
      <formula>"Alterado e Revogado"</formula>
    </cfRule>
    <cfRule type="cellIs" dxfId="9509" priority="24657" operator="equal">
      <formula>"Alterado"</formula>
    </cfRule>
    <cfRule type="cellIs" dxfId="9508" priority="24658" operator="equal">
      <formula>"Revogado"</formula>
    </cfRule>
    <cfRule type="cellIs" dxfId="9507" priority="24659" operator="equal">
      <formula>"Vigente"</formula>
    </cfRule>
    <cfRule type="cellIs" dxfId="9506" priority="24660" operator="equal">
      <formula>"Vigente"</formula>
    </cfRule>
    <cfRule type="cellIs" dxfId="9505" priority="24661" operator="equal">
      <formula>"Alterado"</formula>
    </cfRule>
  </conditionalFormatting>
  <conditionalFormatting sqref="J3473">
    <cfRule type="cellIs" dxfId="9504" priority="4135" operator="equal">
      <formula>"Vigente com alterações"</formula>
    </cfRule>
    <cfRule type="cellIs" dxfId="9503" priority="4136" operator="equal">
      <formula>"Vigente com alterações"</formula>
    </cfRule>
    <cfRule type="cellIs" dxfId="9502" priority="4137" operator="equal">
      <formula>"Vigente com alterações"</formula>
    </cfRule>
    <cfRule type="cellIs" dxfId="9501" priority="4138" operator="equal">
      <formula>"Não identificado"</formula>
    </cfRule>
    <cfRule type="cellIs" dxfId="9500" priority="4139" operator="equal">
      <formula>"Vigente"</formula>
    </cfRule>
    <cfRule type="cellIs" dxfId="9499" priority="4140" operator="equal">
      <formula>"Vigente e Alterado"</formula>
    </cfRule>
    <cfRule type="cellIs" dxfId="9498" priority="4141" operator="equal">
      <formula>"Revogado"</formula>
    </cfRule>
  </conditionalFormatting>
  <conditionalFormatting sqref="J3479">
    <cfRule type="cellIs" dxfId="9497" priority="3876" operator="equal">
      <formula>"Vigente com alterações"</formula>
    </cfRule>
    <cfRule type="cellIs" dxfId="9496" priority="3877" operator="equal">
      <formula>"Vigente com alterações"</formula>
    </cfRule>
    <cfRule type="cellIs" dxfId="9495" priority="3878" operator="equal">
      <formula>"Vigente com alterações"</formula>
    </cfRule>
    <cfRule type="cellIs" dxfId="9494" priority="3879" operator="equal">
      <formula>"Não identificado"</formula>
    </cfRule>
    <cfRule type="cellIs" dxfId="9493" priority="3880" operator="equal">
      <formula>"Vigente"</formula>
    </cfRule>
    <cfRule type="cellIs" dxfId="9492" priority="3881" operator="equal">
      <formula>"Vigente e Alterado"</formula>
    </cfRule>
    <cfRule type="cellIs" dxfId="9491" priority="3882" operator="equal">
      <formula>"Revogado"</formula>
    </cfRule>
  </conditionalFormatting>
  <conditionalFormatting sqref="J3507 J3509:J3510">
    <cfRule type="cellIs" dxfId="9490" priority="2770" operator="equal">
      <formula>"Vigente com alterações"</formula>
    </cfRule>
    <cfRule type="cellIs" dxfId="9489" priority="2771" operator="equal">
      <formula>"Vigente com alterações"</formula>
    </cfRule>
    <cfRule type="cellIs" dxfId="9488" priority="2772" operator="equal">
      <formula>"Vigente com alterações"</formula>
    </cfRule>
    <cfRule type="cellIs" dxfId="9487" priority="2773" operator="equal">
      <formula>"Não identificado"</formula>
    </cfRule>
    <cfRule type="cellIs" dxfId="9486" priority="2774" operator="equal">
      <formula>"Vigente"</formula>
    </cfRule>
    <cfRule type="cellIs" dxfId="9485" priority="2775" operator="equal">
      <formula>"Vigente e Alterado"</formula>
    </cfRule>
    <cfRule type="cellIs" dxfId="9484" priority="2776" operator="equal">
      <formula>"Revogado"</formula>
    </cfRule>
  </conditionalFormatting>
  <conditionalFormatting sqref="J3516">
    <cfRule type="cellIs" dxfId="9483" priority="2511" operator="equal">
      <formula>"Vigente com alterações"</formula>
    </cfRule>
    <cfRule type="cellIs" dxfId="9482" priority="2512" operator="equal">
      <formula>"Vigente com alterações"</formula>
    </cfRule>
    <cfRule type="cellIs" dxfId="9481" priority="2513" operator="equal">
      <formula>"Vigente com alterações"</formula>
    </cfRule>
    <cfRule type="cellIs" dxfId="9480" priority="2514" operator="equal">
      <formula>"Não identificado"</formula>
    </cfRule>
    <cfRule type="cellIs" dxfId="9479" priority="2515" operator="equal">
      <formula>"Vigente"</formula>
    </cfRule>
    <cfRule type="cellIs" dxfId="9478" priority="2516" operator="equal">
      <formula>"Vigente e Alterado"</formula>
    </cfRule>
    <cfRule type="cellIs" dxfId="9477" priority="2517" operator="equal">
      <formula>"Revogado"</formula>
    </cfRule>
  </conditionalFormatting>
  <conditionalFormatting sqref="J3528">
    <cfRule type="cellIs" dxfId="9476" priority="1993" operator="equal">
      <formula>"Vigente com alterações"</formula>
    </cfRule>
    <cfRule type="cellIs" dxfId="9475" priority="1994" operator="equal">
      <formula>"Vigente com alterações"</formula>
    </cfRule>
    <cfRule type="cellIs" dxfId="9474" priority="1995" operator="equal">
      <formula>"Vigente com alterações"</formula>
    </cfRule>
    <cfRule type="cellIs" dxfId="9473" priority="1996" operator="equal">
      <formula>"Não identificado"</formula>
    </cfRule>
    <cfRule type="cellIs" dxfId="9472" priority="1997" operator="equal">
      <formula>"Vigente"</formula>
    </cfRule>
    <cfRule type="cellIs" dxfId="9471" priority="1998" operator="equal">
      <formula>"Vigente e Alterado"</formula>
    </cfRule>
    <cfRule type="cellIs" dxfId="9470" priority="1999" operator="equal">
      <formula>"Revogado"</formula>
    </cfRule>
  </conditionalFormatting>
  <conditionalFormatting sqref="J3533">
    <cfRule type="cellIs" dxfId="9469" priority="1212" operator="equal">
      <formula>"Vigente com alterações"</formula>
    </cfRule>
    <cfRule type="cellIs" dxfId="9468" priority="1213" operator="equal">
      <formula>"Vigente com alterações"</formula>
    </cfRule>
    <cfRule type="cellIs" dxfId="9467" priority="1214" operator="equal">
      <formula>"Vigente com alterações"</formula>
    </cfRule>
    <cfRule type="cellIs" dxfId="9466" priority="1215" operator="equal">
      <formula>"Não identificado"</formula>
    </cfRule>
    <cfRule type="cellIs" dxfId="9465" priority="1216" operator="equal">
      <formula>"Vigente"</formula>
    </cfRule>
    <cfRule type="cellIs" dxfId="9464" priority="1217" operator="equal">
      <formula>"Vigente e Alterado"</formula>
    </cfRule>
    <cfRule type="cellIs" dxfId="9463" priority="1218" operator="equal">
      <formula>"Revogado"</formula>
    </cfRule>
  </conditionalFormatting>
  <conditionalFormatting sqref="J3536">
    <cfRule type="cellIs" dxfId="9462" priority="953" operator="equal">
      <formula>"Vigente com alterações"</formula>
    </cfRule>
    <cfRule type="cellIs" dxfId="9461" priority="954" operator="equal">
      <formula>"Vigente com alterações"</formula>
    </cfRule>
    <cfRule type="cellIs" dxfId="9460" priority="955" operator="equal">
      <formula>"Vigente com alterações"</formula>
    </cfRule>
    <cfRule type="cellIs" dxfId="9459" priority="956" operator="equal">
      <formula>"Não identificado"</formula>
    </cfRule>
    <cfRule type="cellIs" dxfId="9458" priority="957" operator="equal">
      <formula>"Vigente"</formula>
    </cfRule>
    <cfRule type="cellIs" dxfId="9457" priority="958" operator="equal">
      <formula>"Vigente e Alterado"</formula>
    </cfRule>
    <cfRule type="cellIs" dxfId="9456" priority="959" operator="equal">
      <formula>"Revogado"</formula>
    </cfRule>
  </conditionalFormatting>
  <conditionalFormatting sqref="J3538 J3540:J3543">
    <cfRule type="cellIs" dxfId="9455" priority="694" operator="equal">
      <formula>"Vigente com alterações"</formula>
    </cfRule>
    <cfRule type="cellIs" dxfId="9454" priority="695" operator="equal">
      <formula>"Vigente com alterações"</formula>
    </cfRule>
    <cfRule type="cellIs" dxfId="9453" priority="696" operator="equal">
      <formula>"Vigente com alterações"</formula>
    </cfRule>
    <cfRule type="cellIs" dxfId="9452" priority="697" operator="equal">
      <formula>"Não identificado"</formula>
    </cfRule>
    <cfRule type="cellIs" dxfId="9451" priority="698" operator="equal">
      <formula>"Vigente"</formula>
    </cfRule>
    <cfRule type="cellIs" dxfId="9450" priority="699" operator="equal">
      <formula>"Vigente e Alterado"</formula>
    </cfRule>
    <cfRule type="cellIs" dxfId="9449" priority="700" operator="equal">
      <formula>"Revogado"</formula>
    </cfRule>
  </conditionalFormatting>
  <conditionalFormatting sqref="J3547">
    <cfRule type="cellIs" dxfId="9448" priority="435" operator="equal">
      <formula>"Vigente com alterações"</formula>
    </cfRule>
    <cfRule type="cellIs" dxfId="9447" priority="436" operator="equal">
      <formula>"Vigente com alterações"</formula>
    </cfRule>
    <cfRule type="cellIs" dxfId="9446" priority="437" operator="equal">
      <formula>"Vigente com alterações"</formula>
    </cfRule>
    <cfRule type="cellIs" dxfId="9445" priority="438" operator="equal">
      <formula>"Não identificado"</formula>
    </cfRule>
    <cfRule type="cellIs" dxfId="9444" priority="439" operator="equal">
      <formula>"Vigente"</formula>
    </cfRule>
    <cfRule type="cellIs" dxfId="9443" priority="440" operator="equal">
      <formula>"Vigente e Alterado"</formula>
    </cfRule>
    <cfRule type="cellIs" dxfId="9442" priority="441" operator="equal">
      <formula>"Revogado"</formula>
    </cfRule>
  </conditionalFormatting>
  <conditionalFormatting sqref="J3552">
    <cfRule type="cellIs" dxfId="9441" priority="176" operator="equal">
      <formula>"Vigente com alterações"</formula>
    </cfRule>
    <cfRule type="cellIs" dxfId="9440" priority="177" operator="equal">
      <formula>"Vigente com alterações"</formula>
    </cfRule>
    <cfRule type="cellIs" dxfId="9439" priority="178" operator="equal">
      <formula>"Vigente com alterações"</formula>
    </cfRule>
    <cfRule type="cellIs" dxfId="9438" priority="179" operator="equal">
      <formula>"Não identificado"</formula>
    </cfRule>
    <cfRule type="cellIs" dxfId="9437" priority="180" operator="equal">
      <formula>"Vigente"</formula>
    </cfRule>
    <cfRule type="cellIs" dxfId="9436" priority="181" operator="equal">
      <formula>"Vigente e Alterado"</formula>
    </cfRule>
    <cfRule type="cellIs" dxfId="9435" priority="182" operator="equal">
      <formula>"Revogado"</formula>
    </cfRule>
  </conditionalFormatting>
  <conditionalFormatting sqref="J1822:Q1823">
    <cfRule type="cellIs" dxfId="9434" priority="24550" operator="equal">
      <formula>"revogado"</formula>
    </cfRule>
    <cfRule type="cellIs" dxfId="9433" priority="24551" operator="equal">
      <formula>"vigente"</formula>
    </cfRule>
  </conditionalFormatting>
  <conditionalFormatting sqref="K1167 C1822:D1822">
    <cfRule type="cellIs" dxfId="9432" priority="8816" operator="equal">
      <formula>"Vigente"</formula>
    </cfRule>
  </conditionalFormatting>
  <conditionalFormatting sqref="K1465">
    <cfRule type="cellIs" dxfId="9431" priority="60996" operator="equal">
      <formula>"Vigente"</formula>
    </cfRule>
  </conditionalFormatting>
  <conditionalFormatting sqref="K1809">
    <cfRule type="cellIs" dxfId="9430" priority="61020" operator="equal">
      <formula>"Vigente"</formula>
    </cfRule>
  </conditionalFormatting>
  <conditionalFormatting sqref="K1823">
    <cfRule type="cellIs" dxfId="9429" priority="24632" operator="equal">
      <formula>"Vigente com alterações"</formula>
    </cfRule>
    <cfRule type="cellIs" dxfId="9428" priority="24633" operator="equal">
      <formula>"Vigente com alterações"</formula>
    </cfRule>
    <cfRule type="cellIs" dxfId="9427" priority="24634" operator="equal">
      <formula>"Vigente com alterações"</formula>
    </cfRule>
    <cfRule type="cellIs" dxfId="9426" priority="24635" operator="equal">
      <formula>"Não identificado"</formula>
    </cfRule>
    <cfRule type="cellIs" dxfId="9425" priority="24636" operator="equal">
      <formula>"Vigente"</formula>
    </cfRule>
    <cfRule type="cellIs" dxfId="9424" priority="24637" operator="equal">
      <formula>"Vigente e Alterado"</formula>
    </cfRule>
    <cfRule type="cellIs" dxfId="9423" priority="24638" operator="equal">
      <formula>"Revogado"</formula>
    </cfRule>
    <cfRule type="cellIs" dxfId="9422" priority="24639" operator="equal">
      <formula>"Vigente e Alterado"</formula>
    </cfRule>
    <cfRule type="cellIs" dxfId="9421" priority="24640" operator="equal">
      <formula>"Alterado e Revogado"</formula>
    </cfRule>
    <cfRule type="cellIs" dxfId="9420" priority="24641" operator="equal">
      <formula>"Alterado"</formula>
    </cfRule>
    <cfRule type="cellIs" dxfId="9419" priority="24642" operator="equal">
      <formula>"Revogado"</formula>
    </cfRule>
    <cfRule type="cellIs" dxfId="9418" priority="24643" operator="equal">
      <formula>"Vigente"</formula>
    </cfRule>
    <cfRule type="cellIs" dxfId="9417" priority="24644" operator="equal">
      <formula>"Vigente"</formula>
    </cfRule>
    <cfRule type="cellIs" dxfId="9416" priority="24645" operator="equal">
      <formula>"Alterado"</formula>
    </cfRule>
  </conditionalFormatting>
  <conditionalFormatting sqref="K2172">
    <cfRule type="cellIs" dxfId="9415" priority="24356" operator="equal">
      <formula>"Vigente"</formula>
    </cfRule>
  </conditionalFormatting>
  <conditionalFormatting sqref="K3473">
    <cfRule type="cellIs" dxfId="9414" priority="4128" operator="equal">
      <formula>"Vigente com alterações"</formula>
    </cfRule>
    <cfRule type="cellIs" dxfId="9413" priority="4129" operator="equal">
      <formula>"Vigente com alterações"</formula>
    </cfRule>
    <cfRule type="cellIs" dxfId="9412" priority="4130" operator="equal">
      <formula>"Vigente com alterações"</formula>
    </cfRule>
    <cfRule type="cellIs" dxfId="9411" priority="4131" operator="equal">
      <formula>"Não identificado"</formula>
    </cfRule>
    <cfRule type="cellIs" dxfId="9410" priority="4132" operator="equal">
      <formula>"Vigente"</formula>
    </cfRule>
    <cfRule type="cellIs" dxfId="9409" priority="4133" operator="equal">
      <formula>"Vigente e Alterado"</formula>
    </cfRule>
    <cfRule type="cellIs" dxfId="9408" priority="4134" operator="equal">
      <formula>"Revogado"</formula>
    </cfRule>
  </conditionalFormatting>
  <conditionalFormatting sqref="K3479">
    <cfRule type="cellIs" dxfId="9407" priority="3869" operator="equal">
      <formula>"Vigente com alterações"</formula>
    </cfRule>
    <cfRule type="cellIs" dxfId="9406" priority="3870" operator="equal">
      <formula>"Vigente com alterações"</formula>
    </cfRule>
    <cfRule type="cellIs" dxfId="9405" priority="3871" operator="equal">
      <formula>"Vigente com alterações"</formula>
    </cfRule>
    <cfRule type="cellIs" dxfId="9404" priority="3872" operator="equal">
      <formula>"Não identificado"</formula>
    </cfRule>
    <cfRule type="cellIs" dxfId="9403" priority="3873" operator="equal">
      <formula>"Vigente"</formula>
    </cfRule>
    <cfRule type="cellIs" dxfId="9402" priority="3874" operator="equal">
      <formula>"Vigente e Alterado"</formula>
    </cfRule>
    <cfRule type="cellIs" dxfId="9401" priority="3875" operator="equal">
      <formula>"Revogado"</formula>
    </cfRule>
  </conditionalFormatting>
  <conditionalFormatting sqref="K3507 K3509:K3510">
    <cfRule type="cellIs" dxfId="9400" priority="2763" operator="equal">
      <formula>"Vigente com alterações"</formula>
    </cfRule>
    <cfRule type="cellIs" dxfId="9399" priority="2764" operator="equal">
      <formula>"Vigente com alterações"</formula>
    </cfRule>
    <cfRule type="cellIs" dxfId="9398" priority="2765" operator="equal">
      <formula>"Vigente com alterações"</formula>
    </cfRule>
    <cfRule type="cellIs" dxfId="9397" priority="2766" operator="equal">
      <formula>"Não identificado"</formula>
    </cfRule>
    <cfRule type="cellIs" dxfId="9396" priority="2767" operator="equal">
      <formula>"Vigente"</formula>
    </cfRule>
    <cfRule type="cellIs" dxfId="9395" priority="2768" operator="equal">
      <formula>"Vigente e Alterado"</formula>
    </cfRule>
    <cfRule type="cellIs" dxfId="9394" priority="2769" operator="equal">
      <formula>"Revogado"</formula>
    </cfRule>
  </conditionalFormatting>
  <conditionalFormatting sqref="K3516">
    <cfRule type="cellIs" dxfId="9393" priority="2504" operator="equal">
      <formula>"Vigente com alterações"</formula>
    </cfRule>
    <cfRule type="cellIs" dxfId="9392" priority="2505" operator="equal">
      <formula>"Vigente com alterações"</formula>
    </cfRule>
    <cfRule type="cellIs" dxfId="9391" priority="2506" operator="equal">
      <formula>"Vigente com alterações"</formula>
    </cfRule>
    <cfRule type="cellIs" dxfId="9390" priority="2507" operator="equal">
      <formula>"Não identificado"</formula>
    </cfRule>
    <cfRule type="cellIs" dxfId="9389" priority="2508" operator="equal">
      <formula>"Vigente"</formula>
    </cfRule>
    <cfRule type="cellIs" dxfId="9388" priority="2509" operator="equal">
      <formula>"Vigente e Alterado"</formula>
    </cfRule>
    <cfRule type="cellIs" dxfId="9387" priority="2510" operator="equal">
      <formula>"Revogado"</formula>
    </cfRule>
  </conditionalFormatting>
  <conditionalFormatting sqref="K3528">
    <cfRule type="cellIs" dxfId="9386" priority="1986" operator="equal">
      <formula>"Vigente com alterações"</formula>
    </cfRule>
    <cfRule type="cellIs" dxfId="9385" priority="1987" operator="equal">
      <formula>"Vigente com alterações"</formula>
    </cfRule>
    <cfRule type="cellIs" dxfId="9384" priority="1988" operator="equal">
      <formula>"Vigente com alterações"</formula>
    </cfRule>
    <cfRule type="cellIs" dxfId="9383" priority="1989" operator="equal">
      <formula>"Não identificado"</formula>
    </cfRule>
    <cfRule type="cellIs" dxfId="9382" priority="1990" operator="equal">
      <formula>"Vigente"</formula>
    </cfRule>
    <cfRule type="cellIs" dxfId="9381" priority="1991" operator="equal">
      <formula>"Vigente e Alterado"</formula>
    </cfRule>
    <cfRule type="cellIs" dxfId="9380" priority="1992" operator="equal">
      <formula>"Revogado"</formula>
    </cfRule>
  </conditionalFormatting>
  <conditionalFormatting sqref="K3533">
    <cfRule type="cellIs" dxfId="9379" priority="1205" operator="equal">
      <formula>"Vigente com alterações"</formula>
    </cfRule>
    <cfRule type="cellIs" dxfId="9378" priority="1206" operator="equal">
      <formula>"Vigente com alterações"</formula>
    </cfRule>
    <cfRule type="cellIs" dxfId="9377" priority="1207" operator="equal">
      <formula>"Vigente com alterações"</formula>
    </cfRule>
    <cfRule type="cellIs" dxfId="9376" priority="1208" operator="equal">
      <formula>"Não identificado"</formula>
    </cfRule>
    <cfRule type="cellIs" dxfId="9375" priority="1209" operator="equal">
      <formula>"Vigente"</formula>
    </cfRule>
    <cfRule type="cellIs" dxfId="9374" priority="1210" operator="equal">
      <formula>"Vigente e Alterado"</formula>
    </cfRule>
    <cfRule type="cellIs" dxfId="9373" priority="1211" operator="equal">
      <formula>"Revogado"</formula>
    </cfRule>
  </conditionalFormatting>
  <conditionalFormatting sqref="K3536">
    <cfRule type="cellIs" dxfId="9372" priority="946" operator="equal">
      <formula>"Vigente com alterações"</formula>
    </cfRule>
    <cfRule type="cellIs" dxfId="9371" priority="947" operator="equal">
      <formula>"Vigente com alterações"</formula>
    </cfRule>
    <cfRule type="cellIs" dxfId="9370" priority="948" operator="equal">
      <formula>"Vigente com alterações"</formula>
    </cfRule>
    <cfRule type="cellIs" dxfId="9369" priority="949" operator="equal">
      <formula>"Não identificado"</formula>
    </cfRule>
    <cfRule type="cellIs" dxfId="9368" priority="950" operator="equal">
      <formula>"Vigente"</formula>
    </cfRule>
    <cfRule type="cellIs" dxfId="9367" priority="951" operator="equal">
      <formula>"Vigente e Alterado"</formula>
    </cfRule>
    <cfRule type="cellIs" dxfId="9366" priority="952" operator="equal">
      <formula>"Revogado"</formula>
    </cfRule>
  </conditionalFormatting>
  <conditionalFormatting sqref="K3538 K3540:K3543">
    <cfRule type="cellIs" dxfId="9365" priority="687" operator="equal">
      <formula>"Vigente com alterações"</formula>
    </cfRule>
    <cfRule type="cellIs" dxfId="9364" priority="688" operator="equal">
      <formula>"Vigente com alterações"</formula>
    </cfRule>
    <cfRule type="cellIs" dxfId="9363" priority="689" operator="equal">
      <formula>"Vigente com alterações"</formula>
    </cfRule>
    <cfRule type="cellIs" dxfId="9362" priority="690" operator="equal">
      <formula>"Não identificado"</formula>
    </cfRule>
    <cfRule type="cellIs" dxfId="9361" priority="691" operator="equal">
      <formula>"Vigente"</formula>
    </cfRule>
    <cfRule type="cellIs" dxfId="9360" priority="692" operator="equal">
      <formula>"Vigente e Alterado"</formula>
    </cfRule>
    <cfRule type="cellIs" dxfId="9359" priority="693" operator="equal">
      <formula>"Revogado"</formula>
    </cfRule>
  </conditionalFormatting>
  <conditionalFormatting sqref="K3547">
    <cfRule type="cellIs" dxfId="9358" priority="428" operator="equal">
      <formula>"Vigente com alterações"</formula>
    </cfRule>
    <cfRule type="cellIs" dxfId="9357" priority="429" operator="equal">
      <formula>"Vigente com alterações"</formula>
    </cfRule>
    <cfRule type="cellIs" dxfId="9356" priority="430" operator="equal">
      <formula>"Vigente com alterações"</formula>
    </cfRule>
    <cfRule type="cellIs" dxfId="9355" priority="431" operator="equal">
      <formula>"Não identificado"</formula>
    </cfRule>
    <cfRule type="cellIs" dxfId="9354" priority="432" operator="equal">
      <formula>"Vigente"</formula>
    </cfRule>
    <cfRule type="cellIs" dxfId="9353" priority="433" operator="equal">
      <formula>"Vigente e Alterado"</formula>
    </cfRule>
    <cfRule type="cellIs" dxfId="9352" priority="434" operator="equal">
      <formula>"Revogado"</formula>
    </cfRule>
  </conditionalFormatting>
  <conditionalFormatting sqref="K3552">
    <cfRule type="cellIs" dxfId="9351" priority="169" operator="equal">
      <formula>"Vigente com alterações"</formula>
    </cfRule>
    <cfRule type="cellIs" dxfId="9350" priority="170" operator="equal">
      <formula>"Vigente com alterações"</formula>
    </cfRule>
    <cfRule type="cellIs" dxfId="9349" priority="171" operator="equal">
      <formula>"Vigente com alterações"</formula>
    </cfRule>
    <cfRule type="cellIs" dxfId="9348" priority="172" operator="equal">
      <formula>"Não identificado"</formula>
    </cfRule>
    <cfRule type="cellIs" dxfId="9347" priority="173" operator="equal">
      <formula>"Vigente"</formula>
    </cfRule>
    <cfRule type="cellIs" dxfId="9346" priority="174" operator="equal">
      <formula>"Vigente e Alterado"</formula>
    </cfRule>
    <cfRule type="cellIs" dxfId="9345" priority="175" operator="equal">
      <formula>"Revogado"</formula>
    </cfRule>
  </conditionalFormatting>
  <conditionalFormatting sqref="K1167:L1167">
    <cfRule type="cellIs" dxfId="9344" priority="8813" operator="equal">
      <formula>"Alterado"</formula>
    </cfRule>
    <cfRule type="cellIs" dxfId="9343" priority="8814" operator="equal">
      <formula>"revogado"</formula>
    </cfRule>
    <cfRule type="cellIs" dxfId="9342" priority="8815" operator="equal">
      <formula>"vigente"</formula>
    </cfRule>
  </conditionalFormatting>
  <conditionalFormatting sqref="K1464:L1465">
    <cfRule type="cellIs" dxfId="9341" priority="60993" operator="equal">
      <formula>"Alterado"</formula>
    </cfRule>
    <cfRule type="cellIs" dxfId="9340" priority="60994" operator="equal">
      <formula>"revogado"</formula>
    </cfRule>
    <cfRule type="cellIs" dxfId="9339" priority="60995" operator="equal">
      <formula>"vigente"</formula>
    </cfRule>
  </conditionalFormatting>
  <conditionalFormatting sqref="K2171:L2172">
    <cfRule type="cellIs" dxfId="9338" priority="24353" operator="equal">
      <formula>"Alterado"</formula>
    </cfRule>
    <cfRule type="cellIs" dxfId="9337" priority="24354" operator="equal">
      <formula>"revogado"</formula>
    </cfRule>
    <cfRule type="cellIs" dxfId="9336" priority="24355" operator="equal">
      <formula>"vigente"</formula>
    </cfRule>
  </conditionalFormatting>
  <conditionalFormatting sqref="K1:O1 S857:S926 P874:P878 O928 S929:S1012 S1014:S1028 S1465:S1467 S1469 K1470:L1470 N1470:O1470 N1472:O1473 S1474 K1475:L1475 N1475:O1475 N1477:O1477 K1477:L1480 O1478 N1479:O1479 S1479 O1481 S1580:S1664 N1665:O1666 S1667:S1740 S1742:S1760 S1811:S1874 S1822:T1822 N1875:O1878 S1973:S2067 S2069:S2078 S2080:S2115 S2118:S2149 S2151:S2179 S2181:S2188 S2190:S2264 O2195:O2196 K2198 M2198:O2198 N2199:O2200 N2202:O2202 K2208:L2208 O2208:O2209 N2210:O2216 N2219:O2220 K2220:L2220">
    <cfRule type="cellIs" dxfId="9335" priority="91441" operator="equal">
      <formula>"revogado"</formula>
    </cfRule>
    <cfRule type="cellIs" dxfId="9334" priority="91442" operator="equal">
      <formula>"vigente"</formula>
    </cfRule>
  </conditionalFormatting>
  <conditionalFormatting sqref="K1808:O1810">
    <cfRule type="cellIs" dxfId="9333" priority="61009" operator="equal">
      <formula>"Alterado"</formula>
    </cfRule>
    <cfRule type="cellIs" dxfId="9332" priority="61010" operator="equal">
      <formula>"revogado"</formula>
    </cfRule>
    <cfRule type="cellIs" dxfId="9331" priority="61011" operator="equal">
      <formula>"vigente"</formula>
    </cfRule>
  </conditionalFormatting>
  <conditionalFormatting sqref="L1167">
    <cfRule type="cellIs" dxfId="9330" priority="8812" operator="equal">
      <formula>"Vigente"</formula>
    </cfRule>
  </conditionalFormatting>
  <conditionalFormatting sqref="L1465">
    <cfRule type="cellIs" dxfId="9329" priority="60992" operator="equal">
      <formula>"Vigente"</formula>
    </cfRule>
  </conditionalFormatting>
  <conditionalFormatting sqref="L1481">
    <cfRule type="cellIs" dxfId="9328" priority="67599" operator="equal">
      <formula>"Vigente"</formula>
    </cfRule>
    <cfRule type="cellIs" dxfId="9327" priority="67600" operator="equal">
      <formula>"Alterado"</formula>
    </cfRule>
    <cfRule type="cellIs" dxfId="9326" priority="67601" operator="equal">
      <formula>"revogado"</formula>
    </cfRule>
    <cfRule type="cellIs" dxfId="9325" priority="67602" operator="equal">
      <formula>"vigente"</formula>
    </cfRule>
  </conditionalFormatting>
  <conditionalFormatting sqref="L1809">
    <cfRule type="cellIs" dxfId="9324" priority="61016" operator="equal">
      <formula>"Vigente"</formula>
    </cfRule>
  </conditionalFormatting>
  <conditionalFormatting sqref="L1823">
    <cfRule type="cellIs" dxfId="9323" priority="24616" operator="equal">
      <formula>"Vigente com alterações"</formula>
    </cfRule>
    <cfRule type="cellIs" dxfId="9322" priority="24617" operator="equal">
      <formula>"Vigente com alterações"</formula>
    </cfRule>
    <cfRule type="cellIs" dxfId="9321" priority="24618" operator="equal">
      <formula>"Vigente com alterações"</formula>
    </cfRule>
    <cfRule type="cellIs" dxfId="9320" priority="24619" operator="equal">
      <formula>"Não identificado"</formula>
    </cfRule>
    <cfRule type="cellIs" dxfId="9319" priority="24620" operator="equal">
      <formula>"Vigente"</formula>
    </cfRule>
    <cfRule type="cellIs" dxfId="9318" priority="24621" operator="equal">
      <formula>"Vigente e Alterado"</formula>
    </cfRule>
    <cfRule type="cellIs" dxfId="9317" priority="24622" operator="equal">
      <formula>"Revogado"</formula>
    </cfRule>
    <cfRule type="cellIs" dxfId="9316" priority="24623" operator="equal">
      <formula>"Vigente e Alterado"</formula>
    </cfRule>
    <cfRule type="cellIs" dxfId="9315" priority="24624" operator="equal">
      <formula>"Alterado e Revogado"</formula>
    </cfRule>
    <cfRule type="cellIs" dxfId="9314" priority="24625" operator="equal">
      <formula>"Alterado"</formula>
    </cfRule>
    <cfRule type="cellIs" dxfId="9313" priority="24626" operator="equal">
      <formula>"Revogado"</formula>
    </cfRule>
    <cfRule type="cellIs" dxfId="9312" priority="24627" operator="equal">
      <formula>"Vigente"</formula>
    </cfRule>
    <cfRule type="cellIs" dxfId="9311" priority="24628" operator="equal">
      <formula>"Vigente"</formula>
    </cfRule>
    <cfRule type="cellIs" dxfId="9310" priority="24629" operator="equal">
      <formula>"Alterado"</formula>
    </cfRule>
  </conditionalFormatting>
  <conditionalFormatting sqref="L2172">
    <cfRule type="cellIs" dxfId="9309" priority="24352" operator="equal">
      <formula>"Vigente"</formula>
    </cfRule>
  </conditionalFormatting>
  <conditionalFormatting sqref="L3473">
    <cfRule type="cellIs" dxfId="9308" priority="4121" operator="equal">
      <formula>"Vigente com alterações"</formula>
    </cfRule>
    <cfRule type="cellIs" dxfId="9307" priority="4122" operator="equal">
      <formula>"Vigente com alterações"</formula>
    </cfRule>
    <cfRule type="cellIs" dxfId="9306" priority="4123" operator="equal">
      <formula>"Vigente com alterações"</formula>
    </cfRule>
    <cfRule type="cellIs" dxfId="9305" priority="4124" operator="equal">
      <formula>"Não identificado"</formula>
    </cfRule>
    <cfRule type="cellIs" dxfId="9304" priority="4125" operator="equal">
      <formula>"Vigente"</formula>
    </cfRule>
    <cfRule type="cellIs" dxfId="9303" priority="4126" operator="equal">
      <formula>"Vigente e Alterado"</formula>
    </cfRule>
    <cfRule type="cellIs" dxfId="9302" priority="4127" operator="equal">
      <formula>"Revogado"</formula>
    </cfRule>
  </conditionalFormatting>
  <conditionalFormatting sqref="L3479">
    <cfRule type="cellIs" dxfId="9301" priority="3862" operator="equal">
      <formula>"Vigente com alterações"</formula>
    </cfRule>
    <cfRule type="cellIs" dxfId="9300" priority="3863" operator="equal">
      <formula>"Vigente com alterações"</formula>
    </cfRule>
    <cfRule type="cellIs" dxfId="9299" priority="3864" operator="equal">
      <formula>"Vigente com alterações"</formula>
    </cfRule>
    <cfRule type="cellIs" dxfId="9298" priority="3865" operator="equal">
      <formula>"Não identificado"</formula>
    </cfRule>
    <cfRule type="cellIs" dxfId="9297" priority="3866" operator="equal">
      <formula>"Vigente"</formula>
    </cfRule>
    <cfRule type="cellIs" dxfId="9296" priority="3867" operator="equal">
      <formula>"Vigente e Alterado"</formula>
    </cfRule>
    <cfRule type="cellIs" dxfId="9295" priority="3868" operator="equal">
      <formula>"Revogado"</formula>
    </cfRule>
  </conditionalFormatting>
  <conditionalFormatting sqref="L3507 L3509:L3510">
    <cfRule type="cellIs" dxfId="9294" priority="2756" operator="equal">
      <formula>"Vigente com alterações"</formula>
    </cfRule>
    <cfRule type="cellIs" dxfId="9293" priority="2757" operator="equal">
      <formula>"Vigente com alterações"</formula>
    </cfRule>
    <cfRule type="cellIs" dxfId="9292" priority="2758" operator="equal">
      <formula>"Vigente com alterações"</formula>
    </cfRule>
    <cfRule type="cellIs" dxfId="9291" priority="2759" operator="equal">
      <formula>"Não identificado"</formula>
    </cfRule>
    <cfRule type="cellIs" dxfId="9290" priority="2760" operator="equal">
      <formula>"Vigente"</formula>
    </cfRule>
    <cfRule type="cellIs" dxfId="9289" priority="2761" operator="equal">
      <formula>"Vigente e Alterado"</formula>
    </cfRule>
    <cfRule type="cellIs" dxfId="9288" priority="2762" operator="equal">
      <formula>"Revogado"</formula>
    </cfRule>
  </conditionalFormatting>
  <conditionalFormatting sqref="L3516">
    <cfRule type="cellIs" dxfId="9287" priority="2497" operator="equal">
      <formula>"Vigente com alterações"</formula>
    </cfRule>
    <cfRule type="cellIs" dxfId="9286" priority="2498" operator="equal">
      <formula>"Vigente com alterações"</formula>
    </cfRule>
    <cfRule type="cellIs" dxfId="9285" priority="2499" operator="equal">
      <formula>"Vigente com alterações"</formula>
    </cfRule>
    <cfRule type="cellIs" dxfId="9284" priority="2500" operator="equal">
      <formula>"Não identificado"</formula>
    </cfRule>
    <cfRule type="cellIs" dxfId="9283" priority="2501" operator="equal">
      <formula>"Vigente"</formula>
    </cfRule>
    <cfRule type="cellIs" dxfId="9282" priority="2502" operator="equal">
      <formula>"Vigente e Alterado"</formula>
    </cfRule>
    <cfRule type="cellIs" dxfId="9281" priority="2503" operator="equal">
      <formula>"Revogado"</formula>
    </cfRule>
  </conditionalFormatting>
  <conditionalFormatting sqref="L3528">
    <cfRule type="cellIs" dxfId="9280" priority="1979" operator="equal">
      <formula>"Vigente com alterações"</formula>
    </cfRule>
    <cfRule type="cellIs" dxfId="9279" priority="1980" operator="equal">
      <formula>"Vigente com alterações"</formula>
    </cfRule>
    <cfRule type="cellIs" dxfId="9278" priority="1981" operator="equal">
      <formula>"Vigente com alterações"</formula>
    </cfRule>
    <cfRule type="cellIs" dxfId="9277" priority="1982" operator="equal">
      <formula>"Não identificado"</formula>
    </cfRule>
    <cfRule type="cellIs" dxfId="9276" priority="1983" operator="equal">
      <formula>"Vigente"</formula>
    </cfRule>
    <cfRule type="cellIs" dxfId="9275" priority="1984" operator="equal">
      <formula>"Vigente e Alterado"</formula>
    </cfRule>
    <cfRule type="cellIs" dxfId="9274" priority="1985" operator="equal">
      <formula>"Revogado"</formula>
    </cfRule>
  </conditionalFormatting>
  <conditionalFormatting sqref="L3533">
    <cfRule type="cellIs" dxfId="9273" priority="1198" operator="equal">
      <formula>"Vigente com alterações"</formula>
    </cfRule>
    <cfRule type="cellIs" dxfId="9272" priority="1199" operator="equal">
      <formula>"Vigente com alterações"</formula>
    </cfRule>
    <cfRule type="cellIs" dxfId="9271" priority="1200" operator="equal">
      <formula>"Vigente com alterações"</formula>
    </cfRule>
    <cfRule type="cellIs" dxfId="9270" priority="1201" operator="equal">
      <formula>"Não identificado"</formula>
    </cfRule>
    <cfRule type="cellIs" dxfId="9269" priority="1202" operator="equal">
      <formula>"Vigente"</formula>
    </cfRule>
    <cfRule type="cellIs" dxfId="9268" priority="1203" operator="equal">
      <formula>"Vigente e Alterado"</formula>
    </cfRule>
    <cfRule type="cellIs" dxfId="9267" priority="1204" operator="equal">
      <formula>"Revogado"</formula>
    </cfRule>
  </conditionalFormatting>
  <conditionalFormatting sqref="L3536">
    <cfRule type="cellIs" dxfId="9266" priority="939" operator="equal">
      <formula>"Vigente com alterações"</formula>
    </cfRule>
    <cfRule type="cellIs" dxfId="9265" priority="940" operator="equal">
      <formula>"Vigente com alterações"</formula>
    </cfRule>
    <cfRule type="cellIs" dxfId="9264" priority="941" operator="equal">
      <formula>"Vigente com alterações"</formula>
    </cfRule>
    <cfRule type="cellIs" dxfId="9263" priority="942" operator="equal">
      <formula>"Não identificado"</formula>
    </cfRule>
    <cfRule type="cellIs" dxfId="9262" priority="943" operator="equal">
      <formula>"Vigente"</formula>
    </cfRule>
    <cfRule type="cellIs" dxfId="9261" priority="944" operator="equal">
      <formula>"Vigente e Alterado"</formula>
    </cfRule>
    <cfRule type="cellIs" dxfId="9260" priority="945" operator="equal">
      <formula>"Revogado"</formula>
    </cfRule>
  </conditionalFormatting>
  <conditionalFormatting sqref="L3538 L3540:L3543">
    <cfRule type="cellIs" dxfId="9259" priority="680" operator="equal">
      <formula>"Vigente com alterações"</formula>
    </cfRule>
    <cfRule type="cellIs" dxfId="9258" priority="681" operator="equal">
      <formula>"Vigente com alterações"</formula>
    </cfRule>
    <cfRule type="cellIs" dxfId="9257" priority="682" operator="equal">
      <formula>"Vigente com alterações"</formula>
    </cfRule>
    <cfRule type="cellIs" dxfId="9256" priority="683" operator="equal">
      <formula>"Não identificado"</formula>
    </cfRule>
    <cfRule type="cellIs" dxfId="9255" priority="684" operator="equal">
      <formula>"Vigente"</formula>
    </cfRule>
    <cfRule type="cellIs" dxfId="9254" priority="685" operator="equal">
      <formula>"Vigente e Alterado"</formula>
    </cfRule>
    <cfRule type="cellIs" dxfId="9253" priority="686" operator="equal">
      <formula>"Revogado"</formula>
    </cfRule>
  </conditionalFormatting>
  <conditionalFormatting sqref="L3547">
    <cfRule type="cellIs" dxfId="9252" priority="421" operator="equal">
      <formula>"Vigente com alterações"</formula>
    </cfRule>
    <cfRule type="cellIs" dxfId="9251" priority="422" operator="equal">
      <formula>"Vigente com alterações"</formula>
    </cfRule>
    <cfRule type="cellIs" dxfId="9250" priority="423" operator="equal">
      <formula>"Vigente com alterações"</formula>
    </cfRule>
    <cfRule type="cellIs" dxfId="9249" priority="424" operator="equal">
      <formula>"Não identificado"</formula>
    </cfRule>
    <cfRule type="cellIs" dxfId="9248" priority="425" operator="equal">
      <formula>"Vigente"</formula>
    </cfRule>
    <cfRule type="cellIs" dxfId="9247" priority="426" operator="equal">
      <formula>"Vigente e Alterado"</formula>
    </cfRule>
    <cfRule type="cellIs" dxfId="9246" priority="427" operator="equal">
      <formula>"Revogado"</formula>
    </cfRule>
  </conditionalFormatting>
  <conditionalFormatting sqref="L3552">
    <cfRule type="cellIs" dxfId="9245" priority="162" operator="equal">
      <formula>"Vigente com alterações"</formula>
    </cfRule>
    <cfRule type="cellIs" dxfId="9244" priority="163" operator="equal">
      <formula>"Vigente com alterações"</formula>
    </cfRule>
    <cfRule type="cellIs" dxfId="9243" priority="164" operator="equal">
      <formula>"Vigente com alterações"</formula>
    </cfRule>
    <cfRule type="cellIs" dxfId="9242" priority="165" operator="equal">
      <formula>"Não identificado"</formula>
    </cfRule>
    <cfRule type="cellIs" dxfId="9241" priority="166" operator="equal">
      <formula>"Vigente"</formula>
    </cfRule>
    <cfRule type="cellIs" dxfId="9240" priority="167" operator="equal">
      <formula>"Vigente e Alterado"</formula>
    </cfRule>
    <cfRule type="cellIs" dxfId="9239" priority="168" operator="equal">
      <formula>"Revogado"</formula>
    </cfRule>
  </conditionalFormatting>
  <conditionalFormatting sqref="M1809">
    <cfRule type="cellIs" dxfId="9238" priority="61012" operator="equal">
      <formula>"Vigente"</formula>
    </cfRule>
  </conditionalFormatting>
  <conditionalFormatting sqref="M1823">
    <cfRule type="cellIs" dxfId="9237" priority="24600" operator="equal">
      <formula>"Vigente com alterações"</formula>
    </cfRule>
    <cfRule type="cellIs" dxfId="9236" priority="24601" operator="equal">
      <formula>"Vigente com alterações"</formula>
    </cfRule>
    <cfRule type="cellIs" dxfId="9235" priority="24602" operator="equal">
      <formula>"Vigente com alterações"</formula>
    </cfRule>
    <cfRule type="cellIs" dxfId="9234" priority="24603" operator="equal">
      <formula>"Não identificado"</formula>
    </cfRule>
    <cfRule type="cellIs" dxfId="9233" priority="24604" operator="equal">
      <formula>"Vigente"</formula>
    </cfRule>
    <cfRule type="cellIs" dxfId="9232" priority="24605" operator="equal">
      <formula>"Vigente e Alterado"</formula>
    </cfRule>
    <cfRule type="cellIs" dxfId="9231" priority="24606" operator="equal">
      <formula>"Revogado"</formula>
    </cfRule>
    <cfRule type="cellIs" dxfId="9230" priority="24607" operator="equal">
      <formula>"Vigente e Alterado"</formula>
    </cfRule>
    <cfRule type="cellIs" dxfId="9229" priority="24608" operator="equal">
      <formula>"Alterado e Revogado"</formula>
    </cfRule>
    <cfRule type="cellIs" dxfId="9228" priority="24609" operator="equal">
      <formula>"Alterado"</formula>
    </cfRule>
    <cfRule type="cellIs" dxfId="9227" priority="24610" operator="equal">
      <formula>"Revogado"</formula>
    </cfRule>
    <cfRule type="cellIs" dxfId="9226" priority="24611" operator="equal">
      <formula>"Vigente"</formula>
    </cfRule>
    <cfRule type="cellIs" dxfId="9225" priority="24612" operator="equal">
      <formula>"Vigente"</formula>
    </cfRule>
    <cfRule type="cellIs" dxfId="9224" priority="24613" operator="equal">
      <formula>"Alterado"</formula>
    </cfRule>
  </conditionalFormatting>
  <conditionalFormatting sqref="M3473">
    <cfRule type="cellIs" dxfId="9223" priority="4114" operator="equal">
      <formula>"Vigente com alterações"</formula>
    </cfRule>
    <cfRule type="cellIs" dxfId="9222" priority="4115" operator="equal">
      <formula>"Vigente com alterações"</formula>
    </cfRule>
    <cfRule type="cellIs" dxfId="9221" priority="4116" operator="equal">
      <formula>"Vigente com alterações"</formula>
    </cfRule>
    <cfRule type="cellIs" dxfId="9220" priority="4117" operator="equal">
      <formula>"Não identificado"</formula>
    </cfRule>
    <cfRule type="cellIs" dxfId="9219" priority="4118" operator="equal">
      <formula>"Vigente"</formula>
    </cfRule>
    <cfRule type="cellIs" dxfId="9218" priority="4119" operator="equal">
      <formula>"Vigente e Alterado"</formula>
    </cfRule>
    <cfRule type="cellIs" dxfId="9217" priority="4120" operator="equal">
      <formula>"Revogado"</formula>
    </cfRule>
  </conditionalFormatting>
  <conditionalFormatting sqref="M3479">
    <cfRule type="cellIs" dxfId="9216" priority="3855" operator="equal">
      <formula>"Vigente com alterações"</formula>
    </cfRule>
    <cfRule type="cellIs" dxfId="9215" priority="3856" operator="equal">
      <formula>"Vigente com alterações"</formula>
    </cfRule>
    <cfRule type="cellIs" dxfId="9214" priority="3857" operator="equal">
      <formula>"Vigente com alterações"</formula>
    </cfRule>
    <cfRule type="cellIs" dxfId="9213" priority="3858" operator="equal">
      <formula>"Não identificado"</formula>
    </cfRule>
    <cfRule type="cellIs" dxfId="9212" priority="3859" operator="equal">
      <formula>"Vigente"</formula>
    </cfRule>
    <cfRule type="cellIs" dxfId="9211" priority="3860" operator="equal">
      <formula>"Vigente e Alterado"</formula>
    </cfRule>
    <cfRule type="cellIs" dxfId="9210" priority="3861" operator="equal">
      <formula>"Revogado"</formula>
    </cfRule>
  </conditionalFormatting>
  <conditionalFormatting sqref="M3507 M3509:M3510">
    <cfRule type="cellIs" dxfId="9209" priority="2749" operator="equal">
      <formula>"Vigente com alterações"</formula>
    </cfRule>
    <cfRule type="cellIs" dxfId="9208" priority="2750" operator="equal">
      <formula>"Vigente com alterações"</formula>
    </cfRule>
    <cfRule type="cellIs" dxfId="9207" priority="2751" operator="equal">
      <formula>"Vigente com alterações"</formula>
    </cfRule>
    <cfRule type="cellIs" dxfId="9206" priority="2752" operator="equal">
      <formula>"Não identificado"</formula>
    </cfRule>
    <cfRule type="cellIs" dxfId="9205" priority="2753" operator="equal">
      <formula>"Vigente"</formula>
    </cfRule>
    <cfRule type="cellIs" dxfId="9204" priority="2754" operator="equal">
      <formula>"Vigente e Alterado"</formula>
    </cfRule>
    <cfRule type="cellIs" dxfId="9203" priority="2755" operator="equal">
      <formula>"Revogado"</formula>
    </cfRule>
  </conditionalFormatting>
  <conditionalFormatting sqref="M3516">
    <cfRule type="cellIs" dxfId="9202" priority="2490" operator="equal">
      <formula>"Vigente com alterações"</formula>
    </cfRule>
    <cfRule type="cellIs" dxfId="9201" priority="2491" operator="equal">
      <formula>"Vigente com alterações"</formula>
    </cfRule>
    <cfRule type="cellIs" dxfId="9200" priority="2492" operator="equal">
      <formula>"Vigente com alterações"</formula>
    </cfRule>
    <cfRule type="cellIs" dxfId="9199" priority="2493" operator="equal">
      <formula>"Não identificado"</formula>
    </cfRule>
    <cfRule type="cellIs" dxfId="9198" priority="2494" operator="equal">
      <formula>"Vigente"</formula>
    </cfRule>
    <cfRule type="cellIs" dxfId="9197" priority="2495" operator="equal">
      <formula>"Vigente e Alterado"</formula>
    </cfRule>
    <cfRule type="cellIs" dxfId="9196" priority="2496" operator="equal">
      <formula>"Revogado"</formula>
    </cfRule>
  </conditionalFormatting>
  <conditionalFormatting sqref="M3528">
    <cfRule type="cellIs" dxfId="9195" priority="1972" operator="equal">
      <formula>"Vigente com alterações"</formula>
    </cfRule>
    <cfRule type="cellIs" dxfId="9194" priority="1973" operator="equal">
      <formula>"Vigente com alterações"</formula>
    </cfRule>
    <cfRule type="cellIs" dxfId="9193" priority="1974" operator="equal">
      <formula>"Vigente com alterações"</formula>
    </cfRule>
    <cfRule type="cellIs" dxfId="9192" priority="1975" operator="equal">
      <formula>"Não identificado"</formula>
    </cfRule>
    <cfRule type="cellIs" dxfId="9191" priority="1976" operator="equal">
      <formula>"Vigente"</formula>
    </cfRule>
    <cfRule type="cellIs" dxfId="9190" priority="1977" operator="equal">
      <formula>"Vigente e Alterado"</formula>
    </cfRule>
    <cfRule type="cellIs" dxfId="9189" priority="1978" operator="equal">
      <formula>"Revogado"</formula>
    </cfRule>
  </conditionalFormatting>
  <conditionalFormatting sqref="M3533">
    <cfRule type="cellIs" dxfId="9188" priority="1191" operator="equal">
      <formula>"Vigente com alterações"</formula>
    </cfRule>
    <cfRule type="cellIs" dxfId="9187" priority="1192" operator="equal">
      <formula>"Vigente com alterações"</formula>
    </cfRule>
    <cfRule type="cellIs" dxfId="9186" priority="1193" operator="equal">
      <formula>"Vigente com alterações"</formula>
    </cfRule>
    <cfRule type="cellIs" dxfId="9185" priority="1194" operator="equal">
      <formula>"Não identificado"</formula>
    </cfRule>
    <cfRule type="cellIs" dxfId="9184" priority="1195" operator="equal">
      <formula>"Vigente"</formula>
    </cfRule>
    <cfRule type="cellIs" dxfId="9183" priority="1196" operator="equal">
      <formula>"Vigente e Alterado"</formula>
    </cfRule>
    <cfRule type="cellIs" dxfId="9182" priority="1197" operator="equal">
      <formula>"Revogado"</formula>
    </cfRule>
  </conditionalFormatting>
  <conditionalFormatting sqref="M3536">
    <cfRule type="cellIs" dxfId="9181" priority="932" operator="equal">
      <formula>"Vigente com alterações"</formula>
    </cfRule>
    <cfRule type="cellIs" dxfId="9180" priority="933" operator="equal">
      <formula>"Vigente com alterações"</formula>
    </cfRule>
    <cfRule type="cellIs" dxfId="9179" priority="934" operator="equal">
      <formula>"Vigente com alterações"</formula>
    </cfRule>
    <cfRule type="cellIs" dxfId="9178" priority="935" operator="equal">
      <formula>"Não identificado"</formula>
    </cfRule>
    <cfRule type="cellIs" dxfId="9177" priority="936" operator="equal">
      <formula>"Vigente"</formula>
    </cfRule>
    <cfRule type="cellIs" dxfId="9176" priority="937" operator="equal">
      <formula>"Vigente e Alterado"</formula>
    </cfRule>
    <cfRule type="cellIs" dxfId="9175" priority="938" operator="equal">
      <formula>"Revogado"</formula>
    </cfRule>
  </conditionalFormatting>
  <conditionalFormatting sqref="M3538 M3540:M3543">
    <cfRule type="cellIs" dxfId="9174" priority="673" operator="equal">
      <formula>"Vigente com alterações"</formula>
    </cfRule>
    <cfRule type="cellIs" dxfId="9173" priority="674" operator="equal">
      <formula>"Vigente com alterações"</formula>
    </cfRule>
    <cfRule type="cellIs" dxfId="9172" priority="675" operator="equal">
      <formula>"Vigente com alterações"</formula>
    </cfRule>
    <cfRule type="cellIs" dxfId="9171" priority="676" operator="equal">
      <formula>"Não identificado"</formula>
    </cfRule>
    <cfRule type="cellIs" dxfId="9170" priority="677" operator="equal">
      <formula>"Vigente"</formula>
    </cfRule>
    <cfRule type="cellIs" dxfId="9169" priority="678" operator="equal">
      <formula>"Vigente e Alterado"</formula>
    </cfRule>
    <cfRule type="cellIs" dxfId="9168" priority="679" operator="equal">
      <formula>"Revogado"</formula>
    </cfRule>
  </conditionalFormatting>
  <conditionalFormatting sqref="M3547">
    <cfRule type="cellIs" dxfId="9167" priority="414" operator="equal">
      <formula>"Vigente com alterações"</formula>
    </cfRule>
    <cfRule type="cellIs" dxfId="9166" priority="415" operator="equal">
      <formula>"Vigente com alterações"</formula>
    </cfRule>
    <cfRule type="cellIs" dxfId="9165" priority="416" operator="equal">
      <formula>"Vigente com alterações"</formula>
    </cfRule>
    <cfRule type="cellIs" dxfId="9164" priority="417" operator="equal">
      <formula>"Não identificado"</formula>
    </cfRule>
    <cfRule type="cellIs" dxfId="9163" priority="418" operator="equal">
      <formula>"Vigente"</formula>
    </cfRule>
    <cfRule type="cellIs" dxfId="9162" priority="419" operator="equal">
      <formula>"Vigente e Alterado"</formula>
    </cfRule>
    <cfRule type="cellIs" dxfId="9161" priority="420" operator="equal">
      <formula>"Revogado"</formula>
    </cfRule>
  </conditionalFormatting>
  <conditionalFormatting sqref="M3552">
    <cfRule type="cellIs" dxfId="9160" priority="155" operator="equal">
      <formula>"Vigente com alterações"</formula>
    </cfRule>
    <cfRule type="cellIs" dxfId="9159" priority="156" operator="equal">
      <formula>"Vigente com alterações"</formula>
    </cfRule>
    <cfRule type="cellIs" dxfId="9158" priority="157" operator="equal">
      <formula>"Vigente com alterações"</formula>
    </cfRule>
    <cfRule type="cellIs" dxfId="9157" priority="158" operator="equal">
      <formula>"Não identificado"</formula>
    </cfRule>
    <cfRule type="cellIs" dxfId="9156" priority="159" operator="equal">
      <formula>"Vigente"</formula>
    </cfRule>
    <cfRule type="cellIs" dxfId="9155" priority="160" operator="equal">
      <formula>"Vigente e Alterado"</formula>
    </cfRule>
    <cfRule type="cellIs" dxfId="9154" priority="161" operator="equal">
      <formula>"Revogado"</formula>
    </cfRule>
  </conditionalFormatting>
  <conditionalFormatting sqref="N1167">
    <cfRule type="cellIs" dxfId="9153" priority="8808" operator="equal">
      <formula>"Vigente"</formula>
    </cfRule>
  </conditionalFormatting>
  <conditionalFormatting sqref="N1465">
    <cfRule type="cellIs" dxfId="9152" priority="60988" operator="equal">
      <formula>"Vigente"</formula>
    </cfRule>
  </conditionalFormatting>
  <conditionalFormatting sqref="N1467">
    <cfRule type="cellIs" dxfId="9151" priority="61028" operator="equal">
      <formula>"Vigente"</formula>
    </cfRule>
  </conditionalFormatting>
  <conditionalFormatting sqref="N1468">
    <cfRule type="cellIs" dxfId="9150" priority="73821" operator="equal">
      <formula>"Vigente"</formula>
    </cfRule>
  </conditionalFormatting>
  <conditionalFormatting sqref="N1490">
    <cfRule type="cellIs" dxfId="9149" priority="24348" operator="equal">
      <formula>"Vigente"</formula>
    </cfRule>
  </conditionalFormatting>
  <conditionalFormatting sqref="N1501">
    <cfRule type="cellIs" dxfId="9148" priority="61024" operator="equal">
      <formula>"Vigente"</formula>
    </cfRule>
  </conditionalFormatting>
  <conditionalFormatting sqref="N1509">
    <cfRule type="cellIs" dxfId="9147" priority="40544" operator="equal">
      <formula>"Vigente"</formula>
    </cfRule>
  </conditionalFormatting>
  <conditionalFormatting sqref="N1633">
    <cfRule type="cellIs" dxfId="9146" priority="12143" operator="equal">
      <formula>"Vigente"</formula>
    </cfRule>
  </conditionalFormatting>
  <conditionalFormatting sqref="N1638">
    <cfRule type="cellIs" dxfId="9145" priority="8796" operator="equal">
      <formula>"Vigente"</formula>
    </cfRule>
  </conditionalFormatting>
  <conditionalFormatting sqref="N1805">
    <cfRule type="cellIs" dxfId="9144" priority="22764" operator="equal">
      <formula>"Vigente"</formula>
    </cfRule>
  </conditionalFormatting>
  <conditionalFormatting sqref="N1809">
    <cfRule type="cellIs" dxfId="9143" priority="61008" operator="equal">
      <formula>"Vigente"</formula>
    </cfRule>
  </conditionalFormatting>
  <conditionalFormatting sqref="N1823">
    <cfRule type="cellIs" dxfId="9142" priority="24584" operator="equal">
      <formula>"Vigente com alterações"</formula>
    </cfRule>
    <cfRule type="cellIs" dxfId="9141" priority="24585" operator="equal">
      <formula>"Vigente com alterações"</formula>
    </cfRule>
    <cfRule type="cellIs" dxfId="9140" priority="24586" operator="equal">
      <formula>"Vigente com alterações"</formula>
    </cfRule>
    <cfRule type="cellIs" dxfId="9139" priority="24587" operator="equal">
      <formula>"Não identificado"</formula>
    </cfRule>
    <cfRule type="cellIs" dxfId="9138" priority="24588" operator="equal">
      <formula>"Vigente"</formula>
    </cfRule>
    <cfRule type="cellIs" dxfId="9137" priority="24589" operator="equal">
      <formula>"Vigente e Alterado"</formula>
    </cfRule>
    <cfRule type="cellIs" dxfId="9136" priority="24590" operator="equal">
      <formula>"Revogado"</formula>
    </cfRule>
    <cfRule type="cellIs" dxfId="9135" priority="24591" operator="equal">
      <formula>"Vigente e Alterado"</formula>
    </cfRule>
    <cfRule type="cellIs" dxfId="9134" priority="24592" operator="equal">
      <formula>"Alterado e Revogado"</formula>
    </cfRule>
    <cfRule type="cellIs" dxfId="9133" priority="24593" operator="equal">
      <formula>"Alterado"</formula>
    </cfRule>
    <cfRule type="cellIs" dxfId="9132" priority="24594" operator="equal">
      <formula>"Revogado"</formula>
    </cfRule>
    <cfRule type="cellIs" dxfId="9131" priority="24595" operator="equal">
      <formula>"Vigente"</formula>
    </cfRule>
    <cfRule type="cellIs" dxfId="9130" priority="24596" operator="equal">
      <formula>"Vigente"</formula>
    </cfRule>
    <cfRule type="cellIs" dxfId="9129" priority="24597" operator="equal">
      <formula>"Alterado"</formula>
    </cfRule>
  </conditionalFormatting>
  <conditionalFormatting sqref="N2193">
    <cfRule type="cellIs" dxfId="9128" priority="25205" operator="equal">
      <formula>"Vigente"</formula>
    </cfRule>
  </conditionalFormatting>
  <conditionalFormatting sqref="N2205">
    <cfRule type="cellIs" dxfId="9127" priority="61004" operator="equal">
      <formula>"Vigente"</formula>
    </cfRule>
  </conditionalFormatting>
  <conditionalFormatting sqref="N2231:N2232">
    <cfRule type="cellIs" dxfId="9126" priority="12469" operator="equal">
      <formula>"Vigente"</formula>
    </cfRule>
  </conditionalFormatting>
  <conditionalFormatting sqref="N2294">
    <cfRule type="cellIs" dxfId="9125" priority="12075" operator="equal">
      <formula>"Vigente"</formula>
    </cfRule>
  </conditionalFormatting>
  <conditionalFormatting sqref="N2601">
    <cfRule type="cellIs" dxfId="9124" priority="8760" operator="equal">
      <formula>"Vigente"</formula>
    </cfRule>
  </conditionalFormatting>
  <conditionalFormatting sqref="N2612">
    <cfRule type="cellIs" dxfId="9123" priority="8748" operator="equal">
      <formula>"Vigente"</formula>
    </cfRule>
  </conditionalFormatting>
  <conditionalFormatting sqref="N2707">
    <cfRule type="cellIs" dxfId="9122" priority="12135" operator="equal">
      <formula>"Vigente"</formula>
    </cfRule>
  </conditionalFormatting>
  <conditionalFormatting sqref="N2724:N2725">
    <cfRule type="cellIs" dxfId="9121" priority="12035" operator="equal">
      <formula>"Vigente"</formula>
    </cfRule>
  </conditionalFormatting>
  <conditionalFormatting sqref="N3473">
    <cfRule type="cellIs" dxfId="9120" priority="4107" operator="equal">
      <formula>"Vigente com alterações"</formula>
    </cfRule>
    <cfRule type="cellIs" dxfId="9119" priority="4108" operator="equal">
      <formula>"Vigente com alterações"</formula>
    </cfRule>
    <cfRule type="cellIs" dxfId="9118" priority="4109" operator="equal">
      <formula>"Vigente com alterações"</formula>
    </cfRule>
    <cfRule type="cellIs" dxfId="9117" priority="4110" operator="equal">
      <formula>"Não identificado"</formula>
    </cfRule>
    <cfRule type="cellIs" dxfId="9116" priority="4111" operator="equal">
      <formula>"Vigente"</formula>
    </cfRule>
    <cfRule type="cellIs" dxfId="9115" priority="4112" operator="equal">
      <formula>"Vigente e Alterado"</formula>
    </cfRule>
    <cfRule type="cellIs" dxfId="9114" priority="4113" operator="equal">
      <formula>"Revogado"</formula>
    </cfRule>
  </conditionalFormatting>
  <conditionalFormatting sqref="N3479">
    <cfRule type="cellIs" dxfId="9113" priority="3848" operator="equal">
      <formula>"Vigente com alterações"</formula>
    </cfRule>
    <cfRule type="cellIs" dxfId="9112" priority="3849" operator="equal">
      <formula>"Vigente com alterações"</formula>
    </cfRule>
    <cfRule type="cellIs" dxfId="9111" priority="3850" operator="equal">
      <formula>"Vigente com alterações"</formula>
    </cfRule>
    <cfRule type="cellIs" dxfId="9110" priority="3851" operator="equal">
      <formula>"Não identificado"</formula>
    </cfRule>
    <cfRule type="cellIs" dxfId="9109" priority="3852" operator="equal">
      <formula>"Vigente"</formula>
    </cfRule>
    <cfRule type="cellIs" dxfId="9108" priority="3853" operator="equal">
      <formula>"Vigente e Alterado"</formula>
    </cfRule>
    <cfRule type="cellIs" dxfId="9107" priority="3854" operator="equal">
      <formula>"Revogado"</formula>
    </cfRule>
  </conditionalFormatting>
  <conditionalFormatting sqref="N3507 N3509:N3510">
    <cfRule type="cellIs" dxfId="9106" priority="2742" operator="equal">
      <formula>"Vigente com alterações"</formula>
    </cfRule>
    <cfRule type="cellIs" dxfId="9105" priority="2743" operator="equal">
      <formula>"Vigente com alterações"</formula>
    </cfRule>
    <cfRule type="cellIs" dxfId="9104" priority="2744" operator="equal">
      <formula>"Vigente com alterações"</formula>
    </cfRule>
    <cfRule type="cellIs" dxfId="9103" priority="2745" operator="equal">
      <formula>"Não identificado"</formula>
    </cfRule>
    <cfRule type="cellIs" dxfId="9102" priority="2746" operator="equal">
      <formula>"Vigente"</formula>
    </cfRule>
    <cfRule type="cellIs" dxfId="9101" priority="2747" operator="equal">
      <formula>"Vigente e Alterado"</formula>
    </cfRule>
    <cfRule type="cellIs" dxfId="9100" priority="2748" operator="equal">
      <formula>"Revogado"</formula>
    </cfRule>
  </conditionalFormatting>
  <conditionalFormatting sqref="N3516">
    <cfRule type="cellIs" dxfId="9099" priority="2483" operator="equal">
      <formula>"Vigente com alterações"</formula>
    </cfRule>
    <cfRule type="cellIs" dxfId="9098" priority="2484" operator="equal">
      <formula>"Vigente com alterações"</formula>
    </cfRule>
    <cfRule type="cellIs" dxfId="9097" priority="2485" operator="equal">
      <formula>"Vigente com alterações"</formula>
    </cfRule>
    <cfRule type="cellIs" dxfId="9096" priority="2486" operator="equal">
      <formula>"Não identificado"</formula>
    </cfRule>
    <cfRule type="cellIs" dxfId="9095" priority="2487" operator="equal">
      <formula>"Vigente"</formula>
    </cfRule>
    <cfRule type="cellIs" dxfId="9094" priority="2488" operator="equal">
      <formula>"Vigente e Alterado"</formula>
    </cfRule>
    <cfRule type="cellIs" dxfId="9093" priority="2489" operator="equal">
      <formula>"Revogado"</formula>
    </cfRule>
  </conditionalFormatting>
  <conditionalFormatting sqref="N3528">
    <cfRule type="cellIs" dxfId="9092" priority="1965" operator="equal">
      <formula>"Vigente com alterações"</formula>
    </cfRule>
    <cfRule type="cellIs" dxfId="9091" priority="1966" operator="equal">
      <formula>"Vigente com alterações"</formula>
    </cfRule>
    <cfRule type="cellIs" dxfId="9090" priority="1967" operator="equal">
      <formula>"Vigente com alterações"</formula>
    </cfRule>
    <cfRule type="cellIs" dxfId="9089" priority="1968" operator="equal">
      <formula>"Não identificado"</formula>
    </cfRule>
    <cfRule type="cellIs" dxfId="9088" priority="1969" operator="equal">
      <formula>"Vigente"</formula>
    </cfRule>
    <cfRule type="cellIs" dxfId="9087" priority="1970" operator="equal">
      <formula>"Vigente e Alterado"</formula>
    </cfRule>
    <cfRule type="cellIs" dxfId="9086" priority="1971" operator="equal">
      <formula>"Revogado"</formula>
    </cfRule>
  </conditionalFormatting>
  <conditionalFormatting sqref="N3533">
    <cfRule type="cellIs" dxfId="9085" priority="1184" operator="equal">
      <formula>"Vigente com alterações"</formula>
    </cfRule>
    <cfRule type="cellIs" dxfId="9084" priority="1185" operator="equal">
      <formula>"Vigente com alterações"</formula>
    </cfRule>
    <cfRule type="cellIs" dxfId="9083" priority="1186" operator="equal">
      <formula>"Vigente com alterações"</formula>
    </cfRule>
    <cfRule type="cellIs" dxfId="9082" priority="1187" operator="equal">
      <formula>"Não identificado"</formula>
    </cfRule>
    <cfRule type="cellIs" dxfId="9081" priority="1188" operator="equal">
      <formula>"Vigente"</formula>
    </cfRule>
    <cfRule type="cellIs" dxfId="9080" priority="1189" operator="equal">
      <formula>"Vigente e Alterado"</formula>
    </cfRule>
    <cfRule type="cellIs" dxfId="9079" priority="1190" operator="equal">
      <formula>"Revogado"</formula>
    </cfRule>
  </conditionalFormatting>
  <conditionalFormatting sqref="N3536">
    <cfRule type="cellIs" dxfId="9078" priority="925" operator="equal">
      <formula>"Vigente com alterações"</formula>
    </cfRule>
    <cfRule type="cellIs" dxfId="9077" priority="926" operator="equal">
      <formula>"Vigente com alterações"</formula>
    </cfRule>
    <cfRule type="cellIs" dxfId="9076" priority="927" operator="equal">
      <formula>"Vigente com alterações"</formula>
    </cfRule>
    <cfRule type="cellIs" dxfId="9075" priority="928" operator="equal">
      <formula>"Não identificado"</formula>
    </cfRule>
    <cfRule type="cellIs" dxfId="9074" priority="929" operator="equal">
      <formula>"Vigente"</formula>
    </cfRule>
    <cfRule type="cellIs" dxfId="9073" priority="930" operator="equal">
      <formula>"Vigente e Alterado"</formula>
    </cfRule>
    <cfRule type="cellIs" dxfId="9072" priority="931" operator="equal">
      <formula>"Revogado"</formula>
    </cfRule>
  </conditionalFormatting>
  <conditionalFormatting sqref="N3538 N3540:N3543">
    <cfRule type="cellIs" dxfId="9071" priority="666" operator="equal">
      <formula>"Vigente com alterações"</formula>
    </cfRule>
    <cfRule type="cellIs" dxfId="9070" priority="667" operator="equal">
      <formula>"Vigente com alterações"</formula>
    </cfRule>
    <cfRule type="cellIs" dxfId="9069" priority="668" operator="equal">
      <formula>"Vigente com alterações"</formula>
    </cfRule>
    <cfRule type="cellIs" dxfId="9068" priority="669" operator="equal">
      <formula>"Não identificado"</formula>
    </cfRule>
    <cfRule type="cellIs" dxfId="9067" priority="670" operator="equal">
      <formula>"Vigente"</formula>
    </cfRule>
    <cfRule type="cellIs" dxfId="9066" priority="671" operator="equal">
      <formula>"Vigente e Alterado"</formula>
    </cfRule>
    <cfRule type="cellIs" dxfId="9065" priority="672" operator="equal">
      <formula>"Revogado"</formula>
    </cfRule>
  </conditionalFormatting>
  <conditionalFormatting sqref="N3547">
    <cfRule type="cellIs" dxfId="9064" priority="407" operator="equal">
      <formula>"Vigente com alterações"</formula>
    </cfRule>
    <cfRule type="cellIs" dxfId="9063" priority="408" operator="equal">
      <formula>"Vigente com alterações"</formula>
    </cfRule>
    <cfRule type="cellIs" dxfId="9062" priority="409" operator="equal">
      <formula>"Vigente com alterações"</formula>
    </cfRule>
    <cfRule type="cellIs" dxfId="9061" priority="410" operator="equal">
      <formula>"Não identificado"</formula>
    </cfRule>
    <cfRule type="cellIs" dxfId="9060" priority="411" operator="equal">
      <formula>"Vigente"</formula>
    </cfRule>
    <cfRule type="cellIs" dxfId="9059" priority="412" operator="equal">
      <formula>"Vigente e Alterado"</formula>
    </cfRule>
    <cfRule type="cellIs" dxfId="9058" priority="413" operator="equal">
      <formula>"Revogado"</formula>
    </cfRule>
  </conditionalFormatting>
  <conditionalFormatting sqref="N3552">
    <cfRule type="cellIs" dxfId="9057" priority="148" operator="equal">
      <formula>"Vigente com alterações"</formula>
    </cfRule>
    <cfRule type="cellIs" dxfId="9056" priority="149" operator="equal">
      <formula>"Vigente com alterações"</formula>
    </cfRule>
    <cfRule type="cellIs" dxfId="9055" priority="150" operator="equal">
      <formula>"Vigente com alterações"</formula>
    </cfRule>
    <cfRule type="cellIs" dxfId="9054" priority="151" operator="equal">
      <formula>"Não identificado"</formula>
    </cfRule>
    <cfRule type="cellIs" dxfId="9053" priority="152" operator="equal">
      <formula>"Vigente"</formula>
    </cfRule>
    <cfRule type="cellIs" dxfId="9052" priority="153" operator="equal">
      <formula>"Vigente e Alterado"</formula>
    </cfRule>
    <cfRule type="cellIs" dxfId="9051" priority="154" operator="equal">
      <formula>"Revogado"</formula>
    </cfRule>
  </conditionalFormatting>
  <conditionalFormatting sqref="N812:O844">
    <cfRule type="cellIs" dxfId="9050" priority="72077" operator="equal">
      <formula>"Vigente"</formula>
    </cfRule>
    <cfRule type="cellIs" dxfId="9049" priority="72078" operator="equal">
      <formula>"Alterado"</formula>
    </cfRule>
    <cfRule type="cellIs" dxfId="9048" priority="72079" operator="equal">
      <formula>"revogado"</formula>
    </cfRule>
    <cfRule type="cellIs" dxfId="9047" priority="72080" operator="equal">
      <formula>"vigente"</formula>
    </cfRule>
  </conditionalFormatting>
  <conditionalFormatting sqref="N1167:O1167">
    <cfRule type="cellIs" dxfId="9046" priority="8805" operator="equal">
      <formula>"Alterado"</formula>
    </cfRule>
    <cfRule type="cellIs" dxfId="9045" priority="8806" operator="equal">
      <formula>"revogado"</formula>
    </cfRule>
    <cfRule type="cellIs" dxfId="9044" priority="8807" operator="equal">
      <formula>"vigente"</formula>
    </cfRule>
  </conditionalFormatting>
  <conditionalFormatting sqref="N1462:O1468">
    <cfRule type="cellIs" dxfId="9043" priority="60985" operator="equal">
      <formula>"Alterado"</formula>
    </cfRule>
    <cfRule type="cellIs" dxfId="9042" priority="60986" operator="equal">
      <formula>"revogado"</formula>
    </cfRule>
    <cfRule type="cellIs" dxfId="9041" priority="60987" operator="equal">
      <formula>"vigente"</formula>
    </cfRule>
  </conditionalFormatting>
  <conditionalFormatting sqref="N1482:O1492">
    <cfRule type="cellIs" dxfId="9040" priority="24349" operator="equal">
      <formula>"Alterado"</formula>
    </cfRule>
    <cfRule type="cellIs" dxfId="9039" priority="24350" operator="equal">
      <formula>"revogado"</formula>
    </cfRule>
    <cfRule type="cellIs" dxfId="9038" priority="24351" operator="equal">
      <formula>"vigente"</formula>
    </cfRule>
  </conditionalFormatting>
  <conditionalFormatting sqref="N1494:O1501">
    <cfRule type="cellIs" dxfId="9037" priority="61025" operator="equal">
      <formula>"Alterado"</formula>
    </cfRule>
    <cfRule type="cellIs" dxfId="9036" priority="61026" operator="equal">
      <formula>"revogado"</formula>
    </cfRule>
    <cfRule type="cellIs" dxfId="9035" priority="61027" operator="equal">
      <formula>"vigente"</formula>
    </cfRule>
  </conditionalFormatting>
  <conditionalFormatting sqref="N1509:O1509">
    <cfRule type="cellIs" dxfId="9034" priority="40545" operator="equal">
      <formula>"Alterado"</formula>
    </cfRule>
    <cfRule type="cellIs" dxfId="9033" priority="40546" operator="equal">
      <formula>"revogado"</formula>
    </cfRule>
    <cfRule type="cellIs" dxfId="9032" priority="40547" operator="equal">
      <formula>"vigente"</formula>
    </cfRule>
  </conditionalFormatting>
  <conditionalFormatting sqref="N1633:O1633">
    <cfRule type="cellIs" dxfId="9031" priority="12140" operator="equal">
      <formula>"Alterado"</formula>
    </cfRule>
    <cfRule type="cellIs" dxfId="9030" priority="12141" operator="equal">
      <formula>"revogado"</formula>
    </cfRule>
    <cfRule type="cellIs" dxfId="9029" priority="12142" operator="equal">
      <formula>"vigente"</formula>
    </cfRule>
  </conditionalFormatting>
  <conditionalFormatting sqref="N1638:O1638">
    <cfRule type="cellIs" dxfId="9028" priority="8793" operator="equal">
      <formula>"Alterado"</formula>
    </cfRule>
    <cfRule type="cellIs" dxfId="9027" priority="8794" operator="equal">
      <formula>"revogado"</formula>
    </cfRule>
    <cfRule type="cellIs" dxfId="9026" priority="8795" operator="equal">
      <formula>"vigente"</formula>
    </cfRule>
  </conditionalFormatting>
  <conditionalFormatting sqref="N1805:O1807">
    <cfRule type="cellIs" dxfId="9025" priority="22761" operator="equal">
      <formula>"Alterado"</formula>
    </cfRule>
    <cfRule type="cellIs" dxfId="9024" priority="22762" operator="equal">
      <formula>"revogado"</formula>
    </cfRule>
    <cfRule type="cellIs" dxfId="9023" priority="22763" operator="equal">
      <formula>"vigente"</formula>
    </cfRule>
  </conditionalFormatting>
  <conditionalFormatting sqref="N2192:O2192">
    <cfRule type="cellIs" dxfId="9022" priority="71716" operator="equal">
      <formula>"Vigente"</formula>
    </cfRule>
  </conditionalFormatting>
  <conditionalFormatting sqref="N2192:O2194">
    <cfRule type="cellIs" dxfId="9021" priority="25202" operator="equal">
      <formula>"Alterado"</formula>
    </cfRule>
    <cfRule type="cellIs" dxfId="9020" priority="25203" operator="equal">
      <formula>"revogado"</formula>
    </cfRule>
    <cfRule type="cellIs" dxfId="9019" priority="25204" operator="equal">
      <formula>"vigente"</formula>
    </cfRule>
  </conditionalFormatting>
  <conditionalFormatting sqref="N2204:O2207">
    <cfRule type="cellIs" dxfId="9018" priority="61005" operator="equal">
      <formula>"Alterado"</formula>
    </cfRule>
    <cfRule type="cellIs" dxfId="9017" priority="61006" operator="equal">
      <formula>"revogado"</formula>
    </cfRule>
    <cfRule type="cellIs" dxfId="9016" priority="61007" operator="equal">
      <formula>"vigente"</formula>
    </cfRule>
  </conditionalFormatting>
  <conditionalFormatting sqref="N2231:O2232">
    <cfRule type="cellIs" dxfId="9015" priority="12466" operator="equal">
      <formula>"Alterado"</formula>
    </cfRule>
    <cfRule type="cellIs" dxfId="9014" priority="12467" operator="equal">
      <formula>"revogado"</formula>
    </cfRule>
    <cfRule type="cellIs" dxfId="9013" priority="12468" operator="equal">
      <formula>"vigente"</formula>
    </cfRule>
  </conditionalFormatting>
  <conditionalFormatting sqref="N2294:O2294">
    <cfRule type="cellIs" dxfId="9012" priority="12072" operator="equal">
      <formula>"Alterado"</formula>
    </cfRule>
    <cfRule type="cellIs" dxfId="9011" priority="12073" operator="equal">
      <formula>"revogado"</formula>
    </cfRule>
    <cfRule type="cellIs" dxfId="9010" priority="12074" operator="equal">
      <formula>"vigente"</formula>
    </cfRule>
  </conditionalFormatting>
  <conditionalFormatting sqref="N2601:O2601">
    <cfRule type="cellIs" dxfId="9009" priority="8757" operator="equal">
      <formula>"Alterado"</formula>
    </cfRule>
    <cfRule type="cellIs" dxfId="9008" priority="8758" operator="equal">
      <formula>"revogado"</formula>
    </cfRule>
    <cfRule type="cellIs" dxfId="9007" priority="8759" operator="equal">
      <formula>"vigente"</formula>
    </cfRule>
  </conditionalFormatting>
  <conditionalFormatting sqref="N2612:O2612">
    <cfRule type="cellIs" dxfId="9006" priority="8745" operator="equal">
      <formula>"Alterado"</formula>
    </cfRule>
    <cfRule type="cellIs" dxfId="9005" priority="8746" operator="equal">
      <formula>"revogado"</formula>
    </cfRule>
    <cfRule type="cellIs" dxfId="9004" priority="8747" operator="equal">
      <formula>"vigente"</formula>
    </cfRule>
  </conditionalFormatting>
  <conditionalFormatting sqref="N2707:O2707">
    <cfRule type="cellIs" dxfId="9003" priority="12132" operator="equal">
      <formula>"Alterado"</formula>
    </cfRule>
    <cfRule type="cellIs" dxfId="9002" priority="12133" operator="equal">
      <formula>"revogado"</formula>
    </cfRule>
    <cfRule type="cellIs" dxfId="9001" priority="12134" operator="equal">
      <formula>"vigente"</formula>
    </cfRule>
  </conditionalFormatting>
  <conditionalFormatting sqref="N2724:O2725">
    <cfRule type="cellIs" dxfId="9000" priority="12032" operator="equal">
      <formula>"Alterado"</formula>
    </cfRule>
    <cfRule type="cellIs" dxfId="8999" priority="12033" operator="equal">
      <formula>"revogado"</formula>
    </cfRule>
    <cfRule type="cellIs" dxfId="8998" priority="12034" operator="equal">
      <formula>"vigente"</formula>
    </cfRule>
  </conditionalFormatting>
  <conditionalFormatting sqref="O845:O849 N846:O846 N850:O854 K856:M856 O856">
    <cfRule type="cellIs" dxfId="8997" priority="88944" operator="equal">
      <formula>"Vigente"</formula>
    </cfRule>
    <cfRule type="cellIs" dxfId="8996" priority="88945" operator="equal">
      <formula>"Alterado"</formula>
    </cfRule>
    <cfRule type="cellIs" dxfId="8995" priority="88946" operator="equal">
      <formula>"revogado"</formula>
    </cfRule>
    <cfRule type="cellIs" dxfId="8994" priority="88947" operator="equal">
      <formula>"vigente"</formula>
    </cfRule>
  </conditionalFormatting>
  <conditionalFormatting sqref="O1167">
    <cfRule type="cellIs" dxfId="8993" priority="8804" operator="equal">
      <formula>"Vigente"</formula>
    </cfRule>
  </conditionalFormatting>
  <conditionalFormatting sqref="O1465">
    <cfRule type="cellIs" dxfId="8992" priority="60984" operator="equal">
      <formula>"Vigente"</formula>
    </cfRule>
  </conditionalFormatting>
  <conditionalFormatting sqref="O1633">
    <cfRule type="cellIs" dxfId="8991" priority="12139" operator="equal">
      <formula>"Vigente"</formula>
    </cfRule>
  </conditionalFormatting>
  <conditionalFormatting sqref="O1638">
    <cfRule type="cellIs" dxfId="8990" priority="8792" operator="equal">
      <formula>"Vigente"</formula>
    </cfRule>
  </conditionalFormatting>
  <conditionalFormatting sqref="O1805">
    <cfRule type="cellIs" dxfId="8989" priority="22760" operator="equal">
      <formula>"Vigente"</formula>
    </cfRule>
  </conditionalFormatting>
  <conditionalFormatting sqref="O1823">
    <cfRule type="cellIs" dxfId="8988" priority="24568" operator="equal">
      <formula>"Vigente com alterações"</formula>
    </cfRule>
    <cfRule type="cellIs" dxfId="8987" priority="24569" operator="equal">
      <formula>"Vigente com alterações"</formula>
    </cfRule>
    <cfRule type="cellIs" dxfId="8986" priority="24570" operator="equal">
      <formula>"Vigente com alterações"</formula>
    </cfRule>
    <cfRule type="cellIs" dxfId="8985" priority="24571" operator="equal">
      <formula>"Não identificado"</formula>
    </cfRule>
    <cfRule type="cellIs" dxfId="8984" priority="24572" operator="equal">
      <formula>"Vigente"</formula>
    </cfRule>
    <cfRule type="cellIs" dxfId="8983" priority="24573" operator="equal">
      <formula>"Vigente e Alterado"</formula>
    </cfRule>
    <cfRule type="cellIs" dxfId="8982" priority="24574" operator="equal">
      <formula>"Revogado"</formula>
    </cfRule>
    <cfRule type="cellIs" dxfId="8981" priority="24575" operator="equal">
      <formula>"Vigente e Alterado"</formula>
    </cfRule>
    <cfRule type="cellIs" dxfId="8980" priority="24576" operator="equal">
      <formula>"Alterado e Revogado"</formula>
    </cfRule>
    <cfRule type="cellIs" dxfId="8979" priority="24577" operator="equal">
      <formula>"Alterado"</formula>
    </cfRule>
    <cfRule type="cellIs" dxfId="8978" priority="24578" operator="equal">
      <formula>"Revogado"</formula>
    </cfRule>
    <cfRule type="cellIs" dxfId="8977" priority="24579" operator="equal">
      <formula>"Vigente"</formula>
    </cfRule>
    <cfRule type="cellIs" dxfId="8976" priority="24580" operator="equal">
      <formula>"Vigente"</formula>
    </cfRule>
    <cfRule type="cellIs" dxfId="8975" priority="24581" operator="equal">
      <formula>"Alterado"</formula>
    </cfRule>
  </conditionalFormatting>
  <conditionalFormatting sqref="O2193">
    <cfRule type="cellIs" dxfId="8974" priority="25201" operator="equal">
      <formula>"Vigente"</formula>
    </cfRule>
  </conditionalFormatting>
  <conditionalFormatting sqref="O2231:O2232">
    <cfRule type="cellIs" dxfId="8973" priority="12465" operator="equal">
      <formula>"Vigente"</formula>
    </cfRule>
  </conditionalFormatting>
  <conditionalFormatting sqref="O2294">
    <cfRule type="cellIs" dxfId="8972" priority="12071" operator="equal">
      <formula>"Vigente"</formula>
    </cfRule>
  </conditionalFormatting>
  <conditionalFormatting sqref="O2601">
    <cfRule type="cellIs" dxfId="8971" priority="8756" operator="equal">
      <formula>"Vigente"</formula>
    </cfRule>
  </conditionalFormatting>
  <conditionalFormatting sqref="O2612">
    <cfRule type="cellIs" dxfId="8970" priority="8744" operator="equal">
      <formula>"Vigente"</formula>
    </cfRule>
  </conditionalFormatting>
  <conditionalFormatting sqref="O2707">
    <cfRule type="cellIs" dxfId="8969" priority="12131" operator="equal">
      <formula>"Vigente"</formula>
    </cfRule>
  </conditionalFormatting>
  <conditionalFormatting sqref="O2724:O2725">
    <cfRule type="cellIs" dxfId="8968" priority="12031" operator="equal">
      <formula>"Vigente"</formula>
    </cfRule>
  </conditionalFormatting>
  <conditionalFormatting sqref="O3473">
    <cfRule type="cellIs" dxfId="8967" priority="3960" operator="equal">
      <formula>"Vigente com alterações"</formula>
    </cfRule>
    <cfRule type="cellIs" dxfId="8966" priority="3961" operator="equal">
      <formula>"Vigente com alterações"</formula>
    </cfRule>
    <cfRule type="cellIs" dxfId="8965" priority="3962" operator="equal">
      <formula>"Vigente com alterações"</formula>
    </cfRule>
    <cfRule type="cellIs" dxfId="8964" priority="3963" operator="equal">
      <formula>"Não identificado"</formula>
    </cfRule>
    <cfRule type="cellIs" dxfId="8963" priority="3964" operator="equal">
      <formula>"Vigente"</formula>
    </cfRule>
    <cfRule type="cellIs" dxfId="8962" priority="3965" operator="equal">
      <formula>"Vigente e Alterado"</formula>
    </cfRule>
    <cfRule type="cellIs" dxfId="8961" priority="3966" operator="equal">
      <formula>"Revogado"</formula>
    </cfRule>
  </conditionalFormatting>
  <conditionalFormatting sqref="O3479">
    <cfRule type="cellIs" dxfId="8960" priority="3701" operator="equal">
      <formula>"Vigente com alterações"</formula>
    </cfRule>
    <cfRule type="cellIs" dxfId="8959" priority="3702" operator="equal">
      <formula>"Vigente com alterações"</formula>
    </cfRule>
    <cfRule type="cellIs" dxfId="8958" priority="3703" operator="equal">
      <formula>"Vigente com alterações"</formula>
    </cfRule>
    <cfRule type="cellIs" dxfId="8957" priority="3704" operator="equal">
      <formula>"Não identificado"</formula>
    </cfRule>
    <cfRule type="cellIs" dxfId="8956" priority="3705" operator="equal">
      <formula>"Vigente"</formula>
    </cfRule>
    <cfRule type="cellIs" dxfId="8955" priority="3706" operator="equal">
      <formula>"Vigente e Alterado"</formula>
    </cfRule>
    <cfRule type="cellIs" dxfId="8954" priority="3707" operator="equal">
      <formula>"Revogado"</formula>
    </cfRule>
  </conditionalFormatting>
  <conditionalFormatting sqref="O3507 O3509:O3510">
    <cfRule type="cellIs" dxfId="8953" priority="2735" operator="equal">
      <formula>"Vigente com alterações"</formula>
    </cfRule>
    <cfRule type="cellIs" dxfId="8952" priority="2736" operator="equal">
      <formula>"Vigente com alterações"</formula>
    </cfRule>
    <cfRule type="cellIs" dxfId="8951" priority="2737" operator="equal">
      <formula>"Vigente com alterações"</formula>
    </cfRule>
    <cfRule type="cellIs" dxfId="8950" priority="2738" operator="equal">
      <formula>"Não identificado"</formula>
    </cfRule>
    <cfRule type="cellIs" dxfId="8949" priority="2739" operator="equal">
      <formula>"Vigente"</formula>
    </cfRule>
    <cfRule type="cellIs" dxfId="8948" priority="2740" operator="equal">
      <formula>"Vigente e Alterado"</formula>
    </cfRule>
    <cfRule type="cellIs" dxfId="8947" priority="2741" operator="equal">
      <formula>"Revogado"</formula>
    </cfRule>
  </conditionalFormatting>
  <conditionalFormatting sqref="O3516">
    <cfRule type="cellIs" dxfId="8946" priority="2476" operator="equal">
      <formula>"Vigente com alterações"</formula>
    </cfRule>
    <cfRule type="cellIs" dxfId="8945" priority="2477" operator="equal">
      <formula>"Vigente com alterações"</formula>
    </cfRule>
    <cfRule type="cellIs" dxfId="8944" priority="2478" operator="equal">
      <formula>"Vigente com alterações"</formula>
    </cfRule>
    <cfRule type="cellIs" dxfId="8943" priority="2479" operator="equal">
      <formula>"Não identificado"</formula>
    </cfRule>
    <cfRule type="cellIs" dxfId="8942" priority="2480" operator="equal">
      <formula>"Vigente"</formula>
    </cfRule>
    <cfRule type="cellIs" dxfId="8941" priority="2481" operator="equal">
      <formula>"Vigente e Alterado"</formula>
    </cfRule>
    <cfRule type="cellIs" dxfId="8940" priority="2482" operator="equal">
      <formula>"Revogado"</formula>
    </cfRule>
  </conditionalFormatting>
  <conditionalFormatting sqref="O3528">
    <cfRule type="cellIs" dxfId="8939" priority="1958" operator="equal">
      <formula>"Vigente com alterações"</formula>
    </cfRule>
    <cfRule type="cellIs" dxfId="8938" priority="1959" operator="equal">
      <formula>"Vigente com alterações"</formula>
    </cfRule>
    <cfRule type="cellIs" dxfId="8937" priority="1960" operator="equal">
      <formula>"Vigente com alterações"</formula>
    </cfRule>
    <cfRule type="cellIs" dxfId="8936" priority="1961" operator="equal">
      <formula>"Não identificado"</formula>
    </cfRule>
    <cfRule type="cellIs" dxfId="8935" priority="1962" operator="equal">
      <formula>"Vigente"</formula>
    </cfRule>
    <cfRule type="cellIs" dxfId="8934" priority="1963" operator="equal">
      <formula>"Vigente e Alterado"</formula>
    </cfRule>
    <cfRule type="cellIs" dxfId="8933" priority="1964" operator="equal">
      <formula>"Revogado"</formula>
    </cfRule>
  </conditionalFormatting>
  <conditionalFormatting sqref="O3533">
    <cfRule type="cellIs" dxfId="8932" priority="1177" operator="equal">
      <formula>"Vigente com alterações"</formula>
    </cfRule>
    <cfRule type="cellIs" dxfId="8931" priority="1178" operator="equal">
      <formula>"Vigente com alterações"</formula>
    </cfRule>
    <cfRule type="cellIs" dxfId="8930" priority="1179" operator="equal">
      <formula>"Vigente com alterações"</formula>
    </cfRule>
    <cfRule type="cellIs" dxfId="8929" priority="1180" operator="equal">
      <formula>"Não identificado"</formula>
    </cfRule>
    <cfRule type="cellIs" dxfId="8928" priority="1181" operator="equal">
      <formula>"Vigente"</formula>
    </cfRule>
    <cfRule type="cellIs" dxfId="8927" priority="1182" operator="equal">
      <formula>"Vigente e Alterado"</formula>
    </cfRule>
    <cfRule type="cellIs" dxfId="8926" priority="1183" operator="equal">
      <formula>"Revogado"</formula>
    </cfRule>
  </conditionalFormatting>
  <conditionalFormatting sqref="O3536">
    <cfRule type="cellIs" dxfId="8925" priority="918" operator="equal">
      <formula>"Vigente com alterações"</formula>
    </cfRule>
    <cfRule type="cellIs" dxfId="8924" priority="919" operator="equal">
      <formula>"Vigente com alterações"</formula>
    </cfRule>
    <cfRule type="cellIs" dxfId="8923" priority="920" operator="equal">
      <formula>"Vigente com alterações"</formula>
    </cfRule>
    <cfRule type="cellIs" dxfId="8922" priority="921" operator="equal">
      <formula>"Não identificado"</formula>
    </cfRule>
    <cfRule type="cellIs" dxfId="8921" priority="922" operator="equal">
      <formula>"Vigente"</formula>
    </cfRule>
    <cfRule type="cellIs" dxfId="8920" priority="923" operator="equal">
      <formula>"Vigente e Alterado"</formula>
    </cfRule>
    <cfRule type="cellIs" dxfId="8919" priority="924" operator="equal">
      <formula>"Revogado"</formula>
    </cfRule>
  </conditionalFormatting>
  <conditionalFormatting sqref="O3538 O3540:O3543">
    <cfRule type="cellIs" dxfId="8918" priority="659" operator="equal">
      <formula>"Vigente com alterações"</formula>
    </cfRule>
    <cfRule type="cellIs" dxfId="8917" priority="660" operator="equal">
      <formula>"Vigente com alterações"</formula>
    </cfRule>
    <cfRule type="cellIs" dxfId="8916" priority="661" operator="equal">
      <formula>"Vigente com alterações"</formula>
    </cfRule>
    <cfRule type="cellIs" dxfId="8915" priority="662" operator="equal">
      <formula>"Não identificado"</formula>
    </cfRule>
    <cfRule type="cellIs" dxfId="8914" priority="663" operator="equal">
      <formula>"Vigente"</formula>
    </cfRule>
    <cfRule type="cellIs" dxfId="8913" priority="664" operator="equal">
      <formula>"Vigente e Alterado"</formula>
    </cfRule>
    <cfRule type="cellIs" dxfId="8912" priority="665" operator="equal">
      <formula>"Revogado"</formula>
    </cfRule>
  </conditionalFormatting>
  <conditionalFormatting sqref="O3547">
    <cfRule type="cellIs" dxfId="8911" priority="400" operator="equal">
      <formula>"Vigente com alterações"</formula>
    </cfRule>
    <cfRule type="cellIs" dxfId="8910" priority="401" operator="equal">
      <formula>"Vigente com alterações"</formula>
    </cfRule>
    <cfRule type="cellIs" dxfId="8909" priority="402" operator="equal">
      <formula>"Vigente com alterações"</formula>
    </cfRule>
    <cfRule type="cellIs" dxfId="8908" priority="403" operator="equal">
      <formula>"Não identificado"</formula>
    </cfRule>
    <cfRule type="cellIs" dxfId="8907" priority="404" operator="equal">
      <formula>"Vigente"</formula>
    </cfRule>
    <cfRule type="cellIs" dxfId="8906" priority="405" operator="equal">
      <formula>"Vigente e Alterado"</formula>
    </cfRule>
    <cfRule type="cellIs" dxfId="8905" priority="406" operator="equal">
      <formula>"Revogado"</formula>
    </cfRule>
  </conditionalFormatting>
  <conditionalFormatting sqref="O3552">
    <cfRule type="cellIs" dxfId="8904" priority="141" operator="equal">
      <formula>"Vigente com alterações"</formula>
    </cfRule>
    <cfRule type="cellIs" dxfId="8903" priority="142" operator="equal">
      <formula>"Vigente com alterações"</formula>
    </cfRule>
    <cfRule type="cellIs" dxfId="8902" priority="143" operator="equal">
      <formula>"Vigente com alterações"</formula>
    </cfRule>
    <cfRule type="cellIs" dxfId="8901" priority="144" operator="equal">
      <formula>"Não identificado"</formula>
    </cfRule>
    <cfRule type="cellIs" dxfId="8900" priority="145" operator="equal">
      <formula>"Vigente"</formula>
    </cfRule>
    <cfRule type="cellIs" dxfId="8899" priority="146" operator="equal">
      <formula>"Vigente e Alterado"</formula>
    </cfRule>
    <cfRule type="cellIs" dxfId="8898" priority="147" operator="equal">
      <formula>"Revogado"</formula>
    </cfRule>
  </conditionalFormatting>
  <conditionalFormatting sqref="P1">
    <cfRule type="cellIs" dxfId="8897" priority="87899" operator="equal">
      <formula>"Alterado"</formula>
    </cfRule>
    <cfRule type="cellIs" dxfId="8896" priority="87901" operator="equal">
      <formula>"Revogado"</formula>
    </cfRule>
    <cfRule type="cellIs" dxfId="8895" priority="87902" operator="equal">
      <formula>"Vigente"</formula>
    </cfRule>
  </conditionalFormatting>
  <conditionalFormatting sqref="P1:P45">
    <cfRule type="cellIs" dxfId="8894" priority="87900" operator="equal">
      <formula>"Vigente"</formula>
    </cfRule>
  </conditionalFormatting>
  <conditionalFormatting sqref="P48:P483">
    <cfRule type="cellIs" dxfId="8893" priority="73619" operator="equal">
      <formula>"Vigente"</formula>
    </cfRule>
  </conditionalFormatting>
  <conditionalFormatting sqref="P225">
    <cfRule type="cellIs" dxfId="8892" priority="73817" operator="equal">
      <formula>"Alterado"</formula>
    </cfRule>
    <cfRule type="cellIs" dxfId="8891" priority="73819" operator="equal">
      <formula>"Revogado"</formula>
    </cfRule>
    <cfRule type="cellIs" dxfId="8890" priority="73820" operator="equal">
      <formula>"Vigente"</formula>
    </cfRule>
  </conditionalFormatting>
  <conditionalFormatting sqref="P226">
    <cfRule type="cellIs" dxfId="8889" priority="73813" operator="equal">
      <formula>"Alterado"</formula>
    </cfRule>
    <cfRule type="cellIs" dxfId="8888" priority="73815" operator="equal">
      <formula>"Revogado"</formula>
    </cfRule>
    <cfRule type="cellIs" dxfId="8887" priority="73816" operator="equal">
      <formula>"Vigente"</formula>
    </cfRule>
  </conditionalFormatting>
  <conditionalFormatting sqref="P234">
    <cfRule type="cellIs" dxfId="8886" priority="73809" operator="equal">
      <formula>"Alterado"</formula>
    </cfRule>
    <cfRule type="cellIs" dxfId="8885" priority="73811" operator="equal">
      <formula>"Revogado"</formula>
    </cfRule>
    <cfRule type="cellIs" dxfId="8884" priority="73812" operator="equal">
      <formula>"Vigente"</formula>
    </cfRule>
  </conditionalFormatting>
  <conditionalFormatting sqref="P235">
    <cfRule type="cellIs" dxfId="8883" priority="73805" operator="equal">
      <formula>"Alterado"</formula>
    </cfRule>
    <cfRule type="cellIs" dxfId="8882" priority="73807" operator="equal">
      <formula>"Revogado"</formula>
    </cfRule>
    <cfRule type="cellIs" dxfId="8881" priority="73808" operator="equal">
      <formula>"Vigente"</formula>
    </cfRule>
  </conditionalFormatting>
  <conditionalFormatting sqref="P254">
    <cfRule type="cellIs" dxfId="8880" priority="73801" operator="equal">
      <formula>"Alterado"</formula>
    </cfRule>
    <cfRule type="cellIs" dxfId="8879" priority="73803" operator="equal">
      <formula>"Revogado"</formula>
    </cfRule>
    <cfRule type="cellIs" dxfId="8878" priority="73804" operator="equal">
      <formula>"Vigente"</formula>
    </cfRule>
  </conditionalFormatting>
  <conditionalFormatting sqref="P255">
    <cfRule type="cellIs" dxfId="8877" priority="73797" operator="equal">
      <formula>"Alterado"</formula>
    </cfRule>
    <cfRule type="cellIs" dxfId="8876" priority="73799" operator="equal">
      <formula>"Revogado"</formula>
    </cfRule>
    <cfRule type="cellIs" dxfId="8875" priority="73800" operator="equal">
      <formula>"Vigente"</formula>
    </cfRule>
  </conditionalFormatting>
  <conditionalFormatting sqref="P256">
    <cfRule type="cellIs" dxfId="8874" priority="73793" operator="equal">
      <formula>"Alterado"</formula>
    </cfRule>
    <cfRule type="cellIs" dxfId="8873" priority="73795" operator="equal">
      <formula>"Revogado"</formula>
    </cfRule>
    <cfRule type="cellIs" dxfId="8872" priority="73796" operator="equal">
      <formula>"Vigente"</formula>
    </cfRule>
  </conditionalFormatting>
  <conditionalFormatting sqref="P257">
    <cfRule type="cellIs" dxfId="8871" priority="73789" operator="equal">
      <formula>"Alterado"</formula>
    </cfRule>
    <cfRule type="cellIs" dxfId="8870" priority="73791" operator="equal">
      <formula>"Revogado"</formula>
    </cfRule>
    <cfRule type="cellIs" dxfId="8869" priority="73792" operator="equal">
      <formula>"Vigente"</formula>
    </cfRule>
  </conditionalFormatting>
  <conditionalFormatting sqref="P258">
    <cfRule type="cellIs" dxfId="8868" priority="73785" operator="equal">
      <formula>"Alterado"</formula>
    </cfRule>
    <cfRule type="cellIs" dxfId="8867" priority="73787" operator="equal">
      <formula>"Revogado"</formula>
    </cfRule>
    <cfRule type="cellIs" dxfId="8866" priority="73788" operator="equal">
      <formula>"Vigente"</formula>
    </cfRule>
  </conditionalFormatting>
  <conditionalFormatting sqref="P259">
    <cfRule type="cellIs" dxfId="8865" priority="73781" operator="equal">
      <formula>"Alterado"</formula>
    </cfRule>
    <cfRule type="cellIs" dxfId="8864" priority="73783" operator="equal">
      <formula>"Revogado"</formula>
    </cfRule>
    <cfRule type="cellIs" dxfId="8863" priority="73784" operator="equal">
      <formula>"Vigente"</formula>
    </cfRule>
  </conditionalFormatting>
  <conditionalFormatting sqref="P260">
    <cfRule type="cellIs" dxfId="8862" priority="73777" operator="equal">
      <formula>"Alterado"</formula>
    </cfRule>
    <cfRule type="cellIs" dxfId="8861" priority="73779" operator="equal">
      <formula>"Revogado"</formula>
    </cfRule>
    <cfRule type="cellIs" dxfId="8860" priority="73780" operator="equal">
      <formula>"Vigente"</formula>
    </cfRule>
  </conditionalFormatting>
  <conditionalFormatting sqref="P261">
    <cfRule type="cellIs" dxfId="8859" priority="73773" operator="equal">
      <formula>"Alterado"</formula>
    </cfRule>
    <cfRule type="cellIs" dxfId="8858" priority="73775" operator="equal">
      <formula>"Revogado"</formula>
    </cfRule>
    <cfRule type="cellIs" dxfId="8857" priority="73776" operator="equal">
      <formula>"Vigente"</formula>
    </cfRule>
  </conditionalFormatting>
  <conditionalFormatting sqref="P263">
    <cfRule type="cellIs" dxfId="8856" priority="73769" operator="equal">
      <formula>"Alterado"</formula>
    </cfRule>
    <cfRule type="cellIs" dxfId="8855" priority="73771" operator="equal">
      <formula>"Revogado"</formula>
    </cfRule>
    <cfRule type="cellIs" dxfId="8854" priority="73772" operator="equal">
      <formula>"Vigente"</formula>
    </cfRule>
  </conditionalFormatting>
  <conditionalFormatting sqref="P384">
    <cfRule type="cellIs" dxfId="8853" priority="73758" operator="equal">
      <formula>"Alterado"</formula>
    </cfRule>
    <cfRule type="cellIs" dxfId="8852" priority="73760" operator="equal">
      <formula>"Revogado"</formula>
    </cfRule>
    <cfRule type="cellIs" dxfId="8851" priority="73761" operator="equal">
      <formula>"Vigente"</formula>
    </cfRule>
  </conditionalFormatting>
  <conditionalFormatting sqref="P385">
    <cfRule type="cellIs" dxfId="8850" priority="73754" operator="equal">
      <formula>"Alterado"</formula>
    </cfRule>
    <cfRule type="cellIs" dxfId="8849" priority="73756" operator="equal">
      <formula>"Revogado"</formula>
    </cfRule>
    <cfRule type="cellIs" dxfId="8848" priority="73757" operator="equal">
      <formula>"Vigente"</formula>
    </cfRule>
  </conditionalFormatting>
  <conditionalFormatting sqref="P386">
    <cfRule type="cellIs" dxfId="8847" priority="73750" operator="equal">
      <formula>"Alterado"</formula>
    </cfRule>
    <cfRule type="cellIs" dxfId="8846" priority="73752" operator="equal">
      <formula>"Revogado"</formula>
    </cfRule>
    <cfRule type="cellIs" dxfId="8845" priority="73753" operator="equal">
      <formula>"Vigente"</formula>
    </cfRule>
  </conditionalFormatting>
  <conditionalFormatting sqref="P387">
    <cfRule type="cellIs" dxfId="8844" priority="73746" operator="equal">
      <formula>"Alterado"</formula>
    </cfRule>
    <cfRule type="cellIs" dxfId="8843" priority="73748" operator="equal">
      <formula>"Revogado"</formula>
    </cfRule>
    <cfRule type="cellIs" dxfId="8842" priority="73749" operator="equal">
      <formula>"Vigente"</formula>
    </cfRule>
  </conditionalFormatting>
  <conditionalFormatting sqref="P388">
    <cfRule type="cellIs" dxfId="8841" priority="73742" operator="equal">
      <formula>"Alterado"</formula>
    </cfRule>
    <cfRule type="cellIs" dxfId="8840" priority="73744" operator="equal">
      <formula>"Revogado"</formula>
    </cfRule>
    <cfRule type="cellIs" dxfId="8839" priority="73745" operator="equal">
      <formula>"Vigente"</formula>
    </cfRule>
  </conditionalFormatting>
  <conditionalFormatting sqref="P389">
    <cfRule type="cellIs" dxfId="8838" priority="73738" operator="equal">
      <formula>"Alterado"</formula>
    </cfRule>
    <cfRule type="cellIs" dxfId="8837" priority="73740" operator="equal">
      <formula>"Revogado"</formula>
    </cfRule>
    <cfRule type="cellIs" dxfId="8836" priority="73741" operator="equal">
      <formula>"Vigente"</formula>
    </cfRule>
  </conditionalFormatting>
  <conditionalFormatting sqref="P390">
    <cfRule type="cellIs" dxfId="8835" priority="73734" operator="equal">
      <formula>"Alterado"</formula>
    </cfRule>
    <cfRule type="cellIs" dxfId="8834" priority="73736" operator="equal">
      <formula>"Revogado"</formula>
    </cfRule>
    <cfRule type="cellIs" dxfId="8833" priority="73737" operator="equal">
      <formula>"Vigente"</formula>
    </cfRule>
  </conditionalFormatting>
  <conditionalFormatting sqref="P391">
    <cfRule type="cellIs" dxfId="8832" priority="73730" operator="equal">
      <formula>"Alterado"</formula>
    </cfRule>
    <cfRule type="cellIs" dxfId="8831" priority="73732" operator="equal">
      <formula>"Revogado"</formula>
    </cfRule>
    <cfRule type="cellIs" dxfId="8830" priority="73733" operator="equal">
      <formula>"Vigente"</formula>
    </cfRule>
  </conditionalFormatting>
  <conditionalFormatting sqref="P455">
    <cfRule type="cellIs" dxfId="8829" priority="73726" operator="equal">
      <formula>"Alterado"</formula>
    </cfRule>
    <cfRule type="cellIs" dxfId="8828" priority="73728" operator="equal">
      <formula>"Revogado"</formula>
    </cfRule>
    <cfRule type="cellIs" dxfId="8827" priority="73729" operator="equal">
      <formula>"Vigente"</formula>
    </cfRule>
  </conditionalFormatting>
  <conditionalFormatting sqref="P456">
    <cfRule type="cellIs" dxfId="8826" priority="73722" operator="equal">
      <formula>"Alterado"</formula>
    </cfRule>
    <cfRule type="cellIs" dxfId="8825" priority="73724" operator="equal">
      <formula>"Revogado"</formula>
    </cfRule>
    <cfRule type="cellIs" dxfId="8824" priority="73725" operator="equal">
      <formula>"Vigente"</formula>
    </cfRule>
  </conditionalFormatting>
  <conditionalFormatting sqref="P457">
    <cfRule type="cellIs" dxfId="8823" priority="73718" operator="equal">
      <formula>"Alterado"</formula>
    </cfRule>
    <cfRule type="cellIs" dxfId="8822" priority="73720" operator="equal">
      <formula>"Revogado"</formula>
    </cfRule>
    <cfRule type="cellIs" dxfId="8821" priority="73721" operator="equal">
      <formula>"Vigente"</formula>
    </cfRule>
  </conditionalFormatting>
  <conditionalFormatting sqref="P458">
    <cfRule type="cellIs" dxfId="8820" priority="73714" operator="equal">
      <formula>"Alterado"</formula>
    </cfRule>
    <cfRule type="cellIs" dxfId="8819" priority="73716" operator="equal">
      <formula>"Revogado"</formula>
    </cfRule>
    <cfRule type="cellIs" dxfId="8818" priority="73717" operator="equal">
      <formula>"Vigente"</formula>
    </cfRule>
  </conditionalFormatting>
  <conditionalFormatting sqref="P459">
    <cfRule type="cellIs" dxfId="8817" priority="73710" operator="equal">
      <formula>"Alterado"</formula>
    </cfRule>
    <cfRule type="cellIs" dxfId="8816" priority="73712" operator="equal">
      <formula>"Revogado"</formula>
    </cfRule>
    <cfRule type="cellIs" dxfId="8815" priority="73713" operator="equal">
      <formula>"Vigente"</formula>
    </cfRule>
  </conditionalFormatting>
  <conditionalFormatting sqref="P460">
    <cfRule type="cellIs" dxfId="8814" priority="73706" operator="equal">
      <formula>"Alterado"</formula>
    </cfRule>
    <cfRule type="cellIs" dxfId="8813" priority="73708" operator="equal">
      <formula>"Revogado"</formula>
    </cfRule>
    <cfRule type="cellIs" dxfId="8812" priority="73709" operator="equal">
      <formula>"Vigente"</formula>
    </cfRule>
  </conditionalFormatting>
  <conditionalFormatting sqref="P461">
    <cfRule type="cellIs" dxfId="8811" priority="73702" operator="equal">
      <formula>"Alterado"</formula>
    </cfRule>
    <cfRule type="cellIs" dxfId="8810" priority="73704" operator="equal">
      <formula>"Revogado"</formula>
    </cfRule>
    <cfRule type="cellIs" dxfId="8809" priority="73705" operator="equal">
      <formula>"Vigente"</formula>
    </cfRule>
  </conditionalFormatting>
  <conditionalFormatting sqref="P462">
    <cfRule type="cellIs" dxfId="8808" priority="73698" operator="equal">
      <formula>"Alterado"</formula>
    </cfRule>
    <cfRule type="cellIs" dxfId="8807" priority="73700" operator="equal">
      <formula>"Revogado"</formula>
    </cfRule>
    <cfRule type="cellIs" dxfId="8806" priority="73701" operator="equal">
      <formula>"Vigente"</formula>
    </cfRule>
  </conditionalFormatting>
  <conditionalFormatting sqref="P463">
    <cfRule type="cellIs" dxfId="8805" priority="73694" operator="equal">
      <formula>"Alterado"</formula>
    </cfRule>
    <cfRule type="cellIs" dxfId="8804" priority="73696" operator="equal">
      <formula>"Revogado"</formula>
    </cfRule>
    <cfRule type="cellIs" dxfId="8803" priority="73697" operator="equal">
      <formula>"Vigente"</formula>
    </cfRule>
  </conditionalFormatting>
  <conditionalFormatting sqref="P464">
    <cfRule type="cellIs" dxfId="8802" priority="73690" operator="equal">
      <formula>"Alterado"</formula>
    </cfRule>
    <cfRule type="cellIs" dxfId="8801" priority="73692" operator="equal">
      <formula>"Revogado"</formula>
    </cfRule>
    <cfRule type="cellIs" dxfId="8800" priority="73693" operator="equal">
      <formula>"Vigente"</formula>
    </cfRule>
  </conditionalFormatting>
  <conditionalFormatting sqref="P465">
    <cfRule type="cellIs" dxfId="8799" priority="73686" operator="equal">
      <formula>"Alterado"</formula>
    </cfRule>
    <cfRule type="cellIs" dxfId="8798" priority="73688" operator="equal">
      <formula>"Revogado"</formula>
    </cfRule>
    <cfRule type="cellIs" dxfId="8797" priority="73689" operator="equal">
      <formula>"Vigente"</formula>
    </cfRule>
  </conditionalFormatting>
  <conditionalFormatting sqref="P466">
    <cfRule type="cellIs" dxfId="8796" priority="73682" operator="equal">
      <formula>"Alterado"</formula>
    </cfRule>
    <cfRule type="cellIs" dxfId="8795" priority="73684" operator="equal">
      <formula>"Revogado"</formula>
    </cfRule>
    <cfRule type="cellIs" dxfId="8794" priority="73685" operator="equal">
      <formula>"Vigente"</formula>
    </cfRule>
  </conditionalFormatting>
  <conditionalFormatting sqref="P467">
    <cfRule type="cellIs" dxfId="8793" priority="73678" operator="equal">
      <formula>"Alterado"</formula>
    </cfRule>
    <cfRule type="cellIs" dxfId="8792" priority="73680" operator="equal">
      <formula>"Revogado"</formula>
    </cfRule>
    <cfRule type="cellIs" dxfId="8791" priority="73681" operator="equal">
      <formula>"Vigente"</formula>
    </cfRule>
  </conditionalFormatting>
  <conditionalFormatting sqref="P468">
    <cfRule type="cellIs" dxfId="8790" priority="89066" operator="equal">
      <formula>"Alterado"</formula>
    </cfRule>
    <cfRule type="cellIs" dxfId="8789" priority="89068" operator="equal">
      <formula>"Revogado"</formula>
    </cfRule>
    <cfRule type="cellIs" dxfId="8788" priority="89069" operator="equal">
      <formula>"Vigente"</formula>
    </cfRule>
  </conditionalFormatting>
  <conditionalFormatting sqref="P469">
    <cfRule type="cellIs" dxfId="8787" priority="73674" operator="equal">
      <formula>"Alterado"</formula>
    </cfRule>
    <cfRule type="cellIs" dxfId="8786" priority="73676" operator="equal">
      <formula>"Revogado"</formula>
    </cfRule>
    <cfRule type="cellIs" dxfId="8785" priority="73677" operator="equal">
      <formula>"Vigente"</formula>
    </cfRule>
  </conditionalFormatting>
  <conditionalFormatting sqref="P470">
    <cfRule type="cellIs" dxfId="8784" priority="73670" operator="equal">
      <formula>"Alterado"</formula>
    </cfRule>
    <cfRule type="cellIs" dxfId="8783" priority="73672" operator="equal">
      <formula>"Revogado"</formula>
    </cfRule>
    <cfRule type="cellIs" dxfId="8782" priority="73673" operator="equal">
      <formula>"Vigente"</formula>
    </cfRule>
  </conditionalFormatting>
  <conditionalFormatting sqref="P471">
    <cfRule type="cellIs" dxfId="8781" priority="73666" operator="equal">
      <formula>"Alterado"</formula>
    </cfRule>
    <cfRule type="cellIs" dxfId="8780" priority="73668" operator="equal">
      <formula>"Revogado"</formula>
    </cfRule>
    <cfRule type="cellIs" dxfId="8779" priority="73669" operator="equal">
      <formula>"Vigente"</formula>
    </cfRule>
  </conditionalFormatting>
  <conditionalFormatting sqref="P472">
    <cfRule type="cellIs" dxfId="8778" priority="73662" operator="equal">
      <formula>"Alterado"</formula>
    </cfRule>
    <cfRule type="cellIs" dxfId="8777" priority="73664" operator="equal">
      <formula>"Revogado"</formula>
    </cfRule>
    <cfRule type="cellIs" dxfId="8776" priority="73665" operator="equal">
      <formula>"Vigente"</formula>
    </cfRule>
  </conditionalFormatting>
  <conditionalFormatting sqref="P473">
    <cfRule type="cellIs" dxfId="8775" priority="73658" operator="equal">
      <formula>"Alterado"</formula>
    </cfRule>
    <cfRule type="cellIs" dxfId="8774" priority="73660" operator="equal">
      <formula>"Revogado"</formula>
    </cfRule>
    <cfRule type="cellIs" dxfId="8773" priority="73661" operator="equal">
      <formula>"Vigente"</formula>
    </cfRule>
  </conditionalFormatting>
  <conditionalFormatting sqref="P474">
    <cfRule type="cellIs" dxfId="8772" priority="73654" operator="equal">
      <formula>"Alterado"</formula>
    </cfRule>
    <cfRule type="cellIs" dxfId="8771" priority="73656" operator="equal">
      <formula>"Revogado"</formula>
    </cfRule>
    <cfRule type="cellIs" dxfId="8770" priority="73657" operator="equal">
      <formula>"Vigente"</formula>
    </cfRule>
  </conditionalFormatting>
  <conditionalFormatting sqref="P475">
    <cfRule type="cellIs" dxfId="8769" priority="73650" operator="equal">
      <formula>"Alterado"</formula>
    </cfRule>
    <cfRule type="cellIs" dxfId="8768" priority="73652" operator="equal">
      <formula>"Revogado"</formula>
    </cfRule>
    <cfRule type="cellIs" dxfId="8767" priority="73653" operator="equal">
      <formula>"Vigente"</formula>
    </cfRule>
  </conditionalFormatting>
  <conditionalFormatting sqref="P476">
    <cfRule type="cellIs" dxfId="8766" priority="73646" operator="equal">
      <formula>"Alterado"</formula>
    </cfRule>
    <cfRule type="cellIs" dxfId="8765" priority="73648" operator="equal">
      <formula>"Revogado"</formula>
    </cfRule>
    <cfRule type="cellIs" dxfId="8764" priority="73649" operator="equal">
      <formula>"Vigente"</formula>
    </cfRule>
  </conditionalFormatting>
  <conditionalFormatting sqref="P477">
    <cfRule type="cellIs" dxfId="8763" priority="73642" operator="equal">
      <formula>"Alterado"</formula>
    </cfRule>
    <cfRule type="cellIs" dxfId="8762" priority="73644" operator="equal">
      <formula>"Revogado"</formula>
    </cfRule>
    <cfRule type="cellIs" dxfId="8761" priority="73645" operator="equal">
      <formula>"Vigente"</formula>
    </cfRule>
  </conditionalFormatting>
  <conditionalFormatting sqref="P478">
    <cfRule type="cellIs" dxfId="8760" priority="73638" operator="equal">
      <formula>"Alterado"</formula>
    </cfRule>
    <cfRule type="cellIs" dxfId="8759" priority="73640" operator="equal">
      <formula>"Revogado"</formula>
    </cfRule>
    <cfRule type="cellIs" dxfId="8758" priority="73641" operator="equal">
      <formula>"Vigente"</formula>
    </cfRule>
  </conditionalFormatting>
  <conditionalFormatting sqref="P479">
    <cfRule type="cellIs" dxfId="8757" priority="73634" operator="equal">
      <formula>"Alterado"</formula>
    </cfRule>
    <cfRule type="cellIs" dxfId="8756" priority="73636" operator="equal">
      <formula>"Revogado"</formula>
    </cfRule>
    <cfRule type="cellIs" dxfId="8755" priority="73637" operator="equal">
      <formula>"Vigente"</formula>
    </cfRule>
  </conditionalFormatting>
  <conditionalFormatting sqref="P480">
    <cfRule type="cellIs" dxfId="8754" priority="73630" operator="equal">
      <formula>"Alterado"</formula>
    </cfRule>
    <cfRule type="cellIs" dxfId="8753" priority="73632" operator="equal">
      <formula>"Revogado"</formula>
    </cfRule>
    <cfRule type="cellIs" dxfId="8752" priority="73633" operator="equal">
      <formula>"Vigente"</formula>
    </cfRule>
  </conditionalFormatting>
  <conditionalFormatting sqref="P481">
    <cfRule type="cellIs" dxfId="8751" priority="73626" operator="equal">
      <formula>"Alterado"</formula>
    </cfRule>
    <cfRule type="cellIs" dxfId="8750" priority="73628" operator="equal">
      <formula>"Revogado"</formula>
    </cfRule>
    <cfRule type="cellIs" dxfId="8749" priority="73629" operator="equal">
      <formula>"Vigente"</formula>
    </cfRule>
  </conditionalFormatting>
  <conditionalFormatting sqref="P482">
    <cfRule type="cellIs" dxfId="8748" priority="73622" operator="equal">
      <formula>"Alterado"</formula>
    </cfRule>
    <cfRule type="cellIs" dxfId="8747" priority="73624" operator="equal">
      <formula>"Revogado"</formula>
    </cfRule>
    <cfRule type="cellIs" dxfId="8746" priority="73625" operator="equal">
      <formula>"Vigente"</formula>
    </cfRule>
  </conditionalFormatting>
  <conditionalFormatting sqref="P483">
    <cfRule type="cellIs" dxfId="8745" priority="73618" operator="equal">
      <formula>"Alterado"</formula>
    </cfRule>
    <cfRule type="cellIs" dxfId="8744" priority="73620" operator="equal">
      <formula>"Revogado"</formula>
    </cfRule>
    <cfRule type="cellIs" dxfId="8743" priority="73621" operator="equal">
      <formula>"Vigente"</formula>
    </cfRule>
  </conditionalFormatting>
  <conditionalFormatting sqref="P484">
    <cfRule type="cellIs" dxfId="8742" priority="47042" operator="equal">
      <formula>"Alterado"</formula>
    </cfRule>
    <cfRule type="cellIs" dxfId="8741" priority="47043" operator="equal">
      <formula>"Vigente"</formula>
    </cfRule>
    <cfRule type="cellIs" dxfId="8740" priority="47044" operator="equal">
      <formula>"Revogado"</formula>
    </cfRule>
    <cfRule type="cellIs" dxfId="8739" priority="47045" operator="equal">
      <formula>"Vigente"</formula>
    </cfRule>
  </conditionalFormatting>
  <conditionalFormatting sqref="P485">
    <cfRule type="cellIs" dxfId="8738" priority="73614" operator="equal">
      <formula>"Alterado"</formula>
    </cfRule>
    <cfRule type="cellIs" dxfId="8737" priority="73616" operator="equal">
      <formula>"Revogado"</formula>
    </cfRule>
    <cfRule type="cellIs" dxfId="8736" priority="73617" operator="equal">
      <formula>"Vigente"</formula>
    </cfRule>
  </conditionalFormatting>
  <conditionalFormatting sqref="P485:P518">
    <cfRule type="cellIs" dxfId="8735" priority="73588" operator="equal">
      <formula>"Vigente"</formula>
    </cfRule>
  </conditionalFormatting>
  <conditionalFormatting sqref="P486">
    <cfRule type="cellIs" dxfId="8734" priority="73610" operator="equal">
      <formula>"Alterado"</formula>
    </cfRule>
    <cfRule type="cellIs" dxfId="8733" priority="73612" operator="equal">
      <formula>"Revogado"</formula>
    </cfRule>
    <cfRule type="cellIs" dxfId="8732" priority="73613" operator="equal">
      <formula>"Vigente"</formula>
    </cfRule>
  </conditionalFormatting>
  <conditionalFormatting sqref="P487">
    <cfRule type="cellIs" dxfId="8731" priority="73606" operator="equal">
      <formula>"Alterado"</formula>
    </cfRule>
    <cfRule type="cellIs" dxfId="8730" priority="73608" operator="equal">
      <formula>"Revogado"</formula>
    </cfRule>
    <cfRule type="cellIs" dxfId="8729" priority="73609" operator="equal">
      <formula>"Vigente"</formula>
    </cfRule>
  </conditionalFormatting>
  <conditionalFormatting sqref="P509">
    <cfRule type="cellIs" dxfId="8728" priority="73595" operator="equal">
      <formula>"Alterado"</formula>
    </cfRule>
    <cfRule type="cellIs" dxfId="8727" priority="73597" operator="equal">
      <formula>"Revogado"</formula>
    </cfRule>
    <cfRule type="cellIs" dxfId="8726" priority="73598" operator="equal">
      <formula>"Vigente"</formula>
    </cfRule>
  </conditionalFormatting>
  <conditionalFormatting sqref="P510">
    <cfRule type="cellIs" dxfId="8725" priority="73591" operator="equal">
      <formula>"Alterado"</formula>
    </cfRule>
    <cfRule type="cellIs" dxfId="8724" priority="73593" operator="equal">
      <formula>"Revogado"</formula>
    </cfRule>
    <cfRule type="cellIs" dxfId="8723" priority="73594" operator="equal">
      <formula>"Vigente"</formula>
    </cfRule>
  </conditionalFormatting>
  <conditionalFormatting sqref="P511">
    <cfRule type="cellIs" dxfId="8722" priority="73587" operator="equal">
      <formula>"Alterado"</formula>
    </cfRule>
    <cfRule type="cellIs" dxfId="8721" priority="73589" operator="equal">
      <formula>"Revogado"</formula>
    </cfRule>
    <cfRule type="cellIs" dxfId="8720" priority="73590" operator="equal">
      <formula>"Vigente"</formula>
    </cfRule>
  </conditionalFormatting>
  <conditionalFormatting sqref="P519">
    <cfRule type="cellIs" dxfId="8719" priority="47038" operator="equal">
      <formula>"Alterado"</formula>
    </cfRule>
    <cfRule type="cellIs" dxfId="8718" priority="47039" operator="equal">
      <formula>"Vigente"</formula>
    </cfRule>
    <cfRule type="cellIs" dxfId="8717" priority="47040" operator="equal">
      <formula>"Revogado"</formula>
    </cfRule>
    <cfRule type="cellIs" dxfId="8716" priority="47041" operator="equal">
      <formula>"Vigente"</formula>
    </cfRule>
  </conditionalFormatting>
  <conditionalFormatting sqref="P520:P522">
    <cfRule type="cellIs" dxfId="8715" priority="89701" operator="equal">
      <formula>"Alterado"</formula>
    </cfRule>
    <cfRule type="cellIs" dxfId="8714" priority="89703" operator="equal">
      <formula>"Revogado"</formula>
    </cfRule>
    <cfRule type="cellIs" dxfId="8713" priority="89704" operator="equal">
      <formula>"Vigente"</formula>
    </cfRule>
  </conditionalFormatting>
  <conditionalFormatting sqref="P520:P691">
    <cfRule type="cellIs" dxfId="8712" priority="72958" operator="equal">
      <formula>"Vigente"</formula>
    </cfRule>
  </conditionalFormatting>
  <conditionalFormatting sqref="P569">
    <cfRule type="cellIs" dxfId="8711" priority="73284" operator="equal">
      <formula>"Alterado"</formula>
    </cfRule>
    <cfRule type="cellIs" dxfId="8710" priority="73286" operator="equal">
      <formula>"Revogado"</formula>
    </cfRule>
    <cfRule type="cellIs" dxfId="8709" priority="73287" operator="equal">
      <formula>"Vigente"</formula>
    </cfRule>
  </conditionalFormatting>
  <conditionalFormatting sqref="P570">
    <cfRule type="cellIs" dxfId="8708" priority="73280" operator="equal">
      <formula>"Alterado"</formula>
    </cfRule>
    <cfRule type="cellIs" dxfId="8707" priority="73282" operator="equal">
      <formula>"Revogado"</formula>
    </cfRule>
    <cfRule type="cellIs" dxfId="8706" priority="73283" operator="equal">
      <formula>"Vigente"</formula>
    </cfRule>
  </conditionalFormatting>
  <conditionalFormatting sqref="P571">
    <cfRule type="cellIs" dxfId="8705" priority="73276" operator="equal">
      <formula>"Alterado"</formula>
    </cfRule>
    <cfRule type="cellIs" dxfId="8704" priority="73278" operator="equal">
      <formula>"Revogado"</formula>
    </cfRule>
    <cfRule type="cellIs" dxfId="8703" priority="73279" operator="equal">
      <formula>"Vigente"</formula>
    </cfRule>
  </conditionalFormatting>
  <conditionalFormatting sqref="P572">
    <cfRule type="cellIs" dxfId="8702" priority="73272" operator="equal">
      <formula>"Alterado"</formula>
    </cfRule>
    <cfRule type="cellIs" dxfId="8701" priority="73274" operator="equal">
      <formula>"Revogado"</formula>
    </cfRule>
    <cfRule type="cellIs" dxfId="8700" priority="73275" operator="equal">
      <formula>"Vigente"</formula>
    </cfRule>
  </conditionalFormatting>
  <conditionalFormatting sqref="P573">
    <cfRule type="cellIs" dxfId="8699" priority="73268" operator="equal">
      <formula>"Alterado"</formula>
    </cfRule>
    <cfRule type="cellIs" dxfId="8698" priority="73270" operator="equal">
      <formula>"Revogado"</formula>
    </cfRule>
    <cfRule type="cellIs" dxfId="8697" priority="73271" operator="equal">
      <formula>"Vigente"</formula>
    </cfRule>
  </conditionalFormatting>
  <conditionalFormatting sqref="P574">
    <cfRule type="cellIs" dxfId="8696" priority="73264" operator="equal">
      <formula>"Alterado"</formula>
    </cfRule>
    <cfRule type="cellIs" dxfId="8695" priority="73266" operator="equal">
      <formula>"Revogado"</formula>
    </cfRule>
    <cfRule type="cellIs" dxfId="8694" priority="73267" operator="equal">
      <formula>"Vigente"</formula>
    </cfRule>
  </conditionalFormatting>
  <conditionalFormatting sqref="P620">
    <cfRule type="cellIs" dxfId="8693" priority="73001" operator="equal">
      <formula>"Alterado"</formula>
    </cfRule>
    <cfRule type="cellIs" dxfId="8692" priority="73003" operator="equal">
      <formula>"Revogado"</formula>
    </cfRule>
    <cfRule type="cellIs" dxfId="8691" priority="73004" operator="equal">
      <formula>"Vigente"</formula>
    </cfRule>
  </conditionalFormatting>
  <conditionalFormatting sqref="P621">
    <cfRule type="cellIs" dxfId="8690" priority="72997" operator="equal">
      <formula>"Alterado"</formula>
    </cfRule>
    <cfRule type="cellIs" dxfId="8689" priority="72999" operator="equal">
      <formula>"Revogado"</formula>
    </cfRule>
    <cfRule type="cellIs" dxfId="8688" priority="73000" operator="equal">
      <formula>"Vigente"</formula>
    </cfRule>
  </conditionalFormatting>
  <conditionalFormatting sqref="P622">
    <cfRule type="cellIs" dxfId="8687" priority="72993" operator="equal">
      <formula>"Alterado"</formula>
    </cfRule>
    <cfRule type="cellIs" dxfId="8686" priority="72995" operator="equal">
      <formula>"Revogado"</formula>
    </cfRule>
    <cfRule type="cellIs" dxfId="8685" priority="72996" operator="equal">
      <formula>"Vigente"</formula>
    </cfRule>
  </conditionalFormatting>
  <conditionalFormatting sqref="P623">
    <cfRule type="cellIs" dxfId="8684" priority="72989" operator="equal">
      <formula>"Alterado"</formula>
    </cfRule>
    <cfRule type="cellIs" dxfId="8683" priority="72991" operator="equal">
      <formula>"Revogado"</formula>
    </cfRule>
    <cfRule type="cellIs" dxfId="8682" priority="72992" operator="equal">
      <formula>"Vigente"</formula>
    </cfRule>
  </conditionalFormatting>
  <conditionalFormatting sqref="P624">
    <cfRule type="cellIs" dxfId="8681" priority="72985" operator="equal">
      <formula>"Alterado"</formula>
    </cfRule>
    <cfRule type="cellIs" dxfId="8680" priority="72987" operator="equal">
      <formula>"Revogado"</formula>
    </cfRule>
    <cfRule type="cellIs" dxfId="8679" priority="72988" operator="equal">
      <formula>"Vigente"</formula>
    </cfRule>
  </conditionalFormatting>
  <conditionalFormatting sqref="P625">
    <cfRule type="cellIs" dxfId="8678" priority="72981" operator="equal">
      <formula>"Alterado"</formula>
    </cfRule>
    <cfRule type="cellIs" dxfId="8677" priority="72983" operator="equal">
      <formula>"Revogado"</formula>
    </cfRule>
    <cfRule type="cellIs" dxfId="8676" priority="72984" operator="equal">
      <formula>"Vigente"</formula>
    </cfRule>
  </conditionalFormatting>
  <conditionalFormatting sqref="P626">
    <cfRule type="cellIs" dxfId="8675" priority="72977" operator="equal">
      <formula>"Alterado"</formula>
    </cfRule>
    <cfRule type="cellIs" dxfId="8674" priority="72979" operator="equal">
      <formula>"Revogado"</formula>
    </cfRule>
    <cfRule type="cellIs" dxfId="8673" priority="72980" operator="equal">
      <formula>"Vigente"</formula>
    </cfRule>
  </conditionalFormatting>
  <conditionalFormatting sqref="P627">
    <cfRule type="cellIs" dxfId="8672" priority="72973" operator="equal">
      <formula>"Alterado"</formula>
    </cfRule>
    <cfRule type="cellIs" dxfId="8671" priority="72975" operator="equal">
      <formula>"Revogado"</formula>
    </cfRule>
    <cfRule type="cellIs" dxfId="8670" priority="72976" operator="equal">
      <formula>"Vigente"</formula>
    </cfRule>
  </conditionalFormatting>
  <conditionalFormatting sqref="P628">
    <cfRule type="cellIs" dxfId="8669" priority="72969" operator="equal">
      <formula>"Alterado"</formula>
    </cfRule>
    <cfRule type="cellIs" dxfId="8668" priority="72971" operator="equal">
      <formula>"Revogado"</formula>
    </cfRule>
    <cfRule type="cellIs" dxfId="8667" priority="72972" operator="equal">
      <formula>"Vigente"</formula>
    </cfRule>
  </conditionalFormatting>
  <conditionalFormatting sqref="P629">
    <cfRule type="cellIs" dxfId="8666" priority="72965" operator="equal">
      <formula>"Alterado"</formula>
    </cfRule>
    <cfRule type="cellIs" dxfId="8665" priority="72967" operator="equal">
      <formula>"Revogado"</formula>
    </cfRule>
    <cfRule type="cellIs" dxfId="8664" priority="72968" operator="equal">
      <formula>"Vigente"</formula>
    </cfRule>
  </conditionalFormatting>
  <conditionalFormatting sqref="P631">
    <cfRule type="cellIs" dxfId="8663" priority="72961" operator="equal">
      <formula>"Alterado"</formula>
    </cfRule>
    <cfRule type="cellIs" dxfId="8662" priority="72963" operator="equal">
      <formula>"Revogado"</formula>
    </cfRule>
    <cfRule type="cellIs" dxfId="8661" priority="72964" operator="equal">
      <formula>"Vigente"</formula>
    </cfRule>
  </conditionalFormatting>
  <conditionalFormatting sqref="P632">
    <cfRule type="cellIs" dxfId="8660" priority="72957" operator="equal">
      <formula>"Alterado"</formula>
    </cfRule>
    <cfRule type="cellIs" dxfId="8659" priority="72959" operator="equal">
      <formula>"Revogado"</formula>
    </cfRule>
    <cfRule type="cellIs" dxfId="8658" priority="72960" operator="equal">
      <formula>"Vigente"</formula>
    </cfRule>
  </conditionalFormatting>
  <conditionalFormatting sqref="P692">
    <cfRule type="cellIs" dxfId="8657" priority="8856" operator="equal">
      <formula>"Alterado"</formula>
    </cfRule>
    <cfRule type="cellIs" dxfId="8656" priority="8857" operator="equal">
      <formula>"Vigente"</formula>
    </cfRule>
    <cfRule type="cellIs" dxfId="8655" priority="8858" operator="equal">
      <formula>"Revogado"</formula>
    </cfRule>
    <cfRule type="cellIs" dxfId="8654" priority="8859" operator="equal">
      <formula>"Vigente"</formula>
    </cfRule>
  </conditionalFormatting>
  <conditionalFormatting sqref="P693:P714">
    <cfRule type="cellIs" dxfId="8653" priority="72946" operator="equal">
      <formula>"Vigente"</formula>
    </cfRule>
  </conditionalFormatting>
  <conditionalFormatting sqref="P699">
    <cfRule type="cellIs" dxfId="8652" priority="72953" operator="equal">
      <formula>"Alterado"</formula>
    </cfRule>
    <cfRule type="cellIs" dxfId="8651" priority="72955" operator="equal">
      <formula>"Revogado"</formula>
    </cfRule>
    <cfRule type="cellIs" dxfId="8650" priority="72956" operator="equal">
      <formula>"Vigente"</formula>
    </cfRule>
  </conditionalFormatting>
  <conditionalFormatting sqref="P700">
    <cfRule type="cellIs" dxfId="8649" priority="72949" operator="equal">
      <formula>"Alterado"</formula>
    </cfRule>
    <cfRule type="cellIs" dxfId="8648" priority="72951" operator="equal">
      <formula>"Revogado"</formula>
    </cfRule>
    <cfRule type="cellIs" dxfId="8647" priority="72952" operator="equal">
      <formula>"Vigente"</formula>
    </cfRule>
  </conditionalFormatting>
  <conditionalFormatting sqref="P701">
    <cfRule type="cellIs" dxfId="8646" priority="72945" operator="equal">
      <formula>"Alterado"</formula>
    </cfRule>
    <cfRule type="cellIs" dxfId="8645" priority="72947" operator="equal">
      <formula>"Revogado"</formula>
    </cfRule>
    <cfRule type="cellIs" dxfId="8644" priority="72948" operator="equal">
      <formula>"Vigente"</formula>
    </cfRule>
  </conditionalFormatting>
  <conditionalFormatting sqref="P712">
    <cfRule type="cellIs" dxfId="8643" priority="24884" operator="equal">
      <formula>"Alterado"</formula>
    </cfRule>
    <cfRule type="cellIs" dxfId="8642" priority="24885" operator="equal">
      <formula>"Vigente"</formula>
    </cfRule>
    <cfRule type="cellIs" dxfId="8641" priority="24886" operator="equal">
      <formula>"Revogado"</formula>
    </cfRule>
    <cfRule type="cellIs" dxfId="8640" priority="24887" operator="equal">
      <formula>"Vigente"</formula>
    </cfRule>
  </conditionalFormatting>
  <conditionalFormatting sqref="P714">
    <cfRule type="cellIs" dxfId="8639" priority="72941" operator="equal">
      <formula>"Alterado"</formula>
    </cfRule>
    <cfRule type="cellIs" dxfId="8638" priority="72943" operator="equal">
      <formula>"Revogado"</formula>
    </cfRule>
    <cfRule type="cellIs" dxfId="8637" priority="72944" operator="equal">
      <formula>"Vigente"</formula>
    </cfRule>
  </conditionalFormatting>
  <conditionalFormatting sqref="P714:P716">
    <cfRule type="cellIs" dxfId="8636" priority="72938" operator="equal">
      <formula>"Vigente"</formula>
    </cfRule>
  </conditionalFormatting>
  <conditionalFormatting sqref="P715">
    <cfRule type="cellIs" dxfId="8635" priority="72933" operator="equal">
      <formula>"Alterado"</formula>
    </cfRule>
    <cfRule type="cellIs" dxfId="8634" priority="72934" operator="equal">
      <formula>"Vigente"</formula>
    </cfRule>
    <cfRule type="cellIs" dxfId="8633" priority="72935" operator="equal">
      <formula>"Revogado"</formula>
    </cfRule>
    <cfRule type="cellIs" dxfId="8632" priority="72936" operator="equal">
      <formula>"Vigente"</formula>
    </cfRule>
    <cfRule type="cellIs" dxfId="8631" priority="72937" operator="equal">
      <formula>"Alterado"</formula>
    </cfRule>
    <cfRule type="cellIs" dxfId="8630" priority="72939" operator="equal">
      <formula>"Revogado"</formula>
    </cfRule>
    <cfRule type="cellIs" dxfId="8629" priority="72940" operator="equal">
      <formula>"Vigente"</formula>
    </cfRule>
  </conditionalFormatting>
  <conditionalFormatting sqref="P717">
    <cfRule type="cellIs" dxfId="8628" priority="72917" operator="equal">
      <formula>"Alterado"</formula>
    </cfRule>
    <cfRule type="cellIs" dxfId="8627" priority="72919" operator="equal">
      <formula>"Revogado"</formula>
    </cfRule>
    <cfRule type="cellIs" dxfId="8626" priority="72920" operator="equal">
      <formula>"Vigente"</formula>
    </cfRule>
    <cfRule type="cellIs" dxfId="8625" priority="72921" operator="equal">
      <formula>"Alterado"</formula>
    </cfRule>
    <cfRule type="cellIs" dxfId="8624" priority="72922" operator="equal">
      <formula>"Vigente"</formula>
    </cfRule>
    <cfRule type="cellIs" dxfId="8623" priority="72923" operator="equal">
      <formula>"Revogado"</formula>
    </cfRule>
    <cfRule type="cellIs" dxfId="8622" priority="72924" operator="equal">
      <formula>"Vigente"</formula>
    </cfRule>
  </conditionalFormatting>
  <conditionalFormatting sqref="P717:P718">
    <cfRule type="cellIs" dxfId="8621" priority="72914" operator="equal">
      <formula>"Vigente"</formula>
    </cfRule>
  </conditionalFormatting>
  <conditionalFormatting sqref="P718">
    <cfRule type="cellIs" dxfId="8620" priority="72909" operator="equal">
      <formula>"Alterado"</formula>
    </cfRule>
    <cfRule type="cellIs" dxfId="8619" priority="72911" operator="equal">
      <formula>"Revogado"</formula>
    </cfRule>
    <cfRule type="cellIs" dxfId="8618" priority="72912" operator="equal">
      <formula>"Vigente"</formula>
    </cfRule>
    <cfRule type="cellIs" dxfId="8617" priority="72913" operator="equal">
      <formula>"Alterado"</formula>
    </cfRule>
    <cfRule type="cellIs" dxfId="8616" priority="72915" operator="equal">
      <formula>"Revogado"</formula>
    </cfRule>
    <cfRule type="cellIs" dxfId="8615" priority="72916" operator="equal">
      <formula>"Vigente"</formula>
    </cfRule>
  </conditionalFormatting>
  <conditionalFormatting sqref="P718:P719">
    <cfRule type="cellIs" dxfId="8614" priority="72906" operator="equal">
      <formula>"Vigente"</formula>
    </cfRule>
  </conditionalFormatting>
  <conditionalFormatting sqref="P719">
    <cfRule type="cellIs" dxfId="8613" priority="72901" operator="equal">
      <formula>"Alterado"</formula>
    </cfRule>
    <cfRule type="cellIs" dxfId="8612" priority="72903" operator="equal">
      <formula>"Revogado"</formula>
    </cfRule>
    <cfRule type="cellIs" dxfId="8611" priority="72904" operator="equal">
      <formula>"Vigente"</formula>
    </cfRule>
    <cfRule type="cellIs" dxfId="8610" priority="72905" operator="equal">
      <formula>"Alterado"</formula>
    </cfRule>
    <cfRule type="cellIs" dxfId="8609" priority="72907" operator="equal">
      <formula>"Revogado"</formula>
    </cfRule>
    <cfRule type="cellIs" dxfId="8608" priority="72908" operator="equal">
      <formula>"Vigente"</formula>
    </cfRule>
  </conditionalFormatting>
  <conditionalFormatting sqref="P719:P720">
    <cfRule type="cellIs" dxfId="8607" priority="72886" operator="equal">
      <formula>"Vigente"</formula>
    </cfRule>
  </conditionalFormatting>
  <conditionalFormatting sqref="P720">
    <cfRule type="cellIs" dxfId="8606" priority="72881" operator="equal">
      <formula>"Alterado"</formula>
    </cfRule>
    <cfRule type="cellIs" dxfId="8605" priority="72883" operator="equal">
      <formula>"Revogado"</formula>
    </cfRule>
    <cfRule type="cellIs" dxfId="8604" priority="72884" operator="equal">
      <formula>"Vigente"</formula>
    </cfRule>
    <cfRule type="cellIs" dxfId="8603" priority="72885" operator="equal">
      <formula>"Alterado"</formula>
    </cfRule>
    <cfRule type="cellIs" dxfId="8602" priority="72887" operator="equal">
      <formula>"Revogado"</formula>
    </cfRule>
    <cfRule type="cellIs" dxfId="8601" priority="72888" operator="equal">
      <formula>"Vigente"</formula>
    </cfRule>
  </conditionalFormatting>
  <conditionalFormatting sqref="P720:P721">
    <cfRule type="cellIs" dxfId="8600" priority="72878" operator="equal">
      <formula>"Vigente"</formula>
    </cfRule>
  </conditionalFormatting>
  <conditionalFormatting sqref="P721">
    <cfRule type="cellIs" dxfId="8599" priority="72873" operator="equal">
      <formula>"Alterado"</formula>
    </cfRule>
    <cfRule type="cellIs" dxfId="8598" priority="72875" operator="equal">
      <formula>"Revogado"</formula>
    </cfRule>
    <cfRule type="cellIs" dxfId="8597" priority="72876" operator="equal">
      <formula>"Vigente"</formula>
    </cfRule>
    <cfRule type="cellIs" dxfId="8596" priority="72877" operator="equal">
      <formula>"Alterado"</formula>
    </cfRule>
    <cfRule type="cellIs" dxfId="8595" priority="72879" operator="equal">
      <formula>"Revogado"</formula>
    </cfRule>
    <cfRule type="cellIs" dxfId="8594" priority="72880" operator="equal">
      <formula>"Vigente"</formula>
    </cfRule>
  </conditionalFormatting>
  <conditionalFormatting sqref="P721:P722">
    <cfRule type="cellIs" dxfId="8593" priority="72870" operator="equal">
      <formula>"Vigente"</formula>
    </cfRule>
  </conditionalFormatting>
  <conditionalFormatting sqref="P722">
    <cfRule type="cellIs" dxfId="8592" priority="72865" operator="equal">
      <formula>"Alterado"</formula>
    </cfRule>
    <cfRule type="cellIs" dxfId="8591" priority="72867" operator="equal">
      <formula>"Revogado"</formula>
    </cfRule>
    <cfRule type="cellIs" dxfId="8590" priority="72868" operator="equal">
      <formula>"Vigente"</formula>
    </cfRule>
    <cfRule type="cellIs" dxfId="8589" priority="72869" operator="equal">
      <formula>"Alterado"</formula>
    </cfRule>
    <cfRule type="cellIs" dxfId="8588" priority="72871" operator="equal">
      <formula>"Revogado"</formula>
    </cfRule>
    <cfRule type="cellIs" dxfId="8587" priority="72872" operator="equal">
      <formula>"Vigente"</formula>
    </cfRule>
  </conditionalFormatting>
  <conditionalFormatting sqref="P722:P723">
    <cfRule type="cellIs" dxfId="8586" priority="72850" operator="equal">
      <formula>"Vigente"</formula>
    </cfRule>
  </conditionalFormatting>
  <conditionalFormatting sqref="P723">
    <cfRule type="cellIs" dxfId="8585" priority="72845" operator="equal">
      <formula>"Alterado"</formula>
    </cfRule>
    <cfRule type="cellIs" dxfId="8584" priority="72847" operator="equal">
      <formula>"Revogado"</formula>
    </cfRule>
    <cfRule type="cellIs" dxfId="8583" priority="72848" operator="equal">
      <formula>"Vigente"</formula>
    </cfRule>
    <cfRule type="cellIs" dxfId="8582" priority="72849" operator="equal">
      <formula>"Alterado"</formula>
    </cfRule>
    <cfRule type="cellIs" dxfId="8581" priority="72851" operator="equal">
      <formula>"Revogado"</formula>
    </cfRule>
    <cfRule type="cellIs" dxfId="8580" priority="72852" operator="equal">
      <formula>"Vigente"</formula>
    </cfRule>
  </conditionalFormatting>
  <conditionalFormatting sqref="P723:P724">
    <cfRule type="cellIs" dxfId="8579" priority="72842" operator="equal">
      <formula>"Vigente"</formula>
    </cfRule>
  </conditionalFormatting>
  <conditionalFormatting sqref="P724">
    <cfRule type="cellIs" dxfId="8578" priority="72837" operator="equal">
      <formula>"Alterado"</formula>
    </cfRule>
    <cfRule type="cellIs" dxfId="8577" priority="72839" operator="equal">
      <formula>"Revogado"</formula>
    </cfRule>
    <cfRule type="cellIs" dxfId="8576" priority="72840" operator="equal">
      <formula>"Vigente"</formula>
    </cfRule>
    <cfRule type="cellIs" dxfId="8575" priority="72841" operator="equal">
      <formula>"Alterado"</formula>
    </cfRule>
    <cfRule type="cellIs" dxfId="8574" priority="72843" operator="equal">
      <formula>"Revogado"</formula>
    </cfRule>
    <cfRule type="cellIs" dxfId="8573" priority="72844" operator="equal">
      <formula>"Vigente"</formula>
    </cfRule>
  </conditionalFormatting>
  <conditionalFormatting sqref="P724:P725">
    <cfRule type="cellIs" dxfId="8572" priority="72834" operator="equal">
      <formula>"Vigente"</formula>
    </cfRule>
  </conditionalFormatting>
  <conditionalFormatting sqref="P725">
    <cfRule type="cellIs" dxfId="8571" priority="72829" operator="equal">
      <formula>"Alterado"</formula>
    </cfRule>
    <cfRule type="cellIs" dxfId="8570" priority="72831" operator="equal">
      <formula>"Revogado"</formula>
    </cfRule>
    <cfRule type="cellIs" dxfId="8569" priority="72832" operator="equal">
      <formula>"Vigente"</formula>
    </cfRule>
    <cfRule type="cellIs" dxfId="8568" priority="72833" operator="equal">
      <formula>"Alterado"</formula>
    </cfRule>
    <cfRule type="cellIs" dxfId="8567" priority="72835" operator="equal">
      <formula>"Revogado"</formula>
    </cfRule>
    <cfRule type="cellIs" dxfId="8566" priority="72836" operator="equal">
      <formula>"Vigente"</formula>
    </cfRule>
  </conditionalFormatting>
  <conditionalFormatting sqref="P725:P726">
    <cfRule type="cellIs" dxfId="8565" priority="72814" operator="equal">
      <formula>"Vigente"</formula>
    </cfRule>
  </conditionalFormatting>
  <conditionalFormatting sqref="P726">
    <cfRule type="cellIs" dxfId="8564" priority="72809" operator="equal">
      <formula>"Alterado"</formula>
    </cfRule>
    <cfRule type="cellIs" dxfId="8563" priority="72811" operator="equal">
      <formula>"Revogado"</formula>
    </cfRule>
    <cfRule type="cellIs" dxfId="8562" priority="72812" operator="equal">
      <formula>"Vigente"</formula>
    </cfRule>
    <cfRule type="cellIs" dxfId="8561" priority="72813" operator="equal">
      <formula>"Alterado"</formula>
    </cfRule>
    <cfRule type="cellIs" dxfId="8560" priority="72815" operator="equal">
      <formula>"Revogado"</formula>
    </cfRule>
    <cfRule type="cellIs" dxfId="8559" priority="72816" operator="equal">
      <formula>"Vigente"</formula>
    </cfRule>
  </conditionalFormatting>
  <conditionalFormatting sqref="P726:P727">
    <cfRule type="cellIs" dxfId="8558" priority="72806" operator="equal">
      <formula>"Vigente"</formula>
    </cfRule>
  </conditionalFormatting>
  <conditionalFormatting sqref="P727">
    <cfRule type="cellIs" dxfId="8557" priority="72801" operator="equal">
      <formula>"Alterado"</formula>
    </cfRule>
    <cfRule type="cellIs" dxfId="8556" priority="72803" operator="equal">
      <formula>"Revogado"</formula>
    </cfRule>
    <cfRule type="cellIs" dxfId="8555" priority="72804" operator="equal">
      <formula>"Vigente"</formula>
    </cfRule>
    <cfRule type="cellIs" dxfId="8554" priority="72805" operator="equal">
      <formula>"Alterado"</formula>
    </cfRule>
    <cfRule type="cellIs" dxfId="8553" priority="72807" operator="equal">
      <formula>"Revogado"</formula>
    </cfRule>
    <cfRule type="cellIs" dxfId="8552" priority="72808" operator="equal">
      <formula>"Vigente"</formula>
    </cfRule>
  </conditionalFormatting>
  <conditionalFormatting sqref="P727:P728">
    <cfRule type="cellIs" dxfId="8551" priority="72798" operator="equal">
      <formula>"Vigente"</formula>
    </cfRule>
  </conditionalFormatting>
  <conditionalFormatting sqref="P728">
    <cfRule type="cellIs" dxfId="8550" priority="72793" operator="equal">
      <formula>"Alterado"</formula>
    </cfRule>
    <cfRule type="cellIs" dxfId="8549" priority="72795" operator="equal">
      <formula>"Revogado"</formula>
    </cfRule>
    <cfRule type="cellIs" dxfId="8548" priority="72796" operator="equal">
      <formula>"Vigente"</formula>
    </cfRule>
    <cfRule type="cellIs" dxfId="8547" priority="72797" operator="equal">
      <formula>"Alterado"</formula>
    </cfRule>
    <cfRule type="cellIs" dxfId="8546" priority="72799" operator="equal">
      <formula>"Revogado"</formula>
    </cfRule>
    <cfRule type="cellIs" dxfId="8545" priority="72800" operator="equal">
      <formula>"Vigente"</formula>
    </cfRule>
  </conditionalFormatting>
  <conditionalFormatting sqref="P728:P729">
    <cfRule type="cellIs" dxfId="8544" priority="72778" operator="equal">
      <formula>"Vigente"</formula>
    </cfRule>
  </conditionalFormatting>
  <conditionalFormatting sqref="P729">
    <cfRule type="cellIs" dxfId="8543" priority="72773" operator="equal">
      <formula>"Alterado"</formula>
    </cfRule>
    <cfRule type="cellIs" dxfId="8542" priority="72775" operator="equal">
      <formula>"Revogado"</formula>
    </cfRule>
    <cfRule type="cellIs" dxfId="8541" priority="72776" operator="equal">
      <formula>"Vigente"</formula>
    </cfRule>
    <cfRule type="cellIs" dxfId="8540" priority="72777" operator="equal">
      <formula>"Alterado"</formula>
    </cfRule>
    <cfRule type="cellIs" dxfId="8539" priority="72779" operator="equal">
      <formula>"Revogado"</formula>
    </cfRule>
    <cfRule type="cellIs" dxfId="8538" priority="72780" operator="equal">
      <formula>"Vigente"</formula>
    </cfRule>
  </conditionalFormatting>
  <conditionalFormatting sqref="P729:P730">
    <cfRule type="cellIs" dxfId="8537" priority="72770" operator="equal">
      <formula>"Vigente"</formula>
    </cfRule>
  </conditionalFormatting>
  <conditionalFormatting sqref="P730">
    <cfRule type="cellIs" dxfId="8536" priority="72765" operator="equal">
      <formula>"Alterado"</formula>
    </cfRule>
    <cfRule type="cellIs" dxfId="8535" priority="72767" operator="equal">
      <formula>"Revogado"</formula>
    </cfRule>
    <cfRule type="cellIs" dxfId="8534" priority="72768" operator="equal">
      <formula>"Vigente"</formula>
    </cfRule>
    <cfRule type="cellIs" dxfId="8533" priority="72769" operator="equal">
      <formula>"Alterado"</formula>
    </cfRule>
    <cfRule type="cellIs" dxfId="8532" priority="72771" operator="equal">
      <formula>"Revogado"</formula>
    </cfRule>
    <cfRule type="cellIs" dxfId="8531" priority="72772" operator="equal">
      <formula>"Vigente"</formula>
    </cfRule>
  </conditionalFormatting>
  <conditionalFormatting sqref="P730:P731">
    <cfRule type="cellIs" dxfId="8530" priority="72762" operator="equal">
      <formula>"Vigente"</formula>
    </cfRule>
  </conditionalFormatting>
  <conditionalFormatting sqref="P731">
    <cfRule type="cellIs" dxfId="8529" priority="72757" operator="equal">
      <formula>"Alterado"</formula>
    </cfRule>
    <cfRule type="cellIs" dxfId="8528" priority="72759" operator="equal">
      <formula>"Revogado"</formula>
    </cfRule>
    <cfRule type="cellIs" dxfId="8527" priority="72760" operator="equal">
      <formula>"Vigente"</formula>
    </cfRule>
    <cfRule type="cellIs" dxfId="8526" priority="72761" operator="equal">
      <formula>"Alterado"</formula>
    </cfRule>
    <cfRule type="cellIs" dxfId="8525" priority="72763" operator="equal">
      <formula>"Revogado"</formula>
    </cfRule>
    <cfRule type="cellIs" dxfId="8524" priority="72764" operator="equal">
      <formula>"Vigente"</formula>
    </cfRule>
  </conditionalFormatting>
  <conditionalFormatting sqref="P731:P732">
    <cfRule type="cellIs" dxfId="8523" priority="72742" operator="equal">
      <formula>"Vigente"</formula>
    </cfRule>
  </conditionalFormatting>
  <conditionalFormatting sqref="P732">
    <cfRule type="cellIs" dxfId="8522" priority="72737" operator="equal">
      <formula>"Alterado"</formula>
    </cfRule>
    <cfRule type="cellIs" dxfId="8521" priority="72739" operator="equal">
      <formula>"Revogado"</formula>
    </cfRule>
    <cfRule type="cellIs" dxfId="8520" priority="72740" operator="equal">
      <formula>"Vigente"</formula>
    </cfRule>
    <cfRule type="cellIs" dxfId="8519" priority="72741" operator="equal">
      <formula>"Alterado"</formula>
    </cfRule>
    <cfRule type="cellIs" dxfId="8518" priority="72743" operator="equal">
      <formula>"Revogado"</formula>
    </cfRule>
    <cfRule type="cellIs" dxfId="8517" priority="72744" operator="equal">
      <formula>"Vigente"</formula>
    </cfRule>
  </conditionalFormatting>
  <conditionalFormatting sqref="P732:P733">
    <cfRule type="cellIs" dxfId="8516" priority="72734" operator="equal">
      <formula>"Vigente"</formula>
    </cfRule>
  </conditionalFormatting>
  <conditionalFormatting sqref="P733">
    <cfRule type="cellIs" dxfId="8515" priority="72729" operator="equal">
      <formula>"Alterado"</formula>
    </cfRule>
    <cfRule type="cellIs" dxfId="8514" priority="72731" operator="equal">
      <formula>"Revogado"</formula>
    </cfRule>
    <cfRule type="cellIs" dxfId="8513" priority="72732" operator="equal">
      <formula>"Vigente"</formula>
    </cfRule>
    <cfRule type="cellIs" dxfId="8512" priority="72733" operator="equal">
      <formula>"Alterado"</formula>
    </cfRule>
    <cfRule type="cellIs" dxfId="8511" priority="72735" operator="equal">
      <formula>"Revogado"</formula>
    </cfRule>
    <cfRule type="cellIs" dxfId="8510" priority="72736" operator="equal">
      <formula>"Vigente"</formula>
    </cfRule>
  </conditionalFormatting>
  <conditionalFormatting sqref="P733:P734">
    <cfRule type="cellIs" dxfId="8509" priority="72726" operator="equal">
      <formula>"Vigente"</formula>
    </cfRule>
  </conditionalFormatting>
  <conditionalFormatting sqref="P734">
    <cfRule type="cellIs" dxfId="8508" priority="72721" operator="equal">
      <formula>"Alterado"</formula>
    </cfRule>
    <cfRule type="cellIs" dxfId="8507" priority="72723" operator="equal">
      <formula>"Revogado"</formula>
    </cfRule>
    <cfRule type="cellIs" dxfId="8506" priority="72724" operator="equal">
      <formula>"Vigente"</formula>
    </cfRule>
    <cfRule type="cellIs" dxfId="8505" priority="72725" operator="equal">
      <formula>"Alterado"</formula>
    </cfRule>
    <cfRule type="cellIs" dxfId="8504" priority="72727" operator="equal">
      <formula>"Revogado"</formula>
    </cfRule>
    <cfRule type="cellIs" dxfId="8503" priority="72728" operator="equal">
      <formula>"Vigente"</formula>
    </cfRule>
  </conditionalFormatting>
  <conditionalFormatting sqref="P734:P735">
    <cfRule type="cellIs" dxfId="8502" priority="72706" operator="equal">
      <formula>"Vigente"</formula>
    </cfRule>
  </conditionalFormatting>
  <conditionalFormatting sqref="P735">
    <cfRule type="cellIs" dxfId="8501" priority="72701" operator="equal">
      <formula>"Alterado"</formula>
    </cfRule>
    <cfRule type="cellIs" dxfId="8500" priority="72703" operator="equal">
      <formula>"Revogado"</formula>
    </cfRule>
    <cfRule type="cellIs" dxfId="8499" priority="72704" operator="equal">
      <formula>"Vigente"</formula>
    </cfRule>
    <cfRule type="cellIs" dxfId="8498" priority="72705" operator="equal">
      <formula>"Alterado"</formula>
    </cfRule>
    <cfRule type="cellIs" dxfId="8497" priority="72707" operator="equal">
      <formula>"Revogado"</formula>
    </cfRule>
    <cfRule type="cellIs" dxfId="8496" priority="72708" operator="equal">
      <formula>"Vigente"</formula>
    </cfRule>
  </conditionalFormatting>
  <conditionalFormatting sqref="P735:P736">
    <cfRule type="cellIs" dxfId="8495" priority="72698" operator="equal">
      <formula>"Vigente"</formula>
    </cfRule>
  </conditionalFormatting>
  <conditionalFormatting sqref="P736">
    <cfRule type="cellIs" dxfId="8494" priority="72693" operator="equal">
      <formula>"Alterado"</formula>
    </cfRule>
    <cfRule type="cellIs" dxfId="8493" priority="72695" operator="equal">
      <formula>"Revogado"</formula>
    </cfRule>
    <cfRule type="cellIs" dxfId="8492" priority="72696" operator="equal">
      <formula>"Vigente"</formula>
    </cfRule>
    <cfRule type="cellIs" dxfId="8491" priority="72697" operator="equal">
      <formula>"Alterado"</formula>
    </cfRule>
    <cfRule type="cellIs" dxfId="8490" priority="72699" operator="equal">
      <formula>"Revogado"</formula>
    </cfRule>
    <cfRule type="cellIs" dxfId="8489" priority="72700" operator="equal">
      <formula>"Vigente"</formula>
    </cfRule>
  </conditionalFormatting>
  <conditionalFormatting sqref="P736:P737">
    <cfRule type="cellIs" dxfId="8488" priority="72690" operator="equal">
      <formula>"Vigente"</formula>
    </cfRule>
  </conditionalFormatting>
  <conditionalFormatting sqref="P737">
    <cfRule type="cellIs" dxfId="8487" priority="72685" operator="equal">
      <formula>"Alterado"</formula>
    </cfRule>
    <cfRule type="cellIs" dxfId="8486" priority="72687" operator="equal">
      <formula>"Revogado"</formula>
    </cfRule>
    <cfRule type="cellIs" dxfId="8485" priority="72688" operator="equal">
      <formula>"Vigente"</formula>
    </cfRule>
    <cfRule type="cellIs" dxfId="8484" priority="72689" operator="equal">
      <formula>"Alterado"</formula>
    </cfRule>
    <cfRule type="cellIs" dxfId="8483" priority="72691" operator="equal">
      <formula>"Revogado"</formula>
    </cfRule>
    <cfRule type="cellIs" dxfId="8482" priority="72692" operator="equal">
      <formula>"Vigente"</formula>
    </cfRule>
  </conditionalFormatting>
  <conditionalFormatting sqref="P737:P738">
    <cfRule type="cellIs" dxfId="8481" priority="72670" operator="equal">
      <formula>"Vigente"</formula>
    </cfRule>
  </conditionalFormatting>
  <conditionalFormatting sqref="P738">
    <cfRule type="cellIs" dxfId="8480" priority="72665" operator="equal">
      <formula>"Alterado"</formula>
    </cfRule>
    <cfRule type="cellIs" dxfId="8479" priority="72667" operator="equal">
      <formula>"Revogado"</formula>
    </cfRule>
    <cfRule type="cellIs" dxfId="8478" priority="72668" operator="equal">
      <formula>"Vigente"</formula>
    </cfRule>
    <cfRule type="cellIs" dxfId="8477" priority="72669" operator="equal">
      <formula>"Alterado"</formula>
    </cfRule>
    <cfRule type="cellIs" dxfId="8476" priority="72671" operator="equal">
      <formula>"Revogado"</formula>
    </cfRule>
    <cfRule type="cellIs" dxfId="8475" priority="72672" operator="equal">
      <formula>"Vigente"</formula>
    </cfRule>
  </conditionalFormatting>
  <conditionalFormatting sqref="P738:P739">
    <cfRule type="cellIs" dxfId="8474" priority="72662" operator="equal">
      <formula>"Vigente"</formula>
    </cfRule>
  </conditionalFormatting>
  <conditionalFormatting sqref="P739">
    <cfRule type="cellIs" dxfId="8473" priority="72657" operator="equal">
      <formula>"Alterado"</formula>
    </cfRule>
    <cfRule type="cellIs" dxfId="8472" priority="72659" operator="equal">
      <formula>"Revogado"</formula>
    </cfRule>
    <cfRule type="cellIs" dxfId="8471" priority="72660" operator="equal">
      <formula>"Vigente"</formula>
    </cfRule>
    <cfRule type="cellIs" dxfId="8470" priority="72661" operator="equal">
      <formula>"Alterado"</formula>
    </cfRule>
    <cfRule type="cellIs" dxfId="8469" priority="72663" operator="equal">
      <formula>"Revogado"</formula>
    </cfRule>
    <cfRule type="cellIs" dxfId="8468" priority="72664" operator="equal">
      <formula>"Vigente"</formula>
    </cfRule>
  </conditionalFormatting>
  <conditionalFormatting sqref="P739:P740">
    <cfRule type="cellIs" dxfId="8467" priority="72654" operator="equal">
      <formula>"Vigente"</formula>
    </cfRule>
  </conditionalFormatting>
  <conditionalFormatting sqref="P740">
    <cfRule type="cellIs" dxfId="8466" priority="72649" operator="equal">
      <formula>"Alterado"</formula>
    </cfRule>
    <cfRule type="cellIs" dxfId="8465" priority="72651" operator="equal">
      <formula>"Revogado"</formula>
    </cfRule>
    <cfRule type="cellIs" dxfId="8464" priority="72652" operator="equal">
      <formula>"Vigente"</formula>
    </cfRule>
    <cfRule type="cellIs" dxfId="8463" priority="72653" operator="equal">
      <formula>"Alterado"</formula>
    </cfRule>
    <cfRule type="cellIs" dxfId="8462" priority="72655" operator="equal">
      <formula>"Revogado"</formula>
    </cfRule>
    <cfRule type="cellIs" dxfId="8461" priority="72656" operator="equal">
      <formula>"Vigente"</formula>
    </cfRule>
  </conditionalFormatting>
  <conditionalFormatting sqref="P740:P741">
    <cfRule type="cellIs" dxfId="8460" priority="72634" operator="equal">
      <formula>"Vigente"</formula>
    </cfRule>
  </conditionalFormatting>
  <conditionalFormatting sqref="P741">
    <cfRule type="cellIs" dxfId="8459" priority="72629" operator="equal">
      <formula>"Alterado"</formula>
    </cfRule>
    <cfRule type="cellIs" dxfId="8458" priority="72631" operator="equal">
      <formula>"Revogado"</formula>
    </cfRule>
    <cfRule type="cellIs" dxfId="8457" priority="72632" operator="equal">
      <formula>"Vigente"</formula>
    </cfRule>
    <cfRule type="cellIs" dxfId="8456" priority="72633" operator="equal">
      <formula>"Alterado"</formula>
    </cfRule>
    <cfRule type="cellIs" dxfId="8455" priority="72635" operator="equal">
      <formula>"Revogado"</formula>
    </cfRule>
    <cfRule type="cellIs" dxfId="8454" priority="72636" operator="equal">
      <formula>"Vigente"</formula>
    </cfRule>
  </conditionalFormatting>
  <conditionalFormatting sqref="P741:P742">
    <cfRule type="cellIs" dxfId="8453" priority="72626" operator="equal">
      <formula>"Vigente"</formula>
    </cfRule>
  </conditionalFormatting>
  <conditionalFormatting sqref="P742">
    <cfRule type="cellIs" dxfId="8452" priority="72621" operator="equal">
      <formula>"Alterado"</formula>
    </cfRule>
    <cfRule type="cellIs" dxfId="8451" priority="72623" operator="equal">
      <formula>"Revogado"</formula>
    </cfRule>
    <cfRule type="cellIs" dxfId="8450" priority="72624" operator="equal">
      <formula>"Vigente"</formula>
    </cfRule>
    <cfRule type="cellIs" dxfId="8449" priority="72625" operator="equal">
      <formula>"Alterado"</formula>
    </cfRule>
    <cfRule type="cellIs" dxfId="8448" priority="72627" operator="equal">
      <formula>"Revogado"</formula>
    </cfRule>
    <cfRule type="cellIs" dxfId="8447" priority="72628" operator="equal">
      <formula>"Vigente"</formula>
    </cfRule>
  </conditionalFormatting>
  <conditionalFormatting sqref="P742:P743">
    <cfRule type="cellIs" dxfId="8446" priority="72618" operator="equal">
      <formula>"Vigente"</formula>
    </cfRule>
  </conditionalFormatting>
  <conditionalFormatting sqref="P743">
    <cfRule type="cellIs" dxfId="8445" priority="72613" operator="equal">
      <formula>"Alterado"</formula>
    </cfRule>
    <cfRule type="cellIs" dxfId="8444" priority="72615" operator="equal">
      <formula>"Revogado"</formula>
    </cfRule>
    <cfRule type="cellIs" dxfId="8443" priority="72616" operator="equal">
      <formula>"Vigente"</formula>
    </cfRule>
    <cfRule type="cellIs" dxfId="8442" priority="72617" operator="equal">
      <formula>"Alterado"</formula>
    </cfRule>
    <cfRule type="cellIs" dxfId="8441" priority="72619" operator="equal">
      <formula>"Revogado"</formula>
    </cfRule>
    <cfRule type="cellIs" dxfId="8440" priority="72620" operator="equal">
      <formula>"Vigente"</formula>
    </cfRule>
  </conditionalFormatting>
  <conditionalFormatting sqref="P743:P744">
    <cfRule type="cellIs" dxfId="8439" priority="72598" operator="equal">
      <formula>"Vigente"</formula>
    </cfRule>
  </conditionalFormatting>
  <conditionalFormatting sqref="P744">
    <cfRule type="cellIs" dxfId="8438" priority="72593" operator="equal">
      <formula>"Alterado"</formula>
    </cfRule>
    <cfRule type="cellIs" dxfId="8437" priority="72595" operator="equal">
      <formula>"Revogado"</formula>
    </cfRule>
    <cfRule type="cellIs" dxfId="8436" priority="72596" operator="equal">
      <formula>"Vigente"</formula>
    </cfRule>
    <cfRule type="cellIs" dxfId="8435" priority="72597" operator="equal">
      <formula>"Alterado"</formula>
    </cfRule>
    <cfRule type="cellIs" dxfId="8434" priority="72599" operator="equal">
      <formula>"Revogado"</formula>
    </cfRule>
    <cfRule type="cellIs" dxfId="8433" priority="72600" operator="equal">
      <formula>"Vigente"</formula>
    </cfRule>
  </conditionalFormatting>
  <conditionalFormatting sqref="P744:P745">
    <cfRule type="cellIs" dxfId="8432" priority="72590" operator="equal">
      <formula>"Vigente"</formula>
    </cfRule>
  </conditionalFormatting>
  <conditionalFormatting sqref="P745">
    <cfRule type="cellIs" dxfId="8431" priority="72585" operator="equal">
      <formula>"Alterado"</formula>
    </cfRule>
    <cfRule type="cellIs" dxfId="8430" priority="72587" operator="equal">
      <formula>"Revogado"</formula>
    </cfRule>
    <cfRule type="cellIs" dxfId="8429" priority="72588" operator="equal">
      <formula>"Vigente"</formula>
    </cfRule>
    <cfRule type="cellIs" dxfId="8428" priority="72589" operator="equal">
      <formula>"Alterado"</formula>
    </cfRule>
    <cfRule type="cellIs" dxfId="8427" priority="72591" operator="equal">
      <formula>"Revogado"</formula>
    </cfRule>
    <cfRule type="cellIs" dxfId="8426" priority="72592" operator="equal">
      <formula>"Vigente"</formula>
    </cfRule>
  </conditionalFormatting>
  <conditionalFormatting sqref="P745:P746">
    <cfRule type="cellIs" dxfId="8425" priority="72582" operator="equal">
      <formula>"Vigente"</formula>
    </cfRule>
  </conditionalFormatting>
  <conditionalFormatting sqref="P746">
    <cfRule type="cellIs" dxfId="8424" priority="72577" operator="equal">
      <formula>"Alterado"</formula>
    </cfRule>
    <cfRule type="cellIs" dxfId="8423" priority="72579" operator="equal">
      <formula>"Revogado"</formula>
    </cfRule>
    <cfRule type="cellIs" dxfId="8422" priority="72580" operator="equal">
      <formula>"Vigente"</formula>
    </cfRule>
    <cfRule type="cellIs" dxfId="8421" priority="72581" operator="equal">
      <formula>"Alterado"</formula>
    </cfRule>
    <cfRule type="cellIs" dxfId="8420" priority="72583" operator="equal">
      <formula>"Revogado"</formula>
    </cfRule>
    <cfRule type="cellIs" dxfId="8419" priority="72584" operator="equal">
      <formula>"Vigente"</formula>
    </cfRule>
  </conditionalFormatting>
  <conditionalFormatting sqref="P746:P747">
    <cfRule type="cellIs" dxfId="8418" priority="72562" operator="equal">
      <formula>"Vigente"</formula>
    </cfRule>
  </conditionalFormatting>
  <conditionalFormatting sqref="P747">
    <cfRule type="cellIs" dxfId="8417" priority="72557" operator="equal">
      <formula>"Alterado"</formula>
    </cfRule>
    <cfRule type="cellIs" dxfId="8416" priority="72559" operator="equal">
      <formula>"Revogado"</formula>
    </cfRule>
    <cfRule type="cellIs" dxfId="8415" priority="72560" operator="equal">
      <formula>"Vigente"</formula>
    </cfRule>
    <cfRule type="cellIs" dxfId="8414" priority="72561" operator="equal">
      <formula>"Alterado"</formula>
    </cfRule>
    <cfRule type="cellIs" dxfId="8413" priority="72563" operator="equal">
      <formula>"Revogado"</formula>
    </cfRule>
    <cfRule type="cellIs" dxfId="8412" priority="72564" operator="equal">
      <formula>"Vigente"</formula>
    </cfRule>
  </conditionalFormatting>
  <conditionalFormatting sqref="P747:P748">
    <cfRule type="cellIs" dxfId="8411" priority="72554" operator="equal">
      <formula>"Vigente"</formula>
    </cfRule>
  </conditionalFormatting>
  <conditionalFormatting sqref="P748">
    <cfRule type="cellIs" dxfId="8410" priority="72549" operator="equal">
      <formula>"Alterado"</formula>
    </cfRule>
    <cfRule type="cellIs" dxfId="8409" priority="72551" operator="equal">
      <formula>"Revogado"</formula>
    </cfRule>
    <cfRule type="cellIs" dxfId="8408" priority="72552" operator="equal">
      <formula>"Vigente"</formula>
    </cfRule>
    <cfRule type="cellIs" dxfId="8407" priority="72553" operator="equal">
      <formula>"Alterado"</formula>
    </cfRule>
    <cfRule type="cellIs" dxfId="8406" priority="72555" operator="equal">
      <formula>"Revogado"</formula>
    </cfRule>
    <cfRule type="cellIs" dxfId="8405" priority="72556" operator="equal">
      <formula>"Vigente"</formula>
    </cfRule>
  </conditionalFormatting>
  <conditionalFormatting sqref="P748:P749">
    <cfRule type="cellIs" dxfId="8404" priority="72546" operator="equal">
      <formula>"Vigente"</formula>
    </cfRule>
  </conditionalFormatting>
  <conditionalFormatting sqref="P749">
    <cfRule type="cellIs" dxfId="8403" priority="72541" operator="equal">
      <formula>"Alterado"</formula>
    </cfRule>
    <cfRule type="cellIs" dxfId="8402" priority="72543" operator="equal">
      <formula>"Revogado"</formula>
    </cfRule>
    <cfRule type="cellIs" dxfId="8401" priority="72544" operator="equal">
      <formula>"Vigente"</formula>
    </cfRule>
    <cfRule type="cellIs" dxfId="8400" priority="72545" operator="equal">
      <formula>"Alterado"</formula>
    </cfRule>
    <cfRule type="cellIs" dxfId="8399" priority="72547" operator="equal">
      <formula>"Revogado"</formula>
    </cfRule>
    <cfRule type="cellIs" dxfId="8398" priority="72548" operator="equal">
      <formula>"Vigente"</formula>
    </cfRule>
  </conditionalFormatting>
  <conditionalFormatting sqref="P749:P750">
    <cfRule type="cellIs" dxfId="8397" priority="72526" operator="equal">
      <formula>"Vigente"</formula>
    </cfRule>
  </conditionalFormatting>
  <conditionalFormatting sqref="P750">
    <cfRule type="cellIs" dxfId="8396" priority="72521" operator="equal">
      <formula>"Alterado"</formula>
    </cfRule>
    <cfRule type="cellIs" dxfId="8395" priority="72523" operator="equal">
      <formula>"Revogado"</formula>
    </cfRule>
    <cfRule type="cellIs" dxfId="8394" priority="72524" operator="equal">
      <formula>"Vigente"</formula>
    </cfRule>
    <cfRule type="cellIs" dxfId="8393" priority="72525" operator="equal">
      <formula>"Alterado"</formula>
    </cfRule>
    <cfRule type="cellIs" dxfId="8392" priority="72527" operator="equal">
      <formula>"Revogado"</formula>
    </cfRule>
    <cfRule type="cellIs" dxfId="8391" priority="72528" operator="equal">
      <formula>"Vigente"</formula>
    </cfRule>
  </conditionalFormatting>
  <conditionalFormatting sqref="P750:P751">
    <cfRule type="cellIs" dxfId="8390" priority="72518" operator="equal">
      <formula>"Vigente"</formula>
    </cfRule>
  </conditionalFormatting>
  <conditionalFormatting sqref="P751">
    <cfRule type="cellIs" dxfId="8389" priority="72513" operator="equal">
      <formula>"Alterado"</formula>
    </cfRule>
    <cfRule type="cellIs" dxfId="8388" priority="72515" operator="equal">
      <formula>"Revogado"</formula>
    </cfRule>
    <cfRule type="cellIs" dxfId="8387" priority="72516" operator="equal">
      <formula>"Vigente"</formula>
    </cfRule>
    <cfRule type="cellIs" dxfId="8386" priority="72517" operator="equal">
      <formula>"Alterado"</formula>
    </cfRule>
    <cfRule type="cellIs" dxfId="8385" priority="72519" operator="equal">
      <formula>"Revogado"</formula>
    </cfRule>
    <cfRule type="cellIs" dxfId="8384" priority="72520" operator="equal">
      <formula>"Vigente"</formula>
    </cfRule>
  </conditionalFormatting>
  <conditionalFormatting sqref="P751:P752">
    <cfRule type="cellIs" dxfId="8383" priority="72510" operator="equal">
      <formula>"Vigente"</formula>
    </cfRule>
  </conditionalFormatting>
  <conditionalFormatting sqref="P752">
    <cfRule type="cellIs" dxfId="8382" priority="72505" operator="equal">
      <formula>"Alterado"</formula>
    </cfRule>
    <cfRule type="cellIs" dxfId="8381" priority="72507" operator="equal">
      <formula>"Revogado"</formula>
    </cfRule>
    <cfRule type="cellIs" dxfId="8380" priority="72508" operator="equal">
      <formula>"Vigente"</formula>
    </cfRule>
    <cfRule type="cellIs" dxfId="8379" priority="72509" operator="equal">
      <formula>"Alterado"</formula>
    </cfRule>
    <cfRule type="cellIs" dxfId="8378" priority="72511" operator="equal">
      <formula>"Revogado"</formula>
    </cfRule>
    <cfRule type="cellIs" dxfId="8377" priority="72512" operator="equal">
      <formula>"Vigente"</formula>
    </cfRule>
  </conditionalFormatting>
  <conditionalFormatting sqref="P752:P753">
    <cfRule type="cellIs" dxfId="8376" priority="72490" operator="equal">
      <formula>"Vigente"</formula>
    </cfRule>
  </conditionalFormatting>
  <conditionalFormatting sqref="P753">
    <cfRule type="cellIs" dxfId="8375" priority="72485" operator="equal">
      <formula>"Alterado"</formula>
    </cfRule>
    <cfRule type="cellIs" dxfId="8374" priority="72487" operator="equal">
      <formula>"Revogado"</formula>
    </cfRule>
    <cfRule type="cellIs" dxfId="8373" priority="72488" operator="equal">
      <formula>"Vigente"</formula>
    </cfRule>
    <cfRule type="cellIs" dxfId="8372" priority="72489" operator="equal">
      <formula>"Alterado"</formula>
    </cfRule>
    <cfRule type="cellIs" dxfId="8371" priority="72491" operator="equal">
      <formula>"Revogado"</formula>
    </cfRule>
    <cfRule type="cellIs" dxfId="8370" priority="72492" operator="equal">
      <formula>"Vigente"</formula>
    </cfRule>
  </conditionalFormatting>
  <conditionalFormatting sqref="P753:P754">
    <cfRule type="cellIs" dxfId="8369" priority="72482" operator="equal">
      <formula>"Vigente"</formula>
    </cfRule>
  </conditionalFormatting>
  <conditionalFormatting sqref="P754">
    <cfRule type="cellIs" dxfId="8368" priority="72477" operator="equal">
      <formula>"Alterado"</formula>
    </cfRule>
    <cfRule type="cellIs" dxfId="8367" priority="72479" operator="equal">
      <formula>"Revogado"</formula>
    </cfRule>
    <cfRule type="cellIs" dxfId="8366" priority="72480" operator="equal">
      <formula>"Vigente"</formula>
    </cfRule>
    <cfRule type="cellIs" dxfId="8365" priority="72481" operator="equal">
      <formula>"Alterado"</formula>
    </cfRule>
    <cfRule type="cellIs" dxfId="8364" priority="72483" operator="equal">
      <formula>"Revogado"</formula>
    </cfRule>
    <cfRule type="cellIs" dxfId="8363" priority="72484" operator="equal">
      <formula>"Vigente"</formula>
    </cfRule>
  </conditionalFormatting>
  <conditionalFormatting sqref="P754:P755">
    <cfRule type="cellIs" dxfId="8362" priority="72474" operator="equal">
      <formula>"Vigente"</formula>
    </cfRule>
  </conditionalFormatting>
  <conditionalFormatting sqref="P755">
    <cfRule type="cellIs" dxfId="8361" priority="72469" operator="equal">
      <formula>"Alterado"</formula>
    </cfRule>
    <cfRule type="cellIs" dxfId="8360" priority="72471" operator="equal">
      <formula>"Revogado"</formula>
    </cfRule>
    <cfRule type="cellIs" dxfId="8359" priority="72472" operator="equal">
      <formula>"Vigente"</formula>
    </cfRule>
    <cfRule type="cellIs" dxfId="8358" priority="72473" operator="equal">
      <formula>"Alterado"</formula>
    </cfRule>
    <cfRule type="cellIs" dxfId="8357" priority="72475" operator="equal">
      <formula>"Revogado"</formula>
    </cfRule>
    <cfRule type="cellIs" dxfId="8356" priority="72476" operator="equal">
      <formula>"Vigente"</formula>
    </cfRule>
  </conditionalFormatting>
  <conditionalFormatting sqref="P755:P756">
    <cfRule type="cellIs" dxfId="8355" priority="72454" operator="equal">
      <formula>"Vigente"</formula>
    </cfRule>
  </conditionalFormatting>
  <conditionalFormatting sqref="P756">
    <cfRule type="cellIs" dxfId="8354" priority="72449" operator="equal">
      <formula>"Alterado"</formula>
    </cfRule>
    <cfRule type="cellIs" dxfId="8353" priority="72451" operator="equal">
      <formula>"Revogado"</formula>
    </cfRule>
    <cfRule type="cellIs" dxfId="8352" priority="72452" operator="equal">
      <formula>"Vigente"</formula>
    </cfRule>
    <cfRule type="cellIs" dxfId="8351" priority="72453" operator="equal">
      <formula>"Alterado"</formula>
    </cfRule>
    <cfRule type="cellIs" dxfId="8350" priority="72455" operator="equal">
      <formula>"Revogado"</formula>
    </cfRule>
    <cfRule type="cellIs" dxfId="8349" priority="72456" operator="equal">
      <formula>"Vigente"</formula>
    </cfRule>
  </conditionalFormatting>
  <conditionalFormatting sqref="P756:P757">
    <cfRule type="cellIs" dxfId="8348" priority="72446" operator="equal">
      <formula>"Vigente"</formula>
    </cfRule>
  </conditionalFormatting>
  <conditionalFormatting sqref="P757">
    <cfRule type="cellIs" dxfId="8347" priority="72441" operator="equal">
      <formula>"Alterado"</formula>
    </cfRule>
    <cfRule type="cellIs" dxfId="8346" priority="72443" operator="equal">
      <formula>"Revogado"</formula>
    </cfRule>
    <cfRule type="cellIs" dxfId="8345" priority="72444" operator="equal">
      <formula>"Vigente"</formula>
    </cfRule>
    <cfRule type="cellIs" dxfId="8344" priority="72445" operator="equal">
      <formula>"Alterado"</formula>
    </cfRule>
    <cfRule type="cellIs" dxfId="8343" priority="72447" operator="equal">
      <formula>"Revogado"</formula>
    </cfRule>
    <cfRule type="cellIs" dxfId="8342" priority="72448" operator="equal">
      <formula>"Vigente"</formula>
    </cfRule>
  </conditionalFormatting>
  <conditionalFormatting sqref="P757:P758">
    <cfRule type="cellIs" dxfId="8341" priority="72438" operator="equal">
      <formula>"Vigente"</formula>
    </cfRule>
  </conditionalFormatting>
  <conditionalFormatting sqref="P758">
    <cfRule type="cellIs" dxfId="8340" priority="72433" operator="equal">
      <formula>"Alterado"</formula>
    </cfRule>
    <cfRule type="cellIs" dxfId="8339" priority="72435" operator="equal">
      <formula>"Revogado"</formula>
    </cfRule>
    <cfRule type="cellIs" dxfId="8338" priority="72436" operator="equal">
      <formula>"Vigente"</formula>
    </cfRule>
    <cfRule type="cellIs" dxfId="8337" priority="72437" operator="equal">
      <formula>"Alterado"</formula>
    </cfRule>
    <cfRule type="cellIs" dxfId="8336" priority="72439" operator="equal">
      <formula>"Revogado"</formula>
    </cfRule>
    <cfRule type="cellIs" dxfId="8335" priority="72440" operator="equal">
      <formula>"Vigente"</formula>
    </cfRule>
  </conditionalFormatting>
  <conditionalFormatting sqref="P758:P759">
    <cfRule type="cellIs" dxfId="8334" priority="72418" operator="equal">
      <formula>"Vigente"</formula>
    </cfRule>
  </conditionalFormatting>
  <conditionalFormatting sqref="P759">
    <cfRule type="cellIs" dxfId="8333" priority="72413" operator="equal">
      <formula>"Alterado"</formula>
    </cfRule>
    <cfRule type="cellIs" dxfId="8332" priority="72415" operator="equal">
      <formula>"Revogado"</formula>
    </cfRule>
    <cfRule type="cellIs" dxfId="8331" priority="72416" operator="equal">
      <formula>"Vigente"</formula>
    </cfRule>
    <cfRule type="cellIs" dxfId="8330" priority="72417" operator="equal">
      <formula>"Alterado"</formula>
    </cfRule>
    <cfRule type="cellIs" dxfId="8329" priority="72419" operator="equal">
      <formula>"Revogado"</formula>
    </cfRule>
    <cfRule type="cellIs" dxfId="8328" priority="72420" operator="equal">
      <formula>"Vigente"</formula>
    </cfRule>
  </conditionalFormatting>
  <conditionalFormatting sqref="P759:P760">
    <cfRule type="cellIs" dxfId="8327" priority="72410" operator="equal">
      <formula>"Vigente"</formula>
    </cfRule>
  </conditionalFormatting>
  <conditionalFormatting sqref="P760">
    <cfRule type="cellIs" dxfId="8326" priority="72405" operator="equal">
      <formula>"Alterado"</formula>
    </cfRule>
    <cfRule type="cellIs" dxfId="8325" priority="72407" operator="equal">
      <formula>"Revogado"</formula>
    </cfRule>
    <cfRule type="cellIs" dxfId="8324" priority="72408" operator="equal">
      <formula>"Vigente"</formula>
    </cfRule>
    <cfRule type="cellIs" dxfId="8323" priority="72409" operator="equal">
      <formula>"Alterado"</formula>
    </cfRule>
    <cfRule type="cellIs" dxfId="8322" priority="72411" operator="equal">
      <formula>"Revogado"</formula>
    </cfRule>
    <cfRule type="cellIs" dxfId="8321" priority="72412" operator="equal">
      <formula>"Vigente"</formula>
    </cfRule>
  </conditionalFormatting>
  <conditionalFormatting sqref="P760:P761">
    <cfRule type="cellIs" dxfId="8320" priority="72402" operator="equal">
      <formula>"Vigente"</formula>
    </cfRule>
  </conditionalFormatting>
  <conditionalFormatting sqref="P761">
    <cfRule type="cellIs" dxfId="8319" priority="72397" operator="equal">
      <formula>"Alterado"</formula>
    </cfRule>
    <cfRule type="cellIs" dxfId="8318" priority="72399" operator="equal">
      <formula>"Revogado"</formula>
    </cfRule>
    <cfRule type="cellIs" dxfId="8317" priority="72400" operator="equal">
      <formula>"Vigente"</formula>
    </cfRule>
    <cfRule type="cellIs" dxfId="8316" priority="72401" operator="equal">
      <formula>"Alterado"</formula>
    </cfRule>
    <cfRule type="cellIs" dxfId="8315" priority="72403" operator="equal">
      <formula>"Revogado"</formula>
    </cfRule>
    <cfRule type="cellIs" dxfId="8314" priority="72404" operator="equal">
      <formula>"Vigente"</formula>
    </cfRule>
  </conditionalFormatting>
  <conditionalFormatting sqref="P761:P762">
    <cfRule type="cellIs" dxfId="8313" priority="72382" operator="equal">
      <formula>"Vigente"</formula>
    </cfRule>
  </conditionalFormatting>
  <conditionalFormatting sqref="P762">
    <cfRule type="cellIs" dxfId="8312" priority="72377" operator="equal">
      <formula>"Alterado"</formula>
    </cfRule>
    <cfRule type="cellIs" dxfId="8311" priority="72379" operator="equal">
      <formula>"Revogado"</formula>
    </cfRule>
    <cfRule type="cellIs" dxfId="8310" priority="72380" operator="equal">
      <formula>"Vigente"</formula>
    </cfRule>
    <cfRule type="cellIs" dxfId="8309" priority="72381" operator="equal">
      <formula>"Alterado"</formula>
    </cfRule>
    <cfRule type="cellIs" dxfId="8308" priority="72383" operator="equal">
      <formula>"Revogado"</formula>
    </cfRule>
    <cfRule type="cellIs" dxfId="8307" priority="72384" operator="equal">
      <formula>"Vigente"</formula>
    </cfRule>
  </conditionalFormatting>
  <conditionalFormatting sqref="P762:P763">
    <cfRule type="cellIs" dxfId="8306" priority="72374" operator="equal">
      <formula>"Vigente"</formula>
    </cfRule>
  </conditionalFormatting>
  <conditionalFormatting sqref="P763">
    <cfRule type="cellIs" dxfId="8305" priority="72369" operator="equal">
      <formula>"Alterado"</formula>
    </cfRule>
    <cfRule type="cellIs" dxfId="8304" priority="72371" operator="equal">
      <formula>"Revogado"</formula>
    </cfRule>
    <cfRule type="cellIs" dxfId="8303" priority="72372" operator="equal">
      <formula>"Vigente"</formula>
    </cfRule>
    <cfRule type="cellIs" dxfId="8302" priority="72373" operator="equal">
      <formula>"Alterado"</formula>
    </cfRule>
    <cfRule type="cellIs" dxfId="8301" priority="72375" operator="equal">
      <formula>"Revogado"</formula>
    </cfRule>
    <cfRule type="cellIs" dxfId="8300" priority="72376" operator="equal">
      <formula>"Vigente"</formula>
    </cfRule>
  </conditionalFormatting>
  <conditionalFormatting sqref="P763:P764">
    <cfRule type="cellIs" dxfId="8299" priority="72366" operator="equal">
      <formula>"Vigente"</formula>
    </cfRule>
  </conditionalFormatting>
  <conditionalFormatting sqref="P764">
    <cfRule type="cellIs" dxfId="8298" priority="72361" operator="equal">
      <formula>"Alterado"</formula>
    </cfRule>
    <cfRule type="cellIs" dxfId="8297" priority="72363" operator="equal">
      <formula>"Revogado"</formula>
    </cfRule>
    <cfRule type="cellIs" dxfId="8296" priority="72364" operator="equal">
      <formula>"Vigente"</formula>
    </cfRule>
    <cfRule type="cellIs" dxfId="8295" priority="72365" operator="equal">
      <formula>"Alterado"</formula>
    </cfRule>
    <cfRule type="cellIs" dxfId="8294" priority="72367" operator="equal">
      <formula>"Revogado"</formula>
    </cfRule>
    <cfRule type="cellIs" dxfId="8293" priority="72368" operator="equal">
      <formula>"Vigente"</formula>
    </cfRule>
  </conditionalFormatting>
  <conditionalFormatting sqref="P764:P765">
    <cfRule type="cellIs" dxfId="8292" priority="72346" operator="equal">
      <formula>"Vigente"</formula>
    </cfRule>
  </conditionalFormatting>
  <conditionalFormatting sqref="P765">
    <cfRule type="cellIs" dxfId="8291" priority="72341" operator="equal">
      <formula>"Alterado"</formula>
    </cfRule>
    <cfRule type="cellIs" dxfId="8290" priority="72343" operator="equal">
      <formula>"Revogado"</formula>
    </cfRule>
    <cfRule type="cellIs" dxfId="8289" priority="72344" operator="equal">
      <formula>"Vigente"</formula>
    </cfRule>
    <cfRule type="cellIs" dxfId="8288" priority="72345" operator="equal">
      <formula>"Alterado"</formula>
    </cfRule>
    <cfRule type="cellIs" dxfId="8287" priority="72347" operator="equal">
      <formula>"Revogado"</formula>
    </cfRule>
    <cfRule type="cellIs" dxfId="8286" priority="72348" operator="equal">
      <formula>"Vigente"</formula>
    </cfRule>
  </conditionalFormatting>
  <conditionalFormatting sqref="P765:P766">
    <cfRule type="cellIs" dxfId="8285" priority="72338" operator="equal">
      <formula>"Vigente"</formula>
    </cfRule>
  </conditionalFormatting>
  <conditionalFormatting sqref="P766">
    <cfRule type="cellIs" dxfId="8284" priority="72333" operator="equal">
      <formula>"Alterado"</formula>
    </cfRule>
    <cfRule type="cellIs" dxfId="8283" priority="72335" operator="equal">
      <formula>"Revogado"</formula>
    </cfRule>
    <cfRule type="cellIs" dxfId="8282" priority="72336" operator="equal">
      <formula>"Vigente"</formula>
    </cfRule>
    <cfRule type="cellIs" dxfId="8281" priority="72337" operator="equal">
      <formula>"Alterado"</formula>
    </cfRule>
    <cfRule type="cellIs" dxfId="8280" priority="72339" operator="equal">
      <formula>"Revogado"</formula>
    </cfRule>
    <cfRule type="cellIs" dxfId="8279" priority="72340" operator="equal">
      <formula>"Vigente"</formula>
    </cfRule>
  </conditionalFormatting>
  <conditionalFormatting sqref="P766:P767">
    <cfRule type="cellIs" dxfId="8278" priority="72330" operator="equal">
      <formula>"Vigente"</formula>
    </cfRule>
  </conditionalFormatting>
  <conditionalFormatting sqref="P767">
    <cfRule type="cellIs" dxfId="8277" priority="72325" operator="equal">
      <formula>"Alterado"</formula>
    </cfRule>
    <cfRule type="cellIs" dxfId="8276" priority="72327" operator="equal">
      <formula>"Revogado"</formula>
    </cfRule>
    <cfRule type="cellIs" dxfId="8275" priority="72328" operator="equal">
      <formula>"Vigente"</formula>
    </cfRule>
    <cfRule type="cellIs" dxfId="8274" priority="72329" operator="equal">
      <formula>"Alterado"</formula>
    </cfRule>
    <cfRule type="cellIs" dxfId="8273" priority="72331" operator="equal">
      <formula>"Revogado"</formula>
    </cfRule>
    <cfRule type="cellIs" dxfId="8272" priority="72332" operator="equal">
      <formula>"Vigente"</formula>
    </cfRule>
  </conditionalFormatting>
  <conditionalFormatting sqref="P767:P768">
    <cfRule type="cellIs" dxfId="8271" priority="72310" operator="equal">
      <formula>"Vigente"</formula>
    </cfRule>
  </conditionalFormatting>
  <conditionalFormatting sqref="P768">
    <cfRule type="cellIs" dxfId="8270" priority="72305" operator="equal">
      <formula>"Alterado"</formula>
    </cfRule>
    <cfRule type="cellIs" dxfId="8269" priority="72307" operator="equal">
      <formula>"Revogado"</formula>
    </cfRule>
    <cfRule type="cellIs" dxfId="8268" priority="72308" operator="equal">
      <formula>"Vigente"</formula>
    </cfRule>
    <cfRule type="cellIs" dxfId="8267" priority="72309" operator="equal">
      <formula>"Alterado"</formula>
    </cfRule>
    <cfRule type="cellIs" dxfId="8266" priority="72311" operator="equal">
      <formula>"Revogado"</formula>
    </cfRule>
    <cfRule type="cellIs" dxfId="8265" priority="72312" operator="equal">
      <formula>"Vigente"</formula>
    </cfRule>
  </conditionalFormatting>
  <conditionalFormatting sqref="P768:P769">
    <cfRule type="cellIs" dxfId="8264" priority="72302" operator="equal">
      <formula>"Vigente"</formula>
    </cfRule>
  </conditionalFormatting>
  <conditionalFormatting sqref="P769">
    <cfRule type="cellIs" dxfId="8263" priority="72297" operator="equal">
      <formula>"Alterado"</formula>
    </cfRule>
    <cfRule type="cellIs" dxfId="8262" priority="72299" operator="equal">
      <formula>"Revogado"</formula>
    </cfRule>
    <cfRule type="cellIs" dxfId="8261" priority="72300" operator="equal">
      <formula>"Vigente"</formula>
    </cfRule>
    <cfRule type="cellIs" dxfId="8260" priority="72301" operator="equal">
      <formula>"Alterado"</formula>
    </cfRule>
    <cfRule type="cellIs" dxfId="8259" priority="72303" operator="equal">
      <formula>"Revogado"</formula>
    </cfRule>
    <cfRule type="cellIs" dxfId="8258" priority="72304" operator="equal">
      <formula>"Vigente"</formula>
    </cfRule>
  </conditionalFormatting>
  <conditionalFormatting sqref="P769:P770">
    <cfRule type="cellIs" dxfId="8257" priority="72294" operator="equal">
      <formula>"Vigente"</formula>
    </cfRule>
  </conditionalFormatting>
  <conditionalFormatting sqref="P770">
    <cfRule type="cellIs" dxfId="8256" priority="72289" operator="equal">
      <formula>"Alterado"</formula>
    </cfRule>
    <cfRule type="cellIs" dxfId="8255" priority="72291" operator="equal">
      <formula>"Revogado"</formula>
    </cfRule>
    <cfRule type="cellIs" dxfId="8254" priority="72292" operator="equal">
      <formula>"Vigente"</formula>
    </cfRule>
    <cfRule type="cellIs" dxfId="8253" priority="72293" operator="equal">
      <formula>"Alterado"</formula>
    </cfRule>
    <cfRule type="cellIs" dxfId="8252" priority="72295" operator="equal">
      <formula>"Revogado"</formula>
    </cfRule>
    <cfRule type="cellIs" dxfId="8251" priority="72296" operator="equal">
      <formula>"Vigente"</formula>
    </cfRule>
  </conditionalFormatting>
  <conditionalFormatting sqref="P770:P773">
    <cfRule type="cellIs" dxfId="8250" priority="72274" operator="equal">
      <formula>"Vigente"</formula>
    </cfRule>
  </conditionalFormatting>
  <conditionalFormatting sqref="P771">
    <cfRule type="cellIs" dxfId="8249" priority="72269" operator="equal">
      <formula>"Alterado"</formula>
    </cfRule>
    <cfRule type="cellIs" dxfId="8248" priority="72270" operator="equal">
      <formula>"Vigente"</formula>
    </cfRule>
    <cfRule type="cellIs" dxfId="8247" priority="72271" operator="equal">
      <formula>"Revogado"</formula>
    </cfRule>
    <cfRule type="cellIs" dxfId="8246" priority="72272" operator="equal">
      <formula>"Vigente"</formula>
    </cfRule>
    <cfRule type="cellIs" dxfId="8245" priority="72273" operator="equal">
      <formula>"Alterado"</formula>
    </cfRule>
    <cfRule type="cellIs" dxfId="8244" priority="72275" operator="equal">
      <formula>"Revogado"</formula>
    </cfRule>
    <cfRule type="cellIs" dxfId="8243" priority="72276" operator="equal">
      <formula>"Vigente"</formula>
    </cfRule>
  </conditionalFormatting>
  <conditionalFormatting sqref="P773 P781 P800:P802 P777:P779">
    <cfRule type="cellIs" dxfId="8242" priority="88958" operator="equal">
      <formula>"Alterado"</formula>
    </cfRule>
    <cfRule type="cellIs" dxfId="8241" priority="88960" operator="equal">
      <formula>"Revogado"</formula>
    </cfRule>
    <cfRule type="cellIs" dxfId="8240" priority="88961" operator="equal">
      <formula>"Vigente"</formula>
    </cfRule>
  </conditionalFormatting>
  <conditionalFormatting sqref="P774">
    <cfRule type="cellIs" dxfId="8239" priority="72261" operator="equal">
      <formula>"Alterado"</formula>
    </cfRule>
    <cfRule type="cellIs" dxfId="8238" priority="72263" operator="equal">
      <formula>"Revogado"</formula>
    </cfRule>
    <cfRule type="cellIs" dxfId="8237" priority="72264" operator="equal">
      <formula>"Vigente"</formula>
    </cfRule>
  </conditionalFormatting>
  <conditionalFormatting sqref="P774:P854">
    <cfRule type="cellIs" dxfId="8236" priority="68136" operator="equal">
      <formula>"Vigente"</formula>
    </cfRule>
  </conditionalFormatting>
  <conditionalFormatting sqref="P775">
    <cfRule type="cellIs" dxfId="8235" priority="72257" operator="equal">
      <formula>"Alterado"</formula>
    </cfRule>
    <cfRule type="cellIs" dxfId="8234" priority="72259" operator="equal">
      <formula>"Revogado"</formula>
    </cfRule>
    <cfRule type="cellIs" dxfId="8233" priority="72260" operator="equal">
      <formula>"Vigente"</formula>
    </cfRule>
  </conditionalFormatting>
  <conditionalFormatting sqref="P776">
    <cfRule type="cellIs" dxfId="8232" priority="72253" operator="equal">
      <formula>"Alterado"</formula>
    </cfRule>
    <cfRule type="cellIs" dxfId="8231" priority="72255" operator="equal">
      <formula>"Revogado"</formula>
    </cfRule>
    <cfRule type="cellIs" dxfId="8230" priority="72256" operator="equal">
      <formula>"Vigente"</formula>
    </cfRule>
  </conditionalFormatting>
  <conditionalFormatting sqref="P780">
    <cfRule type="cellIs" dxfId="8229" priority="72249" operator="equal">
      <formula>"Alterado"</formula>
    </cfRule>
    <cfRule type="cellIs" dxfId="8228" priority="72251" operator="equal">
      <formula>"Revogado"</formula>
    </cfRule>
    <cfRule type="cellIs" dxfId="8227" priority="72252" operator="equal">
      <formula>"Vigente"</formula>
    </cfRule>
  </conditionalFormatting>
  <conditionalFormatting sqref="P782">
    <cfRule type="cellIs" dxfId="8226" priority="72245" operator="equal">
      <formula>"Alterado"</formula>
    </cfRule>
    <cfRule type="cellIs" dxfId="8225" priority="72247" operator="equal">
      <formula>"Revogado"</formula>
    </cfRule>
    <cfRule type="cellIs" dxfId="8224" priority="72248" operator="equal">
      <formula>"Vigente"</formula>
    </cfRule>
  </conditionalFormatting>
  <conditionalFormatting sqref="P783">
    <cfRule type="cellIs" dxfId="8223" priority="72241" operator="equal">
      <formula>"Alterado"</formula>
    </cfRule>
    <cfRule type="cellIs" dxfId="8222" priority="72243" operator="equal">
      <formula>"Revogado"</formula>
    </cfRule>
    <cfRule type="cellIs" dxfId="8221" priority="72244" operator="equal">
      <formula>"Vigente"</formula>
    </cfRule>
  </conditionalFormatting>
  <conditionalFormatting sqref="P784">
    <cfRule type="cellIs" dxfId="8220" priority="72237" operator="equal">
      <formula>"Alterado"</formula>
    </cfRule>
    <cfRule type="cellIs" dxfId="8219" priority="72239" operator="equal">
      <formula>"Revogado"</formula>
    </cfRule>
    <cfRule type="cellIs" dxfId="8218" priority="72240" operator="equal">
      <formula>"Vigente"</formula>
    </cfRule>
  </conditionalFormatting>
  <conditionalFormatting sqref="P785">
    <cfRule type="cellIs" dxfId="8217" priority="72233" operator="equal">
      <formula>"Alterado"</formula>
    </cfRule>
    <cfRule type="cellIs" dxfId="8216" priority="72235" operator="equal">
      <formula>"Revogado"</formula>
    </cfRule>
    <cfRule type="cellIs" dxfId="8215" priority="72236" operator="equal">
      <formula>"Vigente"</formula>
    </cfRule>
  </conditionalFormatting>
  <conditionalFormatting sqref="P786">
    <cfRule type="cellIs" dxfId="8214" priority="72229" operator="equal">
      <formula>"Alterado"</formula>
    </cfRule>
    <cfRule type="cellIs" dxfId="8213" priority="72231" operator="equal">
      <formula>"Revogado"</formula>
    </cfRule>
    <cfRule type="cellIs" dxfId="8212" priority="72232" operator="equal">
      <formula>"Vigente"</formula>
    </cfRule>
  </conditionalFormatting>
  <conditionalFormatting sqref="P787">
    <cfRule type="cellIs" dxfId="8211" priority="72225" operator="equal">
      <formula>"Alterado"</formula>
    </cfRule>
    <cfRule type="cellIs" dxfId="8210" priority="72227" operator="equal">
      <formula>"Revogado"</formula>
    </cfRule>
    <cfRule type="cellIs" dxfId="8209" priority="72228" operator="equal">
      <formula>"Vigente"</formula>
    </cfRule>
  </conditionalFormatting>
  <conditionalFormatting sqref="P788">
    <cfRule type="cellIs" dxfId="8208" priority="72221" operator="equal">
      <formula>"Alterado"</formula>
    </cfRule>
    <cfRule type="cellIs" dxfId="8207" priority="72223" operator="equal">
      <formula>"Revogado"</formula>
    </cfRule>
    <cfRule type="cellIs" dxfId="8206" priority="72224" operator="equal">
      <formula>"Vigente"</formula>
    </cfRule>
  </conditionalFormatting>
  <conditionalFormatting sqref="P789">
    <cfRule type="cellIs" dxfId="8205" priority="72217" operator="equal">
      <formula>"Alterado"</formula>
    </cfRule>
    <cfRule type="cellIs" dxfId="8204" priority="72219" operator="equal">
      <formula>"Revogado"</formula>
    </cfRule>
    <cfRule type="cellIs" dxfId="8203" priority="72220" operator="equal">
      <formula>"Vigente"</formula>
    </cfRule>
  </conditionalFormatting>
  <conditionalFormatting sqref="P790">
    <cfRule type="cellIs" dxfId="8202" priority="72213" operator="equal">
      <formula>"Alterado"</formula>
    </cfRule>
    <cfRule type="cellIs" dxfId="8201" priority="72215" operator="equal">
      <formula>"Revogado"</formula>
    </cfRule>
    <cfRule type="cellIs" dxfId="8200" priority="72216" operator="equal">
      <formula>"Vigente"</formula>
    </cfRule>
  </conditionalFormatting>
  <conditionalFormatting sqref="P791">
    <cfRule type="cellIs" dxfId="8199" priority="72209" operator="equal">
      <formula>"Alterado"</formula>
    </cfRule>
    <cfRule type="cellIs" dxfId="8198" priority="72211" operator="equal">
      <formula>"Revogado"</formula>
    </cfRule>
    <cfRule type="cellIs" dxfId="8197" priority="72212" operator="equal">
      <formula>"Vigente"</formula>
    </cfRule>
  </conditionalFormatting>
  <conditionalFormatting sqref="P792">
    <cfRule type="cellIs" dxfId="8196" priority="68135" operator="equal">
      <formula>"Alterado"</formula>
    </cfRule>
    <cfRule type="cellIs" dxfId="8195" priority="68137" operator="equal">
      <formula>"Revogado"</formula>
    </cfRule>
    <cfRule type="cellIs" dxfId="8194" priority="68138" operator="equal">
      <formula>"Vigente"</formula>
    </cfRule>
  </conditionalFormatting>
  <conditionalFormatting sqref="P793">
    <cfRule type="cellIs" dxfId="8193" priority="72205" operator="equal">
      <formula>"Alterado"</formula>
    </cfRule>
    <cfRule type="cellIs" dxfId="8192" priority="72207" operator="equal">
      <formula>"Revogado"</formula>
    </cfRule>
    <cfRule type="cellIs" dxfId="8191" priority="72208" operator="equal">
      <formula>"Vigente"</formula>
    </cfRule>
  </conditionalFormatting>
  <conditionalFormatting sqref="P794">
    <cfRule type="cellIs" dxfId="8190" priority="72201" operator="equal">
      <formula>"Alterado"</formula>
    </cfRule>
    <cfRule type="cellIs" dxfId="8189" priority="72203" operator="equal">
      <formula>"Revogado"</formula>
    </cfRule>
    <cfRule type="cellIs" dxfId="8188" priority="72204" operator="equal">
      <formula>"Vigente"</formula>
    </cfRule>
  </conditionalFormatting>
  <conditionalFormatting sqref="P795">
    <cfRule type="cellIs" dxfId="8187" priority="72197" operator="equal">
      <formula>"Alterado"</formula>
    </cfRule>
    <cfRule type="cellIs" dxfId="8186" priority="72199" operator="equal">
      <formula>"Revogado"</formula>
    </cfRule>
    <cfRule type="cellIs" dxfId="8185" priority="72200" operator="equal">
      <formula>"Vigente"</formula>
    </cfRule>
  </conditionalFormatting>
  <conditionalFormatting sqref="P796">
    <cfRule type="cellIs" dxfId="8184" priority="72193" operator="equal">
      <formula>"Alterado"</formula>
    </cfRule>
    <cfRule type="cellIs" dxfId="8183" priority="72195" operator="equal">
      <formula>"Revogado"</formula>
    </cfRule>
    <cfRule type="cellIs" dxfId="8182" priority="72196" operator="equal">
      <formula>"Vigente"</formula>
    </cfRule>
  </conditionalFormatting>
  <conditionalFormatting sqref="P797">
    <cfRule type="cellIs" dxfId="8181" priority="72189" operator="equal">
      <formula>"Alterado"</formula>
    </cfRule>
    <cfRule type="cellIs" dxfId="8180" priority="72191" operator="equal">
      <formula>"Revogado"</formula>
    </cfRule>
    <cfRule type="cellIs" dxfId="8179" priority="72192" operator="equal">
      <formula>"Vigente"</formula>
    </cfRule>
  </conditionalFormatting>
  <conditionalFormatting sqref="P798">
    <cfRule type="cellIs" dxfId="8178" priority="72185" operator="equal">
      <formula>"Alterado"</formula>
    </cfRule>
    <cfRule type="cellIs" dxfId="8177" priority="72187" operator="equal">
      <formula>"Revogado"</formula>
    </cfRule>
    <cfRule type="cellIs" dxfId="8176" priority="72188" operator="equal">
      <formula>"Vigente"</formula>
    </cfRule>
  </conditionalFormatting>
  <conditionalFormatting sqref="P799">
    <cfRule type="cellIs" dxfId="8175" priority="72181" operator="equal">
      <formula>"Alterado"</formula>
    </cfRule>
    <cfRule type="cellIs" dxfId="8174" priority="72183" operator="equal">
      <formula>"Revogado"</formula>
    </cfRule>
    <cfRule type="cellIs" dxfId="8173" priority="72184" operator="equal">
      <formula>"Vigente"</formula>
    </cfRule>
  </conditionalFormatting>
  <conditionalFormatting sqref="P803">
    <cfRule type="cellIs" dxfId="8172" priority="72177" operator="equal">
      <formula>"Alterado"</formula>
    </cfRule>
    <cfRule type="cellIs" dxfId="8171" priority="72179" operator="equal">
      <formula>"Revogado"</formula>
    </cfRule>
    <cfRule type="cellIs" dxfId="8170" priority="72180" operator="equal">
      <formula>"Vigente"</formula>
    </cfRule>
  </conditionalFormatting>
  <conditionalFormatting sqref="P804">
    <cfRule type="cellIs" dxfId="8169" priority="72173" operator="equal">
      <formula>"Alterado"</formula>
    </cfRule>
    <cfRule type="cellIs" dxfId="8168" priority="72175" operator="equal">
      <formula>"Revogado"</formula>
    </cfRule>
    <cfRule type="cellIs" dxfId="8167" priority="72176" operator="equal">
      <formula>"Vigente"</formula>
    </cfRule>
  </conditionalFormatting>
  <conditionalFormatting sqref="P805">
    <cfRule type="cellIs" dxfId="8166" priority="72169" operator="equal">
      <formula>"Alterado"</formula>
    </cfRule>
    <cfRule type="cellIs" dxfId="8165" priority="72171" operator="equal">
      <formula>"Revogado"</formula>
    </cfRule>
    <cfRule type="cellIs" dxfId="8164" priority="72172" operator="equal">
      <formula>"Vigente"</formula>
    </cfRule>
  </conditionalFormatting>
  <conditionalFormatting sqref="P806">
    <cfRule type="cellIs" dxfId="8163" priority="72165" operator="equal">
      <formula>"Alterado"</formula>
    </cfRule>
    <cfRule type="cellIs" dxfId="8162" priority="72167" operator="equal">
      <formula>"Revogado"</formula>
    </cfRule>
    <cfRule type="cellIs" dxfId="8161" priority="72168" operator="equal">
      <formula>"Vigente"</formula>
    </cfRule>
  </conditionalFormatting>
  <conditionalFormatting sqref="P810">
    <cfRule type="cellIs" dxfId="8160" priority="69525" operator="equal">
      <formula>"Alterado"</formula>
    </cfRule>
    <cfRule type="cellIs" dxfId="8159" priority="69527" operator="equal">
      <formula>"Revogado"</formula>
    </cfRule>
    <cfRule type="cellIs" dxfId="8158" priority="69528" operator="equal">
      <formula>"Vigente"</formula>
    </cfRule>
  </conditionalFormatting>
  <conditionalFormatting sqref="P811">
    <cfRule type="cellIs" dxfId="8157" priority="89140" operator="equal">
      <formula>"Alterado"</formula>
    </cfRule>
    <cfRule type="cellIs" dxfId="8156" priority="89142" operator="equal">
      <formula>"Revogado"</formula>
    </cfRule>
    <cfRule type="cellIs" dxfId="8155" priority="89143" operator="equal">
      <formula>"Vigente"</formula>
    </cfRule>
  </conditionalFormatting>
  <conditionalFormatting sqref="P812">
    <cfRule type="cellIs" dxfId="8154" priority="79362" operator="equal">
      <formula>"Alterado"</formula>
    </cfRule>
    <cfRule type="cellIs" dxfId="8153" priority="79364" operator="equal">
      <formula>"Revogado"</formula>
    </cfRule>
    <cfRule type="cellIs" dxfId="8152" priority="79365" operator="equal">
      <formula>"Vigente"</formula>
    </cfRule>
  </conditionalFormatting>
  <conditionalFormatting sqref="P814">
    <cfRule type="cellIs" dxfId="8151" priority="72161" operator="equal">
      <formula>"Alterado"</formula>
    </cfRule>
    <cfRule type="cellIs" dxfId="8150" priority="72163" operator="equal">
      <formula>"Revogado"</formula>
    </cfRule>
    <cfRule type="cellIs" dxfId="8149" priority="72164" operator="equal">
      <formula>"Vigente"</formula>
    </cfRule>
  </conditionalFormatting>
  <conditionalFormatting sqref="P815">
    <cfRule type="cellIs" dxfId="8148" priority="72157" operator="equal">
      <formula>"Alterado"</formula>
    </cfRule>
    <cfRule type="cellIs" dxfId="8147" priority="72159" operator="equal">
      <formula>"Revogado"</formula>
    </cfRule>
    <cfRule type="cellIs" dxfId="8146" priority="72160" operator="equal">
      <formula>"Vigente"</formula>
    </cfRule>
  </conditionalFormatting>
  <conditionalFormatting sqref="P820">
    <cfRule type="cellIs" dxfId="8145" priority="72153" operator="equal">
      <formula>"Alterado"</formula>
    </cfRule>
    <cfRule type="cellIs" dxfId="8144" priority="72155" operator="equal">
      <formula>"Revogado"</formula>
    </cfRule>
    <cfRule type="cellIs" dxfId="8143" priority="72156" operator="equal">
      <formula>"Vigente"</formula>
    </cfRule>
  </conditionalFormatting>
  <conditionalFormatting sqref="P821">
    <cfRule type="cellIs" dxfId="8142" priority="72149" operator="equal">
      <formula>"Alterado"</formula>
    </cfRule>
    <cfRule type="cellIs" dxfId="8141" priority="72151" operator="equal">
      <formula>"Revogado"</formula>
    </cfRule>
    <cfRule type="cellIs" dxfId="8140" priority="72152" operator="equal">
      <formula>"Vigente"</formula>
    </cfRule>
  </conditionalFormatting>
  <conditionalFormatting sqref="P822">
    <cfRule type="cellIs" dxfId="8139" priority="72145" operator="equal">
      <formula>"Alterado"</formula>
    </cfRule>
    <cfRule type="cellIs" dxfId="8138" priority="72147" operator="equal">
      <formula>"Revogado"</formula>
    </cfRule>
    <cfRule type="cellIs" dxfId="8137" priority="72148" operator="equal">
      <formula>"Vigente"</formula>
    </cfRule>
  </conditionalFormatting>
  <conditionalFormatting sqref="P823">
    <cfRule type="cellIs" dxfId="8136" priority="72141" operator="equal">
      <formula>"Alterado"</formula>
    </cfRule>
    <cfRule type="cellIs" dxfId="8135" priority="72143" operator="equal">
      <formula>"Revogado"</formula>
    </cfRule>
    <cfRule type="cellIs" dxfId="8134" priority="72144" operator="equal">
      <formula>"Vigente"</formula>
    </cfRule>
  </conditionalFormatting>
  <conditionalFormatting sqref="P824">
    <cfRule type="cellIs" dxfId="8133" priority="72137" operator="equal">
      <formula>"Alterado"</formula>
    </cfRule>
    <cfRule type="cellIs" dxfId="8132" priority="72139" operator="equal">
      <formula>"Revogado"</formula>
    </cfRule>
    <cfRule type="cellIs" dxfId="8131" priority="72140" operator="equal">
      <formula>"Vigente"</formula>
    </cfRule>
  </conditionalFormatting>
  <conditionalFormatting sqref="P825">
    <cfRule type="cellIs" dxfId="8130" priority="72133" operator="equal">
      <formula>"Alterado"</formula>
    </cfRule>
    <cfRule type="cellIs" dxfId="8129" priority="72135" operator="equal">
      <formula>"Revogado"</formula>
    </cfRule>
    <cfRule type="cellIs" dxfId="8128" priority="72136" operator="equal">
      <formula>"Vigente"</formula>
    </cfRule>
  </conditionalFormatting>
  <conditionalFormatting sqref="P826">
    <cfRule type="cellIs" dxfId="8127" priority="72129" operator="equal">
      <formula>"Alterado"</formula>
    </cfRule>
    <cfRule type="cellIs" dxfId="8126" priority="72131" operator="equal">
      <formula>"Revogado"</formula>
    </cfRule>
    <cfRule type="cellIs" dxfId="8125" priority="72132" operator="equal">
      <formula>"Vigente"</formula>
    </cfRule>
  </conditionalFormatting>
  <conditionalFormatting sqref="P827">
    <cfRule type="cellIs" dxfId="8124" priority="72125" operator="equal">
      <formula>"Alterado"</formula>
    </cfRule>
    <cfRule type="cellIs" dxfId="8123" priority="72127" operator="equal">
      <formula>"Revogado"</formula>
    </cfRule>
    <cfRule type="cellIs" dxfId="8122" priority="72128" operator="equal">
      <formula>"Vigente"</formula>
    </cfRule>
  </conditionalFormatting>
  <conditionalFormatting sqref="P828">
    <cfRule type="cellIs" dxfId="8121" priority="72121" operator="equal">
      <formula>"Alterado"</formula>
    </cfRule>
    <cfRule type="cellIs" dxfId="8120" priority="72123" operator="equal">
      <formula>"Revogado"</formula>
    </cfRule>
    <cfRule type="cellIs" dxfId="8119" priority="72124" operator="equal">
      <formula>"Vigente"</formula>
    </cfRule>
  </conditionalFormatting>
  <conditionalFormatting sqref="P829">
    <cfRule type="cellIs" dxfId="8118" priority="72117" operator="equal">
      <formula>"Alterado"</formula>
    </cfRule>
    <cfRule type="cellIs" dxfId="8117" priority="72119" operator="equal">
      <formula>"Revogado"</formula>
    </cfRule>
    <cfRule type="cellIs" dxfId="8116" priority="72120" operator="equal">
      <formula>"Vigente"</formula>
    </cfRule>
  </conditionalFormatting>
  <conditionalFormatting sqref="P830">
    <cfRule type="cellIs" dxfId="8115" priority="72113" operator="equal">
      <formula>"Alterado"</formula>
    </cfRule>
    <cfRule type="cellIs" dxfId="8114" priority="72115" operator="equal">
      <formula>"Revogado"</formula>
    </cfRule>
    <cfRule type="cellIs" dxfId="8113" priority="72116" operator="equal">
      <formula>"Vigente"</formula>
    </cfRule>
  </conditionalFormatting>
  <conditionalFormatting sqref="P831">
    <cfRule type="cellIs" dxfId="8112" priority="72109" operator="equal">
      <formula>"Alterado"</formula>
    </cfRule>
    <cfRule type="cellIs" dxfId="8111" priority="72111" operator="equal">
      <formula>"Revogado"</formula>
    </cfRule>
    <cfRule type="cellIs" dxfId="8110" priority="72112" operator="equal">
      <formula>"Vigente"</formula>
    </cfRule>
  </conditionalFormatting>
  <conditionalFormatting sqref="P832">
    <cfRule type="cellIs" dxfId="8109" priority="72105" operator="equal">
      <formula>"Alterado"</formula>
    </cfRule>
    <cfRule type="cellIs" dxfId="8108" priority="72107" operator="equal">
      <formula>"Revogado"</formula>
    </cfRule>
    <cfRule type="cellIs" dxfId="8107" priority="72108" operator="equal">
      <formula>"Vigente"</formula>
    </cfRule>
  </conditionalFormatting>
  <conditionalFormatting sqref="P833">
    <cfRule type="cellIs" dxfId="8106" priority="72101" operator="equal">
      <formula>"Alterado"</formula>
    </cfRule>
    <cfRule type="cellIs" dxfId="8105" priority="72103" operator="equal">
      <formula>"Revogado"</formula>
    </cfRule>
    <cfRule type="cellIs" dxfId="8104" priority="72104" operator="equal">
      <formula>"Vigente"</formula>
    </cfRule>
  </conditionalFormatting>
  <conditionalFormatting sqref="P834">
    <cfRule type="cellIs" dxfId="8103" priority="72097" operator="equal">
      <formula>"Alterado"</formula>
    </cfRule>
    <cfRule type="cellIs" dxfId="8102" priority="72099" operator="equal">
      <formula>"Revogado"</formula>
    </cfRule>
    <cfRule type="cellIs" dxfId="8101" priority="72100" operator="equal">
      <formula>"Vigente"</formula>
    </cfRule>
  </conditionalFormatting>
  <conditionalFormatting sqref="P835">
    <cfRule type="cellIs" dxfId="8100" priority="72093" operator="equal">
      <formula>"Alterado"</formula>
    </cfRule>
    <cfRule type="cellIs" dxfId="8099" priority="72095" operator="equal">
      <formula>"Revogado"</formula>
    </cfRule>
    <cfRule type="cellIs" dxfId="8098" priority="72096" operator="equal">
      <formula>"Vigente"</formula>
    </cfRule>
  </conditionalFormatting>
  <conditionalFormatting sqref="P836">
    <cfRule type="cellIs" dxfId="8097" priority="72089" operator="equal">
      <formula>"Alterado"</formula>
    </cfRule>
    <cfRule type="cellIs" dxfId="8096" priority="72091" operator="equal">
      <formula>"Revogado"</formula>
    </cfRule>
    <cfRule type="cellIs" dxfId="8095" priority="72092" operator="equal">
      <formula>"Vigente"</formula>
    </cfRule>
  </conditionalFormatting>
  <conditionalFormatting sqref="P839">
    <cfRule type="cellIs" dxfId="8094" priority="72073" operator="equal">
      <formula>"Alterado"</formula>
    </cfRule>
    <cfRule type="cellIs" dxfId="8093" priority="72075" operator="equal">
      <formula>"Revogado"</formula>
    </cfRule>
    <cfRule type="cellIs" dxfId="8092" priority="72076" operator="equal">
      <formula>"Vigente"</formula>
    </cfRule>
  </conditionalFormatting>
  <conditionalFormatting sqref="P840">
    <cfRule type="cellIs" dxfId="8091" priority="72069" operator="equal">
      <formula>"Alterado"</formula>
    </cfRule>
    <cfRule type="cellIs" dxfId="8090" priority="72071" operator="equal">
      <formula>"Revogado"</formula>
    </cfRule>
    <cfRule type="cellIs" dxfId="8089" priority="72072" operator="equal">
      <formula>"Vigente"</formula>
    </cfRule>
  </conditionalFormatting>
  <conditionalFormatting sqref="P841">
    <cfRule type="cellIs" dxfId="8088" priority="72065" operator="equal">
      <formula>"Alterado"</formula>
    </cfRule>
    <cfRule type="cellIs" dxfId="8087" priority="72067" operator="equal">
      <formula>"Revogado"</formula>
    </cfRule>
    <cfRule type="cellIs" dxfId="8086" priority="72068" operator="equal">
      <formula>"Vigente"</formula>
    </cfRule>
  </conditionalFormatting>
  <conditionalFormatting sqref="P852">
    <cfRule type="cellIs" dxfId="8085" priority="72061" operator="equal">
      <formula>"Alterado"</formula>
    </cfRule>
    <cfRule type="cellIs" dxfId="8084" priority="72063" operator="equal">
      <formula>"Revogado"</formula>
    </cfRule>
    <cfRule type="cellIs" dxfId="8083" priority="72064" operator="equal">
      <formula>"Vigente"</formula>
    </cfRule>
  </conditionalFormatting>
  <conditionalFormatting sqref="P856 P813 P837:P838 P816:P819 P853:P854 P842:P851">
    <cfRule type="cellIs" dxfId="8082" priority="88940" operator="equal">
      <formula>"Alterado"</formula>
    </cfRule>
    <cfRule type="cellIs" dxfId="8081" priority="88942" operator="equal">
      <formula>"Revogado"</formula>
    </cfRule>
    <cfRule type="cellIs" dxfId="8080" priority="88943" operator="equal">
      <formula>"Vigente"</formula>
    </cfRule>
  </conditionalFormatting>
  <conditionalFormatting sqref="P856:P864">
    <cfRule type="cellIs" dxfId="8079" priority="72058" operator="equal">
      <formula>"Vigente"</formula>
    </cfRule>
  </conditionalFormatting>
  <conditionalFormatting sqref="P864">
    <cfRule type="cellIs" dxfId="8078" priority="72057" operator="equal">
      <formula>"Alterado"</formula>
    </cfRule>
    <cfRule type="cellIs" dxfId="8077" priority="72059" operator="equal">
      <formula>"Revogado"</formula>
    </cfRule>
    <cfRule type="cellIs" dxfId="8076" priority="72060" operator="equal">
      <formula>"Vigente"</formula>
    </cfRule>
  </conditionalFormatting>
  <conditionalFormatting sqref="P865">
    <cfRule type="cellIs" dxfId="8075" priority="21580" operator="equal">
      <formula>"Alterado"</formula>
    </cfRule>
    <cfRule type="cellIs" dxfId="8074" priority="21581" operator="equal">
      <formula>"Vigente"</formula>
    </cfRule>
    <cfRule type="cellIs" dxfId="8073" priority="21582" operator="equal">
      <formula>"Revogado"</formula>
    </cfRule>
    <cfRule type="cellIs" dxfId="8072" priority="21583" operator="equal">
      <formula>"Vigente"</formula>
    </cfRule>
  </conditionalFormatting>
  <conditionalFormatting sqref="P866">
    <cfRule type="cellIs" dxfId="8071" priority="72053" operator="equal">
      <formula>"Alterado"</formula>
    </cfRule>
    <cfRule type="cellIs" dxfId="8070" priority="72055" operator="equal">
      <formula>"Revogado"</formula>
    </cfRule>
    <cfRule type="cellIs" dxfId="8069" priority="72056" operator="equal">
      <formula>"Vigente"</formula>
    </cfRule>
  </conditionalFormatting>
  <conditionalFormatting sqref="P874:P878 K1822:Q1822 K1:O1 O928 N1462:O1464 K1464:L1464 N1466:O1466 O1467:O1468 K1470:L1470 N1470:O1470 N1472:O1473 K1475:L1475 N1475:O1475 N1477:O1477 K1477:L1480 O1478 N1479:O1479 O1481 N1482:O1489 O1490 N1491:O1492 N1494:O1500 O1501 N1665:O1666 N1806:O1807 K1808:O1808 O1809 K1810:O1810 N1875:O1878 K2171:L2171 N2194:O2194 O2195:O2196 K2198 M2198:O2198 N2199:O2200 N2202:O2202 N2204:O2204 O2205 N2206:O2207 K2208:L2208 O2208:O2209 N2210:O2216 N2219:O2220 K2220:L2220">
    <cfRule type="cellIs" dxfId="8068" priority="91439" operator="equal">
      <formula>"Vigente"</formula>
    </cfRule>
  </conditionalFormatting>
  <conditionalFormatting sqref="P874:P878 K1822:Q1822 S2:S45 S47:S272 S277:S312 S314:S319 S327 S330:S341 S343:S351 S355:S390 S392:S398 S400:S402 S404 S406:S411 S484:S519 S523:S600 S604:S605 S607:S632 S664:S709 S711 S716:S809 S857:S926 Q863:Q865 S929:S1012 S1014:S1028 S1030:S1050 S1052:S1064 S1066:S1071 S1073:S1123 S1125:S1222 S1224:S1298 S1300:S1446 S1448:S1461 S1465:S1467 S1469 S1474 S1479 S1511:S1550 S1552:S1578 S1580:S1664 S1667:S1740 S1742:S1760 S1762:S1794 S1796:S1805 S1811:S1874 F1822:H1822 S1822:T1822 S1879:S1952 S1954:S1971 S1973:S2067 S2069:S2078 S2080:S2115 S2118:S2149 S2151:S2179 S2181:S2188 S2190:S2264 K1:O1 O928 K1470:L1470 N1470:O1470 N1472:O1473 K1475:L1475 N1475:O1475 N1477:O1477 K1477:L1480 O1478 N1479:O1479 O1481 N1665:O1666 N1875:O1878 O2195:O2196 K2198 M2198:O2198 N2199:O2200 N2202:O2202 K2208:L2208 O2208:O2209 N2210:O2216 N2219:O2220 K2220:L2220 C1822:D1822 X1822">
    <cfRule type="cellIs" dxfId="8067" priority="91440" operator="equal">
      <formula>"Alterado"</formula>
    </cfRule>
  </conditionalFormatting>
  <conditionalFormatting sqref="P912">
    <cfRule type="cellIs" dxfId="8066" priority="8848" operator="equal">
      <formula>"Alterado"</formula>
    </cfRule>
    <cfRule type="cellIs" dxfId="8065" priority="8849" operator="equal">
      <formula>"Vigente"</formula>
    </cfRule>
    <cfRule type="cellIs" dxfId="8064" priority="8850" operator="equal">
      <formula>"Revogado"</formula>
    </cfRule>
    <cfRule type="cellIs" dxfId="8063" priority="8851" operator="equal">
      <formula>"Vigente"</formula>
    </cfRule>
    <cfRule type="cellIs" dxfId="8062" priority="8852" operator="equal">
      <formula>"Alterado"</formula>
    </cfRule>
    <cfRule type="cellIs" dxfId="8061" priority="8853" operator="equal">
      <formula>"Vigente"</formula>
    </cfRule>
    <cfRule type="cellIs" dxfId="8060" priority="8854" operator="equal">
      <formula>"Revogado"</formula>
    </cfRule>
    <cfRule type="cellIs" dxfId="8059" priority="8855" operator="equal">
      <formula>"Vigente"</formula>
    </cfRule>
  </conditionalFormatting>
  <conditionalFormatting sqref="P913">
    <cfRule type="cellIs" dxfId="8058" priority="8836" operator="equal">
      <formula>"Alterado"</formula>
    </cfRule>
    <cfRule type="cellIs" dxfId="8057" priority="8837" operator="equal">
      <formula>"Vigente"</formula>
    </cfRule>
    <cfRule type="cellIs" dxfId="8056" priority="8838" operator="equal">
      <formula>"Revogado"</formula>
    </cfRule>
    <cfRule type="cellIs" dxfId="8055" priority="8839" operator="equal">
      <formula>"Vigente"</formula>
    </cfRule>
    <cfRule type="cellIs" dxfId="8054" priority="8840" operator="equal">
      <formula>"Alterado"</formula>
    </cfRule>
    <cfRule type="cellIs" dxfId="8053" priority="8841" operator="equal">
      <formula>"Vigente"</formula>
    </cfRule>
    <cfRule type="cellIs" dxfId="8052" priority="8842" operator="equal">
      <formula>"Revogado"</formula>
    </cfRule>
    <cfRule type="cellIs" dxfId="8051" priority="8843" operator="equal">
      <formula>"Vigente"</formula>
    </cfRule>
  </conditionalFormatting>
  <conditionalFormatting sqref="P914">
    <cfRule type="cellIs" dxfId="8050" priority="8824" operator="equal">
      <formula>"Alterado"</formula>
    </cfRule>
    <cfRule type="cellIs" dxfId="8049" priority="8825" operator="equal">
      <formula>"Vigente"</formula>
    </cfRule>
    <cfRule type="cellIs" dxfId="8048" priority="8826" operator="equal">
      <formula>"Revogado"</formula>
    </cfRule>
    <cfRule type="cellIs" dxfId="8047" priority="8827" operator="equal">
      <formula>"Vigente"</formula>
    </cfRule>
    <cfRule type="cellIs" dxfId="8046" priority="8828" operator="equal">
      <formula>"Alterado"</formula>
    </cfRule>
    <cfRule type="cellIs" dxfId="8045" priority="8829" operator="equal">
      <formula>"Vigente"</formula>
    </cfRule>
    <cfRule type="cellIs" dxfId="8044" priority="8830" operator="equal">
      <formula>"Revogado"</formula>
    </cfRule>
    <cfRule type="cellIs" dxfId="8043" priority="8831" operator="equal">
      <formula>"Vigente"</formula>
    </cfRule>
  </conditionalFormatting>
  <conditionalFormatting sqref="P1051">
    <cfRule type="cellIs" dxfId="8042" priority="49369" operator="equal">
      <formula>"Alterado"</formula>
    </cfRule>
    <cfRule type="cellIs" dxfId="8041" priority="49370" operator="equal">
      <formula>"Vigente"</formula>
    </cfRule>
    <cfRule type="cellIs" dxfId="8040" priority="49371" operator="equal">
      <formula>"Revogado"</formula>
    </cfRule>
    <cfRule type="cellIs" dxfId="8039" priority="49372" operator="equal">
      <formula>"Vigente"</formula>
    </cfRule>
  </conditionalFormatting>
  <conditionalFormatting sqref="P1072">
    <cfRule type="cellIs" dxfId="8038" priority="53010" operator="equal">
      <formula>"Alterado"</formula>
    </cfRule>
    <cfRule type="cellIs" dxfId="8037" priority="53011" operator="equal">
      <formula>"Vigente"</formula>
    </cfRule>
    <cfRule type="cellIs" dxfId="8036" priority="53012" operator="equal">
      <formula>"Revogado"</formula>
    </cfRule>
    <cfRule type="cellIs" dxfId="8035" priority="53013" operator="equal">
      <formula>"Vigente"</formula>
    </cfRule>
  </conditionalFormatting>
  <conditionalFormatting sqref="P1079">
    <cfRule type="cellIs" dxfId="8034" priority="25209" operator="equal">
      <formula>"Alterado"</formula>
    </cfRule>
    <cfRule type="cellIs" dxfId="8033" priority="25210" operator="equal">
      <formula>"Vigente"</formula>
    </cfRule>
    <cfRule type="cellIs" dxfId="8032" priority="25211" operator="equal">
      <formula>"Revogado"</formula>
    </cfRule>
    <cfRule type="cellIs" dxfId="8031" priority="25212" operator="equal">
      <formula>"Vigente"</formula>
    </cfRule>
  </conditionalFormatting>
  <conditionalFormatting sqref="P1130:P1230">
    <cfRule type="cellIs" dxfId="8030" priority="69546" operator="equal">
      <formula>"Vigente"</formula>
    </cfRule>
  </conditionalFormatting>
  <conditionalFormatting sqref="P1223">
    <cfRule type="cellIs" dxfId="8029" priority="69545" operator="equal">
      <formula>"Alterado"</formula>
    </cfRule>
    <cfRule type="cellIs" dxfId="8028" priority="69547" operator="equal">
      <formula>"Revogado"</formula>
    </cfRule>
    <cfRule type="cellIs" dxfId="8027" priority="69548" operator="equal">
      <formula>"Vigente"</formula>
    </cfRule>
  </conditionalFormatting>
  <conditionalFormatting sqref="P1231">
    <cfRule type="cellIs" dxfId="8026" priority="12115" operator="equal">
      <formula>"Alterado"</formula>
    </cfRule>
    <cfRule type="cellIs" dxfId="8025" priority="12116" operator="equal">
      <formula>"Vigente"</formula>
    </cfRule>
    <cfRule type="cellIs" dxfId="8024" priority="12117" operator="equal">
      <formula>"Revogado"</formula>
    </cfRule>
    <cfRule type="cellIs" dxfId="8023" priority="12118" operator="equal">
      <formula>"Vigente"</formula>
    </cfRule>
  </conditionalFormatting>
  <conditionalFormatting sqref="P1365">
    <cfRule type="cellIs" dxfId="8022" priority="10956" operator="equal">
      <formula>"Alterado"</formula>
    </cfRule>
    <cfRule type="cellIs" dxfId="8021" priority="10957" operator="equal">
      <formula>"Vigente"</formula>
    </cfRule>
    <cfRule type="cellIs" dxfId="8020" priority="10958" operator="equal">
      <formula>"Revogado"</formula>
    </cfRule>
    <cfRule type="cellIs" dxfId="8019" priority="10959" operator="equal">
      <formula>"Vigente"</formula>
    </cfRule>
    <cfRule type="cellIs" dxfId="8018" priority="10960" operator="equal">
      <formula>"Alterado"</formula>
    </cfRule>
    <cfRule type="cellIs" dxfId="8017" priority="10961" operator="equal">
      <formula>"Vigente"</formula>
    </cfRule>
    <cfRule type="cellIs" dxfId="8016" priority="10962" operator="equal">
      <formula>"Revogado"</formula>
    </cfRule>
    <cfRule type="cellIs" dxfId="8015" priority="10963" operator="equal">
      <formula>"Vigente"</formula>
    </cfRule>
  </conditionalFormatting>
  <conditionalFormatting sqref="P1366">
    <cfRule type="cellIs" dxfId="8014" priority="10944" operator="equal">
      <formula>"Alterado"</formula>
    </cfRule>
    <cfRule type="cellIs" dxfId="8013" priority="10945" operator="equal">
      <formula>"Vigente"</formula>
    </cfRule>
    <cfRule type="cellIs" dxfId="8012" priority="10946" operator="equal">
      <formula>"Revogado"</formula>
    </cfRule>
    <cfRule type="cellIs" dxfId="8011" priority="10947" operator="equal">
      <formula>"Vigente"</formula>
    </cfRule>
    <cfRule type="cellIs" dxfId="8010" priority="10948" operator="equal">
      <formula>"Alterado"</formula>
    </cfRule>
    <cfRule type="cellIs" dxfId="8009" priority="10949" operator="equal">
      <formula>"Vigente"</formula>
    </cfRule>
    <cfRule type="cellIs" dxfId="8008" priority="10950" operator="equal">
      <formula>"Revogado"</formula>
    </cfRule>
    <cfRule type="cellIs" dxfId="8007" priority="10951" operator="equal">
      <formula>"Vigente"</formula>
    </cfRule>
  </conditionalFormatting>
  <conditionalFormatting sqref="P1448">
    <cfRule type="cellIs" dxfId="8006" priority="8800" operator="equal">
      <formula>"Alterado"</formula>
    </cfRule>
    <cfRule type="cellIs" dxfId="8005" priority="8801" operator="equal">
      <formula>"Vigente"</formula>
    </cfRule>
    <cfRule type="cellIs" dxfId="8004" priority="8802" operator="equal">
      <formula>"Revogado"</formula>
    </cfRule>
    <cfRule type="cellIs" dxfId="8003" priority="8803" operator="equal">
      <formula>"Vigente"</formula>
    </cfRule>
  </conditionalFormatting>
  <conditionalFormatting sqref="P1502">
    <cfRule type="cellIs" dxfId="8002" priority="12159" operator="equal">
      <formula>"Alterado"</formula>
    </cfRule>
    <cfRule type="cellIs" dxfId="8001" priority="12160" operator="equal">
      <formula>"Vigente"</formula>
    </cfRule>
    <cfRule type="cellIs" dxfId="8000" priority="12161" operator="equal">
      <formula>"Revogado"</formula>
    </cfRule>
    <cfRule type="cellIs" dxfId="7999" priority="12162" operator="equal">
      <formula>"Vigente"</formula>
    </cfRule>
  </conditionalFormatting>
  <conditionalFormatting sqref="P1505">
    <cfRule type="cellIs" dxfId="7998" priority="12155" operator="equal">
      <formula>"Alterado"</formula>
    </cfRule>
    <cfRule type="cellIs" dxfId="7997" priority="12156" operator="equal">
      <formula>"Vigente"</formula>
    </cfRule>
    <cfRule type="cellIs" dxfId="7996" priority="12157" operator="equal">
      <formula>"Revogado"</formula>
    </cfRule>
    <cfRule type="cellIs" dxfId="7995" priority="12158" operator="equal">
      <formula>"Vigente"</formula>
    </cfRule>
  </conditionalFormatting>
  <conditionalFormatting sqref="P1517:P1573">
    <cfRule type="cellIs" dxfId="7994" priority="87831" operator="equal">
      <formula>"Vigente"</formula>
    </cfRule>
  </conditionalFormatting>
  <conditionalFormatting sqref="P1551">
    <cfRule type="cellIs" dxfId="7993" priority="87830" operator="equal">
      <formula>"Alterado"</formula>
    </cfRule>
    <cfRule type="cellIs" dxfId="7992" priority="87832" operator="equal">
      <formula>"Revogado"</formula>
    </cfRule>
    <cfRule type="cellIs" dxfId="7991" priority="87833" operator="equal">
      <formula>"Vigente"</formula>
    </cfRule>
  </conditionalFormatting>
  <conditionalFormatting sqref="P1741">
    <cfRule type="cellIs" dxfId="7990" priority="47030" operator="equal">
      <formula>"Alterado"</formula>
    </cfRule>
    <cfRule type="cellIs" dxfId="7989" priority="47031" operator="equal">
      <formula>"Vigente"</formula>
    </cfRule>
    <cfRule type="cellIs" dxfId="7988" priority="47032" operator="equal">
      <formula>"Revogado"</formula>
    </cfRule>
    <cfRule type="cellIs" dxfId="7987" priority="47033" operator="equal">
      <formula>"Vigente"</formula>
    </cfRule>
  </conditionalFormatting>
  <conditionalFormatting sqref="P1795">
    <cfRule type="cellIs" dxfId="7986" priority="49317" operator="equal">
      <formula>"Alterado"</formula>
    </cfRule>
    <cfRule type="cellIs" dxfId="7985" priority="49318" operator="equal">
      <formula>"Vigente"</formula>
    </cfRule>
    <cfRule type="cellIs" dxfId="7984" priority="49319" operator="equal">
      <formula>"Revogado"</formula>
    </cfRule>
    <cfRule type="cellIs" dxfId="7983" priority="49320" operator="equal">
      <formula>"Vigente"</formula>
    </cfRule>
  </conditionalFormatting>
  <conditionalFormatting sqref="P1796:P1837 P711 T716 P915:P1028 P1030:P1050 P1052:P1071 Q1064:Q1065 T1064:T1065 X1064:X1065 P1073:P1078 P1080:P1123 P1107:Q1107 P1125:P1128 P1129:Q1129 T1129 X1129 Q1219:Q1220 P1232:P1298 Q1284 T1297:T1298 X1297:X1298 T1300 X1300 P1300:P1308 P1309:Q1309 P1310:P1316 Q1312 P1317:Q1317 P1318:P1364 P1367:P1447 Q1426 P1449:P1475 Q1474 P1477:P1492 P1494:P1501 P1507 O1509:P1509 P1513:P1515 P1575:P1578 P1581:P1652 P1653:Q1653 T1653 P1654 P1655:Q1655 P1656:P1740 P1704:Q1704 P1742:P1760 P1762:P1794 P1973:P2037 P2039:P2077 P2081 P2083:P2115 P2118:P2119 P2121:P2148 P2151:P2158 P2160:P2162 P2165:P2179 P2281:P2283 P2289 P2292:P2294">
    <cfRule type="cellIs" dxfId="7982" priority="91436" operator="equal">
      <formula>"Vigente"</formula>
    </cfRule>
  </conditionalFormatting>
  <conditionalFormatting sqref="P1823">
    <cfRule type="cellIs" dxfId="7981" priority="24552" operator="equal">
      <formula>"Vigente com alterações"</formula>
    </cfRule>
    <cfRule type="cellIs" dxfId="7980" priority="24553" operator="equal">
      <formula>"Vigente com alterações"</formula>
    </cfRule>
    <cfRule type="cellIs" dxfId="7979" priority="24554" operator="equal">
      <formula>"Vigente com alterações"</formula>
    </cfRule>
    <cfRule type="cellIs" dxfId="7978" priority="24555" operator="equal">
      <formula>"Não identificado"</formula>
    </cfRule>
    <cfRule type="cellIs" dxfId="7977" priority="24556" operator="equal">
      <formula>"Vigente"</formula>
    </cfRule>
    <cfRule type="cellIs" dxfId="7976" priority="24557" operator="equal">
      <formula>"Vigente e Alterado"</formula>
    </cfRule>
    <cfRule type="cellIs" dxfId="7975" priority="24558" operator="equal">
      <formula>"Revogado"</formula>
    </cfRule>
    <cfRule type="cellIs" dxfId="7974" priority="24559" operator="equal">
      <formula>"Vigente e Alterado"</formula>
    </cfRule>
    <cfRule type="cellIs" dxfId="7973" priority="24560" operator="equal">
      <formula>"Alterado e Revogado"</formula>
    </cfRule>
    <cfRule type="cellIs" dxfId="7972" priority="24561" operator="equal">
      <formula>"Alterado"</formula>
    </cfRule>
    <cfRule type="cellIs" dxfId="7971" priority="24562" operator="equal">
      <formula>"Revogado"</formula>
    </cfRule>
    <cfRule type="cellIs" dxfId="7970" priority="24563" operator="equal">
      <formula>"Vigente"</formula>
    </cfRule>
    <cfRule type="cellIs" dxfId="7969" priority="24564" operator="equal">
      <formula>"Vigente"</formula>
    </cfRule>
    <cfRule type="cellIs" dxfId="7968" priority="24565" operator="equal">
      <formula>"Alterado"</formula>
    </cfRule>
  </conditionalFormatting>
  <conditionalFormatting sqref="P1839:P1971">
    <cfRule type="cellIs" dxfId="7967" priority="87139" operator="equal">
      <formula>"Vigente"</formula>
    </cfRule>
  </conditionalFormatting>
  <conditionalFormatting sqref="P1953">
    <cfRule type="cellIs" dxfId="7966" priority="87138" operator="equal">
      <formula>"Alterado"</formula>
    </cfRule>
    <cfRule type="cellIs" dxfId="7965" priority="87140" operator="equal">
      <formula>"Revogado"</formula>
    </cfRule>
    <cfRule type="cellIs" dxfId="7964" priority="87141" operator="equal">
      <formula>"Vigente"</formula>
    </cfRule>
  </conditionalFormatting>
  <conditionalFormatting sqref="P2078">
    <cfRule type="cellIs" dxfId="7963" priority="54087" operator="equal">
      <formula>"Alterado"</formula>
    </cfRule>
    <cfRule type="cellIs" dxfId="7962" priority="54088" operator="equal">
      <formula>"Vigente"</formula>
    </cfRule>
    <cfRule type="cellIs" dxfId="7961" priority="54089" operator="equal">
      <formula>"Revogado"</formula>
    </cfRule>
    <cfRule type="cellIs" dxfId="7960" priority="54090" operator="equal">
      <formula>"Vigente"</formula>
    </cfRule>
  </conditionalFormatting>
  <conditionalFormatting sqref="P2079">
    <cfRule type="cellIs" dxfId="7959" priority="54083" operator="equal">
      <formula>"Alterado"</formula>
    </cfRule>
    <cfRule type="cellIs" dxfId="7958" priority="54084" operator="equal">
      <formula>"Vigente"</formula>
    </cfRule>
    <cfRule type="cellIs" dxfId="7957" priority="54085" operator="equal">
      <formula>"Revogado"</formula>
    </cfRule>
    <cfRule type="cellIs" dxfId="7956" priority="54086" operator="equal">
      <formula>"Vigente"</formula>
    </cfRule>
  </conditionalFormatting>
  <conditionalFormatting sqref="P2080">
    <cfRule type="cellIs" dxfId="7955" priority="54091" operator="equal">
      <formula>"Alterado"</formula>
    </cfRule>
    <cfRule type="cellIs" dxfId="7954" priority="54092" operator="equal">
      <formula>"Vigente"</formula>
    </cfRule>
    <cfRule type="cellIs" dxfId="7953" priority="54093" operator="equal">
      <formula>"Revogado"</formula>
    </cfRule>
    <cfRule type="cellIs" dxfId="7952" priority="54094" operator="equal">
      <formula>"Vigente"</formula>
    </cfRule>
  </conditionalFormatting>
  <conditionalFormatting sqref="P2082">
    <cfRule type="cellIs" dxfId="7951" priority="61000" operator="equal">
      <formula>"Alterado"</formula>
    </cfRule>
    <cfRule type="cellIs" dxfId="7950" priority="61001" operator="equal">
      <formula>"Vigente"</formula>
    </cfRule>
    <cfRule type="cellIs" dxfId="7949" priority="61002" operator="equal">
      <formula>"Revogado"</formula>
    </cfRule>
    <cfRule type="cellIs" dxfId="7948" priority="61003" operator="equal">
      <formula>"Vigente"</formula>
    </cfRule>
  </conditionalFormatting>
  <conditionalFormatting sqref="P2163">
    <cfRule type="cellIs" dxfId="7947" priority="8776" operator="equal">
      <formula>"Alterado"</formula>
    </cfRule>
    <cfRule type="cellIs" dxfId="7946" priority="8777" operator="equal">
      <formula>"Vigente"</formula>
    </cfRule>
    <cfRule type="cellIs" dxfId="7945" priority="8778" operator="equal">
      <formula>"Revogado"</formula>
    </cfRule>
    <cfRule type="cellIs" dxfId="7944" priority="8779" operator="equal">
      <formula>"Vigente"</formula>
    </cfRule>
  </conditionalFormatting>
  <conditionalFormatting sqref="P2164">
    <cfRule type="cellIs" dxfId="7943" priority="8772" operator="equal">
      <formula>"Alterado"</formula>
    </cfRule>
    <cfRule type="cellIs" dxfId="7942" priority="8773" operator="equal">
      <formula>"Vigente"</formula>
    </cfRule>
    <cfRule type="cellIs" dxfId="7941" priority="8774" operator="equal">
      <formula>"Revogado"</formula>
    </cfRule>
    <cfRule type="cellIs" dxfId="7940" priority="8775" operator="equal">
      <formula>"Vigente"</formula>
    </cfRule>
  </conditionalFormatting>
  <conditionalFormatting sqref="P2180">
    <cfRule type="cellIs" dxfId="7939" priority="25217" operator="equal">
      <formula>"Alterado"</formula>
    </cfRule>
    <cfRule type="cellIs" dxfId="7938" priority="25218" operator="equal">
      <formula>"Vigente"</formula>
    </cfRule>
    <cfRule type="cellIs" dxfId="7937" priority="25219" operator="equal">
      <formula>"Revogado"</formula>
    </cfRule>
    <cfRule type="cellIs" dxfId="7936" priority="25220" operator="equal">
      <formula>"Vigente"</formula>
    </cfRule>
  </conditionalFormatting>
  <conditionalFormatting sqref="P2181">
    <cfRule type="cellIs" dxfId="7935" priority="25213" operator="equal">
      <formula>"Alterado"</formula>
    </cfRule>
    <cfRule type="cellIs" dxfId="7934" priority="25214" operator="equal">
      <formula>"Vigente"</formula>
    </cfRule>
    <cfRule type="cellIs" dxfId="7933" priority="25215" operator="equal">
      <formula>"Revogado"</formula>
    </cfRule>
    <cfRule type="cellIs" dxfId="7932" priority="25216" operator="equal">
      <formula>"Vigente"</formula>
    </cfRule>
  </conditionalFormatting>
  <conditionalFormatting sqref="P2182">
    <cfRule type="cellIs" dxfId="7931" priority="24344" operator="equal">
      <formula>"Alterado"</formula>
    </cfRule>
    <cfRule type="cellIs" dxfId="7930" priority="24345" operator="equal">
      <formula>"Vigente"</formula>
    </cfRule>
    <cfRule type="cellIs" dxfId="7929" priority="24346" operator="equal">
      <formula>"Revogado"</formula>
    </cfRule>
    <cfRule type="cellIs" dxfId="7928" priority="24347" operator="equal">
      <formula>"Vigente"</formula>
    </cfRule>
  </conditionalFormatting>
  <conditionalFormatting sqref="P2183:P2263">
    <cfRule type="cellIs" dxfId="7927" priority="73570" operator="equal">
      <formula>"Vigente"</formula>
    </cfRule>
  </conditionalFormatting>
  <conditionalFormatting sqref="P2189">
    <cfRule type="cellIs" dxfId="7926" priority="73569" operator="equal">
      <formula>"Alterado"</formula>
    </cfRule>
    <cfRule type="cellIs" dxfId="7925" priority="73571" operator="equal">
      <formula>"Revogado"</formula>
    </cfRule>
    <cfRule type="cellIs" dxfId="7924" priority="73572" operator="equal">
      <formula>"Vigente"</formula>
    </cfRule>
  </conditionalFormatting>
  <conditionalFormatting sqref="P2281:P2283 P2289 T1653 P1653:Q1653 P1655:Q1655 P1704:Q1704 Q1426 Q1474 Q1284 T1297:T1298 P1309:Q1309 Q1312 P1310:P1316 P1317:Q1317 Q1219:Q1220 T1129 P1129:Q1129 P1107:Q1107 T1300 P1125:P1128 P2118:P2119 P2081 X1300 X1129 X1297:X1298 T716 P711 P716 P857:P863 P630 P262 P227:P233 P236:P253 P523:P568 P575:P619 P702:P709 P772 P807:P809 P2183:P2188 P1073:P1078 P264:P383 P488:P508 P1654 P1224:P1230 T2190:T2191 X2190:X2191 P1477:P1492 P1954:P1971 P1762:P1794 P1513:P1515 P2151:P2158 P1507 P2292:P2294 P1232:P1298 P2121:P2148 P1509 P2:P45 P48:P224 P392:P454 P512:P518 P633:P691 P693:P698 P1030:P1050 P1080:P1123 P1449:P1475 P1494:P1501 P1581:P1652 P1742:P1760 P2039:P2077 P2160:P2162 P2165:P2179 P1552:P1573 P1575:P1578 P915:P1028 P2083:P2115 P1367:P1447 Q1064:Q1065 T1064:T1065 X1064:X1065 P1300:P1308 P1973:P2037 P1318:P1364 P1517:P1550 P1052:P1071 P1130:P1222 P2190:P2263 P867:P911 P1796:P1837 P1656:P1740 P1839:P1952">
    <cfRule type="cellIs" dxfId="7923" priority="91435" operator="equal">
      <formula>"Alterado"</formula>
    </cfRule>
    <cfRule type="cellIs" dxfId="7922" priority="91437" operator="equal">
      <formula>"Revogado"</formula>
    </cfRule>
    <cfRule type="cellIs" dxfId="7921" priority="91438" operator="equal">
      <formula>"Vigente"</formula>
    </cfRule>
  </conditionalFormatting>
  <conditionalFormatting sqref="P2300">
    <cfRule type="cellIs" dxfId="7920" priority="12429" operator="equal">
      <formula>"Alterado"</formula>
    </cfRule>
    <cfRule type="cellIs" dxfId="7919" priority="12430" operator="equal">
      <formula>"Vigente"</formula>
    </cfRule>
    <cfRule type="cellIs" dxfId="7918" priority="12431" operator="equal">
      <formula>"Revogado"</formula>
    </cfRule>
    <cfRule type="cellIs" dxfId="7917" priority="12432" operator="equal">
      <formula>"Vigente"</formula>
    </cfRule>
  </conditionalFormatting>
  <conditionalFormatting sqref="P2455">
    <cfRule type="cellIs" dxfId="7916" priority="8768" operator="equal">
      <formula>"Alterado"</formula>
    </cfRule>
    <cfRule type="cellIs" dxfId="7915" priority="8769" operator="equal">
      <formula>"Vigente"</formula>
    </cfRule>
    <cfRule type="cellIs" dxfId="7914" priority="8770" operator="equal">
      <formula>"Revogado"</formula>
    </cfRule>
    <cfRule type="cellIs" dxfId="7913" priority="8771" operator="equal">
      <formula>"Vigente"</formula>
    </cfRule>
  </conditionalFormatting>
  <conditionalFormatting sqref="P2472">
    <cfRule type="cellIs" dxfId="7912" priority="10936" operator="equal">
      <formula>"Alterado"</formula>
    </cfRule>
    <cfRule type="cellIs" dxfId="7911" priority="10937" operator="equal">
      <formula>"Vigente"</formula>
    </cfRule>
    <cfRule type="cellIs" dxfId="7910" priority="10938" operator="equal">
      <formula>"Revogado"</formula>
    </cfRule>
    <cfRule type="cellIs" dxfId="7909" priority="10939" operator="equal">
      <formula>"Vigente"</formula>
    </cfRule>
  </conditionalFormatting>
  <conditionalFormatting sqref="P2473">
    <cfRule type="cellIs" dxfId="7908" priority="12111" operator="equal">
      <formula>"Alterado"</formula>
    </cfRule>
    <cfRule type="cellIs" dxfId="7907" priority="12112" operator="equal">
      <formula>"Vigente"</formula>
    </cfRule>
    <cfRule type="cellIs" dxfId="7906" priority="12113" operator="equal">
      <formula>"Revogado"</formula>
    </cfRule>
    <cfRule type="cellIs" dxfId="7905" priority="12114" operator="equal">
      <formula>"Vigente"</formula>
    </cfRule>
  </conditionalFormatting>
  <conditionalFormatting sqref="P2486">
    <cfRule type="cellIs" dxfId="7904" priority="8764" operator="equal">
      <formula>"Alterado"</formula>
    </cfRule>
    <cfRule type="cellIs" dxfId="7903" priority="8765" operator="equal">
      <formula>"Vigente"</formula>
    </cfRule>
    <cfRule type="cellIs" dxfId="7902" priority="8766" operator="equal">
      <formula>"Revogado"</formula>
    </cfRule>
    <cfRule type="cellIs" dxfId="7901" priority="8767" operator="equal">
      <formula>"Vigente"</formula>
    </cfRule>
  </conditionalFormatting>
  <conditionalFormatting sqref="P2557">
    <cfRule type="cellIs" dxfId="7900" priority="10932" operator="equal">
      <formula>"Alterado"</formula>
    </cfRule>
    <cfRule type="cellIs" dxfId="7899" priority="10933" operator="equal">
      <formula>"Vigente"</formula>
    </cfRule>
    <cfRule type="cellIs" dxfId="7898" priority="10934" operator="equal">
      <formula>"Revogado"</formula>
    </cfRule>
    <cfRule type="cellIs" dxfId="7897" priority="10935" operator="equal">
      <formula>"Vigente"</formula>
    </cfRule>
  </conditionalFormatting>
  <conditionalFormatting sqref="P2601">
    <cfRule type="cellIs" dxfId="7896" priority="8752" operator="equal">
      <formula>"Alterado"</formula>
    </cfRule>
    <cfRule type="cellIs" dxfId="7895" priority="8753" operator="equal">
      <formula>"Vigente"</formula>
    </cfRule>
    <cfRule type="cellIs" dxfId="7894" priority="8754" operator="equal">
      <formula>"Revogado"</formula>
    </cfRule>
    <cfRule type="cellIs" dxfId="7893" priority="8755" operator="equal">
      <formula>"Vigente"</formula>
    </cfRule>
  </conditionalFormatting>
  <conditionalFormatting sqref="P2612">
    <cfRule type="cellIs" dxfId="7892" priority="8740" operator="equal">
      <formula>"Alterado"</formula>
    </cfRule>
    <cfRule type="cellIs" dxfId="7891" priority="8741" operator="equal">
      <formula>"Vigente"</formula>
    </cfRule>
    <cfRule type="cellIs" dxfId="7890" priority="8742" operator="equal">
      <formula>"Revogado"</formula>
    </cfRule>
    <cfRule type="cellIs" dxfId="7889" priority="8743" operator="equal">
      <formula>"Vigente"</formula>
    </cfRule>
  </conditionalFormatting>
  <conditionalFormatting sqref="P2654">
    <cfRule type="cellIs" dxfId="7888" priority="8736" operator="equal">
      <formula>"Alterado"</formula>
    </cfRule>
    <cfRule type="cellIs" dxfId="7887" priority="8737" operator="equal">
      <formula>"Vigente"</formula>
    </cfRule>
    <cfRule type="cellIs" dxfId="7886" priority="8738" operator="equal">
      <formula>"Revogado"</formula>
    </cfRule>
    <cfRule type="cellIs" dxfId="7885" priority="8739" operator="equal">
      <formula>"Vigente"</formula>
    </cfRule>
  </conditionalFormatting>
  <conditionalFormatting sqref="P2704">
    <cfRule type="cellIs" dxfId="7884" priority="11482" operator="equal">
      <formula>"Alterado"</formula>
    </cfRule>
    <cfRule type="cellIs" dxfId="7883" priority="11483" operator="equal">
      <formula>"Vigente"</formula>
    </cfRule>
    <cfRule type="cellIs" dxfId="7882" priority="11484" operator="equal">
      <formula>"Revogado"</formula>
    </cfRule>
    <cfRule type="cellIs" dxfId="7881" priority="11485" operator="equal">
      <formula>"Vigente"</formula>
    </cfRule>
  </conditionalFormatting>
  <conditionalFormatting sqref="P2707">
    <cfRule type="cellIs" dxfId="7880" priority="12127" operator="equal">
      <formula>"Alterado"</formula>
    </cfRule>
    <cfRule type="cellIs" dxfId="7879" priority="12128" operator="equal">
      <formula>"Vigente"</formula>
    </cfRule>
    <cfRule type="cellIs" dxfId="7878" priority="12129" operator="equal">
      <formula>"Revogado"</formula>
    </cfRule>
    <cfRule type="cellIs" dxfId="7877" priority="12130" operator="equal">
      <formula>"Vigente"</formula>
    </cfRule>
  </conditionalFormatting>
  <conditionalFormatting sqref="P2724:P2725">
    <cfRule type="cellIs" dxfId="7876" priority="12027" operator="equal">
      <formula>"Alterado"</formula>
    </cfRule>
    <cfRule type="cellIs" dxfId="7875" priority="12028" operator="equal">
      <formula>"Vigente"</formula>
    </cfRule>
    <cfRule type="cellIs" dxfId="7874" priority="12029" operator="equal">
      <formula>"Revogado"</formula>
    </cfRule>
    <cfRule type="cellIs" dxfId="7873" priority="12030" operator="equal">
      <formula>"Vigente"</formula>
    </cfRule>
  </conditionalFormatting>
  <conditionalFormatting sqref="P2727">
    <cfRule type="cellIs" dxfId="7872" priority="12119" operator="equal">
      <formula>"Alterado"</formula>
    </cfRule>
    <cfRule type="cellIs" dxfId="7871" priority="12120" operator="equal">
      <formula>"Vigente"</formula>
    </cfRule>
    <cfRule type="cellIs" dxfId="7870" priority="12121" operator="equal">
      <formula>"Revogado"</formula>
    </cfRule>
    <cfRule type="cellIs" dxfId="7869" priority="12122" operator="equal">
      <formula>"Vigente"</formula>
    </cfRule>
  </conditionalFormatting>
  <conditionalFormatting sqref="P2788">
    <cfRule type="cellIs" dxfId="7868" priority="6901" operator="equal">
      <formula>"Alterado"</formula>
    </cfRule>
    <cfRule type="cellIs" dxfId="7867" priority="6902" operator="equal">
      <formula>"Vigente"</formula>
    </cfRule>
    <cfRule type="cellIs" dxfId="7866" priority="6903" operator="equal">
      <formula>"Revogado"</formula>
    </cfRule>
    <cfRule type="cellIs" dxfId="7865" priority="6904" operator="equal">
      <formula>"Vigente"</formula>
    </cfRule>
    <cfRule type="cellIs" dxfId="7864" priority="6905" operator="equal">
      <formula>"Alterado"</formula>
    </cfRule>
    <cfRule type="cellIs" dxfId="7863" priority="6906" operator="equal">
      <formula>"Vigente"</formula>
    </cfRule>
    <cfRule type="cellIs" dxfId="7862" priority="6907" operator="equal">
      <formula>"Revogado"</formula>
    </cfRule>
    <cfRule type="cellIs" dxfId="7861" priority="6908" operator="equal">
      <formula>"Vigente"</formula>
    </cfRule>
  </conditionalFormatting>
  <conditionalFormatting sqref="P2830">
    <cfRule type="cellIs" dxfId="7860" priority="12015" operator="equal">
      <formula>"Alterado"</formula>
    </cfRule>
    <cfRule type="cellIs" dxfId="7859" priority="12016" operator="equal">
      <formula>"Vigente"</formula>
    </cfRule>
    <cfRule type="cellIs" dxfId="7858" priority="12017" operator="equal">
      <formula>"Revogado"</formula>
    </cfRule>
    <cfRule type="cellIs" dxfId="7857" priority="12018" operator="equal">
      <formula>"Vigente"</formula>
    </cfRule>
    <cfRule type="cellIs" dxfId="7856" priority="12019" operator="equal">
      <formula>"Alterado"</formula>
    </cfRule>
    <cfRule type="cellIs" dxfId="7855" priority="12020" operator="equal">
      <formula>"Vigente"</formula>
    </cfRule>
    <cfRule type="cellIs" dxfId="7854" priority="12021" operator="equal">
      <formula>"Revogado"</formula>
    </cfRule>
    <cfRule type="cellIs" dxfId="7853" priority="12022" operator="equal">
      <formula>"Vigente"</formula>
    </cfRule>
  </conditionalFormatting>
  <conditionalFormatting sqref="P2880">
    <cfRule type="cellIs" dxfId="7852" priority="12123" operator="equal">
      <formula>"Alterado"</formula>
    </cfRule>
    <cfRule type="cellIs" dxfId="7851" priority="12124" operator="equal">
      <formula>"Vigente"</formula>
    </cfRule>
    <cfRule type="cellIs" dxfId="7850" priority="12125" operator="equal">
      <formula>"Revogado"</formula>
    </cfRule>
    <cfRule type="cellIs" dxfId="7849" priority="12126" operator="equal">
      <formula>"Vigente"</formula>
    </cfRule>
  </conditionalFormatting>
  <conditionalFormatting sqref="P2881">
    <cfRule type="cellIs" dxfId="7848" priority="12023" operator="equal">
      <formula>"Alterado"</formula>
    </cfRule>
    <cfRule type="cellIs" dxfId="7847" priority="12024" operator="equal">
      <formula>"Vigente"</formula>
    </cfRule>
    <cfRule type="cellIs" dxfId="7846" priority="12025" operator="equal">
      <formula>"Revogado"</formula>
    </cfRule>
    <cfRule type="cellIs" dxfId="7845" priority="12026" operator="equal">
      <formula>"Vigente"</formula>
    </cfRule>
  </conditionalFormatting>
  <conditionalFormatting sqref="P3143">
    <cfRule type="cellIs" dxfId="7844" priority="4996" operator="equal">
      <formula>"Alterado"</formula>
    </cfRule>
    <cfRule type="cellIs" dxfId="7843" priority="4997" operator="equal">
      <formula>"Vigente"</formula>
    </cfRule>
    <cfRule type="cellIs" dxfId="7842" priority="4998" operator="equal">
      <formula>"Revogado"</formula>
    </cfRule>
    <cfRule type="cellIs" dxfId="7841" priority="4999" operator="equal">
      <formula>"Vigente"</formula>
    </cfRule>
  </conditionalFormatting>
  <conditionalFormatting sqref="P3473">
    <cfRule type="cellIs" dxfId="7840" priority="4100" operator="equal">
      <formula>"Vigente com alterações"</formula>
    </cfRule>
    <cfRule type="cellIs" dxfId="7839" priority="4101" operator="equal">
      <formula>"Vigente com alterações"</formula>
    </cfRule>
    <cfRule type="cellIs" dxfId="7838" priority="4102" operator="equal">
      <formula>"Vigente com alterações"</formula>
    </cfRule>
    <cfRule type="cellIs" dxfId="7837" priority="4103" operator="equal">
      <formula>"Não identificado"</formula>
    </cfRule>
    <cfRule type="cellIs" dxfId="7836" priority="4104" operator="equal">
      <formula>"Vigente"</formula>
    </cfRule>
    <cfRule type="cellIs" dxfId="7835" priority="4105" operator="equal">
      <formula>"Vigente e Alterado"</formula>
    </cfRule>
    <cfRule type="cellIs" dxfId="7834" priority="4106" operator="equal">
      <formula>"Revogado"</formula>
    </cfRule>
  </conditionalFormatting>
  <conditionalFormatting sqref="P3479">
    <cfRule type="cellIs" dxfId="7833" priority="3841" operator="equal">
      <formula>"Vigente com alterações"</formula>
    </cfRule>
    <cfRule type="cellIs" dxfId="7832" priority="3842" operator="equal">
      <formula>"Vigente com alterações"</formula>
    </cfRule>
    <cfRule type="cellIs" dxfId="7831" priority="3843" operator="equal">
      <formula>"Vigente com alterações"</formula>
    </cfRule>
    <cfRule type="cellIs" dxfId="7830" priority="3844" operator="equal">
      <formula>"Não identificado"</formula>
    </cfRule>
    <cfRule type="cellIs" dxfId="7829" priority="3845" operator="equal">
      <formula>"Vigente"</formula>
    </cfRule>
    <cfRule type="cellIs" dxfId="7828" priority="3846" operator="equal">
      <formula>"Vigente e Alterado"</formula>
    </cfRule>
    <cfRule type="cellIs" dxfId="7827" priority="3847" operator="equal">
      <formula>"Revogado"</formula>
    </cfRule>
  </conditionalFormatting>
  <conditionalFormatting sqref="P3507 P3509:P3510">
    <cfRule type="cellIs" dxfId="7826" priority="2728" operator="equal">
      <formula>"Vigente com alterações"</formula>
    </cfRule>
    <cfRule type="cellIs" dxfId="7825" priority="2729" operator="equal">
      <formula>"Vigente com alterações"</formula>
    </cfRule>
    <cfRule type="cellIs" dxfId="7824" priority="2730" operator="equal">
      <formula>"Vigente com alterações"</formula>
    </cfRule>
    <cfRule type="cellIs" dxfId="7823" priority="2731" operator="equal">
      <formula>"Não identificado"</formula>
    </cfRule>
    <cfRule type="cellIs" dxfId="7822" priority="2732" operator="equal">
      <formula>"Vigente"</formula>
    </cfRule>
    <cfRule type="cellIs" dxfId="7821" priority="2733" operator="equal">
      <formula>"Vigente e Alterado"</formula>
    </cfRule>
    <cfRule type="cellIs" dxfId="7820" priority="2734" operator="equal">
      <formula>"Revogado"</formula>
    </cfRule>
  </conditionalFormatting>
  <conditionalFormatting sqref="P3516">
    <cfRule type="cellIs" dxfId="7819" priority="2469" operator="equal">
      <formula>"Vigente com alterações"</formula>
    </cfRule>
    <cfRule type="cellIs" dxfId="7818" priority="2470" operator="equal">
      <formula>"Vigente com alterações"</formula>
    </cfRule>
    <cfRule type="cellIs" dxfId="7817" priority="2471" operator="equal">
      <formula>"Vigente com alterações"</formula>
    </cfRule>
    <cfRule type="cellIs" dxfId="7816" priority="2472" operator="equal">
      <formula>"Não identificado"</formula>
    </cfRule>
    <cfRule type="cellIs" dxfId="7815" priority="2473" operator="equal">
      <formula>"Vigente"</formula>
    </cfRule>
    <cfRule type="cellIs" dxfId="7814" priority="2474" operator="equal">
      <formula>"Vigente e Alterado"</formula>
    </cfRule>
    <cfRule type="cellIs" dxfId="7813" priority="2475" operator="equal">
      <formula>"Revogado"</formula>
    </cfRule>
  </conditionalFormatting>
  <conditionalFormatting sqref="P3528">
    <cfRule type="cellIs" dxfId="7812" priority="1951" operator="equal">
      <formula>"Vigente com alterações"</formula>
    </cfRule>
    <cfRule type="cellIs" dxfId="7811" priority="1952" operator="equal">
      <formula>"Vigente com alterações"</formula>
    </cfRule>
    <cfRule type="cellIs" dxfId="7810" priority="1953" operator="equal">
      <formula>"Vigente com alterações"</formula>
    </cfRule>
    <cfRule type="cellIs" dxfId="7809" priority="1954" operator="equal">
      <formula>"Não identificado"</formula>
    </cfRule>
    <cfRule type="cellIs" dxfId="7808" priority="1955" operator="equal">
      <formula>"Vigente"</formula>
    </cfRule>
    <cfRule type="cellIs" dxfId="7807" priority="1956" operator="equal">
      <formula>"Vigente e Alterado"</formula>
    </cfRule>
    <cfRule type="cellIs" dxfId="7806" priority="1957" operator="equal">
      <formula>"Revogado"</formula>
    </cfRule>
  </conditionalFormatting>
  <conditionalFormatting sqref="P3533">
    <cfRule type="cellIs" dxfId="7805" priority="1170" operator="equal">
      <formula>"Vigente com alterações"</formula>
    </cfRule>
    <cfRule type="cellIs" dxfId="7804" priority="1171" operator="equal">
      <formula>"Vigente com alterações"</formula>
    </cfRule>
    <cfRule type="cellIs" dxfId="7803" priority="1172" operator="equal">
      <formula>"Vigente com alterações"</formula>
    </cfRule>
    <cfRule type="cellIs" dxfId="7802" priority="1173" operator="equal">
      <formula>"Não identificado"</formula>
    </cfRule>
    <cfRule type="cellIs" dxfId="7801" priority="1174" operator="equal">
      <formula>"Vigente"</formula>
    </cfRule>
    <cfRule type="cellIs" dxfId="7800" priority="1175" operator="equal">
      <formula>"Vigente e Alterado"</formula>
    </cfRule>
    <cfRule type="cellIs" dxfId="7799" priority="1176" operator="equal">
      <formula>"Revogado"</formula>
    </cfRule>
  </conditionalFormatting>
  <conditionalFormatting sqref="P3536">
    <cfRule type="cellIs" dxfId="7798" priority="911" operator="equal">
      <formula>"Vigente com alterações"</formula>
    </cfRule>
    <cfRule type="cellIs" dxfId="7797" priority="912" operator="equal">
      <formula>"Vigente com alterações"</formula>
    </cfRule>
    <cfRule type="cellIs" dxfId="7796" priority="913" operator="equal">
      <formula>"Vigente com alterações"</formula>
    </cfRule>
    <cfRule type="cellIs" dxfId="7795" priority="914" operator="equal">
      <formula>"Não identificado"</formula>
    </cfRule>
    <cfRule type="cellIs" dxfId="7794" priority="915" operator="equal">
      <formula>"Vigente"</formula>
    </cfRule>
    <cfRule type="cellIs" dxfId="7793" priority="916" operator="equal">
      <formula>"Vigente e Alterado"</formula>
    </cfRule>
    <cfRule type="cellIs" dxfId="7792" priority="917" operator="equal">
      <formula>"Revogado"</formula>
    </cfRule>
  </conditionalFormatting>
  <conditionalFormatting sqref="P3538 P3540:P3543">
    <cfRule type="cellIs" dxfId="7791" priority="652" operator="equal">
      <formula>"Vigente com alterações"</formula>
    </cfRule>
    <cfRule type="cellIs" dxfId="7790" priority="653" operator="equal">
      <formula>"Vigente com alterações"</formula>
    </cfRule>
    <cfRule type="cellIs" dxfId="7789" priority="654" operator="equal">
      <formula>"Vigente com alterações"</formula>
    </cfRule>
    <cfRule type="cellIs" dxfId="7788" priority="655" operator="equal">
      <formula>"Não identificado"</formula>
    </cfRule>
    <cfRule type="cellIs" dxfId="7787" priority="656" operator="equal">
      <formula>"Vigente"</formula>
    </cfRule>
    <cfRule type="cellIs" dxfId="7786" priority="657" operator="equal">
      <formula>"Vigente e Alterado"</formula>
    </cfRule>
    <cfRule type="cellIs" dxfId="7785" priority="658" operator="equal">
      <formula>"Revogado"</formula>
    </cfRule>
  </conditionalFormatting>
  <conditionalFormatting sqref="P3547">
    <cfRule type="cellIs" dxfId="7784" priority="393" operator="equal">
      <formula>"Vigente com alterações"</formula>
    </cfRule>
    <cfRule type="cellIs" dxfId="7783" priority="394" operator="equal">
      <formula>"Vigente com alterações"</formula>
    </cfRule>
    <cfRule type="cellIs" dxfId="7782" priority="395" operator="equal">
      <formula>"Vigente com alterações"</formula>
    </cfRule>
    <cfRule type="cellIs" dxfId="7781" priority="396" operator="equal">
      <formula>"Não identificado"</formula>
    </cfRule>
    <cfRule type="cellIs" dxfId="7780" priority="397" operator="equal">
      <formula>"Vigente"</formula>
    </cfRule>
    <cfRule type="cellIs" dxfId="7779" priority="398" operator="equal">
      <formula>"Vigente e Alterado"</formula>
    </cfRule>
    <cfRule type="cellIs" dxfId="7778" priority="399" operator="equal">
      <formula>"Revogado"</formula>
    </cfRule>
  </conditionalFormatting>
  <conditionalFormatting sqref="P3552">
    <cfRule type="cellIs" dxfId="7777" priority="134" operator="equal">
      <formula>"Vigente com alterações"</formula>
    </cfRule>
    <cfRule type="cellIs" dxfId="7776" priority="135" operator="equal">
      <formula>"Vigente com alterações"</formula>
    </cfRule>
    <cfRule type="cellIs" dxfId="7775" priority="136" operator="equal">
      <formula>"Vigente com alterações"</formula>
    </cfRule>
    <cfRule type="cellIs" dxfId="7774" priority="137" operator="equal">
      <formula>"Não identificado"</formula>
    </cfRule>
    <cfRule type="cellIs" dxfId="7773" priority="138" operator="equal">
      <formula>"Vigente"</formula>
    </cfRule>
    <cfRule type="cellIs" dxfId="7772" priority="139" operator="equal">
      <formula>"Vigente e Alterado"</formula>
    </cfRule>
    <cfRule type="cellIs" dxfId="7771" priority="140" operator="equal">
      <formula>"Revogado"</formula>
    </cfRule>
  </conditionalFormatting>
  <conditionalFormatting sqref="P866:Q866">
    <cfRule type="cellIs" dxfId="7770" priority="72048" operator="equal">
      <formula>"Vigente"</formula>
    </cfRule>
  </conditionalFormatting>
  <conditionalFormatting sqref="Q863:Q866">
    <cfRule type="cellIs" dxfId="7769" priority="72051" operator="equal">
      <formula>"revogado"</formula>
    </cfRule>
    <cfRule type="cellIs" dxfId="7768" priority="72052" operator="equal">
      <formula>"vigente"</formula>
    </cfRule>
  </conditionalFormatting>
  <conditionalFormatting sqref="Q866">
    <cfRule type="cellIs" dxfId="7767" priority="72039" operator="equal">
      <formula>"Vigente com alterações"</formula>
    </cfRule>
    <cfRule type="cellIs" dxfId="7766" priority="72040" operator="equal">
      <formula>"Vigente com alterações"</formula>
    </cfRule>
    <cfRule type="cellIs" dxfId="7765" priority="72041" operator="equal">
      <formula>"Vigente com alterações"</formula>
    </cfRule>
    <cfRule type="cellIs" dxfId="7764" priority="72042" operator="equal">
      <formula>"Não identificado"</formula>
    </cfRule>
    <cfRule type="cellIs" dxfId="7763" priority="72043" operator="equal">
      <formula>"Vigente"</formula>
    </cfRule>
    <cfRule type="cellIs" dxfId="7762" priority="72044" operator="equal">
      <formula>"Vigente e Alterado"</formula>
    </cfRule>
    <cfRule type="cellIs" dxfId="7761" priority="72045" operator="equal">
      <formula>"Revogado"</formula>
    </cfRule>
    <cfRule type="cellIs" dxfId="7760" priority="72046" operator="equal">
      <formula>"Alterado"</formula>
    </cfRule>
    <cfRule type="cellIs" dxfId="7759" priority="72047" operator="equal">
      <formula>"Revogado"</formula>
    </cfRule>
    <cfRule type="cellIs" dxfId="7758" priority="72050" operator="equal">
      <formula>"Alterado"</formula>
    </cfRule>
  </conditionalFormatting>
  <conditionalFormatting sqref="Q1427">
    <cfRule type="cellIs" dxfId="7757" priority="60980" operator="equal">
      <formula>"Alterado"</formula>
    </cfRule>
    <cfRule type="cellIs" dxfId="7756" priority="60981" operator="equal">
      <formula>"Vigente"</formula>
    </cfRule>
    <cfRule type="cellIs" dxfId="7755" priority="60982" operator="equal">
      <formula>"Revogado"</formula>
    </cfRule>
    <cfRule type="cellIs" dxfId="7754" priority="60983" operator="equal">
      <formula>"Vigente"</formula>
    </cfRule>
  </conditionalFormatting>
  <conditionalFormatting sqref="Q1654">
    <cfRule type="cellIs" dxfId="7753" priority="24892" operator="equal">
      <formula>"Alterado"</formula>
    </cfRule>
    <cfRule type="cellIs" dxfId="7752" priority="24893" operator="equal">
      <formula>"Vigente"</formula>
    </cfRule>
    <cfRule type="cellIs" dxfId="7751" priority="24894" operator="equal">
      <formula>"Revogado"</formula>
    </cfRule>
    <cfRule type="cellIs" dxfId="7750" priority="24895" operator="equal">
      <formula>"Vigente"</formula>
    </cfRule>
  </conditionalFormatting>
  <conditionalFormatting sqref="Q1656">
    <cfRule type="cellIs" dxfId="7749" priority="1296" operator="equal">
      <formula>"Alterado"</formula>
    </cfRule>
    <cfRule type="cellIs" dxfId="7748" priority="1297" operator="equal">
      <formula>"Vigente"</formula>
    </cfRule>
    <cfRule type="cellIs" dxfId="7747" priority="1298" operator="equal">
      <formula>"Revogado"</formula>
    </cfRule>
    <cfRule type="cellIs" dxfId="7746" priority="1299" operator="equal">
      <formula>"Vigente"</formula>
    </cfRule>
  </conditionalFormatting>
  <conditionalFormatting sqref="Q1748">
    <cfRule type="cellIs" dxfId="7745" priority="8788" operator="equal">
      <formula>"Alterado"</formula>
    </cfRule>
    <cfRule type="cellIs" dxfId="7744" priority="8789" operator="equal">
      <formula>"Vigente"</formula>
    </cfRule>
    <cfRule type="cellIs" dxfId="7743" priority="8790" operator="equal">
      <formula>"Revogado"</formula>
    </cfRule>
    <cfRule type="cellIs" dxfId="7742" priority="8791" operator="equal">
      <formula>"Vigente"</formula>
    </cfRule>
  </conditionalFormatting>
  <conditionalFormatting sqref="Q1799">
    <cfRule type="cellIs" dxfId="7741" priority="8780" operator="equal">
      <formula>"Alterado"</formula>
    </cfRule>
    <cfRule type="cellIs" dxfId="7740" priority="8781" operator="equal">
      <formula>"Vigente"</formula>
    </cfRule>
    <cfRule type="cellIs" dxfId="7739" priority="8782" operator="equal">
      <formula>"Revogado"</formula>
    </cfRule>
    <cfRule type="cellIs" dxfId="7738" priority="8783" operator="equal">
      <formula>"Vigente"</formula>
    </cfRule>
  </conditionalFormatting>
  <conditionalFormatting sqref="Q1823">
    <cfRule type="cellIs" dxfId="7737" priority="24536" operator="equal">
      <formula>"Vigente com alterações"</formula>
    </cfRule>
    <cfRule type="cellIs" dxfId="7736" priority="24537" operator="equal">
      <formula>"Vigente com alterações"</formula>
    </cfRule>
    <cfRule type="cellIs" dxfId="7735" priority="24538" operator="equal">
      <formula>"Vigente com alterações"</formula>
    </cfRule>
    <cfRule type="cellIs" dxfId="7734" priority="24539" operator="equal">
      <formula>"Não identificado"</formula>
    </cfRule>
    <cfRule type="cellIs" dxfId="7733" priority="24540" operator="equal">
      <formula>"Vigente"</formula>
    </cfRule>
    <cfRule type="cellIs" dxfId="7732" priority="24541" operator="equal">
      <formula>"Vigente e Alterado"</formula>
    </cfRule>
    <cfRule type="cellIs" dxfId="7731" priority="24542" operator="equal">
      <formula>"Revogado"</formula>
    </cfRule>
    <cfRule type="cellIs" dxfId="7730" priority="24543" operator="equal">
      <formula>"Vigente e Alterado"</formula>
    </cfRule>
    <cfRule type="cellIs" dxfId="7729" priority="24544" operator="equal">
      <formula>"Alterado e Revogado"</formula>
    </cfRule>
    <cfRule type="cellIs" dxfId="7728" priority="24545" operator="equal">
      <formula>"Alterado"</formula>
    </cfRule>
    <cfRule type="cellIs" dxfId="7727" priority="24546" operator="equal">
      <formula>"Revogado"</formula>
    </cfRule>
    <cfRule type="cellIs" dxfId="7726" priority="24547" operator="equal">
      <formula>"Vigente"</formula>
    </cfRule>
    <cfRule type="cellIs" dxfId="7725" priority="24548" operator="equal">
      <formula>"Vigente"</formula>
    </cfRule>
    <cfRule type="cellIs" dxfId="7724" priority="24549" operator="equal">
      <formula>"Alterado"</formula>
    </cfRule>
  </conditionalFormatting>
  <conditionalFormatting sqref="Q3473">
    <cfRule type="cellIs" dxfId="7723" priority="4093" operator="equal">
      <formula>"Vigente com alterações"</formula>
    </cfRule>
    <cfRule type="cellIs" dxfId="7722" priority="4094" operator="equal">
      <formula>"Vigente com alterações"</formula>
    </cfRule>
    <cfRule type="cellIs" dxfId="7721" priority="4095" operator="equal">
      <formula>"Vigente com alterações"</formula>
    </cfRule>
    <cfRule type="cellIs" dxfId="7720" priority="4096" operator="equal">
      <formula>"Não identificado"</formula>
    </cfRule>
    <cfRule type="cellIs" dxfId="7719" priority="4097" operator="equal">
      <formula>"Vigente"</formula>
    </cfRule>
    <cfRule type="cellIs" dxfId="7718" priority="4098" operator="equal">
      <formula>"Vigente e Alterado"</formula>
    </cfRule>
    <cfRule type="cellIs" dxfId="7717" priority="4099" operator="equal">
      <formula>"Revogado"</formula>
    </cfRule>
  </conditionalFormatting>
  <conditionalFormatting sqref="Q3479">
    <cfRule type="cellIs" dxfId="7716" priority="3834" operator="equal">
      <formula>"Vigente com alterações"</formula>
    </cfRule>
    <cfRule type="cellIs" dxfId="7715" priority="3835" operator="equal">
      <formula>"Vigente com alterações"</formula>
    </cfRule>
    <cfRule type="cellIs" dxfId="7714" priority="3836" operator="equal">
      <formula>"Vigente com alterações"</formula>
    </cfRule>
    <cfRule type="cellIs" dxfId="7713" priority="3837" operator="equal">
      <formula>"Não identificado"</formula>
    </cfRule>
    <cfRule type="cellIs" dxfId="7712" priority="3838" operator="equal">
      <formula>"Vigente"</formula>
    </cfRule>
    <cfRule type="cellIs" dxfId="7711" priority="3839" operator="equal">
      <formula>"Vigente e Alterado"</formula>
    </cfRule>
    <cfRule type="cellIs" dxfId="7710" priority="3840" operator="equal">
      <formula>"Revogado"</formula>
    </cfRule>
  </conditionalFormatting>
  <conditionalFormatting sqref="Q3507 Q3509:Q3510">
    <cfRule type="cellIs" dxfId="7709" priority="2721" operator="equal">
      <formula>"Vigente com alterações"</formula>
    </cfRule>
    <cfRule type="cellIs" dxfId="7708" priority="2722" operator="equal">
      <formula>"Vigente com alterações"</formula>
    </cfRule>
    <cfRule type="cellIs" dxfId="7707" priority="2723" operator="equal">
      <formula>"Vigente com alterações"</formula>
    </cfRule>
    <cfRule type="cellIs" dxfId="7706" priority="2724" operator="equal">
      <formula>"Não identificado"</formula>
    </cfRule>
    <cfRule type="cellIs" dxfId="7705" priority="2725" operator="equal">
      <formula>"Vigente"</formula>
    </cfRule>
    <cfRule type="cellIs" dxfId="7704" priority="2726" operator="equal">
      <formula>"Vigente e Alterado"</formula>
    </cfRule>
    <cfRule type="cellIs" dxfId="7703" priority="2727" operator="equal">
      <formula>"Revogado"</formula>
    </cfRule>
  </conditionalFormatting>
  <conditionalFormatting sqref="Q3516">
    <cfRule type="cellIs" dxfId="7702" priority="2462" operator="equal">
      <formula>"Vigente com alterações"</formula>
    </cfRule>
    <cfRule type="cellIs" dxfId="7701" priority="2463" operator="equal">
      <formula>"Vigente com alterações"</formula>
    </cfRule>
    <cfRule type="cellIs" dxfId="7700" priority="2464" operator="equal">
      <formula>"Vigente com alterações"</formula>
    </cfRule>
    <cfRule type="cellIs" dxfId="7699" priority="2465" operator="equal">
      <formula>"Não identificado"</formula>
    </cfRule>
    <cfRule type="cellIs" dxfId="7698" priority="2466" operator="equal">
      <formula>"Vigente"</formula>
    </cfRule>
    <cfRule type="cellIs" dxfId="7697" priority="2467" operator="equal">
      <formula>"Vigente e Alterado"</formula>
    </cfRule>
    <cfRule type="cellIs" dxfId="7696" priority="2468" operator="equal">
      <formula>"Revogado"</formula>
    </cfRule>
  </conditionalFormatting>
  <conditionalFormatting sqref="Q3528">
    <cfRule type="cellIs" dxfId="7695" priority="1944" operator="equal">
      <formula>"Vigente com alterações"</formula>
    </cfRule>
    <cfRule type="cellIs" dxfId="7694" priority="1945" operator="equal">
      <formula>"Vigente com alterações"</formula>
    </cfRule>
    <cfRule type="cellIs" dxfId="7693" priority="1946" operator="equal">
      <formula>"Vigente com alterações"</formula>
    </cfRule>
    <cfRule type="cellIs" dxfId="7692" priority="1947" operator="equal">
      <formula>"Não identificado"</formula>
    </cfRule>
    <cfRule type="cellIs" dxfId="7691" priority="1948" operator="equal">
      <formula>"Vigente"</formula>
    </cfRule>
    <cfRule type="cellIs" dxfId="7690" priority="1949" operator="equal">
      <formula>"Vigente e Alterado"</formula>
    </cfRule>
    <cfRule type="cellIs" dxfId="7689" priority="1950" operator="equal">
      <formula>"Revogado"</formula>
    </cfRule>
  </conditionalFormatting>
  <conditionalFormatting sqref="Q3533">
    <cfRule type="cellIs" dxfId="7688" priority="1163" operator="equal">
      <formula>"Vigente com alterações"</formula>
    </cfRule>
    <cfRule type="cellIs" dxfId="7687" priority="1164" operator="equal">
      <formula>"Vigente com alterações"</formula>
    </cfRule>
    <cfRule type="cellIs" dxfId="7686" priority="1165" operator="equal">
      <formula>"Vigente com alterações"</formula>
    </cfRule>
    <cfRule type="cellIs" dxfId="7685" priority="1166" operator="equal">
      <formula>"Não identificado"</formula>
    </cfRule>
    <cfRule type="cellIs" dxfId="7684" priority="1167" operator="equal">
      <formula>"Vigente"</formula>
    </cfRule>
    <cfRule type="cellIs" dxfId="7683" priority="1168" operator="equal">
      <formula>"Vigente e Alterado"</formula>
    </cfRule>
    <cfRule type="cellIs" dxfId="7682" priority="1169" operator="equal">
      <formula>"Revogado"</formula>
    </cfRule>
  </conditionalFormatting>
  <conditionalFormatting sqref="Q3536">
    <cfRule type="cellIs" dxfId="7681" priority="904" operator="equal">
      <formula>"Vigente com alterações"</formula>
    </cfRule>
    <cfRule type="cellIs" dxfId="7680" priority="905" operator="equal">
      <formula>"Vigente com alterações"</formula>
    </cfRule>
    <cfRule type="cellIs" dxfId="7679" priority="906" operator="equal">
      <formula>"Vigente com alterações"</formula>
    </cfRule>
    <cfRule type="cellIs" dxfId="7678" priority="907" operator="equal">
      <formula>"Não identificado"</formula>
    </cfRule>
    <cfRule type="cellIs" dxfId="7677" priority="908" operator="equal">
      <formula>"Vigente"</formula>
    </cfRule>
    <cfRule type="cellIs" dxfId="7676" priority="909" operator="equal">
      <formula>"Vigente e Alterado"</formula>
    </cfRule>
    <cfRule type="cellIs" dxfId="7675" priority="910" operator="equal">
      <formula>"Revogado"</formula>
    </cfRule>
  </conditionalFormatting>
  <conditionalFormatting sqref="Q3538 Q3540:Q3543">
    <cfRule type="cellIs" dxfId="7674" priority="645" operator="equal">
      <formula>"Vigente com alterações"</formula>
    </cfRule>
    <cfRule type="cellIs" dxfId="7673" priority="646" operator="equal">
      <formula>"Vigente com alterações"</formula>
    </cfRule>
    <cfRule type="cellIs" dxfId="7672" priority="647" operator="equal">
      <formula>"Vigente com alterações"</formula>
    </cfRule>
    <cfRule type="cellIs" dxfId="7671" priority="648" operator="equal">
      <formula>"Não identificado"</formula>
    </cfRule>
    <cfRule type="cellIs" dxfId="7670" priority="649" operator="equal">
      <formula>"Vigente"</formula>
    </cfRule>
    <cfRule type="cellIs" dxfId="7669" priority="650" operator="equal">
      <formula>"Vigente e Alterado"</formula>
    </cfRule>
    <cfRule type="cellIs" dxfId="7668" priority="651" operator="equal">
      <formula>"Revogado"</formula>
    </cfRule>
  </conditionalFormatting>
  <conditionalFormatting sqref="Q3547">
    <cfRule type="cellIs" dxfId="7667" priority="386" operator="equal">
      <formula>"Vigente com alterações"</formula>
    </cfRule>
    <cfRule type="cellIs" dxfId="7666" priority="387" operator="equal">
      <formula>"Vigente com alterações"</formula>
    </cfRule>
    <cfRule type="cellIs" dxfId="7665" priority="388" operator="equal">
      <formula>"Vigente com alterações"</formula>
    </cfRule>
    <cfRule type="cellIs" dxfId="7664" priority="389" operator="equal">
      <formula>"Não identificado"</formula>
    </cfRule>
    <cfRule type="cellIs" dxfId="7663" priority="390" operator="equal">
      <formula>"Vigente"</formula>
    </cfRule>
    <cfRule type="cellIs" dxfId="7662" priority="391" operator="equal">
      <formula>"Vigente e Alterado"</formula>
    </cfRule>
    <cfRule type="cellIs" dxfId="7661" priority="392" operator="equal">
      <formula>"Revogado"</formula>
    </cfRule>
  </conditionalFormatting>
  <conditionalFormatting sqref="Q3552">
    <cfRule type="cellIs" dxfId="7660" priority="127" operator="equal">
      <formula>"Vigente com alterações"</formula>
    </cfRule>
    <cfRule type="cellIs" dxfId="7659" priority="128" operator="equal">
      <formula>"Vigente com alterações"</formula>
    </cfRule>
    <cfRule type="cellIs" dxfId="7658" priority="129" operator="equal">
      <formula>"Vigente com alterações"</formula>
    </cfRule>
    <cfRule type="cellIs" dxfId="7657" priority="130" operator="equal">
      <formula>"Não identificado"</formula>
    </cfRule>
    <cfRule type="cellIs" dxfId="7656" priority="131" operator="equal">
      <formula>"Vigente"</formula>
    </cfRule>
    <cfRule type="cellIs" dxfId="7655" priority="132" operator="equal">
      <formula>"Vigente e Alterado"</formula>
    </cfRule>
    <cfRule type="cellIs" dxfId="7654" priority="133" operator="equal">
      <formula>"Revogado"</formula>
    </cfRule>
  </conditionalFormatting>
  <conditionalFormatting sqref="R555:R560 R710 R900 R937">
    <cfRule type="cellIs" dxfId="7653" priority="86244" operator="equal">
      <formula>"Vigente"</formula>
    </cfRule>
  </conditionalFormatting>
  <conditionalFormatting sqref="R712">
    <cfRule type="cellIs" dxfId="7652" priority="24880" operator="equal">
      <formula>"Alterado"</formula>
    </cfRule>
    <cfRule type="cellIs" dxfId="7651" priority="24881" operator="equal">
      <formula>"Vigente"</formula>
    </cfRule>
    <cfRule type="cellIs" dxfId="7650" priority="24882" operator="equal">
      <formula>"Revogado"</formula>
    </cfRule>
    <cfRule type="cellIs" dxfId="7649" priority="24883" operator="equal">
      <formula>"Vigente"</formula>
    </cfRule>
  </conditionalFormatting>
  <conditionalFormatting sqref="R714">
    <cfRule type="cellIs" dxfId="7648" priority="72929" operator="equal">
      <formula>"Alterado"</formula>
    </cfRule>
    <cfRule type="cellIs" dxfId="7647" priority="72931" operator="equal">
      <formula>"Revogado"</formula>
    </cfRule>
    <cfRule type="cellIs" dxfId="7646" priority="72932" operator="equal">
      <formula>"Vigente"</formula>
    </cfRule>
  </conditionalFormatting>
  <conditionalFormatting sqref="R714:R715">
    <cfRule type="cellIs" dxfId="7645" priority="72926" operator="equal">
      <formula>"Vigente"</formula>
    </cfRule>
  </conditionalFormatting>
  <conditionalFormatting sqref="R715">
    <cfRule type="cellIs" dxfId="7644" priority="72925" operator="equal">
      <formula>"Alterado"</formula>
    </cfRule>
    <cfRule type="cellIs" dxfId="7643" priority="72927" operator="equal">
      <formula>"Revogado"</formula>
    </cfRule>
    <cfRule type="cellIs" dxfId="7642" priority="72928" operator="equal">
      <formula>"Vigente"</formula>
    </cfRule>
  </conditionalFormatting>
  <conditionalFormatting sqref="R717">
    <cfRule type="cellIs" dxfId="7641" priority="72897" operator="equal">
      <formula>"Alterado"</formula>
    </cfRule>
    <cfRule type="cellIs" dxfId="7640" priority="72899" operator="equal">
      <formula>"Revogado"</formula>
    </cfRule>
    <cfRule type="cellIs" dxfId="7639" priority="72900" operator="equal">
      <formula>"Vigente"</formula>
    </cfRule>
  </conditionalFormatting>
  <conditionalFormatting sqref="R717:R771">
    <cfRule type="cellIs" dxfId="7638" priority="72266" operator="equal">
      <formula>"Vigente"</formula>
    </cfRule>
  </conditionalFormatting>
  <conditionalFormatting sqref="R718">
    <cfRule type="cellIs" dxfId="7637" priority="72893" operator="equal">
      <formula>"Alterado"</formula>
    </cfRule>
    <cfRule type="cellIs" dxfId="7636" priority="72895" operator="equal">
      <formula>"Revogado"</formula>
    </cfRule>
    <cfRule type="cellIs" dxfId="7635" priority="72896" operator="equal">
      <formula>"Vigente"</formula>
    </cfRule>
  </conditionalFormatting>
  <conditionalFormatting sqref="R719">
    <cfRule type="cellIs" dxfId="7634" priority="72889" operator="equal">
      <formula>"Alterado"</formula>
    </cfRule>
    <cfRule type="cellIs" dxfId="7633" priority="72891" operator="equal">
      <formula>"Revogado"</formula>
    </cfRule>
    <cfRule type="cellIs" dxfId="7632" priority="72892" operator="equal">
      <formula>"Vigente"</formula>
    </cfRule>
  </conditionalFormatting>
  <conditionalFormatting sqref="R720">
    <cfRule type="cellIs" dxfId="7631" priority="72861" operator="equal">
      <formula>"Alterado"</formula>
    </cfRule>
    <cfRule type="cellIs" dxfId="7630" priority="72863" operator="equal">
      <formula>"Revogado"</formula>
    </cfRule>
    <cfRule type="cellIs" dxfId="7629" priority="72864" operator="equal">
      <formula>"Vigente"</formula>
    </cfRule>
  </conditionalFormatting>
  <conditionalFormatting sqref="R721">
    <cfRule type="cellIs" dxfId="7628" priority="72857" operator="equal">
      <formula>"Alterado"</formula>
    </cfRule>
    <cfRule type="cellIs" dxfId="7627" priority="72859" operator="equal">
      <formula>"Revogado"</formula>
    </cfRule>
    <cfRule type="cellIs" dxfId="7626" priority="72860" operator="equal">
      <formula>"Vigente"</formula>
    </cfRule>
  </conditionalFormatting>
  <conditionalFormatting sqref="R722">
    <cfRule type="cellIs" dxfId="7625" priority="72853" operator="equal">
      <formula>"Alterado"</formula>
    </cfRule>
    <cfRule type="cellIs" dxfId="7624" priority="72855" operator="equal">
      <formula>"Revogado"</formula>
    </cfRule>
    <cfRule type="cellIs" dxfId="7623" priority="72856" operator="equal">
      <formula>"Vigente"</formula>
    </cfRule>
  </conditionalFormatting>
  <conditionalFormatting sqref="R723">
    <cfRule type="cellIs" dxfId="7622" priority="72825" operator="equal">
      <formula>"Alterado"</formula>
    </cfRule>
    <cfRule type="cellIs" dxfId="7621" priority="72827" operator="equal">
      <formula>"Revogado"</formula>
    </cfRule>
    <cfRule type="cellIs" dxfId="7620" priority="72828" operator="equal">
      <formula>"Vigente"</formula>
    </cfRule>
  </conditionalFormatting>
  <conditionalFormatting sqref="R724">
    <cfRule type="cellIs" dxfId="7619" priority="72821" operator="equal">
      <formula>"Alterado"</formula>
    </cfRule>
    <cfRule type="cellIs" dxfId="7618" priority="72823" operator="equal">
      <formula>"Revogado"</formula>
    </cfRule>
    <cfRule type="cellIs" dxfId="7617" priority="72824" operator="equal">
      <formula>"Vigente"</formula>
    </cfRule>
  </conditionalFormatting>
  <conditionalFormatting sqref="R725">
    <cfRule type="cellIs" dxfId="7616" priority="72817" operator="equal">
      <formula>"Alterado"</formula>
    </cfRule>
    <cfRule type="cellIs" dxfId="7615" priority="72819" operator="equal">
      <formula>"Revogado"</formula>
    </cfRule>
    <cfRule type="cellIs" dxfId="7614" priority="72820" operator="equal">
      <formula>"Vigente"</formula>
    </cfRule>
  </conditionalFormatting>
  <conditionalFormatting sqref="R726">
    <cfRule type="cellIs" dxfId="7613" priority="72789" operator="equal">
      <formula>"Alterado"</formula>
    </cfRule>
    <cfRule type="cellIs" dxfId="7612" priority="72791" operator="equal">
      <formula>"Revogado"</formula>
    </cfRule>
    <cfRule type="cellIs" dxfId="7611" priority="72792" operator="equal">
      <formula>"Vigente"</formula>
    </cfRule>
  </conditionalFormatting>
  <conditionalFormatting sqref="R727">
    <cfRule type="cellIs" dxfId="7610" priority="72785" operator="equal">
      <formula>"Alterado"</formula>
    </cfRule>
    <cfRule type="cellIs" dxfId="7609" priority="72787" operator="equal">
      <formula>"Revogado"</formula>
    </cfRule>
    <cfRule type="cellIs" dxfId="7608" priority="72788" operator="equal">
      <formula>"Vigente"</formula>
    </cfRule>
  </conditionalFormatting>
  <conditionalFormatting sqref="R728">
    <cfRule type="cellIs" dxfId="7607" priority="72781" operator="equal">
      <formula>"Alterado"</formula>
    </cfRule>
    <cfRule type="cellIs" dxfId="7606" priority="72783" operator="equal">
      <formula>"Revogado"</formula>
    </cfRule>
    <cfRule type="cellIs" dxfId="7605" priority="72784" operator="equal">
      <formula>"Vigente"</formula>
    </cfRule>
  </conditionalFormatting>
  <conditionalFormatting sqref="R729">
    <cfRule type="cellIs" dxfId="7604" priority="72753" operator="equal">
      <formula>"Alterado"</formula>
    </cfRule>
    <cfRule type="cellIs" dxfId="7603" priority="72755" operator="equal">
      <formula>"Revogado"</formula>
    </cfRule>
    <cfRule type="cellIs" dxfId="7602" priority="72756" operator="equal">
      <formula>"Vigente"</formula>
    </cfRule>
  </conditionalFormatting>
  <conditionalFormatting sqref="R730">
    <cfRule type="cellIs" dxfId="7601" priority="72749" operator="equal">
      <formula>"Alterado"</formula>
    </cfRule>
    <cfRule type="cellIs" dxfId="7600" priority="72751" operator="equal">
      <formula>"Revogado"</formula>
    </cfRule>
    <cfRule type="cellIs" dxfId="7599" priority="72752" operator="equal">
      <formula>"Vigente"</formula>
    </cfRule>
  </conditionalFormatting>
  <conditionalFormatting sqref="R731">
    <cfRule type="cellIs" dxfId="7598" priority="72745" operator="equal">
      <formula>"Alterado"</formula>
    </cfRule>
    <cfRule type="cellIs" dxfId="7597" priority="72747" operator="equal">
      <formula>"Revogado"</formula>
    </cfRule>
    <cfRule type="cellIs" dxfId="7596" priority="72748" operator="equal">
      <formula>"Vigente"</formula>
    </cfRule>
  </conditionalFormatting>
  <conditionalFormatting sqref="R732">
    <cfRule type="cellIs" dxfId="7595" priority="72717" operator="equal">
      <formula>"Alterado"</formula>
    </cfRule>
    <cfRule type="cellIs" dxfId="7594" priority="72719" operator="equal">
      <formula>"Revogado"</formula>
    </cfRule>
    <cfRule type="cellIs" dxfId="7593" priority="72720" operator="equal">
      <formula>"Vigente"</formula>
    </cfRule>
  </conditionalFormatting>
  <conditionalFormatting sqref="R733">
    <cfRule type="cellIs" dxfId="7592" priority="72713" operator="equal">
      <formula>"Alterado"</formula>
    </cfRule>
    <cfRule type="cellIs" dxfId="7591" priority="72715" operator="equal">
      <formula>"Revogado"</formula>
    </cfRule>
    <cfRule type="cellIs" dxfId="7590" priority="72716" operator="equal">
      <formula>"Vigente"</formula>
    </cfRule>
  </conditionalFormatting>
  <conditionalFormatting sqref="R734">
    <cfRule type="cellIs" dxfId="7589" priority="72709" operator="equal">
      <formula>"Alterado"</formula>
    </cfRule>
    <cfRule type="cellIs" dxfId="7588" priority="72711" operator="equal">
      <formula>"Revogado"</formula>
    </cfRule>
    <cfRule type="cellIs" dxfId="7587" priority="72712" operator="equal">
      <formula>"Vigente"</formula>
    </cfRule>
  </conditionalFormatting>
  <conditionalFormatting sqref="R735">
    <cfRule type="cellIs" dxfId="7586" priority="72681" operator="equal">
      <formula>"Alterado"</formula>
    </cfRule>
    <cfRule type="cellIs" dxfId="7585" priority="72683" operator="equal">
      <formula>"Revogado"</formula>
    </cfRule>
    <cfRule type="cellIs" dxfId="7584" priority="72684" operator="equal">
      <formula>"Vigente"</formula>
    </cfRule>
  </conditionalFormatting>
  <conditionalFormatting sqref="R736">
    <cfRule type="cellIs" dxfId="7583" priority="72677" operator="equal">
      <formula>"Alterado"</formula>
    </cfRule>
    <cfRule type="cellIs" dxfId="7582" priority="72679" operator="equal">
      <formula>"Revogado"</formula>
    </cfRule>
    <cfRule type="cellIs" dxfId="7581" priority="72680" operator="equal">
      <formula>"Vigente"</formula>
    </cfRule>
  </conditionalFormatting>
  <conditionalFormatting sqref="R737">
    <cfRule type="cellIs" dxfId="7580" priority="72673" operator="equal">
      <formula>"Alterado"</formula>
    </cfRule>
    <cfRule type="cellIs" dxfId="7579" priority="72675" operator="equal">
      <formula>"Revogado"</formula>
    </cfRule>
    <cfRule type="cellIs" dxfId="7578" priority="72676" operator="equal">
      <formula>"Vigente"</formula>
    </cfRule>
  </conditionalFormatting>
  <conditionalFormatting sqref="R738">
    <cfRule type="cellIs" dxfId="7577" priority="72645" operator="equal">
      <formula>"Alterado"</formula>
    </cfRule>
    <cfRule type="cellIs" dxfId="7576" priority="72647" operator="equal">
      <formula>"Revogado"</formula>
    </cfRule>
    <cfRule type="cellIs" dxfId="7575" priority="72648" operator="equal">
      <formula>"Vigente"</formula>
    </cfRule>
  </conditionalFormatting>
  <conditionalFormatting sqref="R739">
    <cfRule type="cellIs" dxfId="7574" priority="72641" operator="equal">
      <formula>"Alterado"</formula>
    </cfRule>
    <cfRule type="cellIs" dxfId="7573" priority="72643" operator="equal">
      <formula>"Revogado"</formula>
    </cfRule>
    <cfRule type="cellIs" dxfId="7572" priority="72644" operator="equal">
      <formula>"Vigente"</formula>
    </cfRule>
  </conditionalFormatting>
  <conditionalFormatting sqref="R740">
    <cfRule type="cellIs" dxfId="7571" priority="72637" operator="equal">
      <formula>"Alterado"</formula>
    </cfRule>
    <cfRule type="cellIs" dxfId="7570" priority="72639" operator="equal">
      <formula>"Revogado"</formula>
    </cfRule>
    <cfRule type="cellIs" dxfId="7569" priority="72640" operator="equal">
      <formula>"Vigente"</formula>
    </cfRule>
  </conditionalFormatting>
  <conditionalFormatting sqref="R741">
    <cfRule type="cellIs" dxfId="7568" priority="72609" operator="equal">
      <formula>"Alterado"</formula>
    </cfRule>
    <cfRule type="cellIs" dxfId="7567" priority="72611" operator="equal">
      <formula>"Revogado"</formula>
    </cfRule>
    <cfRule type="cellIs" dxfId="7566" priority="72612" operator="equal">
      <formula>"Vigente"</formula>
    </cfRule>
  </conditionalFormatting>
  <conditionalFormatting sqref="R742">
    <cfRule type="cellIs" dxfId="7565" priority="72605" operator="equal">
      <formula>"Alterado"</formula>
    </cfRule>
    <cfRule type="cellIs" dxfId="7564" priority="72607" operator="equal">
      <formula>"Revogado"</formula>
    </cfRule>
    <cfRule type="cellIs" dxfId="7563" priority="72608" operator="equal">
      <formula>"Vigente"</formula>
    </cfRule>
  </conditionalFormatting>
  <conditionalFormatting sqref="R743">
    <cfRule type="cellIs" dxfId="7562" priority="72601" operator="equal">
      <formula>"Alterado"</formula>
    </cfRule>
    <cfRule type="cellIs" dxfId="7561" priority="72603" operator="equal">
      <formula>"Revogado"</formula>
    </cfRule>
    <cfRule type="cellIs" dxfId="7560" priority="72604" operator="equal">
      <formula>"Vigente"</formula>
    </cfRule>
  </conditionalFormatting>
  <conditionalFormatting sqref="R744">
    <cfRule type="cellIs" dxfId="7559" priority="72573" operator="equal">
      <formula>"Alterado"</formula>
    </cfRule>
    <cfRule type="cellIs" dxfId="7558" priority="72575" operator="equal">
      <formula>"Revogado"</formula>
    </cfRule>
    <cfRule type="cellIs" dxfId="7557" priority="72576" operator="equal">
      <formula>"Vigente"</formula>
    </cfRule>
  </conditionalFormatting>
  <conditionalFormatting sqref="R745">
    <cfRule type="cellIs" dxfId="7556" priority="72569" operator="equal">
      <formula>"Alterado"</formula>
    </cfRule>
    <cfRule type="cellIs" dxfId="7555" priority="72571" operator="equal">
      <formula>"Revogado"</formula>
    </cfRule>
    <cfRule type="cellIs" dxfId="7554" priority="72572" operator="equal">
      <formula>"Vigente"</formula>
    </cfRule>
  </conditionalFormatting>
  <conditionalFormatting sqref="R746">
    <cfRule type="cellIs" dxfId="7553" priority="72565" operator="equal">
      <formula>"Alterado"</formula>
    </cfRule>
    <cfRule type="cellIs" dxfId="7552" priority="72567" operator="equal">
      <formula>"Revogado"</formula>
    </cfRule>
    <cfRule type="cellIs" dxfId="7551" priority="72568" operator="equal">
      <formula>"Vigente"</formula>
    </cfRule>
  </conditionalFormatting>
  <conditionalFormatting sqref="R747">
    <cfRule type="cellIs" dxfId="7550" priority="72537" operator="equal">
      <formula>"Alterado"</formula>
    </cfRule>
    <cfRule type="cellIs" dxfId="7549" priority="72539" operator="equal">
      <formula>"Revogado"</formula>
    </cfRule>
    <cfRule type="cellIs" dxfId="7548" priority="72540" operator="equal">
      <formula>"Vigente"</formula>
    </cfRule>
  </conditionalFormatting>
  <conditionalFormatting sqref="R748">
    <cfRule type="cellIs" dxfId="7547" priority="72533" operator="equal">
      <formula>"Alterado"</formula>
    </cfRule>
    <cfRule type="cellIs" dxfId="7546" priority="72535" operator="equal">
      <formula>"Revogado"</formula>
    </cfRule>
    <cfRule type="cellIs" dxfId="7545" priority="72536" operator="equal">
      <formula>"Vigente"</formula>
    </cfRule>
  </conditionalFormatting>
  <conditionalFormatting sqref="R749">
    <cfRule type="cellIs" dxfId="7544" priority="72529" operator="equal">
      <formula>"Alterado"</formula>
    </cfRule>
    <cfRule type="cellIs" dxfId="7543" priority="72531" operator="equal">
      <formula>"Revogado"</formula>
    </cfRule>
    <cfRule type="cellIs" dxfId="7542" priority="72532" operator="equal">
      <formula>"Vigente"</formula>
    </cfRule>
  </conditionalFormatting>
  <conditionalFormatting sqref="R750">
    <cfRule type="cellIs" dxfId="7541" priority="72501" operator="equal">
      <formula>"Alterado"</formula>
    </cfRule>
    <cfRule type="cellIs" dxfId="7540" priority="72503" operator="equal">
      <formula>"Revogado"</formula>
    </cfRule>
    <cfRule type="cellIs" dxfId="7539" priority="72504" operator="equal">
      <formula>"Vigente"</formula>
    </cfRule>
  </conditionalFormatting>
  <conditionalFormatting sqref="R751">
    <cfRule type="cellIs" dxfId="7538" priority="72497" operator="equal">
      <formula>"Alterado"</formula>
    </cfRule>
    <cfRule type="cellIs" dxfId="7537" priority="72499" operator="equal">
      <formula>"Revogado"</formula>
    </cfRule>
    <cfRule type="cellIs" dxfId="7536" priority="72500" operator="equal">
      <formula>"Vigente"</formula>
    </cfRule>
  </conditionalFormatting>
  <conditionalFormatting sqref="R752">
    <cfRule type="cellIs" dxfId="7535" priority="72493" operator="equal">
      <formula>"Alterado"</formula>
    </cfRule>
    <cfRule type="cellIs" dxfId="7534" priority="72495" operator="equal">
      <formula>"Revogado"</formula>
    </cfRule>
    <cfRule type="cellIs" dxfId="7533" priority="72496" operator="equal">
      <formula>"Vigente"</formula>
    </cfRule>
  </conditionalFormatting>
  <conditionalFormatting sqref="R753">
    <cfRule type="cellIs" dxfId="7532" priority="72465" operator="equal">
      <formula>"Alterado"</formula>
    </cfRule>
    <cfRule type="cellIs" dxfId="7531" priority="72467" operator="equal">
      <formula>"Revogado"</formula>
    </cfRule>
    <cfRule type="cellIs" dxfId="7530" priority="72468" operator="equal">
      <formula>"Vigente"</formula>
    </cfRule>
  </conditionalFormatting>
  <conditionalFormatting sqref="R754">
    <cfRule type="cellIs" dxfId="7529" priority="72461" operator="equal">
      <formula>"Alterado"</formula>
    </cfRule>
    <cfRule type="cellIs" dxfId="7528" priority="72463" operator="equal">
      <formula>"Revogado"</formula>
    </cfRule>
    <cfRule type="cellIs" dxfId="7527" priority="72464" operator="equal">
      <formula>"Vigente"</formula>
    </cfRule>
  </conditionalFormatting>
  <conditionalFormatting sqref="R755">
    <cfRule type="cellIs" dxfId="7526" priority="72457" operator="equal">
      <formula>"Alterado"</formula>
    </cfRule>
    <cfRule type="cellIs" dxfId="7525" priority="72459" operator="equal">
      <formula>"Revogado"</formula>
    </cfRule>
    <cfRule type="cellIs" dxfId="7524" priority="72460" operator="equal">
      <formula>"Vigente"</formula>
    </cfRule>
  </conditionalFormatting>
  <conditionalFormatting sqref="R756">
    <cfRule type="cellIs" dxfId="7523" priority="72429" operator="equal">
      <formula>"Alterado"</formula>
    </cfRule>
    <cfRule type="cellIs" dxfId="7522" priority="72431" operator="equal">
      <formula>"Revogado"</formula>
    </cfRule>
    <cfRule type="cellIs" dxfId="7521" priority="72432" operator="equal">
      <formula>"Vigente"</formula>
    </cfRule>
  </conditionalFormatting>
  <conditionalFormatting sqref="R757">
    <cfRule type="cellIs" dxfId="7520" priority="72425" operator="equal">
      <formula>"Alterado"</formula>
    </cfRule>
    <cfRule type="cellIs" dxfId="7519" priority="72427" operator="equal">
      <formula>"Revogado"</formula>
    </cfRule>
    <cfRule type="cellIs" dxfId="7518" priority="72428" operator="equal">
      <formula>"Vigente"</formula>
    </cfRule>
  </conditionalFormatting>
  <conditionalFormatting sqref="R758">
    <cfRule type="cellIs" dxfId="7517" priority="72421" operator="equal">
      <formula>"Alterado"</formula>
    </cfRule>
    <cfRule type="cellIs" dxfId="7516" priority="72423" operator="equal">
      <formula>"Revogado"</formula>
    </cfRule>
    <cfRule type="cellIs" dxfId="7515" priority="72424" operator="equal">
      <formula>"Vigente"</formula>
    </cfRule>
  </conditionalFormatting>
  <conditionalFormatting sqref="R759">
    <cfRule type="cellIs" dxfId="7514" priority="72393" operator="equal">
      <formula>"Alterado"</formula>
    </cfRule>
    <cfRule type="cellIs" dxfId="7513" priority="72395" operator="equal">
      <formula>"Revogado"</formula>
    </cfRule>
    <cfRule type="cellIs" dxfId="7512" priority="72396" operator="equal">
      <formula>"Vigente"</formula>
    </cfRule>
  </conditionalFormatting>
  <conditionalFormatting sqref="R760">
    <cfRule type="cellIs" dxfId="7511" priority="72389" operator="equal">
      <formula>"Alterado"</formula>
    </cfRule>
    <cfRule type="cellIs" dxfId="7510" priority="72391" operator="equal">
      <formula>"Revogado"</formula>
    </cfRule>
    <cfRule type="cellIs" dxfId="7509" priority="72392" operator="equal">
      <formula>"Vigente"</formula>
    </cfRule>
  </conditionalFormatting>
  <conditionalFormatting sqref="R761">
    <cfRule type="cellIs" dxfId="7508" priority="72385" operator="equal">
      <formula>"Alterado"</formula>
    </cfRule>
    <cfRule type="cellIs" dxfId="7507" priority="72387" operator="equal">
      <formula>"Revogado"</formula>
    </cfRule>
    <cfRule type="cellIs" dxfId="7506" priority="72388" operator="equal">
      <formula>"Vigente"</formula>
    </cfRule>
  </conditionalFormatting>
  <conditionalFormatting sqref="R762">
    <cfRule type="cellIs" dxfId="7505" priority="72357" operator="equal">
      <formula>"Alterado"</formula>
    </cfRule>
    <cfRule type="cellIs" dxfId="7504" priority="72359" operator="equal">
      <formula>"Revogado"</formula>
    </cfRule>
    <cfRule type="cellIs" dxfId="7503" priority="72360" operator="equal">
      <formula>"Vigente"</formula>
    </cfRule>
  </conditionalFormatting>
  <conditionalFormatting sqref="R763">
    <cfRule type="cellIs" dxfId="7502" priority="72353" operator="equal">
      <formula>"Alterado"</formula>
    </cfRule>
    <cfRule type="cellIs" dxfId="7501" priority="72355" operator="equal">
      <formula>"Revogado"</formula>
    </cfRule>
    <cfRule type="cellIs" dxfId="7500" priority="72356" operator="equal">
      <formula>"Vigente"</formula>
    </cfRule>
  </conditionalFormatting>
  <conditionalFormatting sqref="R764">
    <cfRule type="cellIs" dxfId="7499" priority="72349" operator="equal">
      <formula>"Alterado"</formula>
    </cfRule>
    <cfRule type="cellIs" dxfId="7498" priority="72351" operator="equal">
      <formula>"Revogado"</formula>
    </cfRule>
    <cfRule type="cellIs" dxfId="7497" priority="72352" operator="equal">
      <formula>"Vigente"</formula>
    </cfRule>
  </conditionalFormatting>
  <conditionalFormatting sqref="R765">
    <cfRule type="cellIs" dxfId="7496" priority="72321" operator="equal">
      <formula>"Alterado"</formula>
    </cfRule>
    <cfRule type="cellIs" dxfId="7495" priority="72323" operator="equal">
      <formula>"Revogado"</formula>
    </cfRule>
    <cfRule type="cellIs" dxfId="7494" priority="72324" operator="equal">
      <formula>"Vigente"</formula>
    </cfRule>
  </conditionalFormatting>
  <conditionalFormatting sqref="R766">
    <cfRule type="cellIs" dxfId="7493" priority="72317" operator="equal">
      <formula>"Alterado"</formula>
    </cfRule>
    <cfRule type="cellIs" dxfId="7492" priority="72319" operator="equal">
      <formula>"Revogado"</formula>
    </cfRule>
    <cfRule type="cellIs" dxfId="7491" priority="72320" operator="equal">
      <formula>"Vigente"</formula>
    </cfRule>
  </conditionalFormatting>
  <conditionalFormatting sqref="R767">
    <cfRule type="cellIs" dxfId="7490" priority="72313" operator="equal">
      <formula>"Alterado"</formula>
    </cfRule>
    <cfRule type="cellIs" dxfId="7489" priority="72315" operator="equal">
      <formula>"Revogado"</formula>
    </cfRule>
    <cfRule type="cellIs" dxfId="7488" priority="72316" operator="equal">
      <formula>"Vigente"</formula>
    </cfRule>
  </conditionalFormatting>
  <conditionalFormatting sqref="R768">
    <cfRule type="cellIs" dxfId="7487" priority="72285" operator="equal">
      <formula>"Alterado"</formula>
    </cfRule>
    <cfRule type="cellIs" dxfId="7486" priority="72287" operator="equal">
      <formula>"Revogado"</formula>
    </cfRule>
    <cfRule type="cellIs" dxfId="7485" priority="72288" operator="equal">
      <formula>"Vigente"</formula>
    </cfRule>
  </conditionalFormatting>
  <conditionalFormatting sqref="R769">
    <cfRule type="cellIs" dxfId="7484" priority="72281" operator="equal">
      <formula>"Alterado"</formula>
    </cfRule>
    <cfRule type="cellIs" dxfId="7483" priority="72283" operator="equal">
      <formula>"Revogado"</formula>
    </cfRule>
    <cfRule type="cellIs" dxfId="7482" priority="72284" operator="equal">
      <formula>"Vigente"</formula>
    </cfRule>
  </conditionalFormatting>
  <conditionalFormatting sqref="R770">
    <cfRule type="cellIs" dxfId="7481" priority="72277" operator="equal">
      <formula>"Alterado"</formula>
    </cfRule>
    <cfRule type="cellIs" dxfId="7480" priority="72279" operator="equal">
      <formula>"Revogado"</formula>
    </cfRule>
    <cfRule type="cellIs" dxfId="7479" priority="72280" operator="equal">
      <formula>"Vigente"</formula>
    </cfRule>
  </conditionalFormatting>
  <conditionalFormatting sqref="R771">
    <cfRule type="cellIs" dxfId="7478" priority="72265" operator="equal">
      <formula>"Alterado"</formula>
    </cfRule>
    <cfRule type="cellIs" dxfId="7477" priority="72267" operator="equal">
      <formula>"Revogado"</formula>
    </cfRule>
    <cfRule type="cellIs" dxfId="7476" priority="72268" operator="equal">
      <formula>"Vigente"</formula>
    </cfRule>
  </conditionalFormatting>
  <conditionalFormatting sqref="R858">
    <cfRule type="cellIs" dxfId="7475" priority="79374" operator="equal">
      <formula>"Alterado"</formula>
    </cfRule>
    <cfRule type="cellIs" dxfId="7474" priority="79376" operator="equal">
      <formula>"Revogado"</formula>
    </cfRule>
    <cfRule type="cellIs" dxfId="7473" priority="79377" operator="equal">
      <formula>"Vigente"</formula>
    </cfRule>
  </conditionalFormatting>
  <conditionalFormatting sqref="R858:R861">
    <cfRule type="cellIs" dxfId="7472" priority="79375" operator="equal">
      <formula>"Vigente"</formula>
    </cfRule>
  </conditionalFormatting>
  <conditionalFormatting sqref="R859">
    <cfRule type="cellIs" dxfId="7471" priority="79378" operator="equal">
      <formula>"Alterado"</formula>
    </cfRule>
    <cfRule type="cellIs" dxfId="7470" priority="79380" operator="equal">
      <formula>"Revogado"</formula>
    </cfRule>
    <cfRule type="cellIs" dxfId="7469" priority="79381" operator="equal">
      <formula>"Vigente"</formula>
    </cfRule>
  </conditionalFormatting>
  <conditionalFormatting sqref="R860">
    <cfRule type="cellIs" dxfId="7468" priority="79382" operator="equal">
      <formula>"Alterado"</formula>
    </cfRule>
    <cfRule type="cellIs" dxfId="7467" priority="79384" operator="equal">
      <formula>"Revogado"</formula>
    </cfRule>
    <cfRule type="cellIs" dxfId="7466" priority="79385" operator="equal">
      <formula>"Vigente"</formula>
    </cfRule>
  </conditionalFormatting>
  <conditionalFormatting sqref="R912">
    <cfRule type="cellIs" dxfId="7465" priority="8844" operator="equal">
      <formula>"Alterado"</formula>
    </cfRule>
    <cfRule type="cellIs" dxfId="7464" priority="8845" operator="equal">
      <formula>"Vigente"</formula>
    </cfRule>
    <cfRule type="cellIs" dxfId="7463" priority="8846" operator="equal">
      <formula>"Revogado"</formula>
    </cfRule>
    <cfRule type="cellIs" dxfId="7462" priority="8847" operator="equal">
      <formula>"Vigente"</formula>
    </cfRule>
  </conditionalFormatting>
  <conditionalFormatting sqref="R913">
    <cfRule type="cellIs" dxfId="7461" priority="8832" operator="equal">
      <formula>"Alterado"</formula>
    </cfRule>
    <cfRule type="cellIs" dxfId="7460" priority="8833" operator="equal">
      <formula>"Vigente"</formula>
    </cfRule>
    <cfRule type="cellIs" dxfId="7459" priority="8834" operator="equal">
      <formula>"Revogado"</formula>
    </cfRule>
    <cfRule type="cellIs" dxfId="7458" priority="8835" operator="equal">
      <formula>"Vigente"</formula>
    </cfRule>
  </conditionalFormatting>
  <conditionalFormatting sqref="R914">
    <cfRule type="cellIs" dxfId="7457" priority="8820" operator="equal">
      <formula>"Alterado"</formula>
    </cfRule>
    <cfRule type="cellIs" dxfId="7456" priority="8821" operator="equal">
      <formula>"Vigente"</formula>
    </cfRule>
    <cfRule type="cellIs" dxfId="7455" priority="8822" operator="equal">
      <formula>"Revogado"</formula>
    </cfRule>
    <cfRule type="cellIs" dxfId="7454" priority="8823" operator="equal">
      <formula>"Vigente"</formula>
    </cfRule>
  </conditionalFormatting>
  <conditionalFormatting sqref="R937 R900 R861 R555:R560 R710">
    <cfRule type="cellIs" dxfId="7453" priority="86243" operator="equal">
      <formula>"Alterado"</formula>
    </cfRule>
    <cfRule type="cellIs" dxfId="7452" priority="86245" operator="equal">
      <formula>"Revogado"</formula>
    </cfRule>
    <cfRule type="cellIs" dxfId="7451" priority="86246" operator="equal">
      <formula>"Vigente"</formula>
    </cfRule>
  </conditionalFormatting>
  <conditionalFormatting sqref="R1239 R1476">
    <cfRule type="cellIs" dxfId="7450" priority="86223" operator="equal">
      <formula>"Vigente com alterações"</formula>
    </cfRule>
    <cfRule type="cellIs" dxfId="7449" priority="86224" operator="equal">
      <formula>"Vigente com alterações"</formula>
    </cfRule>
    <cfRule type="cellIs" dxfId="7448" priority="86225" operator="equal">
      <formula>"Vigente com alterações"</formula>
    </cfRule>
    <cfRule type="cellIs" dxfId="7447" priority="86226" operator="equal">
      <formula>"Não identificado"</formula>
    </cfRule>
    <cfRule type="cellIs" dxfId="7446" priority="86227" operator="equal">
      <formula>"Vigente"</formula>
    </cfRule>
    <cfRule type="cellIs" dxfId="7445" priority="86228" operator="equal">
      <formula>"Vigente e Alterado"</formula>
    </cfRule>
    <cfRule type="cellIs" dxfId="7444" priority="86229" operator="equal">
      <formula>"Revogado"</formula>
    </cfRule>
    <cfRule type="cellIs" dxfId="7443" priority="86232" operator="equal">
      <formula>"Alterado"</formula>
    </cfRule>
    <cfRule type="cellIs" dxfId="7442" priority="86233" operator="equal">
      <formula>"Revogado"</formula>
    </cfRule>
    <cfRule type="cellIs" dxfId="7441" priority="86234" operator="equal">
      <formula>"Vigente"</formula>
    </cfRule>
    <cfRule type="cellIs" dxfId="7440" priority="86240" operator="equal">
      <formula>"Alterado"</formula>
    </cfRule>
    <cfRule type="cellIs" dxfId="7439" priority="86241" operator="equal">
      <formula>"revogado"</formula>
    </cfRule>
    <cfRule type="cellIs" dxfId="7438" priority="86242" operator="equal">
      <formula>"vigente"</formula>
    </cfRule>
  </conditionalFormatting>
  <conditionalFormatting sqref="R1288 R1329">
    <cfRule type="cellIs" dxfId="7437" priority="86236" operator="equal">
      <formula>"Vigente"</formula>
    </cfRule>
  </conditionalFormatting>
  <conditionalFormatting sqref="R1329 R1288">
    <cfRule type="cellIs" dxfId="7436" priority="86235" operator="equal">
      <formula>"Alterado"</formula>
    </cfRule>
    <cfRule type="cellIs" dxfId="7435" priority="86237" operator="equal">
      <formula>"Revogado"</formula>
    </cfRule>
    <cfRule type="cellIs" dxfId="7434" priority="86238" operator="equal">
      <formula>"Vigente"</formula>
    </cfRule>
  </conditionalFormatting>
  <conditionalFormatting sqref="R1365">
    <cfRule type="cellIs" dxfId="7433" priority="10952" operator="equal">
      <formula>"Alterado"</formula>
    </cfRule>
    <cfRule type="cellIs" dxfId="7432" priority="10953" operator="equal">
      <formula>"Vigente"</formula>
    </cfRule>
    <cfRule type="cellIs" dxfId="7431" priority="10954" operator="equal">
      <formula>"Revogado"</formula>
    </cfRule>
    <cfRule type="cellIs" dxfId="7430" priority="10955" operator="equal">
      <formula>"Vigente"</formula>
    </cfRule>
  </conditionalFormatting>
  <conditionalFormatting sqref="R1366">
    <cfRule type="cellIs" dxfId="7429" priority="10940" operator="equal">
      <formula>"Alterado"</formula>
    </cfRule>
    <cfRule type="cellIs" dxfId="7428" priority="10941" operator="equal">
      <formula>"Vigente"</formula>
    </cfRule>
    <cfRule type="cellIs" dxfId="7427" priority="10942" operator="equal">
      <formula>"Revogado"</formula>
    </cfRule>
    <cfRule type="cellIs" dxfId="7426" priority="10943" operator="equal">
      <formula>"Vigente"</formula>
    </cfRule>
  </conditionalFormatting>
  <conditionalFormatting sqref="R1476 C1822:D1822">
    <cfRule type="cellIs" dxfId="7425" priority="86230" operator="equal">
      <formula>"Vigente e Alterado"</formula>
    </cfRule>
    <cfRule type="cellIs" dxfId="7424" priority="86231" operator="equal">
      <formula>"Alterado e Revogado"</formula>
    </cfRule>
  </conditionalFormatting>
  <conditionalFormatting sqref="R1772">
    <cfRule type="cellIs" dxfId="7423" priority="86205" operator="equal">
      <formula>"Vigente com alterações"</formula>
    </cfRule>
    <cfRule type="cellIs" dxfId="7422" priority="86206" operator="equal">
      <formula>"Vigente com alterações"</formula>
    </cfRule>
    <cfRule type="cellIs" dxfId="7421" priority="86207" operator="equal">
      <formula>"Vigente com alterações"</formula>
    </cfRule>
    <cfRule type="cellIs" dxfId="7420" priority="86208" operator="equal">
      <formula>"Não identificado"</formula>
    </cfRule>
    <cfRule type="cellIs" dxfId="7419" priority="86209" operator="equal">
      <formula>"Vigente"</formula>
    </cfRule>
    <cfRule type="cellIs" dxfId="7418" priority="86210" operator="equal">
      <formula>"Vigente e Alterado"</formula>
    </cfRule>
    <cfRule type="cellIs" dxfId="7417" priority="86211" operator="equal">
      <formula>"Revogado"</formula>
    </cfRule>
    <cfRule type="cellIs" dxfId="7416" priority="86212" operator="equal">
      <formula>"Alterado"</formula>
    </cfRule>
    <cfRule type="cellIs" dxfId="7415" priority="86213" operator="equal">
      <formula>"Revogado"</formula>
    </cfRule>
    <cfRule type="cellIs" dxfId="7414" priority="86214" operator="equal">
      <formula>"Vigente"</formula>
    </cfRule>
    <cfRule type="cellIs" dxfId="7413" priority="86220" operator="equal">
      <formula>"Alterado"</formula>
    </cfRule>
    <cfRule type="cellIs" dxfId="7412" priority="86221" operator="equal">
      <formula>"revogado"</formula>
    </cfRule>
    <cfRule type="cellIs" dxfId="7411" priority="86222" operator="equal">
      <formula>"vigente"</formula>
    </cfRule>
  </conditionalFormatting>
  <conditionalFormatting sqref="R1917">
    <cfRule type="cellIs" dxfId="7410" priority="86215" operator="equal">
      <formula>"Alterado"</formula>
    </cfRule>
    <cfRule type="cellIs" dxfId="7409" priority="86216" operator="equal">
      <formula>"Vigente"</formula>
    </cfRule>
    <cfRule type="cellIs" dxfId="7408" priority="86217" operator="equal">
      <formula>"Revogado"</formula>
    </cfRule>
    <cfRule type="cellIs" dxfId="7407" priority="86218" operator="equal">
      <formula>"Vigente"</formula>
    </cfRule>
  </conditionalFormatting>
  <conditionalFormatting sqref="R1919:R1920">
    <cfRule type="cellIs" dxfId="7406" priority="86201" operator="equal">
      <formula>"Alterado"</formula>
    </cfRule>
    <cfRule type="cellIs" dxfId="7405" priority="86202" operator="equal">
      <formula>"Vigente"</formula>
    </cfRule>
    <cfRule type="cellIs" dxfId="7404" priority="86203" operator="equal">
      <formula>"Revogado"</formula>
    </cfRule>
    <cfRule type="cellIs" dxfId="7403" priority="86204" operator="equal">
      <formula>"Vigente"</formula>
    </cfRule>
  </conditionalFormatting>
  <conditionalFormatting sqref="R1921">
    <cfRule type="cellIs" dxfId="7402" priority="53795" operator="equal">
      <formula>"Alterado"</formula>
    </cfRule>
    <cfRule type="cellIs" dxfId="7401" priority="53796" operator="equal">
      <formula>"Vigente"</formula>
    </cfRule>
    <cfRule type="cellIs" dxfId="7400" priority="53797" operator="equal">
      <formula>"Revogado"</formula>
    </cfRule>
    <cfRule type="cellIs" dxfId="7399" priority="53798" operator="equal">
      <formula>"Vigente"</formula>
    </cfRule>
  </conditionalFormatting>
  <conditionalFormatting sqref="R1922">
    <cfRule type="cellIs" dxfId="7398" priority="61046" operator="equal">
      <formula>"Alterado"</formula>
    </cfRule>
    <cfRule type="cellIs" dxfId="7397" priority="61047" operator="equal">
      <formula>"Vigente"</formula>
    </cfRule>
    <cfRule type="cellIs" dxfId="7396" priority="61048" operator="equal">
      <formula>"Revogado"</formula>
    </cfRule>
    <cfRule type="cellIs" dxfId="7395" priority="61049" operator="equal">
      <formula>"Vigente"</formula>
    </cfRule>
  </conditionalFormatting>
  <conditionalFormatting sqref="R1923">
    <cfRule type="cellIs" dxfId="7394" priority="53813" operator="equal">
      <formula>"Alterado"</formula>
    </cfRule>
    <cfRule type="cellIs" dxfId="7393" priority="53814" operator="equal">
      <formula>"Vigente"</formula>
    </cfRule>
    <cfRule type="cellIs" dxfId="7392" priority="53815" operator="equal">
      <formula>"Revogado"</formula>
    </cfRule>
    <cfRule type="cellIs" dxfId="7391" priority="53816" operator="equal">
      <formula>"Vigente"</formula>
    </cfRule>
  </conditionalFormatting>
  <conditionalFormatting sqref="R2260 R2283 R2334">
    <cfRule type="cellIs" dxfId="7390" priority="86198" operator="equal">
      <formula>"Vigente"</formula>
    </cfRule>
  </conditionalFormatting>
  <conditionalFormatting sqref="R2334 R2283 R2260">
    <cfRule type="cellIs" dxfId="7389" priority="86197" operator="equal">
      <formula>"Alterado"</formula>
    </cfRule>
    <cfRule type="cellIs" dxfId="7388" priority="86199" operator="equal">
      <formula>"Revogado"</formula>
    </cfRule>
    <cfRule type="cellIs" dxfId="7387" priority="86200" operator="equal">
      <formula>"Vigente"</formula>
    </cfRule>
  </conditionalFormatting>
  <conditionalFormatting sqref="R2788">
    <cfRule type="cellIs" dxfId="7386" priority="6897" operator="equal">
      <formula>"Alterado"</formula>
    </cfRule>
    <cfRule type="cellIs" dxfId="7385" priority="6898" operator="equal">
      <formula>"Vigente"</formula>
    </cfRule>
    <cfRule type="cellIs" dxfId="7384" priority="6899" operator="equal">
      <formula>"Revogado"</formula>
    </cfRule>
    <cfRule type="cellIs" dxfId="7383" priority="6900" operator="equal">
      <formula>"Vigente"</formula>
    </cfRule>
  </conditionalFormatting>
  <conditionalFormatting sqref="R2830">
    <cfRule type="cellIs" dxfId="7382" priority="12011" operator="equal">
      <formula>"Alterado"</formula>
    </cfRule>
    <cfRule type="cellIs" dxfId="7381" priority="12012" operator="equal">
      <formula>"Vigente"</formula>
    </cfRule>
    <cfRule type="cellIs" dxfId="7380" priority="12013" operator="equal">
      <formula>"Revogado"</formula>
    </cfRule>
    <cfRule type="cellIs" dxfId="7379" priority="12014" operator="equal">
      <formula>"Vigente"</formula>
    </cfRule>
  </conditionalFormatting>
  <conditionalFormatting sqref="R3473">
    <cfRule type="cellIs" dxfId="7378" priority="4086" operator="equal">
      <formula>"Vigente com alterações"</formula>
    </cfRule>
    <cfRule type="cellIs" dxfId="7377" priority="4087" operator="equal">
      <formula>"Vigente com alterações"</formula>
    </cfRule>
    <cfRule type="cellIs" dxfId="7376" priority="4088" operator="equal">
      <formula>"Vigente com alterações"</formula>
    </cfRule>
    <cfRule type="cellIs" dxfId="7375" priority="4089" operator="equal">
      <formula>"Não identificado"</formula>
    </cfRule>
    <cfRule type="cellIs" dxfId="7374" priority="4090" operator="equal">
      <formula>"Vigente"</formula>
    </cfRule>
    <cfRule type="cellIs" dxfId="7373" priority="4091" operator="equal">
      <formula>"Vigente e Alterado"</formula>
    </cfRule>
    <cfRule type="cellIs" dxfId="7372" priority="4092" operator="equal">
      <formula>"Revogado"</formula>
    </cfRule>
  </conditionalFormatting>
  <conditionalFormatting sqref="R3479">
    <cfRule type="cellIs" dxfId="7371" priority="3827" operator="equal">
      <formula>"Vigente com alterações"</formula>
    </cfRule>
    <cfRule type="cellIs" dxfId="7370" priority="3828" operator="equal">
      <formula>"Vigente com alterações"</formula>
    </cfRule>
    <cfRule type="cellIs" dxfId="7369" priority="3829" operator="equal">
      <formula>"Vigente com alterações"</formula>
    </cfRule>
    <cfRule type="cellIs" dxfId="7368" priority="3830" operator="equal">
      <formula>"Não identificado"</formula>
    </cfRule>
    <cfRule type="cellIs" dxfId="7367" priority="3831" operator="equal">
      <formula>"Vigente"</formula>
    </cfRule>
    <cfRule type="cellIs" dxfId="7366" priority="3832" operator="equal">
      <formula>"Vigente e Alterado"</formula>
    </cfRule>
    <cfRule type="cellIs" dxfId="7365" priority="3833" operator="equal">
      <formula>"Revogado"</formula>
    </cfRule>
  </conditionalFormatting>
  <conditionalFormatting sqref="R3507 R3509:R3510">
    <cfRule type="cellIs" dxfId="7364" priority="2714" operator="equal">
      <formula>"Vigente com alterações"</formula>
    </cfRule>
    <cfRule type="cellIs" dxfId="7363" priority="2715" operator="equal">
      <formula>"Vigente com alterações"</formula>
    </cfRule>
    <cfRule type="cellIs" dxfId="7362" priority="2716" operator="equal">
      <formula>"Vigente com alterações"</formula>
    </cfRule>
    <cfRule type="cellIs" dxfId="7361" priority="2717" operator="equal">
      <formula>"Não identificado"</formula>
    </cfRule>
    <cfRule type="cellIs" dxfId="7360" priority="2718" operator="equal">
      <formula>"Vigente"</formula>
    </cfRule>
    <cfRule type="cellIs" dxfId="7359" priority="2719" operator="equal">
      <formula>"Vigente e Alterado"</formula>
    </cfRule>
    <cfRule type="cellIs" dxfId="7358" priority="2720" operator="equal">
      <formula>"Revogado"</formula>
    </cfRule>
  </conditionalFormatting>
  <conditionalFormatting sqref="R3516">
    <cfRule type="cellIs" dxfId="7357" priority="2455" operator="equal">
      <formula>"Vigente com alterações"</formula>
    </cfRule>
    <cfRule type="cellIs" dxfId="7356" priority="2456" operator="equal">
      <formula>"Vigente com alterações"</formula>
    </cfRule>
    <cfRule type="cellIs" dxfId="7355" priority="2457" operator="equal">
      <formula>"Vigente com alterações"</formula>
    </cfRule>
    <cfRule type="cellIs" dxfId="7354" priority="2458" operator="equal">
      <formula>"Não identificado"</formula>
    </cfRule>
    <cfRule type="cellIs" dxfId="7353" priority="2459" operator="equal">
      <formula>"Vigente"</formula>
    </cfRule>
    <cfRule type="cellIs" dxfId="7352" priority="2460" operator="equal">
      <formula>"Vigente e Alterado"</formula>
    </cfRule>
    <cfRule type="cellIs" dxfId="7351" priority="2461" operator="equal">
      <formula>"Revogado"</formula>
    </cfRule>
  </conditionalFormatting>
  <conditionalFormatting sqref="R3528">
    <cfRule type="cellIs" dxfId="7350" priority="1937" operator="equal">
      <formula>"Vigente com alterações"</formula>
    </cfRule>
    <cfRule type="cellIs" dxfId="7349" priority="1938" operator="equal">
      <formula>"Vigente com alterações"</formula>
    </cfRule>
    <cfRule type="cellIs" dxfId="7348" priority="1939" operator="equal">
      <formula>"Vigente com alterações"</formula>
    </cfRule>
    <cfRule type="cellIs" dxfId="7347" priority="1940" operator="equal">
      <formula>"Não identificado"</formula>
    </cfRule>
    <cfRule type="cellIs" dxfId="7346" priority="1941" operator="equal">
      <formula>"Vigente"</formula>
    </cfRule>
    <cfRule type="cellIs" dxfId="7345" priority="1942" operator="equal">
      <formula>"Vigente e Alterado"</formula>
    </cfRule>
    <cfRule type="cellIs" dxfId="7344" priority="1943" operator="equal">
      <formula>"Revogado"</formula>
    </cfRule>
  </conditionalFormatting>
  <conditionalFormatting sqref="R3533">
    <cfRule type="cellIs" dxfId="7343" priority="1156" operator="equal">
      <formula>"Vigente com alterações"</formula>
    </cfRule>
    <cfRule type="cellIs" dxfId="7342" priority="1157" operator="equal">
      <formula>"Vigente com alterações"</formula>
    </cfRule>
    <cfRule type="cellIs" dxfId="7341" priority="1158" operator="equal">
      <formula>"Vigente com alterações"</formula>
    </cfRule>
    <cfRule type="cellIs" dxfId="7340" priority="1159" operator="equal">
      <formula>"Não identificado"</formula>
    </cfRule>
    <cfRule type="cellIs" dxfId="7339" priority="1160" operator="equal">
      <formula>"Vigente"</formula>
    </cfRule>
    <cfRule type="cellIs" dxfId="7338" priority="1161" operator="equal">
      <formula>"Vigente e Alterado"</formula>
    </cfRule>
    <cfRule type="cellIs" dxfId="7337" priority="1162" operator="equal">
      <formula>"Revogado"</formula>
    </cfRule>
  </conditionalFormatting>
  <conditionalFormatting sqref="R3536">
    <cfRule type="cellIs" dxfId="7336" priority="897" operator="equal">
      <formula>"Vigente com alterações"</formula>
    </cfRule>
    <cfRule type="cellIs" dxfId="7335" priority="898" operator="equal">
      <formula>"Vigente com alterações"</formula>
    </cfRule>
    <cfRule type="cellIs" dxfId="7334" priority="899" operator="equal">
      <formula>"Vigente com alterações"</formula>
    </cfRule>
    <cfRule type="cellIs" dxfId="7333" priority="900" operator="equal">
      <formula>"Não identificado"</formula>
    </cfRule>
    <cfRule type="cellIs" dxfId="7332" priority="901" operator="equal">
      <formula>"Vigente"</formula>
    </cfRule>
    <cfRule type="cellIs" dxfId="7331" priority="902" operator="equal">
      <formula>"Vigente e Alterado"</formula>
    </cfRule>
    <cfRule type="cellIs" dxfId="7330" priority="903" operator="equal">
      <formula>"Revogado"</formula>
    </cfRule>
  </conditionalFormatting>
  <conditionalFormatting sqref="R3538 R3540:R3543">
    <cfRule type="cellIs" dxfId="7329" priority="638" operator="equal">
      <formula>"Vigente com alterações"</formula>
    </cfRule>
    <cfRule type="cellIs" dxfId="7328" priority="639" operator="equal">
      <formula>"Vigente com alterações"</formula>
    </cfRule>
    <cfRule type="cellIs" dxfId="7327" priority="640" operator="equal">
      <formula>"Vigente com alterações"</formula>
    </cfRule>
    <cfRule type="cellIs" dxfId="7326" priority="641" operator="equal">
      <formula>"Não identificado"</formula>
    </cfRule>
    <cfRule type="cellIs" dxfId="7325" priority="642" operator="equal">
      <formula>"Vigente"</formula>
    </cfRule>
    <cfRule type="cellIs" dxfId="7324" priority="643" operator="equal">
      <formula>"Vigente e Alterado"</formula>
    </cfRule>
    <cfRule type="cellIs" dxfId="7323" priority="644" operator="equal">
      <formula>"Revogado"</formula>
    </cfRule>
  </conditionalFormatting>
  <conditionalFormatting sqref="R3547">
    <cfRule type="cellIs" dxfId="7322" priority="379" operator="equal">
      <formula>"Vigente com alterações"</formula>
    </cfRule>
    <cfRule type="cellIs" dxfId="7321" priority="380" operator="equal">
      <formula>"Vigente com alterações"</formula>
    </cfRule>
    <cfRule type="cellIs" dxfId="7320" priority="381" operator="equal">
      <formula>"Vigente com alterações"</formula>
    </cfRule>
    <cfRule type="cellIs" dxfId="7319" priority="382" operator="equal">
      <formula>"Não identificado"</formula>
    </cfRule>
    <cfRule type="cellIs" dxfId="7318" priority="383" operator="equal">
      <formula>"Vigente"</formula>
    </cfRule>
    <cfRule type="cellIs" dxfId="7317" priority="384" operator="equal">
      <formula>"Vigente e Alterado"</formula>
    </cfRule>
    <cfRule type="cellIs" dxfId="7316" priority="385" operator="equal">
      <formula>"Revogado"</formula>
    </cfRule>
  </conditionalFormatting>
  <conditionalFormatting sqref="R3552">
    <cfRule type="cellIs" dxfId="7315" priority="120" operator="equal">
      <formula>"Vigente com alterações"</formula>
    </cfRule>
    <cfRule type="cellIs" dxfId="7314" priority="121" operator="equal">
      <formula>"Vigente com alterações"</formula>
    </cfRule>
    <cfRule type="cellIs" dxfId="7313" priority="122" operator="equal">
      <formula>"Vigente com alterações"</formula>
    </cfRule>
    <cfRule type="cellIs" dxfId="7312" priority="123" operator="equal">
      <formula>"Não identificado"</formula>
    </cfRule>
    <cfRule type="cellIs" dxfId="7311" priority="124" operator="equal">
      <formula>"Vigente"</formula>
    </cfRule>
    <cfRule type="cellIs" dxfId="7310" priority="125" operator="equal">
      <formula>"Vigente e Alterado"</formula>
    </cfRule>
    <cfRule type="cellIs" dxfId="7309" priority="126" operator="equal">
      <formula>"Revogado"</formula>
    </cfRule>
  </conditionalFormatting>
  <conditionalFormatting sqref="S1">
    <cfRule type="cellIs" dxfId="7308" priority="87887" operator="equal">
      <formula>"Vigente com alterações"</formula>
    </cfRule>
    <cfRule type="cellIs" dxfId="7307" priority="87888" operator="equal">
      <formula>"Vigente com alterações"</formula>
    </cfRule>
    <cfRule type="cellIs" dxfId="7306" priority="87889" operator="equal">
      <formula>"Vigente com alterações"</formula>
    </cfRule>
    <cfRule type="cellIs" dxfId="7305" priority="87890" operator="equal">
      <formula>"Não identificado"</formula>
    </cfRule>
    <cfRule type="cellIs" dxfId="7304" priority="87891" operator="equal">
      <formula>"Vigente"</formula>
    </cfRule>
    <cfRule type="cellIs" dxfId="7303" priority="87892" operator="equal">
      <formula>"Vigente e Alterado"</formula>
    </cfRule>
    <cfRule type="cellIs" dxfId="7302" priority="87893" operator="equal">
      <formula>"Revogado"</formula>
    </cfRule>
    <cfRule type="cellIs" dxfId="7301" priority="87894" operator="equal">
      <formula>"Vigente e Alterado"</formula>
    </cfRule>
    <cfRule type="cellIs" dxfId="7300" priority="87895" operator="equal">
      <formula>"Alterado e Revogado"</formula>
    </cfRule>
    <cfRule type="cellIs" dxfId="7299" priority="87896" operator="equal">
      <formula>"Alterado"</formula>
    </cfRule>
    <cfRule type="cellIs" dxfId="7298" priority="87897" operator="equal">
      <formula>"Revogado"</formula>
    </cfRule>
    <cfRule type="cellIs" dxfId="7297" priority="87898" operator="equal">
      <formula>"Vigente"</formula>
    </cfRule>
    <cfRule type="cellIs" dxfId="7296" priority="87904" operator="equal">
      <formula>"Alterado"</formula>
    </cfRule>
  </conditionalFormatting>
  <conditionalFormatting sqref="S1:S45">
    <cfRule type="cellIs" dxfId="7295" priority="87905" operator="equal">
      <formula>"revogado"</formula>
    </cfRule>
    <cfRule type="cellIs" dxfId="7294" priority="87906" operator="equal">
      <formula>"vigente"</formula>
    </cfRule>
  </conditionalFormatting>
  <conditionalFormatting sqref="S2:S12">
    <cfRule type="cellIs" dxfId="7293" priority="89117" operator="equal">
      <formula>"Vigente e Alterado"</formula>
    </cfRule>
    <cfRule type="cellIs" dxfId="7292" priority="89118" operator="equal">
      <formula>"Alterado e Revogado"</formula>
    </cfRule>
  </conditionalFormatting>
  <conditionalFormatting sqref="S2:S45 S47:S272 S277:S312 S314:S319 S327 S330:S341 S343:S351 S355:S390 S392:S398 S400:S402 S404 S406:S411 S484:S519 S523:S600 S604:S605 S607:S632 S664:S709 S711 S716:S809 S857:S1028 Q863:Q865 P867:P911 S1030:S1050 S1052:S1071 S1073:S1123 S1125:S1222 S1224:S1298 S1300:S1446 S1477:S1550 S1552:S1578 S1580:S1740 S1742:S1760 S1762:S1794 S1796:S1952 F1822:H1822 K1822:Q1822 S1822:T1822 X1822 S1954:S1971 S1973:S2067 S2069:S2078 S2080:S2115 S2118:S2149 S2151:S2179 S2181:S2188 S2190:S2264">
    <cfRule type="cellIs" dxfId="7291" priority="91434" operator="equal">
      <formula>"Vigente"</formula>
    </cfRule>
  </conditionalFormatting>
  <conditionalFormatting sqref="S47:S809">
    <cfRule type="cellIs" dxfId="7290" priority="85147" operator="equal">
      <formula>"revogado"</formula>
    </cfRule>
    <cfRule type="cellIs" dxfId="7289" priority="85148" operator="equal">
      <formula>"vigente"</formula>
    </cfRule>
  </conditionalFormatting>
  <conditionalFormatting sqref="S273:S276">
    <cfRule type="cellIs" dxfId="7288" priority="85664" operator="equal">
      <formula>"Vigente com alterações"</formula>
    </cfRule>
    <cfRule type="cellIs" dxfId="7287" priority="85665" operator="equal">
      <formula>"Vigente com alterações"</formula>
    </cfRule>
    <cfRule type="cellIs" dxfId="7286" priority="85666" operator="equal">
      <formula>"Vigente com alterações"</formula>
    </cfRule>
    <cfRule type="cellIs" dxfId="7285" priority="85667" operator="equal">
      <formula>"Não identificado"</formula>
    </cfRule>
    <cfRule type="cellIs" dxfId="7284" priority="85668" operator="equal">
      <formula>"Vigente"</formula>
    </cfRule>
    <cfRule type="cellIs" dxfId="7283" priority="85669" operator="equal">
      <formula>"Vigente e Alterado"</formula>
    </cfRule>
    <cfRule type="cellIs" dxfId="7282" priority="85670" operator="equal">
      <formula>"Revogado"</formula>
    </cfRule>
    <cfRule type="cellIs" dxfId="7281" priority="85671" operator="equal">
      <formula>"Alterado"</formula>
    </cfRule>
    <cfRule type="cellIs" dxfId="7280" priority="85672" operator="equal">
      <formula>"Revogado"</formula>
    </cfRule>
    <cfRule type="cellIs" dxfId="7279" priority="85673" operator="equal">
      <formula>"Vigente"</formula>
    </cfRule>
    <cfRule type="cellIs" dxfId="7278" priority="85675" operator="equal">
      <formula>"Alterado"</formula>
    </cfRule>
  </conditionalFormatting>
  <conditionalFormatting sqref="S313">
    <cfRule type="cellIs" dxfId="7277" priority="85650" operator="equal">
      <formula>"Vigente com alterações"</formula>
    </cfRule>
    <cfRule type="cellIs" dxfId="7276" priority="85651" operator="equal">
      <formula>"Vigente com alterações"</formula>
    </cfRule>
    <cfRule type="cellIs" dxfId="7275" priority="85652" operator="equal">
      <formula>"Vigente com alterações"</formula>
    </cfRule>
    <cfRule type="cellIs" dxfId="7274" priority="85653" operator="equal">
      <formula>"Não identificado"</formula>
    </cfRule>
    <cfRule type="cellIs" dxfId="7273" priority="85654" operator="equal">
      <formula>"Vigente"</formula>
    </cfRule>
    <cfRule type="cellIs" dxfId="7272" priority="85655" operator="equal">
      <formula>"Vigente e Alterado"</formula>
    </cfRule>
    <cfRule type="cellIs" dxfId="7271" priority="85656" operator="equal">
      <formula>"Revogado"</formula>
    </cfRule>
    <cfRule type="cellIs" dxfId="7270" priority="85657" operator="equal">
      <formula>"Alterado"</formula>
    </cfRule>
    <cfRule type="cellIs" dxfId="7269" priority="85658" operator="equal">
      <formula>"Revogado"</formula>
    </cfRule>
    <cfRule type="cellIs" dxfId="7268" priority="85659" operator="equal">
      <formula>"Vigente"</formula>
    </cfRule>
    <cfRule type="cellIs" dxfId="7267" priority="85661" operator="equal">
      <formula>"Alterado"</formula>
    </cfRule>
  </conditionalFormatting>
  <conditionalFormatting sqref="S320:S321">
    <cfRule type="cellIs" dxfId="7266" priority="85622" operator="equal">
      <formula>"Vigente com alterações"</formula>
    </cfRule>
    <cfRule type="cellIs" dxfId="7265" priority="85623" operator="equal">
      <formula>"Vigente com alterações"</formula>
    </cfRule>
    <cfRule type="cellIs" dxfId="7264" priority="85624" operator="equal">
      <formula>"Vigente com alterações"</formula>
    </cfRule>
    <cfRule type="cellIs" dxfId="7263" priority="85625" operator="equal">
      <formula>"Não identificado"</formula>
    </cfRule>
    <cfRule type="cellIs" dxfId="7262" priority="85626" operator="equal">
      <formula>"Vigente"</formula>
    </cfRule>
    <cfRule type="cellIs" dxfId="7261" priority="85627" operator="equal">
      <formula>"Vigente e Alterado"</formula>
    </cfRule>
    <cfRule type="cellIs" dxfId="7260" priority="85628" operator="equal">
      <formula>"Revogado"</formula>
    </cfRule>
    <cfRule type="cellIs" dxfId="7259" priority="85629" operator="equal">
      <formula>"Alterado"</formula>
    </cfRule>
    <cfRule type="cellIs" dxfId="7258" priority="85630" operator="equal">
      <formula>"Revogado"</formula>
    </cfRule>
    <cfRule type="cellIs" dxfId="7257" priority="85631" operator="equal">
      <formula>"Vigente"</formula>
    </cfRule>
    <cfRule type="cellIs" dxfId="7256" priority="85633" operator="equal">
      <formula>"Alterado"</formula>
    </cfRule>
  </conditionalFormatting>
  <conditionalFormatting sqref="S322">
    <cfRule type="cellIs" dxfId="7255" priority="85608" operator="equal">
      <formula>"Vigente com alterações"</formula>
    </cfRule>
    <cfRule type="cellIs" dxfId="7254" priority="85609" operator="equal">
      <formula>"Vigente com alterações"</formula>
    </cfRule>
    <cfRule type="cellIs" dxfId="7253" priority="85610" operator="equal">
      <formula>"Vigente com alterações"</formula>
    </cfRule>
    <cfRule type="cellIs" dxfId="7252" priority="85611" operator="equal">
      <formula>"Não identificado"</formula>
    </cfRule>
    <cfRule type="cellIs" dxfId="7251" priority="85612" operator="equal">
      <formula>"Vigente"</formula>
    </cfRule>
    <cfRule type="cellIs" dxfId="7250" priority="85613" operator="equal">
      <formula>"Vigente e Alterado"</formula>
    </cfRule>
    <cfRule type="cellIs" dxfId="7249" priority="85614" operator="equal">
      <formula>"Revogado"</formula>
    </cfRule>
    <cfRule type="cellIs" dxfId="7248" priority="85615" operator="equal">
      <formula>"Alterado"</formula>
    </cfRule>
    <cfRule type="cellIs" dxfId="7247" priority="85616" operator="equal">
      <formula>"Revogado"</formula>
    </cfRule>
    <cfRule type="cellIs" dxfId="7246" priority="85617" operator="equal">
      <formula>"Vigente"</formula>
    </cfRule>
    <cfRule type="cellIs" dxfId="7245" priority="85619" operator="equal">
      <formula>"Alterado"</formula>
    </cfRule>
  </conditionalFormatting>
  <conditionalFormatting sqref="S323:S326">
    <cfRule type="cellIs" dxfId="7244" priority="85594" operator="equal">
      <formula>"Vigente com alterações"</formula>
    </cfRule>
    <cfRule type="cellIs" dxfId="7243" priority="85595" operator="equal">
      <formula>"Vigente com alterações"</formula>
    </cfRule>
    <cfRule type="cellIs" dxfId="7242" priority="85596" operator="equal">
      <formula>"Vigente com alterações"</formula>
    </cfRule>
    <cfRule type="cellIs" dxfId="7241" priority="85597" operator="equal">
      <formula>"Não identificado"</formula>
    </cfRule>
    <cfRule type="cellIs" dxfId="7240" priority="85598" operator="equal">
      <formula>"Vigente"</formula>
    </cfRule>
    <cfRule type="cellIs" dxfId="7239" priority="85599" operator="equal">
      <formula>"Vigente e Alterado"</formula>
    </cfRule>
    <cfRule type="cellIs" dxfId="7238" priority="85600" operator="equal">
      <formula>"Revogado"</formula>
    </cfRule>
    <cfRule type="cellIs" dxfId="7237" priority="85601" operator="equal">
      <formula>"Alterado"</formula>
    </cfRule>
    <cfRule type="cellIs" dxfId="7236" priority="85602" operator="equal">
      <formula>"Revogado"</formula>
    </cfRule>
    <cfRule type="cellIs" dxfId="7235" priority="85603" operator="equal">
      <formula>"Vigente"</formula>
    </cfRule>
    <cfRule type="cellIs" dxfId="7234" priority="85605" operator="equal">
      <formula>"Alterado"</formula>
    </cfRule>
  </conditionalFormatting>
  <conditionalFormatting sqref="S328">
    <cfRule type="cellIs" dxfId="7233" priority="85580" operator="equal">
      <formula>"Vigente com alterações"</formula>
    </cfRule>
    <cfRule type="cellIs" dxfId="7232" priority="85581" operator="equal">
      <formula>"Vigente com alterações"</formula>
    </cfRule>
    <cfRule type="cellIs" dxfId="7231" priority="85582" operator="equal">
      <formula>"Vigente com alterações"</formula>
    </cfRule>
    <cfRule type="cellIs" dxfId="7230" priority="85583" operator="equal">
      <formula>"Não identificado"</formula>
    </cfRule>
    <cfRule type="cellIs" dxfId="7229" priority="85584" operator="equal">
      <formula>"Vigente"</formula>
    </cfRule>
    <cfRule type="cellIs" dxfId="7228" priority="85585" operator="equal">
      <formula>"Vigente e Alterado"</formula>
    </cfRule>
    <cfRule type="cellIs" dxfId="7227" priority="85586" operator="equal">
      <formula>"Revogado"</formula>
    </cfRule>
    <cfRule type="cellIs" dxfId="7226" priority="85587" operator="equal">
      <formula>"Alterado"</formula>
    </cfRule>
    <cfRule type="cellIs" dxfId="7225" priority="85588" operator="equal">
      <formula>"Revogado"</formula>
    </cfRule>
    <cfRule type="cellIs" dxfId="7224" priority="85589" operator="equal">
      <formula>"Vigente"</formula>
    </cfRule>
    <cfRule type="cellIs" dxfId="7223" priority="85591" operator="equal">
      <formula>"Alterado"</formula>
    </cfRule>
  </conditionalFormatting>
  <conditionalFormatting sqref="S329">
    <cfRule type="cellIs" dxfId="7222" priority="85566" operator="equal">
      <formula>"Vigente com alterações"</formula>
    </cfRule>
    <cfRule type="cellIs" dxfId="7221" priority="85567" operator="equal">
      <formula>"Vigente com alterações"</formula>
    </cfRule>
    <cfRule type="cellIs" dxfId="7220" priority="85568" operator="equal">
      <formula>"Vigente com alterações"</formula>
    </cfRule>
    <cfRule type="cellIs" dxfId="7219" priority="85569" operator="equal">
      <formula>"Não identificado"</formula>
    </cfRule>
    <cfRule type="cellIs" dxfId="7218" priority="85570" operator="equal">
      <formula>"Vigente"</formula>
    </cfRule>
    <cfRule type="cellIs" dxfId="7217" priority="85571" operator="equal">
      <formula>"Vigente e Alterado"</formula>
    </cfRule>
    <cfRule type="cellIs" dxfId="7216" priority="85572" operator="equal">
      <formula>"Revogado"</formula>
    </cfRule>
    <cfRule type="cellIs" dxfId="7215" priority="85573" operator="equal">
      <formula>"Alterado"</formula>
    </cfRule>
    <cfRule type="cellIs" dxfId="7214" priority="85574" operator="equal">
      <formula>"Revogado"</formula>
    </cfRule>
    <cfRule type="cellIs" dxfId="7213" priority="85575" operator="equal">
      <formula>"Vigente"</formula>
    </cfRule>
    <cfRule type="cellIs" dxfId="7212" priority="85577" operator="equal">
      <formula>"Alterado"</formula>
    </cfRule>
  </conditionalFormatting>
  <conditionalFormatting sqref="S342">
    <cfRule type="cellIs" dxfId="7211" priority="85552" operator="equal">
      <formula>"Vigente com alterações"</formula>
    </cfRule>
    <cfRule type="cellIs" dxfId="7210" priority="85553" operator="equal">
      <formula>"Vigente com alterações"</formula>
    </cfRule>
    <cfRule type="cellIs" dxfId="7209" priority="85554" operator="equal">
      <formula>"Vigente com alterações"</formula>
    </cfRule>
    <cfRule type="cellIs" dxfId="7208" priority="85555" operator="equal">
      <formula>"Não identificado"</formula>
    </cfRule>
    <cfRule type="cellIs" dxfId="7207" priority="85556" operator="equal">
      <formula>"Vigente"</formula>
    </cfRule>
    <cfRule type="cellIs" dxfId="7206" priority="85557" operator="equal">
      <formula>"Vigente e Alterado"</formula>
    </cfRule>
    <cfRule type="cellIs" dxfId="7205" priority="85558" operator="equal">
      <formula>"Revogado"</formula>
    </cfRule>
    <cfRule type="cellIs" dxfId="7204" priority="85559" operator="equal">
      <formula>"Alterado"</formula>
    </cfRule>
    <cfRule type="cellIs" dxfId="7203" priority="85560" operator="equal">
      <formula>"Revogado"</formula>
    </cfRule>
    <cfRule type="cellIs" dxfId="7202" priority="85561" operator="equal">
      <formula>"Vigente"</formula>
    </cfRule>
    <cfRule type="cellIs" dxfId="7201" priority="85563" operator="equal">
      <formula>"Alterado"</formula>
    </cfRule>
  </conditionalFormatting>
  <conditionalFormatting sqref="S352">
    <cfRule type="cellIs" dxfId="7200" priority="85538" operator="equal">
      <formula>"Vigente com alterações"</formula>
    </cfRule>
    <cfRule type="cellIs" dxfId="7199" priority="85539" operator="equal">
      <formula>"Vigente com alterações"</formula>
    </cfRule>
    <cfRule type="cellIs" dxfId="7198" priority="85540" operator="equal">
      <formula>"Vigente com alterações"</formula>
    </cfRule>
    <cfRule type="cellIs" dxfId="7197" priority="85541" operator="equal">
      <formula>"Não identificado"</formula>
    </cfRule>
    <cfRule type="cellIs" dxfId="7196" priority="85542" operator="equal">
      <formula>"Vigente"</formula>
    </cfRule>
    <cfRule type="cellIs" dxfId="7195" priority="85543" operator="equal">
      <formula>"Vigente e Alterado"</formula>
    </cfRule>
    <cfRule type="cellIs" dxfId="7194" priority="85544" operator="equal">
      <formula>"Revogado"</formula>
    </cfRule>
    <cfRule type="cellIs" dxfId="7193" priority="85545" operator="equal">
      <formula>"Alterado"</formula>
    </cfRule>
    <cfRule type="cellIs" dxfId="7192" priority="85546" operator="equal">
      <formula>"Revogado"</formula>
    </cfRule>
    <cfRule type="cellIs" dxfId="7191" priority="85547" operator="equal">
      <formula>"Vigente"</formula>
    </cfRule>
    <cfRule type="cellIs" dxfId="7190" priority="85549" operator="equal">
      <formula>"Alterado"</formula>
    </cfRule>
  </conditionalFormatting>
  <conditionalFormatting sqref="S353:S354">
    <cfRule type="cellIs" dxfId="7189" priority="85524" operator="equal">
      <formula>"Vigente com alterações"</formula>
    </cfRule>
    <cfRule type="cellIs" dxfId="7188" priority="85525" operator="equal">
      <formula>"Vigente com alterações"</formula>
    </cfRule>
    <cfRule type="cellIs" dxfId="7187" priority="85526" operator="equal">
      <formula>"Vigente com alterações"</formula>
    </cfRule>
    <cfRule type="cellIs" dxfId="7186" priority="85527" operator="equal">
      <formula>"Não identificado"</formula>
    </cfRule>
    <cfRule type="cellIs" dxfId="7185" priority="85528" operator="equal">
      <formula>"Vigente"</formula>
    </cfRule>
    <cfRule type="cellIs" dxfId="7184" priority="85529" operator="equal">
      <formula>"Vigente e Alterado"</formula>
    </cfRule>
    <cfRule type="cellIs" dxfId="7183" priority="85530" operator="equal">
      <formula>"Revogado"</formula>
    </cfRule>
    <cfRule type="cellIs" dxfId="7182" priority="85531" operator="equal">
      <formula>"Alterado"</formula>
    </cfRule>
    <cfRule type="cellIs" dxfId="7181" priority="85532" operator="equal">
      <formula>"Revogado"</formula>
    </cfRule>
    <cfRule type="cellIs" dxfId="7180" priority="85533" operator="equal">
      <formula>"Vigente"</formula>
    </cfRule>
    <cfRule type="cellIs" dxfId="7179" priority="85535" operator="equal">
      <formula>"Alterado"</formula>
    </cfRule>
  </conditionalFormatting>
  <conditionalFormatting sqref="S391">
    <cfRule type="cellIs" dxfId="7178" priority="85510" operator="equal">
      <formula>"Vigente com alterações"</formula>
    </cfRule>
    <cfRule type="cellIs" dxfId="7177" priority="85511" operator="equal">
      <formula>"Vigente com alterações"</formula>
    </cfRule>
    <cfRule type="cellIs" dxfId="7176" priority="85512" operator="equal">
      <formula>"Vigente com alterações"</formula>
    </cfRule>
    <cfRule type="cellIs" dxfId="7175" priority="85513" operator="equal">
      <formula>"Não identificado"</formula>
    </cfRule>
    <cfRule type="cellIs" dxfId="7174" priority="85514" operator="equal">
      <formula>"Vigente"</formula>
    </cfRule>
    <cfRule type="cellIs" dxfId="7173" priority="85515" operator="equal">
      <formula>"Vigente e Alterado"</formula>
    </cfRule>
    <cfRule type="cellIs" dxfId="7172" priority="85516" operator="equal">
      <formula>"Revogado"</formula>
    </cfRule>
    <cfRule type="cellIs" dxfId="7171" priority="85517" operator="equal">
      <formula>"Alterado"</formula>
    </cfRule>
    <cfRule type="cellIs" dxfId="7170" priority="85518" operator="equal">
      <formula>"Revogado"</formula>
    </cfRule>
    <cfRule type="cellIs" dxfId="7169" priority="85519" operator="equal">
      <formula>"Vigente"</formula>
    </cfRule>
    <cfRule type="cellIs" dxfId="7168" priority="85521" operator="equal">
      <formula>"Alterado"</formula>
    </cfRule>
  </conditionalFormatting>
  <conditionalFormatting sqref="S399">
    <cfRule type="cellIs" dxfId="7167" priority="85496" operator="equal">
      <formula>"Vigente com alterações"</formula>
    </cfRule>
    <cfRule type="cellIs" dxfId="7166" priority="85497" operator="equal">
      <formula>"Vigente com alterações"</formula>
    </cfRule>
    <cfRule type="cellIs" dxfId="7165" priority="85498" operator="equal">
      <formula>"Vigente com alterações"</formula>
    </cfRule>
    <cfRule type="cellIs" dxfId="7164" priority="85499" operator="equal">
      <formula>"Não identificado"</formula>
    </cfRule>
    <cfRule type="cellIs" dxfId="7163" priority="85500" operator="equal">
      <formula>"Vigente"</formula>
    </cfRule>
    <cfRule type="cellIs" dxfId="7162" priority="85501" operator="equal">
      <formula>"Vigente e Alterado"</formula>
    </cfRule>
    <cfRule type="cellIs" dxfId="7161" priority="85502" operator="equal">
      <formula>"Revogado"</formula>
    </cfRule>
    <cfRule type="cellIs" dxfId="7160" priority="85503" operator="equal">
      <formula>"Alterado"</formula>
    </cfRule>
    <cfRule type="cellIs" dxfId="7159" priority="85504" operator="equal">
      <formula>"Revogado"</formula>
    </cfRule>
    <cfRule type="cellIs" dxfId="7158" priority="85505" operator="equal">
      <formula>"Vigente"</formula>
    </cfRule>
    <cfRule type="cellIs" dxfId="7157" priority="85507" operator="equal">
      <formula>"Alterado"</formula>
    </cfRule>
  </conditionalFormatting>
  <conditionalFormatting sqref="S403">
    <cfRule type="cellIs" dxfId="7156" priority="85482" operator="equal">
      <formula>"Vigente com alterações"</formula>
    </cfRule>
    <cfRule type="cellIs" dxfId="7155" priority="85483" operator="equal">
      <formula>"Vigente com alterações"</formula>
    </cfRule>
    <cfRule type="cellIs" dxfId="7154" priority="85484" operator="equal">
      <formula>"Vigente com alterações"</formula>
    </cfRule>
    <cfRule type="cellIs" dxfId="7153" priority="85485" operator="equal">
      <formula>"Não identificado"</formula>
    </cfRule>
    <cfRule type="cellIs" dxfId="7152" priority="85486" operator="equal">
      <formula>"Vigente"</formula>
    </cfRule>
    <cfRule type="cellIs" dxfId="7151" priority="85487" operator="equal">
      <formula>"Vigente e Alterado"</formula>
    </cfRule>
    <cfRule type="cellIs" dxfId="7150" priority="85488" operator="equal">
      <formula>"Revogado"</formula>
    </cfRule>
    <cfRule type="cellIs" dxfId="7149" priority="85489" operator="equal">
      <formula>"Alterado"</formula>
    </cfRule>
    <cfRule type="cellIs" dxfId="7148" priority="85490" operator="equal">
      <formula>"Revogado"</formula>
    </cfRule>
    <cfRule type="cellIs" dxfId="7147" priority="85491" operator="equal">
      <formula>"Vigente"</formula>
    </cfRule>
    <cfRule type="cellIs" dxfId="7146" priority="85493" operator="equal">
      <formula>"Alterado"</formula>
    </cfRule>
  </conditionalFormatting>
  <conditionalFormatting sqref="S405">
    <cfRule type="cellIs" dxfId="7145" priority="85468" operator="equal">
      <formula>"Vigente com alterações"</formula>
    </cfRule>
    <cfRule type="cellIs" dxfId="7144" priority="85469" operator="equal">
      <formula>"Vigente com alterações"</formula>
    </cfRule>
    <cfRule type="cellIs" dxfId="7143" priority="85470" operator="equal">
      <formula>"Vigente com alterações"</formula>
    </cfRule>
    <cfRule type="cellIs" dxfId="7142" priority="85471" operator="equal">
      <formula>"Não identificado"</formula>
    </cfRule>
    <cfRule type="cellIs" dxfId="7141" priority="85472" operator="equal">
      <formula>"Vigente"</formula>
    </cfRule>
    <cfRule type="cellIs" dxfId="7140" priority="85473" operator="equal">
      <formula>"Vigente e Alterado"</formula>
    </cfRule>
    <cfRule type="cellIs" dxfId="7139" priority="85474" operator="equal">
      <formula>"Revogado"</formula>
    </cfRule>
    <cfRule type="cellIs" dxfId="7138" priority="85475" operator="equal">
      <formula>"Alterado"</formula>
    </cfRule>
    <cfRule type="cellIs" dxfId="7137" priority="85476" operator="equal">
      <formula>"Revogado"</formula>
    </cfRule>
    <cfRule type="cellIs" dxfId="7136" priority="85477" operator="equal">
      <formula>"Vigente"</formula>
    </cfRule>
    <cfRule type="cellIs" dxfId="7135" priority="85479" operator="equal">
      <formula>"Alterado"</formula>
    </cfRule>
  </conditionalFormatting>
  <conditionalFormatting sqref="S412:S422 S424:S428 S435:S459">
    <cfRule type="cellIs" dxfId="7134" priority="89083" operator="equal">
      <formula>"Vigente"</formula>
    </cfRule>
    <cfRule type="cellIs" dxfId="7133" priority="89089" operator="equal">
      <formula>"Alterado"</formula>
    </cfRule>
  </conditionalFormatting>
  <conditionalFormatting sqref="S412:S422 S435:S459 S424:S428">
    <cfRule type="cellIs" dxfId="7132" priority="89074" operator="equal">
      <formula>"Vigente com alterações"</formula>
    </cfRule>
    <cfRule type="cellIs" dxfId="7131" priority="89075" operator="equal">
      <formula>"Vigente com alterações"</formula>
    </cfRule>
    <cfRule type="cellIs" dxfId="7130" priority="89076" operator="equal">
      <formula>"Vigente com alterações"</formula>
    </cfRule>
    <cfRule type="cellIs" dxfId="7129" priority="89077" operator="equal">
      <formula>"Não identificado"</formula>
    </cfRule>
    <cfRule type="cellIs" dxfId="7128" priority="89078" operator="equal">
      <formula>"Vigente"</formula>
    </cfRule>
    <cfRule type="cellIs" dxfId="7127" priority="89079" operator="equal">
      <formula>"Vigente e Alterado"</formula>
    </cfRule>
    <cfRule type="cellIs" dxfId="7126" priority="89080" operator="equal">
      <formula>"Revogado"</formula>
    </cfRule>
    <cfRule type="cellIs" dxfId="7125" priority="89081" operator="equal">
      <formula>"Alterado"</formula>
    </cfRule>
    <cfRule type="cellIs" dxfId="7124" priority="89082" operator="equal">
      <formula>"Revogado"</formula>
    </cfRule>
  </conditionalFormatting>
  <conditionalFormatting sqref="S423">
    <cfRule type="cellIs" dxfId="7123" priority="85454" operator="equal">
      <formula>"Vigente com alterações"</formula>
    </cfRule>
    <cfRule type="cellIs" dxfId="7122" priority="85455" operator="equal">
      <formula>"Vigente com alterações"</formula>
    </cfRule>
    <cfRule type="cellIs" dxfId="7121" priority="85456" operator="equal">
      <formula>"Vigente com alterações"</formula>
    </cfRule>
    <cfRule type="cellIs" dxfId="7120" priority="85457" operator="equal">
      <formula>"Não identificado"</formula>
    </cfRule>
    <cfRule type="cellIs" dxfId="7119" priority="85458" operator="equal">
      <formula>"Vigente"</formula>
    </cfRule>
    <cfRule type="cellIs" dxfId="7118" priority="85459" operator="equal">
      <formula>"Vigente e Alterado"</formula>
    </cfRule>
    <cfRule type="cellIs" dxfId="7117" priority="85460" operator="equal">
      <formula>"Revogado"</formula>
    </cfRule>
    <cfRule type="cellIs" dxfId="7116" priority="85461" operator="equal">
      <formula>"Alterado"</formula>
    </cfRule>
    <cfRule type="cellIs" dxfId="7115" priority="85462" operator="equal">
      <formula>"Revogado"</formula>
    </cfRule>
    <cfRule type="cellIs" dxfId="7114" priority="85463" operator="equal">
      <formula>"Vigente"</formula>
    </cfRule>
    <cfRule type="cellIs" dxfId="7113" priority="85465" operator="equal">
      <formula>"Alterado"</formula>
    </cfRule>
  </conditionalFormatting>
  <conditionalFormatting sqref="S429:S434">
    <cfRule type="cellIs" dxfId="7112" priority="85636" operator="equal">
      <formula>"Vigente com alterações"</formula>
    </cfRule>
    <cfRule type="cellIs" dxfId="7111" priority="85637" operator="equal">
      <formula>"Vigente com alterações"</formula>
    </cfRule>
    <cfRule type="cellIs" dxfId="7110" priority="85638" operator="equal">
      <formula>"Vigente com alterações"</formula>
    </cfRule>
    <cfRule type="cellIs" dxfId="7109" priority="85639" operator="equal">
      <formula>"Não identificado"</formula>
    </cfRule>
    <cfRule type="cellIs" dxfId="7108" priority="85640" operator="equal">
      <formula>"Vigente"</formula>
    </cfRule>
    <cfRule type="cellIs" dxfId="7107" priority="85641" operator="equal">
      <formula>"Vigente e Alterado"</formula>
    </cfRule>
    <cfRule type="cellIs" dxfId="7106" priority="85642" operator="equal">
      <formula>"Revogado"</formula>
    </cfRule>
    <cfRule type="cellIs" dxfId="7105" priority="85643" operator="equal">
      <formula>"Alterado"</formula>
    </cfRule>
    <cfRule type="cellIs" dxfId="7104" priority="85644" operator="equal">
      <formula>"Revogado"</formula>
    </cfRule>
    <cfRule type="cellIs" dxfId="7103" priority="85645" operator="equal">
      <formula>"Vigente"</formula>
    </cfRule>
    <cfRule type="cellIs" dxfId="7102" priority="85647" operator="equal">
      <formula>"Alterado"</formula>
    </cfRule>
  </conditionalFormatting>
  <conditionalFormatting sqref="S460:S462 S466:S467 S520:S522">
    <cfRule type="cellIs" dxfId="7101" priority="89700" operator="equal">
      <formula>"Vigente"</formula>
    </cfRule>
    <cfRule type="cellIs" dxfId="7100" priority="89706" operator="equal">
      <formula>"Alterado"</formula>
    </cfRule>
  </conditionalFormatting>
  <conditionalFormatting sqref="S460:S462 S520:S522 S466:S467">
    <cfRule type="cellIs" dxfId="7099" priority="89691" operator="equal">
      <formula>"Vigente com alterações"</formula>
    </cfRule>
    <cfRule type="cellIs" dxfId="7098" priority="89692" operator="equal">
      <formula>"Vigente com alterações"</formula>
    </cfRule>
    <cfRule type="cellIs" dxfId="7097" priority="89693" operator="equal">
      <formula>"Vigente com alterações"</formula>
    </cfRule>
    <cfRule type="cellIs" dxfId="7096" priority="89694" operator="equal">
      <formula>"Não identificado"</formula>
    </cfRule>
    <cfRule type="cellIs" dxfId="7095" priority="89695" operator="equal">
      <formula>"Vigente"</formula>
    </cfRule>
    <cfRule type="cellIs" dxfId="7094" priority="89696" operator="equal">
      <formula>"Vigente e Alterado"</formula>
    </cfRule>
    <cfRule type="cellIs" dxfId="7093" priority="89697" operator="equal">
      <formula>"Revogado"</formula>
    </cfRule>
    <cfRule type="cellIs" dxfId="7092" priority="89698" operator="equal">
      <formula>"Alterado"</formula>
    </cfRule>
    <cfRule type="cellIs" dxfId="7091" priority="89699" operator="equal">
      <formula>"Revogado"</formula>
    </cfRule>
  </conditionalFormatting>
  <conditionalFormatting sqref="S463">
    <cfRule type="cellIs" dxfId="7090" priority="85307" operator="equal">
      <formula>"Vigente com alterações"</formula>
    </cfRule>
    <cfRule type="cellIs" dxfId="7089" priority="85308" operator="equal">
      <formula>"Vigente com alterações"</formula>
    </cfRule>
    <cfRule type="cellIs" dxfId="7088" priority="85309" operator="equal">
      <formula>"Vigente com alterações"</formula>
    </cfRule>
    <cfRule type="cellIs" dxfId="7087" priority="85310" operator="equal">
      <formula>"Não identificado"</formula>
    </cfRule>
    <cfRule type="cellIs" dxfId="7086" priority="85311" operator="equal">
      <formula>"Vigente"</formula>
    </cfRule>
    <cfRule type="cellIs" dxfId="7085" priority="85312" operator="equal">
      <formula>"Vigente e Alterado"</formula>
    </cfRule>
    <cfRule type="cellIs" dxfId="7084" priority="85313" operator="equal">
      <formula>"Revogado"</formula>
    </cfRule>
    <cfRule type="cellIs" dxfId="7083" priority="85314" operator="equal">
      <formula>"Alterado"</formula>
    </cfRule>
    <cfRule type="cellIs" dxfId="7082" priority="85315" operator="equal">
      <formula>"Revogado"</formula>
    </cfRule>
    <cfRule type="cellIs" dxfId="7081" priority="85316" operator="equal">
      <formula>"Vigente"</formula>
    </cfRule>
    <cfRule type="cellIs" dxfId="7080" priority="85318" operator="equal">
      <formula>"Alterado"</formula>
    </cfRule>
  </conditionalFormatting>
  <conditionalFormatting sqref="S464">
    <cfRule type="cellIs" dxfId="7079" priority="85293" operator="equal">
      <formula>"Vigente com alterações"</formula>
    </cfRule>
    <cfRule type="cellIs" dxfId="7078" priority="85294" operator="equal">
      <formula>"Vigente com alterações"</formula>
    </cfRule>
    <cfRule type="cellIs" dxfId="7077" priority="85295" operator="equal">
      <formula>"Vigente com alterações"</formula>
    </cfRule>
    <cfRule type="cellIs" dxfId="7076" priority="85296" operator="equal">
      <formula>"Não identificado"</formula>
    </cfRule>
    <cfRule type="cellIs" dxfId="7075" priority="85297" operator="equal">
      <formula>"Vigente"</formula>
    </cfRule>
    <cfRule type="cellIs" dxfId="7074" priority="85298" operator="equal">
      <formula>"Vigente e Alterado"</formula>
    </cfRule>
    <cfRule type="cellIs" dxfId="7073" priority="85299" operator="equal">
      <formula>"Revogado"</formula>
    </cfRule>
    <cfRule type="cellIs" dxfId="7072" priority="85300" operator="equal">
      <formula>"Alterado"</formula>
    </cfRule>
    <cfRule type="cellIs" dxfId="7071" priority="85301" operator="equal">
      <formula>"Revogado"</formula>
    </cfRule>
    <cfRule type="cellIs" dxfId="7070" priority="85302" operator="equal">
      <formula>"Vigente"</formula>
    </cfRule>
    <cfRule type="cellIs" dxfId="7069" priority="85304" operator="equal">
      <formula>"Alterado"</formula>
    </cfRule>
  </conditionalFormatting>
  <conditionalFormatting sqref="S465">
    <cfRule type="cellIs" dxfId="7068" priority="85279" operator="equal">
      <formula>"Vigente com alterações"</formula>
    </cfRule>
    <cfRule type="cellIs" dxfId="7067" priority="85280" operator="equal">
      <formula>"Vigente com alterações"</formula>
    </cfRule>
    <cfRule type="cellIs" dxfId="7066" priority="85281" operator="equal">
      <formula>"Vigente com alterações"</formula>
    </cfRule>
    <cfRule type="cellIs" dxfId="7065" priority="85282" operator="equal">
      <formula>"Não identificado"</formula>
    </cfRule>
    <cfRule type="cellIs" dxfId="7064" priority="85283" operator="equal">
      <formula>"Vigente"</formula>
    </cfRule>
    <cfRule type="cellIs" dxfId="7063" priority="85284" operator="equal">
      <formula>"Vigente e Alterado"</formula>
    </cfRule>
    <cfRule type="cellIs" dxfId="7062" priority="85285" operator="equal">
      <formula>"Revogado"</formula>
    </cfRule>
    <cfRule type="cellIs" dxfId="7061" priority="85286" operator="equal">
      <formula>"Alterado"</formula>
    </cfRule>
    <cfRule type="cellIs" dxfId="7060" priority="85287" operator="equal">
      <formula>"Revogado"</formula>
    </cfRule>
    <cfRule type="cellIs" dxfId="7059" priority="85288" operator="equal">
      <formula>"Vigente"</formula>
    </cfRule>
    <cfRule type="cellIs" dxfId="7058" priority="85290" operator="equal">
      <formula>"Alterado"</formula>
    </cfRule>
  </conditionalFormatting>
  <conditionalFormatting sqref="S468:S474 S481:S483">
    <cfRule type="cellIs" dxfId="7057" priority="89056" operator="equal">
      <formula>"Vigente com alterações"</formula>
    </cfRule>
    <cfRule type="cellIs" dxfId="7056" priority="89057" operator="equal">
      <formula>"Vigente com alterações"</formula>
    </cfRule>
    <cfRule type="cellIs" dxfId="7055" priority="89058" operator="equal">
      <formula>"Vigente com alterações"</formula>
    </cfRule>
    <cfRule type="cellIs" dxfId="7054" priority="89059" operator="equal">
      <formula>"Não identificado"</formula>
    </cfRule>
    <cfRule type="cellIs" dxfId="7053" priority="89060" operator="equal">
      <formula>"Vigente"</formula>
    </cfRule>
    <cfRule type="cellIs" dxfId="7052" priority="89061" operator="equal">
      <formula>"Vigente e Alterado"</formula>
    </cfRule>
    <cfRule type="cellIs" dxfId="7051" priority="89062" operator="equal">
      <formula>"Revogado"</formula>
    </cfRule>
    <cfRule type="cellIs" dxfId="7050" priority="89063" operator="equal">
      <formula>"Alterado"</formula>
    </cfRule>
    <cfRule type="cellIs" dxfId="7049" priority="89064" operator="equal">
      <formula>"Revogado"</formula>
    </cfRule>
    <cfRule type="cellIs" dxfId="7048" priority="89065" operator="equal">
      <formula>"Vigente"</formula>
    </cfRule>
    <cfRule type="cellIs" dxfId="7047" priority="89071" operator="equal">
      <formula>"Alterado"</formula>
    </cfRule>
  </conditionalFormatting>
  <conditionalFormatting sqref="S475">
    <cfRule type="cellIs" dxfId="7046" priority="85265" operator="equal">
      <formula>"Vigente com alterações"</formula>
    </cfRule>
    <cfRule type="cellIs" dxfId="7045" priority="85266" operator="equal">
      <formula>"Vigente com alterações"</formula>
    </cfRule>
    <cfRule type="cellIs" dxfId="7044" priority="85267" operator="equal">
      <formula>"Vigente com alterações"</formula>
    </cfRule>
    <cfRule type="cellIs" dxfId="7043" priority="85268" operator="equal">
      <formula>"Não identificado"</formula>
    </cfRule>
    <cfRule type="cellIs" dxfId="7042" priority="85269" operator="equal">
      <formula>"Vigente"</formula>
    </cfRule>
    <cfRule type="cellIs" dxfId="7041" priority="85270" operator="equal">
      <formula>"Vigente e Alterado"</formula>
    </cfRule>
    <cfRule type="cellIs" dxfId="7040" priority="85271" operator="equal">
      <formula>"Revogado"</formula>
    </cfRule>
    <cfRule type="cellIs" dxfId="7039" priority="85272" operator="equal">
      <formula>"Alterado"</formula>
    </cfRule>
    <cfRule type="cellIs" dxfId="7038" priority="85273" operator="equal">
      <formula>"Revogado"</formula>
    </cfRule>
    <cfRule type="cellIs" dxfId="7037" priority="85274" operator="equal">
      <formula>"Vigente"</formula>
    </cfRule>
    <cfRule type="cellIs" dxfId="7036" priority="85276" operator="equal">
      <formula>"Alterado"</formula>
    </cfRule>
  </conditionalFormatting>
  <conditionalFormatting sqref="S476 S480">
    <cfRule type="cellIs" dxfId="7035" priority="85251" operator="equal">
      <formula>"Vigente com alterações"</formula>
    </cfRule>
    <cfRule type="cellIs" dxfId="7034" priority="85252" operator="equal">
      <formula>"Vigente com alterações"</formula>
    </cfRule>
    <cfRule type="cellIs" dxfId="7033" priority="85253" operator="equal">
      <formula>"Vigente com alterações"</formula>
    </cfRule>
    <cfRule type="cellIs" dxfId="7032" priority="85254" operator="equal">
      <formula>"Não identificado"</formula>
    </cfRule>
    <cfRule type="cellIs" dxfId="7031" priority="85255" operator="equal">
      <formula>"Vigente"</formula>
    </cfRule>
    <cfRule type="cellIs" dxfId="7030" priority="85256" operator="equal">
      <formula>"Vigente e Alterado"</formula>
    </cfRule>
    <cfRule type="cellIs" dxfId="7029" priority="85257" operator="equal">
      <formula>"Revogado"</formula>
    </cfRule>
    <cfRule type="cellIs" dxfId="7028" priority="85258" operator="equal">
      <formula>"Alterado"</formula>
    </cfRule>
    <cfRule type="cellIs" dxfId="7027" priority="85259" operator="equal">
      <formula>"Revogado"</formula>
    </cfRule>
    <cfRule type="cellIs" dxfId="7026" priority="85260" operator="equal">
      <formula>"Vigente"</formula>
    </cfRule>
    <cfRule type="cellIs" dxfId="7025" priority="85262" operator="equal">
      <formula>"Alterado"</formula>
    </cfRule>
  </conditionalFormatting>
  <conditionalFormatting sqref="S477">
    <cfRule type="cellIs" dxfId="7024" priority="85237" operator="equal">
      <formula>"Vigente com alterações"</formula>
    </cfRule>
    <cfRule type="cellIs" dxfId="7023" priority="85238" operator="equal">
      <formula>"Vigente com alterações"</formula>
    </cfRule>
    <cfRule type="cellIs" dxfId="7022" priority="85239" operator="equal">
      <formula>"Vigente com alterações"</formula>
    </cfRule>
    <cfRule type="cellIs" dxfId="7021" priority="85240" operator="equal">
      <formula>"Não identificado"</formula>
    </cfRule>
    <cfRule type="cellIs" dxfId="7020" priority="85241" operator="equal">
      <formula>"Vigente"</formula>
    </cfRule>
    <cfRule type="cellIs" dxfId="7019" priority="85242" operator="equal">
      <formula>"Vigente e Alterado"</formula>
    </cfRule>
    <cfRule type="cellIs" dxfId="7018" priority="85243" operator="equal">
      <formula>"Revogado"</formula>
    </cfRule>
    <cfRule type="cellIs" dxfId="7017" priority="85244" operator="equal">
      <formula>"Alterado"</formula>
    </cfRule>
    <cfRule type="cellIs" dxfId="7016" priority="85245" operator="equal">
      <formula>"Revogado"</formula>
    </cfRule>
    <cfRule type="cellIs" dxfId="7015" priority="85246" operator="equal">
      <formula>"Vigente"</formula>
    </cfRule>
    <cfRule type="cellIs" dxfId="7014" priority="85248" operator="equal">
      <formula>"Alterado"</formula>
    </cfRule>
  </conditionalFormatting>
  <conditionalFormatting sqref="S478">
    <cfRule type="cellIs" dxfId="7013" priority="85223" operator="equal">
      <formula>"Vigente com alterações"</formula>
    </cfRule>
    <cfRule type="cellIs" dxfId="7012" priority="85224" operator="equal">
      <formula>"Vigente com alterações"</formula>
    </cfRule>
    <cfRule type="cellIs" dxfId="7011" priority="85225" operator="equal">
      <formula>"Vigente com alterações"</formula>
    </cfRule>
    <cfRule type="cellIs" dxfId="7010" priority="85226" operator="equal">
      <formula>"Não identificado"</formula>
    </cfRule>
    <cfRule type="cellIs" dxfId="7009" priority="85227" operator="equal">
      <formula>"Vigente"</formula>
    </cfRule>
    <cfRule type="cellIs" dxfId="7008" priority="85228" operator="equal">
      <formula>"Vigente e Alterado"</formula>
    </cfRule>
    <cfRule type="cellIs" dxfId="7007" priority="85229" operator="equal">
      <formula>"Revogado"</formula>
    </cfRule>
    <cfRule type="cellIs" dxfId="7006" priority="85230" operator="equal">
      <formula>"Alterado"</formula>
    </cfRule>
    <cfRule type="cellIs" dxfId="7005" priority="85231" operator="equal">
      <formula>"Revogado"</formula>
    </cfRule>
    <cfRule type="cellIs" dxfId="7004" priority="85232" operator="equal">
      <formula>"Vigente"</formula>
    </cfRule>
    <cfRule type="cellIs" dxfId="7003" priority="85234" operator="equal">
      <formula>"Alterado"</formula>
    </cfRule>
  </conditionalFormatting>
  <conditionalFormatting sqref="S479">
    <cfRule type="cellIs" dxfId="7002" priority="85209" operator="equal">
      <formula>"Vigente com alterações"</formula>
    </cfRule>
    <cfRule type="cellIs" dxfId="7001" priority="85210" operator="equal">
      <formula>"Vigente com alterações"</formula>
    </cfRule>
    <cfRule type="cellIs" dxfId="7000" priority="85211" operator="equal">
      <formula>"Vigente com alterações"</formula>
    </cfRule>
    <cfRule type="cellIs" dxfId="6999" priority="85212" operator="equal">
      <formula>"Não identificado"</formula>
    </cfRule>
    <cfRule type="cellIs" dxfId="6998" priority="85213" operator="equal">
      <formula>"Vigente"</formula>
    </cfRule>
    <cfRule type="cellIs" dxfId="6997" priority="85214" operator="equal">
      <formula>"Vigente e Alterado"</formula>
    </cfRule>
    <cfRule type="cellIs" dxfId="6996" priority="85215" operator="equal">
      <formula>"Revogado"</formula>
    </cfRule>
    <cfRule type="cellIs" dxfId="6995" priority="85216" operator="equal">
      <formula>"Alterado"</formula>
    </cfRule>
    <cfRule type="cellIs" dxfId="6994" priority="85217" operator="equal">
      <formula>"Revogado"</formula>
    </cfRule>
    <cfRule type="cellIs" dxfId="6993" priority="85218" operator="equal">
      <formula>"Vigente"</formula>
    </cfRule>
    <cfRule type="cellIs" dxfId="6992" priority="85220" operator="equal">
      <formula>"Alterado"</formula>
    </cfRule>
  </conditionalFormatting>
  <conditionalFormatting sqref="S601">
    <cfRule type="cellIs" dxfId="6991" priority="85181" operator="equal">
      <formula>"Vigente com alterações"</formula>
    </cfRule>
    <cfRule type="cellIs" dxfId="6990" priority="85182" operator="equal">
      <formula>"Vigente com alterações"</formula>
    </cfRule>
    <cfRule type="cellIs" dxfId="6989" priority="85183" operator="equal">
      <formula>"Vigente com alterações"</formula>
    </cfRule>
    <cfRule type="cellIs" dxfId="6988" priority="85184" operator="equal">
      <formula>"Não identificado"</formula>
    </cfRule>
    <cfRule type="cellIs" dxfId="6987" priority="85185" operator="equal">
      <formula>"Vigente"</formula>
    </cfRule>
    <cfRule type="cellIs" dxfId="6986" priority="85186" operator="equal">
      <formula>"Vigente e Alterado"</formula>
    </cfRule>
    <cfRule type="cellIs" dxfId="6985" priority="85187" operator="equal">
      <formula>"Revogado"</formula>
    </cfRule>
    <cfRule type="cellIs" dxfId="6984" priority="85188" operator="equal">
      <formula>"Alterado"</formula>
    </cfRule>
    <cfRule type="cellIs" dxfId="6983" priority="85189" operator="equal">
      <formula>"Revogado"</formula>
    </cfRule>
    <cfRule type="cellIs" dxfId="6982" priority="85190" operator="equal">
      <formula>"Vigente"</formula>
    </cfRule>
    <cfRule type="cellIs" dxfId="6981" priority="85192" operator="equal">
      <formula>"Alterado"</formula>
    </cfRule>
  </conditionalFormatting>
  <conditionalFormatting sqref="S602">
    <cfRule type="cellIs" dxfId="6980" priority="85167" operator="equal">
      <formula>"Vigente com alterações"</formula>
    </cfRule>
    <cfRule type="cellIs" dxfId="6979" priority="85168" operator="equal">
      <formula>"Vigente com alterações"</formula>
    </cfRule>
    <cfRule type="cellIs" dxfId="6978" priority="85169" operator="equal">
      <formula>"Vigente com alterações"</formula>
    </cfRule>
    <cfRule type="cellIs" dxfId="6977" priority="85170" operator="equal">
      <formula>"Não identificado"</formula>
    </cfRule>
    <cfRule type="cellIs" dxfId="6976" priority="85171" operator="equal">
      <formula>"Vigente"</formula>
    </cfRule>
    <cfRule type="cellIs" dxfId="6975" priority="85172" operator="equal">
      <formula>"Vigente e Alterado"</formula>
    </cfRule>
    <cfRule type="cellIs" dxfId="6974" priority="85173" operator="equal">
      <formula>"Revogado"</formula>
    </cfRule>
    <cfRule type="cellIs" dxfId="6973" priority="85174" operator="equal">
      <formula>"Alterado"</formula>
    </cfRule>
    <cfRule type="cellIs" dxfId="6972" priority="85175" operator="equal">
      <formula>"Revogado"</formula>
    </cfRule>
    <cfRule type="cellIs" dxfId="6971" priority="85176" operator="equal">
      <formula>"Vigente"</formula>
    </cfRule>
    <cfRule type="cellIs" dxfId="6970" priority="85178" operator="equal">
      <formula>"Alterado"</formula>
    </cfRule>
  </conditionalFormatting>
  <conditionalFormatting sqref="S603">
    <cfRule type="cellIs" dxfId="6969" priority="85153" operator="equal">
      <formula>"Vigente com alterações"</formula>
    </cfRule>
    <cfRule type="cellIs" dxfId="6968" priority="85154" operator="equal">
      <formula>"Vigente com alterações"</formula>
    </cfRule>
    <cfRule type="cellIs" dxfId="6967" priority="85155" operator="equal">
      <formula>"Vigente com alterações"</formula>
    </cfRule>
    <cfRule type="cellIs" dxfId="6966" priority="85156" operator="equal">
      <formula>"Não identificado"</formula>
    </cfRule>
    <cfRule type="cellIs" dxfId="6965" priority="85157" operator="equal">
      <formula>"Vigente"</formula>
    </cfRule>
    <cfRule type="cellIs" dxfId="6964" priority="85158" operator="equal">
      <formula>"Vigente e Alterado"</formula>
    </cfRule>
    <cfRule type="cellIs" dxfId="6963" priority="85159" operator="equal">
      <formula>"Revogado"</formula>
    </cfRule>
    <cfRule type="cellIs" dxfId="6962" priority="85160" operator="equal">
      <formula>"Alterado"</formula>
    </cfRule>
    <cfRule type="cellIs" dxfId="6961" priority="85161" operator="equal">
      <formula>"Revogado"</formula>
    </cfRule>
    <cfRule type="cellIs" dxfId="6960" priority="85162" operator="equal">
      <formula>"Vigente"</formula>
    </cfRule>
    <cfRule type="cellIs" dxfId="6959" priority="85164" operator="equal">
      <formula>"Alterado"</formula>
    </cfRule>
  </conditionalFormatting>
  <conditionalFormatting sqref="S606">
    <cfRule type="cellIs" dxfId="6958" priority="85135" operator="equal">
      <formula>"Vigente com alterações"</formula>
    </cfRule>
    <cfRule type="cellIs" dxfId="6957" priority="85136" operator="equal">
      <formula>"Vigente com alterações"</formula>
    </cfRule>
    <cfRule type="cellIs" dxfId="6956" priority="85137" operator="equal">
      <formula>"Vigente com alterações"</formula>
    </cfRule>
    <cfRule type="cellIs" dxfId="6955" priority="85138" operator="equal">
      <formula>"Não identificado"</formula>
    </cfRule>
    <cfRule type="cellIs" dxfId="6954" priority="85139" operator="equal">
      <formula>"Vigente"</formula>
    </cfRule>
    <cfRule type="cellIs" dxfId="6953" priority="85140" operator="equal">
      <formula>"Vigente e Alterado"</formula>
    </cfRule>
    <cfRule type="cellIs" dxfId="6952" priority="85141" operator="equal">
      <formula>"Revogado"</formula>
    </cfRule>
    <cfRule type="cellIs" dxfId="6951" priority="85142" operator="equal">
      <formula>"Alterado"</formula>
    </cfRule>
    <cfRule type="cellIs" dxfId="6950" priority="85143" operator="equal">
      <formula>"Revogado"</formula>
    </cfRule>
    <cfRule type="cellIs" dxfId="6949" priority="85144" operator="equal">
      <formula>"Vigente"</formula>
    </cfRule>
    <cfRule type="cellIs" dxfId="6948" priority="85146" operator="equal">
      <formula>"Alterado"</formula>
    </cfRule>
  </conditionalFormatting>
  <conditionalFormatting sqref="S633:S644 S648:S662">
    <cfRule type="cellIs" dxfId="6947" priority="89002" operator="equal">
      <formula>"Vigente com alterações"</formula>
    </cfRule>
    <cfRule type="cellIs" dxfId="6946" priority="89003" operator="equal">
      <formula>"Vigente com alterações"</formula>
    </cfRule>
    <cfRule type="cellIs" dxfId="6945" priority="89004" operator="equal">
      <formula>"Vigente com alterações"</formula>
    </cfRule>
    <cfRule type="cellIs" dxfId="6944" priority="89005" operator="equal">
      <formula>"Não identificado"</formula>
    </cfRule>
    <cfRule type="cellIs" dxfId="6943" priority="89006" operator="equal">
      <formula>"Vigente"</formula>
    </cfRule>
    <cfRule type="cellIs" dxfId="6942" priority="89007" operator="equal">
      <formula>"Vigente e Alterado"</formula>
    </cfRule>
    <cfRule type="cellIs" dxfId="6941" priority="89008" operator="equal">
      <formula>"Revogado"</formula>
    </cfRule>
    <cfRule type="cellIs" dxfId="6940" priority="89009" operator="equal">
      <formula>"Alterado"</formula>
    </cfRule>
    <cfRule type="cellIs" dxfId="6939" priority="89010" operator="equal">
      <formula>"Revogado"</formula>
    </cfRule>
    <cfRule type="cellIs" dxfId="6938" priority="89011" operator="equal">
      <formula>"Vigente"</formula>
    </cfRule>
    <cfRule type="cellIs" dxfId="6937" priority="89017" operator="equal">
      <formula>"Alterado"</formula>
    </cfRule>
  </conditionalFormatting>
  <conditionalFormatting sqref="S645:S646">
    <cfRule type="cellIs" dxfId="6936" priority="85363" operator="equal">
      <formula>"Vigente com alterações"</formula>
    </cfRule>
    <cfRule type="cellIs" dxfId="6935" priority="85364" operator="equal">
      <formula>"Vigente com alterações"</formula>
    </cfRule>
    <cfRule type="cellIs" dxfId="6934" priority="85365" operator="equal">
      <formula>"Vigente com alterações"</formula>
    </cfRule>
    <cfRule type="cellIs" dxfId="6933" priority="85366" operator="equal">
      <formula>"Não identificado"</formula>
    </cfRule>
    <cfRule type="cellIs" dxfId="6932" priority="85367" operator="equal">
      <formula>"Vigente"</formula>
    </cfRule>
    <cfRule type="cellIs" dxfId="6931" priority="85368" operator="equal">
      <formula>"Vigente e Alterado"</formula>
    </cfRule>
    <cfRule type="cellIs" dxfId="6930" priority="85369" operator="equal">
      <formula>"Revogado"</formula>
    </cfRule>
    <cfRule type="cellIs" dxfId="6929" priority="85370" operator="equal">
      <formula>"Alterado"</formula>
    </cfRule>
    <cfRule type="cellIs" dxfId="6928" priority="85371" operator="equal">
      <formula>"Revogado"</formula>
    </cfRule>
    <cfRule type="cellIs" dxfId="6927" priority="85372" operator="equal">
      <formula>"Vigente"</formula>
    </cfRule>
    <cfRule type="cellIs" dxfId="6926" priority="85374" operator="equal">
      <formula>"Alterado"</formula>
    </cfRule>
  </conditionalFormatting>
  <conditionalFormatting sqref="S647">
    <cfRule type="cellIs" dxfId="6925" priority="85349" operator="equal">
      <formula>"Vigente com alterações"</formula>
    </cfRule>
    <cfRule type="cellIs" dxfId="6924" priority="85350" operator="equal">
      <formula>"Vigente com alterações"</formula>
    </cfRule>
    <cfRule type="cellIs" dxfId="6923" priority="85351" operator="equal">
      <formula>"Vigente com alterações"</formula>
    </cfRule>
    <cfRule type="cellIs" dxfId="6922" priority="85352" operator="equal">
      <formula>"Não identificado"</formula>
    </cfRule>
    <cfRule type="cellIs" dxfId="6921" priority="85353" operator="equal">
      <formula>"Vigente"</formula>
    </cfRule>
    <cfRule type="cellIs" dxfId="6920" priority="85354" operator="equal">
      <formula>"Vigente e Alterado"</formula>
    </cfRule>
    <cfRule type="cellIs" dxfId="6919" priority="85355" operator="equal">
      <formula>"Revogado"</formula>
    </cfRule>
    <cfRule type="cellIs" dxfId="6918" priority="85356" operator="equal">
      <formula>"Alterado"</formula>
    </cfRule>
    <cfRule type="cellIs" dxfId="6917" priority="85357" operator="equal">
      <formula>"Revogado"</formula>
    </cfRule>
    <cfRule type="cellIs" dxfId="6916" priority="85358" operator="equal">
      <formula>"Vigente"</formula>
    </cfRule>
    <cfRule type="cellIs" dxfId="6915" priority="85360" operator="equal">
      <formula>"Alterado"</formula>
    </cfRule>
  </conditionalFormatting>
  <conditionalFormatting sqref="S663">
    <cfRule type="cellIs" dxfId="6914" priority="85335" operator="equal">
      <formula>"Vigente com alterações"</formula>
    </cfRule>
    <cfRule type="cellIs" dxfId="6913" priority="85336" operator="equal">
      <formula>"Vigente com alterações"</formula>
    </cfRule>
    <cfRule type="cellIs" dxfId="6912" priority="85337" operator="equal">
      <formula>"Vigente com alterações"</formula>
    </cfRule>
    <cfRule type="cellIs" dxfId="6911" priority="85338" operator="equal">
      <formula>"Não identificado"</formula>
    </cfRule>
    <cfRule type="cellIs" dxfId="6910" priority="85339" operator="equal">
      <formula>"Vigente"</formula>
    </cfRule>
    <cfRule type="cellIs" dxfId="6909" priority="85340" operator="equal">
      <formula>"Vigente e Alterado"</formula>
    </cfRule>
    <cfRule type="cellIs" dxfId="6908" priority="85341" operator="equal">
      <formula>"Revogado"</formula>
    </cfRule>
    <cfRule type="cellIs" dxfId="6907" priority="85342" operator="equal">
      <formula>"Alterado"</formula>
    </cfRule>
    <cfRule type="cellIs" dxfId="6906" priority="85343" operator="equal">
      <formula>"Revogado"</formula>
    </cfRule>
    <cfRule type="cellIs" dxfId="6905" priority="85344" operator="equal">
      <formula>"Vigente"</formula>
    </cfRule>
    <cfRule type="cellIs" dxfId="6904" priority="85346" operator="equal">
      <formula>"Alterado"</formula>
    </cfRule>
  </conditionalFormatting>
  <conditionalFormatting sqref="S710:S715">
    <cfRule type="cellIs" dxfId="6903" priority="88966" operator="equal">
      <formula>"Vigente com alterações"</formula>
    </cfRule>
    <cfRule type="cellIs" dxfId="6902" priority="88967" operator="equal">
      <formula>"Vigente com alterações"</formula>
    </cfRule>
    <cfRule type="cellIs" dxfId="6901" priority="88968" operator="equal">
      <formula>"Vigente com alterações"</formula>
    </cfRule>
    <cfRule type="cellIs" dxfId="6900" priority="88969" operator="equal">
      <formula>"Não identificado"</formula>
    </cfRule>
    <cfRule type="cellIs" dxfId="6899" priority="88970" operator="equal">
      <formula>"Vigente"</formula>
    </cfRule>
    <cfRule type="cellIs" dxfId="6898" priority="88971" operator="equal">
      <formula>"Vigente e Alterado"</formula>
    </cfRule>
    <cfRule type="cellIs" dxfId="6897" priority="88972" operator="equal">
      <formula>"Revogado"</formula>
    </cfRule>
    <cfRule type="cellIs" dxfId="6896" priority="88973" operator="equal">
      <formula>"Alterado"</formula>
    </cfRule>
    <cfRule type="cellIs" dxfId="6895" priority="88974" operator="equal">
      <formula>"Revogado"</formula>
    </cfRule>
    <cfRule type="cellIs" dxfId="6894" priority="88975" operator="equal">
      <formula>"Vigente"</formula>
    </cfRule>
    <cfRule type="cellIs" dxfId="6893" priority="88981" operator="equal">
      <formula>"Alterado"</formula>
    </cfRule>
  </conditionalFormatting>
  <conditionalFormatting sqref="S810">
    <cfRule type="cellIs" dxfId="6892" priority="85105" operator="equal">
      <formula>"Vigente com alterações"</formula>
    </cfRule>
    <cfRule type="cellIs" dxfId="6891" priority="85106" operator="equal">
      <formula>"Vigente com alterações"</formula>
    </cfRule>
    <cfRule type="cellIs" dxfId="6890" priority="85107" operator="equal">
      <formula>"Vigente com alterações"</formula>
    </cfRule>
    <cfRule type="cellIs" dxfId="6889" priority="85108" operator="equal">
      <formula>"Não identificado"</formula>
    </cfRule>
    <cfRule type="cellIs" dxfId="6888" priority="85109" operator="equal">
      <formula>"Vigente"</formula>
    </cfRule>
    <cfRule type="cellIs" dxfId="6887" priority="85110" operator="equal">
      <formula>"Vigente e Alterado"</formula>
    </cfRule>
    <cfRule type="cellIs" dxfId="6886" priority="85111" operator="equal">
      <formula>"Revogado"</formula>
    </cfRule>
    <cfRule type="cellIs" dxfId="6885" priority="85112" operator="equal">
      <formula>"Alterado"</formula>
    </cfRule>
    <cfRule type="cellIs" dxfId="6884" priority="85113" operator="equal">
      <formula>"Revogado"</formula>
    </cfRule>
    <cfRule type="cellIs" dxfId="6883" priority="85114" operator="equal">
      <formula>"Vigente"</formula>
    </cfRule>
  </conditionalFormatting>
  <conditionalFormatting sqref="S811">
    <cfRule type="cellIs" dxfId="6882" priority="89130" operator="equal">
      <formula>"Vigente com alterações"</formula>
    </cfRule>
    <cfRule type="cellIs" dxfId="6881" priority="89131" operator="equal">
      <formula>"Vigente com alterações"</formula>
    </cfRule>
    <cfRule type="cellIs" dxfId="6880" priority="89132" operator="equal">
      <formula>"Vigente com alterações"</formula>
    </cfRule>
    <cfRule type="cellIs" dxfId="6879" priority="89133" operator="equal">
      <formula>"Não identificado"</formula>
    </cfRule>
    <cfRule type="cellIs" dxfId="6878" priority="89134" operator="equal">
      <formula>"Vigente"</formula>
    </cfRule>
    <cfRule type="cellIs" dxfId="6877" priority="89135" operator="equal">
      <formula>"Vigente e Alterado"</formula>
    </cfRule>
    <cfRule type="cellIs" dxfId="6876" priority="89136" operator="equal">
      <formula>"Revogado"</formula>
    </cfRule>
    <cfRule type="cellIs" dxfId="6875" priority="89137" operator="equal">
      <formula>"Alterado"</formula>
    </cfRule>
    <cfRule type="cellIs" dxfId="6874" priority="89138" operator="equal">
      <formula>"Revogado"</formula>
    </cfRule>
    <cfRule type="cellIs" dxfId="6873" priority="89139" operator="equal">
      <formula>"Vigente"</formula>
    </cfRule>
    <cfRule type="cellIs" dxfId="6872" priority="89145" operator="equal">
      <formula>"Alterado"</formula>
    </cfRule>
    <cfRule type="cellIs" dxfId="6871" priority="89146" operator="equal">
      <formula>"revogado"</formula>
    </cfRule>
    <cfRule type="cellIs" dxfId="6870" priority="89147" operator="equal">
      <formula>"vigente"</formula>
    </cfRule>
  </conditionalFormatting>
  <conditionalFormatting sqref="S812">
    <cfRule type="cellIs" dxfId="6869" priority="79352" operator="equal">
      <formula>"Vigente com alterações"</formula>
    </cfRule>
    <cfRule type="cellIs" dxfId="6868" priority="79353" operator="equal">
      <formula>"Vigente com alterações"</formula>
    </cfRule>
    <cfRule type="cellIs" dxfId="6867" priority="79354" operator="equal">
      <formula>"Vigente com alterações"</formula>
    </cfRule>
    <cfRule type="cellIs" dxfId="6866" priority="79355" operator="equal">
      <formula>"Não identificado"</formula>
    </cfRule>
    <cfRule type="cellIs" dxfId="6865" priority="79356" operator="equal">
      <formula>"Vigente"</formula>
    </cfRule>
    <cfRule type="cellIs" dxfId="6864" priority="79357" operator="equal">
      <formula>"Vigente e Alterado"</formula>
    </cfRule>
    <cfRule type="cellIs" dxfId="6863" priority="79358" operator="equal">
      <formula>"Revogado"</formula>
    </cfRule>
    <cfRule type="cellIs" dxfId="6862" priority="79359" operator="equal">
      <formula>"Alterado"</formula>
    </cfRule>
    <cfRule type="cellIs" dxfId="6861" priority="79360" operator="equal">
      <formula>"Revogado"</formula>
    </cfRule>
    <cfRule type="cellIs" dxfId="6860" priority="79361" operator="equal">
      <formula>"Vigente"</formula>
    </cfRule>
  </conditionalFormatting>
  <conditionalFormatting sqref="S813:S827 S829:S854 S856">
    <cfRule type="cellIs" dxfId="6859" priority="88939" operator="equal">
      <formula>"Vigente"</formula>
    </cfRule>
  </conditionalFormatting>
  <conditionalFormatting sqref="S813:S827 S856 S829:S854">
    <cfRule type="cellIs" dxfId="6858" priority="88930" operator="equal">
      <formula>"Vigente com alterações"</formula>
    </cfRule>
    <cfRule type="cellIs" dxfId="6857" priority="88931" operator="equal">
      <formula>"Vigente com alterações"</formula>
    </cfRule>
    <cfRule type="cellIs" dxfId="6856" priority="88932" operator="equal">
      <formula>"Vigente com alterações"</formula>
    </cfRule>
    <cfRule type="cellIs" dxfId="6855" priority="88933" operator="equal">
      <formula>"Não identificado"</formula>
    </cfRule>
    <cfRule type="cellIs" dxfId="6854" priority="88934" operator="equal">
      <formula>"Vigente"</formula>
    </cfRule>
    <cfRule type="cellIs" dxfId="6853" priority="88935" operator="equal">
      <formula>"Vigente e Alterado"</formula>
    </cfRule>
    <cfRule type="cellIs" dxfId="6852" priority="88936" operator="equal">
      <formula>"Revogado"</formula>
    </cfRule>
    <cfRule type="cellIs" dxfId="6851" priority="88937" operator="equal">
      <formula>"Alterado"</formula>
    </cfRule>
    <cfRule type="cellIs" dxfId="6850" priority="88938" operator="equal">
      <formula>"Revogado"</formula>
    </cfRule>
  </conditionalFormatting>
  <conditionalFormatting sqref="S828">
    <cfRule type="cellIs" dxfId="6849" priority="85321" operator="equal">
      <formula>"Vigente com alterações"</formula>
    </cfRule>
    <cfRule type="cellIs" dxfId="6848" priority="85322" operator="equal">
      <formula>"Vigente com alterações"</formula>
    </cfRule>
    <cfRule type="cellIs" dxfId="6847" priority="85323" operator="equal">
      <formula>"Vigente com alterações"</formula>
    </cfRule>
    <cfRule type="cellIs" dxfId="6846" priority="85324" operator="equal">
      <formula>"Não identificado"</formula>
    </cfRule>
    <cfRule type="cellIs" dxfId="6845" priority="85325" operator="equal">
      <formula>"Vigente"</formula>
    </cfRule>
    <cfRule type="cellIs" dxfId="6844" priority="85326" operator="equal">
      <formula>"Vigente e Alterado"</formula>
    </cfRule>
    <cfRule type="cellIs" dxfId="6843" priority="85327" operator="equal">
      <formula>"Revogado"</formula>
    </cfRule>
    <cfRule type="cellIs" dxfId="6842" priority="85328" operator="equal">
      <formula>"Alterado"</formula>
    </cfRule>
    <cfRule type="cellIs" dxfId="6841" priority="85329" operator="equal">
      <formula>"Revogado"</formula>
    </cfRule>
    <cfRule type="cellIs" dxfId="6840" priority="85330" operator="equal">
      <formula>"Vigente"</formula>
    </cfRule>
    <cfRule type="cellIs" dxfId="6839" priority="85332" operator="equal">
      <formula>"Alterado"</formula>
    </cfRule>
    <cfRule type="cellIs" dxfId="6838" priority="85333" operator="equal">
      <formula>"revogado"</formula>
    </cfRule>
    <cfRule type="cellIs" dxfId="6837" priority="85334" operator="equal">
      <formula>"vigente"</formula>
    </cfRule>
  </conditionalFormatting>
  <conditionalFormatting sqref="S855">
    <cfRule type="cellIs" dxfId="6836" priority="87921" operator="equal">
      <formula>"Vigente com alterações"</formula>
    </cfRule>
    <cfRule type="cellIs" dxfId="6835" priority="87922" operator="equal">
      <formula>"Vigente com alterações"</formula>
    </cfRule>
    <cfRule type="cellIs" dxfId="6834" priority="87923" operator="equal">
      <formula>"Vigente com alterações"</formula>
    </cfRule>
    <cfRule type="cellIs" dxfId="6833" priority="87924" operator="equal">
      <formula>"Não identificado"</formula>
    </cfRule>
    <cfRule type="cellIs" dxfId="6832" priority="87925" operator="equal">
      <formula>"Vigente"</formula>
    </cfRule>
    <cfRule type="cellIs" dxfId="6831" priority="87926" operator="equal">
      <formula>"Vigente e Alterado"</formula>
    </cfRule>
    <cfRule type="cellIs" dxfId="6830" priority="87927" operator="equal">
      <formula>"Revogado"</formula>
    </cfRule>
  </conditionalFormatting>
  <conditionalFormatting sqref="S1029">
    <cfRule type="cellIs" dxfId="6829" priority="87949" operator="equal">
      <formula>"Vigente com alterações"</formula>
    </cfRule>
    <cfRule type="cellIs" dxfId="6828" priority="87950" operator="equal">
      <formula>"Vigente com alterações"</formula>
    </cfRule>
    <cfRule type="cellIs" dxfId="6827" priority="87951" operator="equal">
      <formula>"Vigente com alterações"</formula>
    </cfRule>
    <cfRule type="cellIs" dxfId="6826" priority="87952" operator="equal">
      <formula>"Não identificado"</formula>
    </cfRule>
    <cfRule type="cellIs" dxfId="6825" priority="87953" operator="equal">
      <formula>"Vigente"</formula>
    </cfRule>
    <cfRule type="cellIs" dxfId="6824" priority="87954" operator="equal">
      <formula>"Vigente e Alterado"</formula>
    </cfRule>
    <cfRule type="cellIs" dxfId="6823" priority="87955" operator="equal">
      <formula>"Revogado"</formula>
    </cfRule>
  </conditionalFormatting>
  <conditionalFormatting sqref="S1030:S1064">
    <cfRule type="cellIs" dxfId="6822" priority="49375" operator="equal">
      <formula>"revogado"</formula>
    </cfRule>
    <cfRule type="cellIs" dxfId="6821" priority="49376" operator="equal">
      <formula>"vigente"</formula>
    </cfRule>
  </conditionalFormatting>
  <conditionalFormatting sqref="S1051">
    <cfRule type="cellIs" dxfId="6820" priority="49357" operator="equal">
      <formula>"Vigente com alterações"</formula>
    </cfRule>
    <cfRule type="cellIs" dxfId="6819" priority="49358" operator="equal">
      <formula>"Vigente com alterações"</formula>
    </cfRule>
    <cfRule type="cellIs" dxfId="6818" priority="49359" operator="equal">
      <formula>"Vigente com alterações"</formula>
    </cfRule>
    <cfRule type="cellIs" dxfId="6817" priority="49360" operator="equal">
      <formula>"Não identificado"</formula>
    </cfRule>
    <cfRule type="cellIs" dxfId="6816" priority="49361" operator="equal">
      <formula>"Vigente"</formula>
    </cfRule>
    <cfRule type="cellIs" dxfId="6815" priority="49362" operator="equal">
      <formula>"Vigente e Alterado"</formula>
    </cfRule>
    <cfRule type="cellIs" dxfId="6814" priority="49363" operator="equal">
      <formula>"Revogado"</formula>
    </cfRule>
    <cfRule type="cellIs" dxfId="6813" priority="49364" operator="equal">
      <formula>"Vigente e Alterado"</formula>
    </cfRule>
    <cfRule type="cellIs" dxfId="6812" priority="49365" operator="equal">
      <formula>"Alterado e Revogado"</formula>
    </cfRule>
    <cfRule type="cellIs" dxfId="6811" priority="49366" operator="equal">
      <formula>"Alterado"</formula>
    </cfRule>
    <cfRule type="cellIs" dxfId="6810" priority="49367" operator="equal">
      <formula>"Revogado"</formula>
    </cfRule>
    <cfRule type="cellIs" dxfId="6809" priority="49368" operator="equal">
      <formula>"Vigente"</formula>
    </cfRule>
    <cfRule type="cellIs" dxfId="6808" priority="49373" operator="equal">
      <formula>"Vigente"</formula>
    </cfRule>
    <cfRule type="cellIs" dxfId="6807" priority="49374" operator="equal">
      <formula>"Alterado"</formula>
    </cfRule>
  </conditionalFormatting>
  <conditionalFormatting sqref="S1066:S1123">
    <cfRule type="cellIs" dxfId="6806" priority="53016" operator="equal">
      <formula>"revogado"</formula>
    </cfRule>
    <cfRule type="cellIs" dxfId="6805" priority="53017" operator="equal">
      <formula>"vigente"</formula>
    </cfRule>
  </conditionalFormatting>
  <conditionalFormatting sqref="S1072">
    <cfRule type="cellIs" dxfId="6804" priority="52998" operator="equal">
      <formula>"Vigente com alterações"</formula>
    </cfRule>
    <cfRule type="cellIs" dxfId="6803" priority="52999" operator="equal">
      <formula>"Vigente com alterações"</formula>
    </cfRule>
    <cfRule type="cellIs" dxfId="6802" priority="53000" operator="equal">
      <formula>"Vigente com alterações"</formula>
    </cfRule>
    <cfRule type="cellIs" dxfId="6801" priority="53001" operator="equal">
      <formula>"Não identificado"</formula>
    </cfRule>
    <cfRule type="cellIs" dxfId="6800" priority="53002" operator="equal">
      <formula>"Vigente"</formula>
    </cfRule>
    <cfRule type="cellIs" dxfId="6799" priority="53003" operator="equal">
      <formula>"Vigente e Alterado"</formula>
    </cfRule>
    <cfRule type="cellIs" dxfId="6798" priority="53004" operator="equal">
      <formula>"Revogado"</formula>
    </cfRule>
    <cfRule type="cellIs" dxfId="6797" priority="53005" operator="equal">
      <formula>"Vigente e Alterado"</formula>
    </cfRule>
    <cfRule type="cellIs" dxfId="6796" priority="53006" operator="equal">
      <formula>"Alterado e Revogado"</formula>
    </cfRule>
    <cfRule type="cellIs" dxfId="6795" priority="53007" operator="equal">
      <formula>"Alterado"</formula>
    </cfRule>
    <cfRule type="cellIs" dxfId="6794" priority="53008" operator="equal">
      <formula>"Revogado"</formula>
    </cfRule>
    <cfRule type="cellIs" dxfId="6793" priority="53009" operator="equal">
      <formula>"Vigente"</formula>
    </cfRule>
    <cfRule type="cellIs" dxfId="6792" priority="53014" operator="equal">
      <formula>"Vigente"</formula>
    </cfRule>
    <cfRule type="cellIs" dxfId="6791" priority="53015" operator="equal">
      <formula>"Alterado"</formula>
    </cfRule>
  </conditionalFormatting>
  <conditionalFormatting sqref="S1124">
    <cfRule type="cellIs" dxfId="6790" priority="87928" operator="equal">
      <formula>"Vigente com alterações"</formula>
    </cfRule>
    <cfRule type="cellIs" dxfId="6789" priority="87929" operator="equal">
      <formula>"Vigente com alterações"</formula>
    </cfRule>
    <cfRule type="cellIs" dxfId="6788" priority="87930" operator="equal">
      <formula>"Vigente com alterações"</formula>
    </cfRule>
    <cfRule type="cellIs" dxfId="6787" priority="87931" operator="equal">
      <formula>"Não identificado"</formula>
    </cfRule>
    <cfRule type="cellIs" dxfId="6786" priority="87932" operator="equal">
      <formula>"Vigente"</formula>
    </cfRule>
    <cfRule type="cellIs" dxfId="6785" priority="87933" operator="equal">
      <formula>"Vigente e Alterado"</formula>
    </cfRule>
    <cfRule type="cellIs" dxfId="6784" priority="87934" operator="equal">
      <formula>"Revogado"</formula>
    </cfRule>
  </conditionalFormatting>
  <conditionalFormatting sqref="S1125:S1298">
    <cfRule type="cellIs" dxfId="6783" priority="69543" operator="equal">
      <formula>"revogado"</formula>
    </cfRule>
    <cfRule type="cellIs" dxfId="6782" priority="69544" operator="equal">
      <formula>"vigente"</formula>
    </cfRule>
  </conditionalFormatting>
  <conditionalFormatting sqref="S1223">
    <cfRule type="cellIs" dxfId="6781" priority="69529" operator="equal">
      <formula>"Vigente com alterações"</formula>
    </cfRule>
    <cfRule type="cellIs" dxfId="6780" priority="69530" operator="equal">
      <formula>"Vigente com alterações"</formula>
    </cfRule>
    <cfRule type="cellIs" dxfId="6779" priority="69531" operator="equal">
      <formula>"Vigente com alterações"</formula>
    </cfRule>
    <cfRule type="cellIs" dxfId="6778" priority="69532" operator="equal">
      <formula>"Não identificado"</formula>
    </cfRule>
    <cfRule type="cellIs" dxfId="6777" priority="69533" operator="equal">
      <formula>"Vigente"</formula>
    </cfRule>
    <cfRule type="cellIs" dxfId="6776" priority="69534" operator="equal">
      <formula>"Vigente e Alterado"</formula>
    </cfRule>
    <cfRule type="cellIs" dxfId="6775" priority="69535" operator="equal">
      <formula>"Revogado"</formula>
    </cfRule>
    <cfRule type="cellIs" dxfId="6774" priority="69536" operator="equal">
      <formula>"Vigente e Alterado"</formula>
    </cfRule>
    <cfRule type="cellIs" dxfId="6773" priority="69537" operator="equal">
      <formula>"Alterado e Revogado"</formula>
    </cfRule>
    <cfRule type="cellIs" dxfId="6772" priority="69538" operator="equal">
      <formula>"Alterado"</formula>
    </cfRule>
    <cfRule type="cellIs" dxfId="6771" priority="69539" operator="equal">
      <formula>"Revogado"</formula>
    </cfRule>
    <cfRule type="cellIs" dxfId="6770" priority="69540" operator="equal">
      <formula>"Vigente"</formula>
    </cfRule>
    <cfRule type="cellIs" dxfId="6769" priority="69542" operator="equal">
      <formula>"Alterado"</formula>
    </cfRule>
  </conditionalFormatting>
  <conditionalFormatting sqref="S1300:S1461">
    <cfRule type="cellIs" dxfId="6768" priority="49253" operator="equal">
      <formula>"revogado"</formula>
    </cfRule>
    <cfRule type="cellIs" dxfId="6767" priority="49254" operator="equal">
      <formula>"vigente"</formula>
    </cfRule>
  </conditionalFormatting>
  <conditionalFormatting sqref="S1447">
    <cfRule type="cellIs" dxfId="6766" priority="49237" operator="equal">
      <formula>"Vigente com alterações"</formula>
    </cfRule>
    <cfRule type="cellIs" dxfId="6765" priority="49238" operator="equal">
      <formula>"Vigente com alterações"</formula>
    </cfRule>
    <cfRule type="cellIs" dxfId="6764" priority="49239" operator="equal">
      <formula>"Vigente com alterações"</formula>
    </cfRule>
    <cfRule type="cellIs" dxfId="6763" priority="49240" operator="equal">
      <formula>"Não identificado"</formula>
    </cfRule>
    <cfRule type="cellIs" dxfId="6762" priority="49241" operator="equal">
      <formula>"Vigente"</formula>
    </cfRule>
    <cfRule type="cellIs" dxfId="6761" priority="49242" operator="equal">
      <formula>"Vigente e Alterado"</formula>
    </cfRule>
    <cfRule type="cellIs" dxfId="6760" priority="49243" operator="equal">
      <formula>"Revogado"</formula>
    </cfRule>
    <cfRule type="cellIs" dxfId="6759" priority="49244" operator="equal">
      <formula>"Alterado"</formula>
    </cfRule>
    <cfRule type="cellIs" dxfId="6758" priority="49245" operator="equal">
      <formula>"Revogado"</formula>
    </cfRule>
    <cfRule type="cellIs" dxfId="6757" priority="49246" operator="equal">
      <formula>"Vigente"</formula>
    </cfRule>
    <cfRule type="cellIs" dxfId="6756" priority="49251" operator="equal">
      <formula>"Vigente"</formula>
    </cfRule>
    <cfRule type="cellIs" dxfId="6755" priority="49252" operator="equal">
      <formula>"Alterado"</formula>
    </cfRule>
  </conditionalFormatting>
  <conditionalFormatting sqref="S1448:S1475">
    <cfRule type="cellIs" dxfId="6754" priority="91309" operator="equal">
      <formula>"Vigente"</formula>
    </cfRule>
  </conditionalFormatting>
  <conditionalFormatting sqref="S1462">
    <cfRule type="cellIs" dxfId="6753" priority="91308" operator="equal">
      <formula>"Revogado"</formula>
    </cfRule>
  </conditionalFormatting>
  <conditionalFormatting sqref="S1463:S1475 S2069:S2078 S2181:S2188 S2118:S2149 S1552:S1578 S1300:S1446 S1125:S1222 S1954:S1971 K1822:Q1822 S1742:S1760 F1822:H1822 S1822:T1822 X1822 S1224:S1298 S711 S314:S319 S327 S330:S341 S343:S351 S355:S390 S392:S398 S400:S402 S404 S406:S411 S277:S312 S484:S519 S523:S600 S2190:S2264 S604:S605 S607:S632 S664:S709 S2080:S2115 S716:S809 S1580:S1740 S1762:S1794 S1477:S1550 S1073:S1123 S1030:S1050 S2151:S2179 S1052:S1071 S1448:S1461 P874:P878 S857:S1028 S1796:S1952 Q863:Q865 S1973:S2067 S2:S45 S47:S272 C1822:D1822">
    <cfRule type="cellIs" dxfId="6752" priority="91432" operator="equal">
      <formula>"Alterado"</formula>
    </cfRule>
    <cfRule type="cellIs" dxfId="6751" priority="91433" operator="equal">
      <formula>"Revogado"</formula>
    </cfRule>
  </conditionalFormatting>
  <conditionalFormatting sqref="S1476">
    <cfRule type="cellIs" dxfId="6750" priority="87956" operator="equal">
      <formula>"Vigente com alterações"</formula>
    </cfRule>
    <cfRule type="cellIs" dxfId="6749" priority="87957" operator="equal">
      <formula>"Vigente com alterações"</formula>
    </cfRule>
    <cfRule type="cellIs" dxfId="6748" priority="87958" operator="equal">
      <formula>"Vigente com alterações"</formula>
    </cfRule>
    <cfRule type="cellIs" dxfId="6747" priority="87959" operator="equal">
      <formula>"Não identificado"</formula>
    </cfRule>
    <cfRule type="cellIs" dxfId="6746" priority="87960" operator="equal">
      <formula>"Vigente"</formula>
    </cfRule>
    <cfRule type="cellIs" dxfId="6745" priority="87961" operator="equal">
      <formula>"Vigente e Alterado"</formula>
    </cfRule>
    <cfRule type="cellIs" dxfId="6744" priority="87962" operator="equal">
      <formula>"Revogado"</formula>
    </cfRule>
  </conditionalFormatting>
  <conditionalFormatting sqref="S1511:S1578">
    <cfRule type="cellIs" dxfId="6743" priority="87836" operator="equal">
      <formula>"revogado"</formula>
    </cfRule>
    <cfRule type="cellIs" dxfId="6742" priority="87837" operator="equal">
      <formula>"vigente"</formula>
    </cfRule>
  </conditionalFormatting>
  <conditionalFormatting sqref="S1551">
    <cfRule type="cellIs" dxfId="6741" priority="87818" operator="equal">
      <formula>"Vigente com alterações"</formula>
    </cfRule>
    <cfRule type="cellIs" dxfId="6740" priority="87819" operator="equal">
      <formula>"Vigente com alterações"</formula>
    </cfRule>
    <cfRule type="cellIs" dxfId="6739" priority="87820" operator="equal">
      <formula>"Vigente com alterações"</formula>
    </cfRule>
    <cfRule type="cellIs" dxfId="6738" priority="87821" operator="equal">
      <formula>"Não identificado"</formula>
    </cfRule>
    <cfRule type="cellIs" dxfId="6737" priority="87822" operator="equal">
      <formula>"Vigente"</formula>
    </cfRule>
    <cfRule type="cellIs" dxfId="6736" priority="87823" operator="equal">
      <formula>"Vigente e Alterado"</formula>
    </cfRule>
    <cfRule type="cellIs" dxfId="6735" priority="87824" operator="equal">
      <formula>"Revogado"</formula>
    </cfRule>
    <cfRule type="cellIs" dxfId="6734" priority="87825" operator="equal">
      <formula>"Vigente e Alterado"</formula>
    </cfRule>
    <cfRule type="cellIs" dxfId="6733" priority="87826" operator="equal">
      <formula>"Alterado e Revogado"</formula>
    </cfRule>
    <cfRule type="cellIs" dxfId="6732" priority="87827" operator="equal">
      <formula>"Alterado"</formula>
    </cfRule>
    <cfRule type="cellIs" dxfId="6731" priority="87828" operator="equal">
      <formula>"Revogado"</formula>
    </cfRule>
    <cfRule type="cellIs" dxfId="6730" priority="87829" operator="equal">
      <formula>"Vigente"</formula>
    </cfRule>
    <cfRule type="cellIs" dxfId="6729" priority="87835" operator="equal">
      <formula>"Alterado"</formula>
    </cfRule>
  </conditionalFormatting>
  <conditionalFormatting sqref="S1579">
    <cfRule type="cellIs" dxfId="6728" priority="87942" operator="equal">
      <formula>"Vigente com alterações"</formula>
    </cfRule>
    <cfRule type="cellIs" dxfId="6727" priority="87943" operator="equal">
      <formula>"Vigente com alterações"</formula>
    </cfRule>
    <cfRule type="cellIs" dxfId="6726" priority="87944" operator="equal">
      <formula>"Vigente com alterações"</formula>
    </cfRule>
    <cfRule type="cellIs" dxfId="6725" priority="87945" operator="equal">
      <formula>"Não identificado"</formula>
    </cfRule>
    <cfRule type="cellIs" dxfId="6724" priority="87946" operator="equal">
      <formula>"Vigente"</formula>
    </cfRule>
    <cfRule type="cellIs" dxfId="6723" priority="87947" operator="equal">
      <formula>"Vigente e Alterado"</formula>
    </cfRule>
    <cfRule type="cellIs" dxfId="6722" priority="87948" operator="equal">
      <formula>"Revogado"</formula>
    </cfRule>
  </conditionalFormatting>
  <conditionalFormatting sqref="S1741">
    <cfRule type="cellIs" dxfId="6721" priority="87970" operator="equal">
      <formula>"Vigente com alterações"</formula>
    </cfRule>
    <cfRule type="cellIs" dxfId="6720" priority="87971" operator="equal">
      <formula>"Vigente com alterações"</formula>
    </cfRule>
    <cfRule type="cellIs" dxfId="6719" priority="87972" operator="equal">
      <formula>"Vigente com alterações"</formula>
    </cfRule>
    <cfRule type="cellIs" dxfId="6718" priority="87973" operator="equal">
      <formula>"Não identificado"</formula>
    </cfRule>
    <cfRule type="cellIs" dxfId="6717" priority="87974" operator="equal">
      <formula>"Vigente"</formula>
    </cfRule>
    <cfRule type="cellIs" dxfId="6716" priority="87975" operator="equal">
      <formula>"Vigente e Alterado"</formula>
    </cfRule>
    <cfRule type="cellIs" dxfId="6715" priority="87976" operator="equal">
      <formula>"Revogado"</formula>
    </cfRule>
  </conditionalFormatting>
  <conditionalFormatting sqref="S1761">
    <cfRule type="cellIs" dxfId="6714" priority="87984" operator="equal">
      <formula>"Vigente com alterações"</formula>
    </cfRule>
    <cfRule type="cellIs" dxfId="6713" priority="87985" operator="equal">
      <formula>"Vigente com alterações"</formula>
    </cfRule>
    <cfRule type="cellIs" dxfId="6712" priority="87986" operator="equal">
      <formula>"Vigente com alterações"</formula>
    </cfRule>
    <cfRule type="cellIs" dxfId="6711" priority="87987" operator="equal">
      <formula>"Não identificado"</formula>
    </cfRule>
    <cfRule type="cellIs" dxfId="6710" priority="87988" operator="equal">
      <formula>"Vigente"</formula>
    </cfRule>
    <cfRule type="cellIs" dxfId="6709" priority="87989" operator="equal">
      <formula>"Vigente e Alterado"</formula>
    </cfRule>
    <cfRule type="cellIs" dxfId="6708" priority="87990" operator="equal">
      <formula>"Revogado"</formula>
    </cfRule>
  </conditionalFormatting>
  <conditionalFormatting sqref="S1762:S1805">
    <cfRule type="cellIs" dxfId="6707" priority="49323" operator="equal">
      <formula>"revogado"</formula>
    </cfRule>
    <cfRule type="cellIs" dxfId="6706" priority="49324" operator="equal">
      <formula>"vigente"</formula>
    </cfRule>
  </conditionalFormatting>
  <conditionalFormatting sqref="S1795">
    <cfRule type="cellIs" dxfId="6705" priority="49305" operator="equal">
      <formula>"Vigente com alterações"</formula>
    </cfRule>
    <cfRule type="cellIs" dxfId="6704" priority="49306" operator="equal">
      <formula>"Vigente com alterações"</formula>
    </cfRule>
    <cfRule type="cellIs" dxfId="6703" priority="49307" operator="equal">
      <formula>"Vigente com alterações"</formula>
    </cfRule>
    <cfRule type="cellIs" dxfId="6702" priority="49308" operator="equal">
      <formula>"Não identificado"</formula>
    </cfRule>
    <cfRule type="cellIs" dxfId="6701" priority="49309" operator="equal">
      <formula>"Vigente"</formula>
    </cfRule>
    <cfRule type="cellIs" dxfId="6700" priority="49310" operator="equal">
      <formula>"Vigente e Alterado"</formula>
    </cfRule>
    <cfRule type="cellIs" dxfId="6699" priority="49311" operator="equal">
      <formula>"Revogado"</formula>
    </cfRule>
    <cfRule type="cellIs" dxfId="6698" priority="49312" operator="equal">
      <formula>"Vigente e Alterado"</formula>
    </cfRule>
    <cfRule type="cellIs" dxfId="6697" priority="49313" operator="equal">
      <formula>"Alterado e Revogado"</formula>
    </cfRule>
    <cfRule type="cellIs" dxfId="6696" priority="49314" operator="equal">
      <formula>"Alterado"</formula>
    </cfRule>
    <cfRule type="cellIs" dxfId="6695" priority="49315" operator="equal">
      <formula>"Revogado"</formula>
    </cfRule>
    <cfRule type="cellIs" dxfId="6694" priority="49316" operator="equal">
      <formula>"Vigente"</formula>
    </cfRule>
    <cfRule type="cellIs" dxfId="6693" priority="49321" operator="equal">
      <formula>"Vigente"</formula>
    </cfRule>
    <cfRule type="cellIs" dxfId="6692" priority="49322" operator="equal">
      <formula>"Alterado"</formula>
    </cfRule>
  </conditionalFormatting>
  <conditionalFormatting sqref="S1879:S1971">
    <cfRule type="cellIs" dxfId="6691" priority="87144" operator="equal">
      <formula>"revogado"</formula>
    </cfRule>
    <cfRule type="cellIs" dxfId="6690" priority="87145" operator="equal">
      <formula>"vigente"</formula>
    </cfRule>
  </conditionalFormatting>
  <conditionalFormatting sqref="S1953">
    <cfRule type="cellIs" dxfId="6689" priority="87126" operator="equal">
      <formula>"Vigente com alterações"</formula>
    </cfRule>
    <cfRule type="cellIs" dxfId="6688" priority="87127" operator="equal">
      <formula>"Vigente com alterações"</formula>
    </cfRule>
    <cfRule type="cellIs" dxfId="6687" priority="87128" operator="equal">
      <formula>"Vigente com alterações"</formula>
    </cfRule>
    <cfRule type="cellIs" dxfId="6686" priority="87129" operator="equal">
      <formula>"Não identificado"</formula>
    </cfRule>
    <cfRule type="cellIs" dxfId="6685" priority="87130" operator="equal">
      <formula>"Vigente"</formula>
    </cfRule>
    <cfRule type="cellIs" dxfId="6684" priority="87131" operator="equal">
      <formula>"Vigente e Alterado"</formula>
    </cfRule>
    <cfRule type="cellIs" dxfId="6683" priority="87132" operator="equal">
      <formula>"Revogado"</formula>
    </cfRule>
    <cfRule type="cellIs" dxfId="6682" priority="87133" operator="equal">
      <formula>"Vigente e Alterado"</formula>
    </cfRule>
    <cfRule type="cellIs" dxfId="6681" priority="87134" operator="equal">
      <formula>"Alterado e Revogado"</formula>
    </cfRule>
    <cfRule type="cellIs" dxfId="6680" priority="87135" operator="equal">
      <formula>"Alterado"</formula>
    </cfRule>
    <cfRule type="cellIs" dxfId="6679" priority="87136" operator="equal">
      <formula>"Revogado"</formula>
    </cfRule>
    <cfRule type="cellIs" dxfId="6678" priority="87137" operator="equal">
      <formula>"Vigente"</formula>
    </cfRule>
    <cfRule type="cellIs" dxfId="6677" priority="87143" operator="equal">
      <formula>"Alterado"</formula>
    </cfRule>
  </conditionalFormatting>
  <conditionalFormatting sqref="S1972">
    <cfRule type="cellIs" dxfId="6676" priority="87977" operator="equal">
      <formula>"Vigente com alterações"</formula>
    </cfRule>
    <cfRule type="cellIs" dxfId="6675" priority="87978" operator="equal">
      <formula>"Vigente com alterações"</formula>
    </cfRule>
    <cfRule type="cellIs" dxfId="6674" priority="87979" operator="equal">
      <formula>"Vigente com alterações"</formula>
    </cfRule>
    <cfRule type="cellIs" dxfId="6673" priority="87980" operator="equal">
      <formula>"Não identificado"</formula>
    </cfRule>
    <cfRule type="cellIs" dxfId="6672" priority="87981" operator="equal">
      <formula>"Vigente"</formula>
    </cfRule>
    <cfRule type="cellIs" dxfId="6671" priority="87982" operator="equal">
      <formula>"Vigente e Alterado"</formula>
    </cfRule>
    <cfRule type="cellIs" dxfId="6670" priority="87983" operator="equal">
      <formula>"Revogado"</formula>
    </cfRule>
  </conditionalFormatting>
  <conditionalFormatting sqref="S2068">
    <cfRule type="cellIs" dxfId="6669" priority="87914" operator="equal">
      <formula>"Vigente com alterações"</formula>
    </cfRule>
    <cfRule type="cellIs" dxfId="6668" priority="87915" operator="equal">
      <formula>"Vigente com alterações"</formula>
    </cfRule>
    <cfRule type="cellIs" dxfId="6667" priority="87916" operator="equal">
      <formula>"Vigente com alterações"</formula>
    </cfRule>
    <cfRule type="cellIs" dxfId="6666" priority="87917" operator="equal">
      <formula>"Não identificado"</formula>
    </cfRule>
    <cfRule type="cellIs" dxfId="6665" priority="87918" operator="equal">
      <formula>"Vigente"</formula>
    </cfRule>
    <cfRule type="cellIs" dxfId="6664" priority="87919" operator="equal">
      <formula>"Vigente e Alterado"</formula>
    </cfRule>
    <cfRule type="cellIs" dxfId="6663" priority="87920" operator="equal">
      <formula>"Revogado"</formula>
    </cfRule>
  </conditionalFormatting>
  <conditionalFormatting sqref="S2116:S2117">
    <cfRule type="cellIs" dxfId="6662" priority="87991" operator="equal">
      <formula>"Vigente com alterações"</formula>
    </cfRule>
    <cfRule type="cellIs" dxfId="6661" priority="87992" operator="equal">
      <formula>"Vigente com alterações"</formula>
    </cfRule>
    <cfRule type="cellIs" dxfId="6660" priority="87993" operator="equal">
      <formula>"Vigente com alterações"</formula>
    </cfRule>
    <cfRule type="cellIs" dxfId="6659" priority="87994" operator="equal">
      <formula>"Não identificado"</formula>
    </cfRule>
    <cfRule type="cellIs" dxfId="6658" priority="87995" operator="equal">
      <formula>"Vigente"</formula>
    </cfRule>
    <cfRule type="cellIs" dxfId="6657" priority="87996" operator="equal">
      <formula>"Vigente e Alterado"</formula>
    </cfRule>
    <cfRule type="cellIs" dxfId="6656" priority="87997" operator="equal">
      <formula>"Revogado"</formula>
    </cfRule>
    <cfRule type="cellIs" dxfId="6655" priority="87998" operator="equal">
      <formula>"Vigente com alterações"</formula>
    </cfRule>
    <cfRule type="cellIs" dxfId="6654" priority="87999" operator="equal">
      <formula>"Vigente com alterações"</formula>
    </cfRule>
    <cfRule type="cellIs" dxfId="6653" priority="88000" operator="equal">
      <formula>"Vigente com alterações"</formula>
    </cfRule>
    <cfRule type="cellIs" dxfId="6652" priority="88001" operator="equal">
      <formula>"Não identificado"</formula>
    </cfRule>
    <cfRule type="cellIs" dxfId="6651" priority="88002" operator="equal">
      <formula>"Vigente"</formula>
    </cfRule>
    <cfRule type="cellIs" dxfId="6650" priority="88003" operator="equal">
      <formula>"Vigente e Alterado"</formula>
    </cfRule>
    <cfRule type="cellIs" dxfId="6649" priority="88004" operator="equal">
      <formula>"Revogado"</formula>
    </cfRule>
  </conditionalFormatting>
  <conditionalFormatting sqref="S2150">
    <cfRule type="cellIs" dxfId="6648" priority="49377" operator="equal">
      <formula>"Vigente com alterações"</formula>
    </cfRule>
    <cfRule type="cellIs" dxfId="6647" priority="49378" operator="equal">
      <formula>"Vigente com alterações"</formula>
    </cfRule>
    <cfRule type="cellIs" dxfId="6646" priority="49379" operator="equal">
      <formula>"Vigente com alterações"</formula>
    </cfRule>
    <cfRule type="cellIs" dxfId="6645" priority="49380" operator="equal">
      <formula>"Não identificado"</formula>
    </cfRule>
    <cfRule type="cellIs" dxfId="6644" priority="49381" operator="equal">
      <formula>"Vigente"</formula>
    </cfRule>
    <cfRule type="cellIs" dxfId="6643" priority="49382" operator="equal">
      <formula>"Vigente e Alterado"</formula>
    </cfRule>
    <cfRule type="cellIs" dxfId="6642" priority="49383" operator="equal">
      <formula>"Revogado"</formula>
    </cfRule>
  </conditionalFormatting>
  <conditionalFormatting sqref="S2180">
    <cfRule type="cellIs" dxfId="6641" priority="88026" operator="equal">
      <formula>"Vigente com alterações"</formula>
    </cfRule>
    <cfRule type="cellIs" dxfId="6640" priority="88027" operator="equal">
      <formula>"Vigente com alterações"</formula>
    </cfRule>
    <cfRule type="cellIs" dxfId="6639" priority="88028" operator="equal">
      <formula>"Vigente com alterações"</formula>
    </cfRule>
    <cfRule type="cellIs" dxfId="6638" priority="88029" operator="equal">
      <formula>"Não identificado"</formula>
    </cfRule>
    <cfRule type="cellIs" dxfId="6637" priority="88030" operator="equal">
      <formula>"Vigente"</formula>
    </cfRule>
    <cfRule type="cellIs" dxfId="6636" priority="88031" operator="equal">
      <formula>"Vigente e Alterado"</formula>
    </cfRule>
    <cfRule type="cellIs" dxfId="6635" priority="88032" operator="equal">
      <formula>"Revogado"</formula>
    </cfRule>
  </conditionalFormatting>
  <conditionalFormatting sqref="S2189">
    <cfRule type="cellIs" dxfId="6634" priority="87907" operator="equal">
      <formula>"Vigente com alterações"</formula>
    </cfRule>
    <cfRule type="cellIs" dxfId="6633" priority="87908" operator="equal">
      <formula>"Vigente com alterações"</formula>
    </cfRule>
    <cfRule type="cellIs" dxfId="6632" priority="87909" operator="equal">
      <formula>"Vigente com alterações"</formula>
    </cfRule>
    <cfRule type="cellIs" dxfId="6631" priority="87910" operator="equal">
      <formula>"Não identificado"</formula>
    </cfRule>
    <cfRule type="cellIs" dxfId="6630" priority="87911" operator="equal">
      <formula>"Vigente"</formula>
    </cfRule>
    <cfRule type="cellIs" dxfId="6629" priority="87912" operator="equal">
      <formula>"Vigente e Alterado"</formula>
    </cfRule>
    <cfRule type="cellIs" dxfId="6628" priority="87913" operator="equal">
      <formula>"Revogado"</formula>
    </cfRule>
  </conditionalFormatting>
  <conditionalFormatting sqref="S2236 S2069:S2078 S2181:S2188 S2118:S2149 S1552:S1578 S1300:S1446 S1125:S1222 S1954:S1971 S2190:S2221 K1822:Q1822 S1742:S1760 F1822:H1822 S1822:T1822 X1822 S929:S1028 S1224:S1298 S2080:S2115 S1580:S1740 S1762:S1794 S1477:S1550 S1073:S1123 S1030:S1050 S2151:S2179 S1052:S1071 S1448:S1475 S1796:S1952 S1973:S2067">
    <cfRule type="cellIs" dxfId="6627" priority="91430" operator="equal">
      <formula>"Vigente e Alterado"</formula>
    </cfRule>
    <cfRule type="cellIs" dxfId="6626" priority="91431" operator="equal">
      <formula>"Alterado e Revogado"</formula>
    </cfRule>
  </conditionalFormatting>
  <conditionalFormatting sqref="S2412">
    <cfRule type="cellIs" dxfId="6625" priority="88842" operator="equal">
      <formula>"Vigente com alterações"</formula>
    </cfRule>
    <cfRule type="cellIs" dxfId="6624" priority="88843" operator="equal">
      <formula>"Vigente com alterações"</formula>
    </cfRule>
    <cfRule type="cellIs" dxfId="6623" priority="88844" operator="equal">
      <formula>"Vigente com alterações"</formula>
    </cfRule>
    <cfRule type="cellIs" dxfId="6622" priority="88845" operator="equal">
      <formula>"Não identificado"</formula>
    </cfRule>
    <cfRule type="cellIs" dxfId="6621" priority="88846" operator="equal">
      <formula>"Vigente"</formula>
    </cfRule>
    <cfRule type="cellIs" dxfId="6620" priority="88847" operator="equal">
      <formula>"Vigente e Alterado"</formula>
    </cfRule>
    <cfRule type="cellIs" dxfId="6619" priority="88848" operator="equal">
      <formula>"Revogado"</formula>
    </cfRule>
  </conditionalFormatting>
  <conditionalFormatting sqref="S2413 S2181:S2188 S2118:S2149 S2586 S1552:S1578 S1300:S1446 S1125:S1222 S1954:S1971 K1822:Q1822 S1742:S1760 F1822:H1822 S1822:T1822 X1822 S1224:S1298 S711 S314:S319 S327 S330:S341 S343:S351 S355:S390 S392:S398 S400:S402 S404 S406:S411 S277:S312 S484:S519 S523:S600 S604:S605 S607:S632 S664:S709 S2069:S2115 S2823 S2826 S2753:S2755 S716:S809 S1580:S1740 S1762:S1794 S1477:S1550 S2190:S2411 S2415:S2501 S1073:S1123 S1030:S1050 S2151:S2179 S1052:S1071 S1448:S1475 S3553:S1048576 P874:P878 S857:S1028 S1796:S1952 S2758:S2763 Q863:Q865 S1973:S2067 S2:S45 S47:S272 S2767:S2771 S2786 S2773:S2780 S2782:S2784">
    <cfRule type="cellIs" dxfId="6618" priority="89853" operator="equal">
      <formula>"Vigente com alterações"</formula>
    </cfRule>
    <cfRule type="cellIs" dxfId="6617" priority="89854" operator="equal">
      <formula>"Vigente com alterações"</formula>
    </cfRule>
    <cfRule type="cellIs" dxfId="6616" priority="89855" operator="equal">
      <formula>"Vigente com alterações"</formula>
    </cfRule>
    <cfRule type="cellIs" dxfId="6615" priority="91061" operator="equal">
      <formula>"Não identificado"</formula>
    </cfRule>
    <cfRule type="cellIs" dxfId="6614" priority="91062" operator="equal">
      <formula>"Vigente"</formula>
    </cfRule>
    <cfRule type="cellIs" dxfId="6613" priority="91063" operator="equal">
      <formula>"Vigente e Alterado"</formula>
    </cfRule>
    <cfRule type="cellIs" dxfId="6612" priority="91064" operator="equal">
      <formula>"Revogado"</formula>
    </cfRule>
  </conditionalFormatting>
  <conditionalFormatting sqref="S2414">
    <cfRule type="cellIs" dxfId="6611" priority="89652" operator="equal">
      <formula>"Vigente com alterações"</formula>
    </cfRule>
    <cfRule type="cellIs" dxfId="6610" priority="89653" operator="equal">
      <formula>"Vigente com alterações"</formula>
    </cfRule>
    <cfRule type="cellIs" dxfId="6609" priority="89654" operator="equal">
      <formula>"Vigente com alterações"</formula>
    </cfRule>
    <cfRule type="cellIs" dxfId="6608" priority="89655" operator="equal">
      <formula>"Não identificado"</formula>
    </cfRule>
    <cfRule type="cellIs" dxfId="6607" priority="89656" operator="equal">
      <formula>"Vigente"</formula>
    </cfRule>
    <cfRule type="cellIs" dxfId="6606" priority="89657" operator="equal">
      <formula>"Vigente e Alterado"</formula>
    </cfRule>
    <cfRule type="cellIs" dxfId="6605" priority="89658" operator="equal">
      <formula>"Revogado"</formula>
    </cfRule>
  </conditionalFormatting>
  <conditionalFormatting sqref="S2415">
    <cfRule type="cellIs" dxfId="6604" priority="89645" operator="equal">
      <formula>"Vigente com alterações"</formula>
    </cfRule>
    <cfRule type="cellIs" dxfId="6603" priority="89646" operator="equal">
      <formula>"Vigente com alterações"</formula>
    </cfRule>
    <cfRule type="cellIs" dxfId="6602" priority="89647" operator="equal">
      <formula>"Vigente com alterações"</formula>
    </cfRule>
    <cfRule type="cellIs" dxfId="6601" priority="89648" operator="equal">
      <formula>"Não identificado"</formula>
    </cfRule>
    <cfRule type="cellIs" dxfId="6600" priority="89649" operator="equal">
      <formula>"Vigente"</formula>
    </cfRule>
    <cfRule type="cellIs" dxfId="6599" priority="89650" operator="equal">
      <formula>"Vigente e Alterado"</formula>
    </cfRule>
    <cfRule type="cellIs" dxfId="6598" priority="89651" operator="equal">
      <formula>"Revogado"</formula>
    </cfRule>
  </conditionalFormatting>
  <conditionalFormatting sqref="S2416">
    <cfRule type="cellIs" dxfId="6597" priority="89638" operator="equal">
      <formula>"Vigente com alterações"</formula>
    </cfRule>
    <cfRule type="cellIs" dxfId="6596" priority="89639" operator="equal">
      <formula>"Vigente com alterações"</formula>
    </cfRule>
    <cfRule type="cellIs" dxfId="6595" priority="89640" operator="equal">
      <formula>"Vigente com alterações"</formula>
    </cfRule>
    <cfRule type="cellIs" dxfId="6594" priority="89641" operator="equal">
      <formula>"Não identificado"</formula>
    </cfRule>
    <cfRule type="cellIs" dxfId="6593" priority="89642" operator="equal">
      <formula>"Vigente"</formula>
    </cfRule>
    <cfRule type="cellIs" dxfId="6592" priority="89643" operator="equal">
      <formula>"Vigente e Alterado"</formula>
    </cfRule>
    <cfRule type="cellIs" dxfId="6591" priority="89644" operator="equal">
      <formula>"Revogado"</formula>
    </cfRule>
  </conditionalFormatting>
  <conditionalFormatting sqref="S2417">
    <cfRule type="cellIs" dxfId="6590" priority="89631" operator="equal">
      <formula>"Vigente com alterações"</formula>
    </cfRule>
    <cfRule type="cellIs" dxfId="6589" priority="89632" operator="equal">
      <formula>"Vigente com alterações"</formula>
    </cfRule>
    <cfRule type="cellIs" dxfId="6588" priority="89633" operator="equal">
      <formula>"Vigente com alterações"</formula>
    </cfRule>
    <cfRule type="cellIs" dxfId="6587" priority="89634" operator="equal">
      <formula>"Não identificado"</formula>
    </cfRule>
    <cfRule type="cellIs" dxfId="6586" priority="89635" operator="equal">
      <formula>"Vigente"</formula>
    </cfRule>
    <cfRule type="cellIs" dxfId="6585" priority="89636" operator="equal">
      <formula>"Vigente e Alterado"</formula>
    </cfRule>
    <cfRule type="cellIs" dxfId="6584" priority="89637" operator="equal">
      <formula>"Revogado"</formula>
    </cfRule>
  </conditionalFormatting>
  <conditionalFormatting sqref="S2418">
    <cfRule type="cellIs" dxfId="6583" priority="89624" operator="equal">
      <formula>"Vigente com alterações"</formula>
    </cfRule>
    <cfRule type="cellIs" dxfId="6582" priority="89625" operator="equal">
      <formula>"Vigente com alterações"</formula>
    </cfRule>
    <cfRule type="cellIs" dxfId="6581" priority="89626" operator="equal">
      <formula>"Vigente com alterações"</formula>
    </cfRule>
    <cfRule type="cellIs" dxfId="6580" priority="89627" operator="equal">
      <formula>"Não identificado"</formula>
    </cfRule>
    <cfRule type="cellIs" dxfId="6579" priority="89628" operator="equal">
      <formula>"Vigente"</formula>
    </cfRule>
    <cfRule type="cellIs" dxfId="6578" priority="89629" operator="equal">
      <formula>"Vigente e Alterado"</formula>
    </cfRule>
    <cfRule type="cellIs" dxfId="6577" priority="89630" operator="equal">
      <formula>"Revogado"</formula>
    </cfRule>
  </conditionalFormatting>
  <conditionalFormatting sqref="S2419">
    <cfRule type="cellIs" dxfId="6576" priority="89617" operator="equal">
      <formula>"Vigente com alterações"</formula>
    </cfRule>
    <cfRule type="cellIs" dxfId="6575" priority="89618" operator="equal">
      <formula>"Vigente com alterações"</formula>
    </cfRule>
    <cfRule type="cellIs" dxfId="6574" priority="89619" operator="equal">
      <formula>"Vigente com alterações"</formula>
    </cfRule>
    <cfRule type="cellIs" dxfId="6573" priority="89620" operator="equal">
      <formula>"Não identificado"</formula>
    </cfRule>
    <cfRule type="cellIs" dxfId="6572" priority="89621" operator="equal">
      <formula>"Vigente"</formula>
    </cfRule>
    <cfRule type="cellIs" dxfId="6571" priority="89622" operator="equal">
      <formula>"Vigente e Alterado"</formula>
    </cfRule>
    <cfRule type="cellIs" dxfId="6570" priority="89623" operator="equal">
      <formula>"Revogado"</formula>
    </cfRule>
  </conditionalFormatting>
  <conditionalFormatting sqref="S2420">
    <cfRule type="cellIs" dxfId="6569" priority="89610" operator="equal">
      <formula>"Vigente com alterações"</formula>
    </cfRule>
    <cfRule type="cellIs" dxfId="6568" priority="89611" operator="equal">
      <formula>"Vigente com alterações"</formula>
    </cfRule>
    <cfRule type="cellIs" dxfId="6567" priority="89612" operator="equal">
      <formula>"Vigente com alterações"</formula>
    </cfRule>
    <cfRule type="cellIs" dxfId="6566" priority="89613" operator="equal">
      <formula>"Não identificado"</formula>
    </cfRule>
    <cfRule type="cellIs" dxfId="6565" priority="89614" operator="equal">
      <formula>"Vigente"</formula>
    </cfRule>
    <cfRule type="cellIs" dxfId="6564" priority="89615" operator="equal">
      <formula>"Vigente e Alterado"</formula>
    </cfRule>
    <cfRule type="cellIs" dxfId="6563" priority="89616" operator="equal">
      <formula>"Revogado"</formula>
    </cfRule>
  </conditionalFormatting>
  <conditionalFormatting sqref="S2421">
    <cfRule type="cellIs" dxfId="6562" priority="89603" operator="equal">
      <formula>"Vigente com alterações"</formula>
    </cfRule>
    <cfRule type="cellIs" dxfId="6561" priority="89604" operator="equal">
      <formula>"Vigente com alterações"</formula>
    </cfRule>
    <cfRule type="cellIs" dxfId="6560" priority="89605" operator="equal">
      <formula>"Vigente com alterações"</formula>
    </cfRule>
    <cfRule type="cellIs" dxfId="6559" priority="89606" operator="equal">
      <formula>"Não identificado"</formula>
    </cfRule>
    <cfRule type="cellIs" dxfId="6558" priority="89607" operator="equal">
      <formula>"Vigente"</formula>
    </cfRule>
    <cfRule type="cellIs" dxfId="6557" priority="89608" operator="equal">
      <formula>"Vigente e Alterado"</formula>
    </cfRule>
    <cfRule type="cellIs" dxfId="6556" priority="89609" operator="equal">
      <formula>"Revogado"</formula>
    </cfRule>
  </conditionalFormatting>
  <conditionalFormatting sqref="S2422">
    <cfRule type="cellIs" dxfId="6555" priority="89596" operator="equal">
      <formula>"Vigente com alterações"</formula>
    </cfRule>
    <cfRule type="cellIs" dxfId="6554" priority="89597" operator="equal">
      <formula>"Vigente com alterações"</formula>
    </cfRule>
    <cfRule type="cellIs" dxfId="6553" priority="89598" operator="equal">
      <formula>"Vigente com alterações"</formula>
    </cfRule>
    <cfRule type="cellIs" dxfId="6552" priority="89599" operator="equal">
      <formula>"Não identificado"</formula>
    </cfRule>
    <cfRule type="cellIs" dxfId="6551" priority="89600" operator="equal">
      <formula>"Vigente"</formula>
    </cfRule>
    <cfRule type="cellIs" dxfId="6550" priority="89601" operator="equal">
      <formula>"Vigente e Alterado"</formula>
    </cfRule>
    <cfRule type="cellIs" dxfId="6549" priority="89602" operator="equal">
      <formula>"Revogado"</formula>
    </cfRule>
  </conditionalFormatting>
  <conditionalFormatting sqref="S2423">
    <cfRule type="cellIs" dxfId="6548" priority="89589" operator="equal">
      <formula>"Vigente com alterações"</formula>
    </cfRule>
    <cfRule type="cellIs" dxfId="6547" priority="89590" operator="equal">
      <formula>"Vigente com alterações"</formula>
    </cfRule>
    <cfRule type="cellIs" dxfId="6546" priority="89591" operator="equal">
      <formula>"Vigente com alterações"</formula>
    </cfRule>
    <cfRule type="cellIs" dxfId="6545" priority="89592" operator="equal">
      <formula>"Não identificado"</formula>
    </cfRule>
    <cfRule type="cellIs" dxfId="6544" priority="89593" operator="equal">
      <formula>"Vigente"</formula>
    </cfRule>
    <cfRule type="cellIs" dxfId="6543" priority="89594" operator="equal">
      <formula>"Vigente e Alterado"</formula>
    </cfRule>
    <cfRule type="cellIs" dxfId="6542" priority="89595" operator="equal">
      <formula>"Revogado"</formula>
    </cfRule>
  </conditionalFormatting>
  <conditionalFormatting sqref="S2424">
    <cfRule type="cellIs" dxfId="6541" priority="89568" operator="equal">
      <formula>"Vigente com alterações"</formula>
    </cfRule>
    <cfRule type="cellIs" dxfId="6540" priority="89569" operator="equal">
      <formula>"Vigente com alterações"</formula>
    </cfRule>
    <cfRule type="cellIs" dxfId="6539" priority="89570" operator="equal">
      <formula>"Vigente com alterações"</formula>
    </cfRule>
    <cfRule type="cellIs" dxfId="6538" priority="89571" operator="equal">
      <formula>"Não identificado"</formula>
    </cfRule>
    <cfRule type="cellIs" dxfId="6537" priority="89572" operator="equal">
      <formula>"Vigente"</formula>
    </cfRule>
    <cfRule type="cellIs" dxfId="6536" priority="89573" operator="equal">
      <formula>"Vigente e Alterado"</formula>
    </cfRule>
    <cfRule type="cellIs" dxfId="6535" priority="89574" operator="equal">
      <formula>"Revogado"</formula>
    </cfRule>
  </conditionalFormatting>
  <conditionalFormatting sqref="S2425">
    <cfRule type="cellIs" dxfId="6534" priority="89561" operator="equal">
      <formula>"Vigente com alterações"</formula>
    </cfRule>
    <cfRule type="cellIs" dxfId="6533" priority="89562" operator="equal">
      <formula>"Vigente com alterações"</formula>
    </cfRule>
    <cfRule type="cellIs" dxfId="6532" priority="89563" operator="equal">
      <formula>"Vigente com alterações"</formula>
    </cfRule>
    <cfRule type="cellIs" dxfId="6531" priority="89564" operator="equal">
      <formula>"Não identificado"</formula>
    </cfRule>
    <cfRule type="cellIs" dxfId="6530" priority="89565" operator="equal">
      <formula>"Vigente"</formula>
    </cfRule>
    <cfRule type="cellIs" dxfId="6529" priority="89566" operator="equal">
      <formula>"Vigente e Alterado"</formula>
    </cfRule>
    <cfRule type="cellIs" dxfId="6528" priority="89567" operator="equal">
      <formula>"Revogado"</formula>
    </cfRule>
  </conditionalFormatting>
  <conditionalFormatting sqref="S2426">
    <cfRule type="cellIs" dxfId="6527" priority="89554" operator="equal">
      <formula>"Vigente com alterações"</formula>
    </cfRule>
    <cfRule type="cellIs" dxfId="6526" priority="89555" operator="equal">
      <formula>"Vigente com alterações"</formula>
    </cfRule>
    <cfRule type="cellIs" dxfId="6525" priority="89556" operator="equal">
      <formula>"Vigente com alterações"</formula>
    </cfRule>
    <cfRule type="cellIs" dxfId="6524" priority="89557" operator="equal">
      <formula>"Não identificado"</formula>
    </cfRule>
    <cfRule type="cellIs" dxfId="6523" priority="89558" operator="equal">
      <formula>"Vigente"</formula>
    </cfRule>
    <cfRule type="cellIs" dxfId="6522" priority="89559" operator="equal">
      <formula>"Vigente e Alterado"</formula>
    </cfRule>
    <cfRule type="cellIs" dxfId="6521" priority="89560" operator="equal">
      <formula>"Revogado"</formula>
    </cfRule>
  </conditionalFormatting>
  <conditionalFormatting sqref="S2427">
    <cfRule type="cellIs" dxfId="6520" priority="89547" operator="equal">
      <formula>"Vigente com alterações"</formula>
    </cfRule>
    <cfRule type="cellIs" dxfId="6519" priority="89548" operator="equal">
      <formula>"Vigente com alterações"</formula>
    </cfRule>
    <cfRule type="cellIs" dxfId="6518" priority="89549" operator="equal">
      <formula>"Vigente com alterações"</formula>
    </cfRule>
    <cfRule type="cellIs" dxfId="6517" priority="89550" operator="equal">
      <formula>"Não identificado"</formula>
    </cfRule>
    <cfRule type="cellIs" dxfId="6516" priority="89551" operator="equal">
      <formula>"Vigente"</formula>
    </cfRule>
    <cfRule type="cellIs" dxfId="6515" priority="89552" operator="equal">
      <formula>"Vigente e Alterado"</formula>
    </cfRule>
    <cfRule type="cellIs" dxfId="6514" priority="89553" operator="equal">
      <formula>"Revogado"</formula>
    </cfRule>
  </conditionalFormatting>
  <conditionalFormatting sqref="S2428">
    <cfRule type="cellIs" dxfId="6513" priority="89540" operator="equal">
      <formula>"Vigente com alterações"</formula>
    </cfRule>
    <cfRule type="cellIs" dxfId="6512" priority="89541" operator="equal">
      <formula>"Vigente com alterações"</formula>
    </cfRule>
    <cfRule type="cellIs" dxfId="6511" priority="89542" operator="equal">
      <formula>"Vigente com alterações"</formula>
    </cfRule>
    <cfRule type="cellIs" dxfId="6510" priority="89543" operator="equal">
      <formula>"Não identificado"</formula>
    </cfRule>
    <cfRule type="cellIs" dxfId="6509" priority="89544" operator="equal">
      <formula>"Vigente"</formula>
    </cfRule>
    <cfRule type="cellIs" dxfId="6508" priority="89545" operator="equal">
      <formula>"Vigente e Alterado"</formula>
    </cfRule>
    <cfRule type="cellIs" dxfId="6507" priority="89546" operator="equal">
      <formula>"Revogado"</formula>
    </cfRule>
  </conditionalFormatting>
  <conditionalFormatting sqref="S2429">
    <cfRule type="cellIs" dxfId="6506" priority="89533" operator="equal">
      <formula>"Vigente com alterações"</formula>
    </cfRule>
    <cfRule type="cellIs" dxfId="6505" priority="89534" operator="equal">
      <formula>"Vigente com alterações"</formula>
    </cfRule>
    <cfRule type="cellIs" dxfId="6504" priority="89535" operator="equal">
      <formula>"Vigente com alterações"</formula>
    </cfRule>
    <cfRule type="cellIs" dxfId="6503" priority="89536" operator="equal">
      <formula>"Não identificado"</formula>
    </cfRule>
    <cfRule type="cellIs" dxfId="6502" priority="89537" operator="equal">
      <formula>"Vigente"</formula>
    </cfRule>
    <cfRule type="cellIs" dxfId="6501" priority="89538" operator="equal">
      <formula>"Vigente e Alterado"</formula>
    </cfRule>
    <cfRule type="cellIs" dxfId="6500" priority="89539" operator="equal">
      <formula>"Revogado"</formula>
    </cfRule>
  </conditionalFormatting>
  <conditionalFormatting sqref="S2430">
    <cfRule type="cellIs" dxfId="6499" priority="89526" operator="equal">
      <formula>"Vigente com alterações"</formula>
    </cfRule>
    <cfRule type="cellIs" dxfId="6498" priority="89527" operator="equal">
      <formula>"Vigente com alterações"</formula>
    </cfRule>
    <cfRule type="cellIs" dxfId="6497" priority="89528" operator="equal">
      <formula>"Vigente com alterações"</formula>
    </cfRule>
    <cfRule type="cellIs" dxfId="6496" priority="89529" operator="equal">
      <formula>"Não identificado"</formula>
    </cfRule>
    <cfRule type="cellIs" dxfId="6495" priority="89530" operator="equal">
      <formula>"Vigente"</formula>
    </cfRule>
    <cfRule type="cellIs" dxfId="6494" priority="89531" operator="equal">
      <formula>"Vigente e Alterado"</formula>
    </cfRule>
    <cfRule type="cellIs" dxfId="6493" priority="89532" operator="equal">
      <formula>"Revogado"</formula>
    </cfRule>
  </conditionalFormatting>
  <conditionalFormatting sqref="S2431">
    <cfRule type="cellIs" dxfId="6492" priority="89519" operator="equal">
      <formula>"Vigente com alterações"</formula>
    </cfRule>
    <cfRule type="cellIs" dxfId="6491" priority="89520" operator="equal">
      <formula>"Vigente com alterações"</formula>
    </cfRule>
    <cfRule type="cellIs" dxfId="6490" priority="89521" operator="equal">
      <formula>"Vigente com alterações"</formula>
    </cfRule>
    <cfRule type="cellIs" dxfId="6489" priority="89522" operator="equal">
      <formula>"Não identificado"</formula>
    </cfRule>
    <cfRule type="cellIs" dxfId="6488" priority="89523" operator="equal">
      <formula>"Vigente"</formula>
    </cfRule>
    <cfRule type="cellIs" dxfId="6487" priority="89524" operator="equal">
      <formula>"Vigente e Alterado"</formula>
    </cfRule>
    <cfRule type="cellIs" dxfId="6486" priority="89525" operator="equal">
      <formula>"Revogado"</formula>
    </cfRule>
  </conditionalFormatting>
  <conditionalFormatting sqref="S2432">
    <cfRule type="cellIs" dxfId="6485" priority="89512" operator="equal">
      <formula>"Vigente com alterações"</formula>
    </cfRule>
    <cfRule type="cellIs" dxfId="6484" priority="89513" operator="equal">
      <formula>"Vigente com alterações"</formula>
    </cfRule>
    <cfRule type="cellIs" dxfId="6483" priority="89514" operator="equal">
      <formula>"Vigente com alterações"</formula>
    </cfRule>
    <cfRule type="cellIs" dxfId="6482" priority="89515" operator="equal">
      <formula>"Não identificado"</formula>
    </cfRule>
    <cfRule type="cellIs" dxfId="6481" priority="89516" operator="equal">
      <formula>"Vigente"</formula>
    </cfRule>
    <cfRule type="cellIs" dxfId="6480" priority="89517" operator="equal">
      <formula>"Vigente e Alterado"</formula>
    </cfRule>
    <cfRule type="cellIs" dxfId="6479" priority="89518" operator="equal">
      <formula>"Revogado"</formula>
    </cfRule>
  </conditionalFormatting>
  <conditionalFormatting sqref="S2433">
    <cfRule type="cellIs" dxfId="6478" priority="89505" operator="equal">
      <formula>"Vigente com alterações"</formula>
    </cfRule>
    <cfRule type="cellIs" dxfId="6477" priority="89506" operator="equal">
      <formula>"Vigente com alterações"</formula>
    </cfRule>
    <cfRule type="cellIs" dxfId="6476" priority="89507" operator="equal">
      <formula>"Vigente com alterações"</formula>
    </cfRule>
    <cfRule type="cellIs" dxfId="6475" priority="89508" operator="equal">
      <formula>"Não identificado"</formula>
    </cfRule>
    <cfRule type="cellIs" dxfId="6474" priority="89509" operator="equal">
      <formula>"Vigente"</formula>
    </cfRule>
    <cfRule type="cellIs" dxfId="6473" priority="89510" operator="equal">
      <formula>"Vigente e Alterado"</formula>
    </cfRule>
    <cfRule type="cellIs" dxfId="6472" priority="89511" operator="equal">
      <formula>"Revogado"</formula>
    </cfRule>
  </conditionalFormatting>
  <conditionalFormatting sqref="S2434">
    <cfRule type="cellIs" dxfId="6471" priority="89498" operator="equal">
      <formula>"Vigente com alterações"</formula>
    </cfRule>
    <cfRule type="cellIs" dxfId="6470" priority="89499" operator="equal">
      <formula>"Vigente com alterações"</formula>
    </cfRule>
    <cfRule type="cellIs" dxfId="6469" priority="89500" operator="equal">
      <formula>"Vigente com alterações"</formula>
    </cfRule>
    <cfRule type="cellIs" dxfId="6468" priority="89501" operator="equal">
      <formula>"Não identificado"</formula>
    </cfRule>
    <cfRule type="cellIs" dxfId="6467" priority="89502" operator="equal">
      <formula>"Vigente"</formula>
    </cfRule>
    <cfRule type="cellIs" dxfId="6466" priority="89503" operator="equal">
      <formula>"Vigente e Alterado"</formula>
    </cfRule>
    <cfRule type="cellIs" dxfId="6465" priority="89504" operator="equal">
      <formula>"Revogado"</formula>
    </cfRule>
  </conditionalFormatting>
  <conditionalFormatting sqref="S2435">
    <cfRule type="cellIs" dxfId="6464" priority="89491" operator="equal">
      <formula>"Vigente com alterações"</formula>
    </cfRule>
    <cfRule type="cellIs" dxfId="6463" priority="89492" operator="equal">
      <formula>"Vigente com alterações"</formula>
    </cfRule>
    <cfRule type="cellIs" dxfId="6462" priority="89493" operator="equal">
      <formula>"Vigente com alterações"</formula>
    </cfRule>
    <cfRule type="cellIs" dxfId="6461" priority="89494" operator="equal">
      <formula>"Não identificado"</formula>
    </cfRule>
    <cfRule type="cellIs" dxfId="6460" priority="89495" operator="equal">
      <formula>"Vigente"</formula>
    </cfRule>
    <cfRule type="cellIs" dxfId="6459" priority="89496" operator="equal">
      <formula>"Vigente e Alterado"</formula>
    </cfRule>
    <cfRule type="cellIs" dxfId="6458" priority="89497" operator="equal">
      <formula>"Revogado"</formula>
    </cfRule>
  </conditionalFormatting>
  <conditionalFormatting sqref="S2436">
    <cfRule type="cellIs" dxfId="6457" priority="89470" operator="equal">
      <formula>"Vigente com alterações"</formula>
    </cfRule>
    <cfRule type="cellIs" dxfId="6456" priority="89471" operator="equal">
      <formula>"Vigente com alterações"</formula>
    </cfRule>
    <cfRule type="cellIs" dxfId="6455" priority="89472" operator="equal">
      <formula>"Vigente com alterações"</formula>
    </cfRule>
    <cfRule type="cellIs" dxfId="6454" priority="89473" operator="equal">
      <formula>"Não identificado"</formula>
    </cfRule>
    <cfRule type="cellIs" dxfId="6453" priority="89474" operator="equal">
      <formula>"Vigente"</formula>
    </cfRule>
    <cfRule type="cellIs" dxfId="6452" priority="89475" operator="equal">
      <formula>"Vigente e Alterado"</formula>
    </cfRule>
    <cfRule type="cellIs" dxfId="6451" priority="89476" operator="equal">
      <formula>"Revogado"</formula>
    </cfRule>
  </conditionalFormatting>
  <conditionalFormatting sqref="S2437">
    <cfRule type="cellIs" dxfId="6450" priority="89463" operator="equal">
      <formula>"Vigente com alterações"</formula>
    </cfRule>
    <cfRule type="cellIs" dxfId="6449" priority="89464" operator="equal">
      <formula>"Vigente com alterações"</formula>
    </cfRule>
    <cfRule type="cellIs" dxfId="6448" priority="89465" operator="equal">
      <formula>"Vigente com alterações"</formula>
    </cfRule>
    <cfRule type="cellIs" dxfId="6447" priority="89466" operator="equal">
      <formula>"Não identificado"</formula>
    </cfRule>
    <cfRule type="cellIs" dxfId="6446" priority="89467" operator="equal">
      <formula>"Vigente"</formula>
    </cfRule>
    <cfRule type="cellIs" dxfId="6445" priority="89468" operator="equal">
      <formula>"Vigente e Alterado"</formula>
    </cfRule>
    <cfRule type="cellIs" dxfId="6444" priority="89469" operator="equal">
      <formula>"Revogado"</formula>
    </cfRule>
  </conditionalFormatting>
  <conditionalFormatting sqref="S2438">
    <cfRule type="cellIs" dxfId="6443" priority="89456" operator="equal">
      <formula>"Vigente com alterações"</formula>
    </cfRule>
    <cfRule type="cellIs" dxfId="6442" priority="89457" operator="equal">
      <formula>"Vigente com alterações"</formula>
    </cfRule>
    <cfRule type="cellIs" dxfId="6441" priority="89458" operator="equal">
      <formula>"Vigente com alterações"</formula>
    </cfRule>
    <cfRule type="cellIs" dxfId="6440" priority="89459" operator="equal">
      <formula>"Não identificado"</formula>
    </cfRule>
    <cfRule type="cellIs" dxfId="6439" priority="89460" operator="equal">
      <formula>"Vigente"</formula>
    </cfRule>
    <cfRule type="cellIs" dxfId="6438" priority="89461" operator="equal">
      <formula>"Vigente e Alterado"</formula>
    </cfRule>
    <cfRule type="cellIs" dxfId="6437" priority="89462" operator="equal">
      <formula>"Revogado"</formula>
    </cfRule>
  </conditionalFormatting>
  <conditionalFormatting sqref="S2439">
    <cfRule type="cellIs" dxfId="6436" priority="89449" operator="equal">
      <formula>"Vigente com alterações"</formula>
    </cfRule>
    <cfRule type="cellIs" dxfId="6435" priority="89450" operator="equal">
      <formula>"Vigente com alterações"</formula>
    </cfRule>
    <cfRule type="cellIs" dxfId="6434" priority="89451" operator="equal">
      <formula>"Vigente com alterações"</formula>
    </cfRule>
    <cfRule type="cellIs" dxfId="6433" priority="89452" operator="equal">
      <formula>"Não identificado"</formula>
    </cfRule>
    <cfRule type="cellIs" dxfId="6432" priority="89453" operator="equal">
      <formula>"Vigente"</formula>
    </cfRule>
    <cfRule type="cellIs" dxfId="6431" priority="89454" operator="equal">
      <formula>"Vigente e Alterado"</formula>
    </cfRule>
    <cfRule type="cellIs" dxfId="6430" priority="89455" operator="equal">
      <formula>"Revogado"</formula>
    </cfRule>
  </conditionalFormatting>
  <conditionalFormatting sqref="S2440">
    <cfRule type="cellIs" dxfId="6429" priority="89442" operator="equal">
      <formula>"Vigente com alterações"</formula>
    </cfRule>
    <cfRule type="cellIs" dxfId="6428" priority="89443" operator="equal">
      <formula>"Vigente com alterações"</formula>
    </cfRule>
    <cfRule type="cellIs" dxfId="6427" priority="89444" operator="equal">
      <formula>"Vigente com alterações"</formula>
    </cfRule>
    <cfRule type="cellIs" dxfId="6426" priority="89445" operator="equal">
      <formula>"Não identificado"</formula>
    </cfRule>
    <cfRule type="cellIs" dxfId="6425" priority="89446" operator="equal">
      <formula>"Vigente"</formula>
    </cfRule>
    <cfRule type="cellIs" dxfId="6424" priority="89447" operator="equal">
      <formula>"Vigente e Alterado"</formula>
    </cfRule>
    <cfRule type="cellIs" dxfId="6423" priority="89448" operator="equal">
      <formula>"Revogado"</formula>
    </cfRule>
  </conditionalFormatting>
  <conditionalFormatting sqref="S2441">
    <cfRule type="cellIs" dxfId="6422" priority="89435" operator="equal">
      <formula>"Vigente com alterações"</formula>
    </cfRule>
    <cfRule type="cellIs" dxfId="6421" priority="89436" operator="equal">
      <formula>"Vigente com alterações"</formula>
    </cfRule>
    <cfRule type="cellIs" dxfId="6420" priority="89437" operator="equal">
      <formula>"Vigente com alterações"</formula>
    </cfRule>
    <cfRule type="cellIs" dxfId="6419" priority="89438" operator="equal">
      <formula>"Não identificado"</formula>
    </cfRule>
    <cfRule type="cellIs" dxfId="6418" priority="89439" operator="equal">
      <formula>"Vigente"</formula>
    </cfRule>
    <cfRule type="cellIs" dxfId="6417" priority="89440" operator="equal">
      <formula>"Vigente e Alterado"</formula>
    </cfRule>
    <cfRule type="cellIs" dxfId="6416" priority="89441" operator="equal">
      <formula>"Revogado"</formula>
    </cfRule>
  </conditionalFormatting>
  <conditionalFormatting sqref="S2442">
    <cfRule type="cellIs" dxfId="6415" priority="89428" operator="equal">
      <formula>"Vigente com alterações"</formula>
    </cfRule>
    <cfRule type="cellIs" dxfId="6414" priority="89429" operator="equal">
      <formula>"Vigente com alterações"</formula>
    </cfRule>
    <cfRule type="cellIs" dxfId="6413" priority="89430" operator="equal">
      <formula>"Vigente com alterações"</formula>
    </cfRule>
    <cfRule type="cellIs" dxfId="6412" priority="89431" operator="equal">
      <formula>"Não identificado"</formula>
    </cfRule>
    <cfRule type="cellIs" dxfId="6411" priority="89432" operator="equal">
      <formula>"Vigente"</formula>
    </cfRule>
    <cfRule type="cellIs" dxfId="6410" priority="89433" operator="equal">
      <formula>"Vigente e Alterado"</formula>
    </cfRule>
    <cfRule type="cellIs" dxfId="6409" priority="89434" operator="equal">
      <formula>"Revogado"</formula>
    </cfRule>
  </conditionalFormatting>
  <conditionalFormatting sqref="S2443">
    <cfRule type="cellIs" dxfId="6408" priority="89414" operator="equal">
      <formula>"Vigente com alterações"</formula>
    </cfRule>
    <cfRule type="cellIs" dxfId="6407" priority="89415" operator="equal">
      <formula>"Vigente com alterações"</formula>
    </cfRule>
    <cfRule type="cellIs" dxfId="6406" priority="89416" operator="equal">
      <formula>"Vigente com alterações"</formula>
    </cfRule>
    <cfRule type="cellIs" dxfId="6405" priority="89417" operator="equal">
      <formula>"Não identificado"</formula>
    </cfRule>
    <cfRule type="cellIs" dxfId="6404" priority="89418" operator="equal">
      <formula>"Vigente"</formula>
    </cfRule>
    <cfRule type="cellIs" dxfId="6403" priority="89419" operator="equal">
      <formula>"Vigente e Alterado"</formula>
    </cfRule>
    <cfRule type="cellIs" dxfId="6402" priority="89420" operator="equal">
      <formula>"Revogado"</formula>
    </cfRule>
  </conditionalFormatting>
  <conditionalFormatting sqref="S2444">
    <cfRule type="cellIs" dxfId="6401" priority="89407" operator="equal">
      <formula>"Vigente com alterações"</formula>
    </cfRule>
    <cfRule type="cellIs" dxfId="6400" priority="89408" operator="equal">
      <formula>"Vigente com alterações"</formula>
    </cfRule>
    <cfRule type="cellIs" dxfId="6399" priority="89409" operator="equal">
      <formula>"Vigente com alterações"</formula>
    </cfRule>
    <cfRule type="cellIs" dxfId="6398" priority="89410" operator="equal">
      <formula>"Não identificado"</formula>
    </cfRule>
    <cfRule type="cellIs" dxfId="6397" priority="89411" operator="equal">
      <formula>"Vigente"</formula>
    </cfRule>
    <cfRule type="cellIs" dxfId="6396" priority="89412" operator="equal">
      <formula>"Vigente e Alterado"</formula>
    </cfRule>
    <cfRule type="cellIs" dxfId="6395" priority="89413" operator="equal">
      <formula>"Revogado"</formula>
    </cfRule>
  </conditionalFormatting>
  <conditionalFormatting sqref="S2445">
    <cfRule type="cellIs" dxfId="6394" priority="89400" operator="equal">
      <formula>"Vigente com alterações"</formula>
    </cfRule>
    <cfRule type="cellIs" dxfId="6393" priority="89401" operator="equal">
      <formula>"Vigente com alterações"</formula>
    </cfRule>
    <cfRule type="cellIs" dxfId="6392" priority="89402" operator="equal">
      <formula>"Vigente com alterações"</formula>
    </cfRule>
    <cfRule type="cellIs" dxfId="6391" priority="89403" operator="equal">
      <formula>"Não identificado"</formula>
    </cfRule>
    <cfRule type="cellIs" dxfId="6390" priority="89404" operator="equal">
      <formula>"Vigente"</formula>
    </cfRule>
    <cfRule type="cellIs" dxfId="6389" priority="89405" operator="equal">
      <formula>"Vigente e Alterado"</formula>
    </cfRule>
    <cfRule type="cellIs" dxfId="6388" priority="89406" operator="equal">
      <formula>"Revogado"</formula>
    </cfRule>
  </conditionalFormatting>
  <conditionalFormatting sqref="S2446">
    <cfRule type="cellIs" dxfId="6387" priority="89393" operator="equal">
      <formula>"Vigente com alterações"</formula>
    </cfRule>
    <cfRule type="cellIs" dxfId="6386" priority="89394" operator="equal">
      <formula>"Vigente com alterações"</formula>
    </cfRule>
    <cfRule type="cellIs" dxfId="6385" priority="89395" operator="equal">
      <formula>"Vigente com alterações"</formula>
    </cfRule>
    <cfRule type="cellIs" dxfId="6384" priority="89396" operator="equal">
      <formula>"Não identificado"</formula>
    </cfRule>
    <cfRule type="cellIs" dxfId="6383" priority="89397" operator="equal">
      <formula>"Vigente"</formula>
    </cfRule>
    <cfRule type="cellIs" dxfId="6382" priority="89398" operator="equal">
      <formula>"Vigente e Alterado"</formula>
    </cfRule>
    <cfRule type="cellIs" dxfId="6381" priority="89399" operator="equal">
      <formula>"Revogado"</formula>
    </cfRule>
  </conditionalFormatting>
  <conditionalFormatting sqref="S2447">
    <cfRule type="cellIs" dxfId="6380" priority="89386" operator="equal">
      <formula>"Vigente com alterações"</formula>
    </cfRule>
    <cfRule type="cellIs" dxfId="6379" priority="89387" operator="equal">
      <formula>"Vigente com alterações"</formula>
    </cfRule>
    <cfRule type="cellIs" dxfId="6378" priority="89388" operator="equal">
      <formula>"Vigente com alterações"</formula>
    </cfRule>
    <cfRule type="cellIs" dxfId="6377" priority="89389" operator="equal">
      <formula>"Não identificado"</formula>
    </cfRule>
    <cfRule type="cellIs" dxfId="6376" priority="89390" operator="equal">
      <formula>"Vigente"</formula>
    </cfRule>
    <cfRule type="cellIs" dxfId="6375" priority="89391" operator="equal">
      <formula>"Vigente e Alterado"</formula>
    </cfRule>
    <cfRule type="cellIs" dxfId="6374" priority="89392" operator="equal">
      <formula>"Revogado"</formula>
    </cfRule>
  </conditionalFormatting>
  <conditionalFormatting sqref="S2448">
    <cfRule type="cellIs" dxfId="6373" priority="89379" operator="equal">
      <formula>"Vigente com alterações"</formula>
    </cfRule>
    <cfRule type="cellIs" dxfId="6372" priority="89380" operator="equal">
      <formula>"Vigente com alterações"</formula>
    </cfRule>
    <cfRule type="cellIs" dxfId="6371" priority="89381" operator="equal">
      <formula>"Vigente com alterações"</formula>
    </cfRule>
    <cfRule type="cellIs" dxfId="6370" priority="89382" operator="equal">
      <formula>"Não identificado"</formula>
    </cfRule>
    <cfRule type="cellIs" dxfId="6369" priority="89383" operator="equal">
      <formula>"Vigente"</formula>
    </cfRule>
    <cfRule type="cellIs" dxfId="6368" priority="89384" operator="equal">
      <formula>"Vigente e Alterado"</formula>
    </cfRule>
    <cfRule type="cellIs" dxfId="6367" priority="89385" operator="equal">
      <formula>"Revogado"</formula>
    </cfRule>
  </conditionalFormatting>
  <conditionalFormatting sqref="S2449">
    <cfRule type="cellIs" dxfId="6366" priority="89372" operator="equal">
      <formula>"Vigente com alterações"</formula>
    </cfRule>
    <cfRule type="cellIs" dxfId="6365" priority="89373" operator="equal">
      <formula>"Vigente com alterações"</formula>
    </cfRule>
    <cfRule type="cellIs" dxfId="6364" priority="89374" operator="equal">
      <formula>"Vigente com alterações"</formula>
    </cfRule>
    <cfRule type="cellIs" dxfId="6363" priority="89375" operator="equal">
      <formula>"Não identificado"</formula>
    </cfRule>
    <cfRule type="cellIs" dxfId="6362" priority="89376" operator="equal">
      <formula>"Vigente"</formula>
    </cfRule>
    <cfRule type="cellIs" dxfId="6361" priority="89377" operator="equal">
      <formula>"Vigente e Alterado"</formula>
    </cfRule>
    <cfRule type="cellIs" dxfId="6360" priority="89378" operator="equal">
      <formula>"Revogado"</formula>
    </cfRule>
  </conditionalFormatting>
  <conditionalFormatting sqref="S2450">
    <cfRule type="cellIs" dxfId="6359" priority="89351" operator="equal">
      <formula>"Vigente com alterações"</formula>
    </cfRule>
    <cfRule type="cellIs" dxfId="6358" priority="89352" operator="equal">
      <formula>"Vigente com alterações"</formula>
    </cfRule>
    <cfRule type="cellIs" dxfId="6357" priority="89353" operator="equal">
      <formula>"Vigente com alterações"</formula>
    </cfRule>
    <cfRule type="cellIs" dxfId="6356" priority="89354" operator="equal">
      <formula>"Não identificado"</formula>
    </cfRule>
    <cfRule type="cellIs" dxfId="6355" priority="89355" operator="equal">
      <formula>"Vigente"</formula>
    </cfRule>
    <cfRule type="cellIs" dxfId="6354" priority="89356" operator="equal">
      <formula>"Vigente e Alterado"</formula>
    </cfRule>
    <cfRule type="cellIs" dxfId="6353" priority="89357" operator="equal">
      <formula>"Revogado"</formula>
    </cfRule>
  </conditionalFormatting>
  <conditionalFormatting sqref="S2451">
    <cfRule type="cellIs" dxfId="6352" priority="89344" operator="equal">
      <formula>"Vigente com alterações"</formula>
    </cfRule>
    <cfRule type="cellIs" dxfId="6351" priority="89345" operator="equal">
      <formula>"Vigente com alterações"</formula>
    </cfRule>
    <cfRule type="cellIs" dxfId="6350" priority="89346" operator="equal">
      <formula>"Vigente com alterações"</formula>
    </cfRule>
    <cfRule type="cellIs" dxfId="6349" priority="89347" operator="equal">
      <formula>"Não identificado"</formula>
    </cfRule>
    <cfRule type="cellIs" dxfId="6348" priority="89348" operator="equal">
      <formula>"Vigente"</formula>
    </cfRule>
    <cfRule type="cellIs" dxfId="6347" priority="89349" operator="equal">
      <formula>"Vigente e Alterado"</formula>
    </cfRule>
    <cfRule type="cellIs" dxfId="6346" priority="89350" operator="equal">
      <formula>"Revogado"</formula>
    </cfRule>
  </conditionalFormatting>
  <conditionalFormatting sqref="S2452">
    <cfRule type="cellIs" dxfId="6345" priority="89337" operator="equal">
      <formula>"Vigente com alterações"</formula>
    </cfRule>
    <cfRule type="cellIs" dxfId="6344" priority="89338" operator="equal">
      <formula>"Vigente com alterações"</formula>
    </cfRule>
    <cfRule type="cellIs" dxfId="6343" priority="89339" operator="equal">
      <formula>"Vigente com alterações"</formula>
    </cfRule>
    <cfRule type="cellIs" dxfId="6342" priority="89340" operator="equal">
      <formula>"Não identificado"</formula>
    </cfRule>
    <cfRule type="cellIs" dxfId="6341" priority="89341" operator="equal">
      <formula>"Vigente"</formula>
    </cfRule>
    <cfRule type="cellIs" dxfId="6340" priority="89342" operator="equal">
      <formula>"Vigente e Alterado"</formula>
    </cfRule>
    <cfRule type="cellIs" dxfId="6339" priority="89343" operator="equal">
      <formula>"Revogado"</formula>
    </cfRule>
  </conditionalFormatting>
  <conditionalFormatting sqref="S2453">
    <cfRule type="cellIs" dxfId="6338" priority="89330" operator="equal">
      <formula>"Vigente com alterações"</formula>
    </cfRule>
    <cfRule type="cellIs" dxfId="6337" priority="89331" operator="equal">
      <formula>"Vigente com alterações"</formula>
    </cfRule>
    <cfRule type="cellIs" dxfId="6336" priority="89332" operator="equal">
      <formula>"Vigente com alterações"</formula>
    </cfRule>
    <cfRule type="cellIs" dxfId="6335" priority="89333" operator="equal">
      <formula>"Não identificado"</formula>
    </cfRule>
    <cfRule type="cellIs" dxfId="6334" priority="89334" operator="equal">
      <formula>"Vigente"</formula>
    </cfRule>
    <cfRule type="cellIs" dxfId="6333" priority="89335" operator="equal">
      <formula>"Vigente e Alterado"</formula>
    </cfRule>
    <cfRule type="cellIs" dxfId="6332" priority="89336" operator="equal">
      <formula>"Revogado"</formula>
    </cfRule>
  </conditionalFormatting>
  <conditionalFormatting sqref="S2454">
    <cfRule type="cellIs" dxfId="6331" priority="89323" operator="equal">
      <formula>"Vigente com alterações"</formula>
    </cfRule>
    <cfRule type="cellIs" dxfId="6330" priority="89324" operator="equal">
      <formula>"Vigente com alterações"</formula>
    </cfRule>
    <cfRule type="cellIs" dxfId="6329" priority="89325" operator="equal">
      <formula>"Vigente com alterações"</formula>
    </cfRule>
    <cfRule type="cellIs" dxfId="6328" priority="89326" operator="equal">
      <formula>"Não identificado"</formula>
    </cfRule>
    <cfRule type="cellIs" dxfId="6327" priority="89327" operator="equal">
      <formula>"Vigente"</formula>
    </cfRule>
    <cfRule type="cellIs" dxfId="6326" priority="89328" operator="equal">
      <formula>"Vigente e Alterado"</formula>
    </cfRule>
    <cfRule type="cellIs" dxfId="6325" priority="89329" operator="equal">
      <formula>"Revogado"</formula>
    </cfRule>
  </conditionalFormatting>
  <conditionalFormatting sqref="S2455">
    <cfRule type="cellIs" dxfId="6324" priority="89316" operator="equal">
      <formula>"Vigente com alterações"</formula>
    </cfRule>
    <cfRule type="cellIs" dxfId="6323" priority="89317" operator="equal">
      <formula>"Vigente com alterações"</formula>
    </cfRule>
    <cfRule type="cellIs" dxfId="6322" priority="89318" operator="equal">
      <formula>"Vigente com alterações"</formula>
    </cfRule>
    <cfRule type="cellIs" dxfId="6321" priority="89319" operator="equal">
      <formula>"Não identificado"</formula>
    </cfRule>
    <cfRule type="cellIs" dxfId="6320" priority="89320" operator="equal">
      <formula>"Vigente"</formula>
    </cfRule>
    <cfRule type="cellIs" dxfId="6319" priority="89321" operator="equal">
      <formula>"Vigente e Alterado"</formula>
    </cfRule>
    <cfRule type="cellIs" dxfId="6318" priority="89322" operator="equal">
      <formula>"Revogado"</formula>
    </cfRule>
  </conditionalFormatting>
  <conditionalFormatting sqref="S2456:S2459">
    <cfRule type="cellIs" dxfId="6317" priority="89309" operator="equal">
      <formula>"Vigente com alterações"</formula>
    </cfRule>
    <cfRule type="cellIs" dxfId="6316" priority="89310" operator="equal">
      <formula>"Vigente com alterações"</formula>
    </cfRule>
    <cfRule type="cellIs" dxfId="6315" priority="89311" operator="equal">
      <formula>"Vigente com alterações"</formula>
    </cfRule>
    <cfRule type="cellIs" dxfId="6314" priority="89312" operator="equal">
      <formula>"Não identificado"</formula>
    </cfRule>
    <cfRule type="cellIs" dxfId="6313" priority="89313" operator="equal">
      <formula>"Vigente"</formula>
    </cfRule>
    <cfRule type="cellIs" dxfId="6312" priority="89314" operator="equal">
      <formula>"Vigente e Alterado"</formula>
    </cfRule>
    <cfRule type="cellIs" dxfId="6311" priority="89315" operator="equal">
      <formula>"Revogado"</formula>
    </cfRule>
  </conditionalFormatting>
  <conditionalFormatting sqref="S2460">
    <cfRule type="cellIs" dxfId="6310" priority="89302" operator="equal">
      <formula>"Vigente com alterações"</formula>
    </cfRule>
    <cfRule type="cellIs" dxfId="6309" priority="89303" operator="equal">
      <formula>"Vigente com alterações"</formula>
    </cfRule>
    <cfRule type="cellIs" dxfId="6308" priority="89304" operator="equal">
      <formula>"Vigente com alterações"</formula>
    </cfRule>
    <cfRule type="cellIs" dxfId="6307" priority="89305" operator="equal">
      <formula>"Não identificado"</formula>
    </cfRule>
    <cfRule type="cellIs" dxfId="6306" priority="89306" operator="equal">
      <formula>"Vigente"</formula>
    </cfRule>
    <cfRule type="cellIs" dxfId="6305" priority="89307" operator="equal">
      <formula>"Vigente e Alterado"</formula>
    </cfRule>
    <cfRule type="cellIs" dxfId="6304" priority="89308" operator="equal">
      <formula>"Revogado"</formula>
    </cfRule>
  </conditionalFormatting>
  <conditionalFormatting sqref="S2461">
    <cfRule type="cellIs" dxfId="6303" priority="89295" operator="equal">
      <formula>"Vigente com alterações"</formula>
    </cfRule>
    <cfRule type="cellIs" dxfId="6302" priority="89296" operator="equal">
      <formula>"Vigente com alterações"</formula>
    </cfRule>
    <cfRule type="cellIs" dxfId="6301" priority="89297" operator="equal">
      <formula>"Vigente com alterações"</formula>
    </cfRule>
    <cfRule type="cellIs" dxfId="6300" priority="89298" operator="equal">
      <formula>"Não identificado"</formula>
    </cfRule>
    <cfRule type="cellIs" dxfId="6299" priority="89299" operator="equal">
      <formula>"Vigente"</formula>
    </cfRule>
    <cfRule type="cellIs" dxfId="6298" priority="89300" operator="equal">
      <formula>"Vigente e Alterado"</formula>
    </cfRule>
    <cfRule type="cellIs" dxfId="6297" priority="89301" operator="equal">
      <formula>"Revogado"</formula>
    </cfRule>
  </conditionalFormatting>
  <conditionalFormatting sqref="S2462">
    <cfRule type="cellIs" dxfId="6296" priority="89288" operator="equal">
      <formula>"Vigente com alterações"</formula>
    </cfRule>
    <cfRule type="cellIs" dxfId="6295" priority="89289" operator="equal">
      <formula>"Vigente com alterações"</formula>
    </cfRule>
    <cfRule type="cellIs" dxfId="6294" priority="89290" operator="equal">
      <formula>"Vigente com alterações"</formula>
    </cfRule>
    <cfRule type="cellIs" dxfId="6293" priority="89291" operator="equal">
      <formula>"Não identificado"</formula>
    </cfRule>
    <cfRule type="cellIs" dxfId="6292" priority="89292" operator="equal">
      <formula>"Vigente"</formula>
    </cfRule>
    <cfRule type="cellIs" dxfId="6291" priority="89293" operator="equal">
      <formula>"Vigente e Alterado"</formula>
    </cfRule>
    <cfRule type="cellIs" dxfId="6290" priority="89294" operator="equal">
      <formula>"Revogado"</formula>
    </cfRule>
  </conditionalFormatting>
  <conditionalFormatting sqref="S2463">
    <cfRule type="cellIs" dxfId="6289" priority="89281" operator="equal">
      <formula>"Vigente com alterações"</formula>
    </cfRule>
    <cfRule type="cellIs" dxfId="6288" priority="89282" operator="equal">
      <formula>"Vigente com alterações"</formula>
    </cfRule>
    <cfRule type="cellIs" dxfId="6287" priority="89283" operator="equal">
      <formula>"Vigente com alterações"</formula>
    </cfRule>
    <cfRule type="cellIs" dxfId="6286" priority="89284" operator="equal">
      <formula>"Não identificado"</formula>
    </cfRule>
    <cfRule type="cellIs" dxfId="6285" priority="89285" operator="equal">
      <formula>"Vigente"</formula>
    </cfRule>
    <cfRule type="cellIs" dxfId="6284" priority="89286" operator="equal">
      <formula>"Vigente e Alterado"</formula>
    </cfRule>
    <cfRule type="cellIs" dxfId="6283" priority="89287" operator="equal">
      <formula>"Revogado"</formula>
    </cfRule>
  </conditionalFormatting>
  <conditionalFormatting sqref="S2464">
    <cfRule type="cellIs" dxfId="6282" priority="89267" operator="equal">
      <formula>"Vigente com alterações"</formula>
    </cfRule>
    <cfRule type="cellIs" dxfId="6281" priority="89268" operator="equal">
      <formula>"Vigente com alterações"</formula>
    </cfRule>
    <cfRule type="cellIs" dxfId="6280" priority="89269" operator="equal">
      <formula>"Vigente com alterações"</formula>
    </cfRule>
    <cfRule type="cellIs" dxfId="6279" priority="89270" operator="equal">
      <formula>"Não identificado"</formula>
    </cfRule>
    <cfRule type="cellIs" dxfId="6278" priority="89271" operator="equal">
      <formula>"Vigente"</formula>
    </cfRule>
    <cfRule type="cellIs" dxfId="6277" priority="89272" operator="equal">
      <formula>"Vigente e Alterado"</formula>
    </cfRule>
    <cfRule type="cellIs" dxfId="6276" priority="89273" operator="equal">
      <formula>"Revogado"</formula>
    </cfRule>
  </conditionalFormatting>
  <conditionalFormatting sqref="S2465">
    <cfRule type="cellIs" dxfId="6275" priority="89260" operator="equal">
      <formula>"Vigente com alterações"</formula>
    </cfRule>
    <cfRule type="cellIs" dxfId="6274" priority="89261" operator="equal">
      <formula>"Vigente com alterações"</formula>
    </cfRule>
    <cfRule type="cellIs" dxfId="6273" priority="89262" operator="equal">
      <formula>"Vigente com alterações"</formula>
    </cfRule>
    <cfRule type="cellIs" dxfId="6272" priority="89263" operator="equal">
      <formula>"Não identificado"</formula>
    </cfRule>
    <cfRule type="cellIs" dxfId="6271" priority="89264" operator="equal">
      <formula>"Vigente"</formula>
    </cfRule>
    <cfRule type="cellIs" dxfId="6270" priority="89265" operator="equal">
      <formula>"Vigente e Alterado"</formula>
    </cfRule>
    <cfRule type="cellIs" dxfId="6269" priority="89266" operator="equal">
      <formula>"Revogado"</formula>
    </cfRule>
  </conditionalFormatting>
  <conditionalFormatting sqref="S2466">
    <cfRule type="cellIs" dxfId="6268" priority="89253" operator="equal">
      <formula>"Vigente com alterações"</formula>
    </cfRule>
    <cfRule type="cellIs" dxfId="6267" priority="89254" operator="equal">
      <formula>"Vigente com alterações"</formula>
    </cfRule>
    <cfRule type="cellIs" dxfId="6266" priority="89255" operator="equal">
      <formula>"Vigente com alterações"</formula>
    </cfRule>
    <cfRule type="cellIs" dxfId="6265" priority="89256" operator="equal">
      <formula>"Não identificado"</formula>
    </cfRule>
    <cfRule type="cellIs" dxfId="6264" priority="89257" operator="equal">
      <formula>"Vigente"</formula>
    </cfRule>
    <cfRule type="cellIs" dxfId="6263" priority="89258" operator="equal">
      <formula>"Vigente e Alterado"</formula>
    </cfRule>
    <cfRule type="cellIs" dxfId="6262" priority="89259" operator="equal">
      <formula>"Revogado"</formula>
    </cfRule>
  </conditionalFormatting>
  <conditionalFormatting sqref="S2467">
    <cfRule type="cellIs" dxfId="6261" priority="89232" operator="equal">
      <formula>"Vigente com alterações"</formula>
    </cfRule>
    <cfRule type="cellIs" dxfId="6260" priority="89233" operator="equal">
      <formula>"Vigente com alterações"</formula>
    </cfRule>
    <cfRule type="cellIs" dxfId="6259" priority="89234" operator="equal">
      <formula>"Vigente com alterações"</formula>
    </cfRule>
    <cfRule type="cellIs" dxfId="6258" priority="89235" operator="equal">
      <formula>"Não identificado"</formula>
    </cfRule>
    <cfRule type="cellIs" dxfId="6257" priority="89236" operator="equal">
      <formula>"Vigente"</formula>
    </cfRule>
    <cfRule type="cellIs" dxfId="6256" priority="89237" operator="equal">
      <formula>"Vigente e Alterado"</formula>
    </cfRule>
    <cfRule type="cellIs" dxfId="6255" priority="89238" operator="equal">
      <formula>"Revogado"</formula>
    </cfRule>
  </conditionalFormatting>
  <conditionalFormatting sqref="S2468">
    <cfRule type="cellIs" dxfId="6254" priority="89225" operator="equal">
      <formula>"Vigente com alterações"</formula>
    </cfRule>
    <cfRule type="cellIs" dxfId="6253" priority="89226" operator="equal">
      <formula>"Vigente com alterações"</formula>
    </cfRule>
    <cfRule type="cellIs" dxfId="6252" priority="89227" operator="equal">
      <formula>"Vigente com alterações"</formula>
    </cfRule>
    <cfRule type="cellIs" dxfId="6251" priority="89228" operator="equal">
      <formula>"Não identificado"</formula>
    </cfRule>
    <cfRule type="cellIs" dxfId="6250" priority="89229" operator="equal">
      <formula>"Vigente"</formula>
    </cfRule>
    <cfRule type="cellIs" dxfId="6249" priority="89230" operator="equal">
      <formula>"Vigente e Alterado"</formula>
    </cfRule>
    <cfRule type="cellIs" dxfId="6248" priority="89231" operator="equal">
      <formula>"Revogado"</formula>
    </cfRule>
  </conditionalFormatting>
  <conditionalFormatting sqref="S2469">
    <cfRule type="cellIs" dxfId="6247" priority="89218" operator="equal">
      <formula>"Vigente com alterações"</formula>
    </cfRule>
    <cfRule type="cellIs" dxfId="6246" priority="89219" operator="equal">
      <formula>"Vigente com alterações"</formula>
    </cfRule>
    <cfRule type="cellIs" dxfId="6245" priority="89220" operator="equal">
      <formula>"Vigente com alterações"</formula>
    </cfRule>
    <cfRule type="cellIs" dxfId="6244" priority="89221" operator="equal">
      <formula>"Não identificado"</formula>
    </cfRule>
    <cfRule type="cellIs" dxfId="6243" priority="89222" operator="equal">
      <formula>"Vigente"</formula>
    </cfRule>
    <cfRule type="cellIs" dxfId="6242" priority="89223" operator="equal">
      <formula>"Vigente e Alterado"</formula>
    </cfRule>
    <cfRule type="cellIs" dxfId="6241" priority="89224" operator="equal">
      <formula>"Revogado"</formula>
    </cfRule>
  </conditionalFormatting>
  <conditionalFormatting sqref="S2470:S2471">
    <cfRule type="cellIs" dxfId="6240" priority="89211" operator="equal">
      <formula>"Vigente com alterações"</formula>
    </cfRule>
    <cfRule type="cellIs" dxfId="6239" priority="89212" operator="equal">
      <formula>"Vigente com alterações"</formula>
    </cfRule>
    <cfRule type="cellIs" dxfId="6238" priority="89213" operator="equal">
      <formula>"Vigente com alterações"</formula>
    </cfRule>
    <cfRule type="cellIs" dxfId="6237" priority="89214" operator="equal">
      <formula>"Não identificado"</formula>
    </cfRule>
    <cfRule type="cellIs" dxfId="6236" priority="89215" operator="equal">
      <formula>"Vigente"</formula>
    </cfRule>
    <cfRule type="cellIs" dxfId="6235" priority="89216" operator="equal">
      <formula>"Vigente e Alterado"</formula>
    </cfRule>
    <cfRule type="cellIs" dxfId="6234" priority="89217" operator="equal">
      <formula>"Revogado"</formula>
    </cfRule>
  </conditionalFormatting>
  <conditionalFormatting sqref="S2472">
    <cfRule type="cellIs" dxfId="6233" priority="61869" operator="equal">
      <formula>"Vigente com alterações"</formula>
    </cfRule>
    <cfRule type="cellIs" dxfId="6232" priority="61870" operator="equal">
      <formula>"Vigente com alterações"</formula>
    </cfRule>
    <cfRule type="cellIs" dxfId="6231" priority="61871" operator="equal">
      <formula>"Vigente com alterações"</formula>
    </cfRule>
    <cfRule type="cellIs" dxfId="6230" priority="61872" operator="equal">
      <formula>"Não identificado"</formula>
    </cfRule>
    <cfRule type="cellIs" dxfId="6229" priority="61873" operator="equal">
      <formula>"Vigente"</formula>
    </cfRule>
    <cfRule type="cellIs" dxfId="6228" priority="61874" operator="equal">
      <formula>"Vigente e Alterado"</formula>
    </cfRule>
    <cfRule type="cellIs" dxfId="6227" priority="61875" operator="equal">
      <formula>"Revogado"</formula>
    </cfRule>
    <cfRule type="cellIs" dxfId="6226" priority="89204" operator="equal">
      <formula>"Vigente com alterações"</formula>
    </cfRule>
    <cfRule type="cellIs" dxfId="6225" priority="89205" operator="equal">
      <formula>"Vigente com alterações"</formula>
    </cfRule>
    <cfRule type="cellIs" dxfId="6224" priority="89206" operator="equal">
      <formula>"Vigente com alterações"</formula>
    </cfRule>
    <cfRule type="cellIs" dxfId="6223" priority="89207" operator="equal">
      <formula>"Não identificado"</formula>
    </cfRule>
    <cfRule type="cellIs" dxfId="6222" priority="89208" operator="equal">
      <formula>"Vigente"</formula>
    </cfRule>
    <cfRule type="cellIs" dxfId="6221" priority="89209" operator="equal">
      <formula>"Vigente e Alterado"</formula>
    </cfRule>
    <cfRule type="cellIs" dxfId="6220" priority="89210" operator="equal">
      <formula>"Revogado"</formula>
    </cfRule>
  </conditionalFormatting>
  <conditionalFormatting sqref="S2473">
    <cfRule type="cellIs" dxfId="6219" priority="89197" operator="equal">
      <formula>"Vigente com alterações"</formula>
    </cfRule>
    <cfRule type="cellIs" dxfId="6218" priority="89198" operator="equal">
      <formula>"Vigente com alterações"</formula>
    </cfRule>
    <cfRule type="cellIs" dxfId="6217" priority="89199" operator="equal">
      <formula>"Vigente com alterações"</formula>
    </cfRule>
    <cfRule type="cellIs" dxfId="6216" priority="89200" operator="equal">
      <formula>"Não identificado"</formula>
    </cfRule>
    <cfRule type="cellIs" dxfId="6215" priority="89201" operator="equal">
      <formula>"Vigente"</formula>
    </cfRule>
    <cfRule type="cellIs" dxfId="6214" priority="89202" operator="equal">
      <formula>"Vigente e Alterado"</formula>
    </cfRule>
    <cfRule type="cellIs" dxfId="6213" priority="89203" operator="equal">
      <formula>"Revogado"</formula>
    </cfRule>
  </conditionalFormatting>
  <conditionalFormatting sqref="S2474">
    <cfRule type="cellIs" dxfId="6212" priority="89190" operator="equal">
      <formula>"Vigente com alterações"</formula>
    </cfRule>
    <cfRule type="cellIs" dxfId="6211" priority="89191" operator="equal">
      <formula>"Vigente com alterações"</formula>
    </cfRule>
    <cfRule type="cellIs" dxfId="6210" priority="89192" operator="equal">
      <formula>"Vigente com alterações"</formula>
    </cfRule>
    <cfRule type="cellIs" dxfId="6209" priority="89193" operator="equal">
      <formula>"Não identificado"</formula>
    </cfRule>
    <cfRule type="cellIs" dxfId="6208" priority="89194" operator="equal">
      <formula>"Vigente"</formula>
    </cfRule>
    <cfRule type="cellIs" dxfId="6207" priority="89195" operator="equal">
      <formula>"Vigente e Alterado"</formula>
    </cfRule>
    <cfRule type="cellIs" dxfId="6206" priority="89196" operator="equal">
      <formula>"Revogado"</formula>
    </cfRule>
  </conditionalFormatting>
  <conditionalFormatting sqref="S2475">
    <cfRule type="cellIs" dxfId="6205" priority="89183" operator="equal">
      <formula>"Vigente com alterações"</formula>
    </cfRule>
    <cfRule type="cellIs" dxfId="6204" priority="89184" operator="equal">
      <formula>"Vigente com alterações"</formula>
    </cfRule>
    <cfRule type="cellIs" dxfId="6203" priority="89185" operator="equal">
      <formula>"Vigente com alterações"</formula>
    </cfRule>
    <cfRule type="cellIs" dxfId="6202" priority="89186" operator="equal">
      <formula>"Não identificado"</formula>
    </cfRule>
    <cfRule type="cellIs" dxfId="6201" priority="89187" operator="equal">
      <formula>"Vigente"</formula>
    </cfRule>
    <cfRule type="cellIs" dxfId="6200" priority="89188" operator="equal">
      <formula>"Vigente e Alterado"</formula>
    </cfRule>
    <cfRule type="cellIs" dxfId="6199" priority="89189" operator="equal">
      <formula>"Revogado"</formula>
    </cfRule>
  </conditionalFormatting>
  <conditionalFormatting sqref="S2476">
    <cfRule type="cellIs" dxfId="6198" priority="89176" operator="equal">
      <formula>"Vigente com alterações"</formula>
    </cfRule>
    <cfRule type="cellIs" dxfId="6197" priority="89177" operator="equal">
      <formula>"Vigente com alterações"</formula>
    </cfRule>
    <cfRule type="cellIs" dxfId="6196" priority="89178" operator="equal">
      <formula>"Vigente com alterações"</formula>
    </cfRule>
    <cfRule type="cellIs" dxfId="6195" priority="89179" operator="equal">
      <formula>"Não identificado"</formula>
    </cfRule>
    <cfRule type="cellIs" dxfId="6194" priority="89180" operator="equal">
      <formula>"Vigente"</formula>
    </cfRule>
    <cfRule type="cellIs" dxfId="6193" priority="89181" operator="equal">
      <formula>"Vigente e Alterado"</formula>
    </cfRule>
    <cfRule type="cellIs" dxfId="6192" priority="89182" operator="equal">
      <formula>"Revogado"</formula>
    </cfRule>
  </conditionalFormatting>
  <conditionalFormatting sqref="S2477">
    <cfRule type="cellIs" dxfId="6191" priority="89169" operator="equal">
      <formula>"Vigente com alterações"</formula>
    </cfRule>
    <cfRule type="cellIs" dxfId="6190" priority="89170" operator="equal">
      <formula>"Vigente com alterações"</formula>
    </cfRule>
    <cfRule type="cellIs" dxfId="6189" priority="89171" operator="equal">
      <formula>"Vigente com alterações"</formula>
    </cfRule>
    <cfRule type="cellIs" dxfId="6188" priority="89172" operator="equal">
      <formula>"Não identificado"</formula>
    </cfRule>
    <cfRule type="cellIs" dxfId="6187" priority="89173" operator="equal">
      <formula>"Vigente"</formula>
    </cfRule>
    <cfRule type="cellIs" dxfId="6186" priority="89174" operator="equal">
      <formula>"Vigente e Alterado"</formula>
    </cfRule>
    <cfRule type="cellIs" dxfId="6185" priority="89175" operator="equal">
      <formula>"Revogado"</formula>
    </cfRule>
  </conditionalFormatting>
  <conditionalFormatting sqref="S2478">
    <cfRule type="cellIs" dxfId="6184" priority="89162" operator="equal">
      <formula>"Vigente com alterações"</formula>
    </cfRule>
    <cfRule type="cellIs" dxfId="6183" priority="89163" operator="equal">
      <formula>"Vigente com alterações"</formula>
    </cfRule>
    <cfRule type="cellIs" dxfId="6182" priority="89164" operator="equal">
      <formula>"Vigente com alterações"</formula>
    </cfRule>
    <cfRule type="cellIs" dxfId="6181" priority="89165" operator="equal">
      <formula>"Não identificado"</formula>
    </cfRule>
    <cfRule type="cellIs" dxfId="6180" priority="89166" operator="equal">
      <formula>"Vigente"</formula>
    </cfRule>
    <cfRule type="cellIs" dxfId="6179" priority="89167" operator="equal">
      <formula>"Vigente e Alterado"</formula>
    </cfRule>
    <cfRule type="cellIs" dxfId="6178" priority="89168" operator="equal">
      <formula>"Revogado"</formula>
    </cfRule>
  </conditionalFormatting>
  <conditionalFormatting sqref="S2479">
    <cfRule type="cellIs" dxfId="6177" priority="89155" operator="equal">
      <formula>"Vigente com alterações"</formula>
    </cfRule>
    <cfRule type="cellIs" dxfId="6176" priority="89156" operator="equal">
      <formula>"Vigente com alterações"</formula>
    </cfRule>
    <cfRule type="cellIs" dxfId="6175" priority="89157" operator="equal">
      <formula>"Vigente com alterações"</formula>
    </cfRule>
    <cfRule type="cellIs" dxfId="6174" priority="89158" operator="equal">
      <formula>"Não identificado"</formula>
    </cfRule>
    <cfRule type="cellIs" dxfId="6173" priority="89159" operator="equal">
      <formula>"Vigente"</formula>
    </cfRule>
    <cfRule type="cellIs" dxfId="6172" priority="89160" operator="equal">
      <formula>"Vigente e Alterado"</formula>
    </cfRule>
    <cfRule type="cellIs" dxfId="6171" priority="89161" operator="equal">
      <formula>"Revogado"</formula>
    </cfRule>
  </conditionalFormatting>
  <conditionalFormatting sqref="S2480">
    <cfRule type="cellIs" dxfId="6170" priority="89148" operator="equal">
      <formula>"Vigente com alterações"</formula>
    </cfRule>
    <cfRule type="cellIs" dxfId="6169" priority="89149" operator="equal">
      <formula>"Vigente com alterações"</formula>
    </cfRule>
    <cfRule type="cellIs" dxfId="6168" priority="89150" operator="equal">
      <formula>"Vigente com alterações"</formula>
    </cfRule>
    <cfRule type="cellIs" dxfId="6167" priority="89151" operator="equal">
      <formula>"Não identificado"</formula>
    </cfRule>
    <cfRule type="cellIs" dxfId="6166" priority="89152" operator="equal">
      <formula>"Vigente"</formula>
    </cfRule>
    <cfRule type="cellIs" dxfId="6165" priority="89153" operator="equal">
      <formula>"Vigente e Alterado"</formula>
    </cfRule>
    <cfRule type="cellIs" dxfId="6164" priority="89154" operator="equal">
      <formula>"Revogado"</formula>
    </cfRule>
  </conditionalFormatting>
  <conditionalFormatting sqref="S2481">
    <cfRule type="cellIs" dxfId="6163" priority="88923" operator="equal">
      <formula>"Vigente com alterações"</formula>
    </cfRule>
    <cfRule type="cellIs" dxfId="6162" priority="88924" operator="equal">
      <formula>"Vigente com alterações"</formula>
    </cfRule>
    <cfRule type="cellIs" dxfId="6161" priority="88925" operator="equal">
      <formula>"Vigente com alterações"</formula>
    </cfRule>
    <cfRule type="cellIs" dxfId="6160" priority="88926" operator="equal">
      <formula>"Não identificado"</formula>
    </cfRule>
    <cfRule type="cellIs" dxfId="6159" priority="88927" operator="equal">
      <formula>"Vigente"</formula>
    </cfRule>
    <cfRule type="cellIs" dxfId="6158" priority="88928" operator="equal">
      <formula>"Vigente e Alterado"</formula>
    </cfRule>
    <cfRule type="cellIs" dxfId="6157" priority="88929" operator="equal">
      <formula>"Revogado"</formula>
    </cfRule>
  </conditionalFormatting>
  <conditionalFormatting sqref="S2482">
    <cfRule type="cellIs" dxfId="6156" priority="53806" operator="equal">
      <formula>"Vigente com alterações"</formula>
    </cfRule>
    <cfRule type="cellIs" dxfId="6155" priority="53807" operator="equal">
      <formula>"Vigente com alterações"</formula>
    </cfRule>
    <cfRule type="cellIs" dxfId="6154" priority="53808" operator="equal">
      <formula>"Vigente com alterações"</formula>
    </cfRule>
    <cfRule type="cellIs" dxfId="6153" priority="53809" operator="equal">
      <formula>"Não identificado"</formula>
    </cfRule>
    <cfRule type="cellIs" dxfId="6152" priority="53810" operator="equal">
      <formula>"Vigente"</formula>
    </cfRule>
    <cfRule type="cellIs" dxfId="6151" priority="53811" operator="equal">
      <formula>"Vigente e Alterado"</formula>
    </cfRule>
    <cfRule type="cellIs" dxfId="6150" priority="53812" operator="equal">
      <formula>"Revogado"</formula>
    </cfRule>
  </conditionalFormatting>
  <conditionalFormatting sqref="S2484:S2485">
    <cfRule type="cellIs" dxfId="6149" priority="88898" operator="equal">
      <formula>"Vigente com alterações"</formula>
    </cfRule>
    <cfRule type="cellIs" dxfId="6148" priority="88899" operator="equal">
      <formula>"Vigente com alterações"</formula>
    </cfRule>
    <cfRule type="cellIs" dxfId="6147" priority="88900" operator="equal">
      <formula>"Vigente com alterações"</formula>
    </cfRule>
    <cfRule type="cellIs" dxfId="6146" priority="88901" operator="equal">
      <formula>"Não identificado"</formula>
    </cfRule>
    <cfRule type="cellIs" dxfId="6145" priority="88902" operator="equal">
      <formula>"Vigente"</formula>
    </cfRule>
    <cfRule type="cellIs" dxfId="6144" priority="88903" operator="equal">
      <formula>"Vigente e Alterado"</formula>
    </cfRule>
    <cfRule type="cellIs" dxfId="6143" priority="88904" operator="equal">
      <formula>"Revogado"</formula>
    </cfRule>
  </conditionalFormatting>
  <conditionalFormatting sqref="S2486">
    <cfRule type="cellIs" dxfId="6142" priority="71677" operator="equal">
      <formula>"Vigente com alterações"</formula>
    </cfRule>
    <cfRule type="cellIs" dxfId="6141" priority="71678" operator="equal">
      <formula>"Vigente com alterações"</formula>
    </cfRule>
    <cfRule type="cellIs" dxfId="6140" priority="71679" operator="equal">
      <formula>"Vigente com alterações"</formula>
    </cfRule>
    <cfRule type="cellIs" dxfId="6139" priority="71680" operator="equal">
      <formula>"Não identificado"</formula>
    </cfRule>
    <cfRule type="cellIs" dxfId="6138" priority="71681" operator="equal">
      <formula>"Vigente"</formula>
    </cfRule>
    <cfRule type="cellIs" dxfId="6137" priority="71682" operator="equal">
      <formula>"Vigente e Alterado"</formula>
    </cfRule>
    <cfRule type="cellIs" dxfId="6136" priority="71683" operator="equal">
      <formula>"Revogado"</formula>
    </cfRule>
  </conditionalFormatting>
  <conditionalFormatting sqref="S2489">
    <cfRule type="cellIs" dxfId="6135" priority="88912" operator="equal">
      <formula>"Vigente com alterações"</formula>
    </cfRule>
    <cfRule type="cellIs" dxfId="6134" priority="88913" operator="equal">
      <formula>"Vigente com alterações"</formula>
    </cfRule>
    <cfRule type="cellIs" dxfId="6133" priority="88914" operator="equal">
      <formula>"Vigente com alterações"</formula>
    </cfRule>
    <cfRule type="cellIs" dxfId="6132" priority="88915" operator="equal">
      <formula>"Não identificado"</formula>
    </cfRule>
    <cfRule type="cellIs" dxfId="6131" priority="88916" operator="equal">
      <formula>"Vigente"</formula>
    </cfRule>
    <cfRule type="cellIs" dxfId="6130" priority="88917" operator="equal">
      <formula>"Vigente e Alterado"</formula>
    </cfRule>
    <cfRule type="cellIs" dxfId="6129" priority="88918" operator="equal">
      <formula>"Revogado"</formula>
    </cfRule>
  </conditionalFormatting>
  <conditionalFormatting sqref="S2491">
    <cfRule type="cellIs" dxfId="6128" priority="88905" operator="equal">
      <formula>"Vigente com alterações"</formula>
    </cfRule>
    <cfRule type="cellIs" dxfId="6127" priority="88906" operator="equal">
      <formula>"Vigente com alterações"</formula>
    </cfRule>
    <cfRule type="cellIs" dxfId="6126" priority="88907" operator="equal">
      <formula>"Vigente com alterações"</formula>
    </cfRule>
    <cfRule type="cellIs" dxfId="6125" priority="88908" operator="equal">
      <formula>"Não identificado"</formula>
    </cfRule>
    <cfRule type="cellIs" dxfId="6124" priority="88909" operator="equal">
      <formula>"Vigente"</formula>
    </cfRule>
    <cfRule type="cellIs" dxfId="6123" priority="88910" operator="equal">
      <formula>"Vigente e Alterado"</formula>
    </cfRule>
    <cfRule type="cellIs" dxfId="6122" priority="88911" operator="equal">
      <formula>"Revogado"</formula>
    </cfRule>
  </conditionalFormatting>
  <conditionalFormatting sqref="S2494">
    <cfRule type="cellIs" dxfId="6121" priority="81409" operator="equal">
      <formula>"Vigente com alterações"</formula>
    </cfRule>
    <cfRule type="cellIs" dxfId="6120" priority="81410" operator="equal">
      <formula>"Vigente com alterações"</formula>
    </cfRule>
    <cfRule type="cellIs" dxfId="6119" priority="81411" operator="equal">
      <formula>"Vigente com alterações"</formula>
    </cfRule>
    <cfRule type="cellIs" dxfId="6118" priority="81412" operator="equal">
      <formula>"Não identificado"</formula>
    </cfRule>
    <cfRule type="cellIs" dxfId="6117" priority="81413" operator="equal">
      <formula>"Vigente"</formula>
    </cfRule>
    <cfRule type="cellIs" dxfId="6116" priority="81414" operator="equal">
      <formula>"Vigente e Alterado"</formula>
    </cfRule>
    <cfRule type="cellIs" dxfId="6115" priority="81415" operator="equal">
      <formula>"Revogado"</formula>
    </cfRule>
  </conditionalFormatting>
  <conditionalFormatting sqref="S2497">
    <cfRule type="cellIs" dxfId="6114" priority="88828" operator="equal">
      <formula>"Vigente com alterações"</formula>
    </cfRule>
    <cfRule type="cellIs" dxfId="6113" priority="88829" operator="equal">
      <formula>"Vigente com alterações"</formula>
    </cfRule>
    <cfRule type="cellIs" dxfId="6112" priority="88830" operator="equal">
      <formula>"Vigente com alterações"</formula>
    </cfRule>
    <cfRule type="cellIs" dxfId="6111" priority="88831" operator="equal">
      <formula>"Não identificado"</formula>
    </cfRule>
    <cfRule type="cellIs" dxfId="6110" priority="88832" operator="equal">
      <formula>"Vigente"</formula>
    </cfRule>
    <cfRule type="cellIs" dxfId="6109" priority="88833" operator="equal">
      <formula>"Vigente e Alterado"</formula>
    </cfRule>
    <cfRule type="cellIs" dxfId="6108" priority="88834" operator="equal">
      <formula>"Revogado"</formula>
    </cfRule>
  </conditionalFormatting>
  <conditionalFormatting sqref="S2498">
    <cfRule type="cellIs" dxfId="6107" priority="86088" operator="equal">
      <formula>"Vigente com alterações"</formula>
    </cfRule>
    <cfRule type="cellIs" dxfId="6106" priority="86089" operator="equal">
      <formula>"Vigente com alterações"</formula>
    </cfRule>
    <cfRule type="cellIs" dxfId="6105" priority="86090" operator="equal">
      <formula>"Vigente com alterações"</formula>
    </cfRule>
    <cfRule type="cellIs" dxfId="6104" priority="86091" operator="equal">
      <formula>"Não identificado"</formula>
    </cfRule>
    <cfRule type="cellIs" dxfId="6103" priority="86092" operator="equal">
      <formula>"Vigente"</formula>
    </cfRule>
    <cfRule type="cellIs" dxfId="6102" priority="86093" operator="equal">
      <formula>"Vigente e Alterado"</formula>
    </cfRule>
    <cfRule type="cellIs" dxfId="6101" priority="86094" operator="equal">
      <formula>"Revogado"</formula>
    </cfRule>
    <cfRule type="cellIs" dxfId="6100" priority="88891" operator="equal">
      <formula>"Vigente com alterações"</formula>
    </cfRule>
    <cfRule type="cellIs" dxfId="6099" priority="88892" operator="equal">
      <formula>"Vigente com alterações"</formula>
    </cfRule>
    <cfRule type="cellIs" dxfId="6098" priority="88893" operator="equal">
      <formula>"Vigente com alterações"</formula>
    </cfRule>
    <cfRule type="cellIs" dxfId="6097" priority="88894" operator="equal">
      <formula>"Não identificado"</formula>
    </cfRule>
    <cfRule type="cellIs" dxfId="6096" priority="88895" operator="equal">
      <formula>"Vigente"</formula>
    </cfRule>
    <cfRule type="cellIs" dxfId="6095" priority="88896" operator="equal">
      <formula>"Vigente e Alterado"</formula>
    </cfRule>
    <cfRule type="cellIs" dxfId="6094" priority="88897" operator="equal">
      <formula>"Revogado"</formula>
    </cfRule>
  </conditionalFormatting>
  <conditionalFormatting sqref="S2499">
    <cfRule type="cellIs" dxfId="6093" priority="88884" operator="equal">
      <formula>"Vigente com alterações"</formula>
    </cfRule>
    <cfRule type="cellIs" dxfId="6092" priority="88885" operator="equal">
      <formula>"Vigente com alterações"</formula>
    </cfRule>
    <cfRule type="cellIs" dxfId="6091" priority="88886" operator="equal">
      <formula>"Vigente com alterações"</formula>
    </cfRule>
    <cfRule type="cellIs" dxfId="6090" priority="88887" operator="equal">
      <formula>"Não identificado"</formula>
    </cfRule>
    <cfRule type="cellIs" dxfId="6089" priority="88888" operator="equal">
      <formula>"Vigente"</formula>
    </cfRule>
    <cfRule type="cellIs" dxfId="6088" priority="88889" operator="equal">
      <formula>"Vigente e Alterado"</formula>
    </cfRule>
    <cfRule type="cellIs" dxfId="6087" priority="88890" operator="equal">
      <formula>"Revogado"</formula>
    </cfRule>
  </conditionalFormatting>
  <conditionalFormatting sqref="S2502">
    <cfRule type="cellIs" dxfId="6086" priority="88877" operator="equal">
      <formula>"Vigente com alterações"</formula>
    </cfRule>
    <cfRule type="cellIs" dxfId="6085" priority="88878" operator="equal">
      <formula>"Vigente com alterações"</formula>
    </cfRule>
    <cfRule type="cellIs" dxfId="6084" priority="88879" operator="equal">
      <formula>"Vigente com alterações"</formula>
    </cfRule>
    <cfRule type="cellIs" dxfId="6083" priority="88880" operator="equal">
      <formula>"Não identificado"</formula>
    </cfRule>
    <cfRule type="cellIs" dxfId="6082" priority="88881" operator="equal">
      <formula>"Vigente"</formula>
    </cfRule>
    <cfRule type="cellIs" dxfId="6081" priority="88882" operator="equal">
      <formula>"Vigente e Alterado"</formula>
    </cfRule>
    <cfRule type="cellIs" dxfId="6080" priority="88883" operator="equal">
      <formula>"Revogado"</formula>
    </cfRule>
  </conditionalFormatting>
  <conditionalFormatting sqref="S2503">
    <cfRule type="cellIs" dxfId="6079" priority="88870" operator="equal">
      <formula>"Vigente com alterações"</formula>
    </cfRule>
    <cfRule type="cellIs" dxfId="6078" priority="88871" operator="equal">
      <formula>"Vigente com alterações"</formula>
    </cfRule>
    <cfRule type="cellIs" dxfId="6077" priority="88872" operator="equal">
      <formula>"Vigente com alterações"</formula>
    </cfRule>
    <cfRule type="cellIs" dxfId="6076" priority="88873" operator="equal">
      <formula>"Não identificado"</formula>
    </cfRule>
    <cfRule type="cellIs" dxfId="6075" priority="88874" operator="equal">
      <formula>"Vigente"</formula>
    </cfRule>
    <cfRule type="cellIs" dxfId="6074" priority="88875" operator="equal">
      <formula>"Vigente e Alterado"</formula>
    </cfRule>
    <cfRule type="cellIs" dxfId="6073" priority="88876" operator="equal">
      <formula>"Revogado"</formula>
    </cfRule>
  </conditionalFormatting>
  <conditionalFormatting sqref="S2504:S2509">
    <cfRule type="cellIs" dxfId="6072" priority="88863" operator="equal">
      <formula>"Vigente com alterações"</formula>
    </cfRule>
    <cfRule type="cellIs" dxfId="6071" priority="88864" operator="equal">
      <formula>"Vigente com alterações"</formula>
    </cfRule>
    <cfRule type="cellIs" dxfId="6070" priority="88865" operator="equal">
      <formula>"Vigente com alterações"</formula>
    </cfRule>
    <cfRule type="cellIs" dxfId="6069" priority="88866" operator="equal">
      <formula>"Não identificado"</formula>
    </cfRule>
    <cfRule type="cellIs" dxfId="6068" priority="88867" operator="equal">
      <formula>"Vigente"</formula>
    </cfRule>
    <cfRule type="cellIs" dxfId="6067" priority="88868" operator="equal">
      <formula>"Vigente e Alterado"</formula>
    </cfRule>
    <cfRule type="cellIs" dxfId="6066" priority="88869" operator="equal">
      <formula>"Revogado"</formula>
    </cfRule>
  </conditionalFormatting>
  <conditionalFormatting sqref="S2510">
    <cfRule type="cellIs" dxfId="6065" priority="88856" operator="equal">
      <formula>"Vigente com alterações"</formula>
    </cfRule>
    <cfRule type="cellIs" dxfId="6064" priority="88857" operator="equal">
      <formula>"Vigente com alterações"</formula>
    </cfRule>
    <cfRule type="cellIs" dxfId="6063" priority="88858" operator="equal">
      <formula>"Vigente com alterações"</formula>
    </cfRule>
    <cfRule type="cellIs" dxfId="6062" priority="88859" operator="equal">
      <formula>"Não identificado"</formula>
    </cfRule>
    <cfRule type="cellIs" dxfId="6061" priority="88860" operator="equal">
      <formula>"Vigente"</formula>
    </cfRule>
    <cfRule type="cellIs" dxfId="6060" priority="88861" operator="equal">
      <formula>"Vigente e Alterado"</formula>
    </cfRule>
    <cfRule type="cellIs" dxfId="6059" priority="88862" operator="equal">
      <formula>"Revogado"</formula>
    </cfRule>
  </conditionalFormatting>
  <conditionalFormatting sqref="S2511">
    <cfRule type="cellIs" dxfId="6058" priority="88716" operator="equal">
      <formula>"Vigente com alterações"</formula>
    </cfRule>
    <cfRule type="cellIs" dxfId="6057" priority="88717" operator="equal">
      <formula>"Vigente com alterações"</formula>
    </cfRule>
    <cfRule type="cellIs" dxfId="6056" priority="88718" operator="equal">
      <formula>"Vigente com alterações"</formula>
    </cfRule>
    <cfRule type="cellIs" dxfId="6055" priority="88719" operator="equal">
      <formula>"Não identificado"</formula>
    </cfRule>
    <cfRule type="cellIs" dxfId="6054" priority="88720" operator="equal">
      <formula>"Vigente"</formula>
    </cfRule>
    <cfRule type="cellIs" dxfId="6053" priority="88721" operator="equal">
      <formula>"Vigente e Alterado"</formula>
    </cfRule>
    <cfRule type="cellIs" dxfId="6052" priority="88722" operator="equal">
      <formula>"Revogado"</formula>
    </cfRule>
    <cfRule type="cellIs" dxfId="6051" priority="88723" operator="equal">
      <formula>"Vigente com alterações"</formula>
    </cfRule>
    <cfRule type="cellIs" dxfId="6050" priority="88724" operator="equal">
      <formula>"Vigente com alterações"</formula>
    </cfRule>
    <cfRule type="cellIs" dxfId="6049" priority="88725" operator="equal">
      <formula>"Vigente com alterações"</formula>
    </cfRule>
    <cfRule type="cellIs" dxfId="6048" priority="88726" operator="equal">
      <formula>"Não identificado"</formula>
    </cfRule>
    <cfRule type="cellIs" dxfId="6047" priority="88727" operator="equal">
      <formula>"Vigente"</formula>
    </cfRule>
    <cfRule type="cellIs" dxfId="6046" priority="88728" operator="equal">
      <formula>"Vigente e Alterado"</formula>
    </cfRule>
    <cfRule type="cellIs" dxfId="6045" priority="88729" operator="equal">
      <formula>"Revogado"</formula>
    </cfRule>
  </conditionalFormatting>
  <conditionalFormatting sqref="S2512">
    <cfRule type="cellIs" dxfId="6044" priority="88835" operator="equal">
      <formula>"Vigente com alterações"</formula>
    </cfRule>
    <cfRule type="cellIs" dxfId="6043" priority="88836" operator="equal">
      <formula>"Vigente com alterações"</formula>
    </cfRule>
    <cfRule type="cellIs" dxfId="6042" priority="88837" operator="equal">
      <formula>"Vigente com alterações"</formula>
    </cfRule>
    <cfRule type="cellIs" dxfId="6041" priority="88838" operator="equal">
      <formula>"Não identificado"</formula>
    </cfRule>
    <cfRule type="cellIs" dxfId="6040" priority="88839" operator="equal">
      <formula>"Vigente"</formula>
    </cfRule>
    <cfRule type="cellIs" dxfId="6039" priority="88840" operator="equal">
      <formula>"Vigente e Alterado"</formula>
    </cfRule>
    <cfRule type="cellIs" dxfId="6038" priority="88841" operator="equal">
      <formula>"Revogado"</formula>
    </cfRule>
  </conditionalFormatting>
  <conditionalFormatting sqref="S2513">
    <cfRule type="cellIs" dxfId="6037" priority="88800" operator="equal">
      <formula>"Vigente com alterações"</formula>
    </cfRule>
    <cfRule type="cellIs" dxfId="6036" priority="88801" operator="equal">
      <formula>"Vigente com alterações"</formula>
    </cfRule>
    <cfRule type="cellIs" dxfId="6035" priority="88802" operator="equal">
      <formula>"Vigente com alterações"</formula>
    </cfRule>
    <cfRule type="cellIs" dxfId="6034" priority="88803" operator="equal">
      <formula>"Não identificado"</formula>
    </cfRule>
    <cfRule type="cellIs" dxfId="6033" priority="88804" operator="equal">
      <formula>"Vigente"</formula>
    </cfRule>
    <cfRule type="cellIs" dxfId="6032" priority="88805" operator="equal">
      <formula>"Vigente e Alterado"</formula>
    </cfRule>
    <cfRule type="cellIs" dxfId="6031" priority="88806" operator="equal">
      <formula>"Revogado"</formula>
    </cfRule>
    <cfRule type="cellIs" dxfId="6030" priority="88807" operator="equal">
      <formula>"Vigente com alterações"</formula>
    </cfRule>
    <cfRule type="cellIs" dxfId="6029" priority="88808" operator="equal">
      <formula>"Vigente com alterações"</formula>
    </cfRule>
    <cfRule type="cellIs" dxfId="6028" priority="88809" operator="equal">
      <formula>"Vigente com alterações"</formula>
    </cfRule>
    <cfRule type="cellIs" dxfId="6027" priority="88810" operator="equal">
      <formula>"Não identificado"</formula>
    </cfRule>
    <cfRule type="cellIs" dxfId="6026" priority="88811" operator="equal">
      <formula>"Vigente"</formula>
    </cfRule>
    <cfRule type="cellIs" dxfId="6025" priority="88812" operator="equal">
      <formula>"Vigente e Alterado"</formula>
    </cfRule>
    <cfRule type="cellIs" dxfId="6024" priority="88813" operator="equal">
      <formula>"Revogado"</formula>
    </cfRule>
  </conditionalFormatting>
  <conditionalFormatting sqref="S2514">
    <cfRule type="cellIs" dxfId="6023" priority="88793" operator="equal">
      <formula>"Vigente com alterações"</formula>
    </cfRule>
    <cfRule type="cellIs" dxfId="6022" priority="88794" operator="equal">
      <formula>"Vigente com alterações"</formula>
    </cfRule>
    <cfRule type="cellIs" dxfId="6021" priority="88795" operator="equal">
      <formula>"Vigente com alterações"</formula>
    </cfRule>
    <cfRule type="cellIs" dxfId="6020" priority="88796" operator="equal">
      <formula>"Não identificado"</formula>
    </cfRule>
    <cfRule type="cellIs" dxfId="6019" priority="88797" operator="equal">
      <formula>"Vigente"</formula>
    </cfRule>
    <cfRule type="cellIs" dxfId="6018" priority="88798" operator="equal">
      <formula>"Vigente e Alterado"</formula>
    </cfRule>
    <cfRule type="cellIs" dxfId="6017" priority="88799" operator="equal">
      <formula>"Revogado"</formula>
    </cfRule>
  </conditionalFormatting>
  <conditionalFormatting sqref="S2515">
    <cfRule type="cellIs" dxfId="6016" priority="88786" operator="equal">
      <formula>"Vigente com alterações"</formula>
    </cfRule>
    <cfRule type="cellIs" dxfId="6015" priority="88787" operator="equal">
      <formula>"Vigente com alterações"</formula>
    </cfRule>
    <cfRule type="cellIs" dxfId="6014" priority="88788" operator="equal">
      <formula>"Vigente com alterações"</formula>
    </cfRule>
    <cfRule type="cellIs" dxfId="6013" priority="88789" operator="equal">
      <formula>"Não identificado"</formula>
    </cfRule>
    <cfRule type="cellIs" dxfId="6012" priority="88790" operator="equal">
      <formula>"Vigente"</formula>
    </cfRule>
    <cfRule type="cellIs" dxfId="6011" priority="88791" operator="equal">
      <formula>"Vigente e Alterado"</formula>
    </cfRule>
    <cfRule type="cellIs" dxfId="6010" priority="88792" operator="equal">
      <formula>"Revogado"</formula>
    </cfRule>
  </conditionalFormatting>
  <conditionalFormatting sqref="S2516">
    <cfRule type="cellIs" dxfId="6009" priority="88779" operator="equal">
      <formula>"Vigente com alterações"</formula>
    </cfRule>
    <cfRule type="cellIs" dxfId="6008" priority="88780" operator="equal">
      <formula>"Vigente com alterações"</formula>
    </cfRule>
    <cfRule type="cellIs" dxfId="6007" priority="88781" operator="equal">
      <formula>"Vigente com alterações"</formula>
    </cfRule>
    <cfRule type="cellIs" dxfId="6006" priority="88782" operator="equal">
      <formula>"Não identificado"</formula>
    </cfRule>
    <cfRule type="cellIs" dxfId="6005" priority="88783" operator="equal">
      <formula>"Vigente"</formula>
    </cfRule>
    <cfRule type="cellIs" dxfId="6004" priority="88784" operator="equal">
      <formula>"Vigente e Alterado"</formula>
    </cfRule>
    <cfRule type="cellIs" dxfId="6003" priority="88785" operator="equal">
      <formula>"Revogado"</formula>
    </cfRule>
  </conditionalFormatting>
  <conditionalFormatting sqref="S2517:S2519">
    <cfRule type="cellIs" dxfId="6002" priority="88772" operator="equal">
      <formula>"Vigente com alterações"</formula>
    </cfRule>
    <cfRule type="cellIs" dxfId="6001" priority="88773" operator="equal">
      <formula>"Vigente com alterações"</formula>
    </cfRule>
    <cfRule type="cellIs" dxfId="6000" priority="88774" operator="equal">
      <formula>"Vigente com alterações"</formula>
    </cfRule>
    <cfRule type="cellIs" dxfId="5999" priority="88775" operator="equal">
      <formula>"Não identificado"</formula>
    </cfRule>
    <cfRule type="cellIs" dxfId="5998" priority="88776" operator="equal">
      <formula>"Vigente"</formula>
    </cfRule>
    <cfRule type="cellIs" dxfId="5997" priority="88777" operator="equal">
      <formula>"Vigente e Alterado"</formula>
    </cfRule>
    <cfRule type="cellIs" dxfId="5996" priority="88778" operator="equal">
      <formula>"Revogado"</formula>
    </cfRule>
  </conditionalFormatting>
  <conditionalFormatting sqref="S2520">
    <cfRule type="cellIs" dxfId="5995" priority="88765" operator="equal">
      <formula>"Vigente com alterações"</formula>
    </cfRule>
    <cfRule type="cellIs" dxfId="5994" priority="88766" operator="equal">
      <formula>"Vigente com alterações"</formula>
    </cfRule>
    <cfRule type="cellIs" dxfId="5993" priority="88767" operator="equal">
      <formula>"Vigente com alterações"</formula>
    </cfRule>
    <cfRule type="cellIs" dxfId="5992" priority="88768" operator="equal">
      <formula>"Não identificado"</formula>
    </cfRule>
    <cfRule type="cellIs" dxfId="5991" priority="88769" operator="equal">
      <formula>"Vigente"</formula>
    </cfRule>
    <cfRule type="cellIs" dxfId="5990" priority="88770" operator="equal">
      <formula>"Vigente e Alterado"</formula>
    </cfRule>
    <cfRule type="cellIs" dxfId="5989" priority="88771" operator="equal">
      <formula>"Revogado"</formula>
    </cfRule>
  </conditionalFormatting>
  <conditionalFormatting sqref="S2521">
    <cfRule type="cellIs" dxfId="5988" priority="88744" operator="equal">
      <formula>"Vigente com alterações"</formula>
    </cfRule>
    <cfRule type="cellIs" dxfId="5987" priority="88745" operator="equal">
      <formula>"Vigente com alterações"</formula>
    </cfRule>
    <cfRule type="cellIs" dxfId="5986" priority="88746" operator="equal">
      <formula>"Vigente com alterações"</formula>
    </cfRule>
    <cfRule type="cellIs" dxfId="5985" priority="88747" operator="equal">
      <formula>"Não identificado"</formula>
    </cfRule>
    <cfRule type="cellIs" dxfId="5984" priority="88748" operator="equal">
      <formula>"Vigente"</formula>
    </cfRule>
    <cfRule type="cellIs" dxfId="5983" priority="88749" operator="equal">
      <formula>"Vigente e Alterado"</formula>
    </cfRule>
    <cfRule type="cellIs" dxfId="5982" priority="88750" operator="equal">
      <formula>"Revogado"</formula>
    </cfRule>
    <cfRule type="cellIs" dxfId="5981" priority="88751" operator="equal">
      <formula>"Vigente com alterações"</formula>
    </cfRule>
    <cfRule type="cellIs" dxfId="5980" priority="88752" operator="equal">
      <formula>"Vigente com alterações"</formula>
    </cfRule>
    <cfRule type="cellIs" dxfId="5979" priority="88753" operator="equal">
      <formula>"Vigente com alterações"</formula>
    </cfRule>
    <cfRule type="cellIs" dxfId="5978" priority="88754" operator="equal">
      <formula>"Não identificado"</formula>
    </cfRule>
    <cfRule type="cellIs" dxfId="5977" priority="88755" operator="equal">
      <formula>"Vigente"</formula>
    </cfRule>
    <cfRule type="cellIs" dxfId="5976" priority="88756" operator="equal">
      <formula>"Vigente e Alterado"</formula>
    </cfRule>
    <cfRule type="cellIs" dxfId="5975" priority="88757" operator="equal">
      <formula>"Revogado"</formula>
    </cfRule>
  </conditionalFormatting>
  <conditionalFormatting sqref="S2522">
    <cfRule type="cellIs" dxfId="5974" priority="88730" operator="equal">
      <formula>"Vigente com alterações"</formula>
    </cfRule>
    <cfRule type="cellIs" dxfId="5973" priority="88731" operator="equal">
      <formula>"Vigente com alterações"</formula>
    </cfRule>
    <cfRule type="cellIs" dxfId="5972" priority="88732" operator="equal">
      <formula>"Vigente com alterações"</formula>
    </cfRule>
    <cfRule type="cellIs" dxfId="5971" priority="88733" operator="equal">
      <formula>"Não identificado"</formula>
    </cfRule>
    <cfRule type="cellIs" dxfId="5970" priority="88734" operator="equal">
      <formula>"Vigente"</formula>
    </cfRule>
    <cfRule type="cellIs" dxfId="5969" priority="88735" operator="equal">
      <formula>"Vigente e Alterado"</formula>
    </cfRule>
    <cfRule type="cellIs" dxfId="5968" priority="88736" operator="equal">
      <formula>"Revogado"</formula>
    </cfRule>
    <cfRule type="cellIs" dxfId="5967" priority="88737" operator="equal">
      <formula>"Vigente com alterações"</formula>
    </cfRule>
    <cfRule type="cellIs" dxfId="5966" priority="88738" operator="equal">
      <formula>"Vigente com alterações"</formula>
    </cfRule>
    <cfRule type="cellIs" dxfId="5965" priority="88739" operator="equal">
      <formula>"Vigente com alterações"</formula>
    </cfRule>
    <cfRule type="cellIs" dxfId="5964" priority="88740" operator="equal">
      <formula>"Não identificado"</formula>
    </cfRule>
    <cfRule type="cellIs" dxfId="5963" priority="88741" operator="equal">
      <formula>"Vigente"</formula>
    </cfRule>
    <cfRule type="cellIs" dxfId="5962" priority="88742" operator="equal">
      <formula>"Vigente e Alterado"</formula>
    </cfRule>
    <cfRule type="cellIs" dxfId="5961" priority="88743" operator="equal">
      <formula>"Revogado"</formula>
    </cfRule>
  </conditionalFormatting>
  <conditionalFormatting sqref="S2523">
    <cfRule type="cellIs" dxfId="5960" priority="88702" operator="equal">
      <formula>"Vigente com alterações"</formula>
    </cfRule>
    <cfRule type="cellIs" dxfId="5959" priority="88703" operator="equal">
      <formula>"Vigente com alterações"</formula>
    </cfRule>
    <cfRule type="cellIs" dxfId="5958" priority="88704" operator="equal">
      <formula>"Vigente com alterações"</formula>
    </cfRule>
    <cfRule type="cellIs" dxfId="5957" priority="88705" operator="equal">
      <formula>"Não identificado"</formula>
    </cfRule>
    <cfRule type="cellIs" dxfId="5956" priority="88706" operator="equal">
      <formula>"Vigente"</formula>
    </cfRule>
    <cfRule type="cellIs" dxfId="5955" priority="88707" operator="equal">
      <formula>"Vigente e Alterado"</formula>
    </cfRule>
    <cfRule type="cellIs" dxfId="5954" priority="88708" operator="equal">
      <formula>"Revogado"</formula>
    </cfRule>
    <cfRule type="cellIs" dxfId="5953" priority="88709" operator="equal">
      <formula>"Vigente com alterações"</formula>
    </cfRule>
    <cfRule type="cellIs" dxfId="5952" priority="88710" operator="equal">
      <formula>"Vigente com alterações"</formula>
    </cfRule>
    <cfRule type="cellIs" dxfId="5951" priority="88711" operator="equal">
      <formula>"Vigente com alterações"</formula>
    </cfRule>
    <cfRule type="cellIs" dxfId="5950" priority="88712" operator="equal">
      <formula>"Não identificado"</formula>
    </cfRule>
    <cfRule type="cellIs" dxfId="5949" priority="88713" operator="equal">
      <formula>"Vigente"</formula>
    </cfRule>
    <cfRule type="cellIs" dxfId="5948" priority="88714" operator="equal">
      <formula>"Vigente e Alterado"</formula>
    </cfRule>
    <cfRule type="cellIs" dxfId="5947" priority="88715" operator="equal">
      <formula>"Revogado"</formula>
    </cfRule>
  </conditionalFormatting>
  <conditionalFormatting sqref="S2524">
    <cfRule type="cellIs" dxfId="5946" priority="88688" operator="equal">
      <formula>"Vigente com alterações"</formula>
    </cfRule>
    <cfRule type="cellIs" dxfId="5945" priority="88689" operator="equal">
      <formula>"Vigente com alterações"</formula>
    </cfRule>
    <cfRule type="cellIs" dxfId="5944" priority="88690" operator="equal">
      <formula>"Vigente com alterações"</formula>
    </cfRule>
    <cfRule type="cellIs" dxfId="5943" priority="88691" operator="equal">
      <formula>"Não identificado"</formula>
    </cfRule>
    <cfRule type="cellIs" dxfId="5942" priority="88692" operator="equal">
      <formula>"Vigente"</formula>
    </cfRule>
    <cfRule type="cellIs" dxfId="5941" priority="88693" operator="equal">
      <formula>"Vigente e Alterado"</formula>
    </cfRule>
    <cfRule type="cellIs" dxfId="5940" priority="88694" operator="equal">
      <formula>"Revogado"</formula>
    </cfRule>
    <cfRule type="cellIs" dxfId="5939" priority="88695" operator="equal">
      <formula>"Vigente com alterações"</formula>
    </cfRule>
    <cfRule type="cellIs" dxfId="5938" priority="88696" operator="equal">
      <formula>"Vigente com alterações"</formula>
    </cfRule>
    <cfRule type="cellIs" dxfId="5937" priority="88697" operator="equal">
      <formula>"Vigente com alterações"</formula>
    </cfRule>
    <cfRule type="cellIs" dxfId="5936" priority="88698" operator="equal">
      <formula>"Não identificado"</formula>
    </cfRule>
    <cfRule type="cellIs" dxfId="5935" priority="88699" operator="equal">
      <formula>"Vigente"</formula>
    </cfRule>
    <cfRule type="cellIs" dxfId="5934" priority="88700" operator="equal">
      <formula>"Vigente e Alterado"</formula>
    </cfRule>
    <cfRule type="cellIs" dxfId="5933" priority="88701" operator="equal">
      <formula>"Revogado"</formula>
    </cfRule>
  </conditionalFormatting>
  <conditionalFormatting sqref="S2525">
    <cfRule type="cellIs" dxfId="5932" priority="88674" operator="equal">
      <formula>"Vigente com alterações"</formula>
    </cfRule>
    <cfRule type="cellIs" dxfId="5931" priority="88675" operator="equal">
      <formula>"Vigente com alterações"</formula>
    </cfRule>
    <cfRule type="cellIs" dxfId="5930" priority="88676" operator="equal">
      <formula>"Vigente com alterações"</formula>
    </cfRule>
    <cfRule type="cellIs" dxfId="5929" priority="88677" operator="equal">
      <formula>"Não identificado"</formula>
    </cfRule>
    <cfRule type="cellIs" dxfId="5928" priority="88678" operator="equal">
      <formula>"Vigente"</formula>
    </cfRule>
    <cfRule type="cellIs" dxfId="5927" priority="88679" operator="equal">
      <formula>"Vigente e Alterado"</formula>
    </cfRule>
    <cfRule type="cellIs" dxfId="5926" priority="88680" operator="equal">
      <formula>"Revogado"</formula>
    </cfRule>
    <cfRule type="cellIs" dxfId="5925" priority="88681" operator="equal">
      <formula>"Vigente com alterações"</formula>
    </cfRule>
    <cfRule type="cellIs" dxfId="5924" priority="88682" operator="equal">
      <formula>"Vigente com alterações"</formula>
    </cfRule>
    <cfRule type="cellIs" dxfId="5923" priority="88683" operator="equal">
      <formula>"Vigente com alterações"</formula>
    </cfRule>
    <cfRule type="cellIs" dxfId="5922" priority="88684" operator="equal">
      <formula>"Não identificado"</formula>
    </cfRule>
    <cfRule type="cellIs" dxfId="5921" priority="88685" operator="equal">
      <formula>"Vigente"</formula>
    </cfRule>
    <cfRule type="cellIs" dxfId="5920" priority="88686" operator="equal">
      <formula>"Vigente e Alterado"</formula>
    </cfRule>
    <cfRule type="cellIs" dxfId="5919" priority="88687" operator="equal">
      <formula>"Revogado"</formula>
    </cfRule>
  </conditionalFormatting>
  <conditionalFormatting sqref="S2526">
    <cfRule type="cellIs" dxfId="5918" priority="88660" operator="equal">
      <formula>"Vigente com alterações"</formula>
    </cfRule>
    <cfRule type="cellIs" dxfId="5917" priority="88661" operator="equal">
      <formula>"Vigente com alterações"</formula>
    </cfRule>
    <cfRule type="cellIs" dxfId="5916" priority="88662" operator="equal">
      <formula>"Vigente com alterações"</formula>
    </cfRule>
    <cfRule type="cellIs" dxfId="5915" priority="88663" operator="equal">
      <formula>"Não identificado"</formula>
    </cfRule>
    <cfRule type="cellIs" dxfId="5914" priority="88664" operator="equal">
      <formula>"Vigente"</formula>
    </cfRule>
    <cfRule type="cellIs" dxfId="5913" priority="88665" operator="equal">
      <formula>"Vigente e Alterado"</formula>
    </cfRule>
    <cfRule type="cellIs" dxfId="5912" priority="88666" operator="equal">
      <formula>"Revogado"</formula>
    </cfRule>
    <cfRule type="cellIs" dxfId="5911" priority="88667" operator="equal">
      <formula>"Vigente com alterações"</formula>
    </cfRule>
    <cfRule type="cellIs" dxfId="5910" priority="88668" operator="equal">
      <formula>"Vigente com alterações"</formula>
    </cfRule>
    <cfRule type="cellIs" dxfId="5909" priority="88669" operator="equal">
      <formula>"Vigente com alterações"</formula>
    </cfRule>
    <cfRule type="cellIs" dxfId="5908" priority="88670" operator="equal">
      <formula>"Não identificado"</formula>
    </cfRule>
    <cfRule type="cellIs" dxfId="5907" priority="88671" operator="equal">
      <formula>"Vigente"</formula>
    </cfRule>
    <cfRule type="cellIs" dxfId="5906" priority="88672" operator="equal">
      <formula>"Vigente e Alterado"</formula>
    </cfRule>
    <cfRule type="cellIs" dxfId="5905" priority="88673" operator="equal">
      <formula>"Revogado"</formula>
    </cfRule>
  </conditionalFormatting>
  <conditionalFormatting sqref="S2527">
    <cfRule type="cellIs" dxfId="5904" priority="88646" operator="equal">
      <formula>"Vigente com alterações"</formula>
    </cfRule>
    <cfRule type="cellIs" dxfId="5903" priority="88647" operator="equal">
      <formula>"Vigente com alterações"</formula>
    </cfRule>
    <cfRule type="cellIs" dxfId="5902" priority="88648" operator="equal">
      <formula>"Vigente com alterações"</formula>
    </cfRule>
    <cfRule type="cellIs" dxfId="5901" priority="88649" operator="equal">
      <formula>"Não identificado"</formula>
    </cfRule>
    <cfRule type="cellIs" dxfId="5900" priority="88650" operator="equal">
      <formula>"Vigente"</formula>
    </cfRule>
    <cfRule type="cellIs" dxfId="5899" priority="88651" operator="equal">
      <formula>"Vigente e Alterado"</formula>
    </cfRule>
    <cfRule type="cellIs" dxfId="5898" priority="88652" operator="equal">
      <formula>"Revogado"</formula>
    </cfRule>
    <cfRule type="cellIs" dxfId="5897" priority="88653" operator="equal">
      <formula>"Vigente com alterações"</formula>
    </cfRule>
    <cfRule type="cellIs" dxfId="5896" priority="88654" operator="equal">
      <formula>"Vigente com alterações"</formula>
    </cfRule>
    <cfRule type="cellIs" dxfId="5895" priority="88655" operator="equal">
      <formula>"Vigente com alterações"</formula>
    </cfRule>
    <cfRule type="cellIs" dxfId="5894" priority="88656" operator="equal">
      <formula>"Não identificado"</formula>
    </cfRule>
    <cfRule type="cellIs" dxfId="5893" priority="88657" operator="equal">
      <formula>"Vigente"</formula>
    </cfRule>
    <cfRule type="cellIs" dxfId="5892" priority="88658" operator="equal">
      <formula>"Vigente e Alterado"</formula>
    </cfRule>
    <cfRule type="cellIs" dxfId="5891" priority="88659" operator="equal">
      <formula>"Revogado"</formula>
    </cfRule>
  </conditionalFormatting>
  <conditionalFormatting sqref="S2528">
    <cfRule type="cellIs" dxfId="5890" priority="88632" operator="equal">
      <formula>"Vigente com alterações"</formula>
    </cfRule>
    <cfRule type="cellIs" dxfId="5889" priority="88633" operator="equal">
      <formula>"Vigente com alterações"</formula>
    </cfRule>
    <cfRule type="cellIs" dxfId="5888" priority="88634" operator="equal">
      <formula>"Vigente com alterações"</formula>
    </cfRule>
    <cfRule type="cellIs" dxfId="5887" priority="88635" operator="equal">
      <formula>"Não identificado"</formula>
    </cfRule>
    <cfRule type="cellIs" dxfId="5886" priority="88636" operator="equal">
      <formula>"Vigente"</formula>
    </cfRule>
    <cfRule type="cellIs" dxfId="5885" priority="88637" operator="equal">
      <formula>"Vigente e Alterado"</formula>
    </cfRule>
    <cfRule type="cellIs" dxfId="5884" priority="88638" operator="equal">
      <formula>"Revogado"</formula>
    </cfRule>
    <cfRule type="cellIs" dxfId="5883" priority="88639" operator="equal">
      <formula>"Vigente com alterações"</formula>
    </cfRule>
    <cfRule type="cellIs" dxfId="5882" priority="88640" operator="equal">
      <formula>"Vigente com alterações"</formula>
    </cfRule>
    <cfRule type="cellIs" dxfId="5881" priority="88641" operator="equal">
      <formula>"Vigente com alterações"</formula>
    </cfRule>
    <cfRule type="cellIs" dxfId="5880" priority="88642" operator="equal">
      <formula>"Não identificado"</formula>
    </cfRule>
    <cfRule type="cellIs" dxfId="5879" priority="88643" operator="equal">
      <formula>"Vigente"</formula>
    </cfRule>
    <cfRule type="cellIs" dxfId="5878" priority="88644" operator="equal">
      <formula>"Vigente e Alterado"</formula>
    </cfRule>
    <cfRule type="cellIs" dxfId="5877" priority="88645" operator="equal">
      <formula>"Revogado"</formula>
    </cfRule>
  </conditionalFormatting>
  <conditionalFormatting sqref="S2529">
    <cfRule type="cellIs" dxfId="5876" priority="88618" operator="equal">
      <formula>"Vigente com alterações"</formula>
    </cfRule>
    <cfRule type="cellIs" dxfId="5875" priority="88619" operator="equal">
      <formula>"Vigente com alterações"</formula>
    </cfRule>
    <cfRule type="cellIs" dxfId="5874" priority="88620" operator="equal">
      <formula>"Vigente com alterações"</formula>
    </cfRule>
    <cfRule type="cellIs" dxfId="5873" priority="88621" operator="equal">
      <formula>"Não identificado"</formula>
    </cfRule>
    <cfRule type="cellIs" dxfId="5872" priority="88622" operator="equal">
      <formula>"Vigente"</formula>
    </cfRule>
    <cfRule type="cellIs" dxfId="5871" priority="88623" operator="equal">
      <formula>"Vigente e Alterado"</formula>
    </cfRule>
    <cfRule type="cellIs" dxfId="5870" priority="88624" operator="equal">
      <formula>"Revogado"</formula>
    </cfRule>
    <cfRule type="cellIs" dxfId="5869" priority="88625" operator="equal">
      <formula>"Vigente com alterações"</formula>
    </cfRule>
    <cfRule type="cellIs" dxfId="5868" priority="88626" operator="equal">
      <formula>"Vigente com alterações"</formula>
    </cfRule>
    <cfRule type="cellIs" dxfId="5867" priority="88627" operator="equal">
      <formula>"Vigente com alterações"</formula>
    </cfRule>
    <cfRule type="cellIs" dxfId="5866" priority="88628" operator="equal">
      <formula>"Não identificado"</formula>
    </cfRule>
    <cfRule type="cellIs" dxfId="5865" priority="88629" operator="equal">
      <formula>"Vigente"</formula>
    </cfRule>
    <cfRule type="cellIs" dxfId="5864" priority="88630" operator="equal">
      <formula>"Vigente e Alterado"</formula>
    </cfRule>
    <cfRule type="cellIs" dxfId="5863" priority="88631" operator="equal">
      <formula>"Revogado"</formula>
    </cfRule>
  </conditionalFormatting>
  <conditionalFormatting sqref="S2530">
    <cfRule type="cellIs" dxfId="5862" priority="88604" operator="equal">
      <formula>"Vigente com alterações"</formula>
    </cfRule>
    <cfRule type="cellIs" dxfId="5861" priority="88605" operator="equal">
      <formula>"Vigente com alterações"</formula>
    </cfRule>
    <cfRule type="cellIs" dxfId="5860" priority="88606" operator="equal">
      <formula>"Vigente com alterações"</formula>
    </cfRule>
    <cfRule type="cellIs" dxfId="5859" priority="88607" operator="equal">
      <formula>"Não identificado"</formula>
    </cfRule>
    <cfRule type="cellIs" dxfId="5858" priority="88608" operator="equal">
      <formula>"Vigente"</formula>
    </cfRule>
    <cfRule type="cellIs" dxfId="5857" priority="88609" operator="equal">
      <formula>"Vigente e Alterado"</formula>
    </cfRule>
    <cfRule type="cellIs" dxfId="5856" priority="88610" operator="equal">
      <formula>"Revogado"</formula>
    </cfRule>
    <cfRule type="cellIs" dxfId="5855" priority="88611" operator="equal">
      <formula>"Vigente com alterações"</formula>
    </cfRule>
    <cfRule type="cellIs" dxfId="5854" priority="88612" operator="equal">
      <formula>"Vigente com alterações"</formula>
    </cfRule>
    <cfRule type="cellIs" dxfId="5853" priority="88613" operator="equal">
      <formula>"Vigente com alterações"</formula>
    </cfRule>
    <cfRule type="cellIs" dxfId="5852" priority="88614" operator="equal">
      <formula>"Não identificado"</formula>
    </cfRule>
    <cfRule type="cellIs" dxfId="5851" priority="88615" operator="equal">
      <formula>"Vigente"</formula>
    </cfRule>
    <cfRule type="cellIs" dxfId="5850" priority="88616" operator="equal">
      <formula>"Vigente e Alterado"</formula>
    </cfRule>
    <cfRule type="cellIs" dxfId="5849" priority="88617" operator="equal">
      <formula>"Revogado"</formula>
    </cfRule>
  </conditionalFormatting>
  <conditionalFormatting sqref="S2531">
    <cfRule type="cellIs" dxfId="5848" priority="88590" operator="equal">
      <formula>"Vigente com alterações"</formula>
    </cfRule>
    <cfRule type="cellIs" dxfId="5847" priority="88591" operator="equal">
      <formula>"Vigente com alterações"</formula>
    </cfRule>
    <cfRule type="cellIs" dxfId="5846" priority="88592" operator="equal">
      <formula>"Vigente com alterações"</formula>
    </cfRule>
    <cfRule type="cellIs" dxfId="5845" priority="88593" operator="equal">
      <formula>"Não identificado"</formula>
    </cfRule>
    <cfRule type="cellIs" dxfId="5844" priority="88594" operator="equal">
      <formula>"Vigente"</formula>
    </cfRule>
    <cfRule type="cellIs" dxfId="5843" priority="88595" operator="equal">
      <formula>"Vigente e Alterado"</formula>
    </cfRule>
    <cfRule type="cellIs" dxfId="5842" priority="88596" operator="equal">
      <formula>"Revogado"</formula>
    </cfRule>
    <cfRule type="cellIs" dxfId="5841" priority="88597" operator="equal">
      <formula>"Vigente com alterações"</formula>
    </cfRule>
    <cfRule type="cellIs" dxfId="5840" priority="88598" operator="equal">
      <formula>"Vigente com alterações"</formula>
    </cfRule>
    <cfRule type="cellIs" dxfId="5839" priority="88599" operator="equal">
      <formula>"Vigente com alterações"</formula>
    </cfRule>
    <cfRule type="cellIs" dxfId="5838" priority="88600" operator="equal">
      <formula>"Não identificado"</formula>
    </cfRule>
    <cfRule type="cellIs" dxfId="5837" priority="88601" operator="equal">
      <formula>"Vigente"</formula>
    </cfRule>
    <cfRule type="cellIs" dxfId="5836" priority="88602" operator="equal">
      <formula>"Vigente e Alterado"</formula>
    </cfRule>
    <cfRule type="cellIs" dxfId="5835" priority="88603" operator="equal">
      <formula>"Revogado"</formula>
    </cfRule>
  </conditionalFormatting>
  <conditionalFormatting sqref="S2532">
    <cfRule type="cellIs" dxfId="5834" priority="88576" operator="equal">
      <formula>"Vigente com alterações"</formula>
    </cfRule>
    <cfRule type="cellIs" dxfId="5833" priority="88577" operator="equal">
      <formula>"Vigente com alterações"</formula>
    </cfRule>
    <cfRule type="cellIs" dxfId="5832" priority="88578" operator="equal">
      <formula>"Vigente com alterações"</formula>
    </cfRule>
    <cfRule type="cellIs" dxfId="5831" priority="88579" operator="equal">
      <formula>"Não identificado"</formula>
    </cfRule>
    <cfRule type="cellIs" dxfId="5830" priority="88580" operator="equal">
      <formula>"Vigente"</formula>
    </cfRule>
    <cfRule type="cellIs" dxfId="5829" priority="88581" operator="equal">
      <formula>"Vigente e Alterado"</formula>
    </cfRule>
    <cfRule type="cellIs" dxfId="5828" priority="88582" operator="equal">
      <formula>"Revogado"</formula>
    </cfRule>
    <cfRule type="cellIs" dxfId="5827" priority="88583" operator="equal">
      <formula>"Vigente com alterações"</formula>
    </cfRule>
    <cfRule type="cellIs" dxfId="5826" priority="88584" operator="equal">
      <formula>"Vigente com alterações"</formula>
    </cfRule>
    <cfRule type="cellIs" dxfId="5825" priority="88585" operator="equal">
      <formula>"Vigente com alterações"</formula>
    </cfRule>
    <cfRule type="cellIs" dxfId="5824" priority="88586" operator="equal">
      <formula>"Não identificado"</formula>
    </cfRule>
    <cfRule type="cellIs" dxfId="5823" priority="88587" operator="equal">
      <formula>"Vigente"</formula>
    </cfRule>
    <cfRule type="cellIs" dxfId="5822" priority="88588" operator="equal">
      <formula>"Vigente e Alterado"</formula>
    </cfRule>
    <cfRule type="cellIs" dxfId="5821" priority="88589" operator="equal">
      <formula>"Revogado"</formula>
    </cfRule>
  </conditionalFormatting>
  <conditionalFormatting sqref="S2533">
    <cfRule type="cellIs" dxfId="5820" priority="88562" operator="equal">
      <formula>"Vigente com alterações"</formula>
    </cfRule>
    <cfRule type="cellIs" dxfId="5819" priority="88563" operator="equal">
      <formula>"Vigente com alterações"</formula>
    </cfRule>
    <cfRule type="cellIs" dxfId="5818" priority="88564" operator="equal">
      <formula>"Vigente com alterações"</formula>
    </cfRule>
    <cfRule type="cellIs" dxfId="5817" priority="88565" operator="equal">
      <formula>"Não identificado"</formula>
    </cfRule>
    <cfRule type="cellIs" dxfId="5816" priority="88566" operator="equal">
      <formula>"Vigente"</formula>
    </cfRule>
    <cfRule type="cellIs" dxfId="5815" priority="88567" operator="equal">
      <formula>"Vigente e Alterado"</formula>
    </cfRule>
    <cfRule type="cellIs" dxfId="5814" priority="88568" operator="equal">
      <formula>"Revogado"</formula>
    </cfRule>
    <cfRule type="cellIs" dxfId="5813" priority="88569" operator="equal">
      <formula>"Vigente com alterações"</formula>
    </cfRule>
    <cfRule type="cellIs" dxfId="5812" priority="88570" operator="equal">
      <formula>"Vigente com alterações"</formula>
    </cfRule>
    <cfRule type="cellIs" dxfId="5811" priority="88571" operator="equal">
      <formula>"Vigente com alterações"</formula>
    </cfRule>
    <cfRule type="cellIs" dxfId="5810" priority="88572" operator="equal">
      <formula>"Não identificado"</formula>
    </cfRule>
    <cfRule type="cellIs" dxfId="5809" priority="88573" operator="equal">
      <formula>"Vigente"</formula>
    </cfRule>
    <cfRule type="cellIs" dxfId="5808" priority="88574" operator="equal">
      <formula>"Vigente e Alterado"</formula>
    </cfRule>
    <cfRule type="cellIs" dxfId="5807" priority="88575" operator="equal">
      <formula>"Revogado"</formula>
    </cfRule>
  </conditionalFormatting>
  <conditionalFormatting sqref="S2534">
    <cfRule type="cellIs" dxfId="5806" priority="88548" operator="equal">
      <formula>"Vigente com alterações"</formula>
    </cfRule>
    <cfRule type="cellIs" dxfId="5805" priority="88549" operator="equal">
      <formula>"Vigente com alterações"</formula>
    </cfRule>
    <cfRule type="cellIs" dxfId="5804" priority="88550" operator="equal">
      <formula>"Vigente com alterações"</formula>
    </cfRule>
    <cfRule type="cellIs" dxfId="5803" priority="88551" operator="equal">
      <formula>"Não identificado"</formula>
    </cfRule>
    <cfRule type="cellIs" dxfId="5802" priority="88552" operator="equal">
      <formula>"Vigente"</formula>
    </cfRule>
    <cfRule type="cellIs" dxfId="5801" priority="88553" operator="equal">
      <formula>"Vigente e Alterado"</formula>
    </cfRule>
    <cfRule type="cellIs" dxfId="5800" priority="88554" operator="equal">
      <formula>"Revogado"</formula>
    </cfRule>
    <cfRule type="cellIs" dxfId="5799" priority="88555" operator="equal">
      <formula>"Vigente com alterações"</formula>
    </cfRule>
    <cfRule type="cellIs" dxfId="5798" priority="88556" operator="equal">
      <formula>"Vigente com alterações"</formula>
    </cfRule>
    <cfRule type="cellIs" dxfId="5797" priority="88557" operator="equal">
      <formula>"Vigente com alterações"</formula>
    </cfRule>
    <cfRule type="cellIs" dxfId="5796" priority="88558" operator="equal">
      <formula>"Não identificado"</formula>
    </cfRule>
    <cfRule type="cellIs" dxfId="5795" priority="88559" operator="equal">
      <formula>"Vigente"</formula>
    </cfRule>
    <cfRule type="cellIs" dxfId="5794" priority="88560" operator="equal">
      <formula>"Vigente e Alterado"</formula>
    </cfRule>
    <cfRule type="cellIs" dxfId="5793" priority="88561" operator="equal">
      <formula>"Revogado"</formula>
    </cfRule>
  </conditionalFormatting>
  <conditionalFormatting sqref="S2535">
    <cfRule type="cellIs" dxfId="5792" priority="88534" operator="equal">
      <formula>"Vigente com alterações"</formula>
    </cfRule>
    <cfRule type="cellIs" dxfId="5791" priority="88535" operator="equal">
      <formula>"Vigente com alterações"</formula>
    </cfRule>
    <cfRule type="cellIs" dxfId="5790" priority="88536" operator="equal">
      <formula>"Vigente com alterações"</formula>
    </cfRule>
    <cfRule type="cellIs" dxfId="5789" priority="88537" operator="equal">
      <formula>"Não identificado"</formula>
    </cfRule>
    <cfRule type="cellIs" dxfId="5788" priority="88538" operator="equal">
      <formula>"Vigente"</formula>
    </cfRule>
    <cfRule type="cellIs" dxfId="5787" priority="88539" operator="equal">
      <formula>"Vigente e Alterado"</formula>
    </cfRule>
    <cfRule type="cellIs" dxfId="5786" priority="88540" operator="equal">
      <formula>"Revogado"</formula>
    </cfRule>
    <cfRule type="cellIs" dxfId="5785" priority="88541" operator="equal">
      <formula>"Vigente com alterações"</formula>
    </cfRule>
    <cfRule type="cellIs" dxfId="5784" priority="88542" operator="equal">
      <formula>"Vigente com alterações"</formula>
    </cfRule>
    <cfRule type="cellIs" dxfId="5783" priority="88543" operator="equal">
      <formula>"Vigente com alterações"</formula>
    </cfRule>
    <cfRule type="cellIs" dxfId="5782" priority="88544" operator="equal">
      <formula>"Não identificado"</formula>
    </cfRule>
    <cfRule type="cellIs" dxfId="5781" priority="88545" operator="equal">
      <formula>"Vigente"</formula>
    </cfRule>
    <cfRule type="cellIs" dxfId="5780" priority="88546" operator="equal">
      <formula>"Vigente e Alterado"</formula>
    </cfRule>
    <cfRule type="cellIs" dxfId="5779" priority="88547" operator="equal">
      <formula>"Revogado"</formula>
    </cfRule>
  </conditionalFormatting>
  <conditionalFormatting sqref="S2536">
    <cfRule type="cellIs" dxfId="5778" priority="88520" operator="equal">
      <formula>"Vigente com alterações"</formula>
    </cfRule>
    <cfRule type="cellIs" dxfId="5777" priority="88521" operator="equal">
      <formula>"Vigente com alterações"</formula>
    </cfRule>
    <cfRule type="cellIs" dxfId="5776" priority="88522" operator="equal">
      <formula>"Vigente com alterações"</formula>
    </cfRule>
    <cfRule type="cellIs" dxfId="5775" priority="88523" operator="equal">
      <formula>"Não identificado"</formula>
    </cfRule>
    <cfRule type="cellIs" dxfId="5774" priority="88524" operator="equal">
      <formula>"Vigente"</formula>
    </cfRule>
    <cfRule type="cellIs" dxfId="5773" priority="88525" operator="equal">
      <formula>"Vigente e Alterado"</formula>
    </cfRule>
    <cfRule type="cellIs" dxfId="5772" priority="88526" operator="equal">
      <formula>"Revogado"</formula>
    </cfRule>
    <cfRule type="cellIs" dxfId="5771" priority="88527" operator="equal">
      <formula>"Vigente com alterações"</formula>
    </cfRule>
    <cfRule type="cellIs" dxfId="5770" priority="88528" operator="equal">
      <formula>"Vigente com alterações"</formula>
    </cfRule>
    <cfRule type="cellIs" dxfId="5769" priority="88529" operator="equal">
      <formula>"Vigente com alterações"</formula>
    </cfRule>
    <cfRule type="cellIs" dxfId="5768" priority="88530" operator="equal">
      <formula>"Não identificado"</formula>
    </cfRule>
    <cfRule type="cellIs" dxfId="5767" priority="88531" operator="equal">
      <formula>"Vigente"</formula>
    </cfRule>
    <cfRule type="cellIs" dxfId="5766" priority="88532" operator="equal">
      <formula>"Vigente e Alterado"</formula>
    </cfRule>
    <cfRule type="cellIs" dxfId="5765" priority="88533" operator="equal">
      <formula>"Revogado"</formula>
    </cfRule>
  </conditionalFormatting>
  <conditionalFormatting sqref="S2537">
    <cfRule type="cellIs" dxfId="5764" priority="88506" operator="equal">
      <formula>"Vigente com alterações"</formula>
    </cfRule>
    <cfRule type="cellIs" dxfId="5763" priority="88507" operator="equal">
      <formula>"Vigente com alterações"</formula>
    </cfRule>
    <cfRule type="cellIs" dxfId="5762" priority="88508" operator="equal">
      <formula>"Vigente com alterações"</formula>
    </cfRule>
    <cfRule type="cellIs" dxfId="5761" priority="88509" operator="equal">
      <formula>"Não identificado"</formula>
    </cfRule>
    <cfRule type="cellIs" dxfId="5760" priority="88510" operator="equal">
      <formula>"Vigente"</formula>
    </cfRule>
    <cfRule type="cellIs" dxfId="5759" priority="88511" operator="equal">
      <formula>"Vigente e Alterado"</formula>
    </cfRule>
    <cfRule type="cellIs" dxfId="5758" priority="88512" operator="equal">
      <formula>"Revogado"</formula>
    </cfRule>
    <cfRule type="cellIs" dxfId="5757" priority="88513" operator="equal">
      <formula>"Vigente com alterações"</formula>
    </cfRule>
    <cfRule type="cellIs" dxfId="5756" priority="88514" operator="equal">
      <formula>"Vigente com alterações"</formula>
    </cfRule>
    <cfRule type="cellIs" dxfId="5755" priority="88515" operator="equal">
      <formula>"Vigente com alterações"</formula>
    </cfRule>
    <cfRule type="cellIs" dxfId="5754" priority="88516" operator="equal">
      <formula>"Não identificado"</formula>
    </cfRule>
    <cfRule type="cellIs" dxfId="5753" priority="88517" operator="equal">
      <formula>"Vigente"</formula>
    </cfRule>
    <cfRule type="cellIs" dxfId="5752" priority="88518" operator="equal">
      <formula>"Vigente e Alterado"</formula>
    </cfRule>
    <cfRule type="cellIs" dxfId="5751" priority="88519" operator="equal">
      <formula>"Revogado"</formula>
    </cfRule>
  </conditionalFormatting>
  <conditionalFormatting sqref="S2538">
    <cfRule type="cellIs" dxfId="5750" priority="88492" operator="equal">
      <formula>"Vigente com alterações"</formula>
    </cfRule>
    <cfRule type="cellIs" dxfId="5749" priority="88493" operator="equal">
      <formula>"Vigente com alterações"</formula>
    </cfRule>
    <cfRule type="cellIs" dxfId="5748" priority="88494" operator="equal">
      <formula>"Vigente com alterações"</formula>
    </cfRule>
    <cfRule type="cellIs" dxfId="5747" priority="88495" operator="equal">
      <formula>"Não identificado"</formula>
    </cfRule>
    <cfRule type="cellIs" dxfId="5746" priority="88496" operator="equal">
      <formula>"Vigente"</formula>
    </cfRule>
    <cfRule type="cellIs" dxfId="5745" priority="88497" operator="equal">
      <formula>"Vigente e Alterado"</formula>
    </cfRule>
    <cfRule type="cellIs" dxfId="5744" priority="88498" operator="equal">
      <formula>"Revogado"</formula>
    </cfRule>
    <cfRule type="cellIs" dxfId="5743" priority="88499" operator="equal">
      <formula>"Vigente com alterações"</formula>
    </cfRule>
    <cfRule type="cellIs" dxfId="5742" priority="88500" operator="equal">
      <formula>"Vigente com alterações"</formula>
    </cfRule>
    <cfRule type="cellIs" dxfId="5741" priority="88501" operator="equal">
      <formula>"Vigente com alterações"</formula>
    </cfRule>
    <cfRule type="cellIs" dxfId="5740" priority="88502" operator="equal">
      <formula>"Não identificado"</formula>
    </cfRule>
    <cfRule type="cellIs" dxfId="5739" priority="88503" operator="equal">
      <formula>"Vigente"</formula>
    </cfRule>
    <cfRule type="cellIs" dxfId="5738" priority="88504" operator="equal">
      <formula>"Vigente e Alterado"</formula>
    </cfRule>
    <cfRule type="cellIs" dxfId="5737" priority="88505" operator="equal">
      <formula>"Revogado"</formula>
    </cfRule>
  </conditionalFormatting>
  <conditionalFormatting sqref="S2539">
    <cfRule type="cellIs" dxfId="5736" priority="88478" operator="equal">
      <formula>"Vigente com alterações"</formula>
    </cfRule>
    <cfRule type="cellIs" dxfId="5735" priority="88479" operator="equal">
      <formula>"Vigente com alterações"</formula>
    </cfRule>
    <cfRule type="cellIs" dxfId="5734" priority="88480" operator="equal">
      <formula>"Vigente com alterações"</formula>
    </cfRule>
    <cfRule type="cellIs" dxfId="5733" priority="88481" operator="equal">
      <formula>"Não identificado"</formula>
    </cfRule>
    <cfRule type="cellIs" dxfId="5732" priority="88482" operator="equal">
      <formula>"Vigente"</formula>
    </cfRule>
    <cfRule type="cellIs" dxfId="5731" priority="88483" operator="equal">
      <formula>"Vigente e Alterado"</formula>
    </cfRule>
    <cfRule type="cellIs" dxfId="5730" priority="88484" operator="equal">
      <formula>"Revogado"</formula>
    </cfRule>
    <cfRule type="cellIs" dxfId="5729" priority="88485" operator="equal">
      <formula>"Vigente com alterações"</formula>
    </cfRule>
    <cfRule type="cellIs" dxfId="5728" priority="88486" operator="equal">
      <formula>"Vigente com alterações"</formula>
    </cfRule>
    <cfRule type="cellIs" dxfId="5727" priority="88487" operator="equal">
      <formula>"Vigente com alterações"</formula>
    </cfRule>
    <cfRule type="cellIs" dxfId="5726" priority="88488" operator="equal">
      <formula>"Não identificado"</formula>
    </cfRule>
    <cfRule type="cellIs" dxfId="5725" priority="88489" operator="equal">
      <formula>"Vigente"</formula>
    </cfRule>
    <cfRule type="cellIs" dxfId="5724" priority="88490" operator="equal">
      <formula>"Vigente e Alterado"</formula>
    </cfRule>
    <cfRule type="cellIs" dxfId="5723" priority="88491" operator="equal">
      <formula>"Revogado"</formula>
    </cfRule>
  </conditionalFormatting>
  <conditionalFormatting sqref="S2540:S2546">
    <cfRule type="cellIs" dxfId="5722" priority="88464" operator="equal">
      <formula>"Vigente com alterações"</formula>
    </cfRule>
    <cfRule type="cellIs" dxfId="5721" priority="88465" operator="equal">
      <formula>"Vigente com alterações"</formula>
    </cfRule>
    <cfRule type="cellIs" dxfId="5720" priority="88466" operator="equal">
      <formula>"Vigente com alterações"</formula>
    </cfRule>
    <cfRule type="cellIs" dxfId="5719" priority="88467" operator="equal">
      <formula>"Não identificado"</formula>
    </cfRule>
    <cfRule type="cellIs" dxfId="5718" priority="88468" operator="equal">
      <formula>"Vigente"</formula>
    </cfRule>
    <cfRule type="cellIs" dxfId="5717" priority="88469" operator="equal">
      <formula>"Vigente e Alterado"</formula>
    </cfRule>
    <cfRule type="cellIs" dxfId="5716" priority="88470" operator="equal">
      <formula>"Revogado"</formula>
    </cfRule>
    <cfRule type="cellIs" dxfId="5715" priority="88471" operator="equal">
      <formula>"Vigente com alterações"</formula>
    </cfRule>
    <cfRule type="cellIs" dxfId="5714" priority="88472" operator="equal">
      <formula>"Vigente com alterações"</formula>
    </cfRule>
    <cfRule type="cellIs" dxfId="5713" priority="88473" operator="equal">
      <formula>"Vigente com alterações"</formula>
    </cfRule>
    <cfRule type="cellIs" dxfId="5712" priority="88474" operator="equal">
      <formula>"Não identificado"</formula>
    </cfRule>
    <cfRule type="cellIs" dxfId="5711" priority="88475" operator="equal">
      <formula>"Vigente"</formula>
    </cfRule>
    <cfRule type="cellIs" dxfId="5710" priority="88476" operator="equal">
      <formula>"Vigente e Alterado"</formula>
    </cfRule>
    <cfRule type="cellIs" dxfId="5709" priority="88477" operator="equal">
      <formula>"Revogado"</formula>
    </cfRule>
  </conditionalFormatting>
  <conditionalFormatting sqref="S2547">
    <cfRule type="cellIs" dxfId="5708" priority="88450" operator="equal">
      <formula>"Vigente com alterações"</formula>
    </cfRule>
    <cfRule type="cellIs" dxfId="5707" priority="88451" operator="equal">
      <formula>"Vigente com alterações"</formula>
    </cfRule>
    <cfRule type="cellIs" dxfId="5706" priority="88452" operator="equal">
      <formula>"Vigente com alterações"</formula>
    </cfRule>
    <cfRule type="cellIs" dxfId="5705" priority="88453" operator="equal">
      <formula>"Não identificado"</formula>
    </cfRule>
    <cfRule type="cellIs" dxfId="5704" priority="88454" operator="equal">
      <formula>"Vigente"</formula>
    </cfRule>
    <cfRule type="cellIs" dxfId="5703" priority="88455" operator="equal">
      <formula>"Vigente e Alterado"</formula>
    </cfRule>
    <cfRule type="cellIs" dxfId="5702" priority="88456" operator="equal">
      <formula>"Revogado"</formula>
    </cfRule>
    <cfRule type="cellIs" dxfId="5701" priority="88457" operator="equal">
      <formula>"Vigente com alterações"</formula>
    </cfRule>
    <cfRule type="cellIs" dxfId="5700" priority="88458" operator="equal">
      <formula>"Vigente com alterações"</formula>
    </cfRule>
    <cfRule type="cellIs" dxfId="5699" priority="88459" operator="equal">
      <formula>"Vigente com alterações"</formula>
    </cfRule>
    <cfRule type="cellIs" dxfId="5698" priority="88460" operator="equal">
      <formula>"Não identificado"</formula>
    </cfRule>
    <cfRule type="cellIs" dxfId="5697" priority="88461" operator="equal">
      <formula>"Vigente"</formula>
    </cfRule>
    <cfRule type="cellIs" dxfId="5696" priority="88462" operator="equal">
      <formula>"Vigente e Alterado"</formula>
    </cfRule>
    <cfRule type="cellIs" dxfId="5695" priority="88463" operator="equal">
      <formula>"Revogado"</formula>
    </cfRule>
  </conditionalFormatting>
  <conditionalFormatting sqref="S2548">
    <cfRule type="cellIs" dxfId="5694" priority="88436" operator="equal">
      <formula>"Vigente com alterações"</formula>
    </cfRule>
    <cfRule type="cellIs" dxfId="5693" priority="88437" operator="equal">
      <formula>"Vigente com alterações"</formula>
    </cfRule>
    <cfRule type="cellIs" dxfId="5692" priority="88438" operator="equal">
      <formula>"Vigente com alterações"</formula>
    </cfRule>
    <cfRule type="cellIs" dxfId="5691" priority="88439" operator="equal">
      <formula>"Não identificado"</formula>
    </cfRule>
    <cfRule type="cellIs" dxfId="5690" priority="88440" operator="equal">
      <formula>"Vigente"</formula>
    </cfRule>
    <cfRule type="cellIs" dxfId="5689" priority="88441" operator="equal">
      <formula>"Vigente e Alterado"</formula>
    </cfRule>
    <cfRule type="cellIs" dxfId="5688" priority="88442" operator="equal">
      <formula>"Revogado"</formula>
    </cfRule>
    <cfRule type="cellIs" dxfId="5687" priority="88443" operator="equal">
      <formula>"Vigente com alterações"</formula>
    </cfRule>
    <cfRule type="cellIs" dxfId="5686" priority="88444" operator="equal">
      <formula>"Vigente com alterações"</formula>
    </cfRule>
    <cfRule type="cellIs" dxfId="5685" priority="88445" operator="equal">
      <formula>"Vigente com alterações"</formula>
    </cfRule>
    <cfRule type="cellIs" dxfId="5684" priority="88446" operator="equal">
      <formula>"Não identificado"</formula>
    </cfRule>
    <cfRule type="cellIs" dxfId="5683" priority="88447" operator="equal">
      <formula>"Vigente"</formula>
    </cfRule>
    <cfRule type="cellIs" dxfId="5682" priority="88448" operator="equal">
      <formula>"Vigente e Alterado"</formula>
    </cfRule>
    <cfRule type="cellIs" dxfId="5681" priority="88449" operator="equal">
      <formula>"Revogado"</formula>
    </cfRule>
  </conditionalFormatting>
  <conditionalFormatting sqref="S2549">
    <cfRule type="cellIs" dxfId="5680" priority="88422" operator="equal">
      <formula>"Vigente com alterações"</formula>
    </cfRule>
    <cfRule type="cellIs" dxfId="5679" priority="88423" operator="equal">
      <formula>"Vigente com alterações"</formula>
    </cfRule>
    <cfRule type="cellIs" dxfId="5678" priority="88424" operator="equal">
      <formula>"Vigente com alterações"</formula>
    </cfRule>
    <cfRule type="cellIs" dxfId="5677" priority="88425" operator="equal">
      <formula>"Não identificado"</formula>
    </cfRule>
    <cfRule type="cellIs" dxfId="5676" priority="88426" operator="equal">
      <formula>"Vigente"</formula>
    </cfRule>
    <cfRule type="cellIs" dxfId="5675" priority="88427" operator="equal">
      <formula>"Vigente e Alterado"</formula>
    </cfRule>
    <cfRule type="cellIs" dxfId="5674" priority="88428" operator="equal">
      <formula>"Revogado"</formula>
    </cfRule>
    <cfRule type="cellIs" dxfId="5673" priority="88429" operator="equal">
      <formula>"Vigente com alterações"</formula>
    </cfRule>
    <cfRule type="cellIs" dxfId="5672" priority="88430" operator="equal">
      <formula>"Vigente com alterações"</formula>
    </cfRule>
    <cfRule type="cellIs" dxfId="5671" priority="88431" operator="equal">
      <formula>"Vigente com alterações"</formula>
    </cfRule>
    <cfRule type="cellIs" dxfId="5670" priority="88432" operator="equal">
      <formula>"Não identificado"</formula>
    </cfRule>
    <cfRule type="cellIs" dxfId="5669" priority="88433" operator="equal">
      <formula>"Vigente"</formula>
    </cfRule>
    <cfRule type="cellIs" dxfId="5668" priority="88434" operator="equal">
      <formula>"Vigente e Alterado"</formula>
    </cfRule>
    <cfRule type="cellIs" dxfId="5667" priority="88435" operator="equal">
      <formula>"Revogado"</formula>
    </cfRule>
  </conditionalFormatting>
  <conditionalFormatting sqref="S2550">
    <cfRule type="cellIs" dxfId="5666" priority="88408" operator="equal">
      <formula>"Vigente com alterações"</formula>
    </cfRule>
    <cfRule type="cellIs" dxfId="5665" priority="88409" operator="equal">
      <formula>"Vigente com alterações"</formula>
    </cfRule>
    <cfRule type="cellIs" dxfId="5664" priority="88410" operator="equal">
      <formula>"Vigente com alterações"</formula>
    </cfRule>
    <cfRule type="cellIs" dxfId="5663" priority="88411" operator="equal">
      <formula>"Não identificado"</formula>
    </cfRule>
    <cfRule type="cellIs" dxfId="5662" priority="88412" operator="equal">
      <formula>"Vigente"</formula>
    </cfRule>
    <cfRule type="cellIs" dxfId="5661" priority="88413" operator="equal">
      <formula>"Vigente e Alterado"</formula>
    </cfRule>
    <cfRule type="cellIs" dxfId="5660" priority="88414" operator="equal">
      <formula>"Revogado"</formula>
    </cfRule>
    <cfRule type="cellIs" dxfId="5659" priority="88415" operator="equal">
      <formula>"Vigente com alterações"</formula>
    </cfRule>
    <cfRule type="cellIs" dxfId="5658" priority="88416" operator="equal">
      <formula>"Vigente com alterações"</formula>
    </cfRule>
    <cfRule type="cellIs" dxfId="5657" priority="88417" operator="equal">
      <formula>"Vigente com alterações"</formula>
    </cfRule>
    <cfRule type="cellIs" dxfId="5656" priority="88418" operator="equal">
      <formula>"Não identificado"</formula>
    </cfRule>
    <cfRule type="cellIs" dxfId="5655" priority="88419" operator="equal">
      <formula>"Vigente"</formula>
    </cfRule>
    <cfRule type="cellIs" dxfId="5654" priority="88420" operator="equal">
      <formula>"Vigente e Alterado"</formula>
    </cfRule>
    <cfRule type="cellIs" dxfId="5653" priority="88421" operator="equal">
      <formula>"Revogado"</formula>
    </cfRule>
  </conditionalFormatting>
  <conditionalFormatting sqref="S2551">
    <cfRule type="cellIs" dxfId="5652" priority="88394" operator="equal">
      <formula>"Vigente com alterações"</formula>
    </cfRule>
    <cfRule type="cellIs" dxfId="5651" priority="88395" operator="equal">
      <formula>"Vigente com alterações"</formula>
    </cfRule>
    <cfRule type="cellIs" dxfId="5650" priority="88396" operator="equal">
      <formula>"Vigente com alterações"</formula>
    </cfRule>
    <cfRule type="cellIs" dxfId="5649" priority="88397" operator="equal">
      <formula>"Não identificado"</formula>
    </cfRule>
    <cfRule type="cellIs" dxfId="5648" priority="88398" operator="equal">
      <formula>"Vigente"</formula>
    </cfRule>
    <cfRule type="cellIs" dxfId="5647" priority="88399" operator="equal">
      <formula>"Vigente e Alterado"</formula>
    </cfRule>
    <cfRule type="cellIs" dxfId="5646" priority="88400" operator="equal">
      <formula>"Revogado"</formula>
    </cfRule>
    <cfRule type="cellIs" dxfId="5645" priority="88401" operator="equal">
      <formula>"Vigente com alterações"</formula>
    </cfRule>
    <cfRule type="cellIs" dxfId="5644" priority="88402" operator="equal">
      <formula>"Vigente com alterações"</formula>
    </cfRule>
    <cfRule type="cellIs" dxfId="5643" priority="88403" operator="equal">
      <formula>"Vigente com alterações"</formula>
    </cfRule>
    <cfRule type="cellIs" dxfId="5642" priority="88404" operator="equal">
      <formula>"Não identificado"</formula>
    </cfRule>
    <cfRule type="cellIs" dxfId="5641" priority="88405" operator="equal">
      <formula>"Vigente"</formula>
    </cfRule>
    <cfRule type="cellIs" dxfId="5640" priority="88406" operator="equal">
      <formula>"Vigente e Alterado"</formula>
    </cfRule>
    <cfRule type="cellIs" dxfId="5639" priority="88407" operator="equal">
      <formula>"Revogado"</formula>
    </cfRule>
  </conditionalFormatting>
  <conditionalFormatting sqref="S2552">
    <cfRule type="cellIs" dxfId="5638" priority="88380" operator="equal">
      <formula>"Vigente com alterações"</formula>
    </cfRule>
    <cfRule type="cellIs" dxfId="5637" priority="88381" operator="equal">
      <formula>"Vigente com alterações"</formula>
    </cfRule>
    <cfRule type="cellIs" dxfId="5636" priority="88382" operator="equal">
      <formula>"Vigente com alterações"</formula>
    </cfRule>
    <cfRule type="cellIs" dxfId="5635" priority="88383" operator="equal">
      <formula>"Não identificado"</formula>
    </cfRule>
    <cfRule type="cellIs" dxfId="5634" priority="88384" operator="equal">
      <formula>"Vigente"</formula>
    </cfRule>
    <cfRule type="cellIs" dxfId="5633" priority="88385" operator="equal">
      <formula>"Vigente e Alterado"</formula>
    </cfRule>
    <cfRule type="cellIs" dxfId="5632" priority="88386" operator="equal">
      <formula>"Revogado"</formula>
    </cfRule>
    <cfRule type="cellIs" dxfId="5631" priority="88387" operator="equal">
      <formula>"Vigente com alterações"</formula>
    </cfRule>
    <cfRule type="cellIs" dxfId="5630" priority="88388" operator="equal">
      <formula>"Vigente com alterações"</formula>
    </cfRule>
    <cfRule type="cellIs" dxfId="5629" priority="88389" operator="equal">
      <formula>"Vigente com alterações"</formula>
    </cfRule>
    <cfRule type="cellIs" dxfId="5628" priority="88390" operator="equal">
      <formula>"Não identificado"</formula>
    </cfRule>
    <cfRule type="cellIs" dxfId="5627" priority="88391" operator="equal">
      <formula>"Vigente"</formula>
    </cfRule>
    <cfRule type="cellIs" dxfId="5626" priority="88392" operator="equal">
      <formula>"Vigente e Alterado"</formula>
    </cfRule>
    <cfRule type="cellIs" dxfId="5625" priority="88393" operator="equal">
      <formula>"Revogado"</formula>
    </cfRule>
  </conditionalFormatting>
  <conditionalFormatting sqref="S2553">
    <cfRule type="cellIs" dxfId="5624" priority="88366" operator="equal">
      <formula>"Vigente com alterações"</formula>
    </cfRule>
    <cfRule type="cellIs" dxfId="5623" priority="88367" operator="equal">
      <formula>"Vigente com alterações"</formula>
    </cfRule>
    <cfRule type="cellIs" dxfId="5622" priority="88368" operator="equal">
      <formula>"Vigente com alterações"</formula>
    </cfRule>
    <cfRule type="cellIs" dxfId="5621" priority="88369" operator="equal">
      <formula>"Não identificado"</formula>
    </cfRule>
    <cfRule type="cellIs" dxfId="5620" priority="88370" operator="equal">
      <formula>"Vigente"</formula>
    </cfRule>
    <cfRule type="cellIs" dxfId="5619" priority="88371" operator="equal">
      <formula>"Vigente e Alterado"</formula>
    </cfRule>
    <cfRule type="cellIs" dxfId="5618" priority="88372" operator="equal">
      <formula>"Revogado"</formula>
    </cfRule>
    <cfRule type="cellIs" dxfId="5617" priority="88373" operator="equal">
      <formula>"Vigente com alterações"</formula>
    </cfRule>
    <cfRule type="cellIs" dxfId="5616" priority="88374" operator="equal">
      <formula>"Vigente com alterações"</formula>
    </cfRule>
    <cfRule type="cellIs" dxfId="5615" priority="88375" operator="equal">
      <formula>"Vigente com alterações"</formula>
    </cfRule>
    <cfRule type="cellIs" dxfId="5614" priority="88376" operator="equal">
      <formula>"Não identificado"</formula>
    </cfRule>
    <cfRule type="cellIs" dxfId="5613" priority="88377" operator="equal">
      <formula>"Vigente"</formula>
    </cfRule>
    <cfRule type="cellIs" dxfId="5612" priority="88378" operator="equal">
      <formula>"Vigente e Alterado"</formula>
    </cfRule>
    <cfRule type="cellIs" dxfId="5611" priority="88379" operator="equal">
      <formula>"Revogado"</formula>
    </cfRule>
  </conditionalFormatting>
  <conditionalFormatting sqref="S2554">
    <cfRule type="cellIs" dxfId="5610" priority="88352" operator="equal">
      <formula>"Vigente com alterações"</formula>
    </cfRule>
    <cfRule type="cellIs" dxfId="5609" priority="88353" operator="equal">
      <formula>"Vigente com alterações"</formula>
    </cfRule>
    <cfRule type="cellIs" dxfId="5608" priority="88354" operator="equal">
      <formula>"Vigente com alterações"</formula>
    </cfRule>
    <cfRule type="cellIs" dxfId="5607" priority="88355" operator="equal">
      <formula>"Não identificado"</formula>
    </cfRule>
    <cfRule type="cellIs" dxfId="5606" priority="88356" operator="equal">
      <formula>"Vigente"</formula>
    </cfRule>
    <cfRule type="cellIs" dxfId="5605" priority="88357" operator="equal">
      <formula>"Vigente e Alterado"</formula>
    </cfRule>
    <cfRule type="cellIs" dxfId="5604" priority="88358" operator="equal">
      <formula>"Revogado"</formula>
    </cfRule>
    <cfRule type="cellIs" dxfId="5603" priority="88359" operator="equal">
      <formula>"Vigente com alterações"</formula>
    </cfRule>
    <cfRule type="cellIs" dxfId="5602" priority="88360" operator="equal">
      <formula>"Vigente com alterações"</formula>
    </cfRule>
    <cfRule type="cellIs" dxfId="5601" priority="88361" operator="equal">
      <formula>"Vigente com alterações"</formula>
    </cfRule>
    <cfRule type="cellIs" dxfId="5600" priority="88362" operator="equal">
      <formula>"Não identificado"</formula>
    </cfRule>
    <cfRule type="cellIs" dxfId="5599" priority="88363" operator="equal">
      <formula>"Vigente"</formula>
    </cfRule>
    <cfRule type="cellIs" dxfId="5598" priority="88364" operator="equal">
      <formula>"Vigente e Alterado"</formula>
    </cfRule>
    <cfRule type="cellIs" dxfId="5597" priority="88365" operator="equal">
      <formula>"Revogado"</formula>
    </cfRule>
  </conditionalFormatting>
  <conditionalFormatting sqref="S2555">
    <cfRule type="cellIs" dxfId="5596" priority="88338" operator="equal">
      <formula>"Vigente com alterações"</formula>
    </cfRule>
    <cfRule type="cellIs" dxfId="5595" priority="88339" operator="equal">
      <formula>"Vigente com alterações"</formula>
    </cfRule>
    <cfRule type="cellIs" dxfId="5594" priority="88340" operator="equal">
      <formula>"Vigente com alterações"</formula>
    </cfRule>
    <cfRule type="cellIs" dxfId="5593" priority="88341" operator="equal">
      <formula>"Não identificado"</formula>
    </cfRule>
    <cfRule type="cellIs" dxfId="5592" priority="88342" operator="equal">
      <formula>"Vigente"</formula>
    </cfRule>
    <cfRule type="cellIs" dxfId="5591" priority="88343" operator="equal">
      <formula>"Vigente e Alterado"</formula>
    </cfRule>
    <cfRule type="cellIs" dxfId="5590" priority="88344" operator="equal">
      <formula>"Revogado"</formula>
    </cfRule>
    <cfRule type="cellIs" dxfId="5589" priority="88345" operator="equal">
      <formula>"Vigente com alterações"</formula>
    </cfRule>
    <cfRule type="cellIs" dxfId="5588" priority="88346" operator="equal">
      <formula>"Vigente com alterações"</formula>
    </cfRule>
    <cfRule type="cellIs" dxfId="5587" priority="88347" operator="equal">
      <formula>"Vigente com alterações"</formula>
    </cfRule>
    <cfRule type="cellIs" dxfId="5586" priority="88348" operator="equal">
      <formula>"Não identificado"</formula>
    </cfRule>
    <cfRule type="cellIs" dxfId="5585" priority="88349" operator="equal">
      <formula>"Vigente"</formula>
    </cfRule>
    <cfRule type="cellIs" dxfId="5584" priority="88350" operator="equal">
      <formula>"Vigente e Alterado"</formula>
    </cfRule>
    <cfRule type="cellIs" dxfId="5583" priority="88351" operator="equal">
      <formula>"Revogado"</formula>
    </cfRule>
  </conditionalFormatting>
  <conditionalFormatting sqref="S2556">
    <cfRule type="cellIs" dxfId="5582" priority="88324" operator="equal">
      <formula>"Vigente com alterações"</formula>
    </cfRule>
    <cfRule type="cellIs" dxfId="5581" priority="88325" operator="equal">
      <formula>"Vigente com alterações"</formula>
    </cfRule>
    <cfRule type="cellIs" dxfId="5580" priority="88326" operator="equal">
      <formula>"Vigente com alterações"</formula>
    </cfRule>
    <cfRule type="cellIs" dxfId="5579" priority="88327" operator="equal">
      <formula>"Não identificado"</formula>
    </cfRule>
    <cfRule type="cellIs" dxfId="5578" priority="88328" operator="equal">
      <formula>"Vigente"</formula>
    </cfRule>
    <cfRule type="cellIs" dxfId="5577" priority="88329" operator="equal">
      <formula>"Vigente e Alterado"</formula>
    </cfRule>
    <cfRule type="cellIs" dxfId="5576" priority="88330" operator="equal">
      <formula>"Revogado"</formula>
    </cfRule>
    <cfRule type="cellIs" dxfId="5575" priority="88331" operator="equal">
      <formula>"Vigente com alterações"</formula>
    </cfRule>
    <cfRule type="cellIs" dxfId="5574" priority="88332" operator="equal">
      <formula>"Vigente com alterações"</formula>
    </cfRule>
    <cfRule type="cellIs" dxfId="5573" priority="88333" operator="equal">
      <formula>"Vigente com alterações"</formula>
    </cfRule>
    <cfRule type="cellIs" dxfId="5572" priority="88334" operator="equal">
      <formula>"Não identificado"</formula>
    </cfRule>
    <cfRule type="cellIs" dxfId="5571" priority="88335" operator="equal">
      <formula>"Vigente"</formula>
    </cfRule>
    <cfRule type="cellIs" dxfId="5570" priority="88336" operator="equal">
      <formula>"Vigente e Alterado"</formula>
    </cfRule>
    <cfRule type="cellIs" dxfId="5569" priority="88337" operator="equal">
      <formula>"Revogado"</formula>
    </cfRule>
  </conditionalFormatting>
  <conditionalFormatting sqref="S2557">
    <cfRule type="cellIs" dxfId="5568" priority="88310" operator="equal">
      <formula>"Vigente com alterações"</formula>
    </cfRule>
    <cfRule type="cellIs" dxfId="5567" priority="88311" operator="equal">
      <formula>"Vigente com alterações"</formula>
    </cfRule>
    <cfRule type="cellIs" dxfId="5566" priority="88312" operator="equal">
      <formula>"Vigente com alterações"</formula>
    </cfRule>
    <cfRule type="cellIs" dxfId="5565" priority="88313" operator="equal">
      <formula>"Não identificado"</formula>
    </cfRule>
    <cfRule type="cellIs" dxfId="5564" priority="88314" operator="equal">
      <formula>"Vigente"</formula>
    </cfRule>
    <cfRule type="cellIs" dxfId="5563" priority="88315" operator="equal">
      <formula>"Vigente e Alterado"</formula>
    </cfRule>
    <cfRule type="cellIs" dxfId="5562" priority="88316" operator="equal">
      <formula>"Revogado"</formula>
    </cfRule>
    <cfRule type="cellIs" dxfId="5561" priority="88317" operator="equal">
      <formula>"Vigente com alterações"</formula>
    </cfRule>
    <cfRule type="cellIs" dxfId="5560" priority="88318" operator="equal">
      <formula>"Vigente com alterações"</formula>
    </cfRule>
    <cfRule type="cellIs" dxfId="5559" priority="88319" operator="equal">
      <formula>"Vigente com alterações"</formula>
    </cfRule>
    <cfRule type="cellIs" dxfId="5558" priority="88320" operator="equal">
      <formula>"Não identificado"</formula>
    </cfRule>
    <cfRule type="cellIs" dxfId="5557" priority="88321" operator="equal">
      <formula>"Vigente"</formula>
    </cfRule>
    <cfRule type="cellIs" dxfId="5556" priority="88322" operator="equal">
      <formula>"Vigente e Alterado"</formula>
    </cfRule>
    <cfRule type="cellIs" dxfId="5555" priority="88323" operator="equal">
      <formula>"Revogado"</formula>
    </cfRule>
  </conditionalFormatting>
  <conditionalFormatting sqref="S2558">
    <cfRule type="cellIs" dxfId="5554" priority="88296" operator="equal">
      <formula>"Vigente com alterações"</formula>
    </cfRule>
    <cfRule type="cellIs" dxfId="5553" priority="88297" operator="equal">
      <formula>"Vigente com alterações"</formula>
    </cfRule>
    <cfRule type="cellIs" dxfId="5552" priority="88298" operator="equal">
      <formula>"Vigente com alterações"</formula>
    </cfRule>
    <cfRule type="cellIs" dxfId="5551" priority="88299" operator="equal">
      <formula>"Não identificado"</formula>
    </cfRule>
    <cfRule type="cellIs" dxfId="5550" priority="88300" operator="equal">
      <formula>"Vigente"</formula>
    </cfRule>
    <cfRule type="cellIs" dxfId="5549" priority="88301" operator="equal">
      <formula>"Vigente e Alterado"</formula>
    </cfRule>
    <cfRule type="cellIs" dxfId="5548" priority="88302" operator="equal">
      <formula>"Revogado"</formula>
    </cfRule>
    <cfRule type="cellIs" dxfId="5547" priority="88303" operator="equal">
      <formula>"Vigente com alterações"</formula>
    </cfRule>
    <cfRule type="cellIs" dxfId="5546" priority="88304" operator="equal">
      <formula>"Vigente com alterações"</formula>
    </cfRule>
    <cfRule type="cellIs" dxfId="5545" priority="88305" operator="equal">
      <formula>"Vigente com alterações"</formula>
    </cfRule>
    <cfRule type="cellIs" dxfId="5544" priority="88306" operator="equal">
      <formula>"Não identificado"</formula>
    </cfRule>
    <cfRule type="cellIs" dxfId="5543" priority="88307" operator="equal">
      <formula>"Vigente"</formula>
    </cfRule>
    <cfRule type="cellIs" dxfId="5542" priority="88308" operator="equal">
      <formula>"Vigente e Alterado"</formula>
    </cfRule>
    <cfRule type="cellIs" dxfId="5541" priority="88309" operator="equal">
      <formula>"Revogado"</formula>
    </cfRule>
  </conditionalFormatting>
  <conditionalFormatting sqref="S2559">
    <cfRule type="cellIs" dxfId="5540" priority="88282" operator="equal">
      <formula>"Vigente com alterações"</formula>
    </cfRule>
    <cfRule type="cellIs" dxfId="5539" priority="88283" operator="equal">
      <formula>"Vigente com alterações"</formula>
    </cfRule>
    <cfRule type="cellIs" dxfId="5538" priority="88284" operator="equal">
      <formula>"Vigente com alterações"</formula>
    </cfRule>
    <cfRule type="cellIs" dxfId="5537" priority="88285" operator="equal">
      <formula>"Não identificado"</formula>
    </cfRule>
    <cfRule type="cellIs" dxfId="5536" priority="88286" operator="equal">
      <formula>"Vigente"</formula>
    </cfRule>
    <cfRule type="cellIs" dxfId="5535" priority="88287" operator="equal">
      <formula>"Vigente e Alterado"</formula>
    </cfRule>
    <cfRule type="cellIs" dxfId="5534" priority="88288" operator="equal">
      <formula>"Revogado"</formula>
    </cfRule>
    <cfRule type="cellIs" dxfId="5533" priority="88289" operator="equal">
      <formula>"Vigente com alterações"</formula>
    </cfRule>
    <cfRule type="cellIs" dxfId="5532" priority="88290" operator="equal">
      <formula>"Vigente com alterações"</formula>
    </cfRule>
    <cfRule type="cellIs" dxfId="5531" priority="88291" operator="equal">
      <formula>"Vigente com alterações"</formula>
    </cfRule>
    <cfRule type="cellIs" dxfId="5530" priority="88292" operator="equal">
      <formula>"Não identificado"</formula>
    </cfRule>
    <cfRule type="cellIs" dxfId="5529" priority="88293" operator="equal">
      <formula>"Vigente"</formula>
    </cfRule>
    <cfRule type="cellIs" dxfId="5528" priority="88294" operator="equal">
      <formula>"Vigente e Alterado"</formula>
    </cfRule>
    <cfRule type="cellIs" dxfId="5527" priority="88295" operator="equal">
      <formula>"Revogado"</formula>
    </cfRule>
  </conditionalFormatting>
  <conditionalFormatting sqref="S2560">
    <cfRule type="cellIs" dxfId="5526" priority="88268" operator="equal">
      <formula>"Vigente com alterações"</formula>
    </cfRule>
    <cfRule type="cellIs" dxfId="5525" priority="88269" operator="equal">
      <formula>"Vigente com alterações"</formula>
    </cfRule>
    <cfRule type="cellIs" dxfId="5524" priority="88270" operator="equal">
      <formula>"Vigente com alterações"</formula>
    </cfRule>
    <cfRule type="cellIs" dxfId="5523" priority="88271" operator="equal">
      <formula>"Não identificado"</formula>
    </cfRule>
    <cfRule type="cellIs" dxfId="5522" priority="88272" operator="equal">
      <formula>"Vigente"</formula>
    </cfRule>
    <cfRule type="cellIs" dxfId="5521" priority="88273" operator="equal">
      <formula>"Vigente e Alterado"</formula>
    </cfRule>
    <cfRule type="cellIs" dxfId="5520" priority="88274" operator="equal">
      <formula>"Revogado"</formula>
    </cfRule>
    <cfRule type="cellIs" dxfId="5519" priority="88275" operator="equal">
      <formula>"Vigente com alterações"</formula>
    </cfRule>
    <cfRule type="cellIs" dxfId="5518" priority="88276" operator="equal">
      <formula>"Vigente com alterações"</formula>
    </cfRule>
    <cfRule type="cellIs" dxfId="5517" priority="88277" operator="equal">
      <formula>"Vigente com alterações"</formula>
    </cfRule>
    <cfRule type="cellIs" dxfId="5516" priority="88278" operator="equal">
      <formula>"Não identificado"</formula>
    </cfRule>
    <cfRule type="cellIs" dxfId="5515" priority="88279" operator="equal">
      <formula>"Vigente"</formula>
    </cfRule>
    <cfRule type="cellIs" dxfId="5514" priority="88280" operator="equal">
      <formula>"Vigente e Alterado"</formula>
    </cfRule>
    <cfRule type="cellIs" dxfId="5513" priority="88281" operator="equal">
      <formula>"Revogado"</formula>
    </cfRule>
  </conditionalFormatting>
  <conditionalFormatting sqref="S2561">
    <cfRule type="cellIs" dxfId="5512" priority="88254" operator="equal">
      <formula>"Vigente com alterações"</formula>
    </cfRule>
    <cfRule type="cellIs" dxfId="5511" priority="88255" operator="equal">
      <formula>"Vigente com alterações"</formula>
    </cfRule>
    <cfRule type="cellIs" dxfId="5510" priority="88256" operator="equal">
      <formula>"Vigente com alterações"</formula>
    </cfRule>
    <cfRule type="cellIs" dxfId="5509" priority="88257" operator="equal">
      <formula>"Não identificado"</formula>
    </cfRule>
    <cfRule type="cellIs" dxfId="5508" priority="88258" operator="equal">
      <formula>"Vigente"</formula>
    </cfRule>
    <cfRule type="cellIs" dxfId="5507" priority="88259" operator="equal">
      <formula>"Vigente e Alterado"</formula>
    </cfRule>
    <cfRule type="cellIs" dxfId="5506" priority="88260" operator="equal">
      <formula>"Revogado"</formula>
    </cfRule>
    <cfRule type="cellIs" dxfId="5505" priority="88261" operator="equal">
      <formula>"Vigente com alterações"</formula>
    </cfRule>
    <cfRule type="cellIs" dxfId="5504" priority="88262" operator="equal">
      <formula>"Vigente com alterações"</formula>
    </cfRule>
    <cfRule type="cellIs" dxfId="5503" priority="88263" operator="equal">
      <formula>"Vigente com alterações"</formula>
    </cfRule>
    <cfRule type="cellIs" dxfId="5502" priority="88264" operator="equal">
      <formula>"Não identificado"</formula>
    </cfRule>
    <cfRule type="cellIs" dxfId="5501" priority="88265" operator="equal">
      <formula>"Vigente"</formula>
    </cfRule>
    <cfRule type="cellIs" dxfId="5500" priority="88266" operator="equal">
      <formula>"Vigente e Alterado"</formula>
    </cfRule>
    <cfRule type="cellIs" dxfId="5499" priority="88267" operator="equal">
      <formula>"Revogado"</formula>
    </cfRule>
  </conditionalFormatting>
  <conditionalFormatting sqref="S2562">
    <cfRule type="cellIs" dxfId="5498" priority="88240" operator="equal">
      <formula>"Vigente com alterações"</formula>
    </cfRule>
    <cfRule type="cellIs" dxfId="5497" priority="88241" operator="equal">
      <formula>"Vigente com alterações"</formula>
    </cfRule>
    <cfRule type="cellIs" dxfId="5496" priority="88242" operator="equal">
      <formula>"Vigente com alterações"</formula>
    </cfRule>
    <cfRule type="cellIs" dxfId="5495" priority="88243" operator="equal">
      <formula>"Não identificado"</formula>
    </cfRule>
    <cfRule type="cellIs" dxfId="5494" priority="88244" operator="equal">
      <formula>"Vigente"</formula>
    </cfRule>
    <cfRule type="cellIs" dxfId="5493" priority="88245" operator="equal">
      <formula>"Vigente e Alterado"</formula>
    </cfRule>
    <cfRule type="cellIs" dxfId="5492" priority="88246" operator="equal">
      <formula>"Revogado"</formula>
    </cfRule>
    <cfRule type="cellIs" dxfId="5491" priority="88247" operator="equal">
      <formula>"Vigente com alterações"</formula>
    </cfRule>
    <cfRule type="cellIs" dxfId="5490" priority="88248" operator="equal">
      <formula>"Vigente com alterações"</formula>
    </cfRule>
    <cfRule type="cellIs" dxfId="5489" priority="88249" operator="equal">
      <formula>"Vigente com alterações"</formula>
    </cfRule>
    <cfRule type="cellIs" dxfId="5488" priority="88250" operator="equal">
      <formula>"Não identificado"</formula>
    </cfRule>
    <cfRule type="cellIs" dxfId="5487" priority="88251" operator="equal">
      <formula>"Vigente"</formula>
    </cfRule>
    <cfRule type="cellIs" dxfId="5486" priority="88252" operator="equal">
      <formula>"Vigente e Alterado"</formula>
    </cfRule>
    <cfRule type="cellIs" dxfId="5485" priority="88253" operator="equal">
      <formula>"Revogado"</formula>
    </cfRule>
  </conditionalFormatting>
  <conditionalFormatting sqref="S2563">
    <cfRule type="cellIs" dxfId="5484" priority="88226" operator="equal">
      <formula>"Vigente com alterações"</formula>
    </cfRule>
    <cfRule type="cellIs" dxfId="5483" priority="88227" operator="equal">
      <formula>"Vigente com alterações"</formula>
    </cfRule>
    <cfRule type="cellIs" dxfId="5482" priority="88228" operator="equal">
      <formula>"Vigente com alterações"</formula>
    </cfRule>
    <cfRule type="cellIs" dxfId="5481" priority="88229" operator="equal">
      <formula>"Não identificado"</formula>
    </cfRule>
    <cfRule type="cellIs" dxfId="5480" priority="88230" operator="equal">
      <formula>"Vigente"</formula>
    </cfRule>
    <cfRule type="cellIs" dxfId="5479" priority="88231" operator="equal">
      <formula>"Vigente e Alterado"</formula>
    </cfRule>
    <cfRule type="cellIs" dxfId="5478" priority="88232" operator="equal">
      <formula>"Revogado"</formula>
    </cfRule>
    <cfRule type="cellIs" dxfId="5477" priority="88233" operator="equal">
      <formula>"Vigente com alterações"</formula>
    </cfRule>
    <cfRule type="cellIs" dxfId="5476" priority="88234" operator="equal">
      <formula>"Vigente com alterações"</formula>
    </cfRule>
    <cfRule type="cellIs" dxfId="5475" priority="88235" operator="equal">
      <formula>"Vigente com alterações"</formula>
    </cfRule>
    <cfRule type="cellIs" dxfId="5474" priority="88236" operator="equal">
      <formula>"Não identificado"</formula>
    </cfRule>
    <cfRule type="cellIs" dxfId="5473" priority="88237" operator="equal">
      <formula>"Vigente"</formula>
    </cfRule>
    <cfRule type="cellIs" dxfId="5472" priority="88238" operator="equal">
      <formula>"Vigente e Alterado"</formula>
    </cfRule>
    <cfRule type="cellIs" dxfId="5471" priority="88239" operator="equal">
      <formula>"Revogado"</formula>
    </cfRule>
  </conditionalFormatting>
  <conditionalFormatting sqref="S2564">
    <cfRule type="cellIs" dxfId="5470" priority="88212" operator="equal">
      <formula>"Vigente com alterações"</formula>
    </cfRule>
    <cfRule type="cellIs" dxfId="5469" priority="88213" operator="equal">
      <formula>"Vigente com alterações"</formula>
    </cfRule>
    <cfRule type="cellIs" dxfId="5468" priority="88214" operator="equal">
      <formula>"Vigente com alterações"</formula>
    </cfRule>
    <cfRule type="cellIs" dxfId="5467" priority="88215" operator="equal">
      <formula>"Não identificado"</formula>
    </cfRule>
    <cfRule type="cellIs" dxfId="5466" priority="88216" operator="equal">
      <formula>"Vigente"</formula>
    </cfRule>
    <cfRule type="cellIs" dxfId="5465" priority="88217" operator="equal">
      <formula>"Vigente e Alterado"</formula>
    </cfRule>
    <cfRule type="cellIs" dxfId="5464" priority="88218" operator="equal">
      <formula>"Revogado"</formula>
    </cfRule>
    <cfRule type="cellIs" dxfId="5463" priority="88219" operator="equal">
      <formula>"Vigente com alterações"</formula>
    </cfRule>
    <cfRule type="cellIs" dxfId="5462" priority="88220" operator="equal">
      <formula>"Vigente com alterações"</formula>
    </cfRule>
    <cfRule type="cellIs" dxfId="5461" priority="88221" operator="equal">
      <formula>"Vigente com alterações"</formula>
    </cfRule>
    <cfRule type="cellIs" dxfId="5460" priority="88222" operator="equal">
      <formula>"Não identificado"</formula>
    </cfRule>
    <cfRule type="cellIs" dxfId="5459" priority="88223" operator="equal">
      <formula>"Vigente"</formula>
    </cfRule>
    <cfRule type="cellIs" dxfId="5458" priority="88224" operator="equal">
      <formula>"Vigente e Alterado"</formula>
    </cfRule>
    <cfRule type="cellIs" dxfId="5457" priority="88225" operator="equal">
      <formula>"Revogado"</formula>
    </cfRule>
  </conditionalFormatting>
  <conditionalFormatting sqref="S2565:S2570">
    <cfRule type="cellIs" dxfId="5456" priority="88198" operator="equal">
      <formula>"Vigente com alterações"</formula>
    </cfRule>
    <cfRule type="cellIs" dxfId="5455" priority="88199" operator="equal">
      <formula>"Vigente com alterações"</formula>
    </cfRule>
    <cfRule type="cellIs" dxfId="5454" priority="88200" operator="equal">
      <formula>"Vigente com alterações"</formula>
    </cfRule>
    <cfRule type="cellIs" dxfId="5453" priority="88201" operator="equal">
      <formula>"Não identificado"</formula>
    </cfRule>
    <cfRule type="cellIs" dxfId="5452" priority="88202" operator="equal">
      <formula>"Vigente"</formula>
    </cfRule>
    <cfRule type="cellIs" dxfId="5451" priority="88203" operator="equal">
      <formula>"Vigente e Alterado"</formula>
    </cfRule>
    <cfRule type="cellIs" dxfId="5450" priority="88204" operator="equal">
      <formula>"Revogado"</formula>
    </cfRule>
    <cfRule type="cellIs" dxfId="5449" priority="88205" operator="equal">
      <formula>"Vigente com alterações"</formula>
    </cfRule>
    <cfRule type="cellIs" dxfId="5448" priority="88206" operator="equal">
      <formula>"Vigente com alterações"</formula>
    </cfRule>
    <cfRule type="cellIs" dxfId="5447" priority="88207" operator="equal">
      <formula>"Vigente com alterações"</formula>
    </cfRule>
    <cfRule type="cellIs" dxfId="5446" priority="88208" operator="equal">
      <formula>"Não identificado"</formula>
    </cfRule>
    <cfRule type="cellIs" dxfId="5445" priority="88209" operator="equal">
      <formula>"Vigente"</formula>
    </cfRule>
    <cfRule type="cellIs" dxfId="5444" priority="88210" operator="equal">
      <formula>"Vigente e Alterado"</formula>
    </cfRule>
    <cfRule type="cellIs" dxfId="5443" priority="88211" operator="equal">
      <formula>"Revogado"</formula>
    </cfRule>
  </conditionalFormatting>
  <conditionalFormatting sqref="S2571">
    <cfRule type="cellIs" dxfId="5442" priority="88184" operator="equal">
      <formula>"Vigente com alterações"</formula>
    </cfRule>
    <cfRule type="cellIs" dxfId="5441" priority="88185" operator="equal">
      <formula>"Vigente com alterações"</formula>
    </cfRule>
    <cfRule type="cellIs" dxfId="5440" priority="88186" operator="equal">
      <formula>"Vigente com alterações"</formula>
    </cfRule>
    <cfRule type="cellIs" dxfId="5439" priority="88187" operator="equal">
      <formula>"Não identificado"</formula>
    </cfRule>
    <cfRule type="cellIs" dxfId="5438" priority="88188" operator="equal">
      <formula>"Vigente"</formula>
    </cfRule>
    <cfRule type="cellIs" dxfId="5437" priority="88189" operator="equal">
      <formula>"Vigente e Alterado"</formula>
    </cfRule>
    <cfRule type="cellIs" dxfId="5436" priority="88190" operator="equal">
      <formula>"Revogado"</formula>
    </cfRule>
    <cfRule type="cellIs" dxfId="5435" priority="88191" operator="equal">
      <formula>"Vigente com alterações"</formula>
    </cfRule>
    <cfRule type="cellIs" dxfId="5434" priority="88192" operator="equal">
      <formula>"Vigente com alterações"</formula>
    </cfRule>
    <cfRule type="cellIs" dxfId="5433" priority="88193" operator="equal">
      <formula>"Vigente com alterações"</formula>
    </cfRule>
    <cfRule type="cellIs" dxfId="5432" priority="88194" operator="equal">
      <formula>"Não identificado"</formula>
    </cfRule>
    <cfRule type="cellIs" dxfId="5431" priority="88195" operator="equal">
      <formula>"Vigente"</formula>
    </cfRule>
    <cfRule type="cellIs" dxfId="5430" priority="88196" operator="equal">
      <formula>"Vigente e Alterado"</formula>
    </cfRule>
    <cfRule type="cellIs" dxfId="5429" priority="88197" operator="equal">
      <formula>"Revogado"</formula>
    </cfRule>
  </conditionalFormatting>
  <conditionalFormatting sqref="S2572">
    <cfRule type="cellIs" dxfId="5428" priority="88170" operator="equal">
      <formula>"Vigente com alterações"</formula>
    </cfRule>
    <cfRule type="cellIs" dxfId="5427" priority="88171" operator="equal">
      <formula>"Vigente com alterações"</formula>
    </cfRule>
    <cfRule type="cellIs" dxfId="5426" priority="88172" operator="equal">
      <formula>"Vigente com alterações"</formula>
    </cfRule>
    <cfRule type="cellIs" dxfId="5425" priority="88173" operator="equal">
      <formula>"Não identificado"</formula>
    </cfRule>
    <cfRule type="cellIs" dxfId="5424" priority="88174" operator="equal">
      <formula>"Vigente"</formula>
    </cfRule>
    <cfRule type="cellIs" dxfId="5423" priority="88175" operator="equal">
      <formula>"Vigente e Alterado"</formula>
    </cfRule>
    <cfRule type="cellIs" dxfId="5422" priority="88176" operator="equal">
      <formula>"Revogado"</formula>
    </cfRule>
    <cfRule type="cellIs" dxfId="5421" priority="88177" operator="equal">
      <formula>"Vigente com alterações"</formula>
    </cfRule>
    <cfRule type="cellIs" dxfId="5420" priority="88178" operator="equal">
      <formula>"Vigente com alterações"</formula>
    </cfRule>
    <cfRule type="cellIs" dxfId="5419" priority="88179" operator="equal">
      <formula>"Vigente com alterações"</formula>
    </cfRule>
    <cfRule type="cellIs" dxfId="5418" priority="88180" operator="equal">
      <formula>"Não identificado"</formula>
    </cfRule>
    <cfRule type="cellIs" dxfId="5417" priority="88181" operator="equal">
      <formula>"Vigente"</formula>
    </cfRule>
    <cfRule type="cellIs" dxfId="5416" priority="88182" operator="equal">
      <formula>"Vigente e Alterado"</formula>
    </cfRule>
    <cfRule type="cellIs" dxfId="5415" priority="88183" operator="equal">
      <formula>"Revogado"</formula>
    </cfRule>
  </conditionalFormatting>
  <conditionalFormatting sqref="S2573">
    <cfRule type="cellIs" dxfId="5414" priority="88156" operator="equal">
      <formula>"Vigente com alterações"</formula>
    </cfRule>
    <cfRule type="cellIs" dxfId="5413" priority="88157" operator="equal">
      <formula>"Vigente com alterações"</formula>
    </cfRule>
    <cfRule type="cellIs" dxfId="5412" priority="88158" operator="equal">
      <formula>"Vigente com alterações"</formula>
    </cfRule>
    <cfRule type="cellIs" dxfId="5411" priority="88159" operator="equal">
      <formula>"Não identificado"</formula>
    </cfRule>
    <cfRule type="cellIs" dxfId="5410" priority="88160" operator="equal">
      <formula>"Vigente"</formula>
    </cfRule>
    <cfRule type="cellIs" dxfId="5409" priority="88161" operator="equal">
      <formula>"Vigente e Alterado"</formula>
    </cfRule>
    <cfRule type="cellIs" dxfId="5408" priority="88162" operator="equal">
      <formula>"Revogado"</formula>
    </cfRule>
    <cfRule type="cellIs" dxfId="5407" priority="88163" operator="equal">
      <formula>"Vigente com alterações"</formula>
    </cfRule>
    <cfRule type="cellIs" dxfId="5406" priority="88164" operator="equal">
      <formula>"Vigente com alterações"</formula>
    </cfRule>
    <cfRule type="cellIs" dxfId="5405" priority="88165" operator="equal">
      <formula>"Vigente com alterações"</formula>
    </cfRule>
    <cfRule type="cellIs" dxfId="5404" priority="88166" operator="equal">
      <formula>"Não identificado"</formula>
    </cfRule>
    <cfRule type="cellIs" dxfId="5403" priority="88167" operator="equal">
      <formula>"Vigente"</formula>
    </cfRule>
    <cfRule type="cellIs" dxfId="5402" priority="88168" operator="equal">
      <formula>"Vigente e Alterado"</formula>
    </cfRule>
    <cfRule type="cellIs" dxfId="5401" priority="88169" operator="equal">
      <formula>"Revogado"</formula>
    </cfRule>
  </conditionalFormatting>
  <conditionalFormatting sqref="S2574">
    <cfRule type="cellIs" dxfId="5400" priority="88142" operator="equal">
      <formula>"Vigente com alterações"</formula>
    </cfRule>
    <cfRule type="cellIs" dxfId="5399" priority="88143" operator="equal">
      <formula>"Vigente com alterações"</formula>
    </cfRule>
    <cfRule type="cellIs" dxfId="5398" priority="88144" operator="equal">
      <formula>"Vigente com alterações"</formula>
    </cfRule>
    <cfRule type="cellIs" dxfId="5397" priority="88145" operator="equal">
      <formula>"Não identificado"</formula>
    </cfRule>
    <cfRule type="cellIs" dxfId="5396" priority="88146" operator="equal">
      <formula>"Vigente"</formula>
    </cfRule>
    <cfRule type="cellIs" dxfId="5395" priority="88147" operator="equal">
      <formula>"Vigente e Alterado"</formula>
    </cfRule>
    <cfRule type="cellIs" dxfId="5394" priority="88148" operator="equal">
      <formula>"Revogado"</formula>
    </cfRule>
    <cfRule type="cellIs" dxfId="5393" priority="88149" operator="equal">
      <formula>"Vigente com alterações"</formula>
    </cfRule>
    <cfRule type="cellIs" dxfId="5392" priority="88150" operator="equal">
      <formula>"Vigente com alterações"</formula>
    </cfRule>
    <cfRule type="cellIs" dxfId="5391" priority="88151" operator="equal">
      <formula>"Vigente com alterações"</formula>
    </cfRule>
    <cfRule type="cellIs" dxfId="5390" priority="88152" operator="equal">
      <formula>"Não identificado"</formula>
    </cfRule>
    <cfRule type="cellIs" dxfId="5389" priority="88153" operator="equal">
      <formula>"Vigente"</formula>
    </cfRule>
    <cfRule type="cellIs" dxfId="5388" priority="88154" operator="equal">
      <formula>"Vigente e Alterado"</formula>
    </cfRule>
    <cfRule type="cellIs" dxfId="5387" priority="88155" operator="equal">
      <formula>"Revogado"</formula>
    </cfRule>
  </conditionalFormatting>
  <conditionalFormatting sqref="S2575:S2578">
    <cfRule type="cellIs" dxfId="5386" priority="88128" operator="equal">
      <formula>"Vigente com alterações"</formula>
    </cfRule>
    <cfRule type="cellIs" dxfId="5385" priority="88129" operator="equal">
      <formula>"Vigente com alterações"</formula>
    </cfRule>
    <cfRule type="cellIs" dxfId="5384" priority="88130" operator="equal">
      <formula>"Vigente com alterações"</formula>
    </cfRule>
    <cfRule type="cellIs" dxfId="5383" priority="88131" operator="equal">
      <formula>"Não identificado"</formula>
    </cfRule>
    <cfRule type="cellIs" dxfId="5382" priority="88132" operator="equal">
      <formula>"Vigente"</formula>
    </cfRule>
    <cfRule type="cellIs" dxfId="5381" priority="88133" operator="equal">
      <formula>"Vigente e Alterado"</formula>
    </cfRule>
    <cfRule type="cellIs" dxfId="5380" priority="88134" operator="equal">
      <formula>"Revogado"</formula>
    </cfRule>
    <cfRule type="cellIs" dxfId="5379" priority="88135" operator="equal">
      <formula>"Vigente com alterações"</formula>
    </cfRule>
    <cfRule type="cellIs" dxfId="5378" priority="88136" operator="equal">
      <formula>"Vigente com alterações"</formula>
    </cfRule>
    <cfRule type="cellIs" dxfId="5377" priority="88137" operator="equal">
      <formula>"Vigente com alterações"</formula>
    </cfRule>
    <cfRule type="cellIs" dxfId="5376" priority="88138" operator="equal">
      <formula>"Não identificado"</formula>
    </cfRule>
    <cfRule type="cellIs" dxfId="5375" priority="88139" operator="equal">
      <formula>"Vigente"</formula>
    </cfRule>
    <cfRule type="cellIs" dxfId="5374" priority="88140" operator="equal">
      <formula>"Vigente e Alterado"</formula>
    </cfRule>
    <cfRule type="cellIs" dxfId="5373" priority="88141" operator="equal">
      <formula>"Revogado"</formula>
    </cfRule>
  </conditionalFormatting>
  <conditionalFormatting sqref="S2579">
    <cfRule type="cellIs" dxfId="5372" priority="88110" operator="equal">
      <formula>"Vigente com alterações"</formula>
    </cfRule>
    <cfRule type="cellIs" dxfId="5371" priority="88111" operator="equal">
      <formula>"Vigente com alterações"</formula>
    </cfRule>
    <cfRule type="cellIs" dxfId="5370" priority="88112" operator="equal">
      <formula>"Vigente com alterações"</formula>
    </cfRule>
    <cfRule type="cellIs" dxfId="5369" priority="88113" operator="equal">
      <formula>"Não identificado"</formula>
    </cfRule>
    <cfRule type="cellIs" dxfId="5368" priority="88114" operator="equal">
      <formula>"Vigente"</formula>
    </cfRule>
    <cfRule type="cellIs" dxfId="5367" priority="88115" operator="equal">
      <formula>"Vigente e Alterado"</formula>
    </cfRule>
    <cfRule type="cellIs" dxfId="5366" priority="88116" operator="equal">
      <formula>"Revogado"</formula>
    </cfRule>
    <cfRule type="cellIs" dxfId="5365" priority="88117" operator="equal">
      <formula>"Vigente com alterações"</formula>
    </cfRule>
    <cfRule type="cellIs" dxfId="5364" priority="88118" operator="equal">
      <formula>"Vigente com alterações"</formula>
    </cfRule>
    <cfRule type="cellIs" dxfId="5363" priority="88119" operator="equal">
      <formula>"Vigente com alterações"</formula>
    </cfRule>
    <cfRule type="cellIs" dxfId="5362" priority="88120" operator="equal">
      <formula>"Não identificado"</formula>
    </cfRule>
    <cfRule type="cellIs" dxfId="5361" priority="88121" operator="equal">
      <formula>"Vigente"</formula>
    </cfRule>
    <cfRule type="cellIs" dxfId="5360" priority="88122" operator="equal">
      <formula>"Vigente e Alterado"</formula>
    </cfRule>
    <cfRule type="cellIs" dxfId="5359" priority="88123" operator="equal">
      <formula>"Revogado"</formula>
    </cfRule>
  </conditionalFormatting>
  <conditionalFormatting sqref="S2580">
    <cfRule type="cellIs" dxfId="5358" priority="88096" operator="equal">
      <formula>"Vigente com alterações"</formula>
    </cfRule>
    <cfRule type="cellIs" dxfId="5357" priority="88097" operator="equal">
      <formula>"Vigente com alterações"</formula>
    </cfRule>
    <cfRule type="cellIs" dxfId="5356" priority="88098" operator="equal">
      <formula>"Vigente com alterações"</formula>
    </cfRule>
    <cfRule type="cellIs" dxfId="5355" priority="88099" operator="equal">
      <formula>"Não identificado"</formula>
    </cfRule>
    <cfRule type="cellIs" dxfId="5354" priority="88100" operator="equal">
      <formula>"Vigente"</formula>
    </cfRule>
    <cfRule type="cellIs" dxfId="5353" priority="88101" operator="equal">
      <formula>"Vigente e Alterado"</formula>
    </cfRule>
    <cfRule type="cellIs" dxfId="5352" priority="88102" operator="equal">
      <formula>"Revogado"</formula>
    </cfRule>
    <cfRule type="cellIs" dxfId="5351" priority="88103" operator="equal">
      <formula>"Vigente com alterações"</formula>
    </cfRule>
    <cfRule type="cellIs" dxfId="5350" priority="88104" operator="equal">
      <formula>"Vigente com alterações"</formula>
    </cfRule>
    <cfRule type="cellIs" dxfId="5349" priority="88105" operator="equal">
      <formula>"Vigente com alterações"</formula>
    </cfRule>
    <cfRule type="cellIs" dxfId="5348" priority="88106" operator="equal">
      <formula>"Não identificado"</formula>
    </cfRule>
    <cfRule type="cellIs" dxfId="5347" priority="88107" operator="equal">
      <formula>"Vigente"</formula>
    </cfRule>
    <cfRule type="cellIs" dxfId="5346" priority="88108" operator="equal">
      <formula>"Vigente e Alterado"</formula>
    </cfRule>
    <cfRule type="cellIs" dxfId="5345" priority="88109" operator="equal">
      <formula>"Revogado"</formula>
    </cfRule>
  </conditionalFormatting>
  <conditionalFormatting sqref="S2581">
    <cfRule type="cellIs" dxfId="5344" priority="88082" operator="equal">
      <formula>"Vigente com alterações"</formula>
    </cfRule>
    <cfRule type="cellIs" dxfId="5343" priority="88083" operator="equal">
      <formula>"Vigente com alterações"</formula>
    </cfRule>
    <cfRule type="cellIs" dxfId="5342" priority="88084" operator="equal">
      <formula>"Vigente com alterações"</formula>
    </cfRule>
    <cfRule type="cellIs" dxfId="5341" priority="88085" operator="equal">
      <formula>"Não identificado"</formula>
    </cfRule>
    <cfRule type="cellIs" dxfId="5340" priority="88086" operator="equal">
      <formula>"Vigente"</formula>
    </cfRule>
    <cfRule type="cellIs" dxfId="5339" priority="88087" operator="equal">
      <formula>"Vigente e Alterado"</formula>
    </cfRule>
    <cfRule type="cellIs" dxfId="5338" priority="88088" operator="equal">
      <formula>"Revogado"</formula>
    </cfRule>
    <cfRule type="cellIs" dxfId="5337" priority="88089" operator="equal">
      <formula>"Vigente com alterações"</formula>
    </cfRule>
    <cfRule type="cellIs" dxfId="5336" priority="88090" operator="equal">
      <formula>"Vigente com alterações"</formula>
    </cfRule>
    <cfRule type="cellIs" dxfId="5335" priority="88091" operator="equal">
      <formula>"Vigente com alterações"</formula>
    </cfRule>
    <cfRule type="cellIs" dxfId="5334" priority="88092" operator="equal">
      <formula>"Não identificado"</formula>
    </cfRule>
    <cfRule type="cellIs" dxfId="5333" priority="88093" operator="equal">
      <formula>"Vigente"</formula>
    </cfRule>
    <cfRule type="cellIs" dxfId="5332" priority="88094" operator="equal">
      <formula>"Vigente e Alterado"</formula>
    </cfRule>
    <cfRule type="cellIs" dxfId="5331" priority="88095" operator="equal">
      <formula>"Revogado"</formula>
    </cfRule>
  </conditionalFormatting>
  <conditionalFormatting sqref="S2582">
    <cfRule type="cellIs" dxfId="5330" priority="88068" operator="equal">
      <formula>"Vigente com alterações"</formula>
    </cfRule>
    <cfRule type="cellIs" dxfId="5329" priority="88069" operator="equal">
      <formula>"Vigente com alterações"</formula>
    </cfRule>
    <cfRule type="cellIs" dxfId="5328" priority="88070" operator="equal">
      <formula>"Vigente com alterações"</formula>
    </cfRule>
    <cfRule type="cellIs" dxfId="5327" priority="88071" operator="equal">
      <formula>"Não identificado"</formula>
    </cfRule>
    <cfRule type="cellIs" dxfId="5326" priority="88072" operator="equal">
      <formula>"Vigente"</formula>
    </cfRule>
    <cfRule type="cellIs" dxfId="5325" priority="88073" operator="equal">
      <formula>"Vigente e Alterado"</formula>
    </cfRule>
    <cfRule type="cellIs" dxfId="5324" priority="88074" operator="equal">
      <formula>"Revogado"</formula>
    </cfRule>
    <cfRule type="cellIs" dxfId="5323" priority="88075" operator="equal">
      <formula>"Vigente com alterações"</formula>
    </cfRule>
    <cfRule type="cellIs" dxfId="5322" priority="88076" operator="equal">
      <formula>"Vigente com alterações"</formula>
    </cfRule>
    <cfRule type="cellIs" dxfId="5321" priority="88077" operator="equal">
      <formula>"Vigente com alterações"</formula>
    </cfRule>
    <cfRule type="cellIs" dxfId="5320" priority="88078" operator="equal">
      <formula>"Não identificado"</formula>
    </cfRule>
    <cfRule type="cellIs" dxfId="5319" priority="88079" operator="equal">
      <formula>"Vigente"</formula>
    </cfRule>
    <cfRule type="cellIs" dxfId="5318" priority="88080" operator="equal">
      <formula>"Vigente e Alterado"</formula>
    </cfRule>
    <cfRule type="cellIs" dxfId="5317" priority="88081" operator="equal">
      <formula>"Revogado"</formula>
    </cfRule>
  </conditionalFormatting>
  <conditionalFormatting sqref="S2583:S2584">
    <cfRule type="cellIs" dxfId="5316" priority="88054" operator="equal">
      <formula>"Vigente com alterações"</formula>
    </cfRule>
    <cfRule type="cellIs" dxfId="5315" priority="88055" operator="equal">
      <formula>"Vigente com alterações"</formula>
    </cfRule>
    <cfRule type="cellIs" dxfId="5314" priority="88056" operator="equal">
      <formula>"Vigente com alterações"</formula>
    </cfRule>
    <cfRule type="cellIs" dxfId="5313" priority="88057" operator="equal">
      <formula>"Não identificado"</formula>
    </cfRule>
    <cfRule type="cellIs" dxfId="5312" priority="88058" operator="equal">
      <formula>"Vigente"</formula>
    </cfRule>
    <cfRule type="cellIs" dxfId="5311" priority="88059" operator="equal">
      <formula>"Vigente e Alterado"</formula>
    </cfRule>
    <cfRule type="cellIs" dxfId="5310" priority="88060" operator="equal">
      <formula>"Revogado"</formula>
    </cfRule>
    <cfRule type="cellIs" dxfId="5309" priority="88061" operator="equal">
      <formula>"Vigente com alterações"</formula>
    </cfRule>
    <cfRule type="cellIs" dxfId="5308" priority="88062" operator="equal">
      <formula>"Vigente com alterações"</formula>
    </cfRule>
    <cfRule type="cellIs" dxfId="5307" priority="88063" operator="equal">
      <formula>"Vigente com alterações"</formula>
    </cfRule>
    <cfRule type="cellIs" dxfId="5306" priority="88064" operator="equal">
      <formula>"Não identificado"</formula>
    </cfRule>
    <cfRule type="cellIs" dxfId="5305" priority="88065" operator="equal">
      <formula>"Vigente"</formula>
    </cfRule>
    <cfRule type="cellIs" dxfId="5304" priority="88066" operator="equal">
      <formula>"Vigente e Alterado"</formula>
    </cfRule>
    <cfRule type="cellIs" dxfId="5303" priority="88067" operator="equal">
      <formula>"Revogado"</formula>
    </cfRule>
  </conditionalFormatting>
  <conditionalFormatting sqref="S2585">
    <cfRule type="cellIs" dxfId="5302" priority="88040" operator="equal">
      <formula>"Vigente com alterações"</formula>
    </cfRule>
    <cfRule type="cellIs" dxfId="5301" priority="88041" operator="equal">
      <formula>"Vigente com alterações"</formula>
    </cfRule>
    <cfRule type="cellIs" dxfId="5300" priority="88042" operator="equal">
      <formula>"Vigente com alterações"</formula>
    </cfRule>
    <cfRule type="cellIs" dxfId="5299" priority="88043" operator="equal">
      <formula>"Não identificado"</formula>
    </cfRule>
    <cfRule type="cellIs" dxfId="5298" priority="88044" operator="equal">
      <formula>"Vigente"</formula>
    </cfRule>
    <cfRule type="cellIs" dxfId="5297" priority="88045" operator="equal">
      <formula>"Vigente e Alterado"</formula>
    </cfRule>
    <cfRule type="cellIs" dxfId="5296" priority="88046" operator="equal">
      <formula>"Revogado"</formula>
    </cfRule>
    <cfRule type="cellIs" dxfId="5295" priority="88047" operator="equal">
      <formula>"Vigente com alterações"</formula>
    </cfRule>
    <cfRule type="cellIs" dxfId="5294" priority="88048" operator="equal">
      <formula>"Vigente com alterações"</formula>
    </cfRule>
    <cfRule type="cellIs" dxfId="5293" priority="88049" operator="equal">
      <formula>"Vigente com alterações"</formula>
    </cfRule>
    <cfRule type="cellIs" dxfId="5292" priority="88050" operator="equal">
      <formula>"Não identificado"</formula>
    </cfRule>
    <cfRule type="cellIs" dxfId="5291" priority="88051" operator="equal">
      <formula>"Vigente"</formula>
    </cfRule>
    <cfRule type="cellIs" dxfId="5290" priority="88052" operator="equal">
      <formula>"Vigente e Alterado"</formula>
    </cfRule>
    <cfRule type="cellIs" dxfId="5289" priority="88053" operator="equal">
      <formula>"Revogado"</formula>
    </cfRule>
  </conditionalFormatting>
  <conditionalFormatting sqref="S2587">
    <cfRule type="cellIs" dxfId="5288" priority="86615" operator="equal">
      <formula>"Vigente com alterações"</formula>
    </cfRule>
    <cfRule type="cellIs" dxfId="5287" priority="86616" operator="equal">
      <formula>"Vigente com alterações"</formula>
    </cfRule>
    <cfRule type="cellIs" dxfId="5286" priority="86617" operator="equal">
      <formula>"Vigente com alterações"</formula>
    </cfRule>
    <cfRule type="cellIs" dxfId="5285" priority="86618" operator="equal">
      <formula>"Não identificado"</formula>
    </cfRule>
    <cfRule type="cellIs" dxfId="5284" priority="86619" operator="equal">
      <formula>"Vigente"</formula>
    </cfRule>
    <cfRule type="cellIs" dxfId="5283" priority="86620" operator="equal">
      <formula>"Vigente e Alterado"</formula>
    </cfRule>
    <cfRule type="cellIs" dxfId="5282" priority="86621" operator="equal">
      <formula>"Revogado"</formula>
    </cfRule>
    <cfRule type="cellIs" dxfId="5281" priority="86622" operator="equal">
      <formula>"Vigente com alterações"</formula>
    </cfRule>
    <cfRule type="cellIs" dxfId="5280" priority="86623" operator="equal">
      <formula>"Vigente com alterações"</formula>
    </cfRule>
    <cfRule type="cellIs" dxfId="5279" priority="86624" operator="equal">
      <formula>"Vigente com alterações"</formula>
    </cfRule>
    <cfRule type="cellIs" dxfId="5278" priority="86625" operator="equal">
      <formula>"Não identificado"</formula>
    </cfRule>
    <cfRule type="cellIs" dxfId="5277" priority="86626" operator="equal">
      <formula>"Vigente"</formula>
    </cfRule>
    <cfRule type="cellIs" dxfId="5276" priority="86627" operator="equal">
      <formula>"Vigente e Alterado"</formula>
    </cfRule>
    <cfRule type="cellIs" dxfId="5275" priority="86628" operator="equal">
      <formula>"Revogado"</formula>
    </cfRule>
  </conditionalFormatting>
  <conditionalFormatting sqref="S2588">
    <cfRule type="cellIs" dxfId="5274" priority="87880" operator="equal">
      <formula>"Vigente com alterações"</formula>
    </cfRule>
    <cfRule type="cellIs" dxfId="5273" priority="87881" operator="equal">
      <formula>"Vigente com alterações"</formula>
    </cfRule>
    <cfRule type="cellIs" dxfId="5272" priority="87882" operator="equal">
      <formula>"Vigente com alterações"</formula>
    </cfRule>
    <cfRule type="cellIs" dxfId="5271" priority="87883" operator="equal">
      <formula>"Não identificado"</formula>
    </cfRule>
    <cfRule type="cellIs" dxfId="5270" priority="87884" operator="equal">
      <formula>"Vigente"</formula>
    </cfRule>
    <cfRule type="cellIs" dxfId="5269" priority="87885" operator="equal">
      <formula>"Vigente e Alterado"</formula>
    </cfRule>
    <cfRule type="cellIs" dxfId="5268" priority="87886" operator="equal">
      <formula>"Revogado"</formula>
    </cfRule>
  </conditionalFormatting>
  <conditionalFormatting sqref="S2589">
    <cfRule type="cellIs" dxfId="5267" priority="87873" operator="equal">
      <formula>"Vigente com alterações"</formula>
    </cfRule>
    <cfRule type="cellIs" dxfId="5266" priority="87874" operator="equal">
      <formula>"Vigente com alterações"</formula>
    </cfRule>
    <cfRule type="cellIs" dxfId="5265" priority="87875" operator="equal">
      <formula>"Vigente com alterações"</formula>
    </cfRule>
    <cfRule type="cellIs" dxfId="5264" priority="87876" operator="equal">
      <formula>"Não identificado"</formula>
    </cfRule>
    <cfRule type="cellIs" dxfId="5263" priority="87877" operator="equal">
      <formula>"Vigente"</formula>
    </cfRule>
    <cfRule type="cellIs" dxfId="5262" priority="87878" operator="equal">
      <formula>"Vigente e Alterado"</formula>
    </cfRule>
    <cfRule type="cellIs" dxfId="5261" priority="87879" operator="equal">
      <formula>"Revogado"</formula>
    </cfRule>
  </conditionalFormatting>
  <conditionalFormatting sqref="S2590">
    <cfRule type="cellIs" dxfId="5260" priority="87866" operator="equal">
      <formula>"Vigente com alterações"</formula>
    </cfRule>
    <cfRule type="cellIs" dxfId="5259" priority="87867" operator="equal">
      <formula>"Vigente com alterações"</formula>
    </cfRule>
    <cfRule type="cellIs" dxfId="5258" priority="87868" operator="equal">
      <formula>"Vigente com alterações"</formula>
    </cfRule>
    <cfRule type="cellIs" dxfId="5257" priority="87869" operator="equal">
      <formula>"Não identificado"</formula>
    </cfRule>
    <cfRule type="cellIs" dxfId="5256" priority="87870" operator="equal">
      <formula>"Vigente"</formula>
    </cfRule>
    <cfRule type="cellIs" dxfId="5255" priority="87871" operator="equal">
      <formula>"Vigente e Alterado"</formula>
    </cfRule>
    <cfRule type="cellIs" dxfId="5254" priority="87872" operator="equal">
      <formula>"Revogado"</formula>
    </cfRule>
  </conditionalFormatting>
  <conditionalFormatting sqref="S2591">
    <cfRule type="cellIs" dxfId="5253" priority="87852" operator="equal">
      <formula>"Vigente com alterações"</formula>
    </cfRule>
    <cfRule type="cellIs" dxfId="5252" priority="87853" operator="equal">
      <formula>"Vigente com alterações"</formula>
    </cfRule>
    <cfRule type="cellIs" dxfId="5251" priority="87854" operator="equal">
      <formula>"Vigente com alterações"</formula>
    </cfRule>
    <cfRule type="cellIs" dxfId="5250" priority="87855" operator="equal">
      <formula>"Não identificado"</formula>
    </cfRule>
    <cfRule type="cellIs" dxfId="5249" priority="87856" operator="equal">
      <formula>"Vigente"</formula>
    </cfRule>
    <cfRule type="cellIs" dxfId="5248" priority="87857" operator="equal">
      <formula>"Vigente e Alterado"</formula>
    </cfRule>
    <cfRule type="cellIs" dxfId="5247" priority="87858" operator="equal">
      <formula>"Revogado"</formula>
    </cfRule>
    <cfRule type="cellIs" dxfId="5246" priority="87859" operator="equal">
      <formula>"Vigente com alterações"</formula>
    </cfRule>
    <cfRule type="cellIs" dxfId="5245" priority="87860" operator="equal">
      <formula>"Vigente com alterações"</formula>
    </cfRule>
    <cfRule type="cellIs" dxfId="5244" priority="87861" operator="equal">
      <formula>"Vigente com alterações"</formula>
    </cfRule>
    <cfRule type="cellIs" dxfId="5243" priority="87862" operator="equal">
      <formula>"Não identificado"</formula>
    </cfRule>
    <cfRule type="cellIs" dxfId="5242" priority="87863" operator="equal">
      <formula>"Vigente"</formula>
    </cfRule>
    <cfRule type="cellIs" dxfId="5241" priority="87864" operator="equal">
      <formula>"Vigente e Alterado"</formula>
    </cfRule>
    <cfRule type="cellIs" dxfId="5240" priority="87865" operator="equal">
      <formula>"Revogado"</formula>
    </cfRule>
  </conditionalFormatting>
  <conditionalFormatting sqref="S2592">
    <cfRule type="cellIs" dxfId="5239" priority="87838" operator="equal">
      <formula>"Vigente com alterações"</formula>
    </cfRule>
    <cfRule type="cellIs" dxfId="5238" priority="87839" operator="equal">
      <formula>"Vigente com alterações"</formula>
    </cfRule>
    <cfRule type="cellIs" dxfId="5237" priority="87840" operator="equal">
      <formula>"Vigente com alterações"</formula>
    </cfRule>
    <cfRule type="cellIs" dxfId="5236" priority="87841" operator="equal">
      <formula>"Não identificado"</formula>
    </cfRule>
    <cfRule type="cellIs" dxfId="5235" priority="87842" operator="equal">
      <formula>"Vigente"</formula>
    </cfRule>
    <cfRule type="cellIs" dxfId="5234" priority="87843" operator="equal">
      <formula>"Vigente e Alterado"</formula>
    </cfRule>
    <cfRule type="cellIs" dxfId="5233" priority="87844" operator="equal">
      <formula>"Revogado"</formula>
    </cfRule>
    <cfRule type="cellIs" dxfId="5232" priority="87845" operator="equal">
      <formula>"Vigente com alterações"</formula>
    </cfRule>
    <cfRule type="cellIs" dxfId="5231" priority="87846" operator="equal">
      <formula>"Vigente com alterações"</formula>
    </cfRule>
    <cfRule type="cellIs" dxfId="5230" priority="87847" operator="equal">
      <formula>"Vigente com alterações"</formula>
    </cfRule>
    <cfRule type="cellIs" dxfId="5229" priority="87848" operator="equal">
      <formula>"Não identificado"</formula>
    </cfRule>
    <cfRule type="cellIs" dxfId="5228" priority="87849" operator="equal">
      <formula>"Vigente"</formula>
    </cfRule>
    <cfRule type="cellIs" dxfId="5227" priority="87850" operator="equal">
      <formula>"Vigente e Alterado"</formula>
    </cfRule>
    <cfRule type="cellIs" dxfId="5226" priority="87851" operator="equal">
      <formula>"Revogado"</formula>
    </cfRule>
  </conditionalFormatting>
  <conditionalFormatting sqref="S2593">
    <cfRule type="cellIs" dxfId="5225" priority="87804" operator="equal">
      <formula>"Vigente com alterações"</formula>
    </cfRule>
    <cfRule type="cellIs" dxfId="5224" priority="87805" operator="equal">
      <formula>"Vigente com alterações"</formula>
    </cfRule>
    <cfRule type="cellIs" dxfId="5223" priority="87806" operator="equal">
      <formula>"Vigente com alterações"</formula>
    </cfRule>
    <cfRule type="cellIs" dxfId="5222" priority="87807" operator="equal">
      <formula>"Não identificado"</formula>
    </cfRule>
    <cfRule type="cellIs" dxfId="5221" priority="87808" operator="equal">
      <formula>"Vigente"</formula>
    </cfRule>
    <cfRule type="cellIs" dxfId="5220" priority="87809" operator="equal">
      <formula>"Vigente e Alterado"</formula>
    </cfRule>
    <cfRule type="cellIs" dxfId="5219" priority="87810" operator="equal">
      <formula>"Revogado"</formula>
    </cfRule>
    <cfRule type="cellIs" dxfId="5218" priority="87811" operator="equal">
      <formula>"Vigente com alterações"</formula>
    </cfRule>
    <cfRule type="cellIs" dxfId="5217" priority="87812" operator="equal">
      <formula>"Vigente com alterações"</formula>
    </cfRule>
    <cfRule type="cellIs" dxfId="5216" priority="87813" operator="equal">
      <formula>"Vigente com alterações"</formula>
    </cfRule>
    <cfRule type="cellIs" dxfId="5215" priority="87814" operator="equal">
      <formula>"Não identificado"</formula>
    </cfRule>
    <cfRule type="cellIs" dxfId="5214" priority="87815" operator="equal">
      <formula>"Vigente"</formula>
    </cfRule>
    <cfRule type="cellIs" dxfId="5213" priority="87816" operator="equal">
      <formula>"Vigente e Alterado"</formula>
    </cfRule>
    <cfRule type="cellIs" dxfId="5212" priority="87817" operator="equal">
      <formula>"Revogado"</formula>
    </cfRule>
  </conditionalFormatting>
  <conditionalFormatting sqref="S2594">
    <cfRule type="cellIs" dxfId="5211" priority="48929" operator="equal">
      <formula>"Vigente com alterações"</formula>
    </cfRule>
    <cfRule type="cellIs" dxfId="5210" priority="48930" operator="equal">
      <formula>"Vigente com alterações"</formula>
    </cfRule>
    <cfRule type="cellIs" dxfId="5209" priority="48931" operator="equal">
      <formula>"Vigente com alterações"</formula>
    </cfRule>
    <cfRule type="cellIs" dxfId="5208" priority="48932" operator="equal">
      <formula>"Não identificado"</formula>
    </cfRule>
    <cfRule type="cellIs" dxfId="5207" priority="48933" operator="equal">
      <formula>"Vigente"</formula>
    </cfRule>
    <cfRule type="cellIs" dxfId="5206" priority="48934" operator="equal">
      <formula>"Vigente e Alterado"</formula>
    </cfRule>
    <cfRule type="cellIs" dxfId="5205" priority="48935" operator="equal">
      <formula>"Revogado"</formula>
    </cfRule>
    <cfRule type="cellIs" dxfId="5204" priority="48936" operator="equal">
      <formula>"Vigente com alterações"</formula>
    </cfRule>
    <cfRule type="cellIs" dxfId="5203" priority="48937" operator="equal">
      <formula>"Vigente com alterações"</formula>
    </cfRule>
    <cfRule type="cellIs" dxfId="5202" priority="48938" operator="equal">
      <formula>"Vigente com alterações"</formula>
    </cfRule>
    <cfRule type="cellIs" dxfId="5201" priority="48939" operator="equal">
      <formula>"Não identificado"</formula>
    </cfRule>
    <cfRule type="cellIs" dxfId="5200" priority="48940" operator="equal">
      <formula>"Vigente"</formula>
    </cfRule>
    <cfRule type="cellIs" dxfId="5199" priority="48941" operator="equal">
      <formula>"Vigente e Alterado"</formula>
    </cfRule>
    <cfRule type="cellIs" dxfId="5198" priority="48942" operator="equal">
      <formula>"Revogado"</formula>
    </cfRule>
  </conditionalFormatting>
  <conditionalFormatting sqref="S2595">
    <cfRule type="cellIs" dxfId="5197" priority="87776" operator="equal">
      <formula>"Vigente com alterações"</formula>
    </cfRule>
    <cfRule type="cellIs" dxfId="5196" priority="87777" operator="equal">
      <formula>"Vigente com alterações"</formula>
    </cfRule>
    <cfRule type="cellIs" dxfId="5195" priority="87778" operator="equal">
      <formula>"Vigente com alterações"</formula>
    </cfRule>
    <cfRule type="cellIs" dxfId="5194" priority="87779" operator="equal">
      <formula>"Não identificado"</formula>
    </cfRule>
    <cfRule type="cellIs" dxfId="5193" priority="87780" operator="equal">
      <formula>"Vigente"</formula>
    </cfRule>
    <cfRule type="cellIs" dxfId="5192" priority="87781" operator="equal">
      <formula>"Vigente e Alterado"</formula>
    </cfRule>
    <cfRule type="cellIs" dxfId="5191" priority="87782" operator="equal">
      <formula>"Revogado"</formula>
    </cfRule>
    <cfRule type="cellIs" dxfId="5190" priority="87783" operator="equal">
      <formula>"Vigente com alterações"</formula>
    </cfRule>
    <cfRule type="cellIs" dxfId="5189" priority="87784" operator="equal">
      <formula>"Vigente com alterações"</formula>
    </cfRule>
    <cfRule type="cellIs" dxfId="5188" priority="87785" operator="equal">
      <formula>"Vigente com alterações"</formula>
    </cfRule>
    <cfRule type="cellIs" dxfId="5187" priority="87786" operator="equal">
      <formula>"Não identificado"</formula>
    </cfRule>
    <cfRule type="cellIs" dxfId="5186" priority="87787" operator="equal">
      <formula>"Vigente"</formula>
    </cfRule>
    <cfRule type="cellIs" dxfId="5185" priority="87788" operator="equal">
      <formula>"Vigente e Alterado"</formula>
    </cfRule>
    <cfRule type="cellIs" dxfId="5184" priority="87789" operator="equal">
      <formula>"Revogado"</formula>
    </cfRule>
  </conditionalFormatting>
  <conditionalFormatting sqref="S2596">
    <cfRule type="cellIs" dxfId="5183" priority="87762" operator="equal">
      <formula>"Vigente com alterações"</formula>
    </cfRule>
    <cfRule type="cellIs" dxfId="5182" priority="87763" operator="equal">
      <formula>"Vigente com alterações"</formula>
    </cfRule>
    <cfRule type="cellIs" dxfId="5181" priority="87764" operator="equal">
      <formula>"Vigente com alterações"</formula>
    </cfRule>
    <cfRule type="cellIs" dxfId="5180" priority="87765" operator="equal">
      <formula>"Não identificado"</formula>
    </cfRule>
    <cfRule type="cellIs" dxfId="5179" priority="87766" operator="equal">
      <formula>"Vigente"</formula>
    </cfRule>
    <cfRule type="cellIs" dxfId="5178" priority="87767" operator="equal">
      <formula>"Vigente e Alterado"</formula>
    </cfRule>
    <cfRule type="cellIs" dxfId="5177" priority="87768" operator="equal">
      <formula>"Revogado"</formula>
    </cfRule>
    <cfRule type="cellIs" dxfId="5176" priority="87769" operator="equal">
      <formula>"Vigente com alterações"</formula>
    </cfRule>
    <cfRule type="cellIs" dxfId="5175" priority="87770" operator="equal">
      <formula>"Vigente com alterações"</formula>
    </cfRule>
    <cfRule type="cellIs" dxfId="5174" priority="87771" operator="equal">
      <formula>"Vigente com alterações"</formula>
    </cfRule>
    <cfRule type="cellIs" dxfId="5173" priority="87772" operator="equal">
      <formula>"Não identificado"</formula>
    </cfRule>
    <cfRule type="cellIs" dxfId="5172" priority="87773" operator="equal">
      <formula>"Vigente"</formula>
    </cfRule>
    <cfRule type="cellIs" dxfId="5171" priority="87774" operator="equal">
      <formula>"Vigente e Alterado"</formula>
    </cfRule>
    <cfRule type="cellIs" dxfId="5170" priority="87775" operator="equal">
      <formula>"Revogado"</formula>
    </cfRule>
  </conditionalFormatting>
  <conditionalFormatting sqref="S2597">
    <cfRule type="cellIs" dxfId="5169" priority="87748" operator="equal">
      <formula>"Vigente com alterações"</formula>
    </cfRule>
    <cfRule type="cellIs" dxfId="5168" priority="87749" operator="equal">
      <formula>"Vigente com alterações"</formula>
    </cfRule>
    <cfRule type="cellIs" dxfId="5167" priority="87750" operator="equal">
      <formula>"Vigente com alterações"</formula>
    </cfRule>
    <cfRule type="cellIs" dxfId="5166" priority="87751" operator="equal">
      <formula>"Não identificado"</formula>
    </cfRule>
    <cfRule type="cellIs" dxfId="5165" priority="87752" operator="equal">
      <formula>"Vigente"</formula>
    </cfRule>
    <cfRule type="cellIs" dxfId="5164" priority="87753" operator="equal">
      <formula>"Vigente e Alterado"</formula>
    </cfRule>
    <cfRule type="cellIs" dxfId="5163" priority="87754" operator="equal">
      <formula>"Revogado"</formula>
    </cfRule>
    <cfRule type="cellIs" dxfId="5162" priority="87755" operator="equal">
      <formula>"Vigente com alterações"</formula>
    </cfRule>
    <cfRule type="cellIs" dxfId="5161" priority="87756" operator="equal">
      <formula>"Vigente com alterações"</formula>
    </cfRule>
    <cfRule type="cellIs" dxfId="5160" priority="87757" operator="equal">
      <formula>"Vigente com alterações"</formula>
    </cfRule>
    <cfRule type="cellIs" dxfId="5159" priority="87758" operator="equal">
      <formula>"Não identificado"</formula>
    </cfRule>
    <cfRule type="cellIs" dxfId="5158" priority="87759" operator="equal">
      <formula>"Vigente"</formula>
    </cfRule>
    <cfRule type="cellIs" dxfId="5157" priority="87760" operator="equal">
      <formula>"Vigente e Alterado"</formula>
    </cfRule>
    <cfRule type="cellIs" dxfId="5156" priority="87761" operator="equal">
      <formula>"Revogado"</formula>
    </cfRule>
  </conditionalFormatting>
  <conditionalFormatting sqref="S2598">
    <cfRule type="cellIs" dxfId="5155" priority="87734" operator="equal">
      <formula>"Vigente com alterações"</formula>
    </cfRule>
    <cfRule type="cellIs" dxfId="5154" priority="87735" operator="equal">
      <formula>"Vigente com alterações"</formula>
    </cfRule>
    <cfRule type="cellIs" dxfId="5153" priority="87736" operator="equal">
      <formula>"Vigente com alterações"</formula>
    </cfRule>
    <cfRule type="cellIs" dxfId="5152" priority="87737" operator="equal">
      <formula>"Não identificado"</formula>
    </cfRule>
    <cfRule type="cellIs" dxfId="5151" priority="87738" operator="equal">
      <formula>"Vigente"</formula>
    </cfRule>
    <cfRule type="cellIs" dxfId="5150" priority="87739" operator="equal">
      <formula>"Vigente e Alterado"</formula>
    </cfRule>
    <cfRule type="cellIs" dxfId="5149" priority="87740" operator="equal">
      <formula>"Revogado"</formula>
    </cfRule>
    <cfRule type="cellIs" dxfId="5148" priority="87741" operator="equal">
      <formula>"Vigente com alterações"</formula>
    </cfRule>
    <cfRule type="cellIs" dxfId="5147" priority="87742" operator="equal">
      <formula>"Vigente com alterações"</formula>
    </cfRule>
    <cfRule type="cellIs" dxfId="5146" priority="87743" operator="equal">
      <formula>"Vigente com alterações"</formula>
    </cfRule>
    <cfRule type="cellIs" dxfId="5145" priority="87744" operator="equal">
      <formula>"Não identificado"</formula>
    </cfRule>
    <cfRule type="cellIs" dxfId="5144" priority="87745" operator="equal">
      <formula>"Vigente"</formula>
    </cfRule>
    <cfRule type="cellIs" dxfId="5143" priority="87746" operator="equal">
      <formula>"Vigente e Alterado"</formula>
    </cfRule>
    <cfRule type="cellIs" dxfId="5142" priority="87747" operator="equal">
      <formula>"Revogado"</formula>
    </cfRule>
  </conditionalFormatting>
  <conditionalFormatting sqref="S2599">
    <cfRule type="cellIs" dxfId="5141" priority="87720" operator="equal">
      <formula>"Vigente com alterações"</formula>
    </cfRule>
    <cfRule type="cellIs" dxfId="5140" priority="87721" operator="equal">
      <formula>"Vigente com alterações"</formula>
    </cfRule>
    <cfRule type="cellIs" dxfId="5139" priority="87722" operator="equal">
      <formula>"Vigente com alterações"</formula>
    </cfRule>
    <cfRule type="cellIs" dxfId="5138" priority="87723" operator="equal">
      <formula>"Não identificado"</formula>
    </cfRule>
    <cfRule type="cellIs" dxfId="5137" priority="87724" operator="equal">
      <formula>"Vigente"</formula>
    </cfRule>
    <cfRule type="cellIs" dxfId="5136" priority="87725" operator="equal">
      <formula>"Vigente e Alterado"</formula>
    </cfRule>
    <cfRule type="cellIs" dxfId="5135" priority="87726" operator="equal">
      <formula>"Revogado"</formula>
    </cfRule>
    <cfRule type="cellIs" dxfId="5134" priority="87727" operator="equal">
      <formula>"Vigente com alterações"</formula>
    </cfRule>
    <cfRule type="cellIs" dxfId="5133" priority="87728" operator="equal">
      <formula>"Vigente com alterações"</formula>
    </cfRule>
    <cfRule type="cellIs" dxfId="5132" priority="87729" operator="equal">
      <formula>"Vigente com alterações"</formula>
    </cfRule>
    <cfRule type="cellIs" dxfId="5131" priority="87730" operator="equal">
      <formula>"Não identificado"</formula>
    </cfRule>
    <cfRule type="cellIs" dxfId="5130" priority="87731" operator="equal">
      <formula>"Vigente"</formula>
    </cfRule>
    <cfRule type="cellIs" dxfId="5129" priority="87732" operator="equal">
      <formula>"Vigente e Alterado"</formula>
    </cfRule>
    <cfRule type="cellIs" dxfId="5128" priority="87733" operator="equal">
      <formula>"Revogado"</formula>
    </cfRule>
  </conditionalFormatting>
  <conditionalFormatting sqref="S2600">
    <cfRule type="cellIs" dxfId="5127" priority="87706" operator="equal">
      <formula>"Vigente com alterações"</formula>
    </cfRule>
    <cfRule type="cellIs" dxfId="5126" priority="87707" operator="equal">
      <formula>"Vigente com alterações"</formula>
    </cfRule>
    <cfRule type="cellIs" dxfId="5125" priority="87708" operator="equal">
      <formula>"Vigente com alterações"</formula>
    </cfRule>
    <cfRule type="cellIs" dxfId="5124" priority="87709" operator="equal">
      <formula>"Não identificado"</formula>
    </cfRule>
    <cfRule type="cellIs" dxfId="5123" priority="87710" operator="equal">
      <formula>"Vigente"</formula>
    </cfRule>
    <cfRule type="cellIs" dxfId="5122" priority="87711" operator="equal">
      <formula>"Vigente e Alterado"</formula>
    </cfRule>
    <cfRule type="cellIs" dxfId="5121" priority="87712" operator="equal">
      <formula>"Revogado"</formula>
    </cfRule>
    <cfRule type="cellIs" dxfId="5120" priority="87713" operator="equal">
      <formula>"Vigente com alterações"</formula>
    </cfRule>
    <cfRule type="cellIs" dxfId="5119" priority="87714" operator="equal">
      <formula>"Vigente com alterações"</formula>
    </cfRule>
    <cfRule type="cellIs" dxfId="5118" priority="87715" operator="equal">
      <formula>"Vigente com alterações"</formula>
    </cfRule>
    <cfRule type="cellIs" dxfId="5117" priority="87716" operator="equal">
      <formula>"Não identificado"</formula>
    </cfRule>
    <cfRule type="cellIs" dxfId="5116" priority="87717" operator="equal">
      <formula>"Vigente"</formula>
    </cfRule>
    <cfRule type="cellIs" dxfId="5115" priority="87718" operator="equal">
      <formula>"Vigente e Alterado"</formula>
    </cfRule>
    <cfRule type="cellIs" dxfId="5114" priority="87719" operator="equal">
      <formula>"Revogado"</formula>
    </cfRule>
  </conditionalFormatting>
  <conditionalFormatting sqref="S2601">
    <cfRule type="cellIs" dxfId="5113" priority="87692" operator="equal">
      <formula>"Vigente com alterações"</formula>
    </cfRule>
    <cfRule type="cellIs" dxfId="5112" priority="87693" operator="equal">
      <formula>"Vigente com alterações"</formula>
    </cfRule>
    <cfRule type="cellIs" dxfId="5111" priority="87694" operator="equal">
      <formula>"Vigente com alterações"</formula>
    </cfRule>
    <cfRule type="cellIs" dxfId="5110" priority="87695" operator="equal">
      <formula>"Não identificado"</formula>
    </cfRule>
    <cfRule type="cellIs" dxfId="5109" priority="87696" operator="equal">
      <formula>"Vigente"</formula>
    </cfRule>
    <cfRule type="cellIs" dxfId="5108" priority="87697" operator="equal">
      <formula>"Vigente e Alterado"</formula>
    </cfRule>
    <cfRule type="cellIs" dxfId="5107" priority="87698" operator="equal">
      <formula>"Revogado"</formula>
    </cfRule>
    <cfRule type="cellIs" dxfId="5106" priority="87699" operator="equal">
      <formula>"Vigente com alterações"</formula>
    </cfRule>
    <cfRule type="cellIs" dxfId="5105" priority="87700" operator="equal">
      <formula>"Vigente com alterações"</formula>
    </cfRule>
    <cfRule type="cellIs" dxfId="5104" priority="87701" operator="equal">
      <formula>"Vigente com alterações"</formula>
    </cfRule>
    <cfRule type="cellIs" dxfId="5103" priority="87702" operator="equal">
      <formula>"Não identificado"</formula>
    </cfRule>
    <cfRule type="cellIs" dxfId="5102" priority="87703" operator="equal">
      <formula>"Vigente"</formula>
    </cfRule>
    <cfRule type="cellIs" dxfId="5101" priority="87704" operator="equal">
      <formula>"Vigente e Alterado"</formula>
    </cfRule>
    <cfRule type="cellIs" dxfId="5100" priority="87705" operator="equal">
      <formula>"Revogado"</formula>
    </cfRule>
  </conditionalFormatting>
  <conditionalFormatting sqref="S2602">
    <cfRule type="cellIs" dxfId="5099" priority="87678" operator="equal">
      <formula>"Vigente com alterações"</formula>
    </cfRule>
    <cfRule type="cellIs" dxfId="5098" priority="87679" operator="equal">
      <formula>"Vigente com alterações"</formula>
    </cfRule>
    <cfRule type="cellIs" dxfId="5097" priority="87680" operator="equal">
      <formula>"Vigente com alterações"</formula>
    </cfRule>
    <cfRule type="cellIs" dxfId="5096" priority="87681" operator="equal">
      <formula>"Não identificado"</formula>
    </cfRule>
    <cfRule type="cellIs" dxfId="5095" priority="87682" operator="equal">
      <formula>"Vigente"</formula>
    </cfRule>
    <cfRule type="cellIs" dxfId="5094" priority="87683" operator="equal">
      <formula>"Vigente e Alterado"</formula>
    </cfRule>
    <cfRule type="cellIs" dxfId="5093" priority="87684" operator="equal">
      <formula>"Revogado"</formula>
    </cfRule>
    <cfRule type="cellIs" dxfId="5092" priority="87685" operator="equal">
      <formula>"Vigente com alterações"</formula>
    </cfRule>
    <cfRule type="cellIs" dxfId="5091" priority="87686" operator="equal">
      <formula>"Vigente com alterações"</formula>
    </cfRule>
    <cfRule type="cellIs" dxfId="5090" priority="87687" operator="equal">
      <formula>"Vigente com alterações"</formula>
    </cfRule>
    <cfRule type="cellIs" dxfId="5089" priority="87688" operator="equal">
      <formula>"Não identificado"</formula>
    </cfRule>
    <cfRule type="cellIs" dxfId="5088" priority="87689" operator="equal">
      <formula>"Vigente"</formula>
    </cfRule>
    <cfRule type="cellIs" dxfId="5087" priority="87690" operator="equal">
      <formula>"Vigente e Alterado"</formula>
    </cfRule>
    <cfRule type="cellIs" dxfId="5086" priority="87691" operator="equal">
      <formula>"Revogado"</formula>
    </cfRule>
  </conditionalFormatting>
  <conditionalFormatting sqref="S2603">
    <cfRule type="cellIs" dxfId="5085" priority="87664" operator="equal">
      <formula>"Vigente com alterações"</formula>
    </cfRule>
    <cfRule type="cellIs" dxfId="5084" priority="87665" operator="equal">
      <formula>"Vigente com alterações"</formula>
    </cfRule>
    <cfRule type="cellIs" dxfId="5083" priority="87666" operator="equal">
      <formula>"Vigente com alterações"</formula>
    </cfRule>
    <cfRule type="cellIs" dxfId="5082" priority="87667" operator="equal">
      <formula>"Não identificado"</formula>
    </cfRule>
    <cfRule type="cellIs" dxfId="5081" priority="87668" operator="equal">
      <formula>"Vigente"</formula>
    </cfRule>
    <cfRule type="cellIs" dxfId="5080" priority="87669" operator="equal">
      <formula>"Vigente e Alterado"</formula>
    </cfRule>
    <cfRule type="cellIs" dxfId="5079" priority="87670" operator="equal">
      <formula>"Revogado"</formula>
    </cfRule>
    <cfRule type="cellIs" dxfId="5078" priority="87671" operator="equal">
      <formula>"Vigente com alterações"</formula>
    </cfRule>
    <cfRule type="cellIs" dxfId="5077" priority="87672" operator="equal">
      <formula>"Vigente com alterações"</formula>
    </cfRule>
    <cfRule type="cellIs" dxfId="5076" priority="87673" operator="equal">
      <formula>"Vigente com alterações"</formula>
    </cfRule>
    <cfRule type="cellIs" dxfId="5075" priority="87674" operator="equal">
      <formula>"Não identificado"</formula>
    </cfRule>
    <cfRule type="cellIs" dxfId="5074" priority="87675" operator="equal">
      <formula>"Vigente"</formula>
    </cfRule>
    <cfRule type="cellIs" dxfId="5073" priority="87676" operator="equal">
      <formula>"Vigente e Alterado"</formula>
    </cfRule>
    <cfRule type="cellIs" dxfId="5072" priority="87677" operator="equal">
      <formula>"Revogado"</formula>
    </cfRule>
  </conditionalFormatting>
  <conditionalFormatting sqref="S2604:S2605">
    <cfRule type="cellIs" dxfId="5071" priority="87650" operator="equal">
      <formula>"Vigente com alterações"</formula>
    </cfRule>
    <cfRule type="cellIs" dxfId="5070" priority="87651" operator="equal">
      <formula>"Vigente com alterações"</formula>
    </cfRule>
    <cfRule type="cellIs" dxfId="5069" priority="87652" operator="equal">
      <formula>"Vigente com alterações"</formula>
    </cfRule>
    <cfRule type="cellIs" dxfId="5068" priority="87653" operator="equal">
      <formula>"Não identificado"</formula>
    </cfRule>
    <cfRule type="cellIs" dxfId="5067" priority="87654" operator="equal">
      <formula>"Vigente"</formula>
    </cfRule>
    <cfRule type="cellIs" dxfId="5066" priority="87655" operator="equal">
      <formula>"Vigente e Alterado"</formula>
    </cfRule>
    <cfRule type="cellIs" dxfId="5065" priority="87656" operator="equal">
      <formula>"Revogado"</formula>
    </cfRule>
    <cfRule type="cellIs" dxfId="5064" priority="87657" operator="equal">
      <formula>"Vigente com alterações"</formula>
    </cfRule>
    <cfRule type="cellIs" dxfId="5063" priority="87658" operator="equal">
      <formula>"Vigente com alterações"</formula>
    </cfRule>
    <cfRule type="cellIs" dxfId="5062" priority="87659" operator="equal">
      <formula>"Vigente com alterações"</formula>
    </cfRule>
    <cfRule type="cellIs" dxfId="5061" priority="87660" operator="equal">
      <formula>"Não identificado"</formula>
    </cfRule>
    <cfRule type="cellIs" dxfId="5060" priority="87661" operator="equal">
      <formula>"Vigente"</formula>
    </cfRule>
    <cfRule type="cellIs" dxfId="5059" priority="87662" operator="equal">
      <formula>"Vigente e Alterado"</formula>
    </cfRule>
    <cfRule type="cellIs" dxfId="5058" priority="87663" operator="equal">
      <formula>"Revogado"</formula>
    </cfRule>
  </conditionalFormatting>
  <conditionalFormatting sqref="S2606">
    <cfRule type="cellIs" dxfId="5057" priority="87636" operator="equal">
      <formula>"Vigente com alterações"</formula>
    </cfRule>
    <cfRule type="cellIs" dxfId="5056" priority="87637" operator="equal">
      <formula>"Vigente com alterações"</formula>
    </cfRule>
    <cfRule type="cellIs" dxfId="5055" priority="87638" operator="equal">
      <formula>"Vigente com alterações"</formula>
    </cfRule>
    <cfRule type="cellIs" dxfId="5054" priority="87639" operator="equal">
      <formula>"Não identificado"</formula>
    </cfRule>
    <cfRule type="cellIs" dxfId="5053" priority="87640" operator="equal">
      <formula>"Vigente"</formula>
    </cfRule>
    <cfRule type="cellIs" dxfId="5052" priority="87641" operator="equal">
      <formula>"Vigente e Alterado"</formula>
    </cfRule>
    <cfRule type="cellIs" dxfId="5051" priority="87642" operator="equal">
      <formula>"Revogado"</formula>
    </cfRule>
    <cfRule type="cellIs" dxfId="5050" priority="87643" operator="equal">
      <formula>"Vigente com alterações"</formula>
    </cfRule>
    <cfRule type="cellIs" dxfId="5049" priority="87644" operator="equal">
      <formula>"Vigente com alterações"</formula>
    </cfRule>
    <cfRule type="cellIs" dxfId="5048" priority="87645" operator="equal">
      <formula>"Vigente com alterações"</formula>
    </cfRule>
    <cfRule type="cellIs" dxfId="5047" priority="87646" operator="equal">
      <formula>"Não identificado"</formula>
    </cfRule>
    <cfRule type="cellIs" dxfId="5046" priority="87647" operator="equal">
      <formula>"Vigente"</formula>
    </cfRule>
    <cfRule type="cellIs" dxfId="5045" priority="87648" operator="equal">
      <formula>"Vigente e Alterado"</formula>
    </cfRule>
    <cfRule type="cellIs" dxfId="5044" priority="87649" operator="equal">
      <formula>"Revogado"</formula>
    </cfRule>
  </conditionalFormatting>
  <conditionalFormatting sqref="S2607">
    <cfRule type="cellIs" dxfId="5043" priority="87622" operator="equal">
      <formula>"Vigente com alterações"</formula>
    </cfRule>
    <cfRule type="cellIs" dxfId="5042" priority="87623" operator="equal">
      <formula>"Vigente com alterações"</formula>
    </cfRule>
    <cfRule type="cellIs" dxfId="5041" priority="87624" operator="equal">
      <formula>"Vigente com alterações"</formula>
    </cfRule>
    <cfRule type="cellIs" dxfId="5040" priority="87625" operator="equal">
      <formula>"Não identificado"</formula>
    </cfRule>
    <cfRule type="cellIs" dxfId="5039" priority="87626" operator="equal">
      <formula>"Vigente"</formula>
    </cfRule>
    <cfRule type="cellIs" dxfId="5038" priority="87627" operator="equal">
      <formula>"Vigente e Alterado"</formula>
    </cfRule>
    <cfRule type="cellIs" dxfId="5037" priority="87628" operator="equal">
      <formula>"Revogado"</formula>
    </cfRule>
    <cfRule type="cellIs" dxfId="5036" priority="87629" operator="equal">
      <formula>"Vigente com alterações"</formula>
    </cfRule>
    <cfRule type="cellIs" dxfId="5035" priority="87630" operator="equal">
      <formula>"Vigente com alterações"</formula>
    </cfRule>
    <cfRule type="cellIs" dxfId="5034" priority="87631" operator="equal">
      <formula>"Vigente com alterações"</formula>
    </cfRule>
    <cfRule type="cellIs" dxfId="5033" priority="87632" operator="equal">
      <formula>"Não identificado"</formula>
    </cfRule>
    <cfRule type="cellIs" dxfId="5032" priority="87633" operator="equal">
      <formula>"Vigente"</formula>
    </cfRule>
    <cfRule type="cellIs" dxfId="5031" priority="87634" operator="equal">
      <formula>"Vigente e Alterado"</formula>
    </cfRule>
    <cfRule type="cellIs" dxfId="5030" priority="87635" operator="equal">
      <formula>"Revogado"</formula>
    </cfRule>
  </conditionalFormatting>
  <conditionalFormatting sqref="S2608">
    <cfRule type="cellIs" dxfId="5029" priority="87608" operator="equal">
      <formula>"Vigente com alterações"</formula>
    </cfRule>
    <cfRule type="cellIs" dxfId="5028" priority="87609" operator="equal">
      <formula>"Vigente com alterações"</formula>
    </cfRule>
    <cfRule type="cellIs" dxfId="5027" priority="87610" operator="equal">
      <formula>"Vigente com alterações"</formula>
    </cfRule>
    <cfRule type="cellIs" dxfId="5026" priority="87611" operator="equal">
      <formula>"Não identificado"</formula>
    </cfRule>
    <cfRule type="cellIs" dxfId="5025" priority="87612" operator="equal">
      <formula>"Vigente"</formula>
    </cfRule>
    <cfRule type="cellIs" dxfId="5024" priority="87613" operator="equal">
      <formula>"Vigente e Alterado"</formula>
    </cfRule>
    <cfRule type="cellIs" dxfId="5023" priority="87614" operator="equal">
      <formula>"Revogado"</formula>
    </cfRule>
    <cfRule type="cellIs" dxfId="5022" priority="87615" operator="equal">
      <formula>"Vigente com alterações"</formula>
    </cfRule>
    <cfRule type="cellIs" dxfId="5021" priority="87616" operator="equal">
      <formula>"Vigente com alterações"</formula>
    </cfRule>
    <cfRule type="cellIs" dxfId="5020" priority="87617" operator="equal">
      <formula>"Vigente com alterações"</formula>
    </cfRule>
    <cfRule type="cellIs" dxfId="5019" priority="87618" operator="equal">
      <formula>"Não identificado"</formula>
    </cfRule>
    <cfRule type="cellIs" dxfId="5018" priority="87619" operator="equal">
      <formula>"Vigente"</formula>
    </cfRule>
    <cfRule type="cellIs" dxfId="5017" priority="87620" operator="equal">
      <formula>"Vigente e Alterado"</formula>
    </cfRule>
    <cfRule type="cellIs" dxfId="5016" priority="87621" operator="equal">
      <formula>"Revogado"</formula>
    </cfRule>
  </conditionalFormatting>
  <conditionalFormatting sqref="S2609">
    <cfRule type="cellIs" dxfId="5015" priority="87594" operator="equal">
      <formula>"Vigente com alterações"</formula>
    </cfRule>
    <cfRule type="cellIs" dxfId="5014" priority="87595" operator="equal">
      <formula>"Vigente com alterações"</formula>
    </cfRule>
    <cfRule type="cellIs" dxfId="5013" priority="87596" operator="equal">
      <formula>"Vigente com alterações"</formula>
    </cfRule>
    <cfRule type="cellIs" dxfId="5012" priority="87597" operator="equal">
      <formula>"Não identificado"</formula>
    </cfRule>
    <cfRule type="cellIs" dxfId="5011" priority="87598" operator="equal">
      <formula>"Vigente"</formula>
    </cfRule>
    <cfRule type="cellIs" dxfId="5010" priority="87599" operator="equal">
      <formula>"Vigente e Alterado"</formula>
    </cfRule>
    <cfRule type="cellIs" dxfId="5009" priority="87600" operator="equal">
      <formula>"Revogado"</formula>
    </cfRule>
    <cfRule type="cellIs" dxfId="5008" priority="87601" operator="equal">
      <formula>"Vigente com alterações"</formula>
    </cfRule>
    <cfRule type="cellIs" dxfId="5007" priority="87602" operator="equal">
      <formula>"Vigente com alterações"</formula>
    </cfRule>
    <cfRule type="cellIs" dxfId="5006" priority="87603" operator="equal">
      <formula>"Vigente com alterações"</formula>
    </cfRule>
    <cfRule type="cellIs" dxfId="5005" priority="87604" operator="equal">
      <formula>"Não identificado"</formula>
    </cfRule>
    <cfRule type="cellIs" dxfId="5004" priority="87605" operator="equal">
      <formula>"Vigente"</formula>
    </cfRule>
    <cfRule type="cellIs" dxfId="5003" priority="87606" operator="equal">
      <formula>"Vigente e Alterado"</formula>
    </cfRule>
    <cfRule type="cellIs" dxfId="5002" priority="87607" operator="equal">
      <formula>"Revogado"</formula>
    </cfRule>
  </conditionalFormatting>
  <conditionalFormatting sqref="S2610">
    <cfRule type="cellIs" dxfId="5001" priority="87580" operator="equal">
      <formula>"Vigente com alterações"</formula>
    </cfRule>
    <cfRule type="cellIs" dxfId="5000" priority="87581" operator="equal">
      <formula>"Vigente com alterações"</formula>
    </cfRule>
    <cfRule type="cellIs" dxfId="4999" priority="87582" operator="equal">
      <formula>"Vigente com alterações"</formula>
    </cfRule>
    <cfRule type="cellIs" dxfId="4998" priority="87583" operator="equal">
      <formula>"Não identificado"</formula>
    </cfRule>
    <cfRule type="cellIs" dxfId="4997" priority="87584" operator="equal">
      <formula>"Vigente"</formula>
    </cfRule>
    <cfRule type="cellIs" dxfId="4996" priority="87585" operator="equal">
      <formula>"Vigente e Alterado"</formula>
    </cfRule>
    <cfRule type="cellIs" dxfId="4995" priority="87586" operator="equal">
      <formula>"Revogado"</formula>
    </cfRule>
    <cfRule type="cellIs" dxfId="4994" priority="87587" operator="equal">
      <formula>"Vigente com alterações"</formula>
    </cfRule>
    <cfRule type="cellIs" dxfId="4993" priority="87588" operator="equal">
      <formula>"Vigente com alterações"</formula>
    </cfRule>
    <cfRule type="cellIs" dxfId="4992" priority="87589" operator="equal">
      <formula>"Vigente com alterações"</formula>
    </cfRule>
    <cfRule type="cellIs" dxfId="4991" priority="87590" operator="equal">
      <formula>"Não identificado"</formula>
    </cfRule>
    <cfRule type="cellIs" dxfId="4990" priority="87591" operator="equal">
      <formula>"Vigente"</formula>
    </cfRule>
    <cfRule type="cellIs" dxfId="4989" priority="87592" operator="equal">
      <formula>"Vigente e Alterado"</formula>
    </cfRule>
    <cfRule type="cellIs" dxfId="4988" priority="87593" operator="equal">
      <formula>"Revogado"</formula>
    </cfRule>
  </conditionalFormatting>
  <conditionalFormatting sqref="S2611">
    <cfRule type="cellIs" dxfId="4987" priority="87566" operator="equal">
      <formula>"Vigente com alterações"</formula>
    </cfRule>
    <cfRule type="cellIs" dxfId="4986" priority="87567" operator="equal">
      <formula>"Vigente com alterações"</formula>
    </cfRule>
    <cfRule type="cellIs" dxfId="4985" priority="87568" operator="equal">
      <formula>"Vigente com alterações"</formula>
    </cfRule>
    <cfRule type="cellIs" dxfId="4984" priority="87569" operator="equal">
      <formula>"Não identificado"</formula>
    </cfRule>
    <cfRule type="cellIs" dxfId="4983" priority="87570" operator="equal">
      <formula>"Vigente"</formula>
    </cfRule>
    <cfRule type="cellIs" dxfId="4982" priority="87571" operator="equal">
      <formula>"Vigente e Alterado"</formula>
    </cfRule>
    <cfRule type="cellIs" dxfId="4981" priority="87572" operator="equal">
      <formula>"Revogado"</formula>
    </cfRule>
    <cfRule type="cellIs" dxfId="4980" priority="87573" operator="equal">
      <formula>"Vigente com alterações"</formula>
    </cfRule>
    <cfRule type="cellIs" dxfId="4979" priority="87574" operator="equal">
      <formula>"Vigente com alterações"</formula>
    </cfRule>
    <cfRule type="cellIs" dxfId="4978" priority="87575" operator="equal">
      <formula>"Vigente com alterações"</formula>
    </cfRule>
    <cfRule type="cellIs" dxfId="4977" priority="87576" operator="equal">
      <formula>"Não identificado"</formula>
    </cfRule>
    <cfRule type="cellIs" dxfId="4976" priority="87577" operator="equal">
      <formula>"Vigente"</formula>
    </cfRule>
    <cfRule type="cellIs" dxfId="4975" priority="87578" operator="equal">
      <formula>"Vigente e Alterado"</formula>
    </cfRule>
    <cfRule type="cellIs" dxfId="4974" priority="87579" operator="equal">
      <formula>"Revogado"</formula>
    </cfRule>
  </conditionalFormatting>
  <conditionalFormatting sqref="S2612">
    <cfRule type="cellIs" dxfId="4973" priority="87552" operator="equal">
      <formula>"Vigente com alterações"</formula>
    </cfRule>
    <cfRule type="cellIs" dxfId="4972" priority="87553" operator="equal">
      <formula>"Vigente com alterações"</formula>
    </cfRule>
    <cfRule type="cellIs" dxfId="4971" priority="87554" operator="equal">
      <formula>"Vigente com alterações"</formula>
    </cfRule>
    <cfRule type="cellIs" dxfId="4970" priority="87555" operator="equal">
      <formula>"Não identificado"</formula>
    </cfRule>
    <cfRule type="cellIs" dxfId="4969" priority="87556" operator="equal">
      <formula>"Vigente"</formula>
    </cfRule>
    <cfRule type="cellIs" dxfId="4968" priority="87557" operator="equal">
      <formula>"Vigente e Alterado"</formula>
    </cfRule>
    <cfRule type="cellIs" dxfId="4967" priority="87558" operator="equal">
      <formula>"Revogado"</formula>
    </cfRule>
    <cfRule type="cellIs" dxfId="4966" priority="87559" operator="equal">
      <formula>"Vigente com alterações"</formula>
    </cfRule>
    <cfRule type="cellIs" dxfId="4965" priority="87560" operator="equal">
      <formula>"Vigente com alterações"</formula>
    </cfRule>
    <cfRule type="cellIs" dxfId="4964" priority="87561" operator="equal">
      <formula>"Vigente com alterações"</formula>
    </cfRule>
    <cfRule type="cellIs" dxfId="4963" priority="87562" operator="equal">
      <formula>"Não identificado"</formula>
    </cfRule>
    <cfRule type="cellIs" dxfId="4962" priority="87563" operator="equal">
      <formula>"Vigente"</formula>
    </cfRule>
    <cfRule type="cellIs" dxfId="4961" priority="87564" operator="equal">
      <formula>"Vigente e Alterado"</formula>
    </cfRule>
    <cfRule type="cellIs" dxfId="4960" priority="87565" operator="equal">
      <formula>"Revogado"</formula>
    </cfRule>
  </conditionalFormatting>
  <conditionalFormatting sqref="S2613">
    <cfRule type="cellIs" dxfId="4959" priority="87538" operator="equal">
      <formula>"Vigente com alterações"</formula>
    </cfRule>
    <cfRule type="cellIs" dxfId="4958" priority="87539" operator="equal">
      <formula>"Vigente com alterações"</formula>
    </cfRule>
    <cfRule type="cellIs" dxfId="4957" priority="87540" operator="equal">
      <formula>"Vigente com alterações"</formula>
    </cfRule>
    <cfRule type="cellIs" dxfId="4956" priority="87541" operator="equal">
      <formula>"Não identificado"</formula>
    </cfRule>
    <cfRule type="cellIs" dxfId="4955" priority="87542" operator="equal">
      <formula>"Vigente"</formula>
    </cfRule>
    <cfRule type="cellIs" dxfId="4954" priority="87543" operator="equal">
      <formula>"Vigente e Alterado"</formula>
    </cfRule>
    <cfRule type="cellIs" dxfId="4953" priority="87544" operator="equal">
      <formula>"Revogado"</formula>
    </cfRule>
    <cfRule type="cellIs" dxfId="4952" priority="87545" operator="equal">
      <formula>"Vigente com alterações"</formula>
    </cfRule>
    <cfRule type="cellIs" dxfId="4951" priority="87546" operator="equal">
      <formula>"Vigente com alterações"</formula>
    </cfRule>
    <cfRule type="cellIs" dxfId="4950" priority="87547" operator="equal">
      <formula>"Vigente com alterações"</formula>
    </cfRule>
    <cfRule type="cellIs" dxfId="4949" priority="87548" operator="equal">
      <formula>"Não identificado"</formula>
    </cfRule>
    <cfRule type="cellIs" dxfId="4948" priority="87549" operator="equal">
      <formula>"Vigente"</formula>
    </cfRule>
    <cfRule type="cellIs" dxfId="4947" priority="87550" operator="equal">
      <formula>"Vigente e Alterado"</formula>
    </cfRule>
    <cfRule type="cellIs" dxfId="4946" priority="87551" operator="equal">
      <formula>"Revogado"</formula>
    </cfRule>
  </conditionalFormatting>
  <conditionalFormatting sqref="S2614">
    <cfRule type="cellIs" dxfId="4945" priority="87524" operator="equal">
      <formula>"Vigente com alterações"</formula>
    </cfRule>
    <cfRule type="cellIs" dxfId="4944" priority="87525" operator="equal">
      <formula>"Vigente com alterações"</formula>
    </cfRule>
    <cfRule type="cellIs" dxfId="4943" priority="87526" operator="equal">
      <formula>"Vigente com alterações"</formula>
    </cfRule>
    <cfRule type="cellIs" dxfId="4942" priority="87527" operator="equal">
      <formula>"Não identificado"</formula>
    </cfRule>
    <cfRule type="cellIs" dxfId="4941" priority="87528" operator="equal">
      <formula>"Vigente"</formula>
    </cfRule>
    <cfRule type="cellIs" dxfId="4940" priority="87529" operator="equal">
      <formula>"Vigente e Alterado"</formula>
    </cfRule>
    <cfRule type="cellIs" dxfId="4939" priority="87530" operator="equal">
      <formula>"Revogado"</formula>
    </cfRule>
    <cfRule type="cellIs" dxfId="4938" priority="87531" operator="equal">
      <formula>"Vigente com alterações"</formula>
    </cfRule>
    <cfRule type="cellIs" dxfId="4937" priority="87532" operator="equal">
      <formula>"Vigente com alterações"</formula>
    </cfRule>
    <cfRule type="cellIs" dxfId="4936" priority="87533" operator="equal">
      <formula>"Vigente com alterações"</formula>
    </cfRule>
    <cfRule type="cellIs" dxfId="4935" priority="87534" operator="equal">
      <formula>"Não identificado"</formula>
    </cfRule>
    <cfRule type="cellIs" dxfId="4934" priority="87535" operator="equal">
      <formula>"Vigente"</formula>
    </cfRule>
    <cfRule type="cellIs" dxfId="4933" priority="87536" operator="equal">
      <formula>"Vigente e Alterado"</formula>
    </cfRule>
    <cfRule type="cellIs" dxfId="4932" priority="87537" operator="equal">
      <formula>"Revogado"</formula>
    </cfRule>
  </conditionalFormatting>
  <conditionalFormatting sqref="S2615">
    <cfRule type="cellIs" dxfId="4931" priority="87510" operator="equal">
      <formula>"Vigente com alterações"</formula>
    </cfRule>
    <cfRule type="cellIs" dxfId="4930" priority="87511" operator="equal">
      <formula>"Vigente com alterações"</formula>
    </cfRule>
    <cfRule type="cellIs" dxfId="4929" priority="87512" operator="equal">
      <formula>"Vigente com alterações"</formula>
    </cfRule>
    <cfRule type="cellIs" dxfId="4928" priority="87513" operator="equal">
      <formula>"Não identificado"</formula>
    </cfRule>
    <cfRule type="cellIs" dxfId="4927" priority="87514" operator="equal">
      <formula>"Vigente"</formula>
    </cfRule>
    <cfRule type="cellIs" dxfId="4926" priority="87515" operator="equal">
      <formula>"Vigente e Alterado"</formula>
    </cfRule>
    <cfRule type="cellIs" dxfId="4925" priority="87516" operator="equal">
      <formula>"Revogado"</formula>
    </cfRule>
    <cfRule type="cellIs" dxfId="4924" priority="87517" operator="equal">
      <formula>"Vigente com alterações"</formula>
    </cfRule>
    <cfRule type="cellIs" dxfId="4923" priority="87518" operator="equal">
      <formula>"Vigente com alterações"</formula>
    </cfRule>
    <cfRule type="cellIs" dxfId="4922" priority="87519" operator="equal">
      <formula>"Vigente com alterações"</formula>
    </cfRule>
    <cfRule type="cellIs" dxfId="4921" priority="87520" operator="equal">
      <formula>"Não identificado"</formula>
    </cfRule>
    <cfRule type="cellIs" dxfId="4920" priority="87521" operator="equal">
      <formula>"Vigente"</formula>
    </cfRule>
    <cfRule type="cellIs" dxfId="4919" priority="87522" operator="equal">
      <formula>"Vigente e Alterado"</formula>
    </cfRule>
    <cfRule type="cellIs" dxfId="4918" priority="87523" operator="equal">
      <formula>"Revogado"</formula>
    </cfRule>
  </conditionalFormatting>
  <conditionalFormatting sqref="S2616">
    <cfRule type="cellIs" dxfId="4917" priority="87496" operator="equal">
      <formula>"Vigente com alterações"</formula>
    </cfRule>
    <cfRule type="cellIs" dxfId="4916" priority="87497" operator="equal">
      <formula>"Vigente com alterações"</formula>
    </cfRule>
    <cfRule type="cellIs" dxfId="4915" priority="87498" operator="equal">
      <formula>"Vigente com alterações"</formula>
    </cfRule>
    <cfRule type="cellIs" dxfId="4914" priority="87499" operator="equal">
      <formula>"Não identificado"</formula>
    </cfRule>
    <cfRule type="cellIs" dxfId="4913" priority="87500" operator="equal">
      <formula>"Vigente"</formula>
    </cfRule>
    <cfRule type="cellIs" dxfId="4912" priority="87501" operator="equal">
      <formula>"Vigente e Alterado"</formula>
    </cfRule>
    <cfRule type="cellIs" dxfId="4911" priority="87502" operator="equal">
      <formula>"Revogado"</formula>
    </cfRule>
    <cfRule type="cellIs" dxfId="4910" priority="87503" operator="equal">
      <formula>"Vigente com alterações"</formula>
    </cfRule>
    <cfRule type="cellIs" dxfId="4909" priority="87504" operator="equal">
      <formula>"Vigente com alterações"</formula>
    </cfRule>
    <cfRule type="cellIs" dxfId="4908" priority="87505" operator="equal">
      <formula>"Vigente com alterações"</formula>
    </cfRule>
    <cfRule type="cellIs" dxfId="4907" priority="87506" operator="equal">
      <formula>"Não identificado"</formula>
    </cfRule>
    <cfRule type="cellIs" dxfId="4906" priority="87507" operator="equal">
      <formula>"Vigente"</formula>
    </cfRule>
    <cfRule type="cellIs" dxfId="4905" priority="87508" operator="equal">
      <formula>"Vigente e Alterado"</formula>
    </cfRule>
    <cfRule type="cellIs" dxfId="4904" priority="87509" operator="equal">
      <formula>"Revogado"</formula>
    </cfRule>
  </conditionalFormatting>
  <conditionalFormatting sqref="S2617">
    <cfRule type="cellIs" dxfId="4903" priority="87482" operator="equal">
      <formula>"Vigente com alterações"</formula>
    </cfRule>
    <cfRule type="cellIs" dxfId="4902" priority="87483" operator="equal">
      <formula>"Vigente com alterações"</formula>
    </cfRule>
    <cfRule type="cellIs" dxfId="4901" priority="87484" operator="equal">
      <formula>"Vigente com alterações"</formula>
    </cfRule>
    <cfRule type="cellIs" dxfId="4900" priority="87485" operator="equal">
      <formula>"Não identificado"</formula>
    </cfRule>
    <cfRule type="cellIs" dxfId="4899" priority="87486" operator="equal">
      <formula>"Vigente"</formula>
    </cfRule>
    <cfRule type="cellIs" dxfId="4898" priority="87487" operator="equal">
      <formula>"Vigente e Alterado"</formula>
    </cfRule>
    <cfRule type="cellIs" dxfId="4897" priority="87488" operator="equal">
      <formula>"Revogado"</formula>
    </cfRule>
    <cfRule type="cellIs" dxfId="4896" priority="87489" operator="equal">
      <formula>"Vigente com alterações"</formula>
    </cfRule>
    <cfRule type="cellIs" dxfId="4895" priority="87490" operator="equal">
      <formula>"Vigente com alterações"</formula>
    </cfRule>
    <cfRule type="cellIs" dxfId="4894" priority="87491" operator="equal">
      <formula>"Vigente com alterações"</formula>
    </cfRule>
    <cfRule type="cellIs" dxfId="4893" priority="87492" operator="equal">
      <formula>"Não identificado"</formula>
    </cfRule>
    <cfRule type="cellIs" dxfId="4892" priority="87493" operator="equal">
      <formula>"Vigente"</formula>
    </cfRule>
    <cfRule type="cellIs" dxfId="4891" priority="87494" operator="equal">
      <formula>"Vigente e Alterado"</formula>
    </cfRule>
    <cfRule type="cellIs" dxfId="4890" priority="87495" operator="equal">
      <formula>"Revogado"</formula>
    </cfRule>
  </conditionalFormatting>
  <conditionalFormatting sqref="S2618">
    <cfRule type="cellIs" dxfId="4889" priority="87440" operator="equal">
      <formula>"Vigente com alterações"</formula>
    </cfRule>
    <cfRule type="cellIs" dxfId="4888" priority="87441" operator="equal">
      <formula>"Vigente com alterações"</formula>
    </cfRule>
    <cfRule type="cellIs" dxfId="4887" priority="87442" operator="equal">
      <formula>"Vigente com alterações"</formula>
    </cfRule>
    <cfRule type="cellIs" dxfId="4886" priority="87443" operator="equal">
      <formula>"Não identificado"</formula>
    </cfRule>
    <cfRule type="cellIs" dxfId="4885" priority="87444" operator="equal">
      <formula>"Vigente"</formula>
    </cfRule>
    <cfRule type="cellIs" dxfId="4884" priority="87445" operator="equal">
      <formula>"Vigente e Alterado"</formula>
    </cfRule>
    <cfRule type="cellIs" dxfId="4883" priority="87446" operator="equal">
      <formula>"Revogado"</formula>
    </cfRule>
    <cfRule type="cellIs" dxfId="4882" priority="87447" operator="equal">
      <formula>"Vigente com alterações"</formula>
    </cfRule>
    <cfRule type="cellIs" dxfId="4881" priority="87448" operator="equal">
      <formula>"Vigente com alterações"</formula>
    </cfRule>
    <cfRule type="cellIs" dxfId="4880" priority="87449" operator="equal">
      <formula>"Vigente com alterações"</formula>
    </cfRule>
    <cfRule type="cellIs" dxfId="4879" priority="87450" operator="equal">
      <formula>"Não identificado"</formula>
    </cfRule>
    <cfRule type="cellIs" dxfId="4878" priority="87451" operator="equal">
      <formula>"Vigente"</formula>
    </cfRule>
    <cfRule type="cellIs" dxfId="4877" priority="87452" operator="equal">
      <formula>"Vigente e Alterado"</formula>
    </cfRule>
    <cfRule type="cellIs" dxfId="4876" priority="87453" operator="equal">
      <formula>"Revogado"</formula>
    </cfRule>
  </conditionalFormatting>
  <conditionalFormatting sqref="S2619">
    <cfRule type="cellIs" dxfId="4875" priority="87426" operator="equal">
      <formula>"Vigente com alterações"</formula>
    </cfRule>
    <cfRule type="cellIs" dxfId="4874" priority="87427" operator="equal">
      <formula>"Vigente com alterações"</formula>
    </cfRule>
    <cfRule type="cellIs" dxfId="4873" priority="87428" operator="equal">
      <formula>"Vigente com alterações"</formula>
    </cfRule>
    <cfRule type="cellIs" dxfId="4872" priority="87429" operator="equal">
      <formula>"Não identificado"</formula>
    </cfRule>
    <cfRule type="cellIs" dxfId="4871" priority="87430" operator="equal">
      <formula>"Vigente"</formula>
    </cfRule>
    <cfRule type="cellIs" dxfId="4870" priority="87431" operator="equal">
      <formula>"Vigente e Alterado"</formula>
    </cfRule>
    <cfRule type="cellIs" dxfId="4869" priority="87432" operator="equal">
      <formula>"Revogado"</formula>
    </cfRule>
    <cfRule type="cellIs" dxfId="4868" priority="87433" operator="equal">
      <formula>"Vigente com alterações"</formula>
    </cfRule>
    <cfRule type="cellIs" dxfId="4867" priority="87434" operator="equal">
      <formula>"Vigente com alterações"</formula>
    </cfRule>
    <cfRule type="cellIs" dxfId="4866" priority="87435" operator="equal">
      <formula>"Vigente com alterações"</formula>
    </cfRule>
    <cfRule type="cellIs" dxfId="4865" priority="87436" operator="equal">
      <formula>"Não identificado"</formula>
    </cfRule>
    <cfRule type="cellIs" dxfId="4864" priority="87437" operator="equal">
      <formula>"Vigente"</formula>
    </cfRule>
    <cfRule type="cellIs" dxfId="4863" priority="87438" operator="equal">
      <formula>"Vigente e Alterado"</formula>
    </cfRule>
    <cfRule type="cellIs" dxfId="4862" priority="87439" operator="equal">
      <formula>"Revogado"</formula>
    </cfRule>
  </conditionalFormatting>
  <conditionalFormatting sqref="S2620">
    <cfRule type="cellIs" dxfId="4861" priority="87412" operator="equal">
      <formula>"Vigente com alterações"</formula>
    </cfRule>
    <cfRule type="cellIs" dxfId="4860" priority="87413" operator="equal">
      <formula>"Vigente com alterações"</formula>
    </cfRule>
    <cfRule type="cellIs" dxfId="4859" priority="87414" operator="equal">
      <formula>"Vigente com alterações"</formula>
    </cfRule>
    <cfRule type="cellIs" dxfId="4858" priority="87415" operator="equal">
      <formula>"Não identificado"</formula>
    </cfRule>
    <cfRule type="cellIs" dxfId="4857" priority="87416" operator="equal">
      <formula>"Vigente"</formula>
    </cfRule>
    <cfRule type="cellIs" dxfId="4856" priority="87417" operator="equal">
      <formula>"Vigente e Alterado"</formula>
    </cfRule>
    <cfRule type="cellIs" dxfId="4855" priority="87418" operator="equal">
      <formula>"Revogado"</formula>
    </cfRule>
    <cfRule type="cellIs" dxfId="4854" priority="87419" operator="equal">
      <formula>"Vigente com alterações"</formula>
    </cfRule>
    <cfRule type="cellIs" dxfId="4853" priority="87420" operator="equal">
      <formula>"Vigente com alterações"</formula>
    </cfRule>
    <cfRule type="cellIs" dxfId="4852" priority="87421" operator="equal">
      <formula>"Vigente com alterações"</formula>
    </cfRule>
    <cfRule type="cellIs" dxfId="4851" priority="87422" operator="equal">
      <formula>"Não identificado"</formula>
    </cfRule>
    <cfRule type="cellIs" dxfId="4850" priority="87423" operator="equal">
      <formula>"Vigente"</formula>
    </cfRule>
    <cfRule type="cellIs" dxfId="4849" priority="87424" operator="equal">
      <formula>"Vigente e Alterado"</formula>
    </cfRule>
    <cfRule type="cellIs" dxfId="4848" priority="87425" operator="equal">
      <formula>"Revogado"</formula>
    </cfRule>
  </conditionalFormatting>
  <conditionalFormatting sqref="S2621">
    <cfRule type="cellIs" dxfId="4847" priority="87398" operator="equal">
      <formula>"Vigente com alterações"</formula>
    </cfRule>
    <cfRule type="cellIs" dxfId="4846" priority="87399" operator="equal">
      <formula>"Vigente com alterações"</formula>
    </cfRule>
    <cfRule type="cellIs" dxfId="4845" priority="87400" operator="equal">
      <formula>"Vigente com alterações"</formula>
    </cfRule>
    <cfRule type="cellIs" dxfId="4844" priority="87401" operator="equal">
      <formula>"Não identificado"</formula>
    </cfRule>
    <cfRule type="cellIs" dxfId="4843" priority="87402" operator="equal">
      <formula>"Vigente"</formula>
    </cfRule>
    <cfRule type="cellIs" dxfId="4842" priority="87403" operator="equal">
      <formula>"Vigente e Alterado"</formula>
    </cfRule>
    <cfRule type="cellIs" dxfId="4841" priority="87404" operator="equal">
      <formula>"Revogado"</formula>
    </cfRule>
    <cfRule type="cellIs" dxfId="4840" priority="87405" operator="equal">
      <formula>"Vigente com alterações"</formula>
    </cfRule>
    <cfRule type="cellIs" dxfId="4839" priority="87406" operator="equal">
      <formula>"Vigente com alterações"</formula>
    </cfRule>
    <cfRule type="cellIs" dxfId="4838" priority="87407" operator="equal">
      <formula>"Vigente com alterações"</formula>
    </cfRule>
    <cfRule type="cellIs" dxfId="4837" priority="87408" operator="equal">
      <formula>"Não identificado"</formula>
    </cfRule>
    <cfRule type="cellIs" dxfId="4836" priority="87409" operator="equal">
      <formula>"Vigente"</formula>
    </cfRule>
    <cfRule type="cellIs" dxfId="4835" priority="87410" operator="equal">
      <formula>"Vigente e Alterado"</formula>
    </cfRule>
    <cfRule type="cellIs" dxfId="4834" priority="87411" operator="equal">
      <formula>"Revogado"</formula>
    </cfRule>
  </conditionalFormatting>
  <conditionalFormatting sqref="S2622:S2623">
    <cfRule type="cellIs" dxfId="4833" priority="87384" operator="equal">
      <formula>"Vigente com alterações"</formula>
    </cfRule>
    <cfRule type="cellIs" dxfId="4832" priority="87385" operator="equal">
      <formula>"Vigente com alterações"</formula>
    </cfRule>
    <cfRule type="cellIs" dxfId="4831" priority="87386" operator="equal">
      <formula>"Vigente com alterações"</formula>
    </cfRule>
    <cfRule type="cellIs" dxfId="4830" priority="87387" operator="equal">
      <formula>"Não identificado"</formula>
    </cfRule>
    <cfRule type="cellIs" dxfId="4829" priority="87388" operator="equal">
      <formula>"Vigente"</formula>
    </cfRule>
    <cfRule type="cellIs" dxfId="4828" priority="87389" operator="equal">
      <formula>"Vigente e Alterado"</formula>
    </cfRule>
    <cfRule type="cellIs" dxfId="4827" priority="87390" operator="equal">
      <formula>"Revogado"</formula>
    </cfRule>
    <cfRule type="cellIs" dxfId="4826" priority="87391" operator="equal">
      <formula>"Vigente com alterações"</formula>
    </cfRule>
    <cfRule type="cellIs" dxfId="4825" priority="87392" operator="equal">
      <formula>"Vigente com alterações"</formula>
    </cfRule>
    <cfRule type="cellIs" dxfId="4824" priority="87393" operator="equal">
      <formula>"Vigente com alterações"</formula>
    </cfRule>
    <cfRule type="cellIs" dxfId="4823" priority="87394" operator="equal">
      <formula>"Não identificado"</formula>
    </cfRule>
    <cfRule type="cellIs" dxfId="4822" priority="87395" operator="equal">
      <formula>"Vigente"</formula>
    </cfRule>
    <cfRule type="cellIs" dxfId="4821" priority="87396" operator="equal">
      <formula>"Vigente e Alterado"</formula>
    </cfRule>
    <cfRule type="cellIs" dxfId="4820" priority="87397" operator="equal">
      <formula>"Revogado"</formula>
    </cfRule>
  </conditionalFormatting>
  <conditionalFormatting sqref="S2624">
    <cfRule type="cellIs" dxfId="4819" priority="87370" operator="equal">
      <formula>"Vigente com alterações"</formula>
    </cfRule>
    <cfRule type="cellIs" dxfId="4818" priority="87371" operator="equal">
      <formula>"Vigente com alterações"</formula>
    </cfRule>
    <cfRule type="cellIs" dxfId="4817" priority="87372" operator="equal">
      <formula>"Vigente com alterações"</formula>
    </cfRule>
    <cfRule type="cellIs" dxfId="4816" priority="87373" operator="equal">
      <formula>"Não identificado"</formula>
    </cfRule>
    <cfRule type="cellIs" dxfId="4815" priority="87374" operator="equal">
      <formula>"Vigente"</formula>
    </cfRule>
    <cfRule type="cellIs" dxfId="4814" priority="87375" operator="equal">
      <formula>"Vigente e Alterado"</formula>
    </cfRule>
    <cfRule type="cellIs" dxfId="4813" priority="87376" operator="equal">
      <formula>"Revogado"</formula>
    </cfRule>
    <cfRule type="cellIs" dxfId="4812" priority="87377" operator="equal">
      <formula>"Vigente com alterações"</formula>
    </cfRule>
    <cfRule type="cellIs" dxfId="4811" priority="87378" operator="equal">
      <formula>"Vigente com alterações"</formula>
    </cfRule>
    <cfRule type="cellIs" dxfId="4810" priority="87379" operator="equal">
      <formula>"Vigente com alterações"</formula>
    </cfRule>
    <cfRule type="cellIs" dxfId="4809" priority="87380" operator="equal">
      <formula>"Não identificado"</formula>
    </cfRule>
    <cfRule type="cellIs" dxfId="4808" priority="87381" operator="equal">
      <formula>"Vigente"</formula>
    </cfRule>
    <cfRule type="cellIs" dxfId="4807" priority="87382" operator="equal">
      <formula>"Vigente e Alterado"</formula>
    </cfRule>
    <cfRule type="cellIs" dxfId="4806" priority="87383" operator="equal">
      <formula>"Revogado"</formula>
    </cfRule>
  </conditionalFormatting>
  <conditionalFormatting sqref="S2625">
    <cfRule type="cellIs" dxfId="4805" priority="87356" operator="equal">
      <formula>"Vigente com alterações"</formula>
    </cfRule>
    <cfRule type="cellIs" dxfId="4804" priority="87357" operator="equal">
      <formula>"Vigente com alterações"</formula>
    </cfRule>
    <cfRule type="cellIs" dxfId="4803" priority="87358" operator="equal">
      <formula>"Vigente com alterações"</formula>
    </cfRule>
    <cfRule type="cellIs" dxfId="4802" priority="87359" operator="equal">
      <formula>"Não identificado"</formula>
    </cfRule>
    <cfRule type="cellIs" dxfId="4801" priority="87360" operator="equal">
      <formula>"Vigente"</formula>
    </cfRule>
    <cfRule type="cellIs" dxfId="4800" priority="87361" operator="equal">
      <formula>"Vigente e Alterado"</formula>
    </cfRule>
    <cfRule type="cellIs" dxfId="4799" priority="87362" operator="equal">
      <formula>"Revogado"</formula>
    </cfRule>
    <cfRule type="cellIs" dxfId="4798" priority="87363" operator="equal">
      <formula>"Vigente com alterações"</formula>
    </cfRule>
    <cfRule type="cellIs" dxfId="4797" priority="87364" operator="equal">
      <formula>"Vigente com alterações"</formula>
    </cfRule>
    <cfRule type="cellIs" dxfId="4796" priority="87365" operator="equal">
      <formula>"Vigente com alterações"</formula>
    </cfRule>
    <cfRule type="cellIs" dxfId="4795" priority="87366" operator="equal">
      <formula>"Não identificado"</formula>
    </cfRule>
    <cfRule type="cellIs" dxfId="4794" priority="87367" operator="equal">
      <formula>"Vigente"</formula>
    </cfRule>
    <cfRule type="cellIs" dxfId="4793" priority="87368" operator="equal">
      <formula>"Vigente e Alterado"</formula>
    </cfRule>
    <cfRule type="cellIs" dxfId="4792" priority="87369" operator="equal">
      <formula>"Revogado"</formula>
    </cfRule>
  </conditionalFormatting>
  <conditionalFormatting sqref="S2626">
    <cfRule type="cellIs" dxfId="4791" priority="87342" operator="equal">
      <formula>"Vigente com alterações"</formula>
    </cfRule>
    <cfRule type="cellIs" dxfId="4790" priority="87343" operator="equal">
      <formula>"Vigente com alterações"</formula>
    </cfRule>
    <cfRule type="cellIs" dxfId="4789" priority="87344" operator="equal">
      <formula>"Vigente com alterações"</formula>
    </cfRule>
    <cfRule type="cellIs" dxfId="4788" priority="87345" operator="equal">
      <formula>"Não identificado"</formula>
    </cfRule>
    <cfRule type="cellIs" dxfId="4787" priority="87346" operator="equal">
      <formula>"Vigente"</formula>
    </cfRule>
    <cfRule type="cellIs" dxfId="4786" priority="87347" operator="equal">
      <formula>"Vigente e Alterado"</formula>
    </cfRule>
    <cfRule type="cellIs" dxfId="4785" priority="87348" operator="equal">
      <formula>"Revogado"</formula>
    </cfRule>
    <cfRule type="cellIs" dxfId="4784" priority="87349" operator="equal">
      <formula>"Vigente com alterações"</formula>
    </cfRule>
    <cfRule type="cellIs" dxfId="4783" priority="87350" operator="equal">
      <formula>"Vigente com alterações"</formula>
    </cfRule>
    <cfRule type="cellIs" dxfId="4782" priority="87351" operator="equal">
      <formula>"Vigente com alterações"</formula>
    </cfRule>
    <cfRule type="cellIs" dxfId="4781" priority="87352" operator="equal">
      <formula>"Não identificado"</formula>
    </cfRule>
    <cfRule type="cellIs" dxfId="4780" priority="87353" operator="equal">
      <formula>"Vigente"</formula>
    </cfRule>
    <cfRule type="cellIs" dxfId="4779" priority="87354" operator="equal">
      <formula>"Vigente e Alterado"</formula>
    </cfRule>
    <cfRule type="cellIs" dxfId="4778" priority="87355" operator="equal">
      <formula>"Revogado"</formula>
    </cfRule>
  </conditionalFormatting>
  <conditionalFormatting sqref="S2627">
    <cfRule type="cellIs" dxfId="4777" priority="87328" operator="equal">
      <formula>"Vigente com alterações"</formula>
    </cfRule>
    <cfRule type="cellIs" dxfId="4776" priority="87329" operator="equal">
      <formula>"Vigente com alterações"</formula>
    </cfRule>
    <cfRule type="cellIs" dxfId="4775" priority="87330" operator="equal">
      <formula>"Vigente com alterações"</formula>
    </cfRule>
    <cfRule type="cellIs" dxfId="4774" priority="87331" operator="equal">
      <formula>"Não identificado"</formula>
    </cfRule>
    <cfRule type="cellIs" dxfId="4773" priority="87332" operator="equal">
      <formula>"Vigente"</formula>
    </cfRule>
    <cfRule type="cellIs" dxfId="4772" priority="87333" operator="equal">
      <formula>"Vigente e Alterado"</formula>
    </cfRule>
    <cfRule type="cellIs" dxfId="4771" priority="87334" operator="equal">
      <formula>"Revogado"</formula>
    </cfRule>
    <cfRule type="cellIs" dxfId="4770" priority="87335" operator="equal">
      <formula>"Vigente com alterações"</formula>
    </cfRule>
    <cfRule type="cellIs" dxfId="4769" priority="87336" operator="equal">
      <formula>"Vigente com alterações"</formula>
    </cfRule>
    <cfRule type="cellIs" dxfId="4768" priority="87337" operator="equal">
      <formula>"Vigente com alterações"</formula>
    </cfRule>
    <cfRule type="cellIs" dxfId="4767" priority="87338" operator="equal">
      <formula>"Não identificado"</formula>
    </cfRule>
    <cfRule type="cellIs" dxfId="4766" priority="87339" operator="equal">
      <formula>"Vigente"</formula>
    </cfRule>
    <cfRule type="cellIs" dxfId="4765" priority="87340" operator="equal">
      <formula>"Vigente e Alterado"</formula>
    </cfRule>
    <cfRule type="cellIs" dxfId="4764" priority="87341" operator="equal">
      <formula>"Revogado"</formula>
    </cfRule>
  </conditionalFormatting>
  <conditionalFormatting sqref="S2628">
    <cfRule type="cellIs" dxfId="4763" priority="87314" operator="equal">
      <formula>"Vigente com alterações"</formula>
    </cfRule>
    <cfRule type="cellIs" dxfId="4762" priority="87315" operator="equal">
      <formula>"Vigente com alterações"</formula>
    </cfRule>
    <cfRule type="cellIs" dxfId="4761" priority="87316" operator="equal">
      <formula>"Vigente com alterações"</formula>
    </cfRule>
    <cfRule type="cellIs" dxfId="4760" priority="87317" operator="equal">
      <formula>"Não identificado"</formula>
    </cfRule>
    <cfRule type="cellIs" dxfId="4759" priority="87318" operator="equal">
      <formula>"Vigente"</formula>
    </cfRule>
    <cfRule type="cellIs" dxfId="4758" priority="87319" operator="equal">
      <formula>"Vigente e Alterado"</formula>
    </cfRule>
    <cfRule type="cellIs" dxfId="4757" priority="87320" operator="equal">
      <formula>"Revogado"</formula>
    </cfRule>
    <cfRule type="cellIs" dxfId="4756" priority="87321" operator="equal">
      <formula>"Vigente com alterações"</formula>
    </cfRule>
    <cfRule type="cellIs" dxfId="4755" priority="87322" operator="equal">
      <formula>"Vigente com alterações"</formula>
    </cfRule>
    <cfRule type="cellIs" dxfId="4754" priority="87323" operator="equal">
      <formula>"Vigente com alterações"</formula>
    </cfRule>
    <cfRule type="cellIs" dxfId="4753" priority="87324" operator="equal">
      <formula>"Não identificado"</formula>
    </cfRule>
    <cfRule type="cellIs" dxfId="4752" priority="87325" operator="equal">
      <formula>"Vigente"</formula>
    </cfRule>
    <cfRule type="cellIs" dxfId="4751" priority="87326" operator="equal">
      <formula>"Vigente e Alterado"</formula>
    </cfRule>
    <cfRule type="cellIs" dxfId="4750" priority="87327" operator="equal">
      <formula>"Revogado"</formula>
    </cfRule>
  </conditionalFormatting>
  <conditionalFormatting sqref="S2629">
    <cfRule type="cellIs" dxfId="4749" priority="87300" operator="equal">
      <formula>"Vigente com alterações"</formula>
    </cfRule>
    <cfRule type="cellIs" dxfId="4748" priority="87301" operator="equal">
      <formula>"Vigente com alterações"</formula>
    </cfRule>
    <cfRule type="cellIs" dxfId="4747" priority="87302" operator="equal">
      <formula>"Vigente com alterações"</formula>
    </cfRule>
    <cfRule type="cellIs" dxfId="4746" priority="87303" operator="equal">
      <formula>"Não identificado"</formula>
    </cfRule>
    <cfRule type="cellIs" dxfId="4745" priority="87304" operator="equal">
      <formula>"Vigente"</formula>
    </cfRule>
    <cfRule type="cellIs" dxfId="4744" priority="87305" operator="equal">
      <formula>"Vigente e Alterado"</formula>
    </cfRule>
    <cfRule type="cellIs" dxfId="4743" priority="87306" operator="equal">
      <formula>"Revogado"</formula>
    </cfRule>
    <cfRule type="cellIs" dxfId="4742" priority="87307" operator="equal">
      <formula>"Vigente com alterações"</formula>
    </cfRule>
    <cfRule type="cellIs" dxfId="4741" priority="87308" operator="equal">
      <formula>"Vigente com alterações"</formula>
    </cfRule>
    <cfRule type="cellIs" dxfId="4740" priority="87309" operator="equal">
      <formula>"Vigente com alterações"</formula>
    </cfRule>
    <cfRule type="cellIs" dxfId="4739" priority="87310" operator="equal">
      <formula>"Não identificado"</formula>
    </cfRule>
    <cfRule type="cellIs" dxfId="4738" priority="87311" operator="equal">
      <formula>"Vigente"</formula>
    </cfRule>
    <cfRule type="cellIs" dxfId="4737" priority="87312" operator="equal">
      <formula>"Vigente e Alterado"</formula>
    </cfRule>
    <cfRule type="cellIs" dxfId="4736" priority="87313" operator="equal">
      <formula>"Revogado"</formula>
    </cfRule>
  </conditionalFormatting>
  <conditionalFormatting sqref="S2630">
    <cfRule type="cellIs" dxfId="4735" priority="87286" operator="equal">
      <formula>"Vigente com alterações"</formula>
    </cfRule>
    <cfRule type="cellIs" dxfId="4734" priority="87287" operator="equal">
      <formula>"Vigente com alterações"</formula>
    </cfRule>
    <cfRule type="cellIs" dxfId="4733" priority="87288" operator="equal">
      <formula>"Vigente com alterações"</formula>
    </cfRule>
    <cfRule type="cellIs" dxfId="4732" priority="87289" operator="equal">
      <formula>"Não identificado"</formula>
    </cfRule>
    <cfRule type="cellIs" dxfId="4731" priority="87290" operator="equal">
      <formula>"Vigente"</formula>
    </cfRule>
    <cfRule type="cellIs" dxfId="4730" priority="87291" operator="equal">
      <formula>"Vigente e Alterado"</formula>
    </cfRule>
    <cfRule type="cellIs" dxfId="4729" priority="87292" operator="equal">
      <formula>"Revogado"</formula>
    </cfRule>
    <cfRule type="cellIs" dxfId="4728" priority="87293" operator="equal">
      <formula>"Vigente com alterações"</formula>
    </cfRule>
    <cfRule type="cellIs" dxfId="4727" priority="87294" operator="equal">
      <formula>"Vigente com alterações"</formula>
    </cfRule>
    <cfRule type="cellIs" dxfId="4726" priority="87295" operator="equal">
      <formula>"Vigente com alterações"</formula>
    </cfRule>
    <cfRule type="cellIs" dxfId="4725" priority="87296" operator="equal">
      <formula>"Não identificado"</formula>
    </cfRule>
    <cfRule type="cellIs" dxfId="4724" priority="87297" operator="equal">
      <formula>"Vigente"</formula>
    </cfRule>
    <cfRule type="cellIs" dxfId="4723" priority="87298" operator="equal">
      <formula>"Vigente e Alterado"</formula>
    </cfRule>
    <cfRule type="cellIs" dxfId="4722" priority="87299" operator="equal">
      <formula>"Revogado"</formula>
    </cfRule>
  </conditionalFormatting>
  <conditionalFormatting sqref="S2631">
    <cfRule type="cellIs" dxfId="4721" priority="87272" operator="equal">
      <formula>"Vigente com alterações"</formula>
    </cfRule>
    <cfRule type="cellIs" dxfId="4720" priority="87273" operator="equal">
      <formula>"Vigente com alterações"</formula>
    </cfRule>
    <cfRule type="cellIs" dxfId="4719" priority="87274" operator="equal">
      <formula>"Vigente com alterações"</formula>
    </cfRule>
    <cfRule type="cellIs" dxfId="4718" priority="87275" operator="equal">
      <formula>"Não identificado"</formula>
    </cfRule>
    <cfRule type="cellIs" dxfId="4717" priority="87276" operator="equal">
      <formula>"Vigente"</formula>
    </cfRule>
    <cfRule type="cellIs" dxfId="4716" priority="87277" operator="equal">
      <formula>"Vigente e Alterado"</formula>
    </cfRule>
    <cfRule type="cellIs" dxfId="4715" priority="87278" operator="equal">
      <formula>"Revogado"</formula>
    </cfRule>
    <cfRule type="cellIs" dxfId="4714" priority="87279" operator="equal">
      <formula>"Vigente com alterações"</formula>
    </cfRule>
    <cfRule type="cellIs" dxfId="4713" priority="87280" operator="equal">
      <formula>"Vigente com alterações"</formula>
    </cfRule>
    <cfRule type="cellIs" dxfId="4712" priority="87281" operator="equal">
      <formula>"Vigente com alterações"</formula>
    </cfRule>
    <cfRule type="cellIs" dxfId="4711" priority="87282" operator="equal">
      <formula>"Não identificado"</formula>
    </cfRule>
    <cfRule type="cellIs" dxfId="4710" priority="87283" operator="equal">
      <formula>"Vigente"</formula>
    </cfRule>
    <cfRule type="cellIs" dxfId="4709" priority="87284" operator="equal">
      <formula>"Vigente e Alterado"</formula>
    </cfRule>
    <cfRule type="cellIs" dxfId="4708" priority="87285" operator="equal">
      <formula>"Revogado"</formula>
    </cfRule>
  </conditionalFormatting>
  <conditionalFormatting sqref="S2632">
    <cfRule type="cellIs" dxfId="4707" priority="87258" operator="equal">
      <formula>"Vigente com alterações"</formula>
    </cfRule>
    <cfRule type="cellIs" dxfId="4706" priority="87259" operator="equal">
      <formula>"Vigente com alterações"</formula>
    </cfRule>
    <cfRule type="cellIs" dxfId="4705" priority="87260" operator="equal">
      <formula>"Vigente com alterações"</formula>
    </cfRule>
    <cfRule type="cellIs" dxfId="4704" priority="87261" operator="equal">
      <formula>"Não identificado"</formula>
    </cfRule>
    <cfRule type="cellIs" dxfId="4703" priority="87262" operator="equal">
      <formula>"Vigente"</formula>
    </cfRule>
    <cfRule type="cellIs" dxfId="4702" priority="87263" operator="equal">
      <formula>"Vigente e Alterado"</formula>
    </cfRule>
    <cfRule type="cellIs" dxfId="4701" priority="87264" operator="equal">
      <formula>"Revogado"</formula>
    </cfRule>
    <cfRule type="cellIs" dxfId="4700" priority="87265" operator="equal">
      <formula>"Vigente com alterações"</formula>
    </cfRule>
    <cfRule type="cellIs" dxfId="4699" priority="87266" operator="equal">
      <formula>"Vigente com alterações"</formula>
    </cfRule>
    <cfRule type="cellIs" dxfId="4698" priority="87267" operator="equal">
      <formula>"Vigente com alterações"</formula>
    </cfRule>
    <cfRule type="cellIs" dxfId="4697" priority="87268" operator="equal">
      <formula>"Não identificado"</formula>
    </cfRule>
    <cfRule type="cellIs" dxfId="4696" priority="87269" operator="equal">
      <formula>"Vigente"</formula>
    </cfRule>
    <cfRule type="cellIs" dxfId="4695" priority="87270" operator="equal">
      <formula>"Vigente e Alterado"</formula>
    </cfRule>
    <cfRule type="cellIs" dxfId="4694" priority="87271" operator="equal">
      <formula>"Revogado"</formula>
    </cfRule>
  </conditionalFormatting>
  <conditionalFormatting sqref="S2633">
    <cfRule type="cellIs" dxfId="4693" priority="87244" operator="equal">
      <formula>"Vigente com alterações"</formula>
    </cfRule>
    <cfRule type="cellIs" dxfId="4692" priority="87245" operator="equal">
      <formula>"Vigente com alterações"</formula>
    </cfRule>
    <cfRule type="cellIs" dxfId="4691" priority="87246" operator="equal">
      <formula>"Vigente com alterações"</formula>
    </cfRule>
    <cfRule type="cellIs" dxfId="4690" priority="87247" operator="equal">
      <formula>"Não identificado"</formula>
    </cfRule>
    <cfRule type="cellIs" dxfId="4689" priority="87248" operator="equal">
      <formula>"Vigente"</formula>
    </cfRule>
    <cfRule type="cellIs" dxfId="4688" priority="87249" operator="equal">
      <formula>"Vigente e Alterado"</formula>
    </cfRule>
    <cfRule type="cellIs" dxfId="4687" priority="87250" operator="equal">
      <formula>"Revogado"</formula>
    </cfRule>
    <cfRule type="cellIs" dxfId="4686" priority="87251" operator="equal">
      <formula>"Vigente com alterações"</formula>
    </cfRule>
    <cfRule type="cellIs" dxfId="4685" priority="87252" operator="equal">
      <formula>"Vigente com alterações"</formula>
    </cfRule>
    <cfRule type="cellIs" dxfId="4684" priority="87253" operator="equal">
      <formula>"Vigente com alterações"</formula>
    </cfRule>
    <cfRule type="cellIs" dxfId="4683" priority="87254" operator="equal">
      <formula>"Não identificado"</formula>
    </cfRule>
    <cfRule type="cellIs" dxfId="4682" priority="87255" operator="equal">
      <formula>"Vigente"</formula>
    </cfRule>
    <cfRule type="cellIs" dxfId="4681" priority="87256" operator="equal">
      <formula>"Vigente e Alterado"</formula>
    </cfRule>
    <cfRule type="cellIs" dxfId="4680" priority="87257" operator="equal">
      <formula>"Revogado"</formula>
    </cfRule>
  </conditionalFormatting>
  <conditionalFormatting sqref="S2634:S2635">
    <cfRule type="cellIs" dxfId="4679" priority="87216" operator="equal">
      <formula>"Vigente com alterações"</formula>
    </cfRule>
    <cfRule type="cellIs" dxfId="4678" priority="87217" operator="equal">
      <formula>"Vigente com alterações"</formula>
    </cfRule>
    <cfRule type="cellIs" dxfId="4677" priority="87218" operator="equal">
      <formula>"Vigente com alterações"</formula>
    </cfRule>
    <cfRule type="cellIs" dxfId="4676" priority="87219" operator="equal">
      <formula>"Não identificado"</formula>
    </cfRule>
    <cfRule type="cellIs" dxfId="4675" priority="87220" operator="equal">
      <formula>"Vigente"</formula>
    </cfRule>
    <cfRule type="cellIs" dxfId="4674" priority="87221" operator="equal">
      <formula>"Vigente e Alterado"</formula>
    </cfRule>
    <cfRule type="cellIs" dxfId="4673" priority="87222" operator="equal">
      <formula>"Revogado"</formula>
    </cfRule>
    <cfRule type="cellIs" dxfId="4672" priority="87223" operator="equal">
      <formula>"Vigente com alterações"</formula>
    </cfRule>
    <cfRule type="cellIs" dxfId="4671" priority="87224" operator="equal">
      <formula>"Vigente com alterações"</formula>
    </cfRule>
    <cfRule type="cellIs" dxfId="4670" priority="87225" operator="equal">
      <formula>"Vigente com alterações"</formula>
    </cfRule>
    <cfRule type="cellIs" dxfId="4669" priority="87226" operator="equal">
      <formula>"Não identificado"</formula>
    </cfRule>
    <cfRule type="cellIs" dxfId="4668" priority="87227" operator="equal">
      <formula>"Vigente"</formula>
    </cfRule>
    <cfRule type="cellIs" dxfId="4667" priority="87228" operator="equal">
      <formula>"Vigente e Alterado"</formula>
    </cfRule>
    <cfRule type="cellIs" dxfId="4666" priority="87229" operator="equal">
      <formula>"Revogado"</formula>
    </cfRule>
  </conditionalFormatting>
  <conditionalFormatting sqref="S2636">
    <cfRule type="cellIs" dxfId="4665" priority="87202" operator="equal">
      <formula>"Vigente com alterações"</formula>
    </cfRule>
    <cfRule type="cellIs" dxfId="4664" priority="87203" operator="equal">
      <formula>"Vigente com alterações"</formula>
    </cfRule>
    <cfRule type="cellIs" dxfId="4663" priority="87204" operator="equal">
      <formula>"Vigente com alterações"</formula>
    </cfRule>
    <cfRule type="cellIs" dxfId="4662" priority="87205" operator="equal">
      <formula>"Não identificado"</formula>
    </cfRule>
    <cfRule type="cellIs" dxfId="4661" priority="87206" operator="equal">
      <formula>"Vigente"</formula>
    </cfRule>
    <cfRule type="cellIs" dxfId="4660" priority="87207" operator="equal">
      <formula>"Vigente e Alterado"</formula>
    </cfRule>
    <cfRule type="cellIs" dxfId="4659" priority="87208" operator="equal">
      <formula>"Revogado"</formula>
    </cfRule>
    <cfRule type="cellIs" dxfId="4658" priority="87209" operator="equal">
      <formula>"Vigente com alterações"</formula>
    </cfRule>
    <cfRule type="cellIs" dxfId="4657" priority="87210" operator="equal">
      <formula>"Vigente com alterações"</formula>
    </cfRule>
    <cfRule type="cellIs" dxfId="4656" priority="87211" operator="equal">
      <formula>"Vigente com alterações"</formula>
    </cfRule>
    <cfRule type="cellIs" dxfId="4655" priority="87212" operator="equal">
      <formula>"Não identificado"</formula>
    </cfRule>
    <cfRule type="cellIs" dxfId="4654" priority="87213" operator="equal">
      <formula>"Vigente"</formula>
    </cfRule>
    <cfRule type="cellIs" dxfId="4653" priority="87214" operator="equal">
      <formula>"Vigente e Alterado"</formula>
    </cfRule>
    <cfRule type="cellIs" dxfId="4652" priority="87215" operator="equal">
      <formula>"Revogado"</formula>
    </cfRule>
  </conditionalFormatting>
  <conditionalFormatting sqref="S2637">
    <cfRule type="cellIs" dxfId="4651" priority="87188" operator="equal">
      <formula>"Vigente com alterações"</formula>
    </cfRule>
    <cfRule type="cellIs" dxfId="4650" priority="87189" operator="equal">
      <formula>"Vigente com alterações"</formula>
    </cfRule>
    <cfRule type="cellIs" dxfId="4649" priority="87190" operator="equal">
      <formula>"Vigente com alterações"</formula>
    </cfRule>
    <cfRule type="cellIs" dxfId="4648" priority="87191" operator="equal">
      <formula>"Não identificado"</formula>
    </cfRule>
    <cfRule type="cellIs" dxfId="4647" priority="87192" operator="equal">
      <formula>"Vigente"</formula>
    </cfRule>
    <cfRule type="cellIs" dxfId="4646" priority="87193" operator="equal">
      <formula>"Vigente e Alterado"</formula>
    </cfRule>
    <cfRule type="cellIs" dxfId="4645" priority="87194" operator="equal">
      <formula>"Revogado"</formula>
    </cfRule>
    <cfRule type="cellIs" dxfId="4644" priority="87195" operator="equal">
      <formula>"Vigente com alterações"</formula>
    </cfRule>
    <cfRule type="cellIs" dxfId="4643" priority="87196" operator="equal">
      <formula>"Vigente com alterações"</formula>
    </cfRule>
    <cfRule type="cellIs" dxfId="4642" priority="87197" operator="equal">
      <formula>"Vigente com alterações"</formula>
    </cfRule>
    <cfRule type="cellIs" dxfId="4641" priority="87198" operator="equal">
      <formula>"Não identificado"</formula>
    </cfRule>
    <cfRule type="cellIs" dxfId="4640" priority="87199" operator="equal">
      <formula>"Vigente"</formula>
    </cfRule>
    <cfRule type="cellIs" dxfId="4639" priority="87200" operator="equal">
      <formula>"Vigente e Alterado"</formula>
    </cfRule>
    <cfRule type="cellIs" dxfId="4638" priority="87201" operator="equal">
      <formula>"Revogado"</formula>
    </cfRule>
  </conditionalFormatting>
  <conditionalFormatting sqref="S2638">
    <cfRule type="cellIs" dxfId="4637" priority="87174" operator="equal">
      <formula>"Vigente com alterações"</formula>
    </cfRule>
    <cfRule type="cellIs" dxfId="4636" priority="87175" operator="equal">
      <formula>"Vigente com alterações"</formula>
    </cfRule>
    <cfRule type="cellIs" dxfId="4635" priority="87176" operator="equal">
      <formula>"Vigente com alterações"</formula>
    </cfRule>
    <cfRule type="cellIs" dxfId="4634" priority="87177" operator="equal">
      <formula>"Não identificado"</formula>
    </cfRule>
    <cfRule type="cellIs" dxfId="4633" priority="87178" operator="equal">
      <formula>"Vigente"</formula>
    </cfRule>
    <cfRule type="cellIs" dxfId="4632" priority="87179" operator="equal">
      <formula>"Vigente e Alterado"</formula>
    </cfRule>
    <cfRule type="cellIs" dxfId="4631" priority="87180" operator="equal">
      <formula>"Revogado"</formula>
    </cfRule>
    <cfRule type="cellIs" dxfId="4630" priority="87181" operator="equal">
      <formula>"Vigente com alterações"</formula>
    </cfRule>
    <cfRule type="cellIs" dxfId="4629" priority="87182" operator="equal">
      <formula>"Vigente com alterações"</formula>
    </cfRule>
    <cfRule type="cellIs" dxfId="4628" priority="87183" operator="equal">
      <formula>"Vigente com alterações"</formula>
    </cfRule>
    <cfRule type="cellIs" dxfId="4627" priority="87184" operator="equal">
      <formula>"Não identificado"</formula>
    </cfRule>
    <cfRule type="cellIs" dxfId="4626" priority="87185" operator="equal">
      <formula>"Vigente"</formula>
    </cfRule>
    <cfRule type="cellIs" dxfId="4625" priority="87186" operator="equal">
      <formula>"Vigente e Alterado"</formula>
    </cfRule>
    <cfRule type="cellIs" dxfId="4624" priority="87187" operator="equal">
      <formula>"Revogado"</formula>
    </cfRule>
  </conditionalFormatting>
  <conditionalFormatting sqref="S2639">
    <cfRule type="cellIs" dxfId="4623" priority="87160" operator="equal">
      <formula>"Vigente com alterações"</formula>
    </cfRule>
    <cfRule type="cellIs" dxfId="4622" priority="87161" operator="equal">
      <formula>"Vigente com alterações"</formula>
    </cfRule>
    <cfRule type="cellIs" dxfId="4621" priority="87162" operator="equal">
      <formula>"Vigente com alterações"</formula>
    </cfRule>
    <cfRule type="cellIs" dxfId="4620" priority="87163" operator="equal">
      <formula>"Não identificado"</formula>
    </cfRule>
    <cfRule type="cellIs" dxfId="4619" priority="87164" operator="equal">
      <formula>"Vigente"</formula>
    </cfRule>
    <cfRule type="cellIs" dxfId="4618" priority="87165" operator="equal">
      <formula>"Vigente e Alterado"</formula>
    </cfRule>
    <cfRule type="cellIs" dxfId="4617" priority="87166" operator="equal">
      <formula>"Revogado"</formula>
    </cfRule>
    <cfRule type="cellIs" dxfId="4616" priority="87167" operator="equal">
      <formula>"Vigente com alterações"</formula>
    </cfRule>
    <cfRule type="cellIs" dxfId="4615" priority="87168" operator="equal">
      <formula>"Vigente com alterações"</formula>
    </cfRule>
    <cfRule type="cellIs" dxfId="4614" priority="87169" operator="equal">
      <formula>"Vigente com alterações"</formula>
    </cfRule>
    <cfRule type="cellIs" dxfId="4613" priority="87170" operator="equal">
      <formula>"Não identificado"</formula>
    </cfRule>
    <cfRule type="cellIs" dxfId="4612" priority="87171" operator="equal">
      <formula>"Vigente"</formula>
    </cfRule>
    <cfRule type="cellIs" dxfId="4611" priority="87172" operator="equal">
      <formula>"Vigente e Alterado"</formula>
    </cfRule>
    <cfRule type="cellIs" dxfId="4610" priority="87173" operator="equal">
      <formula>"Revogado"</formula>
    </cfRule>
  </conditionalFormatting>
  <conditionalFormatting sqref="S2640">
    <cfRule type="cellIs" dxfId="4609" priority="87146" operator="equal">
      <formula>"Vigente com alterações"</formula>
    </cfRule>
    <cfRule type="cellIs" dxfId="4608" priority="87147" operator="equal">
      <formula>"Vigente com alterações"</formula>
    </cfRule>
    <cfRule type="cellIs" dxfId="4607" priority="87148" operator="equal">
      <formula>"Vigente com alterações"</formula>
    </cfRule>
    <cfRule type="cellIs" dxfId="4606" priority="87149" operator="equal">
      <formula>"Não identificado"</formula>
    </cfRule>
    <cfRule type="cellIs" dxfId="4605" priority="87150" operator="equal">
      <formula>"Vigente"</formula>
    </cfRule>
    <cfRule type="cellIs" dxfId="4604" priority="87151" operator="equal">
      <formula>"Vigente e Alterado"</formula>
    </cfRule>
    <cfRule type="cellIs" dxfId="4603" priority="87152" operator="equal">
      <formula>"Revogado"</formula>
    </cfRule>
    <cfRule type="cellIs" dxfId="4602" priority="87153" operator="equal">
      <formula>"Vigente com alterações"</formula>
    </cfRule>
    <cfRule type="cellIs" dxfId="4601" priority="87154" operator="equal">
      <formula>"Vigente com alterações"</formula>
    </cfRule>
    <cfRule type="cellIs" dxfId="4600" priority="87155" operator="equal">
      <formula>"Vigente com alterações"</formula>
    </cfRule>
    <cfRule type="cellIs" dxfId="4599" priority="87156" operator="equal">
      <formula>"Não identificado"</formula>
    </cfRule>
    <cfRule type="cellIs" dxfId="4598" priority="87157" operator="equal">
      <formula>"Vigente"</formula>
    </cfRule>
    <cfRule type="cellIs" dxfId="4597" priority="87158" operator="equal">
      <formula>"Vigente e Alterado"</formula>
    </cfRule>
    <cfRule type="cellIs" dxfId="4596" priority="87159" operator="equal">
      <formula>"Revogado"</formula>
    </cfRule>
  </conditionalFormatting>
  <conditionalFormatting sqref="S2641">
    <cfRule type="cellIs" dxfId="4595" priority="87112" operator="equal">
      <formula>"Vigente com alterações"</formula>
    </cfRule>
    <cfRule type="cellIs" dxfId="4594" priority="87113" operator="equal">
      <formula>"Vigente com alterações"</formula>
    </cfRule>
    <cfRule type="cellIs" dxfId="4593" priority="87114" operator="equal">
      <formula>"Vigente com alterações"</formula>
    </cfRule>
    <cfRule type="cellIs" dxfId="4592" priority="87115" operator="equal">
      <formula>"Não identificado"</formula>
    </cfRule>
    <cfRule type="cellIs" dxfId="4591" priority="87116" operator="equal">
      <formula>"Vigente"</formula>
    </cfRule>
    <cfRule type="cellIs" dxfId="4590" priority="87117" operator="equal">
      <formula>"Vigente e Alterado"</formula>
    </cfRule>
    <cfRule type="cellIs" dxfId="4589" priority="87118" operator="equal">
      <formula>"Revogado"</formula>
    </cfRule>
    <cfRule type="cellIs" dxfId="4588" priority="87119" operator="equal">
      <formula>"Vigente com alterações"</formula>
    </cfRule>
    <cfRule type="cellIs" dxfId="4587" priority="87120" operator="equal">
      <formula>"Vigente com alterações"</formula>
    </cfRule>
    <cfRule type="cellIs" dxfId="4586" priority="87121" operator="equal">
      <formula>"Vigente com alterações"</formula>
    </cfRule>
    <cfRule type="cellIs" dxfId="4585" priority="87122" operator="equal">
      <formula>"Não identificado"</formula>
    </cfRule>
    <cfRule type="cellIs" dxfId="4584" priority="87123" operator="equal">
      <formula>"Vigente"</formula>
    </cfRule>
    <cfRule type="cellIs" dxfId="4583" priority="87124" operator="equal">
      <formula>"Vigente e Alterado"</formula>
    </cfRule>
    <cfRule type="cellIs" dxfId="4582" priority="87125" operator="equal">
      <formula>"Revogado"</formula>
    </cfRule>
  </conditionalFormatting>
  <conditionalFormatting sqref="S2642">
    <cfRule type="cellIs" dxfId="4581" priority="87098" operator="equal">
      <formula>"Vigente com alterações"</formula>
    </cfRule>
    <cfRule type="cellIs" dxfId="4580" priority="87099" operator="equal">
      <formula>"Vigente com alterações"</formula>
    </cfRule>
    <cfRule type="cellIs" dxfId="4579" priority="87100" operator="equal">
      <formula>"Vigente com alterações"</formula>
    </cfRule>
    <cfRule type="cellIs" dxfId="4578" priority="87101" operator="equal">
      <formula>"Não identificado"</formula>
    </cfRule>
    <cfRule type="cellIs" dxfId="4577" priority="87102" operator="equal">
      <formula>"Vigente"</formula>
    </cfRule>
    <cfRule type="cellIs" dxfId="4576" priority="87103" operator="equal">
      <formula>"Vigente e Alterado"</formula>
    </cfRule>
    <cfRule type="cellIs" dxfId="4575" priority="87104" operator="equal">
      <formula>"Revogado"</formula>
    </cfRule>
    <cfRule type="cellIs" dxfId="4574" priority="87105" operator="equal">
      <formula>"Vigente com alterações"</formula>
    </cfRule>
    <cfRule type="cellIs" dxfId="4573" priority="87106" operator="equal">
      <formula>"Vigente com alterações"</formula>
    </cfRule>
    <cfRule type="cellIs" dxfId="4572" priority="87107" operator="equal">
      <formula>"Vigente com alterações"</formula>
    </cfRule>
    <cfRule type="cellIs" dxfId="4571" priority="87108" operator="equal">
      <formula>"Não identificado"</formula>
    </cfRule>
    <cfRule type="cellIs" dxfId="4570" priority="87109" operator="equal">
      <formula>"Vigente"</formula>
    </cfRule>
    <cfRule type="cellIs" dxfId="4569" priority="87110" operator="equal">
      <formula>"Vigente e Alterado"</formula>
    </cfRule>
    <cfRule type="cellIs" dxfId="4568" priority="87111" operator="equal">
      <formula>"Revogado"</formula>
    </cfRule>
  </conditionalFormatting>
  <conditionalFormatting sqref="S2643">
    <cfRule type="cellIs" dxfId="4567" priority="87084" operator="equal">
      <formula>"Vigente com alterações"</formula>
    </cfRule>
    <cfRule type="cellIs" dxfId="4566" priority="87085" operator="equal">
      <formula>"Vigente com alterações"</formula>
    </cfRule>
    <cfRule type="cellIs" dxfId="4565" priority="87086" operator="equal">
      <formula>"Vigente com alterações"</formula>
    </cfRule>
    <cfRule type="cellIs" dxfId="4564" priority="87087" operator="equal">
      <formula>"Não identificado"</formula>
    </cfRule>
    <cfRule type="cellIs" dxfId="4563" priority="87088" operator="equal">
      <formula>"Vigente"</formula>
    </cfRule>
    <cfRule type="cellIs" dxfId="4562" priority="87089" operator="equal">
      <formula>"Vigente e Alterado"</formula>
    </cfRule>
    <cfRule type="cellIs" dxfId="4561" priority="87090" operator="equal">
      <formula>"Revogado"</formula>
    </cfRule>
    <cfRule type="cellIs" dxfId="4560" priority="87091" operator="equal">
      <formula>"Vigente com alterações"</formula>
    </cfRule>
    <cfRule type="cellIs" dxfId="4559" priority="87092" operator="equal">
      <formula>"Vigente com alterações"</formula>
    </cfRule>
    <cfRule type="cellIs" dxfId="4558" priority="87093" operator="equal">
      <formula>"Vigente com alterações"</formula>
    </cfRule>
    <cfRule type="cellIs" dxfId="4557" priority="87094" operator="equal">
      <formula>"Não identificado"</formula>
    </cfRule>
    <cfRule type="cellIs" dxfId="4556" priority="87095" operator="equal">
      <formula>"Vigente"</formula>
    </cfRule>
    <cfRule type="cellIs" dxfId="4555" priority="87096" operator="equal">
      <formula>"Vigente e Alterado"</formula>
    </cfRule>
    <cfRule type="cellIs" dxfId="4554" priority="87097" operator="equal">
      <formula>"Revogado"</formula>
    </cfRule>
  </conditionalFormatting>
  <conditionalFormatting sqref="S2644">
    <cfRule type="cellIs" dxfId="4553" priority="87070" operator="equal">
      <formula>"Vigente com alterações"</formula>
    </cfRule>
    <cfRule type="cellIs" dxfId="4552" priority="87071" operator="equal">
      <formula>"Vigente com alterações"</formula>
    </cfRule>
    <cfRule type="cellIs" dxfId="4551" priority="87072" operator="equal">
      <formula>"Vigente com alterações"</formula>
    </cfRule>
    <cfRule type="cellIs" dxfId="4550" priority="87073" operator="equal">
      <formula>"Não identificado"</formula>
    </cfRule>
    <cfRule type="cellIs" dxfId="4549" priority="87074" operator="equal">
      <formula>"Vigente"</formula>
    </cfRule>
    <cfRule type="cellIs" dxfId="4548" priority="87075" operator="equal">
      <formula>"Vigente e Alterado"</formula>
    </cfRule>
    <cfRule type="cellIs" dxfId="4547" priority="87076" operator="equal">
      <formula>"Revogado"</formula>
    </cfRule>
    <cfRule type="cellIs" dxfId="4546" priority="87077" operator="equal">
      <formula>"Vigente com alterações"</formula>
    </cfRule>
    <cfRule type="cellIs" dxfId="4545" priority="87078" operator="equal">
      <formula>"Vigente com alterações"</formula>
    </cfRule>
    <cfRule type="cellIs" dxfId="4544" priority="87079" operator="equal">
      <formula>"Vigente com alterações"</formula>
    </cfRule>
    <cfRule type="cellIs" dxfId="4543" priority="87080" operator="equal">
      <formula>"Não identificado"</formula>
    </cfRule>
    <cfRule type="cellIs" dxfId="4542" priority="87081" operator="equal">
      <formula>"Vigente"</formula>
    </cfRule>
    <cfRule type="cellIs" dxfId="4541" priority="87082" operator="equal">
      <formula>"Vigente e Alterado"</formula>
    </cfRule>
    <cfRule type="cellIs" dxfId="4540" priority="87083" operator="equal">
      <formula>"Revogado"</formula>
    </cfRule>
  </conditionalFormatting>
  <conditionalFormatting sqref="S2645">
    <cfRule type="cellIs" dxfId="4539" priority="87056" operator="equal">
      <formula>"Vigente com alterações"</formula>
    </cfRule>
    <cfRule type="cellIs" dxfId="4538" priority="87057" operator="equal">
      <formula>"Vigente com alterações"</formula>
    </cfRule>
    <cfRule type="cellIs" dxfId="4537" priority="87058" operator="equal">
      <formula>"Vigente com alterações"</formula>
    </cfRule>
    <cfRule type="cellIs" dxfId="4536" priority="87059" operator="equal">
      <formula>"Não identificado"</formula>
    </cfRule>
    <cfRule type="cellIs" dxfId="4535" priority="87060" operator="equal">
      <formula>"Vigente"</formula>
    </cfRule>
    <cfRule type="cellIs" dxfId="4534" priority="87061" operator="equal">
      <formula>"Vigente e Alterado"</formula>
    </cfRule>
    <cfRule type="cellIs" dxfId="4533" priority="87062" operator="equal">
      <formula>"Revogado"</formula>
    </cfRule>
    <cfRule type="cellIs" dxfId="4532" priority="87063" operator="equal">
      <formula>"Vigente com alterações"</formula>
    </cfRule>
    <cfRule type="cellIs" dxfId="4531" priority="87064" operator="equal">
      <formula>"Vigente com alterações"</formula>
    </cfRule>
    <cfRule type="cellIs" dxfId="4530" priority="87065" operator="equal">
      <formula>"Vigente com alterações"</formula>
    </cfRule>
    <cfRule type="cellIs" dxfId="4529" priority="87066" operator="equal">
      <formula>"Não identificado"</formula>
    </cfRule>
    <cfRule type="cellIs" dxfId="4528" priority="87067" operator="equal">
      <formula>"Vigente"</formula>
    </cfRule>
    <cfRule type="cellIs" dxfId="4527" priority="87068" operator="equal">
      <formula>"Vigente e Alterado"</formula>
    </cfRule>
    <cfRule type="cellIs" dxfId="4526" priority="87069" operator="equal">
      <formula>"Revogado"</formula>
    </cfRule>
  </conditionalFormatting>
  <conditionalFormatting sqref="S2646">
    <cfRule type="cellIs" dxfId="4525" priority="87042" operator="equal">
      <formula>"Vigente com alterações"</formula>
    </cfRule>
    <cfRule type="cellIs" dxfId="4524" priority="87043" operator="equal">
      <formula>"Vigente com alterações"</formula>
    </cfRule>
    <cfRule type="cellIs" dxfId="4523" priority="87044" operator="equal">
      <formula>"Vigente com alterações"</formula>
    </cfRule>
    <cfRule type="cellIs" dxfId="4522" priority="87045" operator="equal">
      <formula>"Não identificado"</formula>
    </cfRule>
    <cfRule type="cellIs" dxfId="4521" priority="87046" operator="equal">
      <formula>"Vigente"</formula>
    </cfRule>
    <cfRule type="cellIs" dxfId="4520" priority="87047" operator="equal">
      <formula>"Vigente e Alterado"</formula>
    </cfRule>
    <cfRule type="cellIs" dxfId="4519" priority="87048" operator="equal">
      <formula>"Revogado"</formula>
    </cfRule>
    <cfRule type="cellIs" dxfId="4518" priority="87049" operator="equal">
      <formula>"Vigente com alterações"</formula>
    </cfRule>
    <cfRule type="cellIs" dxfId="4517" priority="87050" operator="equal">
      <formula>"Vigente com alterações"</formula>
    </cfRule>
    <cfRule type="cellIs" dxfId="4516" priority="87051" operator="equal">
      <formula>"Vigente com alterações"</formula>
    </cfRule>
    <cfRule type="cellIs" dxfId="4515" priority="87052" operator="equal">
      <formula>"Não identificado"</formula>
    </cfRule>
    <cfRule type="cellIs" dxfId="4514" priority="87053" operator="equal">
      <formula>"Vigente"</formula>
    </cfRule>
    <cfRule type="cellIs" dxfId="4513" priority="87054" operator="equal">
      <formula>"Vigente e Alterado"</formula>
    </cfRule>
    <cfRule type="cellIs" dxfId="4512" priority="87055" operator="equal">
      <formula>"Revogado"</formula>
    </cfRule>
  </conditionalFormatting>
  <conditionalFormatting sqref="S2647">
    <cfRule type="cellIs" dxfId="4511" priority="87028" operator="equal">
      <formula>"Vigente com alterações"</formula>
    </cfRule>
    <cfRule type="cellIs" dxfId="4510" priority="87029" operator="equal">
      <formula>"Vigente com alterações"</formula>
    </cfRule>
    <cfRule type="cellIs" dxfId="4509" priority="87030" operator="equal">
      <formula>"Vigente com alterações"</formula>
    </cfRule>
    <cfRule type="cellIs" dxfId="4508" priority="87031" operator="equal">
      <formula>"Não identificado"</formula>
    </cfRule>
    <cfRule type="cellIs" dxfId="4507" priority="87032" operator="equal">
      <formula>"Vigente"</formula>
    </cfRule>
    <cfRule type="cellIs" dxfId="4506" priority="87033" operator="equal">
      <formula>"Vigente e Alterado"</formula>
    </cfRule>
    <cfRule type="cellIs" dxfId="4505" priority="87034" operator="equal">
      <formula>"Revogado"</formula>
    </cfRule>
    <cfRule type="cellIs" dxfId="4504" priority="87035" operator="equal">
      <formula>"Vigente com alterações"</formula>
    </cfRule>
    <cfRule type="cellIs" dxfId="4503" priority="87036" operator="equal">
      <formula>"Vigente com alterações"</formula>
    </cfRule>
    <cfRule type="cellIs" dxfId="4502" priority="87037" operator="equal">
      <formula>"Vigente com alterações"</formula>
    </cfRule>
    <cfRule type="cellIs" dxfId="4501" priority="87038" operator="equal">
      <formula>"Não identificado"</formula>
    </cfRule>
    <cfRule type="cellIs" dxfId="4500" priority="87039" operator="equal">
      <formula>"Vigente"</formula>
    </cfRule>
    <cfRule type="cellIs" dxfId="4499" priority="87040" operator="equal">
      <formula>"Vigente e Alterado"</formula>
    </cfRule>
    <cfRule type="cellIs" dxfId="4498" priority="87041" operator="equal">
      <formula>"Revogado"</formula>
    </cfRule>
  </conditionalFormatting>
  <conditionalFormatting sqref="S2648">
    <cfRule type="cellIs" dxfId="4497" priority="87014" operator="equal">
      <formula>"Vigente com alterações"</formula>
    </cfRule>
    <cfRule type="cellIs" dxfId="4496" priority="87015" operator="equal">
      <formula>"Vigente com alterações"</formula>
    </cfRule>
    <cfRule type="cellIs" dxfId="4495" priority="87016" operator="equal">
      <formula>"Vigente com alterações"</formula>
    </cfRule>
    <cfRule type="cellIs" dxfId="4494" priority="87017" operator="equal">
      <formula>"Não identificado"</formula>
    </cfRule>
    <cfRule type="cellIs" dxfId="4493" priority="87018" operator="equal">
      <formula>"Vigente"</formula>
    </cfRule>
    <cfRule type="cellIs" dxfId="4492" priority="87019" operator="equal">
      <formula>"Vigente e Alterado"</formula>
    </cfRule>
    <cfRule type="cellIs" dxfId="4491" priority="87020" operator="equal">
      <formula>"Revogado"</formula>
    </cfRule>
    <cfRule type="cellIs" dxfId="4490" priority="87021" operator="equal">
      <formula>"Vigente com alterações"</formula>
    </cfRule>
    <cfRule type="cellIs" dxfId="4489" priority="87022" operator="equal">
      <formula>"Vigente com alterações"</formula>
    </cfRule>
    <cfRule type="cellIs" dxfId="4488" priority="87023" operator="equal">
      <formula>"Vigente com alterações"</formula>
    </cfRule>
    <cfRule type="cellIs" dxfId="4487" priority="87024" operator="equal">
      <formula>"Não identificado"</formula>
    </cfRule>
    <cfRule type="cellIs" dxfId="4486" priority="87025" operator="equal">
      <formula>"Vigente"</formula>
    </cfRule>
    <cfRule type="cellIs" dxfId="4485" priority="87026" operator="equal">
      <formula>"Vigente e Alterado"</formula>
    </cfRule>
    <cfRule type="cellIs" dxfId="4484" priority="87027" operator="equal">
      <formula>"Revogado"</formula>
    </cfRule>
  </conditionalFormatting>
  <conditionalFormatting sqref="S2649">
    <cfRule type="cellIs" dxfId="4483" priority="87000" operator="equal">
      <formula>"Vigente com alterações"</formula>
    </cfRule>
    <cfRule type="cellIs" dxfId="4482" priority="87001" operator="equal">
      <formula>"Vigente com alterações"</formula>
    </cfRule>
    <cfRule type="cellIs" dxfId="4481" priority="87002" operator="equal">
      <formula>"Vigente com alterações"</formula>
    </cfRule>
    <cfRule type="cellIs" dxfId="4480" priority="87003" operator="equal">
      <formula>"Não identificado"</formula>
    </cfRule>
    <cfRule type="cellIs" dxfId="4479" priority="87004" operator="equal">
      <formula>"Vigente"</formula>
    </cfRule>
    <cfRule type="cellIs" dxfId="4478" priority="87005" operator="equal">
      <formula>"Vigente e Alterado"</formula>
    </cfRule>
    <cfRule type="cellIs" dxfId="4477" priority="87006" operator="equal">
      <formula>"Revogado"</formula>
    </cfRule>
    <cfRule type="cellIs" dxfId="4476" priority="87007" operator="equal">
      <formula>"Vigente com alterações"</formula>
    </cfRule>
    <cfRule type="cellIs" dxfId="4475" priority="87008" operator="equal">
      <formula>"Vigente com alterações"</formula>
    </cfRule>
    <cfRule type="cellIs" dxfId="4474" priority="87009" operator="equal">
      <formula>"Vigente com alterações"</formula>
    </cfRule>
    <cfRule type="cellIs" dxfId="4473" priority="87010" operator="equal">
      <formula>"Não identificado"</formula>
    </cfRule>
    <cfRule type="cellIs" dxfId="4472" priority="87011" operator="equal">
      <formula>"Vigente"</formula>
    </cfRule>
    <cfRule type="cellIs" dxfId="4471" priority="87012" operator="equal">
      <formula>"Vigente e Alterado"</formula>
    </cfRule>
    <cfRule type="cellIs" dxfId="4470" priority="87013" operator="equal">
      <formula>"Revogado"</formula>
    </cfRule>
  </conditionalFormatting>
  <conditionalFormatting sqref="S2650">
    <cfRule type="cellIs" dxfId="4469" priority="86986" operator="equal">
      <formula>"Vigente com alterações"</formula>
    </cfRule>
    <cfRule type="cellIs" dxfId="4468" priority="86987" operator="equal">
      <formula>"Vigente com alterações"</formula>
    </cfRule>
    <cfRule type="cellIs" dxfId="4467" priority="86988" operator="equal">
      <formula>"Vigente com alterações"</formula>
    </cfRule>
    <cfRule type="cellIs" dxfId="4466" priority="86989" operator="equal">
      <formula>"Não identificado"</formula>
    </cfRule>
    <cfRule type="cellIs" dxfId="4465" priority="86990" operator="equal">
      <formula>"Vigente"</formula>
    </cfRule>
    <cfRule type="cellIs" dxfId="4464" priority="86991" operator="equal">
      <formula>"Vigente e Alterado"</formula>
    </cfRule>
    <cfRule type="cellIs" dxfId="4463" priority="86992" operator="equal">
      <formula>"Revogado"</formula>
    </cfRule>
    <cfRule type="cellIs" dxfId="4462" priority="86993" operator="equal">
      <formula>"Vigente com alterações"</formula>
    </cfRule>
    <cfRule type="cellIs" dxfId="4461" priority="86994" operator="equal">
      <formula>"Vigente com alterações"</formula>
    </cfRule>
    <cfRule type="cellIs" dxfId="4460" priority="86995" operator="equal">
      <formula>"Vigente com alterações"</formula>
    </cfRule>
    <cfRule type="cellIs" dxfId="4459" priority="86996" operator="equal">
      <formula>"Não identificado"</formula>
    </cfRule>
    <cfRule type="cellIs" dxfId="4458" priority="86997" operator="equal">
      <formula>"Vigente"</formula>
    </cfRule>
    <cfRule type="cellIs" dxfId="4457" priority="86998" operator="equal">
      <formula>"Vigente e Alterado"</formula>
    </cfRule>
    <cfRule type="cellIs" dxfId="4456" priority="86999" operator="equal">
      <formula>"Revogado"</formula>
    </cfRule>
  </conditionalFormatting>
  <conditionalFormatting sqref="S2651">
    <cfRule type="cellIs" dxfId="4455" priority="86972" operator="equal">
      <formula>"Vigente com alterações"</formula>
    </cfRule>
    <cfRule type="cellIs" dxfId="4454" priority="86973" operator="equal">
      <formula>"Vigente com alterações"</formula>
    </cfRule>
    <cfRule type="cellIs" dxfId="4453" priority="86974" operator="equal">
      <formula>"Vigente com alterações"</formula>
    </cfRule>
    <cfRule type="cellIs" dxfId="4452" priority="86975" operator="equal">
      <formula>"Não identificado"</formula>
    </cfRule>
    <cfRule type="cellIs" dxfId="4451" priority="86976" operator="equal">
      <formula>"Vigente"</formula>
    </cfRule>
    <cfRule type="cellIs" dxfId="4450" priority="86977" operator="equal">
      <formula>"Vigente e Alterado"</formula>
    </cfRule>
    <cfRule type="cellIs" dxfId="4449" priority="86978" operator="equal">
      <formula>"Revogado"</formula>
    </cfRule>
    <cfRule type="cellIs" dxfId="4448" priority="86979" operator="equal">
      <formula>"Vigente com alterações"</formula>
    </cfRule>
    <cfRule type="cellIs" dxfId="4447" priority="86980" operator="equal">
      <formula>"Vigente com alterações"</formula>
    </cfRule>
    <cfRule type="cellIs" dxfId="4446" priority="86981" operator="equal">
      <formula>"Vigente com alterações"</formula>
    </cfRule>
    <cfRule type="cellIs" dxfId="4445" priority="86982" operator="equal">
      <formula>"Não identificado"</formula>
    </cfRule>
    <cfRule type="cellIs" dxfId="4444" priority="86983" operator="equal">
      <formula>"Vigente"</formula>
    </cfRule>
    <cfRule type="cellIs" dxfId="4443" priority="86984" operator="equal">
      <formula>"Vigente e Alterado"</formula>
    </cfRule>
    <cfRule type="cellIs" dxfId="4442" priority="86985" operator="equal">
      <formula>"Revogado"</formula>
    </cfRule>
  </conditionalFormatting>
  <conditionalFormatting sqref="S2652">
    <cfRule type="cellIs" dxfId="4441" priority="86958" operator="equal">
      <formula>"Vigente com alterações"</formula>
    </cfRule>
    <cfRule type="cellIs" dxfId="4440" priority="86959" operator="equal">
      <formula>"Vigente com alterações"</formula>
    </cfRule>
    <cfRule type="cellIs" dxfId="4439" priority="86960" operator="equal">
      <formula>"Vigente com alterações"</formula>
    </cfRule>
    <cfRule type="cellIs" dxfId="4438" priority="86961" operator="equal">
      <formula>"Não identificado"</formula>
    </cfRule>
    <cfRule type="cellIs" dxfId="4437" priority="86962" operator="equal">
      <formula>"Vigente"</formula>
    </cfRule>
    <cfRule type="cellIs" dxfId="4436" priority="86963" operator="equal">
      <formula>"Vigente e Alterado"</formula>
    </cfRule>
    <cfRule type="cellIs" dxfId="4435" priority="86964" operator="equal">
      <formula>"Revogado"</formula>
    </cfRule>
    <cfRule type="cellIs" dxfId="4434" priority="86965" operator="equal">
      <formula>"Vigente com alterações"</formula>
    </cfRule>
    <cfRule type="cellIs" dxfId="4433" priority="86966" operator="equal">
      <formula>"Vigente com alterações"</formula>
    </cfRule>
    <cfRule type="cellIs" dxfId="4432" priority="86967" operator="equal">
      <formula>"Vigente com alterações"</formula>
    </cfRule>
    <cfRule type="cellIs" dxfId="4431" priority="86968" operator="equal">
      <formula>"Não identificado"</formula>
    </cfRule>
    <cfRule type="cellIs" dxfId="4430" priority="86969" operator="equal">
      <formula>"Vigente"</formula>
    </cfRule>
    <cfRule type="cellIs" dxfId="4429" priority="86970" operator="equal">
      <formula>"Vigente e Alterado"</formula>
    </cfRule>
    <cfRule type="cellIs" dxfId="4428" priority="86971" operator="equal">
      <formula>"Revogado"</formula>
    </cfRule>
  </conditionalFormatting>
  <conditionalFormatting sqref="S2653">
    <cfRule type="cellIs" dxfId="4427" priority="86944" operator="equal">
      <formula>"Vigente com alterações"</formula>
    </cfRule>
    <cfRule type="cellIs" dxfId="4426" priority="86945" operator="equal">
      <formula>"Vigente com alterações"</formula>
    </cfRule>
    <cfRule type="cellIs" dxfId="4425" priority="86946" operator="equal">
      <formula>"Vigente com alterações"</formula>
    </cfRule>
    <cfRule type="cellIs" dxfId="4424" priority="86947" operator="equal">
      <formula>"Não identificado"</formula>
    </cfRule>
    <cfRule type="cellIs" dxfId="4423" priority="86948" operator="equal">
      <formula>"Vigente"</formula>
    </cfRule>
    <cfRule type="cellIs" dxfId="4422" priority="86949" operator="equal">
      <formula>"Vigente e Alterado"</formula>
    </cfRule>
    <cfRule type="cellIs" dxfId="4421" priority="86950" operator="equal">
      <formula>"Revogado"</formula>
    </cfRule>
    <cfRule type="cellIs" dxfId="4420" priority="86951" operator="equal">
      <formula>"Vigente com alterações"</formula>
    </cfRule>
    <cfRule type="cellIs" dxfId="4419" priority="86952" operator="equal">
      <formula>"Vigente com alterações"</formula>
    </cfRule>
    <cfRule type="cellIs" dxfId="4418" priority="86953" operator="equal">
      <formula>"Vigente com alterações"</formula>
    </cfRule>
    <cfRule type="cellIs" dxfId="4417" priority="86954" operator="equal">
      <formula>"Não identificado"</formula>
    </cfRule>
    <cfRule type="cellIs" dxfId="4416" priority="86955" operator="equal">
      <formula>"Vigente"</formula>
    </cfRule>
    <cfRule type="cellIs" dxfId="4415" priority="86956" operator="equal">
      <formula>"Vigente e Alterado"</formula>
    </cfRule>
    <cfRule type="cellIs" dxfId="4414" priority="86957" operator="equal">
      <formula>"Revogado"</formula>
    </cfRule>
  </conditionalFormatting>
  <conditionalFormatting sqref="S2654">
    <cfRule type="cellIs" dxfId="4413" priority="86930" operator="equal">
      <formula>"Vigente com alterações"</formula>
    </cfRule>
    <cfRule type="cellIs" dxfId="4412" priority="86931" operator="equal">
      <formula>"Vigente com alterações"</formula>
    </cfRule>
    <cfRule type="cellIs" dxfId="4411" priority="86932" operator="equal">
      <formula>"Vigente com alterações"</formula>
    </cfRule>
    <cfRule type="cellIs" dxfId="4410" priority="86933" operator="equal">
      <formula>"Não identificado"</formula>
    </cfRule>
    <cfRule type="cellIs" dxfId="4409" priority="86934" operator="equal">
      <formula>"Vigente"</formula>
    </cfRule>
    <cfRule type="cellIs" dxfId="4408" priority="86935" operator="equal">
      <formula>"Vigente e Alterado"</formula>
    </cfRule>
    <cfRule type="cellIs" dxfId="4407" priority="86936" operator="equal">
      <formula>"Revogado"</formula>
    </cfRule>
    <cfRule type="cellIs" dxfId="4406" priority="86937" operator="equal">
      <formula>"Vigente com alterações"</formula>
    </cfRule>
    <cfRule type="cellIs" dxfId="4405" priority="86938" operator="equal">
      <formula>"Vigente com alterações"</formula>
    </cfRule>
    <cfRule type="cellIs" dxfId="4404" priority="86939" operator="equal">
      <formula>"Vigente com alterações"</formula>
    </cfRule>
    <cfRule type="cellIs" dxfId="4403" priority="86940" operator="equal">
      <formula>"Não identificado"</formula>
    </cfRule>
    <cfRule type="cellIs" dxfId="4402" priority="86941" operator="equal">
      <formula>"Vigente"</formula>
    </cfRule>
    <cfRule type="cellIs" dxfId="4401" priority="86942" operator="equal">
      <formula>"Vigente e Alterado"</formula>
    </cfRule>
    <cfRule type="cellIs" dxfId="4400" priority="86943" operator="equal">
      <formula>"Revogado"</formula>
    </cfRule>
  </conditionalFormatting>
  <conditionalFormatting sqref="S2655">
    <cfRule type="cellIs" dxfId="4399" priority="86916" operator="equal">
      <formula>"Vigente com alterações"</formula>
    </cfRule>
    <cfRule type="cellIs" dxfId="4398" priority="86917" operator="equal">
      <formula>"Vigente com alterações"</formula>
    </cfRule>
    <cfRule type="cellIs" dxfId="4397" priority="86918" operator="equal">
      <formula>"Vigente com alterações"</formula>
    </cfRule>
    <cfRule type="cellIs" dxfId="4396" priority="86919" operator="equal">
      <formula>"Não identificado"</formula>
    </cfRule>
    <cfRule type="cellIs" dxfId="4395" priority="86920" operator="equal">
      <formula>"Vigente"</formula>
    </cfRule>
    <cfRule type="cellIs" dxfId="4394" priority="86921" operator="equal">
      <formula>"Vigente e Alterado"</formula>
    </cfRule>
    <cfRule type="cellIs" dxfId="4393" priority="86922" operator="equal">
      <formula>"Revogado"</formula>
    </cfRule>
    <cfRule type="cellIs" dxfId="4392" priority="86923" operator="equal">
      <formula>"Vigente com alterações"</formula>
    </cfRule>
    <cfRule type="cellIs" dxfId="4391" priority="86924" operator="equal">
      <formula>"Vigente com alterações"</formula>
    </cfRule>
    <cfRule type="cellIs" dxfId="4390" priority="86925" operator="equal">
      <formula>"Vigente com alterações"</formula>
    </cfRule>
    <cfRule type="cellIs" dxfId="4389" priority="86926" operator="equal">
      <formula>"Não identificado"</formula>
    </cfRule>
    <cfRule type="cellIs" dxfId="4388" priority="86927" operator="equal">
      <formula>"Vigente"</formula>
    </cfRule>
    <cfRule type="cellIs" dxfId="4387" priority="86928" operator="equal">
      <formula>"Vigente e Alterado"</formula>
    </cfRule>
    <cfRule type="cellIs" dxfId="4386" priority="86929" operator="equal">
      <formula>"Revogado"</formula>
    </cfRule>
  </conditionalFormatting>
  <conditionalFormatting sqref="S2656">
    <cfRule type="cellIs" dxfId="4385" priority="86902" operator="equal">
      <formula>"Vigente com alterações"</formula>
    </cfRule>
    <cfRule type="cellIs" dxfId="4384" priority="86903" operator="equal">
      <formula>"Vigente com alterações"</formula>
    </cfRule>
    <cfRule type="cellIs" dxfId="4383" priority="86904" operator="equal">
      <formula>"Vigente com alterações"</formula>
    </cfRule>
    <cfRule type="cellIs" dxfId="4382" priority="86905" operator="equal">
      <formula>"Não identificado"</formula>
    </cfRule>
    <cfRule type="cellIs" dxfId="4381" priority="86906" operator="equal">
      <formula>"Vigente"</formula>
    </cfRule>
    <cfRule type="cellIs" dxfId="4380" priority="86907" operator="equal">
      <formula>"Vigente e Alterado"</formula>
    </cfRule>
    <cfRule type="cellIs" dxfId="4379" priority="86908" operator="equal">
      <formula>"Revogado"</formula>
    </cfRule>
    <cfRule type="cellIs" dxfId="4378" priority="86909" operator="equal">
      <formula>"Vigente com alterações"</formula>
    </cfRule>
    <cfRule type="cellIs" dxfId="4377" priority="86910" operator="equal">
      <formula>"Vigente com alterações"</formula>
    </cfRule>
    <cfRule type="cellIs" dxfId="4376" priority="86911" operator="equal">
      <formula>"Vigente com alterações"</formula>
    </cfRule>
    <cfRule type="cellIs" dxfId="4375" priority="86912" operator="equal">
      <formula>"Não identificado"</formula>
    </cfRule>
    <cfRule type="cellIs" dxfId="4374" priority="86913" operator="equal">
      <formula>"Vigente"</formula>
    </cfRule>
    <cfRule type="cellIs" dxfId="4373" priority="86914" operator="equal">
      <formula>"Vigente e Alterado"</formula>
    </cfRule>
    <cfRule type="cellIs" dxfId="4372" priority="86915" operator="equal">
      <formula>"Revogado"</formula>
    </cfRule>
  </conditionalFormatting>
  <conditionalFormatting sqref="S2657">
    <cfRule type="cellIs" dxfId="4371" priority="86874" operator="equal">
      <formula>"Vigente com alterações"</formula>
    </cfRule>
    <cfRule type="cellIs" dxfId="4370" priority="86875" operator="equal">
      <formula>"Vigente com alterações"</formula>
    </cfRule>
    <cfRule type="cellIs" dxfId="4369" priority="86876" operator="equal">
      <formula>"Vigente com alterações"</formula>
    </cfRule>
    <cfRule type="cellIs" dxfId="4368" priority="86877" operator="equal">
      <formula>"Não identificado"</formula>
    </cfRule>
    <cfRule type="cellIs" dxfId="4367" priority="86878" operator="equal">
      <formula>"Vigente"</formula>
    </cfRule>
    <cfRule type="cellIs" dxfId="4366" priority="86879" operator="equal">
      <formula>"Vigente e Alterado"</formula>
    </cfRule>
    <cfRule type="cellIs" dxfId="4365" priority="86880" operator="equal">
      <formula>"Revogado"</formula>
    </cfRule>
    <cfRule type="cellIs" dxfId="4364" priority="86881" operator="equal">
      <formula>"Vigente com alterações"</formula>
    </cfRule>
    <cfRule type="cellIs" dxfId="4363" priority="86882" operator="equal">
      <formula>"Vigente com alterações"</formula>
    </cfRule>
    <cfRule type="cellIs" dxfId="4362" priority="86883" operator="equal">
      <formula>"Vigente com alterações"</formula>
    </cfRule>
    <cfRule type="cellIs" dxfId="4361" priority="86884" operator="equal">
      <formula>"Não identificado"</formula>
    </cfRule>
    <cfRule type="cellIs" dxfId="4360" priority="86885" operator="equal">
      <formula>"Vigente"</formula>
    </cfRule>
    <cfRule type="cellIs" dxfId="4359" priority="86886" operator="equal">
      <formula>"Vigente e Alterado"</formula>
    </cfRule>
    <cfRule type="cellIs" dxfId="4358" priority="86887" operator="equal">
      <formula>"Revogado"</formula>
    </cfRule>
  </conditionalFormatting>
  <conditionalFormatting sqref="S2658">
    <cfRule type="cellIs" dxfId="4357" priority="86860" operator="equal">
      <formula>"Vigente com alterações"</formula>
    </cfRule>
    <cfRule type="cellIs" dxfId="4356" priority="86861" operator="equal">
      <formula>"Vigente com alterações"</formula>
    </cfRule>
    <cfRule type="cellIs" dxfId="4355" priority="86862" operator="equal">
      <formula>"Vigente com alterações"</formula>
    </cfRule>
    <cfRule type="cellIs" dxfId="4354" priority="86863" operator="equal">
      <formula>"Não identificado"</formula>
    </cfRule>
    <cfRule type="cellIs" dxfId="4353" priority="86864" operator="equal">
      <formula>"Vigente"</formula>
    </cfRule>
    <cfRule type="cellIs" dxfId="4352" priority="86865" operator="equal">
      <formula>"Vigente e Alterado"</formula>
    </cfRule>
    <cfRule type="cellIs" dxfId="4351" priority="86866" operator="equal">
      <formula>"Revogado"</formula>
    </cfRule>
    <cfRule type="cellIs" dxfId="4350" priority="86867" operator="equal">
      <formula>"Vigente com alterações"</formula>
    </cfRule>
    <cfRule type="cellIs" dxfId="4349" priority="86868" operator="equal">
      <formula>"Vigente com alterações"</formula>
    </cfRule>
    <cfRule type="cellIs" dxfId="4348" priority="86869" operator="equal">
      <formula>"Vigente com alterações"</formula>
    </cfRule>
    <cfRule type="cellIs" dxfId="4347" priority="86870" operator="equal">
      <formula>"Não identificado"</formula>
    </cfRule>
    <cfRule type="cellIs" dxfId="4346" priority="86871" operator="equal">
      <formula>"Vigente"</formula>
    </cfRule>
    <cfRule type="cellIs" dxfId="4345" priority="86872" operator="equal">
      <formula>"Vigente e Alterado"</formula>
    </cfRule>
    <cfRule type="cellIs" dxfId="4344" priority="86873" operator="equal">
      <formula>"Revogado"</formula>
    </cfRule>
  </conditionalFormatting>
  <conditionalFormatting sqref="S2659">
    <cfRule type="cellIs" dxfId="4343" priority="86846" operator="equal">
      <formula>"Vigente com alterações"</formula>
    </cfRule>
    <cfRule type="cellIs" dxfId="4342" priority="86847" operator="equal">
      <formula>"Vigente com alterações"</formula>
    </cfRule>
    <cfRule type="cellIs" dxfId="4341" priority="86848" operator="equal">
      <formula>"Vigente com alterações"</formula>
    </cfRule>
    <cfRule type="cellIs" dxfId="4340" priority="86849" operator="equal">
      <formula>"Não identificado"</formula>
    </cfRule>
    <cfRule type="cellIs" dxfId="4339" priority="86850" operator="equal">
      <formula>"Vigente"</formula>
    </cfRule>
    <cfRule type="cellIs" dxfId="4338" priority="86851" operator="equal">
      <formula>"Vigente e Alterado"</formula>
    </cfRule>
    <cfRule type="cellIs" dxfId="4337" priority="86852" operator="equal">
      <formula>"Revogado"</formula>
    </cfRule>
    <cfRule type="cellIs" dxfId="4336" priority="86853" operator="equal">
      <formula>"Vigente com alterações"</formula>
    </cfRule>
    <cfRule type="cellIs" dxfId="4335" priority="86854" operator="equal">
      <formula>"Vigente com alterações"</formula>
    </cfRule>
    <cfRule type="cellIs" dxfId="4334" priority="86855" operator="equal">
      <formula>"Vigente com alterações"</formula>
    </cfRule>
    <cfRule type="cellIs" dxfId="4333" priority="86856" operator="equal">
      <formula>"Não identificado"</formula>
    </cfRule>
    <cfRule type="cellIs" dxfId="4332" priority="86857" operator="equal">
      <formula>"Vigente"</formula>
    </cfRule>
    <cfRule type="cellIs" dxfId="4331" priority="86858" operator="equal">
      <formula>"Vigente e Alterado"</formula>
    </cfRule>
    <cfRule type="cellIs" dxfId="4330" priority="86859" operator="equal">
      <formula>"Revogado"</formula>
    </cfRule>
  </conditionalFormatting>
  <conditionalFormatting sqref="S2660">
    <cfRule type="cellIs" dxfId="4329" priority="86832" operator="equal">
      <formula>"Vigente com alterações"</formula>
    </cfRule>
    <cfRule type="cellIs" dxfId="4328" priority="86833" operator="equal">
      <formula>"Vigente com alterações"</formula>
    </cfRule>
    <cfRule type="cellIs" dxfId="4327" priority="86834" operator="equal">
      <formula>"Vigente com alterações"</formula>
    </cfRule>
    <cfRule type="cellIs" dxfId="4326" priority="86835" operator="equal">
      <formula>"Não identificado"</formula>
    </cfRule>
    <cfRule type="cellIs" dxfId="4325" priority="86836" operator="equal">
      <formula>"Vigente"</formula>
    </cfRule>
    <cfRule type="cellIs" dxfId="4324" priority="86837" operator="equal">
      <formula>"Vigente e Alterado"</formula>
    </cfRule>
    <cfRule type="cellIs" dxfId="4323" priority="86838" operator="equal">
      <formula>"Revogado"</formula>
    </cfRule>
    <cfRule type="cellIs" dxfId="4322" priority="86839" operator="equal">
      <formula>"Vigente com alterações"</formula>
    </cfRule>
    <cfRule type="cellIs" dxfId="4321" priority="86840" operator="equal">
      <formula>"Vigente com alterações"</formula>
    </cfRule>
    <cfRule type="cellIs" dxfId="4320" priority="86841" operator="equal">
      <formula>"Vigente com alterações"</formula>
    </cfRule>
    <cfRule type="cellIs" dxfId="4319" priority="86842" operator="equal">
      <formula>"Não identificado"</formula>
    </cfRule>
    <cfRule type="cellIs" dxfId="4318" priority="86843" operator="equal">
      <formula>"Vigente"</formula>
    </cfRule>
    <cfRule type="cellIs" dxfId="4317" priority="86844" operator="equal">
      <formula>"Vigente e Alterado"</formula>
    </cfRule>
    <cfRule type="cellIs" dxfId="4316" priority="86845" operator="equal">
      <formula>"Revogado"</formula>
    </cfRule>
  </conditionalFormatting>
  <conditionalFormatting sqref="S2661">
    <cfRule type="cellIs" dxfId="4315" priority="86818" operator="equal">
      <formula>"Vigente com alterações"</formula>
    </cfRule>
    <cfRule type="cellIs" dxfId="4314" priority="86819" operator="equal">
      <formula>"Vigente com alterações"</formula>
    </cfRule>
    <cfRule type="cellIs" dxfId="4313" priority="86820" operator="equal">
      <formula>"Vigente com alterações"</formula>
    </cfRule>
    <cfRule type="cellIs" dxfId="4312" priority="86821" operator="equal">
      <formula>"Não identificado"</formula>
    </cfRule>
    <cfRule type="cellIs" dxfId="4311" priority="86822" operator="equal">
      <formula>"Vigente"</formula>
    </cfRule>
    <cfRule type="cellIs" dxfId="4310" priority="86823" operator="equal">
      <formula>"Vigente e Alterado"</formula>
    </cfRule>
    <cfRule type="cellIs" dxfId="4309" priority="86824" operator="equal">
      <formula>"Revogado"</formula>
    </cfRule>
    <cfRule type="cellIs" dxfId="4308" priority="86825" operator="equal">
      <formula>"Vigente com alterações"</formula>
    </cfRule>
    <cfRule type="cellIs" dxfId="4307" priority="86826" operator="equal">
      <formula>"Vigente com alterações"</formula>
    </cfRule>
    <cfRule type="cellIs" dxfId="4306" priority="86827" operator="equal">
      <formula>"Vigente com alterações"</formula>
    </cfRule>
    <cfRule type="cellIs" dxfId="4305" priority="86828" operator="equal">
      <formula>"Não identificado"</formula>
    </cfRule>
    <cfRule type="cellIs" dxfId="4304" priority="86829" operator="equal">
      <formula>"Vigente"</formula>
    </cfRule>
    <cfRule type="cellIs" dxfId="4303" priority="86830" operator="equal">
      <formula>"Vigente e Alterado"</formula>
    </cfRule>
    <cfRule type="cellIs" dxfId="4302" priority="86831" operator="equal">
      <formula>"Revogado"</formula>
    </cfRule>
  </conditionalFormatting>
  <conditionalFormatting sqref="S2662">
    <cfRule type="cellIs" dxfId="4301" priority="86804" operator="equal">
      <formula>"Vigente com alterações"</formula>
    </cfRule>
    <cfRule type="cellIs" dxfId="4300" priority="86805" operator="equal">
      <formula>"Vigente com alterações"</formula>
    </cfRule>
    <cfRule type="cellIs" dxfId="4299" priority="86806" operator="equal">
      <formula>"Vigente com alterações"</formula>
    </cfRule>
    <cfRule type="cellIs" dxfId="4298" priority="86807" operator="equal">
      <formula>"Não identificado"</formula>
    </cfRule>
    <cfRule type="cellIs" dxfId="4297" priority="86808" operator="equal">
      <formula>"Vigente"</formula>
    </cfRule>
    <cfRule type="cellIs" dxfId="4296" priority="86809" operator="equal">
      <formula>"Vigente e Alterado"</formula>
    </cfRule>
    <cfRule type="cellIs" dxfId="4295" priority="86810" operator="equal">
      <formula>"Revogado"</formula>
    </cfRule>
    <cfRule type="cellIs" dxfId="4294" priority="86811" operator="equal">
      <formula>"Vigente com alterações"</formula>
    </cfRule>
    <cfRule type="cellIs" dxfId="4293" priority="86812" operator="equal">
      <formula>"Vigente com alterações"</formula>
    </cfRule>
    <cfRule type="cellIs" dxfId="4292" priority="86813" operator="equal">
      <formula>"Vigente com alterações"</formula>
    </cfRule>
    <cfRule type="cellIs" dxfId="4291" priority="86814" operator="equal">
      <formula>"Não identificado"</formula>
    </cfRule>
    <cfRule type="cellIs" dxfId="4290" priority="86815" operator="equal">
      <formula>"Vigente"</formula>
    </cfRule>
    <cfRule type="cellIs" dxfId="4289" priority="86816" operator="equal">
      <formula>"Vigente e Alterado"</formula>
    </cfRule>
    <cfRule type="cellIs" dxfId="4288" priority="86817" operator="equal">
      <formula>"Revogado"</formula>
    </cfRule>
  </conditionalFormatting>
  <conditionalFormatting sqref="S2663">
    <cfRule type="cellIs" dxfId="4287" priority="86790" operator="equal">
      <formula>"Vigente com alterações"</formula>
    </cfRule>
    <cfRule type="cellIs" dxfId="4286" priority="86791" operator="equal">
      <formula>"Vigente com alterações"</formula>
    </cfRule>
    <cfRule type="cellIs" dxfId="4285" priority="86792" operator="equal">
      <formula>"Vigente com alterações"</formula>
    </cfRule>
    <cfRule type="cellIs" dxfId="4284" priority="86793" operator="equal">
      <formula>"Não identificado"</formula>
    </cfRule>
    <cfRule type="cellIs" dxfId="4283" priority="86794" operator="equal">
      <formula>"Vigente"</formula>
    </cfRule>
    <cfRule type="cellIs" dxfId="4282" priority="86795" operator="equal">
      <formula>"Vigente e Alterado"</formula>
    </cfRule>
    <cfRule type="cellIs" dxfId="4281" priority="86796" operator="equal">
      <formula>"Revogado"</formula>
    </cfRule>
    <cfRule type="cellIs" dxfId="4280" priority="86797" operator="equal">
      <formula>"Vigente com alterações"</formula>
    </cfRule>
    <cfRule type="cellIs" dxfId="4279" priority="86798" operator="equal">
      <formula>"Vigente com alterações"</formula>
    </cfRule>
    <cfRule type="cellIs" dxfId="4278" priority="86799" operator="equal">
      <formula>"Vigente com alterações"</formula>
    </cfRule>
    <cfRule type="cellIs" dxfId="4277" priority="86800" operator="equal">
      <formula>"Não identificado"</formula>
    </cfRule>
    <cfRule type="cellIs" dxfId="4276" priority="86801" operator="equal">
      <formula>"Vigente"</formula>
    </cfRule>
    <cfRule type="cellIs" dxfId="4275" priority="86802" operator="equal">
      <formula>"Vigente e Alterado"</formula>
    </cfRule>
    <cfRule type="cellIs" dxfId="4274" priority="86803" operator="equal">
      <formula>"Revogado"</formula>
    </cfRule>
  </conditionalFormatting>
  <conditionalFormatting sqref="S2664">
    <cfRule type="cellIs" dxfId="4273" priority="86776" operator="equal">
      <formula>"Vigente com alterações"</formula>
    </cfRule>
    <cfRule type="cellIs" dxfId="4272" priority="86777" operator="equal">
      <formula>"Vigente com alterações"</formula>
    </cfRule>
    <cfRule type="cellIs" dxfId="4271" priority="86778" operator="equal">
      <formula>"Vigente com alterações"</formula>
    </cfRule>
    <cfRule type="cellIs" dxfId="4270" priority="86779" operator="equal">
      <formula>"Não identificado"</formula>
    </cfRule>
    <cfRule type="cellIs" dxfId="4269" priority="86780" operator="equal">
      <formula>"Vigente"</formula>
    </cfRule>
    <cfRule type="cellIs" dxfId="4268" priority="86781" operator="equal">
      <formula>"Vigente e Alterado"</formula>
    </cfRule>
    <cfRule type="cellIs" dxfId="4267" priority="86782" operator="equal">
      <formula>"Revogado"</formula>
    </cfRule>
    <cfRule type="cellIs" dxfId="4266" priority="86783" operator="equal">
      <formula>"Vigente com alterações"</formula>
    </cfRule>
    <cfRule type="cellIs" dxfId="4265" priority="86784" operator="equal">
      <formula>"Vigente com alterações"</formula>
    </cfRule>
    <cfRule type="cellIs" dxfId="4264" priority="86785" operator="equal">
      <formula>"Vigente com alterações"</formula>
    </cfRule>
    <cfRule type="cellIs" dxfId="4263" priority="86786" operator="equal">
      <formula>"Não identificado"</formula>
    </cfRule>
    <cfRule type="cellIs" dxfId="4262" priority="86787" operator="equal">
      <formula>"Vigente"</formula>
    </cfRule>
    <cfRule type="cellIs" dxfId="4261" priority="86788" operator="equal">
      <formula>"Vigente e Alterado"</formula>
    </cfRule>
    <cfRule type="cellIs" dxfId="4260" priority="86789" operator="equal">
      <formula>"Revogado"</formula>
    </cfRule>
  </conditionalFormatting>
  <conditionalFormatting sqref="S2665">
    <cfRule type="cellIs" dxfId="4259" priority="86762" operator="equal">
      <formula>"Vigente com alterações"</formula>
    </cfRule>
    <cfRule type="cellIs" dxfId="4258" priority="86763" operator="equal">
      <formula>"Vigente com alterações"</formula>
    </cfRule>
    <cfRule type="cellIs" dxfId="4257" priority="86764" operator="equal">
      <formula>"Vigente com alterações"</formula>
    </cfRule>
    <cfRule type="cellIs" dxfId="4256" priority="86765" operator="equal">
      <formula>"Não identificado"</formula>
    </cfRule>
    <cfRule type="cellIs" dxfId="4255" priority="86766" operator="equal">
      <formula>"Vigente"</formula>
    </cfRule>
    <cfRule type="cellIs" dxfId="4254" priority="86767" operator="equal">
      <formula>"Vigente e Alterado"</formula>
    </cfRule>
    <cfRule type="cellIs" dxfId="4253" priority="86768" operator="equal">
      <formula>"Revogado"</formula>
    </cfRule>
    <cfRule type="cellIs" dxfId="4252" priority="86769" operator="equal">
      <formula>"Vigente com alterações"</formula>
    </cfRule>
    <cfRule type="cellIs" dxfId="4251" priority="86770" operator="equal">
      <formula>"Vigente com alterações"</formula>
    </cfRule>
    <cfRule type="cellIs" dxfId="4250" priority="86771" operator="equal">
      <formula>"Vigente com alterações"</formula>
    </cfRule>
    <cfRule type="cellIs" dxfId="4249" priority="86772" operator="equal">
      <formula>"Não identificado"</formula>
    </cfRule>
    <cfRule type="cellIs" dxfId="4248" priority="86773" operator="equal">
      <formula>"Vigente"</formula>
    </cfRule>
    <cfRule type="cellIs" dxfId="4247" priority="86774" operator="equal">
      <formula>"Vigente e Alterado"</formula>
    </cfRule>
    <cfRule type="cellIs" dxfId="4246" priority="86775" operator="equal">
      <formula>"Revogado"</formula>
    </cfRule>
  </conditionalFormatting>
  <conditionalFormatting sqref="S2666">
    <cfRule type="cellIs" dxfId="4245" priority="86748" operator="equal">
      <formula>"Vigente com alterações"</formula>
    </cfRule>
    <cfRule type="cellIs" dxfId="4244" priority="86749" operator="equal">
      <formula>"Vigente com alterações"</formula>
    </cfRule>
    <cfRule type="cellIs" dxfId="4243" priority="86750" operator="equal">
      <formula>"Vigente com alterações"</formula>
    </cfRule>
    <cfRule type="cellIs" dxfId="4242" priority="86751" operator="equal">
      <formula>"Não identificado"</formula>
    </cfRule>
    <cfRule type="cellIs" dxfId="4241" priority="86752" operator="equal">
      <formula>"Vigente"</formula>
    </cfRule>
    <cfRule type="cellIs" dxfId="4240" priority="86753" operator="equal">
      <formula>"Vigente e Alterado"</formula>
    </cfRule>
    <cfRule type="cellIs" dxfId="4239" priority="86754" operator="equal">
      <formula>"Revogado"</formula>
    </cfRule>
    <cfRule type="cellIs" dxfId="4238" priority="86755" operator="equal">
      <formula>"Vigente com alterações"</formula>
    </cfRule>
    <cfRule type="cellIs" dxfId="4237" priority="86756" operator="equal">
      <formula>"Vigente com alterações"</formula>
    </cfRule>
    <cfRule type="cellIs" dxfId="4236" priority="86757" operator="equal">
      <formula>"Vigente com alterações"</formula>
    </cfRule>
    <cfRule type="cellIs" dxfId="4235" priority="86758" operator="equal">
      <formula>"Não identificado"</formula>
    </cfRule>
    <cfRule type="cellIs" dxfId="4234" priority="86759" operator="equal">
      <formula>"Vigente"</formula>
    </cfRule>
    <cfRule type="cellIs" dxfId="4233" priority="86760" operator="equal">
      <formula>"Vigente e Alterado"</formula>
    </cfRule>
    <cfRule type="cellIs" dxfId="4232" priority="86761" operator="equal">
      <formula>"Revogado"</formula>
    </cfRule>
  </conditionalFormatting>
  <conditionalFormatting sqref="S2667">
    <cfRule type="cellIs" dxfId="4231" priority="86734" operator="equal">
      <formula>"Vigente com alterações"</formula>
    </cfRule>
    <cfRule type="cellIs" dxfId="4230" priority="86735" operator="equal">
      <formula>"Vigente com alterações"</formula>
    </cfRule>
    <cfRule type="cellIs" dxfId="4229" priority="86736" operator="equal">
      <formula>"Vigente com alterações"</formula>
    </cfRule>
    <cfRule type="cellIs" dxfId="4228" priority="86737" operator="equal">
      <formula>"Não identificado"</formula>
    </cfRule>
    <cfRule type="cellIs" dxfId="4227" priority="86738" operator="equal">
      <formula>"Vigente"</formula>
    </cfRule>
    <cfRule type="cellIs" dxfId="4226" priority="86739" operator="equal">
      <formula>"Vigente e Alterado"</formula>
    </cfRule>
    <cfRule type="cellIs" dxfId="4225" priority="86740" operator="equal">
      <formula>"Revogado"</formula>
    </cfRule>
    <cfRule type="cellIs" dxfId="4224" priority="86741" operator="equal">
      <formula>"Vigente com alterações"</formula>
    </cfRule>
    <cfRule type="cellIs" dxfId="4223" priority="86742" operator="equal">
      <formula>"Vigente com alterações"</formula>
    </cfRule>
    <cfRule type="cellIs" dxfId="4222" priority="86743" operator="equal">
      <formula>"Vigente com alterações"</formula>
    </cfRule>
    <cfRule type="cellIs" dxfId="4221" priority="86744" operator="equal">
      <formula>"Não identificado"</formula>
    </cfRule>
    <cfRule type="cellIs" dxfId="4220" priority="86745" operator="equal">
      <formula>"Vigente"</formula>
    </cfRule>
    <cfRule type="cellIs" dxfId="4219" priority="86746" operator="equal">
      <formula>"Vigente e Alterado"</formula>
    </cfRule>
    <cfRule type="cellIs" dxfId="4218" priority="86747" operator="equal">
      <formula>"Revogado"</formula>
    </cfRule>
  </conditionalFormatting>
  <conditionalFormatting sqref="S2668">
    <cfRule type="cellIs" dxfId="4217" priority="86720" operator="equal">
      <formula>"Vigente com alterações"</formula>
    </cfRule>
    <cfRule type="cellIs" dxfId="4216" priority="86721" operator="equal">
      <formula>"Vigente com alterações"</formula>
    </cfRule>
    <cfRule type="cellIs" dxfId="4215" priority="86722" operator="equal">
      <formula>"Vigente com alterações"</formula>
    </cfRule>
    <cfRule type="cellIs" dxfId="4214" priority="86723" operator="equal">
      <formula>"Não identificado"</formula>
    </cfRule>
    <cfRule type="cellIs" dxfId="4213" priority="86724" operator="equal">
      <formula>"Vigente"</formula>
    </cfRule>
    <cfRule type="cellIs" dxfId="4212" priority="86725" operator="equal">
      <formula>"Vigente e Alterado"</formula>
    </cfRule>
    <cfRule type="cellIs" dxfId="4211" priority="86726" operator="equal">
      <formula>"Revogado"</formula>
    </cfRule>
    <cfRule type="cellIs" dxfId="4210" priority="86727" operator="equal">
      <formula>"Vigente com alterações"</formula>
    </cfRule>
    <cfRule type="cellIs" dxfId="4209" priority="86728" operator="equal">
      <formula>"Vigente com alterações"</formula>
    </cfRule>
    <cfRule type="cellIs" dxfId="4208" priority="86729" operator="equal">
      <formula>"Vigente com alterações"</formula>
    </cfRule>
    <cfRule type="cellIs" dxfId="4207" priority="86730" operator="equal">
      <formula>"Não identificado"</formula>
    </cfRule>
    <cfRule type="cellIs" dxfId="4206" priority="86731" operator="equal">
      <formula>"Vigente"</formula>
    </cfRule>
    <cfRule type="cellIs" dxfId="4205" priority="86732" operator="equal">
      <formula>"Vigente e Alterado"</formula>
    </cfRule>
    <cfRule type="cellIs" dxfId="4204" priority="86733" operator="equal">
      <formula>"Revogado"</formula>
    </cfRule>
  </conditionalFormatting>
  <conditionalFormatting sqref="S2669">
    <cfRule type="cellIs" dxfId="4203" priority="86706" operator="equal">
      <formula>"Vigente com alterações"</formula>
    </cfRule>
    <cfRule type="cellIs" dxfId="4202" priority="86707" operator="equal">
      <formula>"Vigente com alterações"</formula>
    </cfRule>
    <cfRule type="cellIs" dxfId="4201" priority="86708" operator="equal">
      <formula>"Vigente com alterações"</formula>
    </cfRule>
    <cfRule type="cellIs" dxfId="4200" priority="86709" operator="equal">
      <formula>"Não identificado"</formula>
    </cfRule>
    <cfRule type="cellIs" dxfId="4199" priority="86710" operator="equal">
      <formula>"Vigente"</formula>
    </cfRule>
    <cfRule type="cellIs" dxfId="4198" priority="86711" operator="equal">
      <formula>"Vigente e Alterado"</formula>
    </cfRule>
    <cfRule type="cellIs" dxfId="4197" priority="86712" operator="equal">
      <formula>"Revogado"</formula>
    </cfRule>
    <cfRule type="cellIs" dxfId="4196" priority="86713" operator="equal">
      <formula>"Vigente com alterações"</formula>
    </cfRule>
    <cfRule type="cellIs" dxfId="4195" priority="86714" operator="equal">
      <formula>"Vigente com alterações"</formula>
    </cfRule>
    <cfRule type="cellIs" dxfId="4194" priority="86715" operator="equal">
      <formula>"Vigente com alterações"</formula>
    </cfRule>
    <cfRule type="cellIs" dxfId="4193" priority="86716" operator="equal">
      <formula>"Não identificado"</formula>
    </cfRule>
    <cfRule type="cellIs" dxfId="4192" priority="86717" operator="equal">
      <formula>"Vigente"</formula>
    </cfRule>
    <cfRule type="cellIs" dxfId="4191" priority="86718" operator="equal">
      <formula>"Vigente e Alterado"</formula>
    </cfRule>
    <cfRule type="cellIs" dxfId="4190" priority="86719" operator="equal">
      <formula>"Revogado"</formula>
    </cfRule>
  </conditionalFormatting>
  <conditionalFormatting sqref="S2670">
    <cfRule type="cellIs" dxfId="4189" priority="86692" operator="equal">
      <formula>"Vigente com alterações"</formula>
    </cfRule>
    <cfRule type="cellIs" dxfId="4188" priority="86693" operator="equal">
      <formula>"Vigente com alterações"</formula>
    </cfRule>
    <cfRule type="cellIs" dxfId="4187" priority="86694" operator="equal">
      <formula>"Vigente com alterações"</formula>
    </cfRule>
    <cfRule type="cellIs" dxfId="4186" priority="86695" operator="equal">
      <formula>"Não identificado"</formula>
    </cfRule>
    <cfRule type="cellIs" dxfId="4185" priority="86696" operator="equal">
      <formula>"Vigente"</formula>
    </cfRule>
    <cfRule type="cellIs" dxfId="4184" priority="86697" operator="equal">
      <formula>"Vigente e Alterado"</formula>
    </cfRule>
    <cfRule type="cellIs" dxfId="4183" priority="86698" operator="equal">
      <formula>"Revogado"</formula>
    </cfRule>
    <cfRule type="cellIs" dxfId="4182" priority="86699" operator="equal">
      <formula>"Vigente com alterações"</formula>
    </cfRule>
    <cfRule type="cellIs" dxfId="4181" priority="86700" operator="equal">
      <formula>"Vigente com alterações"</formula>
    </cfRule>
    <cfRule type="cellIs" dxfId="4180" priority="86701" operator="equal">
      <formula>"Vigente com alterações"</formula>
    </cfRule>
    <cfRule type="cellIs" dxfId="4179" priority="86702" operator="equal">
      <formula>"Não identificado"</formula>
    </cfRule>
    <cfRule type="cellIs" dxfId="4178" priority="86703" operator="equal">
      <formula>"Vigente"</formula>
    </cfRule>
    <cfRule type="cellIs" dxfId="4177" priority="86704" operator="equal">
      <formula>"Vigente e Alterado"</formula>
    </cfRule>
    <cfRule type="cellIs" dxfId="4176" priority="86705" operator="equal">
      <formula>"Revogado"</formula>
    </cfRule>
  </conditionalFormatting>
  <conditionalFormatting sqref="S2671">
    <cfRule type="cellIs" dxfId="4175" priority="86678" operator="equal">
      <formula>"Vigente com alterações"</formula>
    </cfRule>
    <cfRule type="cellIs" dxfId="4174" priority="86679" operator="equal">
      <formula>"Vigente com alterações"</formula>
    </cfRule>
    <cfRule type="cellIs" dxfId="4173" priority="86680" operator="equal">
      <formula>"Vigente com alterações"</formula>
    </cfRule>
    <cfRule type="cellIs" dxfId="4172" priority="86681" operator="equal">
      <formula>"Não identificado"</formula>
    </cfRule>
    <cfRule type="cellIs" dxfId="4171" priority="86682" operator="equal">
      <formula>"Vigente"</formula>
    </cfRule>
    <cfRule type="cellIs" dxfId="4170" priority="86683" operator="equal">
      <formula>"Vigente e Alterado"</formula>
    </cfRule>
    <cfRule type="cellIs" dxfId="4169" priority="86684" operator="equal">
      <formula>"Revogado"</formula>
    </cfRule>
    <cfRule type="cellIs" dxfId="4168" priority="86685" operator="equal">
      <formula>"Vigente com alterações"</formula>
    </cfRule>
    <cfRule type="cellIs" dxfId="4167" priority="86686" operator="equal">
      <formula>"Vigente com alterações"</formula>
    </cfRule>
    <cfRule type="cellIs" dxfId="4166" priority="86687" operator="equal">
      <formula>"Vigente com alterações"</formula>
    </cfRule>
    <cfRule type="cellIs" dxfId="4165" priority="86688" operator="equal">
      <formula>"Não identificado"</formula>
    </cfRule>
    <cfRule type="cellIs" dxfId="4164" priority="86689" operator="equal">
      <formula>"Vigente"</formula>
    </cfRule>
    <cfRule type="cellIs" dxfId="4163" priority="86690" operator="equal">
      <formula>"Vigente e Alterado"</formula>
    </cfRule>
    <cfRule type="cellIs" dxfId="4162" priority="86691" operator="equal">
      <formula>"Revogado"</formula>
    </cfRule>
  </conditionalFormatting>
  <conditionalFormatting sqref="S2672">
    <cfRule type="cellIs" dxfId="4161" priority="86664" operator="equal">
      <formula>"Vigente com alterações"</formula>
    </cfRule>
    <cfRule type="cellIs" dxfId="4160" priority="86665" operator="equal">
      <formula>"Vigente com alterações"</formula>
    </cfRule>
    <cfRule type="cellIs" dxfId="4159" priority="86666" operator="equal">
      <formula>"Vigente com alterações"</formula>
    </cfRule>
    <cfRule type="cellIs" dxfId="4158" priority="86667" operator="equal">
      <formula>"Não identificado"</formula>
    </cfRule>
    <cfRule type="cellIs" dxfId="4157" priority="86668" operator="equal">
      <formula>"Vigente"</formula>
    </cfRule>
    <cfRule type="cellIs" dxfId="4156" priority="86669" operator="equal">
      <formula>"Vigente e Alterado"</formula>
    </cfRule>
    <cfRule type="cellIs" dxfId="4155" priority="86670" operator="equal">
      <formula>"Revogado"</formula>
    </cfRule>
    <cfRule type="cellIs" dxfId="4154" priority="86671" operator="equal">
      <formula>"Vigente com alterações"</formula>
    </cfRule>
    <cfRule type="cellIs" dxfId="4153" priority="86672" operator="equal">
      <formula>"Vigente com alterações"</formula>
    </cfRule>
    <cfRule type="cellIs" dxfId="4152" priority="86673" operator="equal">
      <formula>"Vigente com alterações"</formula>
    </cfRule>
    <cfRule type="cellIs" dxfId="4151" priority="86674" operator="equal">
      <formula>"Não identificado"</formula>
    </cfRule>
    <cfRule type="cellIs" dxfId="4150" priority="86675" operator="equal">
      <formula>"Vigente"</formula>
    </cfRule>
    <cfRule type="cellIs" dxfId="4149" priority="86676" operator="equal">
      <formula>"Vigente e Alterado"</formula>
    </cfRule>
    <cfRule type="cellIs" dxfId="4148" priority="86677" operator="equal">
      <formula>"Revogado"</formula>
    </cfRule>
  </conditionalFormatting>
  <conditionalFormatting sqref="S2673">
    <cfRule type="cellIs" dxfId="4147" priority="86650" operator="equal">
      <formula>"Vigente com alterações"</formula>
    </cfRule>
    <cfRule type="cellIs" dxfId="4146" priority="86651" operator="equal">
      <formula>"Vigente com alterações"</formula>
    </cfRule>
    <cfRule type="cellIs" dxfId="4145" priority="86652" operator="equal">
      <formula>"Vigente com alterações"</formula>
    </cfRule>
    <cfRule type="cellIs" dxfId="4144" priority="86653" operator="equal">
      <formula>"Não identificado"</formula>
    </cfRule>
    <cfRule type="cellIs" dxfId="4143" priority="86654" operator="equal">
      <formula>"Vigente"</formula>
    </cfRule>
    <cfRule type="cellIs" dxfId="4142" priority="86655" operator="equal">
      <formula>"Vigente e Alterado"</formula>
    </cfRule>
    <cfRule type="cellIs" dxfId="4141" priority="86656" operator="equal">
      <formula>"Revogado"</formula>
    </cfRule>
    <cfRule type="cellIs" dxfId="4140" priority="86657" operator="equal">
      <formula>"Vigente com alterações"</formula>
    </cfRule>
    <cfRule type="cellIs" dxfId="4139" priority="86658" operator="equal">
      <formula>"Vigente com alterações"</formula>
    </cfRule>
    <cfRule type="cellIs" dxfId="4138" priority="86659" operator="equal">
      <formula>"Vigente com alterações"</formula>
    </cfRule>
    <cfRule type="cellIs" dxfId="4137" priority="86660" operator="equal">
      <formula>"Não identificado"</formula>
    </cfRule>
    <cfRule type="cellIs" dxfId="4136" priority="86661" operator="equal">
      <formula>"Vigente"</formula>
    </cfRule>
    <cfRule type="cellIs" dxfId="4135" priority="86662" operator="equal">
      <formula>"Vigente e Alterado"</formula>
    </cfRule>
    <cfRule type="cellIs" dxfId="4134" priority="86663" operator="equal">
      <formula>"Revogado"</formula>
    </cfRule>
  </conditionalFormatting>
  <conditionalFormatting sqref="S2674">
    <cfRule type="cellIs" dxfId="4133" priority="86636" operator="equal">
      <formula>"Vigente com alterações"</formula>
    </cfRule>
    <cfRule type="cellIs" dxfId="4132" priority="86637" operator="equal">
      <formula>"Vigente com alterações"</formula>
    </cfRule>
    <cfRule type="cellIs" dxfId="4131" priority="86638" operator="equal">
      <formula>"Vigente com alterações"</formula>
    </cfRule>
    <cfRule type="cellIs" dxfId="4130" priority="86639" operator="equal">
      <formula>"Não identificado"</formula>
    </cfRule>
    <cfRule type="cellIs" dxfId="4129" priority="86640" operator="equal">
      <formula>"Vigente"</formula>
    </cfRule>
    <cfRule type="cellIs" dxfId="4128" priority="86641" operator="equal">
      <formula>"Vigente e Alterado"</formula>
    </cfRule>
    <cfRule type="cellIs" dxfId="4127" priority="86642" operator="equal">
      <formula>"Revogado"</formula>
    </cfRule>
    <cfRule type="cellIs" dxfId="4126" priority="86643" operator="equal">
      <formula>"Vigente com alterações"</formula>
    </cfRule>
    <cfRule type="cellIs" dxfId="4125" priority="86644" operator="equal">
      <formula>"Vigente com alterações"</formula>
    </cfRule>
    <cfRule type="cellIs" dxfId="4124" priority="86645" operator="equal">
      <formula>"Vigente com alterações"</formula>
    </cfRule>
    <cfRule type="cellIs" dxfId="4123" priority="86646" operator="equal">
      <formula>"Não identificado"</formula>
    </cfRule>
    <cfRule type="cellIs" dxfId="4122" priority="86647" operator="equal">
      <formula>"Vigente"</formula>
    </cfRule>
    <cfRule type="cellIs" dxfId="4121" priority="86648" operator="equal">
      <formula>"Vigente e Alterado"</formula>
    </cfRule>
    <cfRule type="cellIs" dxfId="4120" priority="86649" operator="equal">
      <formula>"Revogado"</formula>
    </cfRule>
  </conditionalFormatting>
  <conditionalFormatting sqref="S2675">
    <cfRule type="cellIs" dxfId="4119" priority="86601" operator="equal">
      <formula>"Vigente com alterações"</formula>
    </cfRule>
    <cfRule type="cellIs" dxfId="4118" priority="86602" operator="equal">
      <formula>"Vigente com alterações"</formula>
    </cfRule>
    <cfRule type="cellIs" dxfId="4117" priority="86603" operator="equal">
      <formula>"Vigente com alterações"</formula>
    </cfRule>
    <cfRule type="cellIs" dxfId="4116" priority="86604" operator="equal">
      <formula>"Não identificado"</formula>
    </cfRule>
    <cfRule type="cellIs" dxfId="4115" priority="86605" operator="equal">
      <formula>"Vigente"</formula>
    </cfRule>
    <cfRule type="cellIs" dxfId="4114" priority="86606" operator="equal">
      <formula>"Vigente e Alterado"</formula>
    </cfRule>
    <cfRule type="cellIs" dxfId="4113" priority="86607" operator="equal">
      <formula>"Revogado"</formula>
    </cfRule>
    <cfRule type="cellIs" dxfId="4112" priority="86608" operator="equal">
      <formula>"Vigente com alterações"</formula>
    </cfRule>
    <cfRule type="cellIs" dxfId="4111" priority="86609" operator="equal">
      <formula>"Vigente com alterações"</formula>
    </cfRule>
    <cfRule type="cellIs" dxfId="4110" priority="86610" operator="equal">
      <formula>"Vigente com alterações"</formula>
    </cfRule>
    <cfRule type="cellIs" dxfId="4109" priority="86611" operator="equal">
      <formula>"Não identificado"</formula>
    </cfRule>
    <cfRule type="cellIs" dxfId="4108" priority="86612" operator="equal">
      <formula>"Vigente"</formula>
    </cfRule>
    <cfRule type="cellIs" dxfId="4107" priority="86613" operator="equal">
      <formula>"Vigente e Alterado"</formula>
    </cfRule>
    <cfRule type="cellIs" dxfId="4106" priority="86614" operator="equal">
      <formula>"Revogado"</formula>
    </cfRule>
  </conditionalFormatting>
  <conditionalFormatting sqref="S2676">
    <cfRule type="cellIs" dxfId="4105" priority="86587" operator="equal">
      <formula>"Vigente com alterações"</formula>
    </cfRule>
    <cfRule type="cellIs" dxfId="4104" priority="86588" operator="equal">
      <formula>"Vigente com alterações"</formula>
    </cfRule>
    <cfRule type="cellIs" dxfId="4103" priority="86589" operator="equal">
      <formula>"Vigente com alterações"</formula>
    </cfRule>
    <cfRule type="cellIs" dxfId="4102" priority="86590" operator="equal">
      <formula>"Não identificado"</formula>
    </cfRule>
    <cfRule type="cellIs" dxfId="4101" priority="86591" operator="equal">
      <formula>"Vigente"</formula>
    </cfRule>
    <cfRule type="cellIs" dxfId="4100" priority="86592" operator="equal">
      <formula>"Vigente e Alterado"</formula>
    </cfRule>
    <cfRule type="cellIs" dxfId="4099" priority="86593" operator="equal">
      <formula>"Revogado"</formula>
    </cfRule>
    <cfRule type="cellIs" dxfId="4098" priority="86594" operator="equal">
      <formula>"Vigente com alterações"</formula>
    </cfRule>
    <cfRule type="cellIs" dxfId="4097" priority="86595" operator="equal">
      <formula>"Vigente com alterações"</formula>
    </cfRule>
    <cfRule type="cellIs" dxfId="4096" priority="86596" operator="equal">
      <formula>"Vigente com alterações"</formula>
    </cfRule>
    <cfRule type="cellIs" dxfId="4095" priority="86597" operator="equal">
      <formula>"Não identificado"</formula>
    </cfRule>
    <cfRule type="cellIs" dxfId="4094" priority="86598" operator="equal">
      <formula>"Vigente"</formula>
    </cfRule>
    <cfRule type="cellIs" dxfId="4093" priority="86599" operator="equal">
      <formula>"Vigente e Alterado"</formula>
    </cfRule>
    <cfRule type="cellIs" dxfId="4092" priority="86600" operator="equal">
      <formula>"Revogado"</formula>
    </cfRule>
  </conditionalFormatting>
  <conditionalFormatting sqref="S2677">
    <cfRule type="cellIs" dxfId="4091" priority="86573" operator="equal">
      <formula>"Vigente com alterações"</formula>
    </cfRule>
    <cfRule type="cellIs" dxfId="4090" priority="86574" operator="equal">
      <formula>"Vigente com alterações"</formula>
    </cfRule>
    <cfRule type="cellIs" dxfId="4089" priority="86575" operator="equal">
      <formula>"Vigente com alterações"</formula>
    </cfRule>
    <cfRule type="cellIs" dxfId="4088" priority="86576" operator="equal">
      <formula>"Não identificado"</formula>
    </cfRule>
    <cfRule type="cellIs" dxfId="4087" priority="86577" operator="equal">
      <formula>"Vigente"</formula>
    </cfRule>
    <cfRule type="cellIs" dxfId="4086" priority="86578" operator="equal">
      <formula>"Vigente e Alterado"</formula>
    </cfRule>
    <cfRule type="cellIs" dxfId="4085" priority="86579" operator="equal">
      <formula>"Revogado"</formula>
    </cfRule>
    <cfRule type="cellIs" dxfId="4084" priority="86580" operator="equal">
      <formula>"Vigente com alterações"</formula>
    </cfRule>
    <cfRule type="cellIs" dxfId="4083" priority="86581" operator="equal">
      <formula>"Vigente com alterações"</formula>
    </cfRule>
    <cfRule type="cellIs" dxfId="4082" priority="86582" operator="equal">
      <formula>"Vigente com alterações"</formula>
    </cfRule>
    <cfRule type="cellIs" dxfId="4081" priority="86583" operator="equal">
      <formula>"Não identificado"</formula>
    </cfRule>
    <cfRule type="cellIs" dxfId="4080" priority="86584" operator="equal">
      <formula>"Vigente"</formula>
    </cfRule>
    <cfRule type="cellIs" dxfId="4079" priority="86585" operator="equal">
      <formula>"Vigente e Alterado"</formula>
    </cfRule>
    <cfRule type="cellIs" dxfId="4078" priority="86586" operator="equal">
      <formula>"Revogado"</formula>
    </cfRule>
  </conditionalFormatting>
  <conditionalFormatting sqref="S2678">
    <cfRule type="cellIs" dxfId="4077" priority="86559" operator="equal">
      <formula>"Vigente com alterações"</formula>
    </cfRule>
    <cfRule type="cellIs" dxfId="4076" priority="86560" operator="equal">
      <formula>"Vigente com alterações"</formula>
    </cfRule>
    <cfRule type="cellIs" dxfId="4075" priority="86561" operator="equal">
      <formula>"Vigente com alterações"</formula>
    </cfRule>
    <cfRule type="cellIs" dxfId="4074" priority="86562" operator="equal">
      <formula>"Não identificado"</formula>
    </cfRule>
    <cfRule type="cellIs" dxfId="4073" priority="86563" operator="equal">
      <formula>"Vigente"</formula>
    </cfRule>
    <cfRule type="cellIs" dxfId="4072" priority="86564" operator="equal">
      <formula>"Vigente e Alterado"</formula>
    </cfRule>
    <cfRule type="cellIs" dxfId="4071" priority="86565" operator="equal">
      <formula>"Revogado"</formula>
    </cfRule>
    <cfRule type="cellIs" dxfId="4070" priority="86566" operator="equal">
      <formula>"Vigente com alterações"</formula>
    </cfRule>
    <cfRule type="cellIs" dxfId="4069" priority="86567" operator="equal">
      <formula>"Vigente com alterações"</formula>
    </cfRule>
    <cfRule type="cellIs" dxfId="4068" priority="86568" operator="equal">
      <formula>"Vigente com alterações"</formula>
    </cfRule>
    <cfRule type="cellIs" dxfId="4067" priority="86569" operator="equal">
      <formula>"Não identificado"</formula>
    </cfRule>
    <cfRule type="cellIs" dxfId="4066" priority="86570" operator="equal">
      <formula>"Vigente"</formula>
    </cfRule>
    <cfRule type="cellIs" dxfId="4065" priority="86571" operator="equal">
      <formula>"Vigente e Alterado"</formula>
    </cfRule>
    <cfRule type="cellIs" dxfId="4064" priority="86572" operator="equal">
      <formula>"Revogado"</formula>
    </cfRule>
  </conditionalFormatting>
  <conditionalFormatting sqref="S2679">
    <cfRule type="cellIs" dxfId="4063" priority="86545" operator="equal">
      <formula>"Vigente com alterações"</formula>
    </cfRule>
    <cfRule type="cellIs" dxfId="4062" priority="86546" operator="equal">
      <formula>"Vigente com alterações"</formula>
    </cfRule>
    <cfRule type="cellIs" dxfId="4061" priority="86547" operator="equal">
      <formula>"Vigente com alterações"</formula>
    </cfRule>
    <cfRule type="cellIs" dxfId="4060" priority="86548" operator="equal">
      <formula>"Não identificado"</formula>
    </cfRule>
    <cfRule type="cellIs" dxfId="4059" priority="86549" operator="equal">
      <formula>"Vigente"</formula>
    </cfRule>
    <cfRule type="cellIs" dxfId="4058" priority="86550" operator="equal">
      <formula>"Vigente e Alterado"</formula>
    </cfRule>
    <cfRule type="cellIs" dxfId="4057" priority="86551" operator="equal">
      <formula>"Revogado"</formula>
    </cfRule>
    <cfRule type="cellIs" dxfId="4056" priority="86552" operator="equal">
      <formula>"Vigente com alterações"</formula>
    </cfRule>
    <cfRule type="cellIs" dxfId="4055" priority="86553" operator="equal">
      <formula>"Vigente com alterações"</formula>
    </cfRule>
    <cfRule type="cellIs" dxfId="4054" priority="86554" operator="equal">
      <formula>"Vigente com alterações"</formula>
    </cfRule>
    <cfRule type="cellIs" dxfId="4053" priority="86555" operator="equal">
      <formula>"Não identificado"</formula>
    </cfRule>
    <cfRule type="cellIs" dxfId="4052" priority="86556" operator="equal">
      <formula>"Vigente"</formula>
    </cfRule>
    <cfRule type="cellIs" dxfId="4051" priority="86557" operator="equal">
      <formula>"Vigente e Alterado"</formula>
    </cfRule>
    <cfRule type="cellIs" dxfId="4050" priority="86558" operator="equal">
      <formula>"Revogado"</formula>
    </cfRule>
  </conditionalFormatting>
  <conditionalFormatting sqref="S2680">
    <cfRule type="cellIs" dxfId="4049" priority="86531" operator="equal">
      <formula>"Vigente com alterações"</formula>
    </cfRule>
    <cfRule type="cellIs" dxfId="4048" priority="86532" operator="equal">
      <formula>"Vigente com alterações"</formula>
    </cfRule>
    <cfRule type="cellIs" dxfId="4047" priority="86533" operator="equal">
      <formula>"Vigente com alterações"</formula>
    </cfRule>
    <cfRule type="cellIs" dxfId="4046" priority="86534" operator="equal">
      <formula>"Não identificado"</formula>
    </cfRule>
    <cfRule type="cellIs" dxfId="4045" priority="86535" operator="equal">
      <formula>"Vigente"</formula>
    </cfRule>
    <cfRule type="cellIs" dxfId="4044" priority="86536" operator="equal">
      <formula>"Vigente e Alterado"</formula>
    </cfRule>
    <cfRule type="cellIs" dxfId="4043" priority="86537" operator="equal">
      <formula>"Revogado"</formula>
    </cfRule>
    <cfRule type="cellIs" dxfId="4042" priority="86538" operator="equal">
      <formula>"Vigente com alterações"</formula>
    </cfRule>
    <cfRule type="cellIs" dxfId="4041" priority="86539" operator="equal">
      <formula>"Vigente com alterações"</formula>
    </cfRule>
    <cfRule type="cellIs" dxfId="4040" priority="86540" operator="equal">
      <formula>"Vigente com alterações"</formula>
    </cfRule>
    <cfRule type="cellIs" dxfId="4039" priority="86541" operator="equal">
      <formula>"Não identificado"</formula>
    </cfRule>
    <cfRule type="cellIs" dxfId="4038" priority="86542" operator="equal">
      <formula>"Vigente"</formula>
    </cfRule>
    <cfRule type="cellIs" dxfId="4037" priority="86543" operator="equal">
      <formula>"Vigente e Alterado"</formula>
    </cfRule>
    <cfRule type="cellIs" dxfId="4036" priority="86544" operator="equal">
      <formula>"Revogado"</formula>
    </cfRule>
  </conditionalFormatting>
  <conditionalFormatting sqref="S2681">
    <cfRule type="cellIs" dxfId="4035" priority="86517" operator="equal">
      <formula>"Vigente com alterações"</formula>
    </cfRule>
    <cfRule type="cellIs" dxfId="4034" priority="86518" operator="equal">
      <formula>"Vigente com alterações"</formula>
    </cfRule>
    <cfRule type="cellIs" dxfId="4033" priority="86519" operator="equal">
      <formula>"Vigente com alterações"</formula>
    </cfRule>
    <cfRule type="cellIs" dxfId="4032" priority="86520" operator="equal">
      <formula>"Não identificado"</formula>
    </cfRule>
    <cfRule type="cellIs" dxfId="4031" priority="86521" operator="equal">
      <formula>"Vigente"</formula>
    </cfRule>
    <cfRule type="cellIs" dxfId="4030" priority="86522" operator="equal">
      <formula>"Vigente e Alterado"</formula>
    </cfRule>
    <cfRule type="cellIs" dxfId="4029" priority="86523" operator="equal">
      <formula>"Revogado"</formula>
    </cfRule>
    <cfRule type="cellIs" dxfId="4028" priority="86524" operator="equal">
      <formula>"Vigente com alterações"</formula>
    </cfRule>
    <cfRule type="cellIs" dxfId="4027" priority="86525" operator="equal">
      <formula>"Vigente com alterações"</formula>
    </cfRule>
    <cfRule type="cellIs" dxfId="4026" priority="86526" operator="equal">
      <formula>"Vigente com alterações"</formula>
    </cfRule>
    <cfRule type="cellIs" dxfId="4025" priority="86527" operator="equal">
      <formula>"Não identificado"</formula>
    </cfRule>
    <cfRule type="cellIs" dxfId="4024" priority="86528" operator="equal">
      <formula>"Vigente"</formula>
    </cfRule>
    <cfRule type="cellIs" dxfId="4023" priority="86529" operator="equal">
      <formula>"Vigente e Alterado"</formula>
    </cfRule>
    <cfRule type="cellIs" dxfId="4022" priority="86530" operator="equal">
      <formula>"Revogado"</formula>
    </cfRule>
  </conditionalFormatting>
  <conditionalFormatting sqref="S2682">
    <cfRule type="cellIs" dxfId="4021" priority="86503" operator="equal">
      <formula>"Vigente com alterações"</formula>
    </cfRule>
    <cfRule type="cellIs" dxfId="4020" priority="86504" operator="equal">
      <formula>"Vigente com alterações"</formula>
    </cfRule>
    <cfRule type="cellIs" dxfId="4019" priority="86505" operator="equal">
      <formula>"Vigente com alterações"</formula>
    </cfRule>
    <cfRule type="cellIs" dxfId="4018" priority="86506" operator="equal">
      <formula>"Não identificado"</formula>
    </cfRule>
    <cfRule type="cellIs" dxfId="4017" priority="86507" operator="equal">
      <formula>"Vigente"</formula>
    </cfRule>
    <cfRule type="cellIs" dxfId="4016" priority="86508" operator="equal">
      <formula>"Vigente e Alterado"</formula>
    </cfRule>
    <cfRule type="cellIs" dxfId="4015" priority="86509" operator="equal">
      <formula>"Revogado"</formula>
    </cfRule>
    <cfRule type="cellIs" dxfId="4014" priority="86510" operator="equal">
      <formula>"Vigente com alterações"</formula>
    </cfRule>
    <cfRule type="cellIs" dxfId="4013" priority="86511" operator="equal">
      <formula>"Vigente com alterações"</formula>
    </cfRule>
    <cfRule type="cellIs" dxfId="4012" priority="86512" operator="equal">
      <formula>"Vigente com alterações"</formula>
    </cfRule>
    <cfRule type="cellIs" dxfId="4011" priority="86513" operator="equal">
      <formula>"Não identificado"</formula>
    </cfRule>
    <cfRule type="cellIs" dxfId="4010" priority="86514" operator="equal">
      <formula>"Vigente"</formula>
    </cfRule>
    <cfRule type="cellIs" dxfId="4009" priority="86515" operator="equal">
      <formula>"Vigente e Alterado"</formula>
    </cfRule>
    <cfRule type="cellIs" dxfId="4008" priority="86516" operator="equal">
      <formula>"Revogado"</formula>
    </cfRule>
  </conditionalFormatting>
  <conditionalFormatting sqref="S2683">
    <cfRule type="cellIs" dxfId="4007" priority="86489" operator="equal">
      <formula>"Vigente com alterações"</formula>
    </cfRule>
    <cfRule type="cellIs" dxfId="4006" priority="86490" operator="equal">
      <formula>"Vigente com alterações"</formula>
    </cfRule>
    <cfRule type="cellIs" dxfId="4005" priority="86491" operator="equal">
      <formula>"Vigente com alterações"</formula>
    </cfRule>
    <cfRule type="cellIs" dxfId="4004" priority="86492" operator="equal">
      <formula>"Não identificado"</formula>
    </cfRule>
    <cfRule type="cellIs" dxfId="4003" priority="86493" operator="equal">
      <formula>"Vigente"</formula>
    </cfRule>
    <cfRule type="cellIs" dxfId="4002" priority="86494" operator="equal">
      <formula>"Vigente e Alterado"</formula>
    </cfRule>
    <cfRule type="cellIs" dxfId="4001" priority="86495" operator="equal">
      <formula>"Revogado"</formula>
    </cfRule>
    <cfRule type="cellIs" dxfId="4000" priority="86496" operator="equal">
      <formula>"Vigente com alterações"</formula>
    </cfRule>
    <cfRule type="cellIs" dxfId="3999" priority="86497" operator="equal">
      <formula>"Vigente com alterações"</formula>
    </cfRule>
    <cfRule type="cellIs" dxfId="3998" priority="86498" operator="equal">
      <formula>"Vigente com alterações"</formula>
    </cfRule>
    <cfRule type="cellIs" dxfId="3997" priority="86499" operator="equal">
      <formula>"Não identificado"</formula>
    </cfRule>
    <cfRule type="cellIs" dxfId="3996" priority="86500" operator="equal">
      <formula>"Vigente"</formula>
    </cfRule>
    <cfRule type="cellIs" dxfId="3995" priority="86501" operator="equal">
      <formula>"Vigente e Alterado"</formula>
    </cfRule>
    <cfRule type="cellIs" dxfId="3994" priority="86502" operator="equal">
      <formula>"Revogado"</formula>
    </cfRule>
  </conditionalFormatting>
  <conditionalFormatting sqref="S2684">
    <cfRule type="cellIs" dxfId="3993" priority="86475" operator="equal">
      <formula>"Vigente com alterações"</formula>
    </cfRule>
    <cfRule type="cellIs" dxfId="3992" priority="86476" operator="equal">
      <formula>"Vigente com alterações"</formula>
    </cfRule>
    <cfRule type="cellIs" dxfId="3991" priority="86477" operator="equal">
      <formula>"Vigente com alterações"</formula>
    </cfRule>
    <cfRule type="cellIs" dxfId="3990" priority="86478" operator="equal">
      <formula>"Não identificado"</formula>
    </cfRule>
    <cfRule type="cellIs" dxfId="3989" priority="86479" operator="equal">
      <formula>"Vigente"</formula>
    </cfRule>
    <cfRule type="cellIs" dxfId="3988" priority="86480" operator="equal">
      <formula>"Vigente e Alterado"</formula>
    </cfRule>
    <cfRule type="cellIs" dxfId="3987" priority="86481" operator="equal">
      <formula>"Revogado"</formula>
    </cfRule>
    <cfRule type="cellIs" dxfId="3986" priority="86482" operator="equal">
      <formula>"Vigente com alterações"</formula>
    </cfRule>
    <cfRule type="cellIs" dxfId="3985" priority="86483" operator="equal">
      <formula>"Vigente com alterações"</formula>
    </cfRule>
    <cfRule type="cellIs" dxfId="3984" priority="86484" operator="equal">
      <formula>"Vigente com alterações"</formula>
    </cfRule>
    <cfRule type="cellIs" dxfId="3983" priority="86485" operator="equal">
      <formula>"Não identificado"</formula>
    </cfRule>
    <cfRule type="cellIs" dxfId="3982" priority="86486" operator="equal">
      <formula>"Vigente"</formula>
    </cfRule>
    <cfRule type="cellIs" dxfId="3981" priority="86487" operator="equal">
      <formula>"Vigente e Alterado"</formula>
    </cfRule>
    <cfRule type="cellIs" dxfId="3980" priority="86488" operator="equal">
      <formula>"Revogado"</formula>
    </cfRule>
  </conditionalFormatting>
  <conditionalFormatting sqref="S2685">
    <cfRule type="cellIs" dxfId="3979" priority="86461" operator="equal">
      <formula>"Vigente com alterações"</formula>
    </cfRule>
    <cfRule type="cellIs" dxfId="3978" priority="86462" operator="equal">
      <formula>"Vigente com alterações"</formula>
    </cfRule>
    <cfRule type="cellIs" dxfId="3977" priority="86463" operator="equal">
      <formula>"Vigente com alterações"</formula>
    </cfRule>
    <cfRule type="cellIs" dxfId="3976" priority="86464" operator="equal">
      <formula>"Não identificado"</formula>
    </cfRule>
    <cfRule type="cellIs" dxfId="3975" priority="86465" operator="equal">
      <formula>"Vigente"</formula>
    </cfRule>
    <cfRule type="cellIs" dxfId="3974" priority="86466" operator="equal">
      <formula>"Vigente e Alterado"</formula>
    </cfRule>
    <cfRule type="cellIs" dxfId="3973" priority="86467" operator="equal">
      <formula>"Revogado"</formula>
    </cfRule>
    <cfRule type="cellIs" dxfId="3972" priority="86468" operator="equal">
      <formula>"Vigente com alterações"</formula>
    </cfRule>
    <cfRule type="cellIs" dxfId="3971" priority="86469" operator="equal">
      <formula>"Vigente com alterações"</formula>
    </cfRule>
    <cfRule type="cellIs" dxfId="3970" priority="86470" operator="equal">
      <formula>"Vigente com alterações"</formula>
    </cfRule>
    <cfRule type="cellIs" dxfId="3969" priority="86471" operator="equal">
      <formula>"Não identificado"</formula>
    </cfRule>
    <cfRule type="cellIs" dxfId="3968" priority="86472" operator="equal">
      <formula>"Vigente"</formula>
    </cfRule>
    <cfRule type="cellIs" dxfId="3967" priority="86473" operator="equal">
      <formula>"Vigente e Alterado"</formula>
    </cfRule>
    <cfRule type="cellIs" dxfId="3966" priority="86474" operator="equal">
      <formula>"Revogado"</formula>
    </cfRule>
  </conditionalFormatting>
  <conditionalFormatting sqref="S2686">
    <cfRule type="cellIs" dxfId="3965" priority="86447" operator="equal">
      <formula>"Vigente com alterações"</formula>
    </cfRule>
    <cfRule type="cellIs" dxfId="3964" priority="86448" operator="equal">
      <formula>"Vigente com alterações"</formula>
    </cfRule>
    <cfRule type="cellIs" dxfId="3963" priority="86449" operator="equal">
      <formula>"Vigente com alterações"</formula>
    </cfRule>
    <cfRule type="cellIs" dxfId="3962" priority="86450" operator="equal">
      <formula>"Não identificado"</formula>
    </cfRule>
    <cfRule type="cellIs" dxfId="3961" priority="86451" operator="equal">
      <formula>"Vigente"</formula>
    </cfRule>
    <cfRule type="cellIs" dxfId="3960" priority="86452" operator="equal">
      <formula>"Vigente e Alterado"</formula>
    </cfRule>
    <cfRule type="cellIs" dxfId="3959" priority="86453" operator="equal">
      <formula>"Revogado"</formula>
    </cfRule>
    <cfRule type="cellIs" dxfId="3958" priority="86454" operator="equal">
      <formula>"Vigente com alterações"</formula>
    </cfRule>
    <cfRule type="cellIs" dxfId="3957" priority="86455" operator="equal">
      <formula>"Vigente com alterações"</formula>
    </cfRule>
    <cfRule type="cellIs" dxfId="3956" priority="86456" operator="equal">
      <formula>"Vigente com alterações"</formula>
    </cfRule>
    <cfRule type="cellIs" dxfId="3955" priority="86457" operator="equal">
      <formula>"Não identificado"</formula>
    </cfRule>
    <cfRule type="cellIs" dxfId="3954" priority="86458" operator="equal">
      <formula>"Vigente"</formula>
    </cfRule>
    <cfRule type="cellIs" dxfId="3953" priority="86459" operator="equal">
      <formula>"Vigente e Alterado"</formula>
    </cfRule>
    <cfRule type="cellIs" dxfId="3952" priority="86460" operator="equal">
      <formula>"Revogado"</formula>
    </cfRule>
  </conditionalFormatting>
  <conditionalFormatting sqref="S2687">
    <cfRule type="cellIs" dxfId="3951" priority="86433" operator="equal">
      <formula>"Vigente com alterações"</formula>
    </cfRule>
    <cfRule type="cellIs" dxfId="3950" priority="86434" operator="equal">
      <formula>"Vigente com alterações"</formula>
    </cfRule>
    <cfRule type="cellIs" dxfId="3949" priority="86435" operator="equal">
      <formula>"Vigente com alterações"</formula>
    </cfRule>
    <cfRule type="cellIs" dxfId="3948" priority="86436" operator="equal">
      <formula>"Não identificado"</formula>
    </cfRule>
    <cfRule type="cellIs" dxfId="3947" priority="86437" operator="equal">
      <formula>"Vigente"</formula>
    </cfRule>
    <cfRule type="cellIs" dxfId="3946" priority="86438" operator="equal">
      <formula>"Vigente e Alterado"</formula>
    </cfRule>
    <cfRule type="cellIs" dxfId="3945" priority="86439" operator="equal">
      <formula>"Revogado"</formula>
    </cfRule>
    <cfRule type="cellIs" dxfId="3944" priority="86440" operator="equal">
      <formula>"Vigente com alterações"</formula>
    </cfRule>
    <cfRule type="cellIs" dxfId="3943" priority="86441" operator="equal">
      <formula>"Vigente com alterações"</formula>
    </cfRule>
    <cfRule type="cellIs" dxfId="3942" priority="86442" operator="equal">
      <formula>"Vigente com alterações"</formula>
    </cfRule>
    <cfRule type="cellIs" dxfId="3941" priority="86443" operator="equal">
      <formula>"Não identificado"</formula>
    </cfRule>
    <cfRule type="cellIs" dxfId="3940" priority="86444" operator="equal">
      <formula>"Vigente"</formula>
    </cfRule>
    <cfRule type="cellIs" dxfId="3939" priority="86445" operator="equal">
      <formula>"Vigente e Alterado"</formula>
    </cfRule>
    <cfRule type="cellIs" dxfId="3938" priority="86446" operator="equal">
      <formula>"Revogado"</formula>
    </cfRule>
  </conditionalFormatting>
  <conditionalFormatting sqref="S2688">
    <cfRule type="cellIs" dxfId="3937" priority="86419" operator="equal">
      <formula>"Vigente com alterações"</formula>
    </cfRule>
    <cfRule type="cellIs" dxfId="3936" priority="86420" operator="equal">
      <formula>"Vigente com alterações"</formula>
    </cfRule>
    <cfRule type="cellIs" dxfId="3935" priority="86421" operator="equal">
      <formula>"Vigente com alterações"</formula>
    </cfRule>
    <cfRule type="cellIs" dxfId="3934" priority="86422" operator="equal">
      <formula>"Não identificado"</formula>
    </cfRule>
    <cfRule type="cellIs" dxfId="3933" priority="86423" operator="equal">
      <formula>"Vigente"</formula>
    </cfRule>
    <cfRule type="cellIs" dxfId="3932" priority="86424" operator="equal">
      <formula>"Vigente e Alterado"</formula>
    </cfRule>
    <cfRule type="cellIs" dxfId="3931" priority="86425" operator="equal">
      <formula>"Revogado"</formula>
    </cfRule>
    <cfRule type="cellIs" dxfId="3930" priority="86426" operator="equal">
      <formula>"Vigente com alterações"</formula>
    </cfRule>
    <cfRule type="cellIs" dxfId="3929" priority="86427" operator="equal">
      <formula>"Vigente com alterações"</formula>
    </cfRule>
    <cfRule type="cellIs" dxfId="3928" priority="86428" operator="equal">
      <formula>"Vigente com alterações"</formula>
    </cfRule>
    <cfRule type="cellIs" dxfId="3927" priority="86429" operator="equal">
      <formula>"Não identificado"</formula>
    </cfRule>
    <cfRule type="cellIs" dxfId="3926" priority="86430" operator="equal">
      <formula>"Vigente"</formula>
    </cfRule>
    <cfRule type="cellIs" dxfId="3925" priority="86431" operator="equal">
      <formula>"Vigente e Alterado"</formula>
    </cfRule>
    <cfRule type="cellIs" dxfId="3924" priority="86432" operator="equal">
      <formula>"Revogado"</formula>
    </cfRule>
  </conditionalFormatting>
  <conditionalFormatting sqref="S2689">
    <cfRule type="cellIs" dxfId="3923" priority="86405" operator="equal">
      <formula>"Vigente com alterações"</formula>
    </cfRule>
    <cfRule type="cellIs" dxfId="3922" priority="86406" operator="equal">
      <formula>"Vigente com alterações"</formula>
    </cfRule>
    <cfRule type="cellIs" dxfId="3921" priority="86407" operator="equal">
      <formula>"Vigente com alterações"</formula>
    </cfRule>
    <cfRule type="cellIs" dxfId="3920" priority="86408" operator="equal">
      <formula>"Não identificado"</formula>
    </cfRule>
    <cfRule type="cellIs" dxfId="3919" priority="86409" operator="equal">
      <formula>"Vigente"</formula>
    </cfRule>
    <cfRule type="cellIs" dxfId="3918" priority="86410" operator="equal">
      <formula>"Vigente e Alterado"</formula>
    </cfRule>
    <cfRule type="cellIs" dxfId="3917" priority="86411" operator="equal">
      <formula>"Revogado"</formula>
    </cfRule>
    <cfRule type="cellIs" dxfId="3916" priority="86412" operator="equal">
      <formula>"Vigente com alterações"</formula>
    </cfRule>
    <cfRule type="cellIs" dxfId="3915" priority="86413" operator="equal">
      <formula>"Vigente com alterações"</formula>
    </cfRule>
    <cfRule type="cellIs" dxfId="3914" priority="86414" operator="equal">
      <formula>"Vigente com alterações"</formula>
    </cfRule>
    <cfRule type="cellIs" dxfId="3913" priority="86415" operator="equal">
      <formula>"Não identificado"</formula>
    </cfRule>
    <cfRule type="cellIs" dxfId="3912" priority="86416" operator="equal">
      <formula>"Vigente"</formula>
    </cfRule>
    <cfRule type="cellIs" dxfId="3911" priority="86417" operator="equal">
      <formula>"Vigente e Alterado"</formula>
    </cfRule>
    <cfRule type="cellIs" dxfId="3910" priority="86418" operator="equal">
      <formula>"Revogado"</formula>
    </cfRule>
  </conditionalFormatting>
  <conditionalFormatting sqref="S2690">
    <cfRule type="cellIs" dxfId="3909" priority="86391" operator="equal">
      <formula>"Vigente com alterações"</formula>
    </cfRule>
    <cfRule type="cellIs" dxfId="3908" priority="86392" operator="equal">
      <formula>"Vigente com alterações"</formula>
    </cfRule>
    <cfRule type="cellIs" dxfId="3907" priority="86393" operator="equal">
      <formula>"Vigente com alterações"</formula>
    </cfRule>
    <cfRule type="cellIs" dxfId="3906" priority="86394" operator="equal">
      <formula>"Não identificado"</formula>
    </cfRule>
    <cfRule type="cellIs" dxfId="3905" priority="86395" operator="equal">
      <formula>"Vigente"</formula>
    </cfRule>
    <cfRule type="cellIs" dxfId="3904" priority="86396" operator="equal">
      <formula>"Vigente e Alterado"</formula>
    </cfRule>
    <cfRule type="cellIs" dxfId="3903" priority="86397" operator="equal">
      <formula>"Revogado"</formula>
    </cfRule>
    <cfRule type="cellIs" dxfId="3902" priority="86398" operator="equal">
      <formula>"Vigente com alterações"</formula>
    </cfRule>
    <cfRule type="cellIs" dxfId="3901" priority="86399" operator="equal">
      <formula>"Vigente com alterações"</formula>
    </cfRule>
    <cfRule type="cellIs" dxfId="3900" priority="86400" operator="equal">
      <formula>"Vigente com alterações"</formula>
    </cfRule>
    <cfRule type="cellIs" dxfId="3899" priority="86401" operator="equal">
      <formula>"Não identificado"</formula>
    </cfRule>
    <cfRule type="cellIs" dxfId="3898" priority="86402" operator="equal">
      <formula>"Vigente"</formula>
    </cfRule>
    <cfRule type="cellIs" dxfId="3897" priority="86403" operator="equal">
      <formula>"Vigente e Alterado"</formula>
    </cfRule>
    <cfRule type="cellIs" dxfId="3896" priority="86404" operator="equal">
      <formula>"Revogado"</formula>
    </cfRule>
  </conditionalFormatting>
  <conditionalFormatting sqref="S2691">
    <cfRule type="cellIs" dxfId="3895" priority="86377" operator="equal">
      <formula>"Vigente com alterações"</formula>
    </cfRule>
    <cfRule type="cellIs" dxfId="3894" priority="86378" operator="equal">
      <formula>"Vigente com alterações"</formula>
    </cfRule>
    <cfRule type="cellIs" dxfId="3893" priority="86379" operator="equal">
      <formula>"Vigente com alterações"</formula>
    </cfRule>
    <cfRule type="cellIs" dxfId="3892" priority="86380" operator="equal">
      <formula>"Não identificado"</formula>
    </cfRule>
    <cfRule type="cellIs" dxfId="3891" priority="86381" operator="equal">
      <formula>"Vigente"</formula>
    </cfRule>
    <cfRule type="cellIs" dxfId="3890" priority="86382" operator="equal">
      <formula>"Vigente e Alterado"</formula>
    </cfRule>
    <cfRule type="cellIs" dxfId="3889" priority="86383" operator="equal">
      <formula>"Revogado"</formula>
    </cfRule>
    <cfRule type="cellIs" dxfId="3888" priority="86384" operator="equal">
      <formula>"Vigente com alterações"</formula>
    </cfRule>
    <cfRule type="cellIs" dxfId="3887" priority="86385" operator="equal">
      <formula>"Vigente com alterações"</formula>
    </cfRule>
    <cfRule type="cellIs" dxfId="3886" priority="86386" operator="equal">
      <formula>"Vigente com alterações"</formula>
    </cfRule>
    <cfRule type="cellIs" dxfId="3885" priority="86387" operator="equal">
      <formula>"Não identificado"</formula>
    </cfRule>
    <cfRule type="cellIs" dxfId="3884" priority="86388" operator="equal">
      <formula>"Vigente"</formula>
    </cfRule>
    <cfRule type="cellIs" dxfId="3883" priority="86389" operator="equal">
      <formula>"Vigente e Alterado"</formula>
    </cfRule>
    <cfRule type="cellIs" dxfId="3882" priority="86390" operator="equal">
      <formula>"Revogado"</formula>
    </cfRule>
  </conditionalFormatting>
  <conditionalFormatting sqref="S2692">
    <cfRule type="cellIs" dxfId="3881" priority="86363" operator="equal">
      <formula>"Vigente com alterações"</formula>
    </cfRule>
    <cfRule type="cellIs" dxfId="3880" priority="86364" operator="equal">
      <formula>"Vigente com alterações"</formula>
    </cfRule>
    <cfRule type="cellIs" dxfId="3879" priority="86365" operator="equal">
      <formula>"Vigente com alterações"</formula>
    </cfRule>
    <cfRule type="cellIs" dxfId="3878" priority="86366" operator="equal">
      <formula>"Não identificado"</formula>
    </cfRule>
    <cfRule type="cellIs" dxfId="3877" priority="86367" operator="equal">
      <formula>"Vigente"</formula>
    </cfRule>
    <cfRule type="cellIs" dxfId="3876" priority="86368" operator="equal">
      <formula>"Vigente e Alterado"</formula>
    </cfRule>
    <cfRule type="cellIs" dxfId="3875" priority="86369" operator="equal">
      <formula>"Revogado"</formula>
    </cfRule>
    <cfRule type="cellIs" dxfId="3874" priority="86370" operator="equal">
      <formula>"Vigente com alterações"</formula>
    </cfRule>
    <cfRule type="cellIs" dxfId="3873" priority="86371" operator="equal">
      <formula>"Vigente com alterações"</formula>
    </cfRule>
    <cfRule type="cellIs" dxfId="3872" priority="86372" operator="equal">
      <formula>"Vigente com alterações"</formula>
    </cfRule>
    <cfRule type="cellIs" dxfId="3871" priority="86373" operator="equal">
      <formula>"Não identificado"</formula>
    </cfRule>
    <cfRule type="cellIs" dxfId="3870" priority="86374" operator="equal">
      <formula>"Vigente"</formula>
    </cfRule>
    <cfRule type="cellIs" dxfId="3869" priority="86375" operator="equal">
      <formula>"Vigente e Alterado"</formula>
    </cfRule>
    <cfRule type="cellIs" dxfId="3868" priority="86376" operator="equal">
      <formula>"Revogado"</formula>
    </cfRule>
  </conditionalFormatting>
  <conditionalFormatting sqref="S2693">
    <cfRule type="cellIs" dxfId="3867" priority="86349" operator="equal">
      <formula>"Vigente com alterações"</formula>
    </cfRule>
    <cfRule type="cellIs" dxfId="3866" priority="86350" operator="equal">
      <formula>"Vigente com alterações"</formula>
    </cfRule>
    <cfRule type="cellIs" dxfId="3865" priority="86351" operator="equal">
      <formula>"Vigente com alterações"</formula>
    </cfRule>
    <cfRule type="cellIs" dxfId="3864" priority="86352" operator="equal">
      <formula>"Não identificado"</formula>
    </cfRule>
    <cfRule type="cellIs" dxfId="3863" priority="86353" operator="equal">
      <formula>"Vigente"</formula>
    </cfRule>
    <cfRule type="cellIs" dxfId="3862" priority="86354" operator="equal">
      <formula>"Vigente e Alterado"</formula>
    </cfRule>
    <cfRule type="cellIs" dxfId="3861" priority="86355" operator="equal">
      <formula>"Revogado"</formula>
    </cfRule>
    <cfRule type="cellIs" dxfId="3860" priority="86356" operator="equal">
      <formula>"Vigente com alterações"</formula>
    </cfRule>
    <cfRule type="cellIs" dxfId="3859" priority="86357" operator="equal">
      <formula>"Vigente com alterações"</formula>
    </cfRule>
    <cfRule type="cellIs" dxfId="3858" priority="86358" operator="equal">
      <formula>"Vigente com alterações"</formula>
    </cfRule>
    <cfRule type="cellIs" dxfId="3857" priority="86359" operator="equal">
      <formula>"Não identificado"</formula>
    </cfRule>
    <cfRule type="cellIs" dxfId="3856" priority="86360" operator="equal">
      <formula>"Vigente"</formula>
    </cfRule>
    <cfRule type="cellIs" dxfId="3855" priority="86361" operator="equal">
      <formula>"Vigente e Alterado"</formula>
    </cfRule>
    <cfRule type="cellIs" dxfId="3854" priority="86362" operator="equal">
      <formula>"Revogado"</formula>
    </cfRule>
  </conditionalFormatting>
  <conditionalFormatting sqref="S2694">
    <cfRule type="cellIs" dxfId="3853" priority="86335" operator="equal">
      <formula>"Vigente com alterações"</formula>
    </cfRule>
    <cfRule type="cellIs" dxfId="3852" priority="86336" operator="equal">
      <formula>"Vigente com alterações"</formula>
    </cfRule>
    <cfRule type="cellIs" dxfId="3851" priority="86337" operator="equal">
      <formula>"Vigente com alterações"</formula>
    </cfRule>
    <cfRule type="cellIs" dxfId="3850" priority="86338" operator="equal">
      <formula>"Não identificado"</formula>
    </cfRule>
    <cfRule type="cellIs" dxfId="3849" priority="86339" operator="equal">
      <formula>"Vigente"</formula>
    </cfRule>
    <cfRule type="cellIs" dxfId="3848" priority="86340" operator="equal">
      <formula>"Vigente e Alterado"</formula>
    </cfRule>
    <cfRule type="cellIs" dxfId="3847" priority="86341" operator="equal">
      <formula>"Revogado"</formula>
    </cfRule>
    <cfRule type="cellIs" dxfId="3846" priority="86342" operator="equal">
      <formula>"Vigente com alterações"</formula>
    </cfRule>
    <cfRule type="cellIs" dxfId="3845" priority="86343" operator="equal">
      <formula>"Vigente com alterações"</formula>
    </cfRule>
    <cfRule type="cellIs" dxfId="3844" priority="86344" operator="equal">
      <formula>"Vigente com alterações"</formula>
    </cfRule>
    <cfRule type="cellIs" dxfId="3843" priority="86345" operator="equal">
      <formula>"Não identificado"</formula>
    </cfRule>
    <cfRule type="cellIs" dxfId="3842" priority="86346" operator="equal">
      <formula>"Vigente"</formula>
    </cfRule>
    <cfRule type="cellIs" dxfId="3841" priority="86347" operator="equal">
      <formula>"Vigente e Alterado"</formula>
    </cfRule>
    <cfRule type="cellIs" dxfId="3840" priority="86348" operator="equal">
      <formula>"Revogado"</formula>
    </cfRule>
  </conditionalFormatting>
  <conditionalFormatting sqref="S2695:S2697">
    <cfRule type="cellIs" dxfId="3839" priority="86321" operator="equal">
      <formula>"Vigente com alterações"</formula>
    </cfRule>
    <cfRule type="cellIs" dxfId="3838" priority="86322" operator="equal">
      <formula>"Vigente com alterações"</formula>
    </cfRule>
    <cfRule type="cellIs" dxfId="3837" priority="86323" operator="equal">
      <formula>"Vigente com alterações"</formula>
    </cfRule>
    <cfRule type="cellIs" dxfId="3836" priority="86324" operator="equal">
      <formula>"Não identificado"</formula>
    </cfRule>
    <cfRule type="cellIs" dxfId="3835" priority="86325" operator="equal">
      <formula>"Vigente"</formula>
    </cfRule>
    <cfRule type="cellIs" dxfId="3834" priority="86326" operator="equal">
      <formula>"Vigente e Alterado"</formula>
    </cfRule>
    <cfRule type="cellIs" dxfId="3833" priority="86327" operator="equal">
      <formula>"Revogado"</formula>
    </cfRule>
    <cfRule type="cellIs" dxfId="3832" priority="86328" operator="equal">
      <formula>"Vigente com alterações"</formula>
    </cfRule>
    <cfRule type="cellIs" dxfId="3831" priority="86329" operator="equal">
      <formula>"Vigente com alterações"</formula>
    </cfRule>
    <cfRule type="cellIs" dxfId="3830" priority="86330" operator="equal">
      <formula>"Vigente com alterações"</formula>
    </cfRule>
    <cfRule type="cellIs" dxfId="3829" priority="86331" operator="equal">
      <formula>"Não identificado"</formula>
    </cfRule>
    <cfRule type="cellIs" dxfId="3828" priority="86332" operator="equal">
      <formula>"Vigente"</formula>
    </cfRule>
    <cfRule type="cellIs" dxfId="3827" priority="86333" operator="equal">
      <formula>"Vigente e Alterado"</formula>
    </cfRule>
    <cfRule type="cellIs" dxfId="3826" priority="86334" operator="equal">
      <formula>"Revogado"</formula>
    </cfRule>
  </conditionalFormatting>
  <conditionalFormatting sqref="S2698:S2699">
    <cfRule type="cellIs" dxfId="3825" priority="86307" operator="equal">
      <formula>"Vigente com alterações"</formula>
    </cfRule>
    <cfRule type="cellIs" dxfId="3824" priority="86308" operator="equal">
      <formula>"Vigente com alterações"</formula>
    </cfRule>
    <cfRule type="cellIs" dxfId="3823" priority="86309" operator="equal">
      <formula>"Vigente com alterações"</formula>
    </cfRule>
    <cfRule type="cellIs" dxfId="3822" priority="86310" operator="equal">
      <formula>"Não identificado"</formula>
    </cfRule>
    <cfRule type="cellIs" dxfId="3821" priority="86311" operator="equal">
      <formula>"Vigente"</formula>
    </cfRule>
    <cfRule type="cellIs" dxfId="3820" priority="86312" operator="equal">
      <formula>"Vigente e Alterado"</formula>
    </cfRule>
    <cfRule type="cellIs" dxfId="3819" priority="86313" operator="equal">
      <formula>"Revogado"</formula>
    </cfRule>
    <cfRule type="cellIs" dxfId="3818" priority="86314" operator="equal">
      <formula>"Vigente com alterações"</formula>
    </cfRule>
    <cfRule type="cellIs" dxfId="3817" priority="86315" operator="equal">
      <formula>"Vigente com alterações"</formula>
    </cfRule>
    <cfRule type="cellIs" dxfId="3816" priority="86316" operator="equal">
      <formula>"Vigente com alterações"</formula>
    </cfRule>
    <cfRule type="cellIs" dxfId="3815" priority="86317" operator="equal">
      <formula>"Não identificado"</formula>
    </cfRule>
    <cfRule type="cellIs" dxfId="3814" priority="86318" operator="equal">
      <formula>"Vigente"</formula>
    </cfRule>
    <cfRule type="cellIs" dxfId="3813" priority="86319" operator="equal">
      <formula>"Vigente e Alterado"</formula>
    </cfRule>
    <cfRule type="cellIs" dxfId="3812" priority="86320" operator="equal">
      <formula>"Revogado"</formula>
    </cfRule>
  </conditionalFormatting>
  <conditionalFormatting sqref="S2700:S2701 S2703:S2708">
    <cfRule type="cellIs" dxfId="3811" priority="86293" operator="equal">
      <formula>"Vigente com alterações"</formula>
    </cfRule>
    <cfRule type="cellIs" dxfId="3810" priority="86294" operator="equal">
      <formula>"Vigente com alterações"</formula>
    </cfRule>
    <cfRule type="cellIs" dxfId="3809" priority="86295" operator="equal">
      <formula>"Vigente com alterações"</formula>
    </cfRule>
    <cfRule type="cellIs" dxfId="3808" priority="86296" operator="equal">
      <formula>"Não identificado"</formula>
    </cfRule>
    <cfRule type="cellIs" dxfId="3807" priority="86297" operator="equal">
      <formula>"Vigente"</formula>
    </cfRule>
    <cfRule type="cellIs" dxfId="3806" priority="86298" operator="equal">
      <formula>"Vigente e Alterado"</formula>
    </cfRule>
    <cfRule type="cellIs" dxfId="3805" priority="86299" operator="equal">
      <formula>"Revogado"</formula>
    </cfRule>
    <cfRule type="cellIs" dxfId="3804" priority="86300" operator="equal">
      <formula>"Vigente com alterações"</formula>
    </cfRule>
    <cfRule type="cellIs" dxfId="3803" priority="86301" operator="equal">
      <formula>"Vigente com alterações"</formula>
    </cfRule>
    <cfRule type="cellIs" dxfId="3802" priority="86302" operator="equal">
      <formula>"Vigente com alterações"</formula>
    </cfRule>
    <cfRule type="cellIs" dxfId="3801" priority="86303" operator="equal">
      <formula>"Não identificado"</formula>
    </cfRule>
    <cfRule type="cellIs" dxfId="3800" priority="86304" operator="equal">
      <formula>"Vigente"</formula>
    </cfRule>
    <cfRule type="cellIs" dxfId="3799" priority="86305" operator="equal">
      <formula>"Vigente e Alterado"</formula>
    </cfRule>
    <cfRule type="cellIs" dxfId="3798" priority="86306" operator="equal">
      <formula>"Revogado"</formula>
    </cfRule>
  </conditionalFormatting>
  <conditionalFormatting sqref="S2702">
    <cfRule type="cellIs" dxfId="3797" priority="86279" operator="equal">
      <formula>"Vigente com alterações"</formula>
    </cfRule>
    <cfRule type="cellIs" dxfId="3796" priority="86280" operator="equal">
      <formula>"Vigente com alterações"</formula>
    </cfRule>
    <cfRule type="cellIs" dxfId="3795" priority="86281" operator="equal">
      <formula>"Vigente com alterações"</formula>
    </cfRule>
    <cfRule type="cellIs" dxfId="3794" priority="86282" operator="equal">
      <formula>"Não identificado"</formula>
    </cfRule>
    <cfRule type="cellIs" dxfId="3793" priority="86283" operator="equal">
      <formula>"Vigente"</formula>
    </cfRule>
    <cfRule type="cellIs" dxfId="3792" priority="86284" operator="equal">
      <formula>"Vigente e Alterado"</formula>
    </cfRule>
    <cfRule type="cellIs" dxfId="3791" priority="86285" operator="equal">
      <formula>"Revogado"</formula>
    </cfRule>
    <cfRule type="cellIs" dxfId="3790" priority="86286" operator="equal">
      <formula>"Vigente com alterações"</formula>
    </cfRule>
    <cfRule type="cellIs" dxfId="3789" priority="86287" operator="equal">
      <formula>"Vigente com alterações"</formula>
    </cfRule>
    <cfRule type="cellIs" dxfId="3788" priority="86288" operator="equal">
      <formula>"Vigente com alterações"</formula>
    </cfRule>
    <cfRule type="cellIs" dxfId="3787" priority="86289" operator="equal">
      <formula>"Não identificado"</formula>
    </cfRule>
    <cfRule type="cellIs" dxfId="3786" priority="86290" operator="equal">
      <formula>"Vigente"</formula>
    </cfRule>
    <cfRule type="cellIs" dxfId="3785" priority="86291" operator="equal">
      <formula>"Vigente e Alterado"</formula>
    </cfRule>
    <cfRule type="cellIs" dxfId="3784" priority="86292" operator="equal">
      <formula>"Revogado"</formula>
    </cfRule>
  </conditionalFormatting>
  <conditionalFormatting sqref="S2709">
    <cfRule type="cellIs" dxfId="3783" priority="86123" operator="equal">
      <formula>"Vigente com alterações"</formula>
    </cfRule>
    <cfRule type="cellIs" dxfId="3782" priority="86124" operator="equal">
      <formula>"Vigente com alterações"</formula>
    </cfRule>
    <cfRule type="cellIs" dxfId="3781" priority="86125" operator="equal">
      <formula>"Vigente com alterações"</formula>
    </cfRule>
    <cfRule type="cellIs" dxfId="3780" priority="86126" operator="equal">
      <formula>"Não identificado"</formula>
    </cfRule>
    <cfRule type="cellIs" dxfId="3779" priority="86127" operator="equal">
      <formula>"Vigente"</formula>
    </cfRule>
    <cfRule type="cellIs" dxfId="3778" priority="86128" operator="equal">
      <formula>"Vigente e Alterado"</formula>
    </cfRule>
    <cfRule type="cellIs" dxfId="3777" priority="86129" operator="equal">
      <formula>"Revogado"</formula>
    </cfRule>
    <cfRule type="cellIs" dxfId="3776" priority="86130" operator="equal">
      <formula>"Vigente com alterações"</formula>
    </cfRule>
    <cfRule type="cellIs" dxfId="3775" priority="86131" operator="equal">
      <formula>"Vigente com alterações"</formula>
    </cfRule>
    <cfRule type="cellIs" dxfId="3774" priority="86132" operator="equal">
      <formula>"Vigente com alterações"</formula>
    </cfRule>
    <cfRule type="cellIs" dxfId="3773" priority="86133" operator="equal">
      <formula>"Não identificado"</formula>
    </cfRule>
    <cfRule type="cellIs" dxfId="3772" priority="86134" operator="equal">
      <formula>"Vigente"</formula>
    </cfRule>
    <cfRule type="cellIs" dxfId="3771" priority="86135" operator="equal">
      <formula>"Vigente e Alterado"</formula>
    </cfRule>
    <cfRule type="cellIs" dxfId="3770" priority="86136" operator="equal">
      <formula>"Revogado"</formula>
    </cfRule>
  </conditionalFormatting>
  <conditionalFormatting sqref="S2710">
    <cfRule type="cellIs" dxfId="3769" priority="86109" operator="equal">
      <formula>"Vigente com alterações"</formula>
    </cfRule>
    <cfRule type="cellIs" dxfId="3768" priority="86110" operator="equal">
      <formula>"Vigente com alterações"</formula>
    </cfRule>
    <cfRule type="cellIs" dxfId="3767" priority="86111" operator="equal">
      <formula>"Vigente com alterações"</formula>
    </cfRule>
    <cfRule type="cellIs" dxfId="3766" priority="86112" operator="equal">
      <formula>"Não identificado"</formula>
    </cfRule>
    <cfRule type="cellIs" dxfId="3765" priority="86113" operator="equal">
      <formula>"Vigente"</formula>
    </cfRule>
    <cfRule type="cellIs" dxfId="3764" priority="86114" operator="equal">
      <formula>"Vigente e Alterado"</formula>
    </cfRule>
    <cfRule type="cellIs" dxfId="3763" priority="86115" operator="equal">
      <formula>"Revogado"</formula>
    </cfRule>
    <cfRule type="cellIs" dxfId="3762" priority="86116" operator="equal">
      <formula>"Vigente com alterações"</formula>
    </cfRule>
    <cfRule type="cellIs" dxfId="3761" priority="86117" operator="equal">
      <formula>"Vigente com alterações"</formula>
    </cfRule>
    <cfRule type="cellIs" dxfId="3760" priority="86118" operator="equal">
      <formula>"Vigente com alterações"</formula>
    </cfRule>
    <cfRule type="cellIs" dxfId="3759" priority="86119" operator="equal">
      <formula>"Não identificado"</formula>
    </cfRule>
    <cfRule type="cellIs" dxfId="3758" priority="86120" operator="equal">
      <formula>"Vigente"</formula>
    </cfRule>
    <cfRule type="cellIs" dxfId="3757" priority="86121" operator="equal">
      <formula>"Vigente e Alterado"</formula>
    </cfRule>
    <cfRule type="cellIs" dxfId="3756" priority="86122" operator="equal">
      <formula>"Revogado"</formula>
    </cfRule>
  </conditionalFormatting>
  <conditionalFormatting sqref="S2711">
    <cfRule type="cellIs" dxfId="3755" priority="86095" operator="equal">
      <formula>"Vigente com alterações"</formula>
    </cfRule>
    <cfRule type="cellIs" dxfId="3754" priority="86096" operator="equal">
      <formula>"Vigente com alterações"</formula>
    </cfRule>
    <cfRule type="cellIs" dxfId="3753" priority="86097" operator="equal">
      <formula>"Vigente com alterações"</formula>
    </cfRule>
    <cfRule type="cellIs" dxfId="3752" priority="86098" operator="equal">
      <formula>"Não identificado"</formula>
    </cfRule>
    <cfRule type="cellIs" dxfId="3751" priority="86099" operator="equal">
      <formula>"Vigente"</formula>
    </cfRule>
    <cfRule type="cellIs" dxfId="3750" priority="86100" operator="equal">
      <formula>"Vigente e Alterado"</formula>
    </cfRule>
    <cfRule type="cellIs" dxfId="3749" priority="86101" operator="equal">
      <formula>"Revogado"</formula>
    </cfRule>
    <cfRule type="cellIs" dxfId="3748" priority="86102" operator="equal">
      <formula>"Vigente com alterações"</formula>
    </cfRule>
    <cfRule type="cellIs" dxfId="3747" priority="86103" operator="equal">
      <formula>"Vigente com alterações"</formula>
    </cfRule>
    <cfRule type="cellIs" dxfId="3746" priority="86104" operator="equal">
      <formula>"Vigente com alterações"</formula>
    </cfRule>
    <cfRule type="cellIs" dxfId="3745" priority="86105" operator="equal">
      <formula>"Não identificado"</formula>
    </cfRule>
    <cfRule type="cellIs" dxfId="3744" priority="86106" operator="equal">
      <formula>"Vigente"</formula>
    </cfRule>
    <cfRule type="cellIs" dxfId="3743" priority="86107" operator="equal">
      <formula>"Vigente e Alterado"</formula>
    </cfRule>
    <cfRule type="cellIs" dxfId="3742" priority="86108" operator="equal">
      <formula>"Revogado"</formula>
    </cfRule>
  </conditionalFormatting>
  <conditionalFormatting sqref="S2712">
    <cfRule type="cellIs" dxfId="3741" priority="49230" operator="equal">
      <formula>"Vigente com alterações"</formula>
    </cfRule>
    <cfRule type="cellIs" dxfId="3740" priority="49231" operator="equal">
      <formula>"Vigente com alterações"</formula>
    </cfRule>
    <cfRule type="cellIs" dxfId="3739" priority="49232" operator="equal">
      <formula>"Vigente com alterações"</formula>
    </cfRule>
    <cfRule type="cellIs" dxfId="3738" priority="49233" operator="equal">
      <formula>"Não identificado"</formula>
    </cfRule>
    <cfRule type="cellIs" dxfId="3737" priority="49234" operator="equal">
      <formula>"Vigente"</formula>
    </cfRule>
    <cfRule type="cellIs" dxfId="3736" priority="49235" operator="equal">
      <formula>"Vigente e Alterado"</formula>
    </cfRule>
    <cfRule type="cellIs" dxfId="3735" priority="49236" operator="equal">
      <formula>"Revogado"</formula>
    </cfRule>
  </conditionalFormatting>
  <conditionalFormatting sqref="S2713:S2715">
    <cfRule type="cellIs" dxfId="3734" priority="86074" operator="equal">
      <formula>"Vigente com alterações"</formula>
    </cfRule>
    <cfRule type="cellIs" dxfId="3733" priority="86075" operator="equal">
      <formula>"Vigente com alterações"</formula>
    </cfRule>
    <cfRule type="cellIs" dxfId="3732" priority="86076" operator="equal">
      <formula>"Vigente com alterações"</formula>
    </cfRule>
    <cfRule type="cellIs" dxfId="3731" priority="86077" operator="equal">
      <formula>"Não identificado"</formula>
    </cfRule>
    <cfRule type="cellIs" dxfId="3730" priority="86078" operator="equal">
      <formula>"Vigente"</formula>
    </cfRule>
    <cfRule type="cellIs" dxfId="3729" priority="86079" operator="equal">
      <formula>"Vigente e Alterado"</formula>
    </cfRule>
    <cfRule type="cellIs" dxfId="3728" priority="86080" operator="equal">
      <formula>"Revogado"</formula>
    </cfRule>
    <cfRule type="cellIs" dxfId="3727" priority="86081" operator="equal">
      <formula>"Vigente com alterações"</formula>
    </cfRule>
    <cfRule type="cellIs" dxfId="3726" priority="86082" operator="equal">
      <formula>"Vigente com alterações"</formula>
    </cfRule>
    <cfRule type="cellIs" dxfId="3725" priority="86083" operator="equal">
      <formula>"Vigente com alterações"</formula>
    </cfRule>
    <cfRule type="cellIs" dxfId="3724" priority="86084" operator="equal">
      <formula>"Não identificado"</formula>
    </cfRule>
    <cfRule type="cellIs" dxfId="3723" priority="86085" operator="equal">
      <formula>"Vigente"</formula>
    </cfRule>
    <cfRule type="cellIs" dxfId="3722" priority="86086" operator="equal">
      <formula>"Vigente e Alterado"</formula>
    </cfRule>
    <cfRule type="cellIs" dxfId="3721" priority="86087" operator="equal">
      <formula>"Revogado"</formula>
    </cfRule>
  </conditionalFormatting>
  <conditionalFormatting sqref="S2716">
    <cfRule type="cellIs" dxfId="3720" priority="86060" operator="equal">
      <formula>"Vigente com alterações"</formula>
    </cfRule>
    <cfRule type="cellIs" dxfId="3719" priority="86061" operator="equal">
      <formula>"Vigente com alterações"</formula>
    </cfRule>
    <cfRule type="cellIs" dxfId="3718" priority="86062" operator="equal">
      <formula>"Vigente com alterações"</formula>
    </cfRule>
    <cfRule type="cellIs" dxfId="3717" priority="86063" operator="equal">
      <formula>"Não identificado"</formula>
    </cfRule>
    <cfRule type="cellIs" dxfId="3716" priority="86064" operator="equal">
      <formula>"Vigente"</formula>
    </cfRule>
    <cfRule type="cellIs" dxfId="3715" priority="86065" operator="equal">
      <formula>"Vigente e Alterado"</formula>
    </cfRule>
    <cfRule type="cellIs" dxfId="3714" priority="86066" operator="equal">
      <formula>"Revogado"</formula>
    </cfRule>
    <cfRule type="cellIs" dxfId="3713" priority="86067" operator="equal">
      <formula>"Vigente com alterações"</formula>
    </cfRule>
    <cfRule type="cellIs" dxfId="3712" priority="86068" operator="equal">
      <formula>"Vigente com alterações"</formula>
    </cfRule>
    <cfRule type="cellIs" dxfId="3711" priority="86069" operator="equal">
      <formula>"Vigente com alterações"</formula>
    </cfRule>
    <cfRule type="cellIs" dxfId="3710" priority="86070" operator="equal">
      <formula>"Não identificado"</formula>
    </cfRule>
    <cfRule type="cellIs" dxfId="3709" priority="86071" operator="equal">
      <formula>"Vigente"</formula>
    </cfRule>
    <cfRule type="cellIs" dxfId="3708" priority="86072" operator="equal">
      <formula>"Vigente e Alterado"</formula>
    </cfRule>
    <cfRule type="cellIs" dxfId="3707" priority="86073" operator="equal">
      <formula>"Revogado"</formula>
    </cfRule>
  </conditionalFormatting>
  <conditionalFormatting sqref="S2717">
    <cfRule type="cellIs" dxfId="3706" priority="86046" operator="equal">
      <formula>"Vigente com alterações"</formula>
    </cfRule>
    <cfRule type="cellIs" dxfId="3705" priority="86047" operator="equal">
      <formula>"Vigente com alterações"</formula>
    </cfRule>
    <cfRule type="cellIs" dxfId="3704" priority="86048" operator="equal">
      <formula>"Vigente com alterações"</formula>
    </cfRule>
    <cfRule type="cellIs" dxfId="3703" priority="86049" operator="equal">
      <formula>"Não identificado"</formula>
    </cfRule>
    <cfRule type="cellIs" dxfId="3702" priority="86050" operator="equal">
      <formula>"Vigente"</formula>
    </cfRule>
    <cfRule type="cellIs" dxfId="3701" priority="86051" operator="equal">
      <formula>"Vigente e Alterado"</formula>
    </cfRule>
    <cfRule type="cellIs" dxfId="3700" priority="86052" operator="equal">
      <formula>"Revogado"</formula>
    </cfRule>
    <cfRule type="cellIs" dxfId="3699" priority="86053" operator="equal">
      <formula>"Vigente com alterações"</formula>
    </cfRule>
    <cfRule type="cellIs" dxfId="3698" priority="86054" operator="equal">
      <formula>"Vigente com alterações"</formula>
    </cfRule>
    <cfRule type="cellIs" dxfId="3697" priority="86055" operator="equal">
      <formula>"Vigente com alterações"</formula>
    </cfRule>
    <cfRule type="cellIs" dxfId="3696" priority="86056" operator="equal">
      <formula>"Não identificado"</formula>
    </cfRule>
    <cfRule type="cellIs" dxfId="3695" priority="86057" operator="equal">
      <formula>"Vigente"</formula>
    </cfRule>
    <cfRule type="cellIs" dxfId="3694" priority="86058" operator="equal">
      <formula>"Vigente e Alterado"</formula>
    </cfRule>
    <cfRule type="cellIs" dxfId="3693" priority="86059" operator="equal">
      <formula>"Revogado"</formula>
    </cfRule>
  </conditionalFormatting>
  <conditionalFormatting sqref="S2718">
    <cfRule type="cellIs" dxfId="3692" priority="86032" operator="equal">
      <formula>"Vigente com alterações"</formula>
    </cfRule>
    <cfRule type="cellIs" dxfId="3691" priority="86033" operator="equal">
      <formula>"Vigente com alterações"</formula>
    </cfRule>
    <cfRule type="cellIs" dxfId="3690" priority="86034" operator="equal">
      <formula>"Vigente com alterações"</formula>
    </cfRule>
    <cfRule type="cellIs" dxfId="3689" priority="86035" operator="equal">
      <formula>"Não identificado"</formula>
    </cfRule>
    <cfRule type="cellIs" dxfId="3688" priority="86036" operator="equal">
      <formula>"Vigente"</formula>
    </cfRule>
    <cfRule type="cellIs" dxfId="3687" priority="86037" operator="equal">
      <formula>"Vigente e Alterado"</formula>
    </cfRule>
    <cfRule type="cellIs" dxfId="3686" priority="86038" operator="equal">
      <formula>"Revogado"</formula>
    </cfRule>
    <cfRule type="cellIs" dxfId="3685" priority="86039" operator="equal">
      <formula>"Vigente com alterações"</formula>
    </cfRule>
    <cfRule type="cellIs" dxfId="3684" priority="86040" operator="equal">
      <formula>"Vigente com alterações"</formula>
    </cfRule>
    <cfRule type="cellIs" dxfId="3683" priority="86041" operator="equal">
      <formula>"Vigente com alterações"</formula>
    </cfRule>
    <cfRule type="cellIs" dxfId="3682" priority="86042" operator="equal">
      <formula>"Não identificado"</formula>
    </cfRule>
    <cfRule type="cellIs" dxfId="3681" priority="86043" operator="equal">
      <formula>"Vigente"</formula>
    </cfRule>
    <cfRule type="cellIs" dxfId="3680" priority="86044" operator="equal">
      <formula>"Vigente e Alterado"</formula>
    </cfRule>
    <cfRule type="cellIs" dxfId="3679" priority="86045" operator="equal">
      <formula>"Revogado"</formula>
    </cfRule>
  </conditionalFormatting>
  <conditionalFormatting sqref="S2719">
    <cfRule type="cellIs" dxfId="3678" priority="86018" operator="equal">
      <formula>"Vigente com alterações"</formula>
    </cfRule>
    <cfRule type="cellIs" dxfId="3677" priority="86019" operator="equal">
      <formula>"Vigente com alterações"</formula>
    </cfRule>
    <cfRule type="cellIs" dxfId="3676" priority="86020" operator="equal">
      <formula>"Vigente com alterações"</formula>
    </cfRule>
    <cfRule type="cellIs" dxfId="3675" priority="86021" operator="equal">
      <formula>"Não identificado"</formula>
    </cfRule>
    <cfRule type="cellIs" dxfId="3674" priority="86022" operator="equal">
      <formula>"Vigente"</formula>
    </cfRule>
    <cfRule type="cellIs" dxfId="3673" priority="86023" operator="equal">
      <formula>"Vigente e Alterado"</formula>
    </cfRule>
    <cfRule type="cellIs" dxfId="3672" priority="86024" operator="equal">
      <formula>"Revogado"</formula>
    </cfRule>
    <cfRule type="cellIs" dxfId="3671" priority="86025" operator="equal">
      <formula>"Vigente com alterações"</formula>
    </cfRule>
    <cfRule type="cellIs" dxfId="3670" priority="86026" operator="equal">
      <formula>"Vigente com alterações"</formula>
    </cfRule>
    <cfRule type="cellIs" dxfId="3669" priority="86027" operator="equal">
      <formula>"Vigente com alterações"</formula>
    </cfRule>
    <cfRule type="cellIs" dxfId="3668" priority="86028" operator="equal">
      <formula>"Não identificado"</formula>
    </cfRule>
    <cfRule type="cellIs" dxfId="3667" priority="86029" operator="equal">
      <formula>"Vigente"</formula>
    </cfRule>
    <cfRule type="cellIs" dxfId="3666" priority="86030" operator="equal">
      <formula>"Vigente e Alterado"</formula>
    </cfRule>
    <cfRule type="cellIs" dxfId="3665" priority="86031" operator="equal">
      <formula>"Revogado"</formula>
    </cfRule>
  </conditionalFormatting>
  <conditionalFormatting sqref="S2720:S2721">
    <cfRule type="cellIs" dxfId="3664" priority="86004" operator="equal">
      <formula>"Vigente com alterações"</formula>
    </cfRule>
    <cfRule type="cellIs" dxfId="3663" priority="86005" operator="equal">
      <formula>"Vigente com alterações"</formula>
    </cfRule>
    <cfRule type="cellIs" dxfId="3662" priority="86006" operator="equal">
      <formula>"Vigente com alterações"</formula>
    </cfRule>
    <cfRule type="cellIs" dxfId="3661" priority="86007" operator="equal">
      <formula>"Não identificado"</formula>
    </cfRule>
    <cfRule type="cellIs" dxfId="3660" priority="86008" operator="equal">
      <formula>"Vigente"</formula>
    </cfRule>
    <cfRule type="cellIs" dxfId="3659" priority="86009" operator="equal">
      <formula>"Vigente e Alterado"</formula>
    </cfRule>
    <cfRule type="cellIs" dxfId="3658" priority="86010" operator="equal">
      <formula>"Revogado"</formula>
    </cfRule>
    <cfRule type="cellIs" dxfId="3657" priority="86011" operator="equal">
      <formula>"Vigente com alterações"</formula>
    </cfRule>
    <cfRule type="cellIs" dxfId="3656" priority="86012" operator="equal">
      <formula>"Vigente com alterações"</formula>
    </cfRule>
    <cfRule type="cellIs" dxfId="3655" priority="86013" operator="equal">
      <formula>"Vigente com alterações"</formula>
    </cfRule>
    <cfRule type="cellIs" dxfId="3654" priority="86014" operator="equal">
      <formula>"Não identificado"</formula>
    </cfRule>
    <cfRule type="cellIs" dxfId="3653" priority="86015" operator="equal">
      <formula>"Vigente"</formula>
    </cfRule>
    <cfRule type="cellIs" dxfId="3652" priority="86016" operator="equal">
      <formula>"Vigente e Alterado"</formula>
    </cfRule>
    <cfRule type="cellIs" dxfId="3651" priority="86017" operator="equal">
      <formula>"Revogado"</formula>
    </cfRule>
  </conditionalFormatting>
  <conditionalFormatting sqref="S2722">
    <cfRule type="cellIs" dxfId="3650" priority="85990" operator="equal">
      <formula>"Vigente com alterações"</formula>
    </cfRule>
    <cfRule type="cellIs" dxfId="3649" priority="85991" operator="equal">
      <formula>"Vigente com alterações"</formula>
    </cfRule>
    <cfRule type="cellIs" dxfId="3648" priority="85992" operator="equal">
      <formula>"Vigente com alterações"</formula>
    </cfRule>
    <cfRule type="cellIs" dxfId="3647" priority="85993" operator="equal">
      <formula>"Não identificado"</formula>
    </cfRule>
    <cfRule type="cellIs" dxfId="3646" priority="85994" operator="equal">
      <formula>"Vigente"</formula>
    </cfRule>
    <cfRule type="cellIs" dxfId="3645" priority="85995" operator="equal">
      <formula>"Vigente e Alterado"</formula>
    </cfRule>
    <cfRule type="cellIs" dxfId="3644" priority="85996" operator="equal">
      <formula>"Revogado"</formula>
    </cfRule>
    <cfRule type="cellIs" dxfId="3643" priority="85997" operator="equal">
      <formula>"Vigente com alterações"</formula>
    </cfRule>
    <cfRule type="cellIs" dxfId="3642" priority="85998" operator="equal">
      <formula>"Vigente com alterações"</formula>
    </cfRule>
    <cfRule type="cellIs" dxfId="3641" priority="85999" operator="equal">
      <formula>"Vigente com alterações"</formula>
    </cfRule>
    <cfRule type="cellIs" dxfId="3640" priority="86000" operator="equal">
      <formula>"Não identificado"</formula>
    </cfRule>
    <cfRule type="cellIs" dxfId="3639" priority="86001" operator="equal">
      <formula>"Vigente"</formula>
    </cfRule>
    <cfRule type="cellIs" dxfId="3638" priority="86002" operator="equal">
      <formula>"Vigente e Alterado"</formula>
    </cfRule>
    <cfRule type="cellIs" dxfId="3637" priority="86003" operator="equal">
      <formula>"Revogado"</formula>
    </cfRule>
  </conditionalFormatting>
  <conditionalFormatting sqref="S2723">
    <cfRule type="cellIs" dxfId="3636" priority="85976" operator="equal">
      <formula>"Vigente com alterações"</formula>
    </cfRule>
    <cfRule type="cellIs" dxfId="3635" priority="85977" operator="equal">
      <formula>"Vigente com alterações"</formula>
    </cfRule>
    <cfRule type="cellIs" dxfId="3634" priority="85978" operator="equal">
      <formula>"Vigente com alterações"</formula>
    </cfRule>
    <cfRule type="cellIs" dxfId="3633" priority="85979" operator="equal">
      <formula>"Não identificado"</formula>
    </cfRule>
    <cfRule type="cellIs" dxfId="3632" priority="85980" operator="equal">
      <formula>"Vigente"</formula>
    </cfRule>
    <cfRule type="cellIs" dxfId="3631" priority="85981" operator="equal">
      <formula>"Vigente e Alterado"</formula>
    </cfRule>
    <cfRule type="cellIs" dxfId="3630" priority="85982" operator="equal">
      <formula>"Revogado"</formula>
    </cfRule>
    <cfRule type="cellIs" dxfId="3629" priority="85983" operator="equal">
      <formula>"Vigente com alterações"</formula>
    </cfRule>
    <cfRule type="cellIs" dxfId="3628" priority="85984" operator="equal">
      <formula>"Vigente com alterações"</formula>
    </cfRule>
    <cfRule type="cellIs" dxfId="3627" priority="85985" operator="equal">
      <formula>"Vigente com alterações"</formula>
    </cfRule>
    <cfRule type="cellIs" dxfId="3626" priority="85986" operator="equal">
      <formula>"Não identificado"</formula>
    </cfRule>
    <cfRule type="cellIs" dxfId="3625" priority="85987" operator="equal">
      <formula>"Vigente"</formula>
    </cfRule>
    <cfRule type="cellIs" dxfId="3624" priority="85988" operator="equal">
      <formula>"Vigente e Alterado"</formula>
    </cfRule>
    <cfRule type="cellIs" dxfId="3623" priority="85989" operator="equal">
      <formula>"Revogado"</formula>
    </cfRule>
  </conditionalFormatting>
  <conditionalFormatting sqref="S2724">
    <cfRule type="cellIs" dxfId="3622" priority="85962" operator="equal">
      <formula>"Vigente com alterações"</formula>
    </cfRule>
    <cfRule type="cellIs" dxfId="3621" priority="85963" operator="equal">
      <formula>"Vigente com alterações"</formula>
    </cfRule>
    <cfRule type="cellIs" dxfId="3620" priority="85964" operator="equal">
      <formula>"Vigente com alterações"</formula>
    </cfRule>
    <cfRule type="cellIs" dxfId="3619" priority="85965" operator="equal">
      <formula>"Não identificado"</formula>
    </cfRule>
    <cfRule type="cellIs" dxfId="3618" priority="85966" operator="equal">
      <formula>"Vigente"</formula>
    </cfRule>
    <cfRule type="cellIs" dxfId="3617" priority="85967" operator="equal">
      <formula>"Vigente e Alterado"</formula>
    </cfRule>
    <cfRule type="cellIs" dxfId="3616" priority="85968" operator="equal">
      <formula>"Revogado"</formula>
    </cfRule>
    <cfRule type="cellIs" dxfId="3615" priority="85969" operator="equal">
      <formula>"Vigente com alterações"</formula>
    </cfRule>
    <cfRule type="cellIs" dxfId="3614" priority="85970" operator="equal">
      <formula>"Vigente com alterações"</formula>
    </cfRule>
    <cfRule type="cellIs" dxfId="3613" priority="85971" operator="equal">
      <formula>"Vigente com alterações"</formula>
    </cfRule>
    <cfRule type="cellIs" dxfId="3612" priority="85972" operator="equal">
      <formula>"Não identificado"</formula>
    </cfRule>
    <cfRule type="cellIs" dxfId="3611" priority="85973" operator="equal">
      <formula>"Vigente"</formula>
    </cfRule>
    <cfRule type="cellIs" dxfId="3610" priority="85974" operator="equal">
      <formula>"Vigente e Alterado"</formula>
    </cfRule>
    <cfRule type="cellIs" dxfId="3609" priority="85975" operator="equal">
      <formula>"Revogado"</formula>
    </cfRule>
  </conditionalFormatting>
  <conditionalFormatting sqref="S2725">
    <cfRule type="cellIs" dxfId="3608" priority="85948" operator="equal">
      <formula>"Vigente com alterações"</formula>
    </cfRule>
    <cfRule type="cellIs" dxfId="3607" priority="85949" operator="equal">
      <formula>"Vigente com alterações"</formula>
    </cfRule>
    <cfRule type="cellIs" dxfId="3606" priority="85950" operator="equal">
      <formula>"Vigente com alterações"</formula>
    </cfRule>
    <cfRule type="cellIs" dxfId="3605" priority="85951" operator="equal">
      <formula>"Não identificado"</formula>
    </cfRule>
    <cfRule type="cellIs" dxfId="3604" priority="85952" operator="equal">
      <formula>"Vigente"</formula>
    </cfRule>
    <cfRule type="cellIs" dxfId="3603" priority="85953" operator="equal">
      <formula>"Vigente e Alterado"</formula>
    </cfRule>
    <cfRule type="cellIs" dxfId="3602" priority="85954" operator="equal">
      <formula>"Revogado"</formula>
    </cfRule>
    <cfRule type="cellIs" dxfId="3601" priority="85955" operator="equal">
      <formula>"Vigente com alterações"</formula>
    </cfRule>
    <cfRule type="cellIs" dxfId="3600" priority="85956" operator="equal">
      <formula>"Vigente com alterações"</formula>
    </cfRule>
    <cfRule type="cellIs" dxfId="3599" priority="85957" operator="equal">
      <formula>"Vigente com alterações"</formula>
    </cfRule>
    <cfRule type="cellIs" dxfId="3598" priority="85958" operator="equal">
      <formula>"Não identificado"</formula>
    </cfRule>
    <cfRule type="cellIs" dxfId="3597" priority="85959" operator="equal">
      <formula>"Vigente"</formula>
    </cfRule>
    <cfRule type="cellIs" dxfId="3596" priority="85960" operator="equal">
      <formula>"Vigente e Alterado"</formula>
    </cfRule>
    <cfRule type="cellIs" dxfId="3595" priority="85961" operator="equal">
      <formula>"Revogado"</formula>
    </cfRule>
  </conditionalFormatting>
  <conditionalFormatting sqref="S2726">
    <cfRule type="cellIs" dxfId="3594" priority="85934" operator="equal">
      <formula>"Vigente com alterações"</formula>
    </cfRule>
    <cfRule type="cellIs" dxfId="3593" priority="85935" operator="equal">
      <formula>"Vigente com alterações"</formula>
    </cfRule>
    <cfRule type="cellIs" dxfId="3592" priority="85936" operator="equal">
      <formula>"Vigente com alterações"</formula>
    </cfRule>
    <cfRule type="cellIs" dxfId="3591" priority="85937" operator="equal">
      <formula>"Não identificado"</formula>
    </cfRule>
    <cfRule type="cellIs" dxfId="3590" priority="85938" operator="equal">
      <formula>"Vigente"</formula>
    </cfRule>
    <cfRule type="cellIs" dxfId="3589" priority="85939" operator="equal">
      <formula>"Vigente e Alterado"</formula>
    </cfRule>
    <cfRule type="cellIs" dxfId="3588" priority="85940" operator="equal">
      <formula>"Revogado"</formula>
    </cfRule>
    <cfRule type="cellIs" dxfId="3587" priority="85941" operator="equal">
      <formula>"Vigente com alterações"</formula>
    </cfRule>
    <cfRule type="cellIs" dxfId="3586" priority="85942" operator="equal">
      <formula>"Vigente com alterações"</formula>
    </cfRule>
    <cfRule type="cellIs" dxfId="3585" priority="85943" operator="equal">
      <formula>"Vigente com alterações"</formula>
    </cfRule>
    <cfRule type="cellIs" dxfId="3584" priority="85944" operator="equal">
      <formula>"Não identificado"</formula>
    </cfRule>
    <cfRule type="cellIs" dxfId="3583" priority="85945" operator="equal">
      <formula>"Vigente"</formula>
    </cfRule>
    <cfRule type="cellIs" dxfId="3582" priority="85946" operator="equal">
      <formula>"Vigente e Alterado"</formula>
    </cfRule>
    <cfRule type="cellIs" dxfId="3581" priority="85947" operator="equal">
      <formula>"Revogado"</formula>
    </cfRule>
  </conditionalFormatting>
  <conditionalFormatting sqref="S2727">
    <cfRule type="cellIs" dxfId="3580" priority="85920" operator="equal">
      <formula>"Vigente com alterações"</formula>
    </cfRule>
    <cfRule type="cellIs" dxfId="3579" priority="85921" operator="equal">
      <formula>"Vigente com alterações"</formula>
    </cfRule>
    <cfRule type="cellIs" dxfId="3578" priority="85922" operator="equal">
      <formula>"Vigente com alterações"</formula>
    </cfRule>
    <cfRule type="cellIs" dxfId="3577" priority="85923" operator="equal">
      <formula>"Não identificado"</formula>
    </cfRule>
    <cfRule type="cellIs" dxfId="3576" priority="85924" operator="equal">
      <formula>"Vigente"</formula>
    </cfRule>
    <cfRule type="cellIs" dxfId="3575" priority="85925" operator="equal">
      <formula>"Vigente e Alterado"</formula>
    </cfRule>
    <cfRule type="cellIs" dxfId="3574" priority="85926" operator="equal">
      <formula>"Revogado"</formula>
    </cfRule>
    <cfRule type="cellIs" dxfId="3573" priority="85927" operator="equal">
      <formula>"Vigente com alterações"</formula>
    </cfRule>
    <cfRule type="cellIs" dxfId="3572" priority="85928" operator="equal">
      <formula>"Vigente com alterações"</formula>
    </cfRule>
    <cfRule type="cellIs" dxfId="3571" priority="85929" operator="equal">
      <formula>"Vigente com alterações"</formula>
    </cfRule>
    <cfRule type="cellIs" dxfId="3570" priority="85930" operator="equal">
      <formula>"Não identificado"</formula>
    </cfRule>
    <cfRule type="cellIs" dxfId="3569" priority="85931" operator="equal">
      <formula>"Vigente"</formula>
    </cfRule>
    <cfRule type="cellIs" dxfId="3568" priority="85932" operator="equal">
      <formula>"Vigente e Alterado"</formula>
    </cfRule>
    <cfRule type="cellIs" dxfId="3567" priority="85933" operator="equal">
      <formula>"Revogado"</formula>
    </cfRule>
  </conditionalFormatting>
  <conditionalFormatting sqref="S2728">
    <cfRule type="cellIs" dxfId="3566" priority="85906" operator="equal">
      <formula>"Vigente com alterações"</formula>
    </cfRule>
    <cfRule type="cellIs" dxfId="3565" priority="85907" operator="equal">
      <formula>"Vigente com alterações"</formula>
    </cfRule>
    <cfRule type="cellIs" dxfId="3564" priority="85908" operator="equal">
      <formula>"Vigente com alterações"</formula>
    </cfRule>
    <cfRule type="cellIs" dxfId="3563" priority="85909" operator="equal">
      <formula>"Não identificado"</formula>
    </cfRule>
    <cfRule type="cellIs" dxfId="3562" priority="85910" operator="equal">
      <formula>"Vigente"</formula>
    </cfRule>
    <cfRule type="cellIs" dxfId="3561" priority="85911" operator="equal">
      <formula>"Vigente e Alterado"</formula>
    </cfRule>
    <cfRule type="cellIs" dxfId="3560" priority="85912" operator="equal">
      <formula>"Revogado"</formula>
    </cfRule>
    <cfRule type="cellIs" dxfId="3559" priority="85913" operator="equal">
      <formula>"Vigente com alterações"</formula>
    </cfRule>
    <cfRule type="cellIs" dxfId="3558" priority="85914" operator="equal">
      <formula>"Vigente com alterações"</formula>
    </cfRule>
    <cfRule type="cellIs" dxfId="3557" priority="85915" operator="equal">
      <formula>"Vigente com alterações"</formula>
    </cfRule>
    <cfRule type="cellIs" dxfId="3556" priority="85916" operator="equal">
      <formula>"Não identificado"</formula>
    </cfRule>
    <cfRule type="cellIs" dxfId="3555" priority="85917" operator="equal">
      <formula>"Vigente"</formula>
    </cfRule>
    <cfRule type="cellIs" dxfId="3554" priority="85918" operator="equal">
      <formula>"Vigente e Alterado"</formula>
    </cfRule>
    <cfRule type="cellIs" dxfId="3553" priority="85919" operator="equal">
      <formula>"Revogado"</formula>
    </cfRule>
  </conditionalFormatting>
  <conditionalFormatting sqref="S2729">
    <cfRule type="cellIs" dxfId="3552" priority="85892" operator="equal">
      <formula>"Vigente com alterações"</formula>
    </cfRule>
    <cfRule type="cellIs" dxfId="3551" priority="85893" operator="equal">
      <formula>"Vigente com alterações"</formula>
    </cfRule>
    <cfRule type="cellIs" dxfId="3550" priority="85894" operator="equal">
      <formula>"Vigente com alterações"</formula>
    </cfRule>
    <cfRule type="cellIs" dxfId="3549" priority="85895" operator="equal">
      <formula>"Não identificado"</formula>
    </cfRule>
    <cfRule type="cellIs" dxfId="3548" priority="85896" operator="equal">
      <formula>"Vigente"</formula>
    </cfRule>
    <cfRule type="cellIs" dxfId="3547" priority="85897" operator="equal">
      <formula>"Vigente e Alterado"</formula>
    </cfRule>
    <cfRule type="cellIs" dxfId="3546" priority="85898" operator="equal">
      <formula>"Revogado"</formula>
    </cfRule>
    <cfRule type="cellIs" dxfId="3545" priority="85899" operator="equal">
      <formula>"Vigente com alterações"</formula>
    </cfRule>
    <cfRule type="cellIs" dxfId="3544" priority="85900" operator="equal">
      <formula>"Vigente com alterações"</formula>
    </cfRule>
    <cfRule type="cellIs" dxfId="3543" priority="85901" operator="equal">
      <formula>"Vigente com alterações"</formula>
    </cfRule>
    <cfRule type="cellIs" dxfId="3542" priority="85902" operator="equal">
      <formula>"Não identificado"</formula>
    </cfRule>
    <cfRule type="cellIs" dxfId="3541" priority="85903" operator="equal">
      <formula>"Vigente"</formula>
    </cfRule>
    <cfRule type="cellIs" dxfId="3540" priority="85904" operator="equal">
      <formula>"Vigente e Alterado"</formula>
    </cfRule>
    <cfRule type="cellIs" dxfId="3539" priority="85905" operator="equal">
      <formula>"Revogado"</formula>
    </cfRule>
  </conditionalFormatting>
  <conditionalFormatting sqref="S2730">
    <cfRule type="cellIs" dxfId="3538" priority="85878" operator="equal">
      <formula>"Vigente com alterações"</formula>
    </cfRule>
    <cfRule type="cellIs" dxfId="3537" priority="85879" operator="equal">
      <formula>"Vigente com alterações"</formula>
    </cfRule>
    <cfRule type="cellIs" dxfId="3536" priority="85880" operator="equal">
      <formula>"Vigente com alterações"</formula>
    </cfRule>
    <cfRule type="cellIs" dxfId="3535" priority="85881" operator="equal">
      <formula>"Não identificado"</formula>
    </cfRule>
    <cfRule type="cellIs" dxfId="3534" priority="85882" operator="equal">
      <formula>"Vigente"</formula>
    </cfRule>
    <cfRule type="cellIs" dxfId="3533" priority="85883" operator="equal">
      <formula>"Vigente e Alterado"</formula>
    </cfRule>
    <cfRule type="cellIs" dxfId="3532" priority="85884" operator="equal">
      <formula>"Revogado"</formula>
    </cfRule>
    <cfRule type="cellIs" dxfId="3531" priority="85885" operator="equal">
      <formula>"Vigente com alterações"</formula>
    </cfRule>
    <cfRule type="cellIs" dxfId="3530" priority="85886" operator="equal">
      <formula>"Vigente com alterações"</formula>
    </cfRule>
    <cfRule type="cellIs" dxfId="3529" priority="85887" operator="equal">
      <formula>"Vigente com alterações"</formula>
    </cfRule>
    <cfRule type="cellIs" dxfId="3528" priority="85888" operator="equal">
      <formula>"Não identificado"</formula>
    </cfRule>
    <cfRule type="cellIs" dxfId="3527" priority="85889" operator="equal">
      <formula>"Vigente"</formula>
    </cfRule>
    <cfRule type="cellIs" dxfId="3526" priority="85890" operator="equal">
      <formula>"Vigente e Alterado"</formula>
    </cfRule>
    <cfRule type="cellIs" dxfId="3525" priority="85891" operator="equal">
      <formula>"Revogado"</formula>
    </cfRule>
  </conditionalFormatting>
  <conditionalFormatting sqref="S2731">
    <cfRule type="cellIs" dxfId="3524" priority="85864" operator="equal">
      <formula>"Vigente com alterações"</formula>
    </cfRule>
    <cfRule type="cellIs" dxfId="3523" priority="85865" operator="equal">
      <formula>"Vigente com alterações"</formula>
    </cfRule>
    <cfRule type="cellIs" dxfId="3522" priority="85866" operator="equal">
      <formula>"Vigente com alterações"</formula>
    </cfRule>
    <cfRule type="cellIs" dxfId="3521" priority="85867" operator="equal">
      <formula>"Não identificado"</formula>
    </cfRule>
    <cfRule type="cellIs" dxfId="3520" priority="85868" operator="equal">
      <formula>"Vigente"</formula>
    </cfRule>
    <cfRule type="cellIs" dxfId="3519" priority="85869" operator="equal">
      <formula>"Vigente e Alterado"</formula>
    </cfRule>
    <cfRule type="cellIs" dxfId="3518" priority="85870" operator="equal">
      <formula>"Revogado"</formula>
    </cfRule>
    <cfRule type="cellIs" dxfId="3517" priority="85871" operator="equal">
      <formula>"Vigente com alterações"</formula>
    </cfRule>
    <cfRule type="cellIs" dxfId="3516" priority="85872" operator="equal">
      <formula>"Vigente com alterações"</formula>
    </cfRule>
    <cfRule type="cellIs" dxfId="3515" priority="85873" operator="equal">
      <formula>"Vigente com alterações"</formula>
    </cfRule>
    <cfRule type="cellIs" dxfId="3514" priority="85874" operator="equal">
      <formula>"Não identificado"</formula>
    </cfRule>
    <cfRule type="cellIs" dxfId="3513" priority="85875" operator="equal">
      <formula>"Vigente"</formula>
    </cfRule>
    <cfRule type="cellIs" dxfId="3512" priority="85876" operator="equal">
      <formula>"Vigente e Alterado"</formula>
    </cfRule>
    <cfRule type="cellIs" dxfId="3511" priority="85877" operator="equal">
      <formula>"Revogado"</formula>
    </cfRule>
  </conditionalFormatting>
  <conditionalFormatting sqref="S2732">
    <cfRule type="cellIs" dxfId="3510" priority="85850" operator="equal">
      <formula>"Vigente com alterações"</formula>
    </cfRule>
    <cfRule type="cellIs" dxfId="3509" priority="85851" operator="equal">
      <formula>"Vigente com alterações"</formula>
    </cfRule>
    <cfRule type="cellIs" dxfId="3508" priority="85852" operator="equal">
      <formula>"Vigente com alterações"</formula>
    </cfRule>
    <cfRule type="cellIs" dxfId="3507" priority="85853" operator="equal">
      <formula>"Não identificado"</formula>
    </cfRule>
    <cfRule type="cellIs" dxfId="3506" priority="85854" operator="equal">
      <formula>"Vigente"</formula>
    </cfRule>
    <cfRule type="cellIs" dxfId="3505" priority="85855" operator="equal">
      <formula>"Vigente e Alterado"</formula>
    </cfRule>
    <cfRule type="cellIs" dxfId="3504" priority="85856" operator="equal">
      <formula>"Revogado"</formula>
    </cfRule>
    <cfRule type="cellIs" dxfId="3503" priority="85857" operator="equal">
      <formula>"Vigente com alterações"</formula>
    </cfRule>
    <cfRule type="cellIs" dxfId="3502" priority="85858" operator="equal">
      <formula>"Vigente com alterações"</formula>
    </cfRule>
    <cfRule type="cellIs" dxfId="3501" priority="85859" operator="equal">
      <formula>"Vigente com alterações"</formula>
    </cfRule>
    <cfRule type="cellIs" dxfId="3500" priority="85860" operator="equal">
      <formula>"Não identificado"</formula>
    </cfRule>
    <cfRule type="cellIs" dxfId="3499" priority="85861" operator="equal">
      <formula>"Vigente"</formula>
    </cfRule>
    <cfRule type="cellIs" dxfId="3498" priority="85862" operator="equal">
      <formula>"Vigente e Alterado"</formula>
    </cfRule>
    <cfRule type="cellIs" dxfId="3497" priority="85863" operator="equal">
      <formula>"Revogado"</formula>
    </cfRule>
  </conditionalFormatting>
  <conditionalFormatting sqref="S2733">
    <cfRule type="cellIs" dxfId="3496" priority="85836" operator="equal">
      <formula>"Vigente com alterações"</formula>
    </cfRule>
    <cfRule type="cellIs" dxfId="3495" priority="85837" operator="equal">
      <formula>"Vigente com alterações"</formula>
    </cfRule>
    <cfRule type="cellIs" dxfId="3494" priority="85838" operator="equal">
      <formula>"Vigente com alterações"</formula>
    </cfRule>
    <cfRule type="cellIs" dxfId="3493" priority="85839" operator="equal">
      <formula>"Não identificado"</formula>
    </cfRule>
    <cfRule type="cellIs" dxfId="3492" priority="85840" operator="equal">
      <formula>"Vigente"</formula>
    </cfRule>
    <cfRule type="cellIs" dxfId="3491" priority="85841" operator="equal">
      <formula>"Vigente e Alterado"</formula>
    </cfRule>
    <cfRule type="cellIs" dxfId="3490" priority="85842" operator="equal">
      <formula>"Revogado"</formula>
    </cfRule>
    <cfRule type="cellIs" dxfId="3489" priority="85843" operator="equal">
      <formula>"Vigente com alterações"</formula>
    </cfRule>
    <cfRule type="cellIs" dxfId="3488" priority="85844" operator="equal">
      <formula>"Vigente com alterações"</formula>
    </cfRule>
    <cfRule type="cellIs" dxfId="3487" priority="85845" operator="equal">
      <formula>"Vigente com alterações"</formula>
    </cfRule>
    <cfRule type="cellIs" dxfId="3486" priority="85846" operator="equal">
      <formula>"Não identificado"</formula>
    </cfRule>
    <cfRule type="cellIs" dxfId="3485" priority="85847" operator="equal">
      <formula>"Vigente"</formula>
    </cfRule>
    <cfRule type="cellIs" dxfId="3484" priority="85848" operator="equal">
      <formula>"Vigente e Alterado"</formula>
    </cfRule>
    <cfRule type="cellIs" dxfId="3483" priority="85849" operator="equal">
      <formula>"Revogado"</formula>
    </cfRule>
  </conditionalFormatting>
  <conditionalFormatting sqref="S2734">
    <cfRule type="cellIs" dxfId="3482" priority="85822" operator="equal">
      <formula>"Vigente com alterações"</formula>
    </cfRule>
    <cfRule type="cellIs" dxfId="3481" priority="85823" operator="equal">
      <formula>"Vigente com alterações"</formula>
    </cfRule>
    <cfRule type="cellIs" dxfId="3480" priority="85824" operator="equal">
      <formula>"Vigente com alterações"</formula>
    </cfRule>
    <cfRule type="cellIs" dxfId="3479" priority="85825" operator="equal">
      <formula>"Não identificado"</formula>
    </cfRule>
    <cfRule type="cellIs" dxfId="3478" priority="85826" operator="equal">
      <formula>"Vigente"</formula>
    </cfRule>
    <cfRule type="cellIs" dxfId="3477" priority="85827" operator="equal">
      <formula>"Vigente e Alterado"</formula>
    </cfRule>
    <cfRule type="cellIs" dxfId="3476" priority="85828" operator="equal">
      <formula>"Revogado"</formula>
    </cfRule>
    <cfRule type="cellIs" dxfId="3475" priority="85829" operator="equal">
      <formula>"Vigente com alterações"</formula>
    </cfRule>
    <cfRule type="cellIs" dxfId="3474" priority="85830" operator="equal">
      <formula>"Vigente com alterações"</formula>
    </cfRule>
    <cfRule type="cellIs" dxfId="3473" priority="85831" operator="equal">
      <formula>"Vigente com alterações"</formula>
    </cfRule>
    <cfRule type="cellIs" dxfId="3472" priority="85832" operator="equal">
      <formula>"Não identificado"</formula>
    </cfRule>
    <cfRule type="cellIs" dxfId="3471" priority="85833" operator="equal">
      <formula>"Vigente"</formula>
    </cfRule>
    <cfRule type="cellIs" dxfId="3470" priority="85834" operator="equal">
      <formula>"Vigente e Alterado"</formula>
    </cfRule>
    <cfRule type="cellIs" dxfId="3469" priority="85835" operator="equal">
      <formula>"Revogado"</formula>
    </cfRule>
  </conditionalFormatting>
  <conditionalFormatting sqref="S2735">
    <cfRule type="cellIs" dxfId="3468" priority="85808" operator="equal">
      <formula>"Vigente com alterações"</formula>
    </cfRule>
    <cfRule type="cellIs" dxfId="3467" priority="85809" operator="equal">
      <formula>"Vigente com alterações"</formula>
    </cfRule>
    <cfRule type="cellIs" dxfId="3466" priority="85810" operator="equal">
      <formula>"Vigente com alterações"</formula>
    </cfRule>
    <cfRule type="cellIs" dxfId="3465" priority="85811" operator="equal">
      <formula>"Não identificado"</formula>
    </cfRule>
    <cfRule type="cellIs" dxfId="3464" priority="85812" operator="equal">
      <formula>"Vigente"</formula>
    </cfRule>
    <cfRule type="cellIs" dxfId="3463" priority="85813" operator="equal">
      <formula>"Vigente e Alterado"</formula>
    </cfRule>
    <cfRule type="cellIs" dxfId="3462" priority="85814" operator="equal">
      <formula>"Revogado"</formula>
    </cfRule>
    <cfRule type="cellIs" dxfId="3461" priority="85815" operator="equal">
      <formula>"Vigente com alterações"</formula>
    </cfRule>
    <cfRule type="cellIs" dxfId="3460" priority="85816" operator="equal">
      <formula>"Vigente com alterações"</formula>
    </cfRule>
    <cfRule type="cellIs" dxfId="3459" priority="85817" operator="equal">
      <formula>"Vigente com alterações"</formula>
    </cfRule>
    <cfRule type="cellIs" dxfId="3458" priority="85818" operator="equal">
      <formula>"Não identificado"</formula>
    </cfRule>
    <cfRule type="cellIs" dxfId="3457" priority="85819" operator="equal">
      <formula>"Vigente"</formula>
    </cfRule>
    <cfRule type="cellIs" dxfId="3456" priority="85820" operator="equal">
      <formula>"Vigente e Alterado"</formula>
    </cfRule>
    <cfRule type="cellIs" dxfId="3455" priority="85821" operator="equal">
      <formula>"Revogado"</formula>
    </cfRule>
  </conditionalFormatting>
  <conditionalFormatting sqref="S2736">
    <cfRule type="cellIs" dxfId="3454" priority="85794" operator="equal">
      <formula>"Vigente com alterações"</formula>
    </cfRule>
    <cfRule type="cellIs" dxfId="3453" priority="85795" operator="equal">
      <formula>"Vigente com alterações"</formula>
    </cfRule>
    <cfRule type="cellIs" dxfId="3452" priority="85796" operator="equal">
      <formula>"Vigente com alterações"</formula>
    </cfRule>
    <cfRule type="cellIs" dxfId="3451" priority="85797" operator="equal">
      <formula>"Não identificado"</formula>
    </cfRule>
    <cfRule type="cellIs" dxfId="3450" priority="85798" operator="equal">
      <formula>"Vigente"</formula>
    </cfRule>
    <cfRule type="cellIs" dxfId="3449" priority="85799" operator="equal">
      <formula>"Vigente e Alterado"</formula>
    </cfRule>
    <cfRule type="cellIs" dxfId="3448" priority="85800" operator="equal">
      <formula>"Revogado"</formula>
    </cfRule>
    <cfRule type="cellIs" dxfId="3447" priority="85801" operator="equal">
      <formula>"Vigente com alterações"</formula>
    </cfRule>
    <cfRule type="cellIs" dxfId="3446" priority="85802" operator="equal">
      <formula>"Vigente com alterações"</formula>
    </cfRule>
    <cfRule type="cellIs" dxfId="3445" priority="85803" operator="equal">
      <formula>"Vigente com alterações"</formula>
    </cfRule>
    <cfRule type="cellIs" dxfId="3444" priority="85804" operator="equal">
      <formula>"Não identificado"</formula>
    </cfRule>
    <cfRule type="cellIs" dxfId="3443" priority="85805" operator="equal">
      <formula>"Vigente"</formula>
    </cfRule>
    <cfRule type="cellIs" dxfId="3442" priority="85806" operator="equal">
      <formula>"Vigente e Alterado"</formula>
    </cfRule>
    <cfRule type="cellIs" dxfId="3441" priority="85807" operator="equal">
      <formula>"Revogado"</formula>
    </cfRule>
  </conditionalFormatting>
  <conditionalFormatting sqref="S2737">
    <cfRule type="cellIs" dxfId="3440" priority="85780" operator="equal">
      <formula>"Vigente com alterações"</formula>
    </cfRule>
    <cfRule type="cellIs" dxfId="3439" priority="85781" operator="equal">
      <formula>"Vigente com alterações"</formula>
    </cfRule>
    <cfRule type="cellIs" dxfId="3438" priority="85782" operator="equal">
      <formula>"Vigente com alterações"</formula>
    </cfRule>
    <cfRule type="cellIs" dxfId="3437" priority="85783" operator="equal">
      <formula>"Não identificado"</formula>
    </cfRule>
    <cfRule type="cellIs" dxfId="3436" priority="85784" operator="equal">
      <formula>"Vigente"</formula>
    </cfRule>
    <cfRule type="cellIs" dxfId="3435" priority="85785" operator="equal">
      <formula>"Vigente e Alterado"</formula>
    </cfRule>
    <cfRule type="cellIs" dxfId="3434" priority="85786" operator="equal">
      <formula>"Revogado"</formula>
    </cfRule>
    <cfRule type="cellIs" dxfId="3433" priority="85787" operator="equal">
      <formula>"Vigente com alterações"</formula>
    </cfRule>
    <cfRule type="cellIs" dxfId="3432" priority="85788" operator="equal">
      <formula>"Vigente com alterações"</formula>
    </cfRule>
    <cfRule type="cellIs" dxfId="3431" priority="85789" operator="equal">
      <formula>"Vigente com alterações"</formula>
    </cfRule>
    <cfRule type="cellIs" dxfId="3430" priority="85790" operator="equal">
      <formula>"Não identificado"</formula>
    </cfRule>
    <cfRule type="cellIs" dxfId="3429" priority="85791" operator="equal">
      <formula>"Vigente"</formula>
    </cfRule>
    <cfRule type="cellIs" dxfId="3428" priority="85792" operator="equal">
      <formula>"Vigente e Alterado"</formula>
    </cfRule>
    <cfRule type="cellIs" dxfId="3427" priority="85793" operator="equal">
      <formula>"Revogado"</formula>
    </cfRule>
  </conditionalFormatting>
  <conditionalFormatting sqref="S2738">
    <cfRule type="cellIs" dxfId="3426" priority="85766" operator="equal">
      <formula>"Vigente com alterações"</formula>
    </cfRule>
    <cfRule type="cellIs" dxfId="3425" priority="85767" operator="equal">
      <formula>"Vigente com alterações"</formula>
    </cfRule>
    <cfRule type="cellIs" dxfId="3424" priority="85768" operator="equal">
      <formula>"Vigente com alterações"</formula>
    </cfRule>
    <cfRule type="cellIs" dxfId="3423" priority="85769" operator="equal">
      <formula>"Não identificado"</formula>
    </cfRule>
    <cfRule type="cellIs" dxfId="3422" priority="85770" operator="equal">
      <formula>"Vigente"</formula>
    </cfRule>
    <cfRule type="cellIs" dxfId="3421" priority="85771" operator="equal">
      <formula>"Vigente e Alterado"</formula>
    </cfRule>
    <cfRule type="cellIs" dxfId="3420" priority="85772" operator="equal">
      <formula>"Revogado"</formula>
    </cfRule>
    <cfRule type="cellIs" dxfId="3419" priority="85773" operator="equal">
      <formula>"Vigente com alterações"</formula>
    </cfRule>
    <cfRule type="cellIs" dxfId="3418" priority="85774" operator="equal">
      <formula>"Vigente com alterações"</formula>
    </cfRule>
    <cfRule type="cellIs" dxfId="3417" priority="85775" operator="equal">
      <formula>"Vigente com alterações"</formula>
    </cfRule>
    <cfRule type="cellIs" dxfId="3416" priority="85776" operator="equal">
      <formula>"Não identificado"</formula>
    </cfRule>
    <cfRule type="cellIs" dxfId="3415" priority="85777" operator="equal">
      <formula>"Vigente"</formula>
    </cfRule>
    <cfRule type="cellIs" dxfId="3414" priority="85778" operator="equal">
      <formula>"Vigente e Alterado"</formula>
    </cfRule>
    <cfRule type="cellIs" dxfId="3413" priority="85779" operator="equal">
      <formula>"Revogado"</formula>
    </cfRule>
  </conditionalFormatting>
  <conditionalFormatting sqref="S2739:S2752">
    <cfRule type="cellIs" dxfId="3412" priority="85752" operator="equal">
      <formula>"Vigente com alterações"</formula>
    </cfRule>
    <cfRule type="cellIs" dxfId="3411" priority="85753" operator="equal">
      <formula>"Vigente com alterações"</formula>
    </cfRule>
    <cfRule type="cellIs" dxfId="3410" priority="85754" operator="equal">
      <formula>"Vigente com alterações"</formula>
    </cfRule>
    <cfRule type="cellIs" dxfId="3409" priority="85755" operator="equal">
      <formula>"Não identificado"</formula>
    </cfRule>
    <cfRule type="cellIs" dxfId="3408" priority="85756" operator="equal">
      <formula>"Vigente"</formula>
    </cfRule>
    <cfRule type="cellIs" dxfId="3407" priority="85757" operator="equal">
      <formula>"Vigente e Alterado"</formula>
    </cfRule>
    <cfRule type="cellIs" dxfId="3406" priority="85758" operator="equal">
      <formula>"Revogado"</formula>
    </cfRule>
    <cfRule type="cellIs" dxfId="3405" priority="85759" operator="equal">
      <formula>"Vigente com alterações"</formula>
    </cfRule>
    <cfRule type="cellIs" dxfId="3404" priority="85760" operator="equal">
      <formula>"Vigente com alterações"</formula>
    </cfRule>
    <cfRule type="cellIs" dxfId="3403" priority="85761" operator="equal">
      <formula>"Vigente com alterações"</formula>
    </cfRule>
    <cfRule type="cellIs" dxfId="3402" priority="85762" operator="equal">
      <formula>"Não identificado"</formula>
    </cfRule>
    <cfRule type="cellIs" dxfId="3401" priority="85763" operator="equal">
      <formula>"Vigente"</formula>
    </cfRule>
    <cfRule type="cellIs" dxfId="3400" priority="85764" operator="equal">
      <formula>"Vigente e Alterado"</formula>
    </cfRule>
    <cfRule type="cellIs" dxfId="3399" priority="85765" operator="equal">
      <formula>"Revogado"</formula>
    </cfRule>
  </conditionalFormatting>
  <conditionalFormatting sqref="S2772">
    <cfRule type="cellIs" dxfId="3398" priority="6909" operator="equal">
      <formula>"Vigente com alterações"</formula>
    </cfRule>
    <cfRule type="cellIs" dxfId="3397" priority="6910" operator="equal">
      <formula>"Vigente com alterações"</formula>
    </cfRule>
    <cfRule type="cellIs" dxfId="3396" priority="6911" operator="equal">
      <formula>"Vigente com alterações"</formula>
    </cfRule>
    <cfRule type="cellIs" dxfId="3395" priority="6912" operator="equal">
      <formula>"Não identificado"</formula>
    </cfRule>
    <cfRule type="cellIs" dxfId="3394" priority="6913" operator="equal">
      <formula>"Vigente"</formula>
    </cfRule>
    <cfRule type="cellIs" dxfId="3393" priority="6914" operator="equal">
      <formula>"Vigente e Alterado"</formula>
    </cfRule>
    <cfRule type="cellIs" dxfId="3392" priority="6915" operator="equal">
      <formula>"Revogado"</formula>
    </cfRule>
    <cfRule type="cellIs" dxfId="3391" priority="6916" operator="equal">
      <formula>"Vigente com alterações"</formula>
    </cfRule>
    <cfRule type="cellIs" dxfId="3390" priority="6917" operator="equal">
      <formula>"Vigente com alterações"</formula>
    </cfRule>
    <cfRule type="cellIs" dxfId="3389" priority="6918" operator="equal">
      <formula>"Vigente com alterações"</formula>
    </cfRule>
    <cfRule type="cellIs" dxfId="3388" priority="6919" operator="equal">
      <formula>"Não identificado"</formula>
    </cfRule>
    <cfRule type="cellIs" dxfId="3387" priority="6920" operator="equal">
      <formula>"Vigente"</formula>
    </cfRule>
    <cfRule type="cellIs" dxfId="3386" priority="6921" operator="equal">
      <formula>"Vigente e Alterado"</formula>
    </cfRule>
    <cfRule type="cellIs" dxfId="3385" priority="6922" operator="equal">
      <formula>"Revogado"</formula>
    </cfRule>
  </conditionalFormatting>
  <conditionalFormatting sqref="S2788">
    <cfRule type="cellIs" dxfId="3384" priority="6869" operator="equal">
      <formula>"Vigente com alterações"</formula>
    </cfRule>
    <cfRule type="cellIs" dxfId="3383" priority="6870" operator="equal">
      <formula>"Vigente com alterações"</formula>
    </cfRule>
    <cfRule type="cellIs" dxfId="3382" priority="6871" operator="equal">
      <formula>"Vigente com alterações"</formula>
    </cfRule>
    <cfRule type="cellIs" dxfId="3381" priority="6872" operator="equal">
      <formula>"Não identificado"</formula>
    </cfRule>
    <cfRule type="cellIs" dxfId="3380" priority="6873" operator="equal">
      <formula>"Vigente"</formula>
    </cfRule>
    <cfRule type="cellIs" dxfId="3379" priority="6874" operator="equal">
      <formula>"Vigente e Alterado"</formula>
    </cfRule>
    <cfRule type="cellIs" dxfId="3378" priority="6875" operator="equal">
      <formula>"Revogado"</formula>
    </cfRule>
    <cfRule type="cellIs" dxfId="3377" priority="6876" operator="equal">
      <formula>"Vigente com alterações"</formula>
    </cfRule>
    <cfRule type="cellIs" dxfId="3376" priority="6877" operator="equal">
      <formula>"Vigente com alterações"</formula>
    </cfRule>
    <cfRule type="cellIs" dxfId="3375" priority="6878" operator="equal">
      <formula>"Vigente com alterações"</formula>
    </cfRule>
    <cfRule type="cellIs" dxfId="3374" priority="6879" operator="equal">
      <formula>"Não identificado"</formula>
    </cfRule>
    <cfRule type="cellIs" dxfId="3373" priority="6880" operator="equal">
      <formula>"Vigente"</formula>
    </cfRule>
    <cfRule type="cellIs" dxfId="3372" priority="6881" operator="equal">
      <formula>"Vigente e Alterado"</formula>
    </cfRule>
    <cfRule type="cellIs" dxfId="3371" priority="6882" operator="equal">
      <formula>"Revogado"</formula>
    </cfRule>
  </conditionalFormatting>
  <conditionalFormatting sqref="S2789">
    <cfRule type="cellIs" dxfId="3370" priority="85440" operator="equal">
      <formula>"Vigente com alterações"</formula>
    </cfRule>
    <cfRule type="cellIs" dxfId="3369" priority="85441" operator="equal">
      <formula>"Vigente com alterações"</formula>
    </cfRule>
    <cfRule type="cellIs" dxfId="3368" priority="85442" operator="equal">
      <formula>"Vigente com alterações"</formula>
    </cfRule>
    <cfRule type="cellIs" dxfId="3367" priority="85443" operator="equal">
      <formula>"Não identificado"</formula>
    </cfRule>
    <cfRule type="cellIs" dxfId="3366" priority="85444" operator="equal">
      <formula>"Vigente"</formula>
    </cfRule>
    <cfRule type="cellIs" dxfId="3365" priority="85445" operator="equal">
      <formula>"Vigente e Alterado"</formula>
    </cfRule>
    <cfRule type="cellIs" dxfId="3364" priority="85446" operator="equal">
      <formula>"Revogado"</formula>
    </cfRule>
  </conditionalFormatting>
  <conditionalFormatting sqref="S2790">
    <cfRule type="cellIs" dxfId="3363" priority="85433" operator="equal">
      <formula>"Vigente com alterações"</formula>
    </cfRule>
    <cfRule type="cellIs" dxfId="3362" priority="85434" operator="equal">
      <formula>"Vigente com alterações"</formula>
    </cfRule>
    <cfRule type="cellIs" dxfId="3361" priority="85435" operator="equal">
      <formula>"Vigente com alterações"</formula>
    </cfRule>
    <cfRule type="cellIs" dxfId="3360" priority="85436" operator="equal">
      <formula>"Não identificado"</formula>
    </cfRule>
    <cfRule type="cellIs" dxfId="3359" priority="85437" operator="equal">
      <formula>"Vigente"</formula>
    </cfRule>
    <cfRule type="cellIs" dxfId="3358" priority="85438" operator="equal">
      <formula>"Vigente e Alterado"</formula>
    </cfRule>
    <cfRule type="cellIs" dxfId="3357" priority="85439" operator="equal">
      <formula>"Revogado"</formula>
    </cfRule>
  </conditionalFormatting>
  <conditionalFormatting sqref="S2791">
    <cfRule type="cellIs" dxfId="3356" priority="85426" operator="equal">
      <formula>"Vigente com alterações"</formula>
    </cfRule>
    <cfRule type="cellIs" dxfId="3355" priority="85427" operator="equal">
      <formula>"Vigente com alterações"</formula>
    </cfRule>
    <cfRule type="cellIs" dxfId="3354" priority="85428" operator="equal">
      <formula>"Vigente com alterações"</formula>
    </cfRule>
    <cfRule type="cellIs" dxfId="3353" priority="85429" operator="equal">
      <formula>"Não identificado"</formula>
    </cfRule>
    <cfRule type="cellIs" dxfId="3352" priority="85430" operator="equal">
      <formula>"Vigente"</formula>
    </cfRule>
    <cfRule type="cellIs" dxfId="3351" priority="85431" operator="equal">
      <formula>"Vigente e Alterado"</formula>
    </cfRule>
    <cfRule type="cellIs" dxfId="3350" priority="85432" operator="equal">
      <formula>"Revogado"</formula>
    </cfRule>
  </conditionalFormatting>
  <conditionalFormatting sqref="S2792">
    <cfRule type="cellIs" dxfId="3349" priority="5000" operator="equal">
      <formula>"Vigente com alterações"</formula>
    </cfRule>
    <cfRule type="cellIs" dxfId="3348" priority="5001" operator="equal">
      <formula>"Vigente com alterações"</formula>
    </cfRule>
    <cfRule type="cellIs" dxfId="3347" priority="5002" operator="equal">
      <formula>"Vigente com alterações"</formula>
    </cfRule>
    <cfRule type="cellIs" dxfId="3346" priority="5003" operator="equal">
      <formula>"Não identificado"</formula>
    </cfRule>
    <cfRule type="cellIs" dxfId="3345" priority="5004" operator="equal">
      <formula>"Vigente"</formula>
    </cfRule>
    <cfRule type="cellIs" dxfId="3344" priority="5005" operator="equal">
      <formula>"Vigente e Alterado"</formula>
    </cfRule>
    <cfRule type="cellIs" dxfId="3343" priority="5006" operator="equal">
      <formula>"Revogado"</formula>
    </cfRule>
    <cfRule type="cellIs" dxfId="3342" priority="5007" operator="equal">
      <formula>"Alterado"</formula>
    </cfRule>
    <cfRule type="cellIs" dxfId="3341" priority="5008" operator="equal">
      <formula>"Revogado"</formula>
    </cfRule>
    <cfRule type="cellIs" dxfId="3340" priority="5009" operator="equal">
      <formula>"Vigente"</formula>
    </cfRule>
    <cfRule type="cellIs" dxfId="3339" priority="5010" operator="equal">
      <formula>"Vigente"</formula>
    </cfRule>
    <cfRule type="cellIs" dxfId="3338" priority="5011" operator="equal">
      <formula>"Alterado"</formula>
    </cfRule>
    <cfRule type="cellIs" dxfId="3337" priority="5012" operator="equal">
      <formula>"revogado"</formula>
    </cfRule>
    <cfRule type="cellIs" dxfId="3336" priority="5013" operator="equal">
      <formula>"vigente"</formula>
    </cfRule>
  </conditionalFormatting>
  <conditionalFormatting sqref="S2793">
    <cfRule type="cellIs" dxfId="3335" priority="85412" operator="equal">
      <formula>"Vigente com alterações"</formula>
    </cfRule>
    <cfRule type="cellIs" dxfId="3334" priority="85413" operator="equal">
      <formula>"Vigente com alterações"</formula>
    </cfRule>
    <cfRule type="cellIs" dxfId="3333" priority="85414" operator="equal">
      <formula>"Vigente com alterações"</formula>
    </cfRule>
    <cfRule type="cellIs" dxfId="3332" priority="85415" operator="equal">
      <formula>"Não identificado"</formula>
    </cfRule>
    <cfRule type="cellIs" dxfId="3331" priority="85416" operator="equal">
      <formula>"Vigente"</formula>
    </cfRule>
    <cfRule type="cellIs" dxfId="3330" priority="85417" operator="equal">
      <formula>"Vigente e Alterado"</formula>
    </cfRule>
    <cfRule type="cellIs" dxfId="3329" priority="85418" operator="equal">
      <formula>"Revogado"</formula>
    </cfRule>
  </conditionalFormatting>
  <conditionalFormatting sqref="S2794">
    <cfRule type="cellIs" dxfId="3328" priority="85202" operator="equal">
      <formula>"Vigente com alterações"</formula>
    </cfRule>
    <cfRule type="cellIs" dxfId="3327" priority="85203" operator="equal">
      <formula>"Vigente com alterações"</formula>
    </cfRule>
    <cfRule type="cellIs" dxfId="3326" priority="85204" operator="equal">
      <formula>"Vigente com alterações"</formula>
    </cfRule>
    <cfRule type="cellIs" dxfId="3325" priority="85205" operator="equal">
      <formula>"Não identificado"</formula>
    </cfRule>
    <cfRule type="cellIs" dxfId="3324" priority="85206" operator="equal">
      <formula>"Vigente"</formula>
    </cfRule>
    <cfRule type="cellIs" dxfId="3323" priority="85207" operator="equal">
      <formula>"Vigente e Alterado"</formula>
    </cfRule>
    <cfRule type="cellIs" dxfId="3322" priority="85208" operator="equal">
      <formula>"Revogado"</formula>
    </cfRule>
  </conditionalFormatting>
  <conditionalFormatting sqref="S2795">
    <cfRule type="cellIs" dxfId="3321" priority="85084" operator="equal">
      <formula>"Vigente com alterações"</formula>
    </cfRule>
    <cfRule type="cellIs" dxfId="3320" priority="85085" operator="equal">
      <formula>"Vigente com alterações"</formula>
    </cfRule>
    <cfRule type="cellIs" dxfId="3319" priority="85086" operator="equal">
      <formula>"Vigente com alterações"</formula>
    </cfRule>
    <cfRule type="cellIs" dxfId="3318" priority="85087" operator="equal">
      <formula>"Não identificado"</formula>
    </cfRule>
    <cfRule type="cellIs" dxfId="3317" priority="85088" operator="equal">
      <formula>"Vigente"</formula>
    </cfRule>
    <cfRule type="cellIs" dxfId="3316" priority="85089" operator="equal">
      <formula>"Vigente e Alterado"</formula>
    </cfRule>
    <cfRule type="cellIs" dxfId="3315" priority="85090" operator="equal">
      <formula>"Revogado"</formula>
    </cfRule>
  </conditionalFormatting>
  <conditionalFormatting sqref="S2796">
    <cfRule type="cellIs" dxfId="3314" priority="85077" operator="equal">
      <formula>"Vigente com alterações"</formula>
    </cfRule>
    <cfRule type="cellIs" dxfId="3313" priority="85078" operator="equal">
      <formula>"Vigente com alterações"</formula>
    </cfRule>
    <cfRule type="cellIs" dxfId="3312" priority="85079" operator="equal">
      <formula>"Vigente com alterações"</formula>
    </cfRule>
    <cfRule type="cellIs" dxfId="3311" priority="85080" operator="equal">
      <formula>"Não identificado"</formula>
    </cfRule>
    <cfRule type="cellIs" dxfId="3310" priority="85081" operator="equal">
      <formula>"Vigente"</formula>
    </cfRule>
    <cfRule type="cellIs" dxfId="3309" priority="85082" operator="equal">
      <formula>"Vigente e Alterado"</formula>
    </cfRule>
    <cfRule type="cellIs" dxfId="3308" priority="85083" operator="equal">
      <formula>"Revogado"</formula>
    </cfRule>
  </conditionalFormatting>
  <conditionalFormatting sqref="S2798">
    <cfRule type="cellIs" dxfId="3307" priority="85056" operator="equal">
      <formula>"Vigente com alterações"</formula>
    </cfRule>
    <cfRule type="cellIs" dxfId="3306" priority="85057" operator="equal">
      <formula>"Vigente com alterações"</formula>
    </cfRule>
    <cfRule type="cellIs" dxfId="3305" priority="85058" operator="equal">
      <formula>"Vigente com alterações"</formula>
    </cfRule>
    <cfRule type="cellIs" dxfId="3304" priority="85059" operator="equal">
      <formula>"Não identificado"</formula>
    </cfRule>
    <cfRule type="cellIs" dxfId="3303" priority="85060" operator="equal">
      <formula>"Vigente"</formula>
    </cfRule>
    <cfRule type="cellIs" dxfId="3302" priority="85061" operator="equal">
      <formula>"Vigente e Alterado"</formula>
    </cfRule>
    <cfRule type="cellIs" dxfId="3301" priority="85062" operator="equal">
      <formula>"Revogado"</formula>
    </cfRule>
  </conditionalFormatting>
  <conditionalFormatting sqref="S2799">
    <cfRule type="cellIs" dxfId="3300" priority="84860" operator="equal">
      <formula>"Vigente com alterações"</formula>
    </cfRule>
    <cfRule type="cellIs" dxfId="3299" priority="84861" operator="equal">
      <formula>"Vigente com alterações"</formula>
    </cfRule>
    <cfRule type="cellIs" dxfId="3298" priority="84862" operator="equal">
      <formula>"Vigente com alterações"</formula>
    </cfRule>
    <cfRule type="cellIs" dxfId="3297" priority="84863" operator="equal">
      <formula>"Não identificado"</formula>
    </cfRule>
    <cfRule type="cellIs" dxfId="3296" priority="84864" operator="equal">
      <formula>"Vigente"</formula>
    </cfRule>
    <cfRule type="cellIs" dxfId="3295" priority="84865" operator="equal">
      <formula>"Vigente e Alterado"</formula>
    </cfRule>
    <cfRule type="cellIs" dxfId="3294" priority="84866" operator="equal">
      <formula>"Revogado"</formula>
    </cfRule>
  </conditionalFormatting>
  <conditionalFormatting sqref="S2800">
    <cfRule type="cellIs" dxfId="3293" priority="84839" operator="equal">
      <formula>"Vigente com alterações"</formula>
    </cfRule>
    <cfRule type="cellIs" dxfId="3292" priority="84840" operator="equal">
      <formula>"Vigente com alterações"</formula>
    </cfRule>
    <cfRule type="cellIs" dxfId="3291" priority="84841" operator="equal">
      <formula>"Vigente com alterações"</formula>
    </cfRule>
    <cfRule type="cellIs" dxfId="3290" priority="84842" operator="equal">
      <formula>"Não identificado"</formula>
    </cfRule>
    <cfRule type="cellIs" dxfId="3289" priority="84843" operator="equal">
      <formula>"Vigente"</formula>
    </cfRule>
    <cfRule type="cellIs" dxfId="3288" priority="84844" operator="equal">
      <formula>"Vigente e Alterado"</formula>
    </cfRule>
    <cfRule type="cellIs" dxfId="3287" priority="84845" operator="equal">
      <formula>"Revogado"</formula>
    </cfRule>
  </conditionalFormatting>
  <conditionalFormatting sqref="S2801">
    <cfRule type="cellIs" dxfId="3286" priority="84832" operator="equal">
      <formula>"Vigente com alterações"</formula>
    </cfRule>
    <cfRule type="cellIs" dxfId="3285" priority="84833" operator="equal">
      <formula>"Vigente com alterações"</formula>
    </cfRule>
    <cfRule type="cellIs" dxfId="3284" priority="84834" operator="equal">
      <formula>"Vigente com alterações"</formula>
    </cfRule>
    <cfRule type="cellIs" dxfId="3283" priority="84835" operator="equal">
      <formula>"Não identificado"</formula>
    </cfRule>
    <cfRule type="cellIs" dxfId="3282" priority="84836" operator="equal">
      <formula>"Vigente"</formula>
    </cfRule>
    <cfRule type="cellIs" dxfId="3281" priority="84837" operator="equal">
      <formula>"Vigente e Alterado"</formula>
    </cfRule>
    <cfRule type="cellIs" dxfId="3280" priority="84838" operator="equal">
      <formula>"Revogado"</formula>
    </cfRule>
  </conditionalFormatting>
  <conditionalFormatting sqref="S2802">
    <cfRule type="cellIs" dxfId="3279" priority="84825" operator="equal">
      <formula>"Vigente com alterações"</formula>
    </cfRule>
    <cfRule type="cellIs" dxfId="3278" priority="84826" operator="equal">
      <formula>"Vigente com alterações"</formula>
    </cfRule>
    <cfRule type="cellIs" dxfId="3277" priority="84827" operator="equal">
      <formula>"Vigente com alterações"</formula>
    </cfRule>
    <cfRule type="cellIs" dxfId="3276" priority="84828" operator="equal">
      <formula>"Não identificado"</formula>
    </cfRule>
    <cfRule type="cellIs" dxfId="3275" priority="84829" operator="equal">
      <formula>"Vigente"</formula>
    </cfRule>
    <cfRule type="cellIs" dxfId="3274" priority="84830" operator="equal">
      <formula>"Vigente e Alterado"</formula>
    </cfRule>
    <cfRule type="cellIs" dxfId="3273" priority="84831" operator="equal">
      <formula>"Revogado"</formula>
    </cfRule>
  </conditionalFormatting>
  <conditionalFormatting sqref="S2803">
    <cfRule type="cellIs" dxfId="3272" priority="84818" operator="equal">
      <formula>"Vigente com alterações"</formula>
    </cfRule>
    <cfRule type="cellIs" dxfId="3271" priority="84819" operator="equal">
      <formula>"Vigente com alterações"</formula>
    </cfRule>
    <cfRule type="cellIs" dxfId="3270" priority="84820" operator="equal">
      <formula>"Vigente com alterações"</formula>
    </cfRule>
    <cfRule type="cellIs" dxfId="3269" priority="84821" operator="equal">
      <formula>"Não identificado"</formula>
    </cfRule>
    <cfRule type="cellIs" dxfId="3268" priority="84822" operator="equal">
      <formula>"Vigente"</formula>
    </cfRule>
    <cfRule type="cellIs" dxfId="3267" priority="84823" operator="equal">
      <formula>"Vigente e Alterado"</formula>
    </cfRule>
    <cfRule type="cellIs" dxfId="3266" priority="84824" operator="equal">
      <formula>"Revogado"</formula>
    </cfRule>
  </conditionalFormatting>
  <conditionalFormatting sqref="S2804">
    <cfRule type="cellIs" dxfId="3265" priority="84769" operator="equal">
      <formula>"Vigente com alterações"</formula>
    </cfRule>
    <cfRule type="cellIs" dxfId="3264" priority="84770" operator="equal">
      <formula>"Vigente com alterações"</formula>
    </cfRule>
    <cfRule type="cellIs" dxfId="3263" priority="84771" operator="equal">
      <formula>"Vigente com alterações"</formula>
    </cfRule>
    <cfRule type="cellIs" dxfId="3262" priority="84772" operator="equal">
      <formula>"Não identificado"</formula>
    </cfRule>
    <cfRule type="cellIs" dxfId="3261" priority="84773" operator="equal">
      <formula>"Vigente"</formula>
    </cfRule>
    <cfRule type="cellIs" dxfId="3260" priority="84774" operator="equal">
      <formula>"Vigente e Alterado"</formula>
    </cfRule>
    <cfRule type="cellIs" dxfId="3259" priority="84775" operator="equal">
      <formula>"Revogado"</formula>
    </cfRule>
  </conditionalFormatting>
  <conditionalFormatting sqref="S2805">
    <cfRule type="cellIs" dxfId="3258" priority="6855" operator="equal">
      <formula>"Vigente com alterações"</formula>
    </cfRule>
    <cfRule type="cellIs" dxfId="3257" priority="6856" operator="equal">
      <formula>"Vigente com alterações"</formula>
    </cfRule>
    <cfRule type="cellIs" dxfId="3256" priority="6857" operator="equal">
      <formula>"Vigente com alterações"</formula>
    </cfRule>
    <cfRule type="cellIs" dxfId="3255" priority="6858" operator="equal">
      <formula>"Não identificado"</formula>
    </cfRule>
    <cfRule type="cellIs" dxfId="3254" priority="6859" operator="equal">
      <formula>"Vigente"</formula>
    </cfRule>
    <cfRule type="cellIs" dxfId="3253" priority="6860" operator="equal">
      <formula>"Vigente e Alterado"</formula>
    </cfRule>
    <cfRule type="cellIs" dxfId="3252" priority="6861" operator="equal">
      <formula>"Revogado"</formula>
    </cfRule>
    <cfRule type="cellIs" dxfId="3251" priority="6862" operator="equal">
      <formula>"Vigente com alterações"</formula>
    </cfRule>
    <cfRule type="cellIs" dxfId="3250" priority="6863" operator="equal">
      <formula>"Vigente com alterações"</formula>
    </cfRule>
    <cfRule type="cellIs" dxfId="3249" priority="6864" operator="equal">
      <formula>"Vigente com alterações"</formula>
    </cfRule>
    <cfRule type="cellIs" dxfId="3248" priority="6865" operator="equal">
      <formula>"Não identificado"</formula>
    </cfRule>
    <cfRule type="cellIs" dxfId="3247" priority="6866" operator="equal">
      <formula>"Vigente"</formula>
    </cfRule>
    <cfRule type="cellIs" dxfId="3246" priority="6867" operator="equal">
      <formula>"Vigente e Alterado"</formula>
    </cfRule>
    <cfRule type="cellIs" dxfId="3245" priority="6868" operator="equal">
      <formula>"Revogado"</formula>
    </cfRule>
  </conditionalFormatting>
  <conditionalFormatting sqref="S2806">
    <cfRule type="cellIs" dxfId="3244" priority="84741" operator="equal">
      <formula>"Vigente com alterações"</formula>
    </cfRule>
    <cfRule type="cellIs" dxfId="3243" priority="84742" operator="equal">
      <formula>"Vigente com alterações"</formula>
    </cfRule>
    <cfRule type="cellIs" dxfId="3242" priority="84743" operator="equal">
      <formula>"Vigente com alterações"</formula>
    </cfRule>
    <cfRule type="cellIs" dxfId="3241" priority="84744" operator="equal">
      <formula>"Não identificado"</formula>
    </cfRule>
    <cfRule type="cellIs" dxfId="3240" priority="84745" operator="equal">
      <formula>"Vigente"</formula>
    </cfRule>
    <cfRule type="cellIs" dxfId="3239" priority="84746" operator="equal">
      <formula>"Vigente e Alterado"</formula>
    </cfRule>
    <cfRule type="cellIs" dxfId="3238" priority="84747" operator="equal">
      <formula>"Revogado"</formula>
    </cfRule>
  </conditionalFormatting>
  <conditionalFormatting sqref="S2807:S2808">
    <cfRule type="cellIs" dxfId="3237" priority="84307" operator="equal">
      <formula>"Vigente com alterações"</formula>
    </cfRule>
    <cfRule type="cellIs" dxfId="3236" priority="84308" operator="equal">
      <formula>"Vigente com alterações"</formula>
    </cfRule>
    <cfRule type="cellIs" dxfId="3235" priority="84309" operator="equal">
      <formula>"Vigente com alterações"</formula>
    </cfRule>
    <cfRule type="cellIs" dxfId="3234" priority="84310" operator="equal">
      <formula>"Não identificado"</formula>
    </cfRule>
    <cfRule type="cellIs" dxfId="3233" priority="84311" operator="equal">
      <formula>"Vigente"</formula>
    </cfRule>
    <cfRule type="cellIs" dxfId="3232" priority="84312" operator="equal">
      <formula>"Vigente e Alterado"</formula>
    </cfRule>
    <cfRule type="cellIs" dxfId="3231" priority="84313" operator="equal">
      <formula>"Revogado"</formula>
    </cfRule>
  </conditionalFormatting>
  <conditionalFormatting sqref="S2809">
    <cfRule type="cellIs" dxfId="3230" priority="84090" operator="equal">
      <formula>"Vigente com alterações"</formula>
    </cfRule>
    <cfRule type="cellIs" dxfId="3229" priority="84091" operator="equal">
      <formula>"Vigente com alterações"</formula>
    </cfRule>
    <cfRule type="cellIs" dxfId="3228" priority="84092" operator="equal">
      <formula>"Vigente com alterações"</formula>
    </cfRule>
    <cfRule type="cellIs" dxfId="3227" priority="84093" operator="equal">
      <formula>"Não identificado"</formula>
    </cfRule>
    <cfRule type="cellIs" dxfId="3226" priority="84094" operator="equal">
      <formula>"Vigente"</formula>
    </cfRule>
    <cfRule type="cellIs" dxfId="3225" priority="84095" operator="equal">
      <formula>"Vigente e Alterado"</formula>
    </cfRule>
    <cfRule type="cellIs" dxfId="3224" priority="84096" operator="equal">
      <formula>"Revogado"</formula>
    </cfRule>
  </conditionalFormatting>
  <conditionalFormatting sqref="S2810">
    <cfRule type="cellIs" dxfId="3223" priority="6841" operator="equal">
      <formula>"Vigente com alterações"</formula>
    </cfRule>
    <cfRule type="cellIs" dxfId="3222" priority="6842" operator="equal">
      <formula>"Vigente com alterações"</formula>
    </cfRule>
    <cfRule type="cellIs" dxfId="3221" priority="6843" operator="equal">
      <formula>"Vigente com alterações"</formula>
    </cfRule>
    <cfRule type="cellIs" dxfId="3220" priority="6844" operator="equal">
      <formula>"Não identificado"</formula>
    </cfRule>
    <cfRule type="cellIs" dxfId="3219" priority="6845" operator="equal">
      <formula>"Vigente"</formula>
    </cfRule>
    <cfRule type="cellIs" dxfId="3218" priority="6846" operator="equal">
      <formula>"Vigente e Alterado"</formula>
    </cfRule>
    <cfRule type="cellIs" dxfId="3217" priority="6847" operator="equal">
      <formula>"Revogado"</formula>
    </cfRule>
    <cfRule type="cellIs" dxfId="3216" priority="6848" operator="equal">
      <formula>"Vigente com alterações"</formula>
    </cfRule>
    <cfRule type="cellIs" dxfId="3215" priority="6849" operator="equal">
      <formula>"Vigente com alterações"</formula>
    </cfRule>
    <cfRule type="cellIs" dxfId="3214" priority="6850" operator="equal">
      <formula>"Vigente com alterações"</formula>
    </cfRule>
    <cfRule type="cellIs" dxfId="3213" priority="6851" operator="equal">
      <formula>"Não identificado"</formula>
    </cfRule>
    <cfRule type="cellIs" dxfId="3212" priority="6852" operator="equal">
      <formula>"Vigente"</formula>
    </cfRule>
    <cfRule type="cellIs" dxfId="3211" priority="6853" operator="equal">
      <formula>"Vigente e Alterado"</formula>
    </cfRule>
    <cfRule type="cellIs" dxfId="3210" priority="6854" operator="equal">
      <formula>"Revogado"</formula>
    </cfRule>
  </conditionalFormatting>
  <conditionalFormatting sqref="S2811 S2813:S2814">
    <cfRule type="cellIs" dxfId="3209" priority="84083" operator="equal">
      <formula>"Vigente com alterações"</formula>
    </cfRule>
    <cfRule type="cellIs" dxfId="3208" priority="84084" operator="equal">
      <formula>"Vigente com alterações"</formula>
    </cfRule>
    <cfRule type="cellIs" dxfId="3207" priority="84085" operator="equal">
      <formula>"Vigente com alterações"</formula>
    </cfRule>
    <cfRule type="cellIs" dxfId="3206" priority="84086" operator="equal">
      <formula>"Não identificado"</formula>
    </cfRule>
    <cfRule type="cellIs" dxfId="3205" priority="84087" operator="equal">
      <formula>"Vigente"</formula>
    </cfRule>
    <cfRule type="cellIs" dxfId="3204" priority="84088" operator="equal">
      <formula>"Vigente e Alterado"</formula>
    </cfRule>
    <cfRule type="cellIs" dxfId="3203" priority="84089" operator="equal">
      <formula>"Revogado"</formula>
    </cfRule>
  </conditionalFormatting>
  <conditionalFormatting sqref="S2812">
    <cfRule type="cellIs" dxfId="3202" priority="6827" operator="equal">
      <formula>"Vigente com alterações"</formula>
    </cfRule>
    <cfRule type="cellIs" dxfId="3201" priority="6828" operator="equal">
      <formula>"Vigente com alterações"</formula>
    </cfRule>
    <cfRule type="cellIs" dxfId="3200" priority="6829" operator="equal">
      <formula>"Vigente com alterações"</formula>
    </cfRule>
    <cfRule type="cellIs" dxfId="3199" priority="6830" operator="equal">
      <formula>"Não identificado"</formula>
    </cfRule>
    <cfRule type="cellIs" dxfId="3198" priority="6831" operator="equal">
      <formula>"Vigente"</formula>
    </cfRule>
    <cfRule type="cellIs" dxfId="3197" priority="6832" operator="equal">
      <formula>"Vigente e Alterado"</formula>
    </cfRule>
    <cfRule type="cellIs" dxfId="3196" priority="6833" operator="equal">
      <formula>"Revogado"</formula>
    </cfRule>
    <cfRule type="cellIs" dxfId="3195" priority="6834" operator="equal">
      <formula>"Vigente com alterações"</formula>
    </cfRule>
    <cfRule type="cellIs" dxfId="3194" priority="6835" operator="equal">
      <formula>"Vigente com alterações"</formula>
    </cfRule>
    <cfRule type="cellIs" dxfId="3193" priority="6836" operator="equal">
      <formula>"Vigente com alterações"</formula>
    </cfRule>
    <cfRule type="cellIs" dxfId="3192" priority="6837" operator="equal">
      <formula>"Não identificado"</formula>
    </cfRule>
    <cfRule type="cellIs" dxfId="3191" priority="6838" operator="equal">
      <formula>"Vigente"</formula>
    </cfRule>
    <cfRule type="cellIs" dxfId="3190" priority="6839" operator="equal">
      <formula>"Vigente e Alterado"</formula>
    </cfRule>
    <cfRule type="cellIs" dxfId="3189" priority="6840" operator="equal">
      <formula>"Revogado"</formula>
    </cfRule>
  </conditionalFormatting>
  <conditionalFormatting sqref="S2815:S2817">
    <cfRule type="cellIs" dxfId="3188" priority="84076" operator="equal">
      <formula>"Vigente com alterações"</formula>
    </cfRule>
    <cfRule type="cellIs" dxfId="3187" priority="84077" operator="equal">
      <formula>"Vigente com alterações"</formula>
    </cfRule>
    <cfRule type="cellIs" dxfId="3186" priority="84078" operator="equal">
      <formula>"Vigente com alterações"</formula>
    </cfRule>
    <cfRule type="cellIs" dxfId="3185" priority="84079" operator="equal">
      <formula>"Não identificado"</formula>
    </cfRule>
    <cfRule type="cellIs" dxfId="3184" priority="84080" operator="equal">
      <formula>"Vigente"</formula>
    </cfRule>
    <cfRule type="cellIs" dxfId="3183" priority="84081" operator="equal">
      <formula>"Vigente e Alterado"</formula>
    </cfRule>
    <cfRule type="cellIs" dxfId="3182" priority="84082" operator="equal">
      <formula>"Revogado"</formula>
    </cfRule>
  </conditionalFormatting>
  <conditionalFormatting sqref="S2818">
    <cfRule type="cellIs" dxfId="3181" priority="84069" operator="equal">
      <formula>"Vigente com alterações"</formula>
    </cfRule>
    <cfRule type="cellIs" dxfId="3180" priority="84070" operator="equal">
      <formula>"Vigente com alterações"</formula>
    </cfRule>
    <cfRule type="cellIs" dxfId="3179" priority="84071" operator="equal">
      <formula>"Vigente com alterações"</formula>
    </cfRule>
    <cfRule type="cellIs" dxfId="3178" priority="84072" operator="equal">
      <formula>"Não identificado"</formula>
    </cfRule>
    <cfRule type="cellIs" dxfId="3177" priority="84073" operator="equal">
      <formula>"Vigente"</formula>
    </cfRule>
    <cfRule type="cellIs" dxfId="3176" priority="84074" operator="equal">
      <formula>"Vigente e Alterado"</formula>
    </cfRule>
    <cfRule type="cellIs" dxfId="3175" priority="84075" operator="equal">
      <formula>"Revogado"</formula>
    </cfRule>
  </conditionalFormatting>
  <conditionalFormatting sqref="S2819">
    <cfRule type="cellIs" dxfId="3174" priority="83537" operator="equal">
      <formula>"Vigente com alterações"</formula>
    </cfRule>
    <cfRule type="cellIs" dxfId="3173" priority="83538" operator="equal">
      <formula>"Vigente com alterações"</formula>
    </cfRule>
    <cfRule type="cellIs" dxfId="3172" priority="83539" operator="equal">
      <formula>"Vigente com alterações"</formula>
    </cfRule>
    <cfRule type="cellIs" dxfId="3171" priority="83540" operator="equal">
      <formula>"Não identificado"</formula>
    </cfRule>
    <cfRule type="cellIs" dxfId="3170" priority="83541" operator="equal">
      <formula>"Vigente"</formula>
    </cfRule>
    <cfRule type="cellIs" dxfId="3169" priority="83542" operator="equal">
      <formula>"Vigente e Alterado"</formula>
    </cfRule>
    <cfRule type="cellIs" dxfId="3168" priority="83543" operator="equal">
      <formula>"Revogado"</formula>
    </cfRule>
  </conditionalFormatting>
  <conditionalFormatting sqref="S2820">
    <cfRule type="cellIs" dxfId="3167" priority="83292" operator="equal">
      <formula>"Vigente com alterações"</formula>
    </cfRule>
    <cfRule type="cellIs" dxfId="3166" priority="83293" operator="equal">
      <formula>"Vigente com alterações"</formula>
    </cfRule>
    <cfRule type="cellIs" dxfId="3165" priority="83294" operator="equal">
      <formula>"Vigente com alterações"</formula>
    </cfRule>
    <cfRule type="cellIs" dxfId="3164" priority="83295" operator="equal">
      <formula>"Não identificado"</formula>
    </cfRule>
    <cfRule type="cellIs" dxfId="3163" priority="83296" operator="equal">
      <formula>"Vigente"</formula>
    </cfRule>
    <cfRule type="cellIs" dxfId="3162" priority="83297" operator="equal">
      <formula>"Vigente e Alterado"</formula>
    </cfRule>
    <cfRule type="cellIs" dxfId="3161" priority="83298" operator="equal">
      <formula>"Revogado"</formula>
    </cfRule>
  </conditionalFormatting>
  <conditionalFormatting sqref="S2821">
    <cfRule type="cellIs" dxfId="3160" priority="83068" operator="equal">
      <formula>"Vigente com alterações"</formula>
    </cfRule>
    <cfRule type="cellIs" dxfId="3159" priority="83069" operator="equal">
      <formula>"Vigente com alterações"</formula>
    </cfRule>
    <cfRule type="cellIs" dxfId="3158" priority="83070" operator="equal">
      <formula>"Vigente com alterações"</formula>
    </cfRule>
    <cfRule type="cellIs" dxfId="3157" priority="83071" operator="equal">
      <formula>"Não identificado"</formula>
    </cfRule>
    <cfRule type="cellIs" dxfId="3156" priority="83072" operator="equal">
      <formula>"Vigente"</formula>
    </cfRule>
    <cfRule type="cellIs" dxfId="3155" priority="83073" operator="equal">
      <formula>"Vigente e Alterado"</formula>
    </cfRule>
    <cfRule type="cellIs" dxfId="3154" priority="83074" operator="equal">
      <formula>"Revogado"</formula>
    </cfRule>
  </conditionalFormatting>
  <conditionalFormatting sqref="S2822">
    <cfRule type="cellIs" dxfId="3153" priority="82851" operator="equal">
      <formula>"Vigente com alterações"</formula>
    </cfRule>
    <cfRule type="cellIs" dxfId="3152" priority="82852" operator="equal">
      <formula>"Vigente com alterações"</formula>
    </cfRule>
    <cfRule type="cellIs" dxfId="3151" priority="82853" operator="equal">
      <formula>"Vigente com alterações"</formula>
    </cfRule>
    <cfRule type="cellIs" dxfId="3150" priority="82854" operator="equal">
      <formula>"Não identificado"</formula>
    </cfRule>
    <cfRule type="cellIs" dxfId="3149" priority="82855" operator="equal">
      <formula>"Vigente"</formula>
    </cfRule>
    <cfRule type="cellIs" dxfId="3148" priority="82856" operator="equal">
      <formula>"Vigente e Alterado"</formula>
    </cfRule>
    <cfRule type="cellIs" dxfId="3147" priority="82857" operator="equal">
      <formula>"Revogado"</formula>
    </cfRule>
  </conditionalFormatting>
  <conditionalFormatting sqref="S2824">
    <cfRule type="cellIs" dxfId="3146" priority="82627" operator="equal">
      <formula>"Vigente com alterações"</formula>
    </cfRule>
    <cfRule type="cellIs" dxfId="3145" priority="82628" operator="equal">
      <formula>"Vigente com alterações"</formula>
    </cfRule>
    <cfRule type="cellIs" dxfId="3144" priority="82629" operator="equal">
      <formula>"Vigente com alterações"</formula>
    </cfRule>
    <cfRule type="cellIs" dxfId="3143" priority="82630" operator="equal">
      <formula>"Não identificado"</formula>
    </cfRule>
    <cfRule type="cellIs" dxfId="3142" priority="82631" operator="equal">
      <formula>"Vigente"</formula>
    </cfRule>
    <cfRule type="cellIs" dxfId="3141" priority="82632" operator="equal">
      <formula>"Vigente e Alterado"</formula>
    </cfRule>
    <cfRule type="cellIs" dxfId="3140" priority="82633" operator="equal">
      <formula>"Revogado"</formula>
    </cfRule>
  </conditionalFormatting>
  <conditionalFormatting sqref="S2825">
    <cfRule type="cellIs" dxfId="3139" priority="82361" operator="equal">
      <formula>"Vigente com alterações"</formula>
    </cfRule>
    <cfRule type="cellIs" dxfId="3138" priority="82362" operator="equal">
      <formula>"Vigente com alterações"</formula>
    </cfRule>
    <cfRule type="cellIs" dxfId="3137" priority="82363" operator="equal">
      <formula>"Vigente com alterações"</formula>
    </cfRule>
    <cfRule type="cellIs" dxfId="3136" priority="82364" operator="equal">
      <formula>"Não identificado"</formula>
    </cfRule>
    <cfRule type="cellIs" dxfId="3135" priority="82365" operator="equal">
      <formula>"Vigente"</formula>
    </cfRule>
    <cfRule type="cellIs" dxfId="3134" priority="82366" operator="equal">
      <formula>"Vigente e Alterado"</formula>
    </cfRule>
    <cfRule type="cellIs" dxfId="3133" priority="82367" operator="equal">
      <formula>"Revogado"</formula>
    </cfRule>
  </conditionalFormatting>
  <conditionalFormatting sqref="S2827">
    <cfRule type="cellIs" dxfId="3132" priority="82620" operator="equal">
      <formula>"Vigente com alterações"</formula>
    </cfRule>
    <cfRule type="cellIs" dxfId="3131" priority="82621" operator="equal">
      <formula>"Vigente com alterações"</formula>
    </cfRule>
    <cfRule type="cellIs" dxfId="3130" priority="82622" operator="equal">
      <formula>"Vigente com alterações"</formula>
    </cfRule>
    <cfRule type="cellIs" dxfId="3129" priority="82623" operator="equal">
      <formula>"Não identificado"</formula>
    </cfRule>
    <cfRule type="cellIs" dxfId="3128" priority="82624" operator="equal">
      <formula>"Vigente"</formula>
    </cfRule>
    <cfRule type="cellIs" dxfId="3127" priority="82625" operator="equal">
      <formula>"Vigente e Alterado"</formula>
    </cfRule>
    <cfRule type="cellIs" dxfId="3126" priority="82626" operator="equal">
      <formula>"Revogado"</formula>
    </cfRule>
  </conditionalFormatting>
  <conditionalFormatting sqref="S2829">
    <cfRule type="cellIs" dxfId="3125" priority="82088" operator="equal">
      <formula>"Vigente com alterações"</formula>
    </cfRule>
    <cfRule type="cellIs" dxfId="3124" priority="82089" operator="equal">
      <formula>"Vigente com alterações"</formula>
    </cfRule>
    <cfRule type="cellIs" dxfId="3123" priority="82090" operator="equal">
      <formula>"Vigente com alterações"</formula>
    </cfRule>
    <cfRule type="cellIs" dxfId="3122" priority="82091" operator="equal">
      <formula>"Não identificado"</formula>
    </cfRule>
    <cfRule type="cellIs" dxfId="3121" priority="82092" operator="equal">
      <formula>"Vigente"</formula>
    </cfRule>
    <cfRule type="cellIs" dxfId="3120" priority="82093" operator="equal">
      <formula>"Vigente e Alterado"</formula>
    </cfRule>
    <cfRule type="cellIs" dxfId="3119" priority="82094" operator="equal">
      <formula>"Revogado"</formula>
    </cfRule>
  </conditionalFormatting>
  <conditionalFormatting sqref="S2830">
    <cfRule type="cellIs" dxfId="3118" priority="81829" operator="equal">
      <formula>"Vigente com alterações"</formula>
    </cfRule>
    <cfRule type="cellIs" dxfId="3117" priority="81830" operator="equal">
      <formula>"Vigente com alterações"</formula>
    </cfRule>
    <cfRule type="cellIs" dxfId="3116" priority="81831" operator="equal">
      <formula>"Vigente com alterações"</formula>
    </cfRule>
    <cfRule type="cellIs" dxfId="3115" priority="81832" operator="equal">
      <formula>"Não identificado"</formula>
    </cfRule>
    <cfRule type="cellIs" dxfId="3114" priority="81833" operator="equal">
      <formula>"Vigente"</formula>
    </cfRule>
    <cfRule type="cellIs" dxfId="3113" priority="81834" operator="equal">
      <formula>"Vigente e Alterado"</formula>
    </cfRule>
    <cfRule type="cellIs" dxfId="3112" priority="81835" operator="equal">
      <formula>"Revogado"</formula>
    </cfRule>
  </conditionalFormatting>
  <conditionalFormatting sqref="S2831:S2832">
    <cfRule type="cellIs" dxfId="3111" priority="81423" operator="equal">
      <formula>"Vigente com alterações"</formula>
    </cfRule>
    <cfRule type="cellIs" dxfId="3110" priority="81424" operator="equal">
      <formula>"Vigente com alterações"</formula>
    </cfRule>
    <cfRule type="cellIs" dxfId="3109" priority="81425" operator="equal">
      <formula>"Vigente com alterações"</formula>
    </cfRule>
    <cfRule type="cellIs" dxfId="3108" priority="81426" operator="equal">
      <formula>"Não identificado"</formula>
    </cfRule>
    <cfRule type="cellIs" dxfId="3107" priority="81427" operator="equal">
      <formula>"Vigente"</formula>
    </cfRule>
    <cfRule type="cellIs" dxfId="3106" priority="81428" operator="equal">
      <formula>"Vigente e Alterado"</formula>
    </cfRule>
    <cfRule type="cellIs" dxfId="3105" priority="81429" operator="equal">
      <formula>"Revogado"</formula>
    </cfRule>
  </conditionalFormatting>
  <conditionalFormatting sqref="S2833">
    <cfRule type="cellIs" dxfId="3104" priority="81416" operator="equal">
      <formula>"Vigente com alterações"</formula>
    </cfRule>
    <cfRule type="cellIs" dxfId="3103" priority="81417" operator="equal">
      <formula>"Vigente com alterações"</formula>
    </cfRule>
    <cfRule type="cellIs" dxfId="3102" priority="81418" operator="equal">
      <formula>"Vigente com alterações"</formula>
    </cfRule>
    <cfRule type="cellIs" dxfId="3101" priority="81419" operator="equal">
      <formula>"Não identificado"</formula>
    </cfRule>
    <cfRule type="cellIs" dxfId="3100" priority="81420" operator="equal">
      <formula>"Vigente"</formula>
    </cfRule>
    <cfRule type="cellIs" dxfId="3099" priority="81421" operator="equal">
      <formula>"Vigente e Alterado"</formula>
    </cfRule>
    <cfRule type="cellIs" dxfId="3098" priority="81422" operator="equal">
      <formula>"Revogado"</formula>
    </cfRule>
  </conditionalFormatting>
  <conditionalFormatting sqref="S2834">
    <cfRule type="cellIs" dxfId="3097" priority="81402" operator="equal">
      <formula>"Vigente com alterações"</formula>
    </cfRule>
    <cfRule type="cellIs" dxfId="3096" priority="81403" operator="equal">
      <formula>"Vigente com alterações"</formula>
    </cfRule>
    <cfRule type="cellIs" dxfId="3095" priority="81404" operator="equal">
      <formula>"Vigente com alterações"</formula>
    </cfRule>
    <cfRule type="cellIs" dxfId="3094" priority="81405" operator="equal">
      <formula>"Não identificado"</formula>
    </cfRule>
    <cfRule type="cellIs" dxfId="3093" priority="81406" operator="equal">
      <formula>"Vigente"</formula>
    </cfRule>
    <cfRule type="cellIs" dxfId="3092" priority="81407" operator="equal">
      <formula>"Vigente e Alterado"</formula>
    </cfRule>
    <cfRule type="cellIs" dxfId="3091" priority="81408" operator="equal">
      <formula>"Revogado"</formula>
    </cfRule>
  </conditionalFormatting>
  <conditionalFormatting sqref="S2835">
    <cfRule type="cellIs" dxfId="3090" priority="78967" operator="equal">
      <formula>"Vigente com alterações"</formula>
    </cfRule>
    <cfRule type="cellIs" dxfId="3089" priority="78968" operator="equal">
      <formula>"Vigente com alterações"</formula>
    </cfRule>
    <cfRule type="cellIs" dxfId="3088" priority="78969" operator="equal">
      <formula>"Vigente com alterações"</formula>
    </cfRule>
    <cfRule type="cellIs" dxfId="3087" priority="78970" operator="equal">
      <formula>"Não identificado"</formula>
    </cfRule>
    <cfRule type="cellIs" dxfId="3086" priority="78971" operator="equal">
      <formula>"Vigente"</formula>
    </cfRule>
    <cfRule type="cellIs" dxfId="3085" priority="78972" operator="equal">
      <formula>"Vigente e Alterado"</formula>
    </cfRule>
    <cfRule type="cellIs" dxfId="3084" priority="78973" operator="equal">
      <formula>"Revogado"</formula>
    </cfRule>
  </conditionalFormatting>
  <conditionalFormatting sqref="S2836">
    <cfRule type="cellIs" dxfId="3083" priority="81143" operator="equal">
      <formula>"Vigente com alterações"</formula>
    </cfRule>
    <cfRule type="cellIs" dxfId="3082" priority="81144" operator="equal">
      <formula>"Vigente com alterações"</formula>
    </cfRule>
    <cfRule type="cellIs" dxfId="3081" priority="81145" operator="equal">
      <formula>"Vigente com alterações"</formula>
    </cfRule>
    <cfRule type="cellIs" dxfId="3080" priority="81146" operator="equal">
      <formula>"Não identificado"</formula>
    </cfRule>
    <cfRule type="cellIs" dxfId="3079" priority="81147" operator="equal">
      <formula>"Vigente"</formula>
    </cfRule>
    <cfRule type="cellIs" dxfId="3078" priority="81148" operator="equal">
      <formula>"Vigente e Alterado"</formula>
    </cfRule>
    <cfRule type="cellIs" dxfId="3077" priority="81149" operator="equal">
      <formula>"Revogado"</formula>
    </cfRule>
  </conditionalFormatting>
  <conditionalFormatting sqref="S2837">
    <cfRule type="cellIs" dxfId="3076" priority="80891" operator="equal">
      <formula>"Vigente com alterações"</formula>
    </cfRule>
    <cfRule type="cellIs" dxfId="3075" priority="80892" operator="equal">
      <formula>"Vigente com alterações"</formula>
    </cfRule>
    <cfRule type="cellIs" dxfId="3074" priority="80893" operator="equal">
      <formula>"Vigente com alterações"</formula>
    </cfRule>
    <cfRule type="cellIs" dxfId="3073" priority="80894" operator="equal">
      <formula>"Não identificado"</formula>
    </cfRule>
    <cfRule type="cellIs" dxfId="3072" priority="80895" operator="equal">
      <formula>"Vigente"</formula>
    </cfRule>
    <cfRule type="cellIs" dxfId="3071" priority="80896" operator="equal">
      <formula>"Vigente e Alterado"</formula>
    </cfRule>
    <cfRule type="cellIs" dxfId="3070" priority="80897" operator="equal">
      <formula>"Revogado"</formula>
    </cfRule>
  </conditionalFormatting>
  <conditionalFormatting sqref="S2838">
    <cfRule type="cellIs" dxfId="3069" priority="80639" operator="equal">
      <formula>"Vigente com alterações"</formula>
    </cfRule>
    <cfRule type="cellIs" dxfId="3068" priority="80640" operator="equal">
      <formula>"Vigente com alterações"</formula>
    </cfRule>
    <cfRule type="cellIs" dxfId="3067" priority="80641" operator="equal">
      <formula>"Vigente com alterações"</formula>
    </cfRule>
    <cfRule type="cellIs" dxfId="3066" priority="80642" operator="equal">
      <formula>"Não identificado"</formula>
    </cfRule>
    <cfRule type="cellIs" dxfId="3065" priority="80643" operator="equal">
      <formula>"Vigente"</formula>
    </cfRule>
    <cfRule type="cellIs" dxfId="3064" priority="80644" operator="equal">
      <formula>"Vigente e Alterado"</formula>
    </cfRule>
    <cfRule type="cellIs" dxfId="3063" priority="80645" operator="equal">
      <formula>"Revogado"</formula>
    </cfRule>
  </conditionalFormatting>
  <conditionalFormatting sqref="S2839">
    <cfRule type="cellIs" dxfId="3062" priority="80387" operator="equal">
      <formula>"Vigente com alterações"</formula>
    </cfRule>
    <cfRule type="cellIs" dxfId="3061" priority="80388" operator="equal">
      <formula>"Vigente com alterações"</formula>
    </cfRule>
    <cfRule type="cellIs" dxfId="3060" priority="80389" operator="equal">
      <formula>"Vigente com alterações"</formula>
    </cfRule>
    <cfRule type="cellIs" dxfId="3059" priority="80390" operator="equal">
      <formula>"Não identificado"</formula>
    </cfRule>
    <cfRule type="cellIs" dxfId="3058" priority="80391" operator="equal">
      <formula>"Vigente"</formula>
    </cfRule>
    <cfRule type="cellIs" dxfId="3057" priority="80392" operator="equal">
      <formula>"Vigente e Alterado"</formula>
    </cfRule>
    <cfRule type="cellIs" dxfId="3056" priority="80393" operator="equal">
      <formula>"Revogado"</formula>
    </cfRule>
  </conditionalFormatting>
  <conditionalFormatting sqref="S2840">
    <cfRule type="cellIs" dxfId="3055" priority="80135" operator="equal">
      <formula>"Vigente com alterações"</formula>
    </cfRule>
    <cfRule type="cellIs" dxfId="3054" priority="80136" operator="equal">
      <formula>"Vigente com alterações"</formula>
    </cfRule>
    <cfRule type="cellIs" dxfId="3053" priority="80137" operator="equal">
      <formula>"Vigente com alterações"</formula>
    </cfRule>
    <cfRule type="cellIs" dxfId="3052" priority="80138" operator="equal">
      <formula>"Não identificado"</formula>
    </cfRule>
    <cfRule type="cellIs" dxfId="3051" priority="80139" operator="equal">
      <formula>"Vigente"</formula>
    </cfRule>
    <cfRule type="cellIs" dxfId="3050" priority="80140" operator="equal">
      <formula>"Vigente e Alterado"</formula>
    </cfRule>
    <cfRule type="cellIs" dxfId="3049" priority="80141" operator="equal">
      <formula>"Revogado"</formula>
    </cfRule>
  </conditionalFormatting>
  <conditionalFormatting sqref="S2841">
    <cfRule type="cellIs" dxfId="3048" priority="79883" operator="equal">
      <formula>"Vigente com alterações"</formula>
    </cfRule>
    <cfRule type="cellIs" dxfId="3047" priority="79884" operator="equal">
      <formula>"Vigente com alterações"</formula>
    </cfRule>
    <cfRule type="cellIs" dxfId="3046" priority="79885" operator="equal">
      <formula>"Vigente com alterações"</formula>
    </cfRule>
    <cfRule type="cellIs" dxfId="3045" priority="79886" operator="equal">
      <formula>"Não identificado"</formula>
    </cfRule>
    <cfRule type="cellIs" dxfId="3044" priority="79887" operator="equal">
      <formula>"Vigente"</formula>
    </cfRule>
    <cfRule type="cellIs" dxfId="3043" priority="79888" operator="equal">
      <formula>"Vigente e Alterado"</formula>
    </cfRule>
    <cfRule type="cellIs" dxfId="3042" priority="79889" operator="equal">
      <formula>"Revogado"</formula>
    </cfRule>
  </conditionalFormatting>
  <conditionalFormatting sqref="S2842">
    <cfRule type="cellIs" dxfId="3041" priority="79631" operator="equal">
      <formula>"Vigente com alterações"</formula>
    </cfRule>
    <cfRule type="cellIs" dxfId="3040" priority="79632" operator="equal">
      <formula>"Vigente com alterações"</formula>
    </cfRule>
    <cfRule type="cellIs" dxfId="3039" priority="79633" operator="equal">
      <formula>"Vigente com alterações"</formula>
    </cfRule>
    <cfRule type="cellIs" dxfId="3038" priority="79634" operator="equal">
      <formula>"Não identificado"</formula>
    </cfRule>
    <cfRule type="cellIs" dxfId="3037" priority="79635" operator="equal">
      <formula>"Vigente"</formula>
    </cfRule>
    <cfRule type="cellIs" dxfId="3036" priority="79636" operator="equal">
      <formula>"Vigente e Alterado"</formula>
    </cfRule>
    <cfRule type="cellIs" dxfId="3035" priority="79637" operator="equal">
      <formula>"Revogado"</formula>
    </cfRule>
  </conditionalFormatting>
  <conditionalFormatting sqref="S2843">
    <cfRule type="cellIs" dxfId="3034" priority="79345" operator="equal">
      <formula>"Vigente com alterações"</formula>
    </cfRule>
    <cfRule type="cellIs" dxfId="3033" priority="79346" operator="equal">
      <formula>"Vigente com alterações"</formula>
    </cfRule>
    <cfRule type="cellIs" dxfId="3032" priority="79347" operator="equal">
      <formula>"Vigente com alterações"</formula>
    </cfRule>
    <cfRule type="cellIs" dxfId="3031" priority="79348" operator="equal">
      <formula>"Não identificado"</formula>
    </cfRule>
    <cfRule type="cellIs" dxfId="3030" priority="79349" operator="equal">
      <formula>"Vigente"</formula>
    </cfRule>
    <cfRule type="cellIs" dxfId="3029" priority="79350" operator="equal">
      <formula>"Vigente e Alterado"</formula>
    </cfRule>
    <cfRule type="cellIs" dxfId="3028" priority="79351" operator="equal">
      <formula>"Revogado"</formula>
    </cfRule>
  </conditionalFormatting>
  <conditionalFormatting sqref="S2844">
    <cfRule type="cellIs" dxfId="3027" priority="79030" operator="equal">
      <formula>"Vigente com alterações"</formula>
    </cfRule>
    <cfRule type="cellIs" dxfId="3026" priority="79031" operator="equal">
      <formula>"Vigente com alterações"</formula>
    </cfRule>
    <cfRule type="cellIs" dxfId="3025" priority="79032" operator="equal">
      <formula>"Vigente com alterações"</formula>
    </cfRule>
    <cfRule type="cellIs" dxfId="3024" priority="79033" operator="equal">
      <formula>"Não identificado"</formula>
    </cfRule>
    <cfRule type="cellIs" dxfId="3023" priority="79034" operator="equal">
      <formula>"Vigente"</formula>
    </cfRule>
    <cfRule type="cellIs" dxfId="3022" priority="79035" operator="equal">
      <formula>"Vigente e Alterado"</formula>
    </cfRule>
    <cfRule type="cellIs" dxfId="3021" priority="79036" operator="equal">
      <formula>"Revogado"</formula>
    </cfRule>
  </conditionalFormatting>
  <conditionalFormatting sqref="S2845">
    <cfRule type="cellIs" dxfId="3020" priority="78995" operator="equal">
      <formula>"Vigente com alterações"</formula>
    </cfRule>
    <cfRule type="cellIs" dxfId="3019" priority="78996" operator="equal">
      <formula>"Vigente com alterações"</formula>
    </cfRule>
    <cfRule type="cellIs" dxfId="3018" priority="78997" operator="equal">
      <formula>"Vigente com alterações"</formula>
    </cfRule>
    <cfRule type="cellIs" dxfId="3017" priority="78998" operator="equal">
      <formula>"Não identificado"</formula>
    </cfRule>
    <cfRule type="cellIs" dxfId="3016" priority="78999" operator="equal">
      <formula>"Vigente"</formula>
    </cfRule>
    <cfRule type="cellIs" dxfId="3015" priority="79000" operator="equal">
      <formula>"Vigente e Alterado"</formula>
    </cfRule>
    <cfRule type="cellIs" dxfId="3014" priority="79001" operator="equal">
      <formula>"Revogado"</formula>
    </cfRule>
  </conditionalFormatting>
  <conditionalFormatting sqref="S2846">
    <cfRule type="cellIs" dxfId="3013" priority="78988" operator="equal">
      <formula>"Vigente com alterações"</formula>
    </cfRule>
    <cfRule type="cellIs" dxfId="3012" priority="78989" operator="equal">
      <formula>"Vigente com alterações"</formula>
    </cfRule>
    <cfRule type="cellIs" dxfId="3011" priority="78990" operator="equal">
      <formula>"Vigente com alterações"</formula>
    </cfRule>
    <cfRule type="cellIs" dxfId="3010" priority="78991" operator="equal">
      <formula>"Não identificado"</formula>
    </cfRule>
    <cfRule type="cellIs" dxfId="3009" priority="78992" operator="equal">
      <formula>"Vigente"</formula>
    </cfRule>
    <cfRule type="cellIs" dxfId="3008" priority="78993" operator="equal">
      <formula>"Vigente e Alterado"</formula>
    </cfRule>
    <cfRule type="cellIs" dxfId="3007" priority="78994" operator="equal">
      <formula>"Revogado"</formula>
    </cfRule>
  </conditionalFormatting>
  <conditionalFormatting sqref="S2847">
    <cfRule type="cellIs" dxfId="3006" priority="78981" operator="equal">
      <formula>"Vigente com alterações"</formula>
    </cfRule>
    <cfRule type="cellIs" dxfId="3005" priority="78982" operator="equal">
      <formula>"Vigente com alterações"</formula>
    </cfRule>
    <cfRule type="cellIs" dxfId="3004" priority="78983" operator="equal">
      <formula>"Vigente com alterações"</formula>
    </cfRule>
    <cfRule type="cellIs" dxfId="3003" priority="78984" operator="equal">
      <formula>"Não identificado"</formula>
    </cfRule>
    <cfRule type="cellIs" dxfId="3002" priority="78985" operator="equal">
      <formula>"Vigente"</formula>
    </cfRule>
    <cfRule type="cellIs" dxfId="3001" priority="78986" operator="equal">
      <formula>"Vigente e Alterado"</formula>
    </cfRule>
    <cfRule type="cellIs" dxfId="3000" priority="78987" operator="equal">
      <formula>"Revogado"</formula>
    </cfRule>
  </conditionalFormatting>
  <conditionalFormatting sqref="S2848">
    <cfRule type="cellIs" dxfId="2999" priority="78974" operator="equal">
      <formula>"Vigente com alterações"</formula>
    </cfRule>
    <cfRule type="cellIs" dxfId="2998" priority="78975" operator="equal">
      <formula>"Vigente com alterações"</formula>
    </cfRule>
    <cfRule type="cellIs" dxfId="2997" priority="78976" operator="equal">
      <formula>"Vigente com alterações"</formula>
    </cfRule>
    <cfRule type="cellIs" dxfId="2996" priority="78977" operator="equal">
      <formula>"Não identificado"</formula>
    </cfRule>
    <cfRule type="cellIs" dxfId="2995" priority="78978" operator="equal">
      <formula>"Vigente"</formula>
    </cfRule>
    <cfRule type="cellIs" dxfId="2994" priority="78979" operator="equal">
      <formula>"Vigente e Alterado"</formula>
    </cfRule>
    <cfRule type="cellIs" dxfId="2993" priority="78980" operator="equal">
      <formula>"Revogado"</formula>
    </cfRule>
  </conditionalFormatting>
  <conditionalFormatting sqref="S2849">
    <cfRule type="cellIs" dxfId="2992" priority="78960" operator="equal">
      <formula>"Vigente com alterações"</formula>
    </cfRule>
    <cfRule type="cellIs" dxfId="2991" priority="78961" operator="equal">
      <formula>"Vigente com alterações"</formula>
    </cfRule>
    <cfRule type="cellIs" dxfId="2990" priority="78962" operator="equal">
      <formula>"Vigente com alterações"</formula>
    </cfRule>
    <cfRule type="cellIs" dxfId="2989" priority="78963" operator="equal">
      <formula>"Não identificado"</formula>
    </cfRule>
    <cfRule type="cellIs" dxfId="2988" priority="78964" operator="equal">
      <formula>"Vigente"</formula>
    </cfRule>
    <cfRule type="cellIs" dxfId="2987" priority="78965" operator="equal">
      <formula>"Vigente e Alterado"</formula>
    </cfRule>
    <cfRule type="cellIs" dxfId="2986" priority="78966" operator="equal">
      <formula>"Revogado"</formula>
    </cfRule>
  </conditionalFormatting>
  <conditionalFormatting sqref="S2850">
    <cfRule type="cellIs" dxfId="2985" priority="78953" operator="equal">
      <formula>"Vigente com alterações"</formula>
    </cfRule>
    <cfRule type="cellIs" dxfId="2984" priority="78954" operator="equal">
      <formula>"Vigente com alterações"</formula>
    </cfRule>
    <cfRule type="cellIs" dxfId="2983" priority="78955" operator="equal">
      <formula>"Vigente com alterações"</formula>
    </cfRule>
    <cfRule type="cellIs" dxfId="2982" priority="78956" operator="equal">
      <formula>"Não identificado"</formula>
    </cfRule>
    <cfRule type="cellIs" dxfId="2981" priority="78957" operator="equal">
      <formula>"Vigente"</formula>
    </cfRule>
    <cfRule type="cellIs" dxfId="2980" priority="78958" operator="equal">
      <formula>"Vigente e Alterado"</formula>
    </cfRule>
    <cfRule type="cellIs" dxfId="2979" priority="78959" operator="equal">
      <formula>"Revogado"</formula>
    </cfRule>
  </conditionalFormatting>
  <conditionalFormatting sqref="S2851">
    <cfRule type="cellIs" dxfId="2978" priority="77658" operator="equal">
      <formula>"Vigente com alterações"</formula>
    </cfRule>
    <cfRule type="cellIs" dxfId="2977" priority="77659" operator="equal">
      <formula>"Vigente com alterações"</formula>
    </cfRule>
    <cfRule type="cellIs" dxfId="2976" priority="77660" operator="equal">
      <formula>"Vigente com alterações"</formula>
    </cfRule>
    <cfRule type="cellIs" dxfId="2975" priority="77661" operator="equal">
      <formula>"Não identificado"</formula>
    </cfRule>
    <cfRule type="cellIs" dxfId="2974" priority="77662" operator="equal">
      <formula>"Vigente"</formula>
    </cfRule>
    <cfRule type="cellIs" dxfId="2973" priority="77663" operator="equal">
      <formula>"Vigente e Alterado"</formula>
    </cfRule>
    <cfRule type="cellIs" dxfId="2972" priority="77664" operator="equal">
      <formula>"Revogado"</formula>
    </cfRule>
  </conditionalFormatting>
  <conditionalFormatting sqref="S2852">
    <cfRule type="cellIs" dxfId="2971" priority="78939" operator="equal">
      <formula>"Vigente com alterações"</formula>
    </cfRule>
    <cfRule type="cellIs" dxfId="2970" priority="78940" operator="equal">
      <formula>"Vigente com alterações"</formula>
    </cfRule>
    <cfRule type="cellIs" dxfId="2969" priority="78941" operator="equal">
      <formula>"Vigente com alterações"</formula>
    </cfRule>
    <cfRule type="cellIs" dxfId="2968" priority="78942" operator="equal">
      <formula>"Não identificado"</formula>
    </cfRule>
    <cfRule type="cellIs" dxfId="2967" priority="78943" operator="equal">
      <formula>"Vigente"</formula>
    </cfRule>
    <cfRule type="cellIs" dxfId="2966" priority="78944" operator="equal">
      <formula>"Vigente e Alterado"</formula>
    </cfRule>
    <cfRule type="cellIs" dxfId="2965" priority="78945" operator="equal">
      <formula>"Revogado"</formula>
    </cfRule>
  </conditionalFormatting>
  <conditionalFormatting sqref="S2853">
    <cfRule type="cellIs" dxfId="2964" priority="69549" operator="equal">
      <formula>"Vigente com alterações"</formula>
    </cfRule>
    <cfRule type="cellIs" dxfId="2963" priority="69550" operator="equal">
      <formula>"Vigente com alterações"</formula>
    </cfRule>
    <cfRule type="cellIs" dxfId="2962" priority="69551" operator="equal">
      <formula>"Vigente com alterações"</formula>
    </cfRule>
    <cfRule type="cellIs" dxfId="2961" priority="69552" operator="equal">
      <formula>"Não identificado"</formula>
    </cfRule>
    <cfRule type="cellIs" dxfId="2960" priority="69553" operator="equal">
      <formula>"Vigente"</formula>
    </cfRule>
    <cfRule type="cellIs" dxfId="2959" priority="69554" operator="equal">
      <formula>"Vigente e Alterado"</formula>
    </cfRule>
    <cfRule type="cellIs" dxfId="2958" priority="69555" operator="equal">
      <formula>"Revogado"</formula>
    </cfRule>
  </conditionalFormatting>
  <conditionalFormatting sqref="S2854">
    <cfRule type="cellIs" dxfId="2957" priority="78428" operator="equal">
      <formula>"Vigente com alterações"</formula>
    </cfRule>
    <cfRule type="cellIs" dxfId="2956" priority="78429" operator="equal">
      <formula>"Vigente com alterações"</formula>
    </cfRule>
    <cfRule type="cellIs" dxfId="2955" priority="78430" operator="equal">
      <formula>"Vigente com alterações"</formula>
    </cfRule>
    <cfRule type="cellIs" dxfId="2954" priority="78431" operator="equal">
      <formula>"Não identificado"</formula>
    </cfRule>
    <cfRule type="cellIs" dxfId="2953" priority="78432" operator="equal">
      <formula>"Vigente"</formula>
    </cfRule>
    <cfRule type="cellIs" dxfId="2952" priority="78433" operator="equal">
      <formula>"Vigente e Alterado"</formula>
    </cfRule>
    <cfRule type="cellIs" dxfId="2951" priority="78434" operator="equal">
      <formula>"Revogado"</formula>
    </cfRule>
  </conditionalFormatting>
  <conditionalFormatting sqref="S2855">
    <cfRule type="cellIs" dxfId="2950" priority="78176" operator="equal">
      <formula>"Vigente com alterações"</formula>
    </cfRule>
    <cfRule type="cellIs" dxfId="2949" priority="78177" operator="equal">
      <formula>"Vigente com alterações"</formula>
    </cfRule>
    <cfRule type="cellIs" dxfId="2948" priority="78178" operator="equal">
      <formula>"Vigente com alterações"</formula>
    </cfRule>
    <cfRule type="cellIs" dxfId="2947" priority="78179" operator="equal">
      <formula>"Não identificado"</formula>
    </cfRule>
    <cfRule type="cellIs" dxfId="2946" priority="78180" operator="equal">
      <formula>"Vigente"</formula>
    </cfRule>
    <cfRule type="cellIs" dxfId="2945" priority="78181" operator="equal">
      <formula>"Vigente e Alterado"</formula>
    </cfRule>
    <cfRule type="cellIs" dxfId="2944" priority="78182" operator="equal">
      <formula>"Revogado"</formula>
    </cfRule>
  </conditionalFormatting>
  <conditionalFormatting sqref="S2856">
    <cfRule type="cellIs" dxfId="2943" priority="77924" operator="equal">
      <formula>"Vigente com alterações"</formula>
    </cfRule>
    <cfRule type="cellIs" dxfId="2942" priority="77925" operator="equal">
      <formula>"Vigente com alterações"</formula>
    </cfRule>
    <cfRule type="cellIs" dxfId="2941" priority="77926" operator="equal">
      <formula>"Vigente com alterações"</formula>
    </cfRule>
    <cfRule type="cellIs" dxfId="2940" priority="77927" operator="equal">
      <formula>"Não identificado"</formula>
    </cfRule>
    <cfRule type="cellIs" dxfId="2939" priority="77928" operator="equal">
      <formula>"Vigente"</formula>
    </cfRule>
    <cfRule type="cellIs" dxfId="2938" priority="77929" operator="equal">
      <formula>"Vigente e Alterado"</formula>
    </cfRule>
    <cfRule type="cellIs" dxfId="2937" priority="77930" operator="equal">
      <formula>"Revogado"</formula>
    </cfRule>
  </conditionalFormatting>
  <conditionalFormatting sqref="S2857 S2859:S2860">
    <cfRule type="cellIs" dxfId="2936" priority="77917" operator="equal">
      <formula>"Vigente com alterações"</formula>
    </cfRule>
    <cfRule type="cellIs" dxfId="2935" priority="77918" operator="equal">
      <formula>"Vigente com alterações"</formula>
    </cfRule>
    <cfRule type="cellIs" dxfId="2934" priority="77919" operator="equal">
      <formula>"Vigente com alterações"</formula>
    </cfRule>
    <cfRule type="cellIs" dxfId="2933" priority="77920" operator="equal">
      <formula>"Não identificado"</formula>
    </cfRule>
    <cfRule type="cellIs" dxfId="2932" priority="77921" operator="equal">
      <formula>"Vigente"</formula>
    </cfRule>
    <cfRule type="cellIs" dxfId="2931" priority="77922" operator="equal">
      <formula>"Vigente e Alterado"</formula>
    </cfRule>
    <cfRule type="cellIs" dxfId="2930" priority="77923" operator="equal">
      <formula>"Revogado"</formula>
    </cfRule>
  </conditionalFormatting>
  <conditionalFormatting sqref="S2861">
    <cfRule type="cellIs" dxfId="2929" priority="77665" operator="equal">
      <formula>"Vigente com alterações"</formula>
    </cfRule>
    <cfRule type="cellIs" dxfId="2928" priority="77666" operator="equal">
      <formula>"Vigente com alterações"</formula>
    </cfRule>
    <cfRule type="cellIs" dxfId="2927" priority="77667" operator="equal">
      <formula>"Vigente com alterações"</formula>
    </cfRule>
    <cfRule type="cellIs" dxfId="2926" priority="77668" operator="equal">
      <formula>"Não identificado"</formula>
    </cfRule>
    <cfRule type="cellIs" dxfId="2925" priority="77669" operator="equal">
      <formula>"Vigente"</formula>
    </cfRule>
    <cfRule type="cellIs" dxfId="2924" priority="77670" operator="equal">
      <formula>"Vigente e Alterado"</formula>
    </cfRule>
    <cfRule type="cellIs" dxfId="2923" priority="77671" operator="equal">
      <formula>"Revogado"</formula>
    </cfRule>
  </conditionalFormatting>
  <conditionalFormatting sqref="S2862:S2863">
    <cfRule type="cellIs" dxfId="2922" priority="77651" operator="equal">
      <formula>"Vigente com alterações"</formula>
    </cfRule>
    <cfRule type="cellIs" dxfId="2921" priority="77652" operator="equal">
      <formula>"Vigente com alterações"</formula>
    </cfRule>
    <cfRule type="cellIs" dxfId="2920" priority="77653" operator="equal">
      <formula>"Vigente com alterações"</formula>
    </cfRule>
    <cfRule type="cellIs" dxfId="2919" priority="77654" operator="equal">
      <formula>"Não identificado"</formula>
    </cfRule>
    <cfRule type="cellIs" dxfId="2918" priority="77655" operator="equal">
      <formula>"Vigente"</formula>
    </cfRule>
    <cfRule type="cellIs" dxfId="2917" priority="77656" operator="equal">
      <formula>"Vigente e Alterado"</formula>
    </cfRule>
    <cfRule type="cellIs" dxfId="2916" priority="77657" operator="equal">
      <formula>"Revogado"</formula>
    </cfRule>
  </conditionalFormatting>
  <conditionalFormatting sqref="S2864">
    <cfRule type="cellIs" dxfId="2915" priority="77644" operator="equal">
      <formula>"Vigente com alterações"</formula>
    </cfRule>
    <cfRule type="cellIs" dxfId="2914" priority="77645" operator="equal">
      <formula>"Vigente com alterações"</formula>
    </cfRule>
    <cfRule type="cellIs" dxfId="2913" priority="77646" operator="equal">
      <formula>"Vigente com alterações"</formula>
    </cfRule>
    <cfRule type="cellIs" dxfId="2912" priority="77647" operator="equal">
      <formula>"Não identificado"</formula>
    </cfRule>
    <cfRule type="cellIs" dxfId="2911" priority="77648" operator="equal">
      <formula>"Vigente"</formula>
    </cfRule>
    <cfRule type="cellIs" dxfId="2910" priority="77649" operator="equal">
      <formula>"Vigente e Alterado"</formula>
    </cfRule>
    <cfRule type="cellIs" dxfId="2909" priority="77650" operator="equal">
      <formula>"Revogado"</formula>
    </cfRule>
  </conditionalFormatting>
  <conditionalFormatting sqref="S2865">
    <cfRule type="cellIs" dxfId="2908" priority="77539" operator="equal">
      <formula>"Vigente com alterações"</formula>
    </cfRule>
    <cfRule type="cellIs" dxfId="2907" priority="77540" operator="equal">
      <formula>"Vigente com alterações"</formula>
    </cfRule>
    <cfRule type="cellIs" dxfId="2906" priority="77541" operator="equal">
      <formula>"Vigente com alterações"</formula>
    </cfRule>
    <cfRule type="cellIs" dxfId="2905" priority="77542" operator="equal">
      <formula>"Não identificado"</formula>
    </cfRule>
    <cfRule type="cellIs" dxfId="2904" priority="77543" operator="equal">
      <formula>"Vigente"</formula>
    </cfRule>
    <cfRule type="cellIs" dxfId="2903" priority="77544" operator="equal">
      <formula>"Vigente e Alterado"</formula>
    </cfRule>
    <cfRule type="cellIs" dxfId="2902" priority="77545" operator="equal">
      <formula>"Revogado"</formula>
    </cfRule>
  </conditionalFormatting>
  <conditionalFormatting sqref="S2866">
    <cfRule type="cellIs" dxfId="2901" priority="77532" operator="equal">
      <formula>"Vigente com alterações"</formula>
    </cfRule>
    <cfRule type="cellIs" dxfId="2900" priority="77533" operator="equal">
      <formula>"Vigente com alterações"</formula>
    </cfRule>
    <cfRule type="cellIs" dxfId="2899" priority="77534" operator="equal">
      <formula>"Vigente com alterações"</formula>
    </cfRule>
    <cfRule type="cellIs" dxfId="2898" priority="77535" operator="equal">
      <formula>"Não identificado"</formula>
    </cfRule>
    <cfRule type="cellIs" dxfId="2897" priority="77536" operator="equal">
      <formula>"Vigente"</formula>
    </cfRule>
    <cfRule type="cellIs" dxfId="2896" priority="77537" operator="equal">
      <formula>"Vigente e Alterado"</formula>
    </cfRule>
    <cfRule type="cellIs" dxfId="2895" priority="77538" operator="equal">
      <formula>"Revogado"</formula>
    </cfRule>
  </conditionalFormatting>
  <conditionalFormatting sqref="S2867">
    <cfRule type="cellIs" dxfId="2894" priority="77525" operator="equal">
      <formula>"Vigente com alterações"</formula>
    </cfRule>
    <cfRule type="cellIs" dxfId="2893" priority="77526" operator="equal">
      <formula>"Vigente com alterações"</formula>
    </cfRule>
    <cfRule type="cellIs" dxfId="2892" priority="77527" operator="equal">
      <formula>"Vigente com alterações"</formula>
    </cfRule>
    <cfRule type="cellIs" dxfId="2891" priority="77528" operator="equal">
      <formula>"Não identificado"</formula>
    </cfRule>
    <cfRule type="cellIs" dxfId="2890" priority="77529" operator="equal">
      <formula>"Vigente"</formula>
    </cfRule>
    <cfRule type="cellIs" dxfId="2889" priority="77530" operator="equal">
      <formula>"Vigente e Alterado"</formula>
    </cfRule>
    <cfRule type="cellIs" dxfId="2888" priority="77531" operator="equal">
      <formula>"Revogado"</formula>
    </cfRule>
  </conditionalFormatting>
  <conditionalFormatting sqref="S2868">
    <cfRule type="cellIs" dxfId="2887" priority="77518" operator="equal">
      <formula>"Vigente com alterações"</formula>
    </cfRule>
    <cfRule type="cellIs" dxfId="2886" priority="77519" operator="equal">
      <formula>"Vigente com alterações"</formula>
    </cfRule>
    <cfRule type="cellIs" dxfId="2885" priority="77520" operator="equal">
      <formula>"Vigente com alterações"</formula>
    </cfRule>
    <cfRule type="cellIs" dxfId="2884" priority="77521" operator="equal">
      <formula>"Não identificado"</formula>
    </cfRule>
    <cfRule type="cellIs" dxfId="2883" priority="77522" operator="equal">
      <formula>"Vigente"</formula>
    </cfRule>
    <cfRule type="cellIs" dxfId="2882" priority="77523" operator="equal">
      <formula>"Vigente e Alterado"</formula>
    </cfRule>
    <cfRule type="cellIs" dxfId="2881" priority="77524" operator="equal">
      <formula>"Revogado"</formula>
    </cfRule>
  </conditionalFormatting>
  <conditionalFormatting sqref="S2869">
    <cfRule type="cellIs" dxfId="2880" priority="77511" operator="equal">
      <formula>"Vigente com alterações"</formula>
    </cfRule>
    <cfRule type="cellIs" dxfId="2879" priority="77512" operator="equal">
      <formula>"Vigente com alterações"</formula>
    </cfRule>
    <cfRule type="cellIs" dxfId="2878" priority="77513" operator="equal">
      <formula>"Vigente com alterações"</formula>
    </cfRule>
    <cfRule type="cellIs" dxfId="2877" priority="77514" operator="equal">
      <formula>"Não identificado"</formula>
    </cfRule>
    <cfRule type="cellIs" dxfId="2876" priority="77515" operator="equal">
      <formula>"Vigente"</formula>
    </cfRule>
    <cfRule type="cellIs" dxfId="2875" priority="77516" operator="equal">
      <formula>"Vigente e Alterado"</formula>
    </cfRule>
    <cfRule type="cellIs" dxfId="2874" priority="77517" operator="equal">
      <formula>"Revogado"</formula>
    </cfRule>
  </conditionalFormatting>
  <conditionalFormatting sqref="S2870">
    <cfRule type="cellIs" dxfId="2873" priority="77497" operator="equal">
      <formula>"Vigente com alterações"</formula>
    </cfRule>
    <cfRule type="cellIs" dxfId="2872" priority="77498" operator="equal">
      <formula>"Vigente com alterações"</formula>
    </cfRule>
    <cfRule type="cellIs" dxfId="2871" priority="77499" operator="equal">
      <formula>"Vigente com alterações"</formula>
    </cfRule>
    <cfRule type="cellIs" dxfId="2870" priority="77500" operator="equal">
      <formula>"Não identificado"</formula>
    </cfRule>
    <cfRule type="cellIs" dxfId="2869" priority="77501" operator="equal">
      <formula>"Vigente"</formula>
    </cfRule>
    <cfRule type="cellIs" dxfId="2868" priority="77502" operator="equal">
      <formula>"Vigente e Alterado"</formula>
    </cfRule>
    <cfRule type="cellIs" dxfId="2867" priority="77503" operator="equal">
      <formula>"Revogado"</formula>
    </cfRule>
  </conditionalFormatting>
  <conditionalFormatting sqref="S2871">
    <cfRule type="cellIs" dxfId="2866" priority="77238" operator="equal">
      <formula>"Vigente com alterações"</formula>
    </cfRule>
    <cfRule type="cellIs" dxfId="2865" priority="77239" operator="equal">
      <formula>"Vigente com alterações"</formula>
    </cfRule>
    <cfRule type="cellIs" dxfId="2864" priority="77240" operator="equal">
      <formula>"Vigente com alterações"</formula>
    </cfRule>
    <cfRule type="cellIs" dxfId="2863" priority="77241" operator="equal">
      <formula>"Não identificado"</formula>
    </cfRule>
    <cfRule type="cellIs" dxfId="2862" priority="77242" operator="equal">
      <formula>"Vigente"</formula>
    </cfRule>
    <cfRule type="cellIs" dxfId="2861" priority="77243" operator="equal">
      <formula>"Vigente e Alterado"</formula>
    </cfRule>
    <cfRule type="cellIs" dxfId="2860" priority="77244" operator="equal">
      <formula>"Revogado"</formula>
    </cfRule>
  </conditionalFormatting>
  <conditionalFormatting sqref="S2872">
    <cfRule type="cellIs" dxfId="2859" priority="76986" operator="equal">
      <formula>"Vigente com alterações"</formula>
    </cfRule>
    <cfRule type="cellIs" dxfId="2858" priority="76987" operator="equal">
      <formula>"Vigente com alterações"</formula>
    </cfRule>
    <cfRule type="cellIs" dxfId="2857" priority="76988" operator="equal">
      <formula>"Vigente com alterações"</formula>
    </cfRule>
    <cfRule type="cellIs" dxfId="2856" priority="76989" operator="equal">
      <formula>"Não identificado"</formula>
    </cfRule>
    <cfRule type="cellIs" dxfId="2855" priority="76990" operator="equal">
      <formula>"Vigente"</formula>
    </cfRule>
    <cfRule type="cellIs" dxfId="2854" priority="76991" operator="equal">
      <formula>"Vigente e Alterado"</formula>
    </cfRule>
    <cfRule type="cellIs" dxfId="2853" priority="76992" operator="equal">
      <formula>"Revogado"</formula>
    </cfRule>
  </conditionalFormatting>
  <conditionalFormatting sqref="S2873">
    <cfRule type="cellIs" dxfId="2852" priority="76979" operator="equal">
      <formula>"Vigente com alterações"</formula>
    </cfRule>
    <cfRule type="cellIs" dxfId="2851" priority="76980" operator="equal">
      <formula>"Vigente com alterações"</formula>
    </cfRule>
    <cfRule type="cellIs" dxfId="2850" priority="76981" operator="equal">
      <formula>"Vigente com alterações"</formula>
    </cfRule>
    <cfRule type="cellIs" dxfId="2849" priority="76982" operator="equal">
      <formula>"Não identificado"</formula>
    </cfRule>
    <cfRule type="cellIs" dxfId="2848" priority="76983" operator="equal">
      <formula>"Vigente"</formula>
    </cfRule>
    <cfRule type="cellIs" dxfId="2847" priority="76984" operator="equal">
      <formula>"Vigente e Alterado"</formula>
    </cfRule>
    <cfRule type="cellIs" dxfId="2846" priority="76985" operator="equal">
      <formula>"Revogado"</formula>
    </cfRule>
  </conditionalFormatting>
  <conditionalFormatting sqref="S2874">
    <cfRule type="cellIs" dxfId="2845" priority="76972" operator="equal">
      <formula>"Vigente com alterações"</formula>
    </cfRule>
    <cfRule type="cellIs" dxfId="2844" priority="76973" operator="equal">
      <formula>"Vigente com alterações"</formula>
    </cfRule>
    <cfRule type="cellIs" dxfId="2843" priority="76974" operator="equal">
      <formula>"Vigente com alterações"</formula>
    </cfRule>
    <cfRule type="cellIs" dxfId="2842" priority="76975" operator="equal">
      <formula>"Não identificado"</formula>
    </cfRule>
    <cfRule type="cellIs" dxfId="2841" priority="76976" operator="equal">
      <formula>"Vigente"</formula>
    </cfRule>
    <cfRule type="cellIs" dxfId="2840" priority="76977" operator="equal">
      <formula>"Vigente e Alterado"</formula>
    </cfRule>
    <cfRule type="cellIs" dxfId="2839" priority="76978" operator="equal">
      <formula>"Revogado"</formula>
    </cfRule>
  </conditionalFormatting>
  <conditionalFormatting sqref="S2875">
    <cfRule type="cellIs" dxfId="2838" priority="76958" operator="equal">
      <formula>"Vigente com alterações"</formula>
    </cfRule>
    <cfRule type="cellIs" dxfId="2837" priority="76959" operator="equal">
      <formula>"Vigente com alterações"</formula>
    </cfRule>
    <cfRule type="cellIs" dxfId="2836" priority="76960" operator="equal">
      <formula>"Vigente com alterações"</formula>
    </cfRule>
    <cfRule type="cellIs" dxfId="2835" priority="76961" operator="equal">
      <formula>"Não identificado"</formula>
    </cfRule>
    <cfRule type="cellIs" dxfId="2834" priority="76962" operator="equal">
      <formula>"Vigente"</formula>
    </cfRule>
    <cfRule type="cellIs" dxfId="2833" priority="76963" operator="equal">
      <formula>"Vigente e Alterado"</formula>
    </cfRule>
    <cfRule type="cellIs" dxfId="2832" priority="76964" operator="equal">
      <formula>"Revogado"</formula>
    </cfRule>
  </conditionalFormatting>
  <conditionalFormatting sqref="S2876">
    <cfRule type="cellIs" dxfId="2831" priority="76699" operator="equal">
      <formula>"Vigente com alterações"</formula>
    </cfRule>
    <cfRule type="cellIs" dxfId="2830" priority="76700" operator="equal">
      <formula>"Vigente com alterações"</formula>
    </cfRule>
    <cfRule type="cellIs" dxfId="2829" priority="76701" operator="equal">
      <formula>"Vigente com alterações"</formula>
    </cfRule>
    <cfRule type="cellIs" dxfId="2828" priority="76702" operator="equal">
      <formula>"Não identificado"</formula>
    </cfRule>
    <cfRule type="cellIs" dxfId="2827" priority="76703" operator="equal">
      <formula>"Vigente"</formula>
    </cfRule>
    <cfRule type="cellIs" dxfId="2826" priority="76704" operator="equal">
      <formula>"Vigente e Alterado"</formula>
    </cfRule>
    <cfRule type="cellIs" dxfId="2825" priority="76705" operator="equal">
      <formula>"Revogado"</formula>
    </cfRule>
  </conditionalFormatting>
  <conditionalFormatting sqref="S2877">
    <cfRule type="cellIs" dxfId="2824" priority="76447" operator="equal">
      <formula>"Vigente com alterações"</formula>
    </cfRule>
    <cfRule type="cellIs" dxfId="2823" priority="76448" operator="equal">
      <formula>"Vigente com alterações"</formula>
    </cfRule>
    <cfRule type="cellIs" dxfId="2822" priority="76449" operator="equal">
      <formula>"Vigente com alterações"</formula>
    </cfRule>
    <cfRule type="cellIs" dxfId="2821" priority="76450" operator="equal">
      <formula>"Não identificado"</formula>
    </cfRule>
    <cfRule type="cellIs" dxfId="2820" priority="76451" operator="equal">
      <formula>"Vigente"</formula>
    </cfRule>
    <cfRule type="cellIs" dxfId="2819" priority="76452" operator="equal">
      <formula>"Vigente e Alterado"</formula>
    </cfRule>
    <cfRule type="cellIs" dxfId="2818" priority="76453" operator="equal">
      <formula>"Revogado"</formula>
    </cfRule>
  </conditionalFormatting>
  <conditionalFormatting sqref="S2878">
    <cfRule type="cellIs" dxfId="2817" priority="76440" operator="equal">
      <formula>"Vigente com alterações"</formula>
    </cfRule>
    <cfRule type="cellIs" dxfId="2816" priority="76441" operator="equal">
      <formula>"Vigente com alterações"</formula>
    </cfRule>
    <cfRule type="cellIs" dxfId="2815" priority="76442" operator="equal">
      <formula>"Vigente com alterações"</formula>
    </cfRule>
    <cfRule type="cellIs" dxfId="2814" priority="76443" operator="equal">
      <formula>"Não identificado"</formula>
    </cfRule>
    <cfRule type="cellIs" dxfId="2813" priority="76444" operator="equal">
      <formula>"Vigente"</formula>
    </cfRule>
    <cfRule type="cellIs" dxfId="2812" priority="76445" operator="equal">
      <formula>"Vigente e Alterado"</formula>
    </cfRule>
    <cfRule type="cellIs" dxfId="2811" priority="76446" operator="equal">
      <formula>"Revogado"</formula>
    </cfRule>
  </conditionalFormatting>
  <conditionalFormatting sqref="S2879">
    <cfRule type="cellIs" dxfId="2810" priority="76433" operator="equal">
      <formula>"Vigente com alterações"</formula>
    </cfRule>
    <cfRule type="cellIs" dxfId="2809" priority="76434" operator="equal">
      <formula>"Vigente com alterações"</formula>
    </cfRule>
    <cfRule type="cellIs" dxfId="2808" priority="76435" operator="equal">
      <formula>"Vigente com alterações"</formula>
    </cfRule>
    <cfRule type="cellIs" dxfId="2807" priority="76436" operator="equal">
      <formula>"Não identificado"</formula>
    </cfRule>
    <cfRule type="cellIs" dxfId="2806" priority="76437" operator="equal">
      <formula>"Vigente"</formula>
    </cfRule>
    <cfRule type="cellIs" dxfId="2805" priority="76438" operator="equal">
      <formula>"Vigente e Alterado"</formula>
    </cfRule>
    <cfRule type="cellIs" dxfId="2804" priority="76439" operator="equal">
      <formula>"Revogado"</formula>
    </cfRule>
  </conditionalFormatting>
  <conditionalFormatting sqref="S2880">
    <cfRule type="cellIs" dxfId="2803" priority="76405" operator="equal">
      <formula>"Vigente com alterações"</formula>
    </cfRule>
    <cfRule type="cellIs" dxfId="2802" priority="76406" operator="equal">
      <formula>"Vigente com alterações"</formula>
    </cfRule>
    <cfRule type="cellIs" dxfId="2801" priority="76407" operator="equal">
      <formula>"Vigente com alterações"</formula>
    </cfRule>
    <cfRule type="cellIs" dxfId="2800" priority="76408" operator="equal">
      <formula>"Não identificado"</formula>
    </cfRule>
    <cfRule type="cellIs" dxfId="2799" priority="76409" operator="equal">
      <formula>"Vigente"</formula>
    </cfRule>
    <cfRule type="cellIs" dxfId="2798" priority="76410" operator="equal">
      <formula>"Vigente e Alterado"</formula>
    </cfRule>
    <cfRule type="cellIs" dxfId="2797" priority="76411" operator="equal">
      <formula>"Revogado"</formula>
    </cfRule>
  </conditionalFormatting>
  <conditionalFormatting sqref="S2881">
    <cfRule type="cellIs" dxfId="2796" priority="76153" operator="equal">
      <formula>"Vigente com alterações"</formula>
    </cfRule>
    <cfRule type="cellIs" dxfId="2795" priority="76154" operator="equal">
      <formula>"Vigente com alterações"</formula>
    </cfRule>
    <cfRule type="cellIs" dxfId="2794" priority="76155" operator="equal">
      <formula>"Vigente com alterações"</formula>
    </cfRule>
    <cfRule type="cellIs" dxfId="2793" priority="76156" operator="equal">
      <formula>"Não identificado"</formula>
    </cfRule>
    <cfRule type="cellIs" dxfId="2792" priority="76157" operator="equal">
      <formula>"Vigente"</formula>
    </cfRule>
    <cfRule type="cellIs" dxfId="2791" priority="76158" operator="equal">
      <formula>"Vigente e Alterado"</formula>
    </cfRule>
    <cfRule type="cellIs" dxfId="2790" priority="76159" operator="equal">
      <formula>"Revogado"</formula>
    </cfRule>
  </conditionalFormatting>
  <conditionalFormatting sqref="S2882">
    <cfRule type="cellIs" dxfId="2789" priority="75901" operator="equal">
      <formula>"Vigente com alterações"</formula>
    </cfRule>
    <cfRule type="cellIs" dxfId="2788" priority="75902" operator="equal">
      <formula>"Vigente com alterações"</formula>
    </cfRule>
    <cfRule type="cellIs" dxfId="2787" priority="75903" operator="equal">
      <formula>"Vigente com alterações"</formula>
    </cfRule>
    <cfRule type="cellIs" dxfId="2786" priority="75904" operator="equal">
      <formula>"Não identificado"</formula>
    </cfRule>
    <cfRule type="cellIs" dxfId="2785" priority="75905" operator="equal">
      <formula>"Vigente"</formula>
    </cfRule>
    <cfRule type="cellIs" dxfId="2784" priority="75906" operator="equal">
      <formula>"Vigente e Alterado"</formula>
    </cfRule>
    <cfRule type="cellIs" dxfId="2783" priority="75907" operator="equal">
      <formula>"Revogado"</formula>
    </cfRule>
  </conditionalFormatting>
  <conditionalFormatting sqref="S2883">
    <cfRule type="cellIs" dxfId="2782" priority="75649" operator="equal">
      <formula>"Vigente com alterações"</formula>
    </cfRule>
    <cfRule type="cellIs" dxfId="2781" priority="75650" operator="equal">
      <formula>"Vigente com alterações"</formula>
    </cfRule>
    <cfRule type="cellIs" dxfId="2780" priority="75651" operator="equal">
      <formula>"Vigente com alterações"</formula>
    </cfRule>
    <cfRule type="cellIs" dxfId="2779" priority="75652" operator="equal">
      <formula>"Não identificado"</formula>
    </cfRule>
    <cfRule type="cellIs" dxfId="2778" priority="75653" operator="equal">
      <formula>"Vigente"</formula>
    </cfRule>
    <cfRule type="cellIs" dxfId="2777" priority="75654" operator="equal">
      <formula>"Vigente e Alterado"</formula>
    </cfRule>
    <cfRule type="cellIs" dxfId="2776" priority="75655" operator="equal">
      <formula>"Revogado"</formula>
    </cfRule>
  </conditionalFormatting>
  <conditionalFormatting sqref="S2884">
    <cfRule type="cellIs" dxfId="2775" priority="75390" operator="equal">
      <formula>"Vigente com alterações"</formula>
    </cfRule>
    <cfRule type="cellIs" dxfId="2774" priority="75391" operator="equal">
      <formula>"Vigente com alterações"</formula>
    </cfRule>
    <cfRule type="cellIs" dxfId="2773" priority="75392" operator="equal">
      <formula>"Vigente com alterações"</formula>
    </cfRule>
    <cfRule type="cellIs" dxfId="2772" priority="75393" operator="equal">
      <formula>"Não identificado"</formula>
    </cfRule>
    <cfRule type="cellIs" dxfId="2771" priority="75394" operator="equal">
      <formula>"Vigente"</formula>
    </cfRule>
    <cfRule type="cellIs" dxfId="2770" priority="75395" operator="equal">
      <formula>"Vigente e Alterado"</formula>
    </cfRule>
    <cfRule type="cellIs" dxfId="2769" priority="75396" operator="equal">
      <formula>"Revogado"</formula>
    </cfRule>
  </conditionalFormatting>
  <conditionalFormatting sqref="S2885">
    <cfRule type="cellIs" dxfId="2768" priority="75131" operator="equal">
      <formula>"Vigente com alterações"</formula>
    </cfRule>
    <cfRule type="cellIs" dxfId="2767" priority="75132" operator="equal">
      <formula>"Vigente com alterações"</formula>
    </cfRule>
    <cfRule type="cellIs" dxfId="2766" priority="75133" operator="equal">
      <formula>"Vigente com alterações"</formula>
    </cfRule>
    <cfRule type="cellIs" dxfId="2765" priority="75134" operator="equal">
      <formula>"Não identificado"</formula>
    </cfRule>
    <cfRule type="cellIs" dxfId="2764" priority="75135" operator="equal">
      <formula>"Vigente"</formula>
    </cfRule>
    <cfRule type="cellIs" dxfId="2763" priority="75136" operator="equal">
      <formula>"Vigente e Alterado"</formula>
    </cfRule>
    <cfRule type="cellIs" dxfId="2762" priority="75137" operator="equal">
      <formula>"Revogado"</formula>
    </cfRule>
  </conditionalFormatting>
  <conditionalFormatting sqref="S2887">
    <cfRule type="cellIs" dxfId="2761" priority="76412" operator="equal">
      <formula>"Vigente com alterações"</formula>
    </cfRule>
    <cfRule type="cellIs" dxfId="2760" priority="76413" operator="equal">
      <formula>"Vigente com alterações"</formula>
    </cfRule>
    <cfRule type="cellIs" dxfId="2759" priority="76414" operator="equal">
      <formula>"Vigente com alterações"</formula>
    </cfRule>
    <cfRule type="cellIs" dxfId="2758" priority="76415" operator="equal">
      <formula>"Não identificado"</formula>
    </cfRule>
    <cfRule type="cellIs" dxfId="2757" priority="76416" operator="equal">
      <formula>"Vigente"</formula>
    </cfRule>
    <cfRule type="cellIs" dxfId="2756" priority="76417" operator="equal">
      <formula>"Vigente e Alterado"</formula>
    </cfRule>
    <cfRule type="cellIs" dxfId="2755" priority="76418" operator="equal">
      <formula>"Revogado"</formula>
    </cfRule>
  </conditionalFormatting>
  <conditionalFormatting sqref="S2888">
    <cfRule type="cellIs" dxfId="2754" priority="75124" operator="equal">
      <formula>"Vigente com alterações"</formula>
    </cfRule>
    <cfRule type="cellIs" dxfId="2753" priority="75125" operator="equal">
      <formula>"Vigente com alterações"</formula>
    </cfRule>
    <cfRule type="cellIs" dxfId="2752" priority="75126" operator="equal">
      <formula>"Vigente com alterações"</formula>
    </cfRule>
    <cfRule type="cellIs" dxfId="2751" priority="75127" operator="equal">
      <formula>"Não identificado"</formula>
    </cfRule>
    <cfRule type="cellIs" dxfId="2750" priority="75128" operator="equal">
      <formula>"Vigente"</formula>
    </cfRule>
    <cfRule type="cellIs" dxfId="2749" priority="75129" operator="equal">
      <formula>"Vigente e Alterado"</formula>
    </cfRule>
    <cfRule type="cellIs" dxfId="2748" priority="75130" operator="equal">
      <formula>"Revogado"</formula>
    </cfRule>
  </conditionalFormatting>
  <conditionalFormatting sqref="S2889">
    <cfRule type="cellIs" dxfId="2747" priority="74865" operator="equal">
      <formula>"Vigente com alterações"</formula>
    </cfRule>
    <cfRule type="cellIs" dxfId="2746" priority="74866" operator="equal">
      <formula>"Vigente com alterações"</formula>
    </cfRule>
    <cfRule type="cellIs" dxfId="2745" priority="74867" operator="equal">
      <formula>"Vigente com alterações"</formula>
    </cfRule>
    <cfRule type="cellIs" dxfId="2744" priority="74868" operator="equal">
      <formula>"Não identificado"</formula>
    </cfRule>
    <cfRule type="cellIs" dxfId="2743" priority="74869" operator="equal">
      <formula>"Vigente"</formula>
    </cfRule>
    <cfRule type="cellIs" dxfId="2742" priority="74870" operator="equal">
      <formula>"Vigente e Alterado"</formula>
    </cfRule>
    <cfRule type="cellIs" dxfId="2741" priority="74871" operator="equal">
      <formula>"Revogado"</formula>
    </cfRule>
  </conditionalFormatting>
  <conditionalFormatting sqref="S2890">
    <cfRule type="cellIs" dxfId="2740" priority="74606" operator="equal">
      <formula>"Vigente com alterações"</formula>
    </cfRule>
    <cfRule type="cellIs" dxfId="2739" priority="74607" operator="equal">
      <formula>"Vigente com alterações"</formula>
    </cfRule>
    <cfRule type="cellIs" dxfId="2738" priority="74608" operator="equal">
      <formula>"Vigente com alterações"</formula>
    </cfRule>
    <cfRule type="cellIs" dxfId="2737" priority="74609" operator="equal">
      <formula>"Não identificado"</formula>
    </cfRule>
    <cfRule type="cellIs" dxfId="2736" priority="74610" operator="equal">
      <formula>"Vigente"</formula>
    </cfRule>
    <cfRule type="cellIs" dxfId="2735" priority="74611" operator="equal">
      <formula>"Vigente e Alterado"</formula>
    </cfRule>
    <cfRule type="cellIs" dxfId="2734" priority="74612" operator="equal">
      <formula>"Revogado"</formula>
    </cfRule>
  </conditionalFormatting>
  <conditionalFormatting sqref="S2891">
    <cfRule type="cellIs" dxfId="2733" priority="74347" operator="equal">
      <formula>"Vigente com alterações"</formula>
    </cfRule>
    <cfRule type="cellIs" dxfId="2732" priority="74348" operator="equal">
      <formula>"Vigente com alterações"</formula>
    </cfRule>
    <cfRule type="cellIs" dxfId="2731" priority="74349" operator="equal">
      <formula>"Vigente com alterações"</formula>
    </cfRule>
    <cfRule type="cellIs" dxfId="2730" priority="74350" operator="equal">
      <formula>"Não identificado"</formula>
    </cfRule>
    <cfRule type="cellIs" dxfId="2729" priority="74351" operator="equal">
      <formula>"Vigente"</formula>
    </cfRule>
    <cfRule type="cellIs" dxfId="2728" priority="74352" operator="equal">
      <formula>"Vigente e Alterado"</formula>
    </cfRule>
    <cfRule type="cellIs" dxfId="2727" priority="74353" operator="equal">
      <formula>"Revogado"</formula>
    </cfRule>
  </conditionalFormatting>
  <conditionalFormatting sqref="S2892">
    <cfRule type="cellIs" dxfId="2726" priority="74088" operator="equal">
      <formula>"Vigente com alterações"</formula>
    </cfRule>
    <cfRule type="cellIs" dxfId="2725" priority="74089" operator="equal">
      <formula>"Vigente com alterações"</formula>
    </cfRule>
    <cfRule type="cellIs" dxfId="2724" priority="74090" operator="equal">
      <formula>"Vigente com alterações"</formula>
    </cfRule>
    <cfRule type="cellIs" dxfId="2723" priority="74091" operator="equal">
      <formula>"Não identificado"</formula>
    </cfRule>
    <cfRule type="cellIs" dxfId="2722" priority="74092" operator="equal">
      <formula>"Vigente"</formula>
    </cfRule>
    <cfRule type="cellIs" dxfId="2721" priority="74093" operator="equal">
      <formula>"Vigente e Alterado"</formula>
    </cfRule>
    <cfRule type="cellIs" dxfId="2720" priority="74094" operator="equal">
      <formula>"Revogado"</formula>
    </cfRule>
  </conditionalFormatting>
  <conditionalFormatting sqref="S2893">
    <cfRule type="cellIs" dxfId="2719" priority="73829" operator="equal">
      <formula>"Vigente com alterações"</formula>
    </cfRule>
    <cfRule type="cellIs" dxfId="2718" priority="73830" operator="equal">
      <formula>"Vigente com alterações"</formula>
    </cfRule>
    <cfRule type="cellIs" dxfId="2717" priority="73831" operator="equal">
      <formula>"Vigente com alterações"</formula>
    </cfRule>
    <cfRule type="cellIs" dxfId="2716" priority="73832" operator="equal">
      <formula>"Não identificado"</formula>
    </cfRule>
    <cfRule type="cellIs" dxfId="2715" priority="73833" operator="equal">
      <formula>"Vigente"</formula>
    </cfRule>
    <cfRule type="cellIs" dxfId="2714" priority="73834" operator="equal">
      <formula>"Vigente e Alterado"</formula>
    </cfRule>
    <cfRule type="cellIs" dxfId="2713" priority="73835" operator="equal">
      <formula>"Revogado"</formula>
    </cfRule>
  </conditionalFormatting>
  <conditionalFormatting sqref="S2894">
    <cfRule type="cellIs" dxfId="2712" priority="73762" operator="equal">
      <formula>"Vigente com alterações"</formula>
    </cfRule>
    <cfRule type="cellIs" dxfId="2711" priority="73763" operator="equal">
      <formula>"Vigente com alterações"</formula>
    </cfRule>
    <cfRule type="cellIs" dxfId="2710" priority="73764" operator="equal">
      <formula>"Vigente com alterações"</formula>
    </cfRule>
    <cfRule type="cellIs" dxfId="2709" priority="73765" operator="equal">
      <formula>"Não identificado"</formula>
    </cfRule>
    <cfRule type="cellIs" dxfId="2708" priority="73766" operator="equal">
      <formula>"Vigente"</formula>
    </cfRule>
    <cfRule type="cellIs" dxfId="2707" priority="73767" operator="equal">
      <formula>"Vigente e Alterado"</formula>
    </cfRule>
    <cfRule type="cellIs" dxfId="2706" priority="73768" operator="equal">
      <formula>"Revogado"</formula>
    </cfRule>
  </conditionalFormatting>
  <conditionalFormatting sqref="S2895">
    <cfRule type="cellIs" dxfId="2705" priority="73599" operator="equal">
      <formula>"Vigente com alterações"</formula>
    </cfRule>
    <cfRule type="cellIs" dxfId="2704" priority="73600" operator="equal">
      <formula>"Vigente com alterações"</formula>
    </cfRule>
    <cfRule type="cellIs" dxfId="2703" priority="73601" operator="equal">
      <formula>"Vigente com alterações"</formula>
    </cfRule>
    <cfRule type="cellIs" dxfId="2702" priority="73602" operator="equal">
      <formula>"Não identificado"</formula>
    </cfRule>
    <cfRule type="cellIs" dxfId="2701" priority="73603" operator="equal">
      <formula>"Vigente"</formula>
    </cfRule>
    <cfRule type="cellIs" dxfId="2700" priority="73604" operator="equal">
      <formula>"Vigente e Alterado"</formula>
    </cfRule>
    <cfRule type="cellIs" dxfId="2699" priority="73605" operator="equal">
      <formula>"Revogado"</formula>
    </cfRule>
  </conditionalFormatting>
  <conditionalFormatting sqref="S2896">
    <cfRule type="cellIs" dxfId="2698" priority="73580" operator="equal">
      <formula>"Vigente com alterações"</formula>
    </cfRule>
    <cfRule type="cellIs" dxfId="2697" priority="73581" operator="equal">
      <formula>"Vigente com alterações"</formula>
    </cfRule>
    <cfRule type="cellIs" dxfId="2696" priority="73582" operator="equal">
      <formula>"Vigente com alterações"</formula>
    </cfRule>
    <cfRule type="cellIs" dxfId="2695" priority="73583" operator="equal">
      <formula>"Não identificado"</formula>
    </cfRule>
    <cfRule type="cellIs" dxfId="2694" priority="73584" operator="equal">
      <formula>"Vigente"</formula>
    </cfRule>
    <cfRule type="cellIs" dxfId="2693" priority="73585" operator="equal">
      <formula>"Vigente e Alterado"</formula>
    </cfRule>
    <cfRule type="cellIs" dxfId="2692" priority="73586" operator="equal">
      <formula>"Revogado"</formula>
    </cfRule>
  </conditionalFormatting>
  <conditionalFormatting sqref="S2897">
    <cfRule type="cellIs" dxfId="2691" priority="73573" operator="equal">
      <formula>"Vigente com alterações"</formula>
    </cfRule>
    <cfRule type="cellIs" dxfId="2690" priority="73574" operator="equal">
      <formula>"Vigente com alterações"</formula>
    </cfRule>
    <cfRule type="cellIs" dxfId="2689" priority="73575" operator="equal">
      <formula>"Vigente com alterações"</formula>
    </cfRule>
    <cfRule type="cellIs" dxfId="2688" priority="73576" operator="equal">
      <formula>"Não identificado"</formula>
    </cfRule>
    <cfRule type="cellIs" dxfId="2687" priority="73577" operator="equal">
      <formula>"Vigente"</formula>
    </cfRule>
    <cfRule type="cellIs" dxfId="2686" priority="73578" operator="equal">
      <formula>"Vigente e Alterado"</formula>
    </cfRule>
    <cfRule type="cellIs" dxfId="2685" priority="73579" operator="equal">
      <formula>"Revogado"</formula>
    </cfRule>
  </conditionalFormatting>
  <conditionalFormatting sqref="S2898">
    <cfRule type="cellIs" dxfId="2684" priority="73554" operator="equal">
      <formula>"Vigente com alterações"</formula>
    </cfRule>
    <cfRule type="cellIs" dxfId="2683" priority="73555" operator="equal">
      <formula>"Vigente com alterações"</formula>
    </cfRule>
    <cfRule type="cellIs" dxfId="2682" priority="73556" operator="equal">
      <formula>"Vigente com alterações"</formula>
    </cfRule>
    <cfRule type="cellIs" dxfId="2681" priority="73557" operator="equal">
      <formula>"Não identificado"</formula>
    </cfRule>
    <cfRule type="cellIs" dxfId="2680" priority="73558" operator="equal">
      <formula>"Vigente"</formula>
    </cfRule>
    <cfRule type="cellIs" dxfId="2679" priority="73559" operator="equal">
      <formula>"Vigente e Alterado"</formula>
    </cfRule>
    <cfRule type="cellIs" dxfId="2678" priority="73560" operator="equal">
      <formula>"Revogado"</formula>
    </cfRule>
  </conditionalFormatting>
  <conditionalFormatting sqref="S2899">
    <cfRule type="cellIs" dxfId="2677" priority="73257" operator="equal">
      <formula>"Vigente com alterações"</formula>
    </cfRule>
    <cfRule type="cellIs" dxfId="2676" priority="73258" operator="equal">
      <formula>"Vigente com alterações"</formula>
    </cfRule>
    <cfRule type="cellIs" dxfId="2675" priority="73259" operator="equal">
      <formula>"Vigente com alterações"</formula>
    </cfRule>
    <cfRule type="cellIs" dxfId="2674" priority="73260" operator="equal">
      <formula>"Não identificado"</formula>
    </cfRule>
    <cfRule type="cellIs" dxfId="2673" priority="73261" operator="equal">
      <formula>"Vigente"</formula>
    </cfRule>
    <cfRule type="cellIs" dxfId="2672" priority="73262" operator="equal">
      <formula>"Vigente e Alterado"</formula>
    </cfRule>
    <cfRule type="cellIs" dxfId="2671" priority="73263" operator="equal">
      <formula>"Revogado"</formula>
    </cfRule>
  </conditionalFormatting>
  <conditionalFormatting sqref="S2901">
    <cfRule type="cellIs" dxfId="2670" priority="72025" operator="equal">
      <formula>"Vigente com alterações"</formula>
    </cfRule>
    <cfRule type="cellIs" dxfId="2669" priority="72026" operator="equal">
      <formula>"Vigente com alterações"</formula>
    </cfRule>
    <cfRule type="cellIs" dxfId="2668" priority="72027" operator="equal">
      <formula>"Vigente com alterações"</formula>
    </cfRule>
    <cfRule type="cellIs" dxfId="2667" priority="72028" operator="equal">
      <formula>"Não identificado"</formula>
    </cfRule>
    <cfRule type="cellIs" dxfId="2666" priority="72029" operator="equal">
      <formula>"Vigente"</formula>
    </cfRule>
    <cfRule type="cellIs" dxfId="2665" priority="72030" operator="equal">
      <formula>"Vigente e Alterado"</formula>
    </cfRule>
    <cfRule type="cellIs" dxfId="2664" priority="72031" operator="equal">
      <formula>"Revogado"</formula>
    </cfRule>
  </conditionalFormatting>
  <conditionalFormatting sqref="S2902">
    <cfRule type="cellIs" dxfId="2663" priority="71766" operator="equal">
      <formula>"Vigente com alterações"</formula>
    </cfRule>
    <cfRule type="cellIs" dxfId="2662" priority="71767" operator="equal">
      <formula>"Vigente com alterações"</formula>
    </cfRule>
    <cfRule type="cellIs" dxfId="2661" priority="71768" operator="equal">
      <formula>"Vigente com alterações"</formula>
    </cfRule>
    <cfRule type="cellIs" dxfId="2660" priority="71769" operator="equal">
      <formula>"Não identificado"</formula>
    </cfRule>
    <cfRule type="cellIs" dxfId="2659" priority="71770" operator="equal">
      <formula>"Vigente"</formula>
    </cfRule>
    <cfRule type="cellIs" dxfId="2658" priority="71771" operator="equal">
      <formula>"Vigente e Alterado"</formula>
    </cfRule>
    <cfRule type="cellIs" dxfId="2657" priority="71772" operator="equal">
      <formula>"Revogado"</formula>
    </cfRule>
  </conditionalFormatting>
  <conditionalFormatting sqref="S2903">
    <cfRule type="cellIs" dxfId="2656" priority="71759" operator="equal">
      <formula>"Vigente com alterações"</formula>
    </cfRule>
    <cfRule type="cellIs" dxfId="2655" priority="71760" operator="equal">
      <formula>"Vigente com alterações"</formula>
    </cfRule>
    <cfRule type="cellIs" dxfId="2654" priority="71761" operator="equal">
      <formula>"Vigente com alterações"</formula>
    </cfRule>
    <cfRule type="cellIs" dxfId="2653" priority="71762" operator="equal">
      <formula>"Não identificado"</formula>
    </cfRule>
    <cfRule type="cellIs" dxfId="2652" priority="71763" operator="equal">
      <formula>"Vigente"</formula>
    </cfRule>
    <cfRule type="cellIs" dxfId="2651" priority="71764" operator="equal">
      <formula>"Vigente e Alterado"</formula>
    </cfRule>
    <cfRule type="cellIs" dxfId="2650" priority="71765" operator="equal">
      <formula>"Revogado"</formula>
    </cfRule>
  </conditionalFormatting>
  <conditionalFormatting sqref="S2904">
    <cfRule type="cellIs" dxfId="2649" priority="71752" operator="equal">
      <formula>"Vigente com alterações"</formula>
    </cfRule>
    <cfRule type="cellIs" dxfId="2648" priority="71753" operator="equal">
      <formula>"Vigente com alterações"</formula>
    </cfRule>
    <cfRule type="cellIs" dxfId="2647" priority="71754" operator="equal">
      <formula>"Vigente com alterações"</formula>
    </cfRule>
    <cfRule type="cellIs" dxfId="2646" priority="71755" operator="equal">
      <formula>"Não identificado"</formula>
    </cfRule>
    <cfRule type="cellIs" dxfId="2645" priority="71756" operator="equal">
      <formula>"Vigente"</formula>
    </cfRule>
    <cfRule type="cellIs" dxfId="2644" priority="71757" operator="equal">
      <formula>"Vigente e Alterado"</formula>
    </cfRule>
    <cfRule type="cellIs" dxfId="2643" priority="71758" operator="equal">
      <formula>"Revogado"</formula>
    </cfRule>
  </conditionalFormatting>
  <conditionalFormatting sqref="S2905">
    <cfRule type="cellIs" dxfId="2642" priority="71745" operator="equal">
      <formula>"Vigente com alterações"</formula>
    </cfRule>
    <cfRule type="cellIs" dxfId="2641" priority="71746" operator="equal">
      <formula>"Vigente com alterações"</formula>
    </cfRule>
    <cfRule type="cellIs" dxfId="2640" priority="71747" operator="equal">
      <formula>"Vigente com alterações"</formula>
    </cfRule>
    <cfRule type="cellIs" dxfId="2639" priority="71748" operator="equal">
      <formula>"Não identificado"</formula>
    </cfRule>
    <cfRule type="cellIs" dxfId="2638" priority="71749" operator="equal">
      <formula>"Vigente"</formula>
    </cfRule>
    <cfRule type="cellIs" dxfId="2637" priority="71750" operator="equal">
      <formula>"Vigente e Alterado"</formula>
    </cfRule>
    <cfRule type="cellIs" dxfId="2636" priority="71751" operator="equal">
      <formula>"Revogado"</formula>
    </cfRule>
  </conditionalFormatting>
  <conditionalFormatting sqref="S2906">
    <cfRule type="cellIs" dxfId="2635" priority="71738" operator="equal">
      <formula>"Vigente com alterações"</formula>
    </cfRule>
    <cfRule type="cellIs" dxfId="2634" priority="71739" operator="equal">
      <formula>"Vigente com alterações"</formula>
    </cfRule>
    <cfRule type="cellIs" dxfId="2633" priority="71740" operator="equal">
      <formula>"Vigente com alterações"</formula>
    </cfRule>
    <cfRule type="cellIs" dxfId="2632" priority="71741" operator="equal">
      <formula>"Não identificado"</formula>
    </cfRule>
    <cfRule type="cellIs" dxfId="2631" priority="71742" operator="equal">
      <formula>"Vigente"</formula>
    </cfRule>
    <cfRule type="cellIs" dxfId="2630" priority="71743" operator="equal">
      <formula>"Vigente e Alterado"</formula>
    </cfRule>
    <cfRule type="cellIs" dxfId="2629" priority="71744" operator="equal">
      <formula>"Revogado"</formula>
    </cfRule>
  </conditionalFormatting>
  <conditionalFormatting sqref="S2907">
    <cfRule type="cellIs" dxfId="2628" priority="71731" operator="equal">
      <formula>"Vigente com alterações"</formula>
    </cfRule>
    <cfRule type="cellIs" dxfId="2627" priority="71732" operator="equal">
      <formula>"Vigente com alterações"</formula>
    </cfRule>
    <cfRule type="cellIs" dxfId="2626" priority="71733" operator="equal">
      <formula>"Vigente com alterações"</formula>
    </cfRule>
    <cfRule type="cellIs" dxfId="2625" priority="71734" operator="equal">
      <formula>"Não identificado"</formula>
    </cfRule>
    <cfRule type="cellIs" dxfId="2624" priority="71735" operator="equal">
      <formula>"Vigente"</formula>
    </cfRule>
    <cfRule type="cellIs" dxfId="2623" priority="71736" operator="equal">
      <formula>"Vigente e Alterado"</formula>
    </cfRule>
    <cfRule type="cellIs" dxfId="2622" priority="71737" operator="equal">
      <formula>"Revogado"</formula>
    </cfRule>
  </conditionalFormatting>
  <conditionalFormatting sqref="S2908">
    <cfRule type="cellIs" dxfId="2621" priority="71724" operator="equal">
      <formula>"Vigente com alterações"</formula>
    </cfRule>
    <cfRule type="cellIs" dxfId="2620" priority="71725" operator="equal">
      <formula>"Vigente com alterações"</formula>
    </cfRule>
    <cfRule type="cellIs" dxfId="2619" priority="71726" operator="equal">
      <formula>"Vigente com alterações"</formula>
    </cfRule>
    <cfRule type="cellIs" dxfId="2618" priority="71727" operator="equal">
      <formula>"Não identificado"</formula>
    </cfRule>
    <cfRule type="cellIs" dxfId="2617" priority="71728" operator="equal">
      <formula>"Vigente"</formula>
    </cfRule>
    <cfRule type="cellIs" dxfId="2616" priority="71729" operator="equal">
      <formula>"Vigente e Alterado"</formula>
    </cfRule>
    <cfRule type="cellIs" dxfId="2615" priority="71730" operator="equal">
      <formula>"Revogado"</formula>
    </cfRule>
  </conditionalFormatting>
  <conditionalFormatting sqref="S2909">
    <cfRule type="cellIs" dxfId="2614" priority="71670" operator="equal">
      <formula>"Vigente com alterações"</formula>
    </cfRule>
    <cfRule type="cellIs" dxfId="2613" priority="71671" operator="equal">
      <formula>"Vigente com alterações"</formula>
    </cfRule>
    <cfRule type="cellIs" dxfId="2612" priority="71672" operator="equal">
      <formula>"Vigente com alterações"</formula>
    </cfRule>
    <cfRule type="cellIs" dxfId="2611" priority="71673" operator="equal">
      <formula>"Não identificado"</formula>
    </cfRule>
    <cfRule type="cellIs" dxfId="2610" priority="71674" operator="equal">
      <formula>"Vigente"</formula>
    </cfRule>
    <cfRule type="cellIs" dxfId="2609" priority="71675" operator="equal">
      <formula>"Vigente e Alterado"</formula>
    </cfRule>
    <cfRule type="cellIs" dxfId="2608" priority="71676" operator="equal">
      <formula>"Revogado"</formula>
    </cfRule>
  </conditionalFormatting>
  <conditionalFormatting sqref="S2910">
    <cfRule type="cellIs" dxfId="2607" priority="71663" operator="equal">
      <formula>"Vigente com alterações"</formula>
    </cfRule>
    <cfRule type="cellIs" dxfId="2606" priority="71664" operator="equal">
      <formula>"Vigente com alterações"</formula>
    </cfRule>
    <cfRule type="cellIs" dxfId="2605" priority="71665" operator="equal">
      <formula>"Vigente com alterações"</formula>
    </cfRule>
    <cfRule type="cellIs" dxfId="2604" priority="71666" operator="equal">
      <formula>"Não identificado"</formula>
    </cfRule>
    <cfRule type="cellIs" dxfId="2603" priority="71667" operator="equal">
      <formula>"Vigente"</formula>
    </cfRule>
    <cfRule type="cellIs" dxfId="2602" priority="71668" operator="equal">
      <formula>"Vigente e Alterado"</formula>
    </cfRule>
    <cfRule type="cellIs" dxfId="2601" priority="71669" operator="equal">
      <formula>"Revogado"</formula>
    </cfRule>
  </conditionalFormatting>
  <conditionalFormatting sqref="S2911">
    <cfRule type="cellIs" dxfId="2600" priority="71656" operator="equal">
      <formula>"Vigente com alterações"</formula>
    </cfRule>
    <cfRule type="cellIs" dxfId="2599" priority="71657" operator="equal">
      <formula>"Vigente com alterações"</formula>
    </cfRule>
    <cfRule type="cellIs" dxfId="2598" priority="71658" operator="equal">
      <formula>"Vigente com alterações"</formula>
    </cfRule>
    <cfRule type="cellIs" dxfId="2597" priority="71659" operator="equal">
      <formula>"Não identificado"</formula>
    </cfRule>
    <cfRule type="cellIs" dxfId="2596" priority="71660" operator="equal">
      <formula>"Vigente"</formula>
    </cfRule>
    <cfRule type="cellIs" dxfId="2595" priority="71661" operator="equal">
      <formula>"Vigente e Alterado"</formula>
    </cfRule>
    <cfRule type="cellIs" dxfId="2594" priority="71662" operator="equal">
      <formula>"Revogado"</formula>
    </cfRule>
  </conditionalFormatting>
  <conditionalFormatting sqref="S2912">
    <cfRule type="cellIs" dxfId="2593" priority="71649" operator="equal">
      <formula>"Vigente com alterações"</formula>
    </cfRule>
    <cfRule type="cellIs" dxfId="2592" priority="71650" operator="equal">
      <formula>"Vigente com alterações"</formula>
    </cfRule>
    <cfRule type="cellIs" dxfId="2591" priority="71651" operator="equal">
      <formula>"Vigente com alterações"</formula>
    </cfRule>
    <cfRule type="cellIs" dxfId="2590" priority="71652" operator="equal">
      <formula>"Não identificado"</formula>
    </cfRule>
    <cfRule type="cellIs" dxfId="2589" priority="71653" operator="equal">
      <formula>"Vigente"</formula>
    </cfRule>
    <cfRule type="cellIs" dxfId="2588" priority="71654" operator="equal">
      <formula>"Vigente e Alterado"</formula>
    </cfRule>
    <cfRule type="cellIs" dxfId="2587" priority="71655" operator="equal">
      <formula>"Revogado"</formula>
    </cfRule>
  </conditionalFormatting>
  <conditionalFormatting sqref="S2914">
    <cfRule type="cellIs" dxfId="2586" priority="71376" operator="equal">
      <formula>"Vigente com alterações"</formula>
    </cfRule>
    <cfRule type="cellIs" dxfId="2585" priority="71377" operator="equal">
      <formula>"Vigente com alterações"</formula>
    </cfRule>
    <cfRule type="cellIs" dxfId="2584" priority="71378" operator="equal">
      <formula>"Vigente com alterações"</formula>
    </cfRule>
    <cfRule type="cellIs" dxfId="2583" priority="71379" operator="equal">
      <formula>"Não identificado"</formula>
    </cfRule>
    <cfRule type="cellIs" dxfId="2582" priority="71380" operator="equal">
      <formula>"Vigente"</formula>
    </cfRule>
    <cfRule type="cellIs" dxfId="2581" priority="71381" operator="equal">
      <formula>"Vigente e Alterado"</formula>
    </cfRule>
    <cfRule type="cellIs" dxfId="2580" priority="71382" operator="equal">
      <formula>"Revogado"</formula>
    </cfRule>
  </conditionalFormatting>
  <conditionalFormatting sqref="S2915">
    <cfRule type="cellIs" dxfId="2579" priority="71117" operator="equal">
      <formula>"Vigente com alterações"</formula>
    </cfRule>
    <cfRule type="cellIs" dxfId="2578" priority="71118" operator="equal">
      <formula>"Vigente com alterações"</formula>
    </cfRule>
    <cfRule type="cellIs" dxfId="2577" priority="71119" operator="equal">
      <formula>"Vigente com alterações"</formula>
    </cfRule>
    <cfRule type="cellIs" dxfId="2576" priority="71120" operator="equal">
      <formula>"Não identificado"</formula>
    </cfRule>
    <cfRule type="cellIs" dxfId="2575" priority="71121" operator="equal">
      <formula>"Vigente"</formula>
    </cfRule>
    <cfRule type="cellIs" dxfId="2574" priority="71122" operator="equal">
      <formula>"Vigente e Alterado"</formula>
    </cfRule>
    <cfRule type="cellIs" dxfId="2573" priority="71123" operator="equal">
      <formula>"Revogado"</formula>
    </cfRule>
  </conditionalFormatting>
  <conditionalFormatting sqref="S2917">
    <cfRule type="cellIs" dxfId="2572" priority="70851" operator="equal">
      <formula>"Vigente com alterações"</formula>
    </cfRule>
    <cfRule type="cellIs" dxfId="2571" priority="70852" operator="equal">
      <formula>"Vigente com alterações"</formula>
    </cfRule>
    <cfRule type="cellIs" dxfId="2570" priority="70853" operator="equal">
      <formula>"Vigente com alterações"</formula>
    </cfRule>
    <cfRule type="cellIs" dxfId="2569" priority="70854" operator="equal">
      <formula>"Não identificado"</formula>
    </cfRule>
    <cfRule type="cellIs" dxfId="2568" priority="70855" operator="equal">
      <formula>"Vigente"</formula>
    </cfRule>
    <cfRule type="cellIs" dxfId="2567" priority="70856" operator="equal">
      <formula>"Vigente e Alterado"</formula>
    </cfRule>
    <cfRule type="cellIs" dxfId="2566" priority="70857" operator="equal">
      <formula>"Revogado"</formula>
    </cfRule>
  </conditionalFormatting>
  <conditionalFormatting sqref="S2918">
    <cfRule type="cellIs" dxfId="2565" priority="70844" operator="equal">
      <formula>"Vigente com alterações"</formula>
    </cfRule>
    <cfRule type="cellIs" dxfId="2564" priority="70845" operator="equal">
      <formula>"Vigente com alterações"</formula>
    </cfRule>
    <cfRule type="cellIs" dxfId="2563" priority="70846" operator="equal">
      <formula>"Vigente com alterações"</formula>
    </cfRule>
    <cfRule type="cellIs" dxfId="2562" priority="70847" operator="equal">
      <formula>"Não identificado"</formula>
    </cfRule>
    <cfRule type="cellIs" dxfId="2561" priority="70848" operator="equal">
      <formula>"Vigente"</formula>
    </cfRule>
    <cfRule type="cellIs" dxfId="2560" priority="70849" operator="equal">
      <formula>"Vigente e Alterado"</formula>
    </cfRule>
    <cfRule type="cellIs" dxfId="2559" priority="70850" operator="equal">
      <formula>"Revogado"</formula>
    </cfRule>
  </conditionalFormatting>
  <conditionalFormatting sqref="S2919">
    <cfRule type="cellIs" dxfId="2558" priority="70585" operator="equal">
      <formula>"Vigente com alterações"</formula>
    </cfRule>
    <cfRule type="cellIs" dxfId="2557" priority="70586" operator="equal">
      <formula>"Vigente com alterações"</formula>
    </cfRule>
    <cfRule type="cellIs" dxfId="2556" priority="70587" operator="equal">
      <formula>"Vigente com alterações"</formula>
    </cfRule>
    <cfRule type="cellIs" dxfId="2555" priority="70588" operator="equal">
      <formula>"Não identificado"</formula>
    </cfRule>
    <cfRule type="cellIs" dxfId="2554" priority="70589" operator="equal">
      <formula>"Vigente"</formula>
    </cfRule>
    <cfRule type="cellIs" dxfId="2553" priority="70590" operator="equal">
      <formula>"Vigente e Alterado"</formula>
    </cfRule>
    <cfRule type="cellIs" dxfId="2552" priority="70591" operator="equal">
      <formula>"Revogado"</formula>
    </cfRule>
  </conditionalFormatting>
  <conditionalFormatting sqref="S2920">
    <cfRule type="cellIs" dxfId="2551" priority="70326" operator="equal">
      <formula>"Vigente com alterações"</formula>
    </cfRule>
    <cfRule type="cellIs" dxfId="2550" priority="70327" operator="equal">
      <formula>"Vigente com alterações"</formula>
    </cfRule>
    <cfRule type="cellIs" dxfId="2549" priority="70328" operator="equal">
      <formula>"Vigente com alterações"</formula>
    </cfRule>
    <cfRule type="cellIs" dxfId="2548" priority="70329" operator="equal">
      <formula>"Não identificado"</formula>
    </cfRule>
    <cfRule type="cellIs" dxfId="2547" priority="70330" operator="equal">
      <formula>"Vigente"</formula>
    </cfRule>
    <cfRule type="cellIs" dxfId="2546" priority="70331" operator="equal">
      <formula>"Vigente e Alterado"</formula>
    </cfRule>
    <cfRule type="cellIs" dxfId="2545" priority="70332" operator="equal">
      <formula>"Revogado"</formula>
    </cfRule>
  </conditionalFormatting>
  <conditionalFormatting sqref="S2921">
    <cfRule type="cellIs" dxfId="2544" priority="70067" operator="equal">
      <formula>"Vigente com alterações"</formula>
    </cfRule>
    <cfRule type="cellIs" dxfId="2543" priority="70068" operator="equal">
      <formula>"Vigente com alterações"</formula>
    </cfRule>
    <cfRule type="cellIs" dxfId="2542" priority="70069" operator="equal">
      <formula>"Vigente com alterações"</formula>
    </cfRule>
    <cfRule type="cellIs" dxfId="2541" priority="70070" operator="equal">
      <formula>"Não identificado"</formula>
    </cfRule>
    <cfRule type="cellIs" dxfId="2540" priority="70071" operator="equal">
      <formula>"Vigente"</formula>
    </cfRule>
    <cfRule type="cellIs" dxfId="2539" priority="70072" operator="equal">
      <formula>"Vigente e Alterado"</formula>
    </cfRule>
    <cfRule type="cellIs" dxfId="2538" priority="70073" operator="equal">
      <formula>"Revogado"</formula>
    </cfRule>
  </conditionalFormatting>
  <conditionalFormatting sqref="S2922">
    <cfRule type="cellIs" dxfId="2537" priority="69808" operator="equal">
      <formula>"Vigente com alterações"</formula>
    </cfRule>
    <cfRule type="cellIs" dxfId="2536" priority="69809" operator="equal">
      <formula>"Vigente com alterações"</formula>
    </cfRule>
    <cfRule type="cellIs" dxfId="2535" priority="69810" operator="equal">
      <formula>"Vigente com alterações"</formula>
    </cfRule>
    <cfRule type="cellIs" dxfId="2534" priority="69811" operator="equal">
      <formula>"Não identificado"</formula>
    </cfRule>
    <cfRule type="cellIs" dxfId="2533" priority="69812" operator="equal">
      <formula>"Vigente"</formula>
    </cfRule>
    <cfRule type="cellIs" dxfId="2532" priority="69813" operator="equal">
      <formula>"Vigente e Alterado"</formula>
    </cfRule>
    <cfRule type="cellIs" dxfId="2531" priority="69814" operator="equal">
      <formula>"Revogado"</formula>
    </cfRule>
  </conditionalFormatting>
  <conditionalFormatting sqref="S2923">
    <cfRule type="cellIs" dxfId="2530" priority="69518" operator="equal">
      <formula>"Vigente com alterações"</formula>
    </cfRule>
    <cfRule type="cellIs" dxfId="2529" priority="69519" operator="equal">
      <formula>"Vigente com alterações"</formula>
    </cfRule>
    <cfRule type="cellIs" dxfId="2528" priority="69520" operator="equal">
      <formula>"Vigente com alterações"</formula>
    </cfRule>
    <cfRule type="cellIs" dxfId="2527" priority="69521" operator="equal">
      <formula>"Não identificado"</formula>
    </cfRule>
    <cfRule type="cellIs" dxfId="2526" priority="69522" operator="equal">
      <formula>"Vigente"</formula>
    </cfRule>
    <cfRule type="cellIs" dxfId="2525" priority="69523" operator="equal">
      <formula>"Vigente e Alterado"</formula>
    </cfRule>
    <cfRule type="cellIs" dxfId="2524" priority="69524" operator="equal">
      <formula>"Revogado"</formula>
    </cfRule>
  </conditionalFormatting>
  <conditionalFormatting sqref="S2926">
    <cfRule type="cellIs" dxfId="2523" priority="69497" operator="equal">
      <formula>"Vigente com alterações"</formula>
    </cfRule>
    <cfRule type="cellIs" dxfId="2522" priority="69498" operator="equal">
      <formula>"Vigente com alterações"</formula>
    </cfRule>
    <cfRule type="cellIs" dxfId="2521" priority="69499" operator="equal">
      <formula>"Vigente com alterações"</formula>
    </cfRule>
    <cfRule type="cellIs" dxfId="2520" priority="69500" operator="equal">
      <formula>"Não identificado"</formula>
    </cfRule>
    <cfRule type="cellIs" dxfId="2519" priority="69501" operator="equal">
      <formula>"Vigente"</formula>
    </cfRule>
    <cfRule type="cellIs" dxfId="2518" priority="69502" operator="equal">
      <formula>"Vigente e Alterado"</formula>
    </cfRule>
    <cfRule type="cellIs" dxfId="2517" priority="69503" operator="equal">
      <formula>"Revogado"</formula>
    </cfRule>
  </conditionalFormatting>
  <conditionalFormatting sqref="S2927">
    <cfRule type="cellIs" dxfId="2516" priority="69490" operator="equal">
      <formula>"Vigente com alterações"</formula>
    </cfRule>
    <cfRule type="cellIs" dxfId="2515" priority="69491" operator="equal">
      <formula>"Vigente com alterações"</formula>
    </cfRule>
    <cfRule type="cellIs" dxfId="2514" priority="69492" operator="equal">
      <formula>"Vigente com alterações"</formula>
    </cfRule>
    <cfRule type="cellIs" dxfId="2513" priority="69493" operator="equal">
      <formula>"Não identificado"</formula>
    </cfRule>
    <cfRule type="cellIs" dxfId="2512" priority="69494" operator="equal">
      <formula>"Vigente"</formula>
    </cfRule>
    <cfRule type="cellIs" dxfId="2511" priority="69495" operator="equal">
      <formula>"Vigente e Alterado"</formula>
    </cfRule>
    <cfRule type="cellIs" dxfId="2510" priority="69496" operator="equal">
      <formula>"Revogado"</formula>
    </cfRule>
  </conditionalFormatting>
  <conditionalFormatting sqref="S2928">
    <cfRule type="cellIs" dxfId="2509" priority="69483" operator="equal">
      <formula>"Vigente com alterações"</formula>
    </cfRule>
    <cfRule type="cellIs" dxfId="2508" priority="69484" operator="equal">
      <formula>"Vigente com alterações"</formula>
    </cfRule>
    <cfRule type="cellIs" dxfId="2507" priority="69485" operator="equal">
      <formula>"Vigente com alterações"</formula>
    </cfRule>
    <cfRule type="cellIs" dxfId="2506" priority="69486" operator="equal">
      <formula>"Não identificado"</formula>
    </cfRule>
    <cfRule type="cellIs" dxfId="2505" priority="69487" operator="equal">
      <formula>"Vigente"</formula>
    </cfRule>
    <cfRule type="cellIs" dxfId="2504" priority="69488" operator="equal">
      <formula>"Vigente e Alterado"</formula>
    </cfRule>
    <cfRule type="cellIs" dxfId="2503" priority="69489" operator="equal">
      <formula>"Revogado"</formula>
    </cfRule>
  </conditionalFormatting>
  <conditionalFormatting sqref="S2929">
    <cfRule type="cellIs" dxfId="2502" priority="69224" operator="equal">
      <formula>"Vigente com alterações"</formula>
    </cfRule>
    <cfRule type="cellIs" dxfId="2501" priority="69225" operator="equal">
      <formula>"Vigente com alterações"</formula>
    </cfRule>
    <cfRule type="cellIs" dxfId="2500" priority="69226" operator="equal">
      <formula>"Vigente com alterações"</formula>
    </cfRule>
    <cfRule type="cellIs" dxfId="2499" priority="69227" operator="equal">
      <formula>"Não identificado"</formula>
    </cfRule>
    <cfRule type="cellIs" dxfId="2498" priority="69228" operator="equal">
      <formula>"Vigente"</formula>
    </cfRule>
    <cfRule type="cellIs" dxfId="2497" priority="69229" operator="equal">
      <formula>"Vigente e Alterado"</formula>
    </cfRule>
    <cfRule type="cellIs" dxfId="2496" priority="69230" operator="equal">
      <formula>"Revogado"</formula>
    </cfRule>
  </conditionalFormatting>
  <conditionalFormatting sqref="S2930">
    <cfRule type="cellIs" dxfId="2495" priority="68944" operator="equal">
      <formula>"Vigente com alterações"</formula>
    </cfRule>
    <cfRule type="cellIs" dxfId="2494" priority="68945" operator="equal">
      <formula>"Vigente com alterações"</formula>
    </cfRule>
    <cfRule type="cellIs" dxfId="2493" priority="68946" operator="equal">
      <formula>"Vigente com alterações"</formula>
    </cfRule>
    <cfRule type="cellIs" dxfId="2492" priority="68947" operator="equal">
      <formula>"Não identificado"</formula>
    </cfRule>
    <cfRule type="cellIs" dxfId="2491" priority="68948" operator="equal">
      <formula>"Vigente"</formula>
    </cfRule>
    <cfRule type="cellIs" dxfId="2490" priority="68949" operator="equal">
      <formula>"Vigente e Alterado"</formula>
    </cfRule>
    <cfRule type="cellIs" dxfId="2489" priority="68950" operator="equal">
      <formula>"Revogado"</formula>
    </cfRule>
  </conditionalFormatting>
  <conditionalFormatting sqref="S2932">
    <cfRule type="cellIs" dxfId="2488" priority="68930" operator="equal">
      <formula>"Vigente com alterações"</formula>
    </cfRule>
    <cfRule type="cellIs" dxfId="2487" priority="68931" operator="equal">
      <formula>"Vigente com alterações"</formula>
    </cfRule>
    <cfRule type="cellIs" dxfId="2486" priority="68932" operator="equal">
      <formula>"Vigente com alterações"</formula>
    </cfRule>
    <cfRule type="cellIs" dxfId="2485" priority="68933" operator="equal">
      <formula>"Não identificado"</formula>
    </cfRule>
    <cfRule type="cellIs" dxfId="2484" priority="68934" operator="equal">
      <formula>"Vigente"</formula>
    </cfRule>
    <cfRule type="cellIs" dxfId="2483" priority="68935" operator="equal">
      <formula>"Vigente e Alterado"</formula>
    </cfRule>
    <cfRule type="cellIs" dxfId="2482" priority="68936" operator="equal">
      <formula>"Revogado"</formula>
    </cfRule>
  </conditionalFormatting>
  <conditionalFormatting sqref="S2933:S2934">
    <cfRule type="cellIs" dxfId="2481" priority="68923" operator="equal">
      <formula>"Vigente com alterações"</formula>
    </cfRule>
    <cfRule type="cellIs" dxfId="2480" priority="68924" operator="equal">
      <formula>"Vigente com alterações"</formula>
    </cfRule>
    <cfRule type="cellIs" dxfId="2479" priority="68925" operator="equal">
      <formula>"Vigente com alterações"</formula>
    </cfRule>
    <cfRule type="cellIs" dxfId="2478" priority="68926" operator="equal">
      <formula>"Não identificado"</formula>
    </cfRule>
    <cfRule type="cellIs" dxfId="2477" priority="68927" operator="equal">
      <formula>"Vigente"</formula>
    </cfRule>
    <cfRule type="cellIs" dxfId="2476" priority="68928" operator="equal">
      <formula>"Vigente e Alterado"</formula>
    </cfRule>
    <cfRule type="cellIs" dxfId="2475" priority="68929" operator="equal">
      <formula>"Revogado"</formula>
    </cfRule>
  </conditionalFormatting>
  <conditionalFormatting sqref="S2935">
    <cfRule type="cellIs" dxfId="2474" priority="68664" operator="equal">
      <formula>"Vigente com alterações"</formula>
    </cfRule>
    <cfRule type="cellIs" dxfId="2473" priority="68665" operator="equal">
      <formula>"Vigente com alterações"</formula>
    </cfRule>
    <cfRule type="cellIs" dxfId="2472" priority="68666" operator="equal">
      <formula>"Vigente com alterações"</formula>
    </cfRule>
    <cfRule type="cellIs" dxfId="2471" priority="68667" operator="equal">
      <formula>"Não identificado"</formula>
    </cfRule>
    <cfRule type="cellIs" dxfId="2470" priority="68668" operator="equal">
      <formula>"Vigente"</formula>
    </cfRule>
    <cfRule type="cellIs" dxfId="2469" priority="68669" operator="equal">
      <formula>"Vigente e Alterado"</formula>
    </cfRule>
    <cfRule type="cellIs" dxfId="2468" priority="68670" operator="equal">
      <formula>"Revogado"</formula>
    </cfRule>
  </conditionalFormatting>
  <conditionalFormatting sqref="S2936">
    <cfRule type="cellIs" dxfId="2467" priority="68405" operator="equal">
      <formula>"Vigente com alterações"</formula>
    </cfRule>
    <cfRule type="cellIs" dxfId="2466" priority="68406" operator="equal">
      <formula>"Vigente com alterações"</formula>
    </cfRule>
    <cfRule type="cellIs" dxfId="2465" priority="68407" operator="equal">
      <formula>"Vigente com alterações"</formula>
    </cfRule>
    <cfRule type="cellIs" dxfId="2464" priority="68408" operator="equal">
      <formula>"Não identificado"</formula>
    </cfRule>
    <cfRule type="cellIs" dxfId="2463" priority="68409" operator="equal">
      <formula>"Vigente"</formula>
    </cfRule>
    <cfRule type="cellIs" dxfId="2462" priority="68410" operator="equal">
      <formula>"Vigente e Alterado"</formula>
    </cfRule>
    <cfRule type="cellIs" dxfId="2461" priority="68411" operator="equal">
      <formula>"Revogado"</formula>
    </cfRule>
  </conditionalFormatting>
  <conditionalFormatting sqref="S2937">
    <cfRule type="cellIs" dxfId="2460" priority="68146" operator="equal">
      <formula>"Vigente com alterações"</formula>
    </cfRule>
    <cfRule type="cellIs" dxfId="2459" priority="68147" operator="equal">
      <formula>"Vigente com alterações"</formula>
    </cfRule>
    <cfRule type="cellIs" dxfId="2458" priority="68148" operator="equal">
      <formula>"Vigente com alterações"</formula>
    </cfRule>
    <cfRule type="cellIs" dxfId="2457" priority="68149" operator="equal">
      <formula>"Não identificado"</formula>
    </cfRule>
    <cfRule type="cellIs" dxfId="2456" priority="68150" operator="equal">
      <formula>"Vigente"</formula>
    </cfRule>
    <cfRule type="cellIs" dxfId="2455" priority="68151" operator="equal">
      <formula>"Vigente e Alterado"</formula>
    </cfRule>
    <cfRule type="cellIs" dxfId="2454" priority="68152" operator="equal">
      <formula>"Revogado"</formula>
    </cfRule>
  </conditionalFormatting>
  <conditionalFormatting sqref="S2938">
    <cfRule type="cellIs" dxfId="2453" priority="68139" operator="equal">
      <formula>"Vigente com alterações"</formula>
    </cfRule>
    <cfRule type="cellIs" dxfId="2452" priority="68140" operator="equal">
      <formula>"Vigente com alterações"</formula>
    </cfRule>
    <cfRule type="cellIs" dxfId="2451" priority="68141" operator="equal">
      <formula>"Vigente com alterações"</formula>
    </cfRule>
    <cfRule type="cellIs" dxfId="2450" priority="68142" operator="equal">
      <formula>"Não identificado"</formula>
    </cfRule>
    <cfRule type="cellIs" dxfId="2449" priority="68143" operator="equal">
      <formula>"Vigente"</formula>
    </cfRule>
    <cfRule type="cellIs" dxfId="2448" priority="68144" operator="equal">
      <formula>"Vigente e Alterado"</formula>
    </cfRule>
    <cfRule type="cellIs" dxfId="2447" priority="68145" operator="equal">
      <formula>"Revogado"</formula>
    </cfRule>
  </conditionalFormatting>
  <conditionalFormatting sqref="S2940">
    <cfRule type="cellIs" dxfId="2446" priority="61883" operator="equal">
      <formula>"Vigente com alterações"</formula>
    </cfRule>
    <cfRule type="cellIs" dxfId="2445" priority="61884" operator="equal">
      <formula>"Vigente com alterações"</formula>
    </cfRule>
    <cfRule type="cellIs" dxfId="2444" priority="61885" operator="equal">
      <formula>"Vigente com alterações"</formula>
    </cfRule>
    <cfRule type="cellIs" dxfId="2443" priority="61886" operator="equal">
      <formula>"Não identificado"</formula>
    </cfRule>
    <cfRule type="cellIs" dxfId="2442" priority="61887" operator="equal">
      <formula>"Vigente"</formula>
    </cfRule>
    <cfRule type="cellIs" dxfId="2441" priority="61888" operator="equal">
      <formula>"Vigente e Alterado"</formula>
    </cfRule>
    <cfRule type="cellIs" dxfId="2440" priority="61889" operator="equal">
      <formula>"Revogado"</formula>
    </cfRule>
  </conditionalFormatting>
  <conditionalFormatting sqref="S2941:S2944">
    <cfRule type="cellIs" dxfId="2439" priority="67855" operator="equal">
      <formula>"Vigente com alterações"</formula>
    </cfRule>
    <cfRule type="cellIs" dxfId="2438" priority="67856" operator="equal">
      <formula>"Vigente com alterações"</formula>
    </cfRule>
    <cfRule type="cellIs" dxfId="2437" priority="67857" operator="equal">
      <formula>"Vigente com alterações"</formula>
    </cfRule>
    <cfRule type="cellIs" dxfId="2436" priority="67858" operator="equal">
      <formula>"Não identificado"</formula>
    </cfRule>
    <cfRule type="cellIs" dxfId="2435" priority="67859" operator="equal">
      <formula>"Vigente"</formula>
    </cfRule>
    <cfRule type="cellIs" dxfId="2434" priority="67860" operator="equal">
      <formula>"Vigente e Alterado"</formula>
    </cfRule>
    <cfRule type="cellIs" dxfId="2433" priority="67861" operator="equal">
      <formula>"Revogado"</formula>
    </cfRule>
  </conditionalFormatting>
  <conditionalFormatting sqref="S2945">
    <cfRule type="cellIs" dxfId="2432" priority="67592" operator="equal">
      <formula>"Vigente com alterações"</formula>
    </cfRule>
    <cfRule type="cellIs" dxfId="2431" priority="67593" operator="equal">
      <formula>"Vigente com alterações"</formula>
    </cfRule>
    <cfRule type="cellIs" dxfId="2430" priority="67594" operator="equal">
      <formula>"Vigente com alterações"</formula>
    </cfRule>
    <cfRule type="cellIs" dxfId="2429" priority="67595" operator="equal">
      <formula>"Não identificado"</formula>
    </cfRule>
    <cfRule type="cellIs" dxfId="2428" priority="67596" operator="equal">
      <formula>"Vigente"</formula>
    </cfRule>
    <cfRule type="cellIs" dxfId="2427" priority="67597" operator="equal">
      <formula>"Vigente e Alterado"</formula>
    </cfRule>
    <cfRule type="cellIs" dxfId="2426" priority="67598" operator="equal">
      <formula>"Revogado"</formula>
    </cfRule>
  </conditionalFormatting>
  <conditionalFormatting sqref="S2946">
    <cfRule type="cellIs" dxfId="2425" priority="67333" operator="equal">
      <formula>"Vigente com alterações"</formula>
    </cfRule>
    <cfRule type="cellIs" dxfId="2424" priority="67334" operator="equal">
      <formula>"Vigente com alterações"</formula>
    </cfRule>
    <cfRule type="cellIs" dxfId="2423" priority="67335" operator="equal">
      <formula>"Vigente com alterações"</formula>
    </cfRule>
    <cfRule type="cellIs" dxfId="2422" priority="67336" operator="equal">
      <formula>"Não identificado"</formula>
    </cfRule>
    <cfRule type="cellIs" dxfId="2421" priority="67337" operator="equal">
      <formula>"Vigente"</formula>
    </cfRule>
    <cfRule type="cellIs" dxfId="2420" priority="67338" operator="equal">
      <formula>"Vigente e Alterado"</formula>
    </cfRule>
    <cfRule type="cellIs" dxfId="2419" priority="67339" operator="equal">
      <formula>"Revogado"</formula>
    </cfRule>
  </conditionalFormatting>
  <conditionalFormatting sqref="S2947">
    <cfRule type="cellIs" dxfId="2418" priority="67074" operator="equal">
      <formula>"Vigente com alterações"</formula>
    </cfRule>
    <cfRule type="cellIs" dxfId="2417" priority="67075" operator="equal">
      <formula>"Vigente com alterações"</formula>
    </cfRule>
    <cfRule type="cellIs" dxfId="2416" priority="67076" operator="equal">
      <formula>"Vigente com alterações"</formula>
    </cfRule>
    <cfRule type="cellIs" dxfId="2415" priority="67077" operator="equal">
      <formula>"Não identificado"</formula>
    </cfRule>
    <cfRule type="cellIs" dxfId="2414" priority="67078" operator="equal">
      <formula>"Vigente"</formula>
    </cfRule>
    <cfRule type="cellIs" dxfId="2413" priority="67079" operator="equal">
      <formula>"Vigente e Alterado"</formula>
    </cfRule>
    <cfRule type="cellIs" dxfId="2412" priority="67080" operator="equal">
      <formula>"Revogado"</formula>
    </cfRule>
  </conditionalFormatting>
  <conditionalFormatting sqref="S2948">
    <cfRule type="cellIs" dxfId="2411" priority="66815" operator="equal">
      <formula>"Vigente com alterações"</formula>
    </cfRule>
    <cfRule type="cellIs" dxfId="2410" priority="66816" operator="equal">
      <formula>"Vigente com alterações"</formula>
    </cfRule>
    <cfRule type="cellIs" dxfId="2409" priority="66817" operator="equal">
      <formula>"Vigente com alterações"</formula>
    </cfRule>
    <cfRule type="cellIs" dxfId="2408" priority="66818" operator="equal">
      <formula>"Não identificado"</formula>
    </cfRule>
    <cfRule type="cellIs" dxfId="2407" priority="66819" operator="equal">
      <formula>"Vigente"</formula>
    </cfRule>
    <cfRule type="cellIs" dxfId="2406" priority="66820" operator="equal">
      <formula>"Vigente e Alterado"</formula>
    </cfRule>
    <cfRule type="cellIs" dxfId="2405" priority="66821" operator="equal">
      <formula>"Revogado"</formula>
    </cfRule>
  </conditionalFormatting>
  <conditionalFormatting sqref="S2949">
    <cfRule type="cellIs" dxfId="2404" priority="66556" operator="equal">
      <formula>"Vigente com alterações"</formula>
    </cfRule>
    <cfRule type="cellIs" dxfId="2403" priority="66557" operator="equal">
      <formula>"Vigente com alterações"</formula>
    </cfRule>
    <cfRule type="cellIs" dxfId="2402" priority="66558" operator="equal">
      <formula>"Vigente com alterações"</formula>
    </cfRule>
    <cfRule type="cellIs" dxfId="2401" priority="66559" operator="equal">
      <formula>"Não identificado"</formula>
    </cfRule>
    <cfRule type="cellIs" dxfId="2400" priority="66560" operator="equal">
      <formula>"Vigente"</formula>
    </cfRule>
    <cfRule type="cellIs" dxfId="2399" priority="66561" operator="equal">
      <formula>"Vigente e Alterado"</formula>
    </cfRule>
    <cfRule type="cellIs" dxfId="2398" priority="66562" operator="equal">
      <formula>"Revogado"</formula>
    </cfRule>
  </conditionalFormatting>
  <conditionalFormatting sqref="S2950">
    <cfRule type="cellIs" dxfId="2397" priority="66297" operator="equal">
      <formula>"Vigente com alterações"</formula>
    </cfRule>
    <cfRule type="cellIs" dxfId="2396" priority="66298" operator="equal">
      <formula>"Vigente com alterações"</formula>
    </cfRule>
    <cfRule type="cellIs" dxfId="2395" priority="66299" operator="equal">
      <formula>"Vigente com alterações"</formula>
    </cfRule>
    <cfRule type="cellIs" dxfId="2394" priority="66300" operator="equal">
      <formula>"Não identificado"</formula>
    </cfRule>
    <cfRule type="cellIs" dxfId="2393" priority="66301" operator="equal">
      <formula>"Vigente"</formula>
    </cfRule>
    <cfRule type="cellIs" dxfId="2392" priority="66302" operator="equal">
      <formula>"Vigente e Alterado"</formula>
    </cfRule>
    <cfRule type="cellIs" dxfId="2391" priority="66303" operator="equal">
      <formula>"Revogado"</formula>
    </cfRule>
  </conditionalFormatting>
  <conditionalFormatting sqref="S2951">
    <cfRule type="cellIs" dxfId="2390" priority="66038" operator="equal">
      <formula>"Vigente com alterações"</formula>
    </cfRule>
    <cfRule type="cellIs" dxfId="2389" priority="66039" operator="equal">
      <formula>"Vigente com alterações"</formula>
    </cfRule>
    <cfRule type="cellIs" dxfId="2388" priority="66040" operator="equal">
      <formula>"Vigente com alterações"</formula>
    </cfRule>
    <cfRule type="cellIs" dxfId="2387" priority="66041" operator="equal">
      <formula>"Não identificado"</formula>
    </cfRule>
    <cfRule type="cellIs" dxfId="2386" priority="66042" operator="equal">
      <formula>"Vigente"</formula>
    </cfRule>
    <cfRule type="cellIs" dxfId="2385" priority="66043" operator="equal">
      <formula>"Vigente e Alterado"</formula>
    </cfRule>
    <cfRule type="cellIs" dxfId="2384" priority="66044" operator="equal">
      <formula>"Revogado"</formula>
    </cfRule>
  </conditionalFormatting>
  <conditionalFormatting sqref="S2952">
    <cfRule type="cellIs" dxfId="2383" priority="65779" operator="equal">
      <formula>"Vigente com alterações"</formula>
    </cfRule>
    <cfRule type="cellIs" dxfId="2382" priority="65780" operator="equal">
      <formula>"Vigente com alterações"</formula>
    </cfRule>
    <cfRule type="cellIs" dxfId="2381" priority="65781" operator="equal">
      <formula>"Vigente com alterações"</formula>
    </cfRule>
    <cfRule type="cellIs" dxfId="2380" priority="65782" operator="equal">
      <formula>"Não identificado"</formula>
    </cfRule>
    <cfRule type="cellIs" dxfId="2379" priority="65783" operator="equal">
      <formula>"Vigente"</formula>
    </cfRule>
    <cfRule type="cellIs" dxfId="2378" priority="65784" operator="equal">
      <formula>"Vigente e Alterado"</formula>
    </cfRule>
    <cfRule type="cellIs" dxfId="2377" priority="65785" operator="equal">
      <formula>"Revogado"</formula>
    </cfRule>
  </conditionalFormatting>
  <conditionalFormatting sqref="S2953">
    <cfRule type="cellIs" dxfId="2376" priority="65520" operator="equal">
      <formula>"Vigente com alterações"</formula>
    </cfRule>
    <cfRule type="cellIs" dxfId="2375" priority="65521" operator="equal">
      <formula>"Vigente com alterações"</formula>
    </cfRule>
    <cfRule type="cellIs" dxfId="2374" priority="65522" operator="equal">
      <formula>"Vigente com alterações"</formula>
    </cfRule>
    <cfRule type="cellIs" dxfId="2373" priority="65523" operator="equal">
      <formula>"Não identificado"</formula>
    </cfRule>
    <cfRule type="cellIs" dxfId="2372" priority="65524" operator="equal">
      <formula>"Vigente"</formula>
    </cfRule>
    <cfRule type="cellIs" dxfId="2371" priority="65525" operator="equal">
      <formula>"Vigente e Alterado"</formula>
    </cfRule>
    <cfRule type="cellIs" dxfId="2370" priority="65526" operator="equal">
      <formula>"Revogado"</formula>
    </cfRule>
  </conditionalFormatting>
  <conditionalFormatting sqref="S2954">
    <cfRule type="cellIs" dxfId="2369" priority="65261" operator="equal">
      <formula>"Vigente com alterações"</formula>
    </cfRule>
    <cfRule type="cellIs" dxfId="2368" priority="65262" operator="equal">
      <formula>"Vigente com alterações"</formula>
    </cfRule>
    <cfRule type="cellIs" dxfId="2367" priority="65263" operator="equal">
      <formula>"Vigente com alterações"</formula>
    </cfRule>
    <cfRule type="cellIs" dxfId="2366" priority="65264" operator="equal">
      <formula>"Não identificado"</formula>
    </cfRule>
    <cfRule type="cellIs" dxfId="2365" priority="65265" operator="equal">
      <formula>"Vigente"</formula>
    </cfRule>
    <cfRule type="cellIs" dxfId="2364" priority="65266" operator="equal">
      <formula>"Vigente e Alterado"</formula>
    </cfRule>
    <cfRule type="cellIs" dxfId="2363" priority="65267" operator="equal">
      <formula>"Revogado"</formula>
    </cfRule>
  </conditionalFormatting>
  <conditionalFormatting sqref="S2955">
    <cfRule type="cellIs" dxfId="2362" priority="65002" operator="equal">
      <formula>"Vigente com alterações"</formula>
    </cfRule>
    <cfRule type="cellIs" dxfId="2361" priority="65003" operator="equal">
      <formula>"Vigente com alterações"</formula>
    </cfRule>
    <cfRule type="cellIs" dxfId="2360" priority="65004" operator="equal">
      <formula>"Vigente com alterações"</formula>
    </cfRule>
    <cfRule type="cellIs" dxfId="2359" priority="65005" operator="equal">
      <formula>"Não identificado"</formula>
    </cfRule>
    <cfRule type="cellIs" dxfId="2358" priority="65006" operator="equal">
      <formula>"Vigente"</formula>
    </cfRule>
    <cfRule type="cellIs" dxfId="2357" priority="65007" operator="equal">
      <formula>"Vigente e Alterado"</formula>
    </cfRule>
    <cfRule type="cellIs" dxfId="2356" priority="65008" operator="equal">
      <formula>"Revogado"</formula>
    </cfRule>
  </conditionalFormatting>
  <conditionalFormatting sqref="S2956">
    <cfRule type="cellIs" dxfId="2355" priority="64743" operator="equal">
      <formula>"Vigente com alterações"</formula>
    </cfRule>
    <cfRule type="cellIs" dxfId="2354" priority="64744" operator="equal">
      <formula>"Vigente com alterações"</formula>
    </cfRule>
    <cfRule type="cellIs" dxfId="2353" priority="64745" operator="equal">
      <formula>"Vigente com alterações"</formula>
    </cfRule>
    <cfRule type="cellIs" dxfId="2352" priority="64746" operator="equal">
      <formula>"Não identificado"</formula>
    </cfRule>
    <cfRule type="cellIs" dxfId="2351" priority="64747" operator="equal">
      <formula>"Vigente"</formula>
    </cfRule>
    <cfRule type="cellIs" dxfId="2350" priority="64748" operator="equal">
      <formula>"Vigente e Alterado"</formula>
    </cfRule>
    <cfRule type="cellIs" dxfId="2349" priority="64749" operator="equal">
      <formula>"Revogado"</formula>
    </cfRule>
  </conditionalFormatting>
  <conditionalFormatting sqref="S2957">
    <cfRule type="cellIs" dxfId="2348" priority="64484" operator="equal">
      <formula>"Vigente com alterações"</formula>
    </cfRule>
    <cfRule type="cellIs" dxfId="2347" priority="64485" operator="equal">
      <formula>"Vigente com alterações"</formula>
    </cfRule>
    <cfRule type="cellIs" dxfId="2346" priority="64486" operator="equal">
      <formula>"Vigente com alterações"</formula>
    </cfRule>
    <cfRule type="cellIs" dxfId="2345" priority="64487" operator="equal">
      <formula>"Não identificado"</formula>
    </cfRule>
    <cfRule type="cellIs" dxfId="2344" priority="64488" operator="equal">
      <formula>"Vigente"</formula>
    </cfRule>
    <cfRule type="cellIs" dxfId="2343" priority="64489" operator="equal">
      <formula>"Vigente e Alterado"</formula>
    </cfRule>
    <cfRule type="cellIs" dxfId="2342" priority="64490" operator="equal">
      <formula>"Revogado"</formula>
    </cfRule>
  </conditionalFormatting>
  <conditionalFormatting sqref="S2958">
    <cfRule type="cellIs" dxfId="2341" priority="64225" operator="equal">
      <formula>"Vigente com alterações"</formula>
    </cfRule>
    <cfRule type="cellIs" dxfId="2340" priority="64226" operator="equal">
      <formula>"Vigente com alterações"</formula>
    </cfRule>
    <cfRule type="cellIs" dxfId="2339" priority="64227" operator="equal">
      <formula>"Vigente com alterações"</formula>
    </cfRule>
    <cfRule type="cellIs" dxfId="2338" priority="64228" operator="equal">
      <formula>"Não identificado"</formula>
    </cfRule>
    <cfRule type="cellIs" dxfId="2337" priority="64229" operator="equal">
      <formula>"Vigente"</formula>
    </cfRule>
    <cfRule type="cellIs" dxfId="2336" priority="64230" operator="equal">
      <formula>"Vigente e Alterado"</formula>
    </cfRule>
    <cfRule type="cellIs" dxfId="2335" priority="64231" operator="equal">
      <formula>"Revogado"</formula>
    </cfRule>
  </conditionalFormatting>
  <conditionalFormatting sqref="S2959">
    <cfRule type="cellIs" dxfId="2334" priority="63966" operator="equal">
      <formula>"Vigente com alterações"</formula>
    </cfRule>
    <cfRule type="cellIs" dxfId="2333" priority="63967" operator="equal">
      <formula>"Vigente com alterações"</formula>
    </cfRule>
    <cfRule type="cellIs" dxfId="2332" priority="63968" operator="equal">
      <formula>"Vigente com alterações"</formula>
    </cfRule>
    <cfRule type="cellIs" dxfId="2331" priority="63969" operator="equal">
      <formula>"Não identificado"</formula>
    </cfRule>
    <cfRule type="cellIs" dxfId="2330" priority="63970" operator="equal">
      <formula>"Vigente"</formula>
    </cfRule>
    <cfRule type="cellIs" dxfId="2329" priority="63971" operator="equal">
      <formula>"Vigente e Alterado"</formula>
    </cfRule>
    <cfRule type="cellIs" dxfId="2328" priority="63972" operator="equal">
      <formula>"Revogado"</formula>
    </cfRule>
  </conditionalFormatting>
  <conditionalFormatting sqref="S2960">
    <cfRule type="cellIs" dxfId="2327" priority="63707" operator="equal">
      <formula>"Vigente com alterações"</formula>
    </cfRule>
    <cfRule type="cellIs" dxfId="2326" priority="63708" operator="equal">
      <formula>"Vigente com alterações"</formula>
    </cfRule>
    <cfRule type="cellIs" dxfId="2325" priority="63709" operator="equal">
      <formula>"Vigente com alterações"</formula>
    </cfRule>
    <cfRule type="cellIs" dxfId="2324" priority="63710" operator="equal">
      <formula>"Não identificado"</formula>
    </cfRule>
    <cfRule type="cellIs" dxfId="2323" priority="63711" operator="equal">
      <formula>"Vigente"</formula>
    </cfRule>
    <cfRule type="cellIs" dxfId="2322" priority="63712" operator="equal">
      <formula>"Vigente e Alterado"</formula>
    </cfRule>
    <cfRule type="cellIs" dxfId="2321" priority="63713" operator="equal">
      <formula>"Revogado"</formula>
    </cfRule>
  </conditionalFormatting>
  <conditionalFormatting sqref="S2961">
    <cfRule type="cellIs" dxfId="2320" priority="63448" operator="equal">
      <formula>"Vigente com alterações"</formula>
    </cfRule>
    <cfRule type="cellIs" dxfId="2319" priority="63449" operator="equal">
      <formula>"Vigente com alterações"</formula>
    </cfRule>
    <cfRule type="cellIs" dxfId="2318" priority="63450" operator="equal">
      <formula>"Vigente com alterações"</formula>
    </cfRule>
    <cfRule type="cellIs" dxfId="2317" priority="63451" operator="equal">
      <formula>"Não identificado"</formula>
    </cfRule>
    <cfRule type="cellIs" dxfId="2316" priority="63452" operator="equal">
      <formula>"Vigente"</formula>
    </cfRule>
    <cfRule type="cellIs" dxfId="2315" priority="63453" operator="equal">
      <formula>"Vigente e Alterado"</formula>
    </cfRule>
    <cfRule type="cellIs" dxfId="2314" priority="63454" operator="equal">
      <formula>"Revogado"</formula>
    </cfRule>
  </conditionalFormatting>
  <conditionalFormatting sqref="S2962">
    <cfRule type="cellIs" dxfId="2313" priority="63189" operator="equal">
      <formula>"Vigente com alterações"</formula>
    </cfRule>
    <cfRule type="cellIs" dxfId="2312" priority="63190" operator="equal">
      <formula>"Vigente com alterações"</formula>
    </cfRule>
    <cfRule type="cellIs" dxfId="2311" priority="63191" operator="equal">
      <formula>"Vigente com alterações"</formula>
    </cfRule>
    <cfRule type="cellIs" dxfId="2310" priority="63192" operator="equal">
      <formula>"Não identificado"</formula>
    </cfRule>
    <cfRule type="cellIs" dxfId="2309" priority="63193" operator="equal">
      <formula>"Vigente"</formula>
    </cfRule>
    <cfRule type="cellIs" dxfId="2308" priority="63194" operator="equal">
      <formula>"Vigente e Alterado"</formula>
    </cfRule>
    <cfRule type="cellIs" dxfId="2307" priority="63195" operator="equal">
      <formula>"Revogado"</formula>
    </cfRule>
  </conditionalFormatting>
  <conditionalFormatting sqref="S2963">
    <cfRule type="cellIs" dxfId="2306" priority="62930" operator="equal">
      <formula>"Vigente com alterações"</formula>
    </cfRule>
    <cfRule type="cellIs" dxfId="2305" priority="62931" operator="equal">
      <formula>"Vigente com alterações"</formula>
    </cfRule>
    <cfRule type="cellIs" dxfId="2304" priority="62932" operator="equal">
      <formula>"Vigente com alterações"</formula>
    </cfRule>
    <cfRule type="cellIs" dxfId="2303" priority="62933" operator="equal">
      <formula>"Não identificado"</formula>
    </cfRule>
    <cfRule type="cellIs" dxfId="2302" priority="62934" operator="equal">
      <formula>"Vigente"</formula>
    </cfRule>
    <cfRule type="cellIs" dxfId="2301" priority="62935" operator="equal">
      <formula>"Vigente e Alterado"</formula>
    </cfRule>
    <cfRule type="cellIs" dxfId="2300" priority="62936" operator="equal">
      <formula>"Revogado"</formula>
    </cfRule>
  </conditionalFormatting>
  <conditionalFormatting sqref="S2964:S2965">
    <cfRule type="cellIs" dxfId="2299" priority="62671" operator="equal">
      <formula>"Vigente com alterações"</formula>
    </cfRule>
    <cfRule type="cellIs" dxfId="2298" priority="62672" operator="equal">
      <formula>"Vigente com alterações"</formula>
    </cfRule>
    <cfRule type="cellIs" dxfId="2297" priority="62673" operator="equal">
      <formula>"Vigente com alterações"</formula>
    </cfRule>
    <cfRule type="cellIs" dxfId="2296" priority="62674" operator="equal">
      <formula>"Não identificado"</formula>
    </cfRule>
    <cfRule type="cellIs" dxfId="2295" priority="62675" operator="equal">
      <formula>"Vigente"</formula>
    </cfRule>
    <cfRule type="cellIs" dxfId="2294" priority="62676" operator="equal">
      <formula>"Vigente e Alterado"</formula>
    </cfRule>
    <cfRule type="cellIs" dxfId="2293" priority="62677" operator="equal">
      <formula>"Revogado"</formula>
    </cfRule>
  </conditionalFormatting>
  <conditionalFormatting sqref="S2966">
    <cfRule type="cellIs" dxfId="2292" priority="61894" operator="equal">
      <formula>"Vigente com alterações"</formula>
    </cfRule>
    <cfRule type="cellIs" dxfId="2291" priority="61895" operator="equal">
      <formula>"Vigente com alterações"</formula>
    </cfRule>
    <cfRule type="cellIs" dxfId="2290" priority="61896" operator="equal">
      <formula>"Vigente com alterações"</formula>
    </cfRule>
    <cfRule type="cellIs" dxfId="2289" priority="61897" operator="equal">
      <formula>"Não identificado"</formula>
    </cfRule>
    <cfRule type="cellIs" dxfId="2288" priority="61898" operator="equal">
      <formula>"Vigente"</formula>
    </cfRule>
    <cfRule type="cellIs" dxfId="2287" priority="61899" operator="equal">
      <formula>"Vigente e Alterado"</formula>
    </cfRule>
    <cfRule type="cellIs" dxfId="2286" priority="61900" operator="equal">
      <formula>"Revogado"</formula>
    </cfRule>
  </conditionalFormatting>
  <conditionalFormatting sqref="S2969">
    <cfRule type="cellIs" dxfId="2285" priority="61596" operator="equal">
      <formula>"Vigente com alterações"</formula>
    </cfRule>
    <cfRule type="cellIs" dxfId="2284" priority="61597" operator="equal">
      <formula>"Vigente com alterações"</formula>
    </cfRule>
    <cfRule type="cellIs" dxfId="2283" priority="61598" operator="equal">
      <formula>"Vigente com alterações"</formula>
    </cfRule>
    <cfRule type="cellIs" dxfId="2282" priority="61599" operator="equal">
      <formula>"Não identificado"</formula>
    </cfRule>
    <cfRule type="cellIs" dxfId="2281" priority="61600" operator="equal">
      <formula>"Vigente"</formula>
    </cfRule>
    <cfRule type="cellIs" dxfId="2280" priority="61601" operator="equal">
      <formula>"Vigente e Alterado"</formula>
    </cfRule>
    <cfRule type="cellIs" dxfId="2279" priority="61602" operator="equal">
      <formula>"Revogado"</formula>
    </cfRule>
  </conditionalFormatting>
  <conditionalFormatting sqref="S2970">
    <cfRule type="cellIs" dxfId="2278" priority="61589" operator="equal">
      <formula>"Vigente com alterações"</formula>
    </cfRule>
    <cfRule type="cellIs" dxfId="2277" priority="61590" operator="equal">
      <formula>"Vigente com alterações"</formula>
    </cfRule>
    <cfRule type="cellIs" dxfId="2276" priority="61591" operator="equal">
      <formula>"Vigente com alterações"</formula>
    </cfRule>
    <cfRule type="cellIs" dxfId="2275" priority="61592" operator="equal">
      <formula>"Não identificado"</formula>
    </cfRule>
    <cfRule type="cellIs" dxfId="2274" priority="61593" operator="equal">
      <formula>"Vigente"</formula>
    </cfRule>
    <cfRule type="cellIs" dxfId="2273" priority="61594" operator="equal">
      <formula>"Vigente e Alterado"</formula>
    </cfRule>
    <cfRule type="cellIs" dxfId="2272" priority="61595" operator="equal">
      <formula>"Revogado"</formula>
    </cfRule>
  </conditionalFormatting>
  <conditionalFormatting sqref="S2971">
    <cfRule type="cellIs" dxfId="2271" priority="61582" operator="equal">
      <formula>"Vigente com alterações"</formula>
    </cfRule>
    <cfRule type="cellIs" dxfId="2270" priority="61583" operator="equal">
      <formula>"Vigente com alterações"</formula>
    </cfRule>
    <cfRule type="cellIs" dxfId="2269" priority="61584" operator="equal">
      <formula>"Vigente com alterações"</formula>
    </cfRule>
    <cfRule type="cellIs" dxfId="2268" priority="61585" operator="equal">
      <formula>"Não identificado"</formula>
    </cfRule>
    <cfRule type="cellIs" dxfId="2267" priority="61586" operator="equal">
      <formula>"Vigente"</formula>
    </cfRule>
    <cfRule type="cellIs" dxfId="2266" priority="61587" operator="equal">
      <formula>"Vigente e Alterado"</formula>
    </cfRule>
    <cfRule type="cellIs" dxfId="2265" priority="61588" operator="equal">
      <formula>"Revogado"</formula>
    </cfRule>
  </conditionalFormatting>
  <conditionalFormatting sqref="S2972">
    <cfRule type="cellIs" dxfId="2264" priority="61575" operator="equal">
      <formula>"Vigente com alterações"</formula>
    </cfRule>
    <cfRule type="cellIs" dxfId="2263" priority="61576" operator="equal">
      <formula>"Vigente com alterações"</formula>
    </cfRule>
    <cfRule type="cellIs" dxfId="2262" priority="61577" operator="equal">
      <formula>"Vigente com alterações"</formula>
    </cfRule>
    <cfRule type="cellIs" dxfId="2261" priority="61578" operator="equal">
      <formula>"Não identificado"</formula>
    </cfRule>
    <cfRule type="cellIs" dxfId="2260" priority="61579" operator="equal">
      <formula>"Vigente"</formula>
    </cfRule>
    <cfRule type="cellIs" dxfId="2259" priority="61580" operator="equal">
      <formula>"Vigente e Alterado"</formula>
    </cfRule>
    <cfRule type="cellIs" dxfId="2258" priority="61581" operator="equal">
      <formula>"Revogado"</formula>
    </cfRule>
  </conditionalFormatting>
  <conditionalFormatting sqref="S2973">
    <cfRule type="cellIs" dxfId="2257" priority="61568" operator="equal">
      <formula>"Vigente com alterações"</formula>
    </cfRule>
    <cfRule type="cellIs" dxfId="2256" priority="61569" operator="equal">
      <formula>"Vigente com alterações"</formula>
    </cfRule>
    <cfRule type="cellIs" dxfId="2255" priority="61570" operator="equal">
      <formula>"Vigente com alterações"</formula>
    </cfRule>
    <cfRule type="cellIs" dxfId="2254" priority="61571" operator="equal">
      <formula>"Não identificado"</formula>
    </cfRule>
    <cfRule type="cellIs" dxfId="2253" priority="61572" operator="equal">
      <formula>"Vigente"</formula>
    </cfRule>
    <cfRule type="cellIs" dxfId="2252" priority="61573" operator="equal">
      <formula>"Vigente e Alterado"</formula>
    </cfRule>
    <cfRule type="cellIs" dxfId="2251" priority="61574" operator="equal">
      <formula>"Revogado"</formula>
    </cfRule>
  </conditionalFormatting>
  <conditionalFormatting sqref="S2974">
    <cfRule type="cellIs" dxfId="2250" priority="61309" operator="equal">
      <formula>"Vigente com alterações"</formula>
    </cfRule>
    <cfRule type="cellIs" dxfId="2249" priority="61310" operator="equal">
      <formula>"Vigente com alterações"</formula>
    </cfRule>
    <cfRule type="cellIs" dxfId="2248" priority="61311" operator="equal">
      <formula>"Vigente com alterações"</formula>
    </cfRule>
    <cfRule type="cellIs" dxfId="2247" priority="61312" operator="equal">
      <formula>"Não identificado"</formula>
    </cfRule>
    <cfRule type="cellIs" dxfId="2246" priority="61313" operator="equal">
      <formula>"Vigente"</formula>
    </cfRule>
    <cfRule type="cellIs" dxfId="2245" priority="61314" operator="equal">
      <formula>"Vigente e Alterado"</formula>
    </cfRule>
    <cfRule type="cellIs" dxfId="2244" priority="61315" operator="equal">
      <formula>"Revogado"</formula>
    </cfRule>
  </conditionalFormatting>
  <conditionalFormatting sqref="S2975">
    <cfRule type="cellIs" dxfId="2243" priority="61302" operator="equal">
      <formula>"Vigente com alterações"</formula>
    </cfRule>
    <cfRule type="cellIs" dxfId="2242" priority="61303" operator="equal">
      <formula>"Vigente com alterações"</formula>
    </cfRule>
    <cfRule type="cellIs" dxfId="2241" priority="61304" operator="equal">
      <formula>"Vigente com alterações"</formula>
    </cfRule>
    <cfRule type="cellIs" dxfId="2240" priority="61305" operator="equal">
      <formula>"Não identificado"</formula>
    </cfRule>
    <cfRule type="cellIs" dxfId="2239" priority="61306" operator="equal">
      <formula>"Vigente"</formula>
    </cfRule>
    <cfRule type="cellIs" dxfId="2238" priority="61307" operator="equal">
      <formula>"Vigente e Alterado"</formula>
    </cfRule>
    <cfRule type="cellIs" dxfId="2237" priority="61308" operator="equal">
      <formula>"Revogado"</formula>
    </cfRule>
  </conditionalFormatting>
  <conditionalFormatting sqref="S2978">
    <cfRule type="cellIs" dxfId="2236" priority="60945" operator="equal">
      <formula>"Vigente com alterações"</formula>
    </cfRule>
    <cfRule type="cellIs" dxfId="2235" priority="60946" operator="equal">
      <formula>"Vigente com alterações"</formula>
    </cfRule>
    <cfRule type="cellIs" dxfId="2234" priority="60947" operator="equal">
      <formula>"Vigente com alterações"</formula>
    </cfRule>
    <cfRule type="cellIs" dxfId="2233" priority="60948" operator="equal">
      <formula>"Não identificado"</formula>
    </cfRule>
    <cfRule type="cellIs" dxfId="2232" priority="60949" operator="equal">
      <formula>"Vigente"</formula>
    </cfRule>
    <cfRule type="cellIs" dxfId="2231" priority="60950" operator="equal">
      <formula>"Vigente e Alterado"</formula>
    </cfRule>
    <cfRule type="cellIs" dxfId="2230" priority="60951" operator="equal">
      <formula>"Revogado"</formula>
    </cfRule>
  </conditionalFormatting>
  <conditionalFormatting sqref="S2979">
    <cfRule type="cellIs" dxfId="2229" priority="60938" operator="equal">
      <formula>"Vigente com alterações"</formula>
    </cfRule>
    <cfRule type="cellIs" dxfId="2228" priority="60939" operator="equal">
      <formula>"Vigente com alterações"</formula>
    </cfRule>
    <cfRule type="cellIs" dxfId="2227" priority="60940" operator="equal">
      <formula>"Vigente com alterações"</formula>
    </cfRule>
    <cfRule type="cellIs" dxfId="2226" priority="60941" operator="equal">
      <formula>"Não identificado"</formula>
    </cfRule>
    <cfRule type="cellIs" dxfId="2225" priority="60942" operator="equal">
      <formula>"Vigente"</formula>
    </cfRule>
    <cfRule type="cellIs" dxfId="2224" priority="60943" operator="equal">
      <formula>"Vigente e Alterado"</formula>
    </cfRule>
    <cfRule type="cellIs" dxfId="2223" priority="60944" operator="equal">
      <formula>"Revogado"</formula>
    </cfRule>
  </conditionalFormatting>
  <conditionalFormatting sqref="S2980">
    <cfRule type="cellIs" dxfId="2222" priority="60658" operator="equal">
      <formula>"Vigente com alterações"</formula>
    </cfRule>
    <cfRule type="cellIs" dxfId="2221" priority="60659" operator="equal">
      <formula>"Vigente com alterações"</formula>
    </cfRule>
    <cfRule type="cellIs" dxfId="2220" priority="60660" operator="equal">
      <formula>"Vigente com alterações"</formula>
    </cfRule>
    <cfRule type="cellIs" dxfId="2219" priority="60661" operator="equal">
      <formula>"Não identificado"</formula>
    </cfRule>
    <cfRule type="cellIs" dxfId="2218" priority="60662" operator="equal">
      <formula>"Vigente"</formula>
    </cfRule>
    <cfRule type="cellIs" dxfId="2217" priority="60663" operator="equal">
      <formula>"Vigente e Alterado"</formula>
    </cfRule>
    <cfRule type="cellIs" dxfId="2216" priority="60664" operator="equal">
      <formula>"Revogado"</formula>
    </cfRule>
  </conditionalFormatting>
  <conditionalFormatting sqref="S2981:S2983">
    <cfRule type="cellIs" dxfId="2215" priority="60399" operator="equal">
      <formula>"Vigente com alterações"</formula>
    </cfRule>
    <cfRule type="cellIs" dxfId="2214" priority="60400" operator="equal">
      <formula>"Vigente com alterações"</formula>
    </cfRule>
    <cfRule type="cellIs" dxfId="2213" priority="60401" operator="equal">
      <formula>"Vigente com alterações"</formula>
    </cfRule>
    <cfRule type="cellIs" dxfId="2212" priority="60402" operator="equal">
      <formula>"Não identificado"</formula>
    </cfRule>
    <cfRule type="cellIs" dxfId="2211" priority="60403" operator="equal">
      <formula>"Vigente"</formula>
    </cfRule>
    <cfRule type="cellIs" dxfId="2210" priority="60404" operator="equal">
      <formula>"Vigente e Alterado"</formula>
    </cfRule>
    <cfRule type="cellIs" dxfId="2209" priority="60405" operator="equal">
      <formula>"Revogado"</formula>
    </cfRule>
  </conditionalFormatting>
  <conditionalFormatting sqref="S2985">
    <cfRule type="cellIs" dxfId="2208" priority="60924" operator="equal">
      <formula>"Vigente com alterações"</formula>
    </cfRule>
    <cfRule type="cellIs" dxfId="2207" priority="60925" operator="equal">
      <formula>"Vigente com alterações"</formula>
    </cfRule>
    <cfRule type="cellIs" dxfId="2206" priority="60926" operator="equal">
      <formula>"Vigente com alterações"</formula>
    </cfRule>
    <cfRule type="cellIs" dxfId="2205" priority="60927" operator="equal">
      <formula>"Não identificado"</formula>
    </cfRule>
    <cfRule type="cellIs" dxfId="2204" priority="60928" operator="equal">
      <formula>"Vigente"</formula>
    </cfRule>
    <cfRule type="cellIs" dxfId="2203" priority="60929" operator="equal">
      <formula>"Vigente e Alterado"</formula>
    </cfRule>
    <cfRule type="cellIs" dxfId="2202" priority="60930" operator="equal">
      <formula>"Revogado"</formula>
    </cfRule>
  </conditionalFormatting>
  <conditionalFormatting sqref="S2986">
    <cfRule type="cellIs" dxfId="2201" priority="60392" operator="equal">
      <formula>"Vigente com alterações"</formula>
    </cfRule>
    <cfRule type="cellIs" dxfId="2200" priority="60393" operator="equal">
      <formula>"Vigente com alterações"</formula>
    </cfRule>
    <cfRule type="cellIs" dxfId="2199" priority="60394" operator="equal">
      <formula>"Vigente com alterações"</formula>
    </cfRule>
    <cfRule type="cellIs" dxfId="2198" priority="60395" operator="equal">
      <formula>"Não identificado"</formula>
    </cfRule>
    <cfRule type="cellIs" dxfId="2197" priority="60396" operator="equal">
      <formula>"Vigente"</formula>
    </cfRule>
    <cfRule type="cellIs" dxfId="2196" priority="60397" operator="equal">
      <formula>"Vigente e Alterado"</formula>
    </cfRule>
    <cfRule type="cellIs" dxfId="2195" priority="60398" operator="equal">
      <formula>"Revogado"</formula>
    </cfRule>
  </conditionalFormatting>
  <conditionalFormatting sqref="S2989">
    <cfRule type="cellIs" dxfId="2194" priority="60367" operator="equal">
      <formula>"Vigente com alterações"</formula>
    </cfRule>
    <cfRule type="cellIs" dxfId="2193" priority="60368" operator="equal">
      <formula>"Vigente com alterações"</formula>
    </cfRule>
    <cfRule type="cellIs" dxfId="2192" priority="60369" operator="equal">
      <formula>"Vigente com alterações"</formula>
    </cfRule>
    <cfRule type="cellIs" dxfId="2191" priority="60370" operator="equal">
      <formula>"Não identificado"</formula>
    </cfRule>
    <cfRule type="cellIs" dxfId="2190" priority="60371" operator="equal">
      <formula>"Vigente"</formula>
    </cfRule>
    <cfRule type="cellIs" dxfId="2189" priority="60372" operator="equal">
      <formula>"Vigente e Alterado"</formula>
    </cfRule>
    <cfRule type="cellIs" dxfId="2188" priority="60373" operator="equal">
      <formula>"Revogado"</formula>
    </cfRule>
  </conditionalFormatting>
  <conditionalFormatting sqref="S2990">
    <cfRule type="cellIs" dxfId="2187" priority="60360" operator="equal">
      <formula>"Vigente com alterações"</formula>
    </cfRule>
    <cfRule type="cellIs" dxfId="2186" priority="60361" operator="equal">
      <formula>"Vigente com alterações"</formula>
    </cfRule>
    <cfRule type="cellIs" dxfId="2185" priority="60362" operator="equal">
      <formula>"Vigente com alterações"</formula>
    </cfRule>
    <cfRule type="cellIs" dxfId="2184" priority="60363" operator="equal">
      <formula>"Não identificado"</formula>
    </cfRule>
    <cfRule type="cellIs" dxfId="2183" priority="60364" operator="equal">
      <formula>"Vigente"</formula>
    </cfRule>
    <cfRule type="cellIs" dxfId="2182" priority="60365" operator="equal">
      <formula>"Vigente e Alterado"</formula>
    </cfRule>
    <cfRule type="cellIs" dxfId="2181" priority="60366" operator="equal">
      <formula>"Revogado"</formula>
    </cfRule>
  </conditionalFormatting>
  <conditionalFormatting sqref="S2991">
    <cfRule type="cellIs" dxfId="2180" priority="60353" operator="equal">
      <formula>"Vigente com alterações"</formula>
    </cfRule>
    <cfRule type="cellIs" dxfId="2179" priority="60354" operator="equal">
      <formula>"Vigente com alterações"</formula>
    </cfRule>
    <cfRule type="cellIs" dxfId="2178" priority="60355" operator="equal">
      <formula>"Vigente com alterações"</formula>
    </cfRule>
    <cfRule type="cellIs" dxfId="2177" priority="60356" operator="equal">
      <formula>"Não identificado"</formula>
    </cfRule>
    <cfRule type="cellIs" dxfId="2176" priority="60357" operator="equal">
      <formula>"Vigente"</formula>
    </cfRule>
    <cfRule type="cellIs" dxfId="2175" priority="60358" operator="equal">
      <formula>"Vigente e Alterado"</formula>
    </cfRule>
    <cfRule type="cellIs" dxfId="2174" priority="60359" operator="equal">
      <formula>"Revogado"</formula>
    </cfRule>
  </conditionalFormatting>
  <conditionalFormatting sqref="S2992">
    <cfRule type="cellIs" dxfId="2173" priority="60094" operator="equal">
      <formula>"Vigente com alterações"</formula>
    </cfRule>
    <cfRule type="cellIs" dxfId="2172" priority="60095" operator="equal">
      <formula>"Vigente com alterações"</formula>
    </cfRule>
    <cfRule type="cellIs" dxfId="2171" priority="60096" operator="equal">
      <formula>"Vigente com alterações"</formula>
    </cfRule>
    <cfRule type="cellIs" dxfId="2170" priority="60097" operator="equal">
      <formula>"Não identificado"</formula>
    </cfRule>
    <cfRule type="cellIs" dxfId="2169" priority="60098" operator="equal">
      <formula>"Vigente"</formula>
    </cfRule>
    <cfRule type="cellIs" dxfId="2168" priority="60099" operator="equal">
      <formula>"Vigente e Alterado"</formula>
    </cfRule>
    <cfRule type="cellIs" dxfId="2167" priority="60100" operator="equal">
      <formula>"Revogado"</formula>
    </cfRule>
  </conditionalFormatting>
  <conditionalFormatting sqref="S2993:S2994">
    <cfRule type="cellIs" dxfId="2166" priority="59835" operator="equal">
      <formula>"Vigente com alterações"</formula>
    </cfRule>
    <cfRule type="cellIs" dxfId="2165" priority="59836" operator="equal">
      <formula>"Vigente com alterações"</formula>
    </cfRule>
    <cfRule type="cellIs" dxfId="2164" priority="59837" operator="equal">
      <formula>"Vigente com alterações"</formula>
    </cfRule>
    <cfRule type="cellIs" dxfId="2163" priority="59838" operator="equal">
      <formula>"Não identificado"</formula>
    </cfRule>
    <cfRule type="cellIs" dxfId="2162" priority="59839" operator="equal">
      <formula>"Vigente"</formula>
    </cfRule>
    <cfRule type="cellIs" dxfId="2161" priority="59840" operator="equal">
      <formula>"Vigente e Alterado"</formula>
    </cfRule>
    <cfRule type="cellIs" dxfId="2160" priority="59841" operator="equal">
      <formula>"Revogado"</formula>
    </cfRule>
  </conditionalFormatting>
  <conditionalFormatting sqref="S2995">
    <cfRule type="cellIs" dxfId="2159" priority="59576" operator="equal">
      <formula>"Vigente com alterações"</formula>
    </cfRule>
    <cfRule type="cellIs" dxfId="2158" priority="59577" operator="equal">
      <formula>"Vigente com alterações"</formula>
    </cfRule>
    <cfRule type="cellIs" dxfId="2157" priority="59578" operator="equal">
      <formula>"Vigente com alterações"</formula>
    </cfRule>
    <cfRule type="cellIs" dxfId="2156" priority="59579" operator="equal">
      <formula>"Não identificado"</formula>
    </cfRule>
    <cfRule type="cellIs" dxfId="2155" priority="59580" operator="equal">
      <formula>"Vigente"</formula>
    </cfRule>
    <cfRule type="cellIs" dxfId="2154" priority="59581" operator="equal">
      <formula>"Vigente e Alterado"</formula>
    </cfRule>
    <cfRule type="cellIs" dxfId="2153" priority="59582" operator="equal">
      <formula>"Revogado"</formula>
    </cfRule>
  </conditionalFormatting>
  <conditionalFormatting sqref="S2996">
    <cfRule type="cellIs" dxfId="2152" priority="59317" operator="equal">
      <formula>"Vigente com alterações"</formula>
    </cfRule>
    <cfRule type="cellIs" dxfId="2151" priority="59318" operator="equal">
      <formula>"Vigente com alterações"</formula>
    </cfRule>
    <cfRule type="cellIs" dxfId="2150" priority="59319" operator="equal">
      <formula>"Vigente com alterações"</formula>
    </cfRule>
    <cfRule type="cellIs" dxfId="2149" priority="59320" operator="equal">
      <formula>"Não identificado"</formula>
    </cfRule>
    <cfRule type="cellIs" dxfId="2148" priority="59321" operator="equal">
      <formula>"Vigente"</formula>
    </cfRule>
    <cfRule type="cellIs" dxfId="2147" priority="59322" operator="equal">
      <formula>"Vigente e Alterado"</formula>
    </cfRule>
    <cfRule type="cellIs" dxfId="2146" priority="59323" operator="equal">
      <formula>"Revogado"</formula>
    </cfRule>
  </conditionalFormatting>
  <conditionalFormatting sqref="S2997">
    <cfRule type="cellIs" dxfId="2145" priority="59058" operator="equal">
      <formula>"Vigente com alterações"</formula>
    </cfRule>
    <cfRule type="cellIs" dxfId="2144" priority="59059" operator="equal">
      <formula>"Vigente com alterações"</formula>
    </cfRule>
    <cfRule type="cellIs" dxfId="2143" priority="59060" operator="equal">
      <formula>"Vigente com alterações"</formula>
    </cfRule>
    <cfRule type="cellIs" dxfId="2142" priority="59061" operator="equal">
      <formula>"Não identificado"</formula>
    </cfRule>
    <cfRule type="cellIs" dxfId="2141" priority="59062" operator="equal">
      <formula>"Vigente"</formula>
    </cfRule>
    <cfRule type="cellIs" dxfId="2140" priority="59063" operator="equal">
      <formula>"Vigente e Alterado"</formula>
    </cfRule>
    <cfRule type="cellIs" dxfId="2139" priority="59064" operator="equal">
      <formula>"Revogado"</formula>
    </cfRule>
  </conditionalFormatting>
  <conditionalFormatting sqref="S2998">
    <cfRule type="cellIs" dxfId="2138" priority="58799" operator="equal">
      <formula>"Vigente com alterações"</formula>
    </cfRule>
    <cfRule type="cellIs" dxfId="2137" priority="58800" operator="equal">
      <formula>"Vigente com alterações"</formula>
    </cfRule>
    <cfRule type="cellIs" dxfId="2136" priority="58801" operator="equal">
      <formula>"Vigente com alterações"</formula>
    </cfRule>
    <cfRule type="cellIs" dxfId="2135" priority="58802" operator="equal">
      <formula>"Não identificado"</formula>
    </cfRule>
    <cfRule type="cellIs" dxfId="2134" priority="58803" operator="equal">
      <formula>"Vigente"</formula>
    </cfRule>
    <cfRule type="cellIs" dxfId="2133" priority="58804" operator="equal">
      <formula>"Vigente e Alterado"</formula>
    </cfRule>
    <cfRule type="cellIs" dxfId="2132" priority="58805" operator="equal">
      <formula>"Revogado"</formula>
    </cfRule>
  </conditionalFormatting>
  <conditionalFormatting sqref="S2999">
    <cfRule type="cellIs" dxfId="2131" priority="58540" operator="equal">
      <formula>"Vigente com alterações"</formula>
    </cfRule>
    <cfRule type="cellIs" dxfId="2130" priority="58541" operator="equal">
      <formula>"Vigente com alterações"</formula>
    </cfRule>
    <cfRule type="cellIs" dxfId="2129" priority="58542" operator="equal">
      <formula>"Vigente com alterações"</formula>
    </cfRule>
    <cfRule type="cellIs" dxfId="2128" priority="58543" operator="equal">
      <formula>"Não identificado"</formula>
    </cfRule>
    <cfRule type="cellIs" dxfId="2127" priority="58544" operator="equal">
      <formula>"Vigente"</formula>
    </cfRule>
    <cfRule type="cellIs" dxfId="2126" priority="58545" operator="equal">
      <formula>"Vigente e Alterado"</formula>
    </cfRule>
    <cfRule type="cellIs" dxfId="2125" priority="58546" operator="equal">
      <formula>"Revogado"</formula>
    </cfRule>
  </conditionalFormatting>
  <conditionalFormatting sqref="S3000">
    <cfRule type="cellIs" dxfId="2124" priority="58281" operator="equal">
      <formula>"Vigente com alterações"</formula>
    </cfRule>
    <cfRule type="cellIs" dxfId="2123" priority="58282" operator="equal">
      <formula>"Vigente com alterações"</formula>
    </cfRule>
    <cfRule type="cellIs" dxfId="2122" priority="58283" operator="equal">
      <formula>"Vigente com alterações"</formula>
    </cfRule>
    <cfRule type="cellIs" dxfId="2121" priority="58284" operator="equal">
      <formula>"Não identificado"</formula>
    </cfRule>
    <cfRule type="cellIs" dxfId="2120" priority="58285" operator="equal">
      <formula>"Vigente"</formula>
    </cfRule>
    <cfRule type="cellIs" dxfId="2119" priority="58286" operator="equal">
      <formula>"Vigente e Alterado"</formula>
    </cfRule>
    <cfRule type="cellIs" dxfId="2118" priority="58287" operator="equal">
      <formula>"Revogado"</formula>
    </cfRule>
  </conditionalFormatting>
  <conditionalFormatting sqref="S3001">
    <cfRule type="cellIs" dxfId="2117" priority="58022" operator="equal">
      <formula>"Vigente com alterações"</formula>
    </cfRule>
    <cfRule type="cellIs" dxfId="2116" priority="58023" operator="equal">
      <formula>"Vigente com alterações"</formula>
    </cfRule>
    <cfRule type="cellIs" dxfId="2115" priority="58024" operator="equal">
      <formula>"Vigente com alterações"</formula>
    </cfRule>
    <cfRule type="cellIs" dxfId="2114" priority="58025" operator="equal">
      <formula>"Não identificado"</formula>
    </cfRule>
    <cfRule type="cellIs" dxfId="2113" priority="58026" operator="equal">
      <formula>"Vigente"</formula>
    </cfRule>
    <cfRule type="cellIs" dxfId="2112" priority="58027" operator="equal">
      <formula>"Vigente e Alterado"</formula>
    </cfRule>
    <cfRule type="cellIs" dxfId="2111" priority="58028" operator="equal">
      <formula>"Revogado"</formula>
    </cfRule>
  </conditionalFormatting>
  <conditionalFormatting sqref="S3002">
    <cfRule type="cellIs" dxfId="2110" priority="57763" operator="equal">
      <formula>"Vigente com alterações"</formula>
    </cfRule>
    <cfRule type="cellIs" dxfId="2109" priority="57764" operator="equal">
      <formula>"Vigente com alterações"</formula>
    </cfRule>
    <cfRule type="cellIs" dxfId="2108" priority="57765" operator="equal">
      <formula>"Vigente com alterações"</formula>
    </cfRule>
    <cfRule type="cellIs" dxfId="2107" priority="57766" operator="equal">
      <formula>"Não identificado"</formula>
    </cfRule>
    <cfRule type="cellIs" dxfId="2106" priority="57767" operator="equal">
      <formula>"Vigente"</formula>
    </cfRule>
    <cfRule type="cellIs" dxfId="2105" priority="57768" operator="equal">
      <formula>"Vigente e Alterado"</formula>
    </cfRule>
    <cfRule type="cellIs" dxfId="2104" priority="57769" operator="equal">
      <formula>"Revogado"</formula>
    </cfRule>
  </conditionalFormatting>
  <conditionalFormatting sqref="S3003">
    <cfRule type="cellIs" dxfId="2103" priority="57504" operator="equal">
      <formula>"Vigente com alterações"</formula>
    </cfRule>
    <cfRule type="cellIs" dxfId="2102" priority="57505" operator="equal">
      <formula>"Vigente com alterações"</formula>
    </cfRule>
    <cfRule type="cellIs" dxfId="2101" priority="57506" operator="equal">
      <formula>"Vigente com alterações"</formula>
    </cfRule>
    <cfRule type="cellIs" dxfId="2100" priority="57507" operator="equal">
      <formula>"Não identificado"</formula>
    </cfRule>
    <cfRule type="cellIs" dxfId="2099" priority="57508" operator="equal">
      <formula>"Vigente"</formula>
    </cfRule>
    <cfRule type="cellIs" dxfId="2098" priority="57509" operator="equal">
      <formula>"Vigente e Alterado"</formula>
    </cfRule>
    <cfRule type="cellIs" dxfId="2097" priority="57510" operator="equal">
      <formula>"Revogado"</formula>
    </cfRule>
  </conditionalFormatting>
  <conditionalFormatting sqref="S3004">
    <cfRule type="cellIs" dxfId="2096" priority="57245" operator="equal">
      <formula>"Vigente com alterações"</formula>
    </cfRule>
    <cfRule type="cellIs" dxfId="2095" priority="57246" operator="equal">
      <formula>"Vigente com alterações"</formula>
    </cfRule>
    <cfRule type="cellIs" dxfId="2094" priority="57247" operator="equal">
      <formula>"Vigente com alterações"</formula>
    </cfRule>
    <cfRule type="cellIs" dxfId="2093" priority="57248" operator="equal">
      <formula>"Não identificado"</formula>
    </cfRule>
    <cfRule type="cellIs" dxfId="2092" priority="57249" operator="equal">
      <formula>"Vigente"</formula>
    </cfRule>
    <cfRule type="cellIs" dxfId="2091" priority="57250" operator="equal">
      <formula>"Vigente e Alterado"</formula>
    </cfRule>
    <cfRule type="cellIs" dxfId="2090" priority="57251" operator="equal">
      <formula>"Revogado"</formula>
    </cfRule>
  </conditionalFormatting>
  <conditionalFormatting sqref="S3005">
    <cfRule type="cellIs" dxfId="2089" priority="56986" operator="equal">
      <formula>"Vigente com alterações"</formula>
    </cfRule>
    <cfRule type="cellIs" dxfId="2088" priority="56987" operator="equal">
      <formula>"Vigente com alterações"</formula>
    </cfRule>
    <cfRule type="cellIs" dxfId="2087" priority="56988" operator="equal">
      <formula>"Vigente com alterações"</formula>
    </cfRule>
    <cfRule type="cellIs" dxfId="2086" priority="56989" operator="equal">
      <formula>"Não identificado"</formula>
    </cfRule>
    <cfRule type="cellIs" dxfId="2085" priority="56990" operator="equal">
      <formula>"Vigente"</formula>
    </cfRule>
    <cfRule type="cellIs" dxfId="2084" priority="56991" operator="equal">
      <formula>"Vigente e Alterado"</formula>
    </cfRule>
    <cfRule type="cellIs" dxfId="2083" priority="56992" operator="equal">
      <formula>"Revogado"</formula>
    </cfRule>
  </conditionalFormatting>
  <conditionalFormatting sqref="S3006">
    <cfRule type="cellIs" dxfId="2082" priority="56727" operator="equal">
      <formula>"Vigente com alterações"</formula>
    </cfRule>
    <cfRule type="cellIs" dxfId="2081" priority="56728" operator="equal">
      <formula>"Vigente com alterações"</formula>
    </cfRule>
    <cfRule type="cellIs" dxfId="2080" priority="56729" operator="equal">
      <formula>"Vigente com alterações"</formula>
    </cfRule>
    <cfRule type="cellIs" dxfId="2079" priority="56730" operator="equal">
      <formula>"Não identificado"</formula>
    </cfRule>
    <cfRule type="cellIs" dxfId="2078" priority="56731" operator="equal">
      <formula>"Vigente"</formula>
    </cfRule>
    <cfRule type="cellIs" dxfId="2077" priority="56732" operator="equal">
      <formula>"Vigente e Alterado"</formula>
    </cfRule>
    <cfRule type="cellIs" dxfId="2076" priority="56733" operator="equal">
      <formula>"Revogado"</formula>
    </cfRule>
  </conditionalFormatting>
  <conditionalFormatting sqref="S3007">
    <cfRule type="cellIs" dxfId="2075" priority="56468" operator="equal">
      <formula>"Vigente com alterações"</formula>
    </cfRule>
    <cfRule type="cellIs" dxfId="2074" priority="56469" operator="equal">
      <formula>"Vigente com alterações"</formula>
    </cfRule>
    <cfRule type="cellIs" dxfId="2073" priority="56470" operator="equal">
      <formula>"Vigente com alterações"</formula>
    </cfRule>
    <cfRule type="cellIs" dxfId="2072" priority="56471" operator="equal">
      <formula>"Não identificado"</formula>
    </cfRule>
    <cfRule type="cellIs" dxfId="2071" priority="56472" operator="equal">
      <formula>"Vigente"</formula>
    </cfRule>
    <cfRule type="cellIs" dxfId="2070" priority="56473" operator="equal">
      <formula>"Vigente e Alterado"</formula>
    </cfRule>
    <cfRule type="cellIs" dxfId="2069" priority="56474" operator="equal">
      <formula>"Revogado"</formula>
    </cfRule>
  </conditionalFormatting>
  <conditionalFormatting sqref="S3008">
    <cfRule type="cellIs" dxfId="2068" priority="56209" operator="equal">
      <formula>"Vigente com alterações"</formula>
    </cfRule>
    <cfRule type="cellIs" dxfId="2067" priority="56210" operator="equal">
      <formula>"Vigente com alterações"</formula>
    </cfRule>
    <cfRule type="cellIs" dxfId="2066" priority="56211" operator="equal">
      <formula>"Vigente com alterações"</formula>
    </cfRule>
    <cfRule type="cellIs" dxfId="2065" priority="56212" operator="equal">
      <formula>"Não identificado"</formula>
    </cfRule>
    <cfRule type="cellIs" dxfId="2064" priority="56213" operator="equal">
      <formula>"Vigente"</formula>
    </cfRule>
    <cfRule type="cellIs" dxfId="2063" priority="56214" operator="equal">
      <formula>"Vigente e Alterado"</formula>
    </cfRule>
    <cfRule type="cellIs" dxfId="2062" priority="56215" operator="equal">
      <formula>"Revogado"</formula>
    </cfRule>
  </conditionalFormatting>
  <conditionalFormatting sqref="S3009:S3010">
    <cfRule type="cellIs" dxfId="2061" priority="55950" operator="equal">
      <formula>"Vigente com alterações"</formula>
    </cfRule>
    <cfRule type="cellIs" dxfId="2060" priority="55951" operator="equal">
      <formula>"Vigente com alterações"</formula>
    </cfRule>
    <cfRule type="cellIs" dxfId="2059" priority="55952" operator="equal">
      <formula>"Vigente com alterações"</formula>
    </cfRule>
    <cfRule type="cellIs" dxfId="2058" priority="55953" operator="equal">
      <formula>"Não identificado"</formula>
    </cfRule>
    <cfRule type="cellIs" dxfId="2057" priority="55954" operator="equal">
      <formula>"Vigente"</formula>
    </cfRule>
    <cfRule type="cellIs" dxfId="2056" priority="55955" operator="equal">
      <formula>"Vigente e Alterado"</formula>
    </cfRule>
    <cfRule type="cellIs" dxfId="2055" priority="55956" operator="equal">
      <formula>"Revogado"</formula>
    </cfRule>
  </conditionalFormatting>
  <conditionalFormatting sqref="S3011">
    <cfRule type="cellIs" dxfId="2054" priority="55691" operator="equal">
      <formula>"Vigente com alterações"</formula>
    </cfRule>
    <cfRule type="cellIs" dxfId="2053" priority="55692" operator="equal">
      <formula>"Vigente com alterações"</formula>
    </cfRule>
    <cfRule type="cellIs" dxfId="2052" priority="55693" operator="equal">
      <formula>"Vigente com alterações"</formula>
    </cfRule>
    <cfRule type="cellIs" dxfId="2051" priority="55694" operator="equal">
      <formula>"Não identificado"</formula>
    </cfRule>
    <cfRule type="cellIs" dxfId="2050" priority="55695" operator="equal">
      <formula>"Vigente"</formula>
    </cfRule>
    <cfRule type="cellIs" dxfId="2049" priority="55696" operator="equal">
      <formula>"Vigente e Alterado"</formula>
    </cfRule>
    <cfRule type="cellIs" dxfId="2048" priority="55697" operator="equal">
      <formula>"Revogado"</formula>
    </cfRule>
  </conditionalFormatting>
  <conditionalFormatting sqref="S3012">
    <cfRule type="cellIs" dxfId="2047" priority="55432" operator="equal">
      <formula>"Vigente com alterações"</formula>
    </cfRule>
    <cfRule type="cellIs" dxfId="2046" priority="55433" operator="equal">
      <formula>"Vigente com alterações"</formula>
    </cfRule>
    <cfRule type="cellIs" dxfId="2045" priority="55434" operator="equal">
      <formula>"Vigente com alterações"</formula>
    </cfRule>
    <cfRule type="cellIs" dxfId="2044" priority="55435" operator="equal">
      <formula>"Não identificado"</formula>
    </cfRule>
    <cfRule type="cellIs" dxfId="2043" priority="55436" operator="equal">
      <formula>"Vigente"</formula>
    </cfRule>
    <cfRule type="cellIs" dxfId="2042" priority="55437" operator="equal">
      <formula>"Vigente e Alterado"</formula>
    </cfRule>
    <cfRule type="cellIs" dxfId="2041" priority="55438" operator="equal">
      <formula>"Revogado"</formula>
    </cfRule>
  </conditionalFormatting>
  <conditionalFormatting sqref="S3013:S3014">
    <cfRule type="cellIs" dxfId="2040" priority="55173" operator="equal">
      <formula>"Vigente com alterações"</formula>
    </cfRule>
    <cfRule type="cellIs" dxfId="2039" priority="55174" operator="equal">
      <formula>"Vigente com alterações"</formula>
    </cfRule>
    <cfRule type="cellIs" dxfId="2038" priority="55175" operator="equal">
      <formula>"Vigente com alterações"</formula>
    </cfRule>
    <cfRule type="cellIs" dxfId="2037" priority="55176" operator="equal">
      <formula>"Não identificado"</formula>
    </cfRule>
    <cfRule type="cellIs" dxfId="2036" priority="55177" operator="equal">
      <formula>"Vigente"</formula>
    </cfRule>
    <cfRule type="cellIs" dxfId="2035" priority="55178" operator="equal">
      <formula>"Vigente e Alterado"</formula>
    </cfRule>
    <cfRule type="cellIs" dxfId="2034" priority="55179" operator="equal">
      <formula>"Revogado"</formula>
    </cfRule>
  </conditionalFormatting>
  <conditionalFormatting sqref="S3015">
    <cfRule type="cellIs" dxfId="2033" priority="54914" operator="equal">
      <formula>"Vigente com alterações"</formula>
    </cfRule>
    <cfRule type="cellIs" dxfId="2032" priority="54915" operator="equal">
      <formula>"Vigente com alterações"</formula>
    </cfRule>
    <cfRule type="cellIs" dxfId="2031" priority="54916" operator="equal">
      <formula>"Vigente com alterações"</formula>
    </cfRule>
    <cfRule type="cellIs" dxfId="2030" priority="54917" operator="equal">
      <formula>"Não identificado"</formula>
    </cfRule>
    <cfRule type="cellIs" dxfId="2029" priority="54918" operator="equal">
      <formula>"Vigente"</formula>
    </cfRule>
    <cfRule type="cellIs" dxfId="2028" priority="54919" operator="equal">
      <formula>"Vigente e Alterado"</formula>
    </cfRule>
    <cfRule type="cellIs" dxfId="2027" priority="54920" operator="equal">
      <formula>"Revogado"</formula>
    </cfRule>
  </conditionalFormatting>
  <conditionalFormatting sqref="S3016">
    <cfRule type="cellIs" dxfId="2026" priority="54655" operator="equal">
      <formula>"Vigente com alterações"</formula>
    </cfRule>
    <cfRule type="cellIs" dxfId="2025" priority="54656" operator="equal">
      <formula>"Vigente com alterações"</formula>
    </cfRule>
    <cfRule type="cellIs" dxfId="2024" priority="54657" operator="equal">
      <formula>"Vigente com alterações"</formula>
    </cfRule>
    <cfRule type="cellIs" dxfId="2023" priority="54658" operator="equal">
      <formula>"Não identificado"</formula>
    </cfRule>
    <cfRule type="cellIs" dxfId="2022" priority="54659" operator="equal">
      <formula>"Vigente"</formula>
    </cfRule>
    <cfRule type="cellIs" dxfId="2021" priority="54660" operator="equal">
      <formula>"Vigente e Alterado"</formula>
    </cfRule>
    <cfRule type="cellIs" dxfId="2020" priority="54661" operator="equal">
      <formula>"Revogado"</formula>
    </cfRule>
  </conditionalFormatting>
  <conditionalFormatting sqref="S3018">
    <cfRule type="cellIs" dxfId="2019" priority="54389" operator="equal">
      <formula>"Vigente com alterações"</formula>
    </cfRule>
    <cfRule type="cellIs" dxfId="2018" priority="54390" operator="equal">
      <formula>"Vigente com alterações"</formula>
    </cfRule>
    <cfRule type="cellIs" dxfId="2017" priority="54391" operator="equal">
      <formula>"Vigente com alterações"</formula>
    </cfRule>
    <cfRule type="cellIs" dxfId="2016" priority="54392" operator="equal">
      <formula>"Não identificado"</formula>
    </cfRule>
    <cfRule type="cellIs" dxfId="2015" priority="54393" operator="equal">
      <formula>"Vigente"</formula>
    </cfRule>
    <cfRule type="cellIs" dxfId="2014" priority="54394" operator="equal">
      <formula>"Vigente e Alterado"</formula>
    </cfRule>
    <cfRule type="cellIs" dxfId="2013" priority="54395" operator="equal">
      <formula>"Revogado"</formula>
    </cfRule>
  </conditionalFormatting>
  <conditionalFormatting sqref="S3020">
    <cfRule type="cellIs" dxfId="2012" priority="54375" operator="equal">
      <formula>"Vigente com alterações"</formula>
    </cfRule>
    <cfRule type="cellIs" dxfId="2011" priority="54376" operator="equal">
      <formula>"Vigente com alterações"</formula>
    </cfRule>
    <cfRule type="cellIs" dxfId="2010" priority="54377" operator="equal">
      <formula>"Vigente com alterações"</formula>
    </cfRule>
    <cfRule type="cellIs" dxfId="2009" priority="54378" operator="equal">
      <formula>"Não identificado"</formula>
    </cfRule>
    <cfRule type="cellIs" dxfId="2008" priority="54379" operator="equal">
      <formula>"Vigente"</formula>
    </cfRule>
    <cfRule type="cellIs" dxfId="2007" priority="54380" operator="equal">
      <formula>"Vigente e Alterado"</formula>
    </cfRule>
    <cfRule type="cellIs" dxfId="2006" priority="54381" operator="equal">
      <formula>"Revogado"</formula>
    </cfRule>
  </conditionalFormatting>
  <conditionalFormatting sqref="S3021">
    <cfRule type="cellIs" dxfId="2005" priority="54116" operator="equal">
      <formula>"Vigente com alterações"</formula>
    </cfRule>
    <cfRule type="cellIs" dxfId="2004" priority="54117" operator="equal">
      <formula>"Vigente com alterações"</formula>
    </cfRule>
    <cfRule type="cellIs" dxfId="2003" priority="54118" operator="equal">
      <formula>"Vigente com alterações"</formula>
    </cfRule>
    <cfRule type="cellIs" dxfId="2002" priority="54119" operator="equal">
      <formula>"Não identificado"</formula>
    </cfRule>
    <cfRule type="cellIs" dxfId="2001" priority="54120" operator="equal">
      <formula>"Vigente"</formula>
    </cfRule>
    <cfRule type="cellIs" dxfId="2000" priority="54121" operator="equal">
      <formula>"Vigente e Alterado"</formula>
    </cfRule>
    <cfRule type="cellIs" dxfId="1999" priority="54122" operator="equal">
      <formula>"Revogado"</formula>
    </cfRule>
  </conditionalFormatting>
  <conditionalFormatting sqref="S3022:S3023">
    <cfRule type="cellIs" dxfId="1998" priority="54109" operator="equal">
      <formula>"Vigente com alterações"</formula>
    </cfRule>
    <cfRule type="cellIs" dxfId="1997" priority="54110" operator="equal">
      <formula>"Vigente com alterações"</formula>
    </cfRule>
    <cfRule type="cellIs" dxfId="1996" priority="54111" operator="equal">
      <formula>"Vigente com alterações"</formula>
    </cfRule>
    <cfRule type="cellIs" dxfId="1995" priority="54112" operator="equal">
      <formula>"Não identificado"</formula>
    </cfRule>
    <cfRule type="cellIs" dxfId="1994" priority="54113" operator="equal">
      <formula>"Vigente"</formula>
    </cfRule>
    <cfRule type="cellIs" dxfId="1993" priority="54114" operator="equal">
      <formula>"Vigente e Alterado"</formula>
    </cfRule>
    <cfRule type="cellIs" dxfId="1992" priority="54115" operator="equal">
      <formula>"Revogado"</formula>
    </cfRule>
  </conditionalFormatting>
  <conditionalFormatting sqref="S3024">
    <cfRule type="cellIs" dxfId="1991" priority="54102" operator="equal">
      <formula>"Vigente com alterações"</formula>
    </cfRule>
    <cfRule type="cellIs" dxfId="1990" priority="54103" operator="equal">
      <formula>"Vigente com alterações"</formula>
    </cfRule>
    <cfRule type="cellIs" dxfId="1989" priority="54104" operator="equal">
      <formula>"Vigente com alterações"</formula>
    </cfRule>
    <cfRule type="cellIs" dxfId="1988" priority="54105" operator="equal">
      <formula>"Não identificado"</formula>
    </cfRule>
    <cfRule type="cellIs" dxfId="1987" priority="54106" operator="equal">
      <formula>"Vigente"</formula>
    </cfRule>
    <cfRule type="cellIs" dxfId="1986" priority="54107" operator="equal">
      <formula>"Vigente e Alterado"</formula>
    </cfRule>
    <cfRule type="cellIs" dxfId="1985" priority="54108" operator="equal">
      <formula>"Revogado"</formula>
    </cfRule>
  </conditionalFormatting>
  <conditionalFormatting sqref="S3026:S3027">
    <cfRule type="cellIs" dxfId="1984" priority="49400" operator="equal">
      <formula>"Vigente com alterações"</formula>
    </cfRule>
    <cfRule type="cellIs" dxfId="1983" priority="49401" operator="equal">
      <formula>"Vigente com alterações"</formula>
    </cfRule>
    <cfRule type="cellIs" dxfId="1982" priority="49402" operator="equal">
      <formula>"Vigente com alterações"</formula>
    </cfRule>
    <cfRule type="cellIs" dxfId="1981" priority="49403" operator="equal">
      <formula>"Não identificado"</formula>
    </cfRule>
    <cfRule type="cellIs" dxfId="1980" priority="49404" operator="equal">
      <formula>"Vigente"</formula>
    </cfRule>
    <cfRule type="cellIs" dxfId="1979" priority="49405" operator="equal">
      <formula>"Vigente e Alterado"</formula>
    </cfRule>
    <cfRule type="cellIs" dxfId="1978" priority="49406" operator="equal">
      <formula>"Revogado"</formula>
    </cfRule>
  </conditionalFormatting>
  <conditionalFormatting sqref="S3028">
    <cfRule type="cellIs" dxfId="1977" priority="53799" operator="equal">
      <formula>"Vigente com alterações"</formula>
    </cfRule>
    <cfRule type="cellIs" dxfId="1976" priority="53800" operator="equal">
      <formula>"Vigente com alterações"</formula>
    </cfRule>
    <cfRule type="cellIs" dxfId="1975" priority="53801" operator="equal">
      <formula>"Vigente com alterações"</formula>
    </cfRule>
    <cfRule type="cellIs" dxfId="1974" priority="53802" operator="equal">
      <formula>"Não identificado"</formula>
    </cfRule>
    <cfRule type="cellIs" dxfId="1973" priority="53803" operator="equal">
      <formula>"Vigente"</formula>
    </cfRule>
    <cfRule type="cellIs" dxfId="1972" priority="53804" operator="equal">
      <formula>"Vigente e Alterado"</formula>
    </cfRule>
    <cfRule type="cellIs" dxfId="1971" priority="53805" operator="equal">
      <formula>"Revogado"</formula>
    </cfRule>
  </conditionalFormatting>
  <conditionalFormatting sqref="S3029">
    <cfRule type="cellIs" dxfId="1970" priority="53788" operator="equal">
      <formula>"Vigente com alterações"</formula>
    </cfRule>
    <cfRule type="cellIs" dxfId="1969" priority="53789" operator="equal">
      <formula>"Vigente com alterações"</formula>
    </cfRule>
    <cfRule type="cellIs" dxfId="1968" priority="53790" operator="equal">
      <formula>"Vigente com alterações"</formula>
    </cfRule>
    <cfRule type="cellIs" dxfId="1967" priority="53791" operator="equal">
      <formula>"Não identificado"</formula>
    </cfRule>
    <cfRule type="cellIs" dxfId="1966" priority="53792" operator="equal">
      <formula>"Vigente"</formula>
    </cfRule>
    <cfRule type="cellIs" dxfId="1965" priority="53793" operator="equal">
      <formula>"Vigente e Alterado"</formula>
    </cfRule>
    <cfRule type="cellIs" dxfId="1964" priority="53794" operator="equal">
      <formula>"Revogado"</formula>
    </cfRule>
  </conditionalFormatting>
  <conditionalFormatting sqref="S3030">
    <cfRule type="cellIs" dxfId="1963" priority="53529" operator="equal">
      <formula>"Vigente com alterações"</formula>
    </cfRule>
    <cfRule type="cellIs" dxfId="1962" priority="53530" operator="equal">
      <formula>"Vigente com alterações"</formula>
    </cfRule>
    <cfRule type="cellIs" dxfId="1961" priority="53531" operator="equal">
      <formula>"Vigente com alterações"</formula>
    </cfRule>
    <cfRule type="cellIs" dxfId="1960" priority="53532" operator="equal">
      <formula>"Não identificado"</formula>
    </cfRule>
    <cfRule type="cellIs" dxfId="1959" priority="53533" operator="equal">
      <formula>"Vigente"</formula>
    </cfRule>
    <cfRule type="cellIs" dxfId="1958" priority="53534" operator="equal">
      <formula>"Vigente e Alterado"</formula>
    </cfRule>
    <cfRule type="cellIs" dxfId="1957" priority="53535" operator="equal">
      <formula>"Revogado"</formula>
    </cfRule>
  </conditionalFormatting>
  <conditionalFormatting sqref="S3031">
    <cfRule type="cellIs" dxfId="1956" priority="53270" operator="equal">
      <formula>"Vigente com alterações"</formula>
    </cfRule>
    <cfRule type="cellIs" dxfId="1955" priority="53271" operator="equal">
      <formula>"Vigente com alterações"</formula>
    </cfRule>
    <cfRule type="cellIs" dxfId="1954" priority="53272" operator="equal">
      <formula>"Vigente com alterações"</formula>
    </cfRule>
    <cfRule type="cellIs" dxfId="1953" priority="53273" operator="equal">
      <formula>"Não identificado"</formula>
    </cfRule>
    <cfRule type="cellIs" dxfId="1952" priority="53274" operator="equal">
      <formula>"Vigente"</formula>
    </cfRule>
    <cfRule type="cellIs" dxfId="1951" priority="53275" operator="equal">
      <formula>"Vigente e Alterado"</formula>
    </cfRule>
    <cfRule type="cellIs" dxfId="1950" priority="53276" operator="equal">
      <formula>"Revogado"</formula>
    </cfRule>
  </conditionalFormatting>
  <conditionalFormatting sqref="S3032">
    <cfRule type="cellIs" dxfId="1949" priority="52991" operator="equal">
      <formula>"Vigente com alterações"</formula>
    </cfRule>
    <cfRule type="cellIs" dxfId="1948" priority="52992" operator="equal">
      <formula>"Vigente com alterações"</formula>
    </cfRule>
    <cfRule type="cellIs" dxfId="1947" priority="52993" operator="equal">
      <formula>"Vigente com alterações"</formula>
    </cfRule>
    <cfRule type="cellIs" dxfId="1946" priority="52994" operator="equal">
      <formula>"Não identificado"</formula>
    </cfRule>
    <cfRule type="cellIs" dxfId="1945" priority="52995" operator="equal">
      <formula>"Vigente"</formula>
    </cfRule>
    <cfRule type="cellIs" dxfId="1944" priority="52996" operator="equal">
      <formula>"Vigente e Alterado"</formula>
    </cfRule>
    <cfRule type="cellIs" dxfId="1943" priority="52997" operator="equal">
      <formula>"Revogado"</formula>
    </cfRule>
  </conditionalFormatting>
  <conditionalFormatting sqref="S3033">
    <cfRule type="cellIs" dxfId="1942" priority="52711" operator="equal">
      <formula>"Vigente com alterações"</formula>
    </cfRule>
    <cfRule type="cellIs" dxfId="1941" priority="52712" operator="equal">
      <formula>"Vigente com alterações"</formula>
    </cfRule>
    <cfRule type="cellIs" dxfId="1940" priority="52713" operator="equal">
      <formula>"Vigente com alterações"</formula>
    </cfRule>
    <cfRule type="cellIs" dxfId="1939" priority="52714" operator="equal">
      <formula>"Não identificado"</formula>
    </cfRule>
    <cfRule type="cellIs" dxfId="1938" priority="52715" operator="equal">
      <formula>"Vigente"</formula>
    </cfRule>
    <cfRule type="cellIs" dxfId="1937" priority="52716" operator="equal">
      <formula>"Vigente e Alterado"</formula>
    </cfRule>
    <cfRule type="cellIs" dxfId="1936" priority="52717" operator="equal">
      <formula>"Revogado"</formula>
    </cfRule>
  </conditionalFormatting>
  <conditionalFormatting sqref="S3034">
    <cfRule type="cellIs" dxfId="1935" priority="52452" operator="equal">
      <formula>"Vigente com alterações"</formula>
    </cfRule>
    <cfRule type="cellIs" dxfId="1934" priority="52453" operator="equal">
      <formula>"Vigente com alterações"</formula>
    </cfRule>
    <cfRule type="cellIs" dxfId="1933" priority="52454" operator="equal">
      <formula>"Vigente com alterações"</formula>
    </cfRule>
    <cfRule type="cellIs" dxfId="1932" priority="52455" operator="equal">
      <formula>"Não identificado"</formula>
    </cfRule>
    <cfRule type="cellIs" dxfId="1931" priority="52456" operator="equal">
      <formula>"Vigente"</formula>
    </cfRule>
    <cfRule type="cellIs" dxfId="1930" priority="52457" operator="equal">
      <formula>"Vigente e Alterado"</formula>
    </cfRule>
    <cfRule type="cellIs" dxfId="1929" priority="52458" operator="equal">
      <formula>"Revogado"</formula>
    </cfRule>
  </conditionalFormatting>
  <conditionalFormatting sqref="S3035">
    <cfRule type="cellIs" dxfId="1928" priority="52984" operator="equal">
      <formula>"Vigente com alterações"</formula>
    </cfRule>
    <cfRule type="cellIs" dxfId="1927" priority="52985" operator="equal">
      <formula>"Vigente com alterações"</formula>
    </cfRule>
    <cfRule type="cellIs" dxfId="1926" priority="52986" operator="equal">
      <formula>"Vigente com alterações"</formula>
    </cfRule>
    <cfRule type="cellIs" dxfId="1925" priority="52987" operator="equal">
      <formula>"Não identificado"</formula>
    </cfRule>
    <cfRule type="cellIs" dxfId="1924" priority="52988" operator="equal">
      <formula>"Vigente"</formula>
    </cfRule>
    <cfRule type="cellIs" dxfId="1923" priority="52989" operator="equal">
      <formula>"Vigente e Alterado"</formula>
    </cfRule>
    <cfRule type="cellIs" dxfId="1922" priority="52990" operator="equal">
      <formula>"Revogado"</formula>
    </cfRule>
  </conditionalFormatting>
  <conditionalFormatting sqref="S3036">
    <cfRule type="cellIs" dxfId="1921" priority="52977" operator="equal">
      <formula>"Vigente com alterações"</formula>
    </cfRule>
    <cfRule type="cellIs" dxfId="1920" priority="52978" operator="equal">
      <formula>"Vigente com alterações"</formula>
    </cfRule>
    <cfRule type="cellIs" dxfId="1919" priority="52979" operator="equal">
      <formula>"Vigente com alterações"</formula>
    </cfRule>
    <cfRule type="cellIs" dxfId="1918" priority="52980" operator="equal">
      <formula>"Não identificado"</formula>
    </cfRule>
    <cfRule type="cellIs" dxfId="1917" priority="52981" operator="equal">
      <formula>"Vigente"</formula>
    </cfRule>
    <cfRule type="cellIs" dxfId="1916" priority="52982" operator="equal">
      <formula>"Vigente e Alterado"</formula>
    </cfRule>
    <cfRule type="cellIs" dxfId="1915" priority="52983" operator="equal">
      <formula>"Revogado"</formula>
    </cfRule>
  </conditionalFormatting>
  <conditionalFormatting sqref="S3037">
    <cfRule type="cellIs" dxfId="1914" priority="51920" operator="equal">
      <formula>"Vigente com alterações"</formula>
    </cfRule>
    <cfRule type="cellIs" dxfId="1913" priority="51921" operator="equal">
      <formula>"Vigente com alterações"</formula>
    </cfRule>
    <cfRule type="cellIs" dxfId="1912" priority="51922" operator="equal">
      <formula>"Vigente com alterações"</formula>
    </cfRule>
    <cfRule type="cellIs" dxfId="1911" priority="51923" operator="equal">
      <formula>"Não identificado"</formula>
    </cfRule>
    <cfRule type="cellIs" dxfId="1910" priority="51924" operator="equal">
      <formula>"Vigente"</formula>
    </cfRule>
    <cfRule type="cellIs" dxfId="1909" priority="51925" operator="equal">
      <formula>"Vigente e Alterado"</formula>
    </cfRule>
    <cfRule type="cellIs" dxfId="1908" priority="51926" operator="equal">
      <formula>"Revogado"</formula>
    </cfRule>
  </conditionalFormatting>
  <conditionalFormatting sqref="S3038">
    <cfRule type="cellIs" dxfId="1907" priority="52445" operator="equal">
      <formula>"Vigente com alterações"</formula>
    </cfRule>
    <cfRule type="cellIs" dxfId="1906" priority="52446" operator="equal">
      <formula>"Vigente com alterações"</formula>
    </cfRule>
    <cfRule type="cellIs" dxfId="1905" priority="52447" operator="equal">
      <formula>"Vigente com alterações"</formula>
    </cfRule>
    <cfRule type="cellIs" dxfId="1904" priority="52448" operator="equal">
      <formula>"Não identificado"</formula>
    </cfRule>
    <cfRule type="cellIs" dxfId="1903" priority="52449" operator="equal">
      <formula>"Vigente"</formula>
    </cfRule>
    <cfRule type="cellIs" dxfId="1902" priority="52450" operator="equal">
      <formula>"Vigente e Alterado"</formula>
    </cfRule>
    <cfRule type="cellIs" dxfId="1901" priority="52451" operator="equal">
      <formula>"Revogado"</formula>
    </cfRule>
  </conditionalFormatting>
  <conditionalFormatting sqref="S3039">
    <cfRule type="cellIs" dxfId="1900" priority="52186" operator="equal">
      <formula>"Vigente com alterações"</formula>
    </cfRule>
    <cfRule type="cellIs" dxfId="1899" priority="52187" operator="equal">
      <formula>"Vigente com alterações"</formula>
    </cfRule>
    <cfRule type="cellIs" dxfId="1898" priority="52188" operator="equal">
      <formula>"Vigente com alterações"</formula>
    </cfRule>
    <cfRule type="cellIs" dxfId="1897" priority="52189" operator="equal">
      <formula>"Não identificado"</formula>
    </cfRule>
    <cfRule type="cellIs" dxfId="1896" priority="52190" operator="equal">
      <formula>"Vigente"</formula>
    </cfRule>
    <cfRule type="cellIs" dxfId="1895" priority="52191" operator="equal">
      <formula>"Vigente e Alterado"</formula>
    </cfRule>
    <cfRule type="cellIs" dxfId="1894" priority="52192" operator="equal">
      <formula>"Revogado"</formula>
    </cfRule>
  </conditionalFormatting>
  <conditionalFormatting sqref="S3040">
    <cfRule type="cellIs" dxfId="1893" priority="51661" operator="equal">
      <formula>"Vigente com alterações"</formula>
    </cfRule>
    <cfRule type="cellIs" dxfId="1892" priority="51662" operator="equal">
      <formula>"Vigente com alterações"</formula>
    </cfRule>
    <cfRule type="cellIs" dxfId="1891" priority="51663" operator="equal">
      <formula>"Vigente com alterações"</formula>
    </cfRule>
    <cfRule type="cellIs" dxfId="1890" priority="51664" operator="equal">
      <formula>"Não identificado"</formula>
    </cfRule>
    <cfRule type="cellIs" dxfId="1889" priority="51665" operator="equal">
      <formula>"Vigente"</formula>
    </cfRule>
    <cfRule type="cellIs" dxfId="1888" priority="51666" operator="equal">
      <formula>"Vigente e Alterado"</formula>
    </cfRule>
    <cfRule type="cellIs" dxfId="1887" priority="51667" operator="equal">
      <formula>"Revogado"</formula>
    </cfRule>
  </conditionalFormatting>
  <conditionalFormatting sqref="S3041">
    <cfRule type="cellIs" dxfId="1886" priority="51402" operator="equal">
      <formula>"Vigente com alterações"</formula>
    </cfRule>
    <cfRule type="cellIs" dxfId="1885" priority="51403" operator="equal">
      <formula>"Vigente com alterações"</formula>
    </cfRule>
    <cfRule type="cellIs" dxfId="1884" priority="51404" operator="equal">
      <formula>"Vigente com alterações"</formula>
    </cfRule>
    <cfRule type="cellIs" dxfId="1883" priority="51405" operator="equal">
      <formula>"Não identificado"</formula>
    </cfRule>
    <cfRule type="cellIs" dxfId="1882" priority="51406" operator="equal">
      <formula>"Vigente"</formula>
    </cfRule>
    <cfRule type="cellIs" dxfId="1881" priority="51407" operator="equal">
      <formula>"Vigente e Alterado"</formula>
    </cfRule>
    <cfRule type="cellIs" dxfId="1880" priority="51408" operator="equal">
      <formula>"Revogado"</formula>
    </cfRule>
  </conditionalFormatting>
  <conditionalFormatting sqref="S3042">
    <cfRule type="cellIs" dxfId="1879" priority="49407" operator="equal">
      <formula>"Vigente com alterações"</formula>
    </cfRule>
    <cfRule type="cellIs" dxfId="1878" priority="49408" operator="equal">
      <formula>"Vigente com alterações"</formula>
    </cfRule>
    <cfRule type="cellIs" dxfId="1877" priority="49409" operator="equal">
      <formula>"Vigente com alterações"</formula>
    </cfRule>
    <cfRule type="cellIs" dxfId="1876" priority="49410" operator="equal">
      <formula>"Não identificado"</formula>
    </cfRule>
    <cfRule type="cellIs" dxfId="1875" priority="49411" operator="equal">
      <formula>"Vigente"</formula>
    </cfRule>
    <cfRule type="cellIs" dxfId="1874" priority="49412" operator="equal">
      <formula>"Vigente e Alterado"</formula>
    </cfRule>
    <cfRule type="cellIs" dxfId="1873" priority="49413" operator="equal">
      <formula>"Revogado"</formula>
    </cfRule>
  </conditionalFormatting>
  <conditionalFormatting sqref="S3043">
    <cfRule type="cellIs" dxfId="1872" priority="51136" operator="equal">
      <formula>"Vigente com alterações"</formula>
    </cfRule>
    <cfRule type="cellIs" dxfId="1871" priority="51137" operator="equal">
      <formula>"Vigente com alterações"</formula>
    </cfRule>
    <cfRule type="cellIs" dxfId="1870" priority="51138" operator="equal">
      <formula>"Vigente com alterações"</formula>
    </cfRule>
    <cfRule type="cellIs" dxfId="1869" priority="51139" operator="equal">
      <formula>"Não identificado"</formula>
    </cfRule>
    <cfRule type="cellIs" dxfId="1868" priority="51140" operator="equal">
      <formula>"Vigente"</formula>
    </cfRule>
    <cfRule type="cellIs" dxfId="1867" priority="51141" operator="equal">
      <formula>"Vigente e Alterado"</formula>
    </cfRule>
    <cfRule type="cellIs" dxfId="1866" priority="51142" operator="equal">
      <formula>"Revogado"</formula>
    </cfRule>
  </conditionalFormatting>
  <conditionalFormatting sqref="S3044">
    <cfRule type="cellIs" dxfId="1865" priority="49282" operator="equal">
      <formula>"Vigente com alterações"</formula>
    </cfRule>
    <cfRule type="cellIs" dxfId="1864" priority="49283" operator="equal">
      <formula>"Vigente com alterações"</formula>
    </cfRule>
    <cfRule type="cellIs" dxfId="1863" priority="49284" operator="equal">
      <formula>"Vigente com alterações"</formula>
    </cfRule>
    <cfRule type="cellIs" dxfId="1862" priority="49285" operator="equal">
      <formula>"Não identificado"</formula>
    </cfRule>
    <cfRule type="cellIs" dxfId="1861" priority="49286" operator="equal">
      <formula>"Vigente"</formula>
    </cfRule>
    <cfRule type="cellIs" dxfId="1860" priority="49287" operator="equal">
      <formula>"Vigente e Alterado"</formula>
    </cfRule>
    <cfRule type="cellIs" dxfId="1859" priority="49288" operator="equal">
      <formula>"Revogado"</formula>
    </cfRule>
  </conditionalFormatting>
  <conditionalFormatting sqref="S3045">
    <cfRule type="cellIs" dxfId="1858" priority="50870" operator="equal">
      <formula>"Vigente com alterações"</formula>
    </cfRule>
    <cfRule type="cellIs" dxfId="1857" priority="50871" operator="equal">
      <formula>"Vigente com alterações"</formula>
    </cfRule>
    <cfRule type="cellIs" dxfId="1856" priority="50872" operator="equal">
      <formula>"Vigente com alterações"</formula>
    </cfRule>
    <cfRule type="cellIs" dxfId="1855" priority="50873" operator="equal">
      <formula>"Não identificado"</formula>
    </cfRule>
    <cfRule type="cellIs" dxfId="1854" priority="50874" operator="equal">
      <formula>"Vigente"</formula>
    </cfRule>
    <cfRule type="cellIs" dxfId="1853" priority="50875" operator="equal">
      <formula>"Vigente e Alterado"</formula>
    </cfRule>
    <cfRule type="cellIs" dxfId="1852" priority="50876" operator="equal">
      <formula>"Revogado"</formula>
    </cfRule>
  </conditionalFormatting>
  <conditionalFormatting sqref="S3046">
    <cfRule type="cellIs" dxfId="1851" priority="50863" operator="equal">
      <formula>"Vigente com alterações"</formula>
    </cfRule>
    <cfRule type="cellIs" dxfId="1850" priority="50864" operator="equal">
      <formula>"Vigente com alterações"</formula>
    </cfRule>
    <cfRule type="cellIs" dxfId="1849" priority="50865" operator="equal">
      <formula>"Vigente com alterações"</formula>
    </cfRule>
    <cfRule type="cellIs" dxfId="1848" priority="50866" operator="equal">
      <formula>"Não identificado"</formula>
    </cfRule>
    <cfRule type="cellIs" dxfId="1847" priority="50867" operator="equal">
      <formula>"Vigente"</formula>
    </cfRule>
    <cfRule type="cellIs" dxfId="1846" priority="50868" operator="equal">
      <formula>"Vigente e Alterado"</formula>
    </cfRule>
    <cfRule type="cellIs" dxfId="1845" priority="50869" operator="equal">
      <formula>"Revogado"</formula>
    </cfRule>
  </conditionalFormatting>
  <conditionalFormatting sqref="S3047">
    <cfRule type="cellIs" dxfId="1844" priority="50856" operator="equal">
      <formula>"Vigente com alterações"</formula>
    </cfRule>
    <cfRule type="cellIs" dxfId="1843" priority="50857" operator="equal">
      <formula>"Vigente com alterações"</formula>
    </cfRule>
    <cfRule type="cellIs" dxfId="1842" priority="50858" operator="equal">
      <formula>"Vigente com alterações"</formula>
    </cfRule>
    <cfRule type="cellIs" dxfId="1841" priority="50859" operator="equal">
      <formula>"Não identificado"</formula>
    </cfRule>
    <cfRule type="cellIs" dxfId="1840" priority="50860" operator="equal">
      <formula>"Vigente"</formula>
    </cfRule>
    <cfRule type="cellIs" dxfId="1839" priority="50861" operator="equal">
      <formula>"Vigente e Alterado"</formula>
    </cfRule>
    <cfRule type="cellIs" dxfId="1838" priority="50862" operator="equal">
      <formula>"Revogado"</formula>
    </cfRule>
  </conditionalFormatting>
  <conditionalFormatting sqref="S3048">
    <cfRule type="cellIs" dxfId="1837" priority="50849" operator="equal">
      <formula>"Vigente com alterações"</formula>
    </cfRule>
    <cfRule type="cellIs" dxfId="1836" priority="50850" operator="equal">
      <formula>"Vigente com alterações"</formula>
    </cfRule>
    <cfRule type="cellIs" dxfId="1835" priority="50851" operator="equal">
      <formula>"Vigente com alterações"</formula>
    </cfRule>
    <cfRule type="cellIs" dxfId="1834" priority="50852" operator="equal">
      <formula>"Não identificado"</formula>
    </cfRule>
    <cfRule type="cellIs" dxfId="1833" priority="50853" operator="equal">
      <formula>"Vigente"</formula>
    </cfRule>
    <cfRule type="cellIs" dxfId="1832" priority="50854" operator="equal">
      <formula>"Vigente e Alterado"</formula>
    </cfRule>
    <cfRule type="cellIs" dxfId="1831" priority="50855" operator="equal">
      <formula>"Revogado"</formula>
    </cfRule>
  </conditionalFormatting>
  <conditionalFormatting sqref="S3049">
    <cfRule type="cellIs" dxfId="1830" priority="49275" operator="equal">
      <formula>"Vigente com alterações"</formula>
    </cfRule>
    <cfRule type="cellIs" dxfId="1829" priority="49276" operator="equal">
      <formula>"Vigente com alterações"</formula>
    </cfRule>
    <cfRule type="cellIs" dxfId="1828" priority="49277" operator="equal">
      <formula>"Vigente com alterações"</formula>
    </cfRule>
    <cfRule type="cellIs" dxfId="1827" priority="49278" operator="equal">
      <formula>"Não identificado"</formula>
    </cfRule>
    <cfRule type="cellIs" dxfId="1826" priority="49279" operator="equal">
      <formula>"Vigente"</formula>
    </cfRule>
    <cfRule type="cellIs" dxfId="1825" priority="49280" operator="equal">
      <formula>"Vigente e Alterado"</formula>
    </cfRule>
    <cfRule type="cellIs" dxfId="1824" priority="49281" operator="equal">
      <formula>"Revogado"</formula>
    </cfRule>
  </conditionalFormatting>
  <conditionalFormatting sqref="S3050">
    <cfRule type="cellIs" dxfId="1823" priority="50583" operator="equal">
      <formula>"Vigente com alterações"</formula>
    </cfRule>
    <cfRule type="cellIs" dxfId="1822" priority="50584" operator="equal">
      <formula>"Vigente com alterações"</formula>
    </cfRule>
    <cfRule type="cellIs" dxfId="1821" priority="50585" operator="equal">
      <formula>"Vigente com alterações"</formula>
    </cfRule>
    <cfRule type="cellIs" dxfId="1820" priority="50586" operator="equal">
      <formula>"Não identificado"</formula>
    </cfRule>
    <cfRule type="cellIs" dxfId="1819" priority="50587" operator="equal">
      <formula>"Vigente"</formula>
    </cfRule>
    <cfRule type="cellIs" dxfId="1818" priority="50588" operator="equal">
      <formula>"Vigente e Alterado"</formula>
    </cfRule>
    <cfRule type="cellIs" dxfId="1817" priority="50589" operator="equal">
      <formula>"Revogado"</formula>
    </cfRule>
  </conditionalFormatting>
  <conditionalFormatting sqref="S3052">
    <cfRule type="cellIs" dxfId="1816" priority="50569" operator="equal">
      <formula>"Vigente com alterações"</formula>
    </cfRule>
    <cfRule type="cellIs" dxfId="1815" priority="50570" operator="equal">
      <formula>"Vigente com alterações"</formula>
    </cfRule>
    <cfRule type="cellIs" dxfId="1814" priority="50571" operator="equal">
      <formula>"Vigente com alterações"</formula>
    </cfRule>
    <cfRule type="cellIs" dxfId="1813" priority="50572" operator="equal">
      <formula>"Não identificado"</formula>
    </cfRule>
    <cfRule type="cellIs" dxfId="1812" priority="50573" operator="equal">
      <formula>"Vigente"</formula>
    </cfRule>
    <cfRule type="cellIs" dxfId="1811" priority="50574" operator="equal">
      <formula>"Vigente e Alterado"</formula>
    </cfRule>
    <cfRule type="cellIs" dxfId="1810" priority="50575" operator="equal">
      <formula>"Revogado"</formula>
    </cfRule>
  </conditionalFormatting>
  <conditionalFormatting sqref="S3053">
    <cfRule type="cellIs" dxfId="1809" priority="50562" operator="equal">
      <formula>"Vigente com alterações"</formula>
    </cfRule>
    <cfRule type="cellIs" dxfId="1808" priority="50563" operator="equal">
      <formula>"Vigente com alterações"</formula>
    </cfRule>
    <cfRule type="cellIs" dxfId="1807" priority="50564" operator="equal">
      <formula>"Vigente com alterações"</formula>
    </cfRule>
    <cfRule type="cellIs" dxfId="1806" priority="50565" operator="equal">
      <formula>"Não identificado"</formula>
    </cfRule>
    <cfRule type="cellIs" dxfId="1805" priority="50566" operator="equal">
      <formula>"Vigente"</formula>
    </cfRule>
    <cfRule type="cellIs" dxfId="1804" priority="50567" operator="equal">
      <formula>"Vigente e Alterado"</formula>
    </cfRule>
    <cfRule type="cellIs" dxfId="1803" priority="50568" operator="equal">
      <formula>"Revogado"</formula>
    </cfRule>
  </conditionalFormatting>
  <conditionalFormatting sqref="S3054">
    <cfRule type="cellIs" dxfId="1802" priority="50555" operator="equal">
      <formula>"Vigente com alterações"</formula>
    </cfRule>
    <cfRule type="cellIs" dxfId="1801" priority="50556" operator="equal">
      <formula>"Vigente com alterações"</formula>
    </cfRule>
    <cfRule type="cellIs" dxfId="1800" priority="50557" operator="equal">
      <formula>"Vigente com alterações"</formula>
    </cfRule>
    <cfRule type="cellIs" dxfId="1799" priority="50558" operator="equal">
      <formula>"Não identificado"</formula>
    </cfRule>
    <cfRule type="cellIs" dxfId="1798" priority="50559" operator="equal">
      <formula>"Vigente"</formula>
    </cfRule>
    <cfRule type="cellIs" dxfId="1797" priority="50560" operator="equal">
      <formula>"Vigente e Alterado"</formula>
    </cfRule>
    <cfRule type="cellIs" dxfId="1796" priority="50561" operator="equal">
      <formula>"Revogado"</formula>
    </cfRule>
  </conditionalFormatting>
  <conditionalFormatting sqref="S3055">
    <cfRule type="cellIs" dxfId="1795" priority="50548" operator="equal">
      <formula>"Vigente com alterações"</formula>
    </cfRule>
    <cfRule type="cellIs" dxfId="1794" priority="50549" operator="equal">
      <formula>"Vigente com alterações"</formula>
    </cfRule>
    <cfRule type="cellIs" dxfId="1793" priority="50550" operator="equal">
      <formula>"Vigente com alterações"</formula>
    </cfRule>
    <cfRule type="cellIs" dxfId="1792" priority="50551" operator="equal">
      <formula>"Não identificado"</formula>
    </cfRule>
    <cfRule type="cellIs" dxfId="1791" priority="50552" operator="equal">
      <formula>"Vigente"</formula>
    </cfRule>
    <cfRule type="cellIs" dxfId="1790" priority="50553" operator="equal">
      <formula>"Vigente e Alterado"</formula>
    </cfRule>
    <cfRule type="cellIs" dxfId="1789" priority="50554" operator="equal">
      <formula>"Revogado"</formula>
    </cfRule>
  </conditionalFormatting>
  <conditionalFormatting sqref="S3056">
    <cfRule type="cellIs" dxfId="1788" priority="50541" operator="equal">
      <formula>"Vigente com alterações"</formula>
    </cfRule>
    <cfRule type="cellIs" dxfId="1787" priority="50542" operator="equal">
      <formula>"Vigente com alterações"</formula>
    </cfRule>
    <cfRule type="cellIs" dxfId="1786" priority="50543" operator="equal">
      <formula>"Vigente com alterações"</formula>
    </cfRule>
    <cfRule type="cellIs" dxfId="1785" priority="50544" operator="equal">
      <formula>"Não identificado"</formula>
    </cfRule>
    <cfRule type="cellIs" dxfId="1784" priority="50545" operator="equal">
      <formula>"Vigente"</formula>
    </cfRule>
    <cfRule type="cellIs" dxfId="1783" priority="50546" operator="equal">
      <formula>"Vigente e Alterado"</formula>
    </cfRule>
    <cfRule type="cellIs" dxfId="1782" priority="50547" operator="equal">
      <formula>"Revogado"</formula>
    </cfRule>
  </conditionalFormatting>
  <conditionalFormatting sqref="S3057">
    <cfRule type="cellIs" dxfId="1781" priority="50534" operator="equal">
      <formula>"Vigente com alterações"</formula>
    </cfRule>
    <cfRule type="cellIs" dxfId="1780" priority="50535" operator="equal">
      <formula>"Vigente com alterações"</formula>
    </cfRule>
    <cfRule type="cellIs" dxfId="1779" priority="50536" operator="equal">
      <formula>"Vigente com alterações"</formula>
    </cfRule>
    <cfRule type="cellIs" dxfId="1778" priority="50537" operator="equal">
      <formula>"Não identificado"</formula>
    </cfRule>
    <cfRule type="cellIs" dxfId="1777" priority="50538" operator="equal">
      <formula>"Vigente"</formula>
    </cfRule>
    <cfRule type="cellIs" dxfId="1776" priority="50539" operator="equal">
      <formula>"Vigente e Alterado"</formula>
    </cfRule>
    <cfRule type="cellIs" dxfId="1775" priority="50540" operator="equal">
      <formula>"Revogado"</formula>
    </cfRule>
  </conditionalFormatting>
  <conditionalFormatting sqref="S3058">
    <cfRule type="cellIs" dxfId="1774" priority="50275" operator="equal">
      <formula>"Vigente com alterações"</formula>
    </cfRule>
    <cfRule type="cellIs" dxfId="1773" priority="50276" operator="equal">
      <formula>"Vigente com alterações"</formula>
    </cfRule>
    <cfRule type="cellIs" dxfId="1772" priority="50277" operator="equal">
      <formula>"Vigente com alterações"</formula>
    </cfRule>
    <cfRule type="cellIs" dxfId="1771" priority="50278" operator="equal">
      <formula>"Não identificado"</formula>
    </cfRule>
    <cfRule type="cellIs" dxfId="1770" priority="50279" operator="equal">
      <formula>"Vigente"</formula>
    </cfRule>
    <cfRule type="cellIs" dxfId="1769" priority="50280" operator="equal">
      <formula>"Vigente e Alterado"</formula>
    </cfRule>
    <cfRule type="cellIs" dxfId="1768" priority="50281" operator="equal">
      <formula>"Revogado"</formula>
    </cfRule>
  </conditionalFormatting>
  <conditionalFormatting sqref="S3059">
    <cfRule type="cellIs" dxfId="1767" priority="50268" operator="equal">
      <formula>"Vigente com alterações"</formula>
    </cfRule>
    <cfRule type="cellIs" dxfId="1766" priority="50269" operator="equal">
      <formula>"Vigente com alterações"</formula>
    </cfRule>
    <cfRule type="cellIs" dxfId="1765" priority="50270" operator="equal">
      <formula>"Vigente com alterações"</formula>
    </cfRule>
    <cfRule type="cellIs" dxfId="1764" priority="50271" operator="equal">
      <formula>"Não identificado"</formula>
    </cfRule>
    <cfRule type="cellIs" dxfId="1763" priority="50272" operator="equal">
      <formula>"Vigente"</formula>
    </cfRule>
    <cfRule type="cellIs" dxfId="1762" priority="50273" operator="equal">
      <formula>"Vigente e Alterado"</formula>
    </cfRule>
    <cfRule type="cellIs" dxfId="1761" priority="50274" operator="equal">
      <formula>"Revogado"</formula>
    </cfRule>
  </conditionalFormatting>
  <conditionalFormatting sqref="S3060">
    <cfRule type="cellIs" dxfId="1760" priority="49255" operator="equal">
      <formula>"Vigente com alterações"</formula>
    </cfRule>
    <cfRule type="cellIs" dxfId="1759" priority="49256" operator="equal">
      <formula>"Vigente com alterações"</formula>
    </cfRule>
    <cfRule type="cellIs" dxfId="1758" priority="49257" operator="equal">
      <formula>"Vigente com alterações"</formula>
    </cfRule>
    <cfRule type="cellIs" dxfId="1757" priority="49258" operator="equal">
      <formula>"Não identificado"</formula>
    </cfRule>
    <cfRule type="cellIs" dxfId="1756" priority="49259" operator="equal">
      <formula>"Vigente"</formula>
    </cfRule>
    <cfRule type="cellIs" dxfId="1755" priority="49260" operator="equal">
      <formula>"Vigente e Alterado"</formula>
    </cfRule>
    <cfRule type="cellIs" dxfId="1754" priority="49261" operator="equal">
      <formula>"Revogado"</formula>
    </cfRule>
    <cfRule type="cellIs" dxfId="1753" priority="49262" operator="equal">
      <formula>"Vigente e Alterado"</formula>
    </cfRule>
    <cfRule type="cellIs" dxfId="1752" priority="49263" operator="equal">
      <formula>"Alterado e Revogado"</formula>
    </cfRule>
    <cfRule type="cellIs" dxfId="1751" priority="49264" operator="equal">
      <formula>"Alterado"</formula>
    </cfRule>
    <cfRule type="cellIs" dxfId="1750" priority="49265" operator="equal">
      <formula>"Revogado"</formula>
    </cfRule>
    <cfRule type="cellIs" dxfId="1749" priority="49266" operator="equal">
      <formula>"Vigente"</formula>
    </cfRule>
    <cfRule type="cellIs" dxfId="1748" priority="49271" operator="equal">
      <formula>"Vigente"</formula>
    </cfRule>
    <cfRule type="cellIs" dxfId="1747" priority="49272" operator="equal">
      <formula>"Alterado"</formula>
    </cfRule>
    <cfRule type="cellIs" dxfId="1746" priority="49273" operator="equal">
      <formula>"revogado"</formula>
    </cfRule>
    <cfRule type="cellIs" dxfId="1745" priority="49274" operator="equal">
      <formula>"vigente"</formula>
    </cfRule>
  </conditionalFormatting>
  <conditionalFormatting sqref="S3061">
    <cfRule type="cellIs" dxfId="1744" priority="48950" operator="equal">
      <formula>"Vigente com alterações"</formula>
    </cfRule>
    <cfRule type="cellIs" dxfId="1743" priority="48951" operator="equal">
      <formula>"Vigente com alterações"</formula>
    </cfRule>
    <cfRule type="cellIs" dxfId="1742" priority="48952" operator="equal">
      <formula>"Vigente com alterações"</formula>
    </cfRule>
    <cfRule type="cellIs" dxfId="1741" priority="48953" operator="equal">
      <formula>"Não identificado"</formula>
    </cfRule>
    <cfRule type="cellIs" dxfId="1740" priority="48954" operator="equal">
      <formula>"Vigente"</formula>
    </cfRule>
    <cfRule type="cellIs" dxfId="1739" priority="48955" operator="equal">
      <formula>"Vigente e Alterado"</formula>
    </cfRule>
    <cfRule type="cellIs" dxfId="1738" priority="48956" operator="equal">
      <formula>"Revogado"</formula>
    </cfRule>
  </conditionalFormatting>
  <conditionalFormatting sqref="S3062:S3063">
    <cfRule type="cellIs" dxfId="1737" priority="49743" operator="equal">
      <formula>"Vigente com alterações"</formula>
    </cfRule>
    <cfRule type="cellIs" dxfId="1736" priority="49744" operator="equal">
      <formula>"Vigente com alterações"</formula>
    </cfRule>
    <cfRule type="cellIs" dxfId="1735" priority="49745" operator="equal">
      <formula>"Vigente com alterações"</formula>
    </cfRule>
    <cfRule type="cellIs" dxfId="1734" priority="49746" operator="equal">
      <formula>"Não identificado"</formula>
    </cfRule>
    <cfRule type="cellIs" dxfId="1733" priority="49747" operator="equal">
      <formula>"Vigente"</formula>
    </cfRule>
    <cfRule type="cellIs" dxfId="1732" priority="49748" operator="equal">
      <formula>"Vigente e Alterado"</formula>
    </cfRule>
    <cfRule type="cellIs" dxfId="1731" priority="49749" operator="equal">
      <formula>"Revogado"</formula>
    </cfRule>
  </conditionalFormatting>
  <conditionalFormatting sqref="S3064">
    <cfRule type="cellIs" dxfId="1730" priority="49435" operator="equal">
      <formula>"Vigente com alterações"</formula>
    </cfRule>
    <cfRule type="cellIs" dxfId="1729" priority="49436" operator="equal">
      <formula>"Vigente com alterações"</formula>
    </cfRule>
    <cfRule type="cellIs" dxfId="1728" priority="49437" operator="equal">
      <formula>"Vigente com alterações"</formula>
    </cfRule>
    <cfRule type="cellIs" dxfId="1727" priority="49438" operator="equal">
      <formula>"Não identificado"</formula>
    </cfRule>
    <cfRule type="cellIs" dxfId="1726" priority="49439" operator="equal">
      <formula>"Vigente"</formula>
    </cfRule>
    <cfRule type="cellIs" dxfId="1725" priority="49440" operator="equal">
      <formula>"Vigente e Alterado"</formula>
    </cfRule>
    <cfRule type="cellIs" dxfId="1724" priority="49441" operator="equal">
      <formula>"Revogado"</formula>
    </cfRule>
  </conditionalFormatting>
  <conditionalFormatting sqref="S3065">
    <cfRule type="cellIs" dxfId="1723" priority="48649" operator="equal">
      <formula>"Vigente com alterações"</formula>
    </cfRule>
    <cfRule type="cellIs" dxfId="1722" priority="48650" operator="equal">
      <formula>"Vigente com alterações"</formula>
    </cfRule>
    <cfRule type="cellIs" dxfId="1721" priority="48651" operator="equal">
      <formula>"Vigente com alterações"</formula>
    </cfRule>
    <cfRule type="cellIs" dxfId="1720" priority="48652" operator="equal">
      <formula>"Não identificado"</formula>
    </cfRule>
    <cfRule type="cellIs" dxfId="1719" priority="48653" operator="equal">
      <formula>"Vigente"</formula>
    </cfRule>
    <cfRule type="cellIs" dxfId="1718" priority="48654" operator="equal">
      <formula>"Vigente e Alterado"</formula>
    </cfRule>
    <cfRule type="cellIs" dxfId="1717" priority="48655" operator="equal">
      <formula>"Revogado"</formula>
    </cfRule>
  </conditionalFormatting>
  <conditionalFormatting sqref="S3066:S3067">
    <cfRule type="cellIs" dxfId="1716" priority="49428" operator="equal">
      <formula>"Vigente com alterações"</formula>
    </cfRule>
    <cfRule type="cellIs" dxfId="1715" priority="49429" operator="equal">
      <formula>"Vigente com alterações"</formula>
    </cfRule>
    <cfRule type="cellIs" dxfId="1714" priority="49430" operator="equal">
      <formula>"Vigente com alterações"</formula>
    </cfRule>
    <cfRule type="cellIs" dxfId="1713" priority="49431" operator="equal">
      <formula>"Não identificado"</formula>
    </cfRule>
    <cfRule type="cellIs" dxfId="1712" priority="49432" operator="equal">
      <formula>"Vigente"</formula>
    </cfRule>
    <cfRule type="cellIs" dxfId="1711" priority="49433" operator="equal">
      <formula>"Vigente e Alterado"</formula>
    </cfRule>
    <cfRule type="cellIs" dxfId="1710" priority="49434" operator="equal">
      <formula>"Revogado"</formula>
    </cfRule>
  </conditionalFormatting>
  <conditionalFormatting sqref="S3068">
    <cfRule type="cellIs" dxfId="1709" priority="48908" operator="equal">
      <formula>"Vigente com alterações"</formula>
    </cfRule>
    <cfRule type="cellIs" dxfId="1708" priority="48909" operator="equal">
      <formula>"Vigente com alterações"</formula>
    </cfRule>
    <cfRule type="cellIs" dxfId="1707" priority="48910" operator="equal">
      <formula>"Vigente com alterações"</formula>
    </cfRule>
    <cfRule type="cellIs" dxfId="1706" priority="48911" operator="equal">
      <formula>"Não identificado"</formula>
    </cfRule>
    <cfRule type="cellIs" dxfId="1705" priority="48912" operator="equal">
      <formula>"Vigente"</formula>
    </cfRule>
    <cfRule type="cellIs" dxfId="1704" priority="48913" operator="equal">
      <formula>"Vigente e Alterado"</formula>
    </cfRule>
    <cfRule type="cellIs" dxfId="1703" priority="48914" operator="equal">
      <formula>"Revogado"</formula>
    </cfRule>
  </conditionalFormatting>
  <conditionalFormatting sqref="S3069">
    <cfRule type="cellIs" dxfId="1702" priority="48642" operator="equal">
      <formula>"Vigente com alterações"</formula>
    </cfRule>
    <cfRule type="cellIs" dxfId="1701" priority="48643" operator="equal">
      <formula>"Vigente com alterações"</formula>
    </cfRule>
    <cfRule type="cellIs" dxfId="1700" priority="48644" operator="equal">
      <formula>"Vigente com alterações"</formula>
    </cfRule>
    <cfRule type="cellIs" dxfId="1699" priority="48645" operator="equal">
      <formula>"Não identificado"</formula>
    </cfRule>
    <cfRule type="cellIs" dxfId="1698" priority="48646" operator="equal">
      <formula>"Vigente"</formula>
    </cfRule>
    <cfRule type="cellIs" dxfId="1697" priority="48647" operator="equal">
      <formula>"Vigente e Alterado"</formula>
    </cfRule>
    <cfRule type="cellIs" dxfId="1696" priority="48648" operator="equal">
      <formula>"Revogado"</formula>
    </cfRule>
  </conditionalFormatting>
  <conditionalFormatting sqref="S3070">
    <cfRule type="cellIs" dxfId="1695" priority="47046" operator="equal">
      <formula>"Vigente com alterações"</formula>
    </cfRule>
    <cfRule type="cellIs" dxfId="1694" priority="47047" operator="equal">
      <formula>"Vigente com alterações"</formula>
    </cfRule>
    <cfRule type="cellIs" dxfId="1693" priority="47048" operator="equal">
      <formula>"Vigente com alterações"</formula>
    </cfRule>
    <cfRule type="cellIs" dxfId="1692" priority="47049" operator="equal">
      <formula>"Não identificado"</formula>
    </cfRule>
    <cfRule type="cellIs" dxfId="1691" priority="47050" operator="equal">
      <formula>"Vigente"</formula>
    </cfRule>
    <cfRule type="cellIs" dxfId="1690" priority="47051" operator="equal">
      <formula>"Vigente e Alterado"</formula>
    </cfRule>
    <cfRule type="cellIs" dxfId="1689" priority="47052" operator="equal">
      <formula>"Revogado"</formula>
    </cfRule>
  </conditionalFormatting>
  <conditionalFormatting sqref="S3071">
    <cfRule type="cellIs" dxfId="1688" priority="48376" operator="equal">
      <formula>"Vigente com alterações"</formula>
    </cfRule>
    <cfRule type="cellIs" dxfId="1687" priority="48377" operator="equal">
      <formula>"Vigente com alterações"</formula>
    </cfRule>
    <cfRule type="cellIs" dxfId="1686" priority="48378" operator="equal">
      <formula>"Vigente com alterações"</formula>
    </cfRule>
    <cfRule type="cellIs" dxfId="1685" priority="48379" operator="equal">
      <formula>"Não identificado"</formula>
    </cfRule>
    <cfRule type="cellIs" dxfId="1684" priority="48380" operator="equal">
      <formula>"Vigente"</formula>
    </cfRule>
    <cfRule type="cellIs" dxfId="1683" priority="48381" operator="equal">
      <formula>"Vigente e Alterado"</formula>
    </cfRule>
    <cfRule type="cellIs" dxfId="1682" priority="48382" operator="equal">
      <formula>"Revogado"</formula>
    </cfRule>
  </conditionalFormatting>
  <conditionalFormatting sqref="S3072:S3078">
    <cfRule type="cellIs" dxfId="1681" priority="47851" operator="equal">
      <formula>"Vigente com alterações"</formula>
    </cfRule>
    <cfRule type="cellIs" dxfId="1680" priority="47852" operator="equal">
      <formula>"Vigente com alterações"</formula>
    </cfRule>
    <cfRule type="cellIs" dxfId="1679" priority="47853" operator="equal">
      <formula>"Vigente com alterações"</formula>
    </cfRule>
    <cfRule type="cellIs" dxfId="1678" priority="47854" operator="equal">
      <formula>"Não identificado"</formula>
    </cfRule>
    <cfRule type="cellIs" dxfId="1677" priority="47855" operator="equal">
      <formula>"Vigente"</formula>
    </cfRule>
    <cfRule type="cellIs" dxfId="1676" priority="47856" operator="equal">
      <formula>"Vigente e Alterado"</formula>
    </cfRule>
    <cfRule type="cellIs" dxfId="1675" priority="47857" operator="equal">
      <formula>"Revogado"</formula>
    </cfRule>
  </conditionalFormatting>
  <conditionalFormatting sqref="S3079:S3080">
    <cfRule type="cellIs" dxfId="1674" priority="48117" operator="equal">
      <formula>"Vigente com alterações"</formula>
    </cfRule>
    <cfRule type="cellIs" dxfId="1673" priority="48118" operator="equal">
      <formula>"Vigente com alterações"</formula>
    </cfRule>
    <cfRule type="cellIs" dxfId="1672" priority="48119" operator="equal">
      <formula>"Vigente com alterações"</formula>
    </cfRule>
    <cfRule type="cellIs" dxfId="1671" priority="48120" operator="equal">
      <formula>"Não identificado"</formula>
    </cfRule>
    <cfRule type="cellIs" dxfId="1670" priority="48121" operator="equal">
      <formula>"Vigente"</formula>
    </cfRule>
    <cfRule type="cellIs" dxfId="1669" priority="48122" operator="equal">
      <formula>"Vigente e Alterado"</formula>
    </cfRule>
    <cfRule type="cellIs" dxfId="1668" priority="48123" operator="equal">
      <formula>"Revogado"</formula>
    </cfRule>
  </conditionalFormatting>
  <conditionalFormatting sqref="S3081">
    <cfRule type="cellIs" dxfId="1667" priority="47858" operator="equal">
      <formula>"Vigente com alterações"</formula>
    </cfRule>
    <cfRule type="cellIs" dxfId="1666" priority="47859" operator="equal">
      <formula>"Vigente com alterações"</formula>
    </cfRule>
    <cfRule type="cellIs" dxfId="1665" priority="47860" operator="equal">
      <formula>"Vigente com alterações"</formula>
    </cfRule>
    <cfRule type="cellIs" dxfId="1664" priority="47861" operator="equal">
      <formula>"Não identificado"</formula>
    </cfRule>
    <cfRule type="cellIs" dxfId="1663" priority="47862" operator="equal">
      <formula>"Vigente"</formula>
    </cfRule>
    <cfRule type="cellIs" dxfId="1662" priority="47863" operator="equal">
      <formula>"Vigente e Alterado"</formula>
    </cfRule>
    <cfRule type="cellIs" dxfId="1661" priority="47864" operator="equal">
      <formula>"Revogado"</formula>
    </cfRule>
  </conditionalFormatting>
  <conditionalFormatting sqref="S3083">
    <cfRule type="cellIs" dxfId="1660" priority="47578" operator="equal">
      <formula>"Vigente com alterações"</formula>
    </cfRule>
    <cfRule type="cellIs" dxfId="1659" priority="47579" operator="equal">
      <formula>"Vigente com alterações"</formula>
    </cfRule>
    <cfRule type="cellIs" dxfId="1658" priority="47580" operator="equal">
      <formula>"Vigente com alterações"</formula>
    </cfRule>
    <cfRule type="cellIs" dxfId="1657" priority="47581" operator="equal">
      <formula>"Não identificado"</formula>
    </cfRule>
    <cfRule type="cellIs" dxfId="1656" priority="47582" operator="equal">
      <formula>"Vigente"</formula>
    </cfRule>
    <cfRule type="cellIs" dxfId="1655" priority="47583" operator="equal">
      <formula>"Vigente e Alterado"</formula>
    </cfRule>
    <cfRule type="cellIs" dxfId="1654" priority="47584" operator="equal">
      <formula>"Revogado"</formula>
    </cfRule>
  </conditionalFormatting>
  <conditionalFormatting sqref="S3084">
    <cfRule type="cellIs" dxfId="1653" priority="47312" operator="equal">
      <formula>"Vigente com alterações"</formula>
    </cfRule>
    <cfRule type="cellIs" dxfId="1652" priority="47313" operator="equal">
      <formula>"Vigente com alterações"</formula>
    </cfRule>
    <cfRule type="cellIs" dxfId="1651" priority="47314" operator="equal">
      <formula>"Vigente com alterações"</formula>
    </cfRule>
    <cfRule type="cellIs" dxfId="1650" priority="47315" operator="equal">
      <formula>"Não identificado"</formula>
    </cfRule>
    <cfRule type="cellIs" dxfId="1649" priority="47316" operator="equal">
      <formula>"Vigente"</formula>
    </cfRule>
    <cfRule type="cellIs" dxfId="1648" priority="47317" operator="equal">
      <formula>"Vigente e Alterado"</formula>
    </cfRule>
    <cfRule type="cellIs" dxfId="1647" priority="47318" operator="equal">
      <formula>"Revogado"</formula>
    </cfRule>
  </conditionalFormatting>
  <conditionalFormatting sqref="S3085">
    <cfRule type="cellIs" dxfId="1646" priority="47305" operator="equal">
      <formula>"Vigente com alterações"</formula>
    </cfRule>
    <cfRule type="cellIs" dxfId="1645" priority="47306" operator="equal">
      <formula>"Vigente com alterações"</formula>
    </cfRule>
    <cfRule type="cellIs" dxfId="1644" priority="47307" operator="equal">
      <formula>"Vigente com alterações"</formula>
    </cfRule>
    <cfRule type="cellIs" dxfId="1643" priority="47308" operator="equal">
      <formula>"Não identificado"</formula>
    </cfRule>
    <cfRule type="cellIs" dxfId="1642" priority="47309" operator="equal">
      <formula>"Vigente"</formula>
    </cfRule>
    <cfRule type="cellIs" dxfId="1641" priority="47310" operator="equal">
      <formula>"Vigente e Alterado"</formula>
    </cfRule>
    <cfRule type="cellIs" dxfId="1640" priority="47311" operator="equal">
      <formula>"Revogado"</formula>
    </cfRule>
  </conditionalFormatting>
  <conditionalFormatting sqref="S3086">
    <cfRule type="cellIs" dxfId="1639" priority="47023" operator="equal">
      <formula>"Vigente com alterações"</formula>
    </cfRule>
    <cfRule type="cellIs" dxfId="1638" priority="47024" operator="equal">
      <formula>"Vigente com alterações"</formula>
    </cfRule>
    <cfRule type="cellIs" dxfId="1637" priority="47025" operator="equal">
      <formula>"Vigente com alterações"</formula>
    </cfRule>
    <cfRule type="cellIs" dxfId="1636" priority="47026" operator="equal">
      <formula>"Não identificado"</formula>
    </cfRule>
    <cfRule type="cellIs" dxfId="1635" priority="47027" operator="equal">
      <formula>"Vigente"</formula>
    </cfRule>
    <cfRule type="cellIs" dxfId="1634" priority="47028" operator="equal">
      <formula>"Vigente e Alterado"</formula>
    </cfRule>
    <cfRule type="cellIs" dxfId="1633" priority="47029" operator="equal">
      <formula>"Revogado"</formula>
    </cfRule>
  </conditionalFormatting>
  <conditionalFormatting sqref="S3087">
    <cfRule type="cellIs" dxfId="1632" priority="46764" operator="equal">
      <formula>"Vigente com alterações"</formula>
    </cfRule>
    <cfRule type="cellIs" dxfId="1631" priority="46765" operator="equal">
      <formula>"Vigente com alterações"</formula>
    </cfRule>
    <cfRule type="cellIs" dxfId="1630" priority="46766" operator="equal">
      <formula>"Vigente com alterações"</formula>
    </cfRule>
    <cfRule type="cellIs" dxfId="1629" priority="46767" operator="equal">
      <formula>"Não identificado"</formula>
    </cfRule>
    <cfRule type="cellIs" dxfId="1628" priority="46768" operator="equal">
      <formula>"Vigente"</formula>
    </cfRule>
    <cfRule type="cellIs" dxfId="1627" priority="46769" operator="equal">
      <formula>"Vigente e Alterado"</formula>
    </cfRule>
    <cfRule type="cellIs" dxfId="1626" priority="46770" operator="equal">
      <formula>"Revogado"</formula>
    </cfRule>
  </conditionalFormatting>
  <conditionalFormatting sqref="S3088">
    <cfRule type="cellIs" dxfId="1625" priority="46505" operator="equal">
      <formula>"Vigente com alterações"</formula>
    </cfRule>
    <cfRule type="cellIs" dxfId="1624" priority="46506" operator="equal">
      <formula>"Vigente com alterações"</formula>
    </cfRule>
    <cfRule type="cellIs" dxfId="1623" priority="46507" operator="equal">
      <formula>"Vigente com alterações"</formula>
    </cfRule>
    <cfRule type="cellIs" dxfId="1622" priority="46508" operator="equal">
      <formula>"Não identificado"</formula>
    </cfRule>
    <cfRule type="cellIs" dxfId="1621" priority="46509" operator="equal">
      <formula>"Vigente"</formula>
    </cfRule>
    <cfRule type="cellIs" dxfId="1620" priority="46510" operator="equal">
      <formula>"Vigente e Alterado"</formula>
    </cfRule>
    <cfRule type="cellIs" dxfId="1619" priority="46511" operator="equal">
      <formula>"Revogado"</formula>
    </cfRule>
  </conditionalFormatting>
  <conditionalFormatting sqref="S3089">
    <cfRule type="cellIs" dxfId="1618" priority="46246" operator="equal">
      <formula>"Vigente com alterações"</formula>
    </cfRule>
    <cfRule type="cellIs" dxfId="1617" priority="46247" operator="equal">
      <formula>"Vigente com alterações"</formula>
    </cfRule>
    <cfRule type="cellIs" dxfId="1616" priority="46248" operator="equal">
      <formula>"Vigente com alterações"</formula>
    </cfRule>
    <cfRule type="cellIs" dxfId="1615" priority="46249" operator="equal">
      <formula>"Não identificado"</formula>
    </cfRule>
    <cfRule type="cellIs" dxfId="1614" priority="46250" operator="equal">
      <formula>"Vigente"</formula>
    </cfRule>
    <cfRule type="cellIs" dxfId="1613" priority="46251" operator="equal">
      <formula>"Vigente e Alterado"</formula>
    </cfRule>
    <cfRule type="cellIs" dxfId="1612" priority="46252" operator="equal">
      <formula>"Revogado"</formula>
    </cfRule>
  </conditionalFormatting>
  <conditionalFormatting sqref="S3090">
    <cfRule type="cellIs" dxfId="1611" priority="45987" operator="equal">
      <formula>"Vigente com alterações"</formula>
    </cfRule>
    <cfRule type="cellIs" dxfId="1610" priority="45988" operator="equal">
      <formula>"Vigente com alterações"</formula>
    </cfRule>
    <cfRule type="cellIs" dxfId="1609" priority="45989" operator="equal">
      <formula>"Vigente com alterações"</formula>
    </cfRule>
    <cfRule type="cellIs" dxfId="1608" priority="45990" operator="equal">
      <formula>"Não identificado"</formula>
    </cfRule>
    <cfRule type="cellIs" dxfId="1607" priority="45991" operator="equal">
      <formula>"Vigente"</formula>
    </cfRule>
    <cfRule type="cellIs" dxfId="1606" priority="45992" operator="equal">
      <formula>"Vigente e Alterado"</formula>
    </cfRule>
    <cfRule type="cellIs" dxfId="1605" priority="45993" operator="equal">
      <formula>"Revogado"</formula>
    </cfRule>
  </conditionalFormatting>
  <conditionalFormatting sqref="S3091">
    <cfRule type="cellIs" dxfId="1604" priority="45980" operator="equal">
      <formula>"Vigente com alterações"</formula>
    </cfRule>
    <cfRule type="cellIs" dxfId="1603" priority="45981" operator="equal">
      <formula>"Vigente com alterações"</formula>
    </cfRule>
    <cfRule type="cellIs" dxfId="1602" priority="45982" operator="equal">
      <formula>"Vigente com alterações"</formula>
    </cfRule>
    <cfRule type="cellIs" dxfId="1601" priority="45983" operator="equal">
      <formula>"Não identificado"</formula>
    </cfRule>
    <cfRule type="cellIs" dxfId="1600" priority="45984" operator="equal">
      <formula>"Vigente"</formula>
    </cfRule>
    <cfRule type="cellIs" dxfId="1599" priority="45985" operator="equal">
      <formula>"Vigente e Alterado"</formula>
    </cfRule>
    <cfRule type="cellIs" dxfId="1598" priority="45986" operator="equal">
      <formula>"Revogado"</formula>
    </cfRule>
  </conditionalFormatting>
  <conditionalFormatting sqref="S3092">
    <cfRule type="cellIs" dxfId="1597" priority="45721" operator="equal">
      <formula>"Vigente com alterações"</formula>
    </cfRule>
    <cfRule type="cellIs" dxfId="1596" priority="45722" operator="equal">
      <formula>"Vigente com alterações"</formula>
    </cfRule>
    <cfRule type="cellIs" dxfId="1595" priority="45723" operator="equal">
      <formula>"Vigente com alterações"</formula>
    </cfRule>
    <cfRule type="cellIs" dxfId="1594" priority="45724" operator="equal">
      <formula>"Não identificado"</formula>
    </cfRule>
    <cfRule type="cellIs" dxfId="1593" priority="45725" operator="equal">
      <formula>"Vigente"</formula>
    </cfRule>
    <cfRule type="cellIs" dxfId="1592" priority="45726" operator="equal">
      <formula>"Vigente e Alterado"</formula>
    </cfRule>
    <cfRule type="cellIs" dxfId="1591" priority="45727" operator="equal">
      <formula>"Revogado"</formula>
    </cfRule>
  </conditionalFormatting>
  <conditionalFormatting sqref="S3093">
    <cfRule type="cellIs" dxfId="1590" priority="45462" operator="equal">
      <formula>"Vigente com alterações"</formula>
    </cfRule>
    <cfRule type="cellIs" dxfId="1589" priority="45463" operator="equal">
      <formula>"Vigente com alterações"</formula>
    </cfRule>
    <cfRule type="cellIs" dxfId="1588" priority="45464" operator="equal">
      <formula>"Vigente com alterações"</formula>
    </cfRule>
    <cfRule type="cellIs" dxfId="1587" priority="45465" operator="equal">
      <formula>"Não identificado"</formula>
    </cfRule>
    <cfRule type="cellIs" dxfId="1586" priority="45466" operator="equal">
      <formula>"Vigente"</formula>
    </cfRule>
    <cfRule type="cellIs" dxfId="1585" priority="45467" operator="equal">
      <formula>"Vigente e Alterado"</formula>
    </cfRule>
    <cfRule type="cellIs" dxfId="1584" priority="45468" operator="equal">
      <formula>"Revogado"</formula>
    </cfRule>
  </conditionalFormatting>
  <conditionalFormatting sqref="S3094">
    <cfRule type="cellIs" dxfId="1583" priority="45203" operator="equal">
      <formula>"Vigente com alterações"</formula>
    </cfRule>
    <cfRule type="cellIs" dxfId="1582" priority="45204" operator="equal">
      <formula>"Vigente com alterações"</formula>
    </cfRule>
    <cfRule type="cellIs" dxfId="1581" priority="45205" operator="equal">
      <formula>"Vigente com alterações"</formula>
    </cfRule>
    <cfRule type="cellIs" dxfId="1580" priority="45206" operator="equal">
      <formula>"Não identificado"</formula>
    </cfRule>
    <cfRule type="cellIs" dxfId="1579" priority="45207" operator="equal">
      <formula>"Vigente"</formula>
    </cfRule>
    <cfRule type="cellIs" dxfId="1578" priority="45208" operator="equal">
      <formula>"Vigente e Alterado"</formula>
    </cfRule>
    <cfRule type="cellIs" dxfId="1577" priority="45209" operator="equal">
      <formula>"Revogado"</formula>
    </cfRule>
  </conditionalFormatting>
  <conditionalFormatting sqref="S3095">
    <cfRule type="cellIs" dxfId="1576" priority="44944" operator="equal">
      <formula>"Vigente com alterações"</formula>
    </cfRule>
    <cfRule type="cellIs" dxfId="1575" priority="44945" operator="equal">
      <formula>"Vigente com alterações"</formula>
    </cfRule>
    <cfRule type="cellIs" dxfId="1574" priority="44946" operator="equal">
      <formula>"Vigente com alterações"</formula>
    </cfRule>
    <cfRule type="cellIs" dxfId="1573" priority="44947" operator="equal">
      <formula>"Não identificado"</formula>
    </cfRule>
    <cfRule type="cellIs" dxfId="1572" priority="44948" operator="equal">
      <formula>"Vigente"</formula>
    </cfRule>
    <cfRule type="cellIs" dxfId="1571" priority="44949" operator="equal">
      <formula>"Vigente e Alterado"</formula>
    </cfRule>
    <cfRule type="cellIs" dxfId="1570" priority="44950" operator="equal">
      <formula>"Revogado"</formula>
    </cfRule>
  </conditionalFormatting>
  <conditionalFormatting sqref="S3096">
    <cfRule type="cellIs" dxfId="1569" priority="44685" operator="equal">
      <formula>"Vigente com alterações"</formula>
    </cfRule>
    <cfRule type="cellIs" dxfId="1568" priority="44686" operator="equal">
      <formula>"Vigente com alterações"</formula>
    </cfRule>
    <cfRule type="cellIs" dxfId="1567" priority="44687" operator="equal">
      <formula>"Vigente com alterações"</formula>
    </cfRule>
    <cfRule type="cellIs" dxfId="1566" priority="44688" operator="equal">
      <formula>"Não identificado"</formula>
    </cfRule>
    <cfRule type="cellIs" dxfId="1565" priority="44689" operator="equal">
      <formula>"Vigente"</formula>
    </cfRule>
    <cfRule type="cellIs" dxfId="1564" priority="44690" operator="equal">
      <formula>"Vigente e Alterado"</formula>
    </cfRule>
    <cfRule type="cellIs" dxfId="1563" priority="44691" operator="equal">
      <formula>"Revogado"</formula>
    </cfRule>
  </conditionalFormatting>
  <conditionalFormatting sqref="S3097">
    <cfRule type="cellIs" dxfId="1562" priority="44426" operator="equal">
      <formula>"Vigente com alterações"</formula>
    </cfRule>
    <cfRule type="cellIs" dxfId="1561" priority="44427" operator="equal">
      <formula>"Vigente com alterações"</formula>
    </cfRule>
    <cfRule type="cellIs" dxfId="1560" priority="44428" operator="equal">
      <formula>"Vigente com alterações"</formula>
    </cfRule>
    <cfRule type="cellIs" dxfId="1559" priority="44429" operator="equal">
      <formula>"Não identificado"</formula>
    </cfRule>
    <cfRule type="cellIs" dxfId="1558" priority="44430" operator="equal">
      <formula>"Vigente"</formula>
    </cfRule>
    <cfRule type="cellIs" dxfId="1557" priority="44431" operator="equal">
      <formula>"Vigente e Alterado"</formula>
    </cfRule>
    <cfRule type="cellIs" dxfId="1556" priority="44432" operator="equal">
      <formula>"Revogado"</formula>
    </cfRule>
  </conditionalFormatting>
  <conditionalFormatting sqref="S3098">
    <cfRule type="cellIs" dxfId="1555" priority="44167" operator="equal">
      <formula>"Vigente com alterações"</formula>
    </cfRule>
    <cfRule type="cellIs" dxfId="1554" priority="44168" operator="equal">
      <formula>"Vigente com alterações"</formula>
    </cfRule>
    <cfRule type="cellIs" dxfId="1553" priority="44169" operator="equal">
      <formula>"Vigente com alterações"</formula>
    </cfRule>
    <cfRule type="cellIs" dxfId="1552" priority="44170" operator="equal">
      <formula>"Não identificado"</formula>
    </cfRule>
    <cfRule type="cellIs" dxfId="1551" priority="44171" operator="equal">
      <formula>"Vigente"</formula>
    </cfRule>
    <cfRule type="cellIs" dxfId="1550" priority="44172" operator="equal">
      <formula>"Vigente e Alterado"</formula>
    </cfRule>
    <cfRule type="cellIs" dxfId="1549" priority="44173" operator="equal">
      <formula>"Revogado"</formula>
    </cfRule>
  </conditionalFormatting>
  <conditionalFormatting sqref="S3099">
    <cfRule type="cellIs" dxfId="1548" priority="43908" operator="equal">
      <formula>"Vigente com alterações"</formula>
    </cfRule>
    <cfRule type="cellIs" dxfId="1547" priority="43909" operator="equal">
      <formula>"Vigente com alterações"</formula>
    </cfRule>
    <cfRule type="cellIs" dxfId="1546" priority="43910" operator="equal">
      <formula>"Vigente com alterações"</formula>
    </cfRule>
    <cfRule type="cellIs" dxfId="1545" priority="43911" operator="equal">
      <formula>"Não identificado"</formula>
    </cfRule>
    <cfRule type="cellIs" dxfId="1544" priority="43912" operator="equal">
      <formula>"Vigente"</formula>
    </cfRule>
    <cfRule type="cellIs" dxfId="1543" priority="43913" operator="equal">
      <formula>"Vigente e Alterado"</formula>
    </cfRule>
    <cfRule type="cellIs" dxfId="1542" priority="43914" operator="equal">
      <formula>"Revogado"</formula>
    </cfRule>
  </conditionalFormatting>
  <conditionalFormatting sqref="S3100">
    <cfRule type="cellIs" dxfId="1541" priority="43649" operator="equal">
      <formula>"Vigente com alterações"</formula>
    </cfRule>
    <cfRule type="cellIs" dxfId="1540" priority="43650" operator="equal">
      <formula>"Vigente com alterações"</formula>
    </cfRule>
    <cfRule type="cellIs" dxfId="1539" priority="43651" operator="equal">
      <formula>"Vigente com alterações"</formula>
    </cfRule>
    <cfRule type="cellIs" dxfId="1538" priority="43652" operator="equal">
      <formula>"Não identificado"</formula>
    </cfRule>
    <cfRule type="cellIs" dxfId="1537" priority="43653" operator="equal">
      <formula>"Vigente"</formula>
    </cfRule>
    <cfRule type="cellIs" dxfId="1536" priority="43654" operator="equal">
      <formula>"Vigente e Alterado"</formula>
    </cfRule>
    <cfRule type="cellIs" dxfId="1535" priority="43655" operator="equal">
      <formula>"Revogado"</formula>
    </cfRule>
  </conditionalFormatting>
  <conditionalFormatting sqref="S3101">
    <cfRule type="cellIs" dxfId="1534" priority="43390" operator="equal">
      <formula>"Vigente com alterações"</formula>
    </cfRule>
    <cfRule type="cellIs" dxfId="1533" priority="43391" operator="equal">
      <formula>"Vigente com alterações"</formula>
    </cfRule>
    <cfRule type="cellIs" dxfId="1532" priority="43392" operator="equal">
      <formula>"Vigente com alterações"</formula>
    </cfRule>
    <cfRule type="cellIs" dxfId="1531" priority="43393" operator="equal">
      <formula>"Não identificado"</formula>
    </cfRule>
    <cfRule type="cellIs" dxfId="1530" priority="43394" operator="equal">
      <formula>"Vigente"</formula>
    </cfRule>
    <cfRule type="cellIs" dxfId="1529" priority="43395" operator="equal">
      <formula>"Vigente e Alterado"</formula>
    </cfRule>
    <cfRule type="cellIs" dxfId="1528" priority="43396" operator="equal">
      <formula>"Revogado"</formula>
    </cfRule>
  </conditionalFormatting>
  <conditionalFormatting sqref="S3102">
    <cfRule type="cellIs" dxfId="1527" priority="43131" operator="equal">
      <formula>"Vigente com alterações"</formula>
    </cfRule>
    <cfRule type="cellIs" dxfId="1526" priority="43132" operator="equal">
      <formula>"Vigente com alterações"</formula>
    </cfRule>
    <cfRule type="cellIs" dxfId="1525" priority="43133" operator="equal">
      <formula>"Vigente com alterações"</formula>
    </cfRule>
    <cfRule type="cellIs" dxfId="1524" priority="43134" operator="equal">
      <formula>"Não identificado"</formula>
    </cfRule>
    <cfRule type="cellIs" dxfId="1523" priority="43135" operator="equal">
      <formula>"Vigente"</formula>
    </cfRule>
    <cfRule type="cellIs" dxfId="1522" priority="43136" operator="equal">
      <formula>"Vigente e Alterado"</formula>
    </cfRule>
    <cfRule type="cellIs" dxfId="1521" priority="43137" operator="equal">
      <formula>"Revogado"</formula>
    </cfRule>
  </conditionalFormatting>
  <conditionalFormatting sqref="S3103">
    <cfRule type="cellIs" dxfId="1520" priority="42872" operator="equal">
      <formula>"Vigente com alterações"</formula>
    </cfRule>
    <cfRule type="cellIs" dxfId="1519" priority="42873" operator="equal">
      <formula>"Vigente com alterações"</formula>
    </cfRule>
    <cfRule type="cellIs" dxfId="1518" priority="42874" operator="equal">
      <formula>"Vigente com alterações"</formula>
    </cfRule>
    <cfRule type="cellIs" dxfId="1517" priority="42875" operator="equal">
      <formula>"Não identificado"</formula>
    </cfRule>
    <cfRule type="cellIs" dxfId="1516" priority="42876" operator="equal">
      <formula>"Vigente"</formula>
    </cfRule>
    <cfRule type="cellIs" dxfId="1515" priority="42877" operator="equal">
      <formula>"Vigente e Alterado"</formula>
    </cfRule>
    <cfRule type="cellIs" dxfId="1514" priority="42878" operator="equal">
      <formula>"Revogado"</formula>
    </cfRule>
  </conditionalFormatting>
  <conditionalFormatting sqref="S3104">
    <cfRule type="cellIs" dxfId="1513" priority="42613" operator="equal">
      <formula>"Vigente com alterações"</formula>
    </cfRule>
    <cfRule type="cellIs" dxfId="1512" priority="42614" operator="equal">
      <formula>"Vigente com alterações"</formula>
    </cfRule>
    <cfRule type="cellIs" dxfId="1511" priority="42615" operator="equal">
      <formula>"Vigente com alterações"</formula>
    </cfRule>
    <cfRule type="cellIs" dxfId="1510" priority="42616" operator="equal">
      <formula>"Não identificado"</formula>
    </cfRule>
    <cfRule type="cellIs" dxfId="1509" priority="42617" operator="equal">
      <formula>"Vigente"</formula>
    </cfRule>
    <cfRule type="cellIs" dxfId="1508" priority="42618" operator="equal">
      <formula>"Vigente e Alterado"</formula>
    </cfRule>
    <cfRule type="cellIs" dxfId="1507" priority="42619" operator="equal">
      <formula>"Revogado"</formula>
    </cfRule>
  </conditionalFormatting>
  <conditionalFormatting sqref="S3105">
    <cfRule type="cellIs" dxfId="1506" priority="42354" operator="equal">
      <formula>"Vigente com alterações"</formula>
    </cfRule>
    <cfRule type="cellIs" dxfId="1505" priority="42355" operator="equal">
      <formula>"Vigente com alterações"</formula>
    </cfRule>
    <cfRule type="cellIs" dxfId="1504" priority="42356" operator="equal">
      <formula>"Vigente com alterações"</formula>
    </cfRule>
    <cfRule type="cellIs" dxfId="1503" priority="42357" operator="equal">
      <formula>"Não identificado"</formula>
    </cfRule>
    <cfRule type="cellIs" dxfId="1502" priority="42358" operator="equal">
      <formula>"Vigente"</formula>
    </cfRule>
    <cfRule type="cellIs" dxfId="1501" priority="42359" operator="equal">
      <formula>"Vigente e Alterado"</formula>
    </cfRule>
    <cfRule type="cellIs" dxfId="1500" priority="42360" operator="equal">
      <formula>"Revogado"</formula>
    </cfRule>
  </conditionalFormatting>
  <conditionalFormatting sqref="S3106">
    <cfRule type="cellIs" dxfId="1499" priority="42095" operator="equal">
      <formula>"Vigente com alterações"</formula>
    </cfRule>
    <cfRule type="cellIs" dxfId="1498" priority="42096" operator="equal">
      <formula>"Vigente com alterações"</formula>
    </cfRule>
    <cfRule type="cellIs" dxfId="1497" priority="42097" operator="equal">
      <formula>"Vigente com alterações"</formula>
    </cfRule>
    <cfRule type="cellIs" dxfId="1496" priority="42098" operator="equal">
      <formula>"Não identificado"</formula>
    </cfRule>
    <cfRule type="cellIs" dxfId="1495" priority="42099" operator="equal">
      <formula>"Vigente"</formula>
    </cfRule>
    <cfRule type="cellIs" dxfId="1494" priority="42100" operator="equal">
      <formula>"Vigente e Alterado"</formula>
    </cfRule>
    <cfRule type="cellIs" dxfId="1493" priority="42101" operator="equal">
      <formula>"Revogado"</formula>
    </cfRule>
  </conditionalFormatting>
  <conditionalFormatting sqref="S3107">
    <cfRule type="cellIs" dxfId="1492" priority="41836" operator="equal">
      <formula>"Vigente com alterações"</formula>
    </cfRule>
    <cfRule type="cellIs" dxfId="1491" priority="41837" operator="equal">
      <formula>"Vigente com alterações"</formula>
    </cfRule>
    <cfRule type="cellIs" dxfId="1490" priority="41838" operator="equal">
      <formula>"Vigente com alterações"</formula>
    </cfRule>
    <cfRule type="cellIs" dxfId="1489" priority="41839" operator="equal">
      <formula>"Não identificado"</formula>
    </cfRule>
    <cfRule type="cellIs" dxfId="1488" priority="41840" operator="equal">
      <formula>"Vigente"</formula>
    </cfRule>
    <cfRule type="cellIs" dxfId="1487" priority="41841" operator="equal">
      <formula>"Vigente e Alterado"</formula>
    </cfRule>
    <cfRule type="cellIs" dxfId="1486" priority="41842" operator="equal">
      <formula>"Revogado"</formula>
    </cfRule>
  </conditionalFormatting>
  <conditionalFormatting sqref="S3108">
    <cfRule type="cellIs" dxfId="1485" priority="41577" operator="equal">
      <formula>"Vigente com alterações"</formula>
    </cfRule>
    <cfRule type="cellIs" dxfId="1484" priority="41578" operator="equal">
      <formula>"Vigente com alterações"</formula>
    </cfRule>
    <cfRule type="cellIs" dxfId="1483" priority="41579" operator="equal">
      <formula>"Vigente com alterações"</formula>
    </cfRule>
    <cfRule type="cellIs" dxfId="1482" priority="41580" operator="equal">
      <formula>"Não identificado"</formula>
    </cfRule>
    <cfRule type="cellIs" dxfId="1481" priority="41581" operator="equal">
      <formula>"Vigente"</formula>
    </cfRule>
    <cfRule type="cellIs" dxfId="1480" priority="41582" operator="equal">
      <formula>"Vigente e Alterado"</formula>
    </cfRule>
    <cfRule type="cellIs" dxfId="1479" priority="41583" operator="equal">
      <formula>"Revogado"</formula>
    </cfRule>
  </conditionalFormatting>
  <conditionalFormatting sqref="S3109">
    <cfRule type="cellIs" dxfId="1478" priority="41318" operator="equal">
      <formula>"Vigente com alterações"</formula>
    </cfRule>
    <cfRule type="cellIs" dxfId="1477" priority="41319" operator="equal">
      <formula>"Vigente com alterações"</formula>
    </cfRule>
    <cfRule type="cellIs" dxfId="1476" priority="41320" operator="equal">
      <formula>"Vigente com alterações"</formula>
    </cfRule>
    <cfRule type="cellIs" dxfId="1475" priority="41321" operator="equal">
      <formula>"Não identificado"</formula>
    </cfRule>
    <cfRule type="cellIs" dxfId="1474" priority="41322" operator="equal">
      <formula>"Vigente"</formula>
    </cfRule>
    <cfRule type="cellIs" dxfId="1473" priority="41323" operator="equal">
      <formula>"Vigente e Alterado"</formula>
    </cfRule>
    <cfRule type="cellIs" dxfId="1472" priority="41324" operator="equal">
      <formula>"Revogado"</formula>
    </cfRule>
  </conditionalFormatting>
  <conditionalFormatting sqref="S3110">
    <cfRule type="cellIs" dxfId="1471" priority="41059" operator="equal">
      <formula>"Vigente com alterações"</formula>
    </cfRule>
    <cfRule type="cellIs" dxfId="1470" priority="41060" operator="equal">
      <formula>"Vigente com alterações"</formula>
    </cfRule>
    <cfRule type="cellIs" dxfId="1469" priority="41061" operator="equal">
      <formula>"Vigente com alterações"</formula>
    </cfRule>
    <cfRule type="cellIs" dxfId="1468" priority="41062" operator="equal">
      <formula>"Não identificado"</formula>
    </cfRule>
    <cfRule type="cellIs" dxfId="1467" priority="41063" operator="equal">
      <formula>"Vigente"</formula>
    </cfRule>
    <cfRule type="cellIs" dxfId="1466" priority="41064" operator="equal">
      <formula>"Vigente e Alterado"</formula>
    </cfRule>
    <cfRule type="cellIs" dxfId="1465" priority="41065" operator="equal">
      <formula>"Revogado"</formula>
    </cfRule>
  </conditionalFormatting>
  <conditionalFormatting sqref="S3111">
    <cfRule type="cellIs" dxfId="1464" priority="25162" operator="equal">
      <formula>"Vigente com alterações"</formula>
    </cfRule>
    <cfRule type="cellIs" dxfId="1463" priority="25163" operator="equal">
      <formula>"Vigente com alterações"</formula>
    </cfRule>
    <cfRule type="cellIs" dxfId="1462" priority="25164" operator="equal">
      <formula>"Vigente com alterações"</formula>
    </cfRule>
    <cfRule type="cellIs" dxfId="1461" priority="25165" operator="equal">
      <formula>"Não identificado"</formula>
    </cfRule>
    <cfRule type="cellIs" dxfId="1460" priority="25166" operator="equal">
      <formula>"Vigente"</formula>
    </cfRule>
    <cfRule type="cellIs" dxfId="1459" priority="25167" operator="equal">
      <formula>"Vigente e Alterado"</formula>
    </cfRule>
    <cfRule type="cellIs" dxfId="1458" priority="25168" operator="equal">
      <formula>"Revogado"</formula>
    </cfRule>
  </conditionalFormatting>
  <conditionalFormatting sqref="S3112">
    <cfRule type="cellIs" dxfId="1457" priority="40537" operator="equal">
      <formula>"Vigente com alterações"</formula>
    </cfRule>
    <cfRule type="cellIs" dxfId="1456" priority="40538" operator="equal">
      <formula>"Vigente com alterações"</formula>
    </cfRule>
    <cfRule type="cellIs" dxfId="1455" priority="40539" operator="equal">
      <formula>"Vigente com alterações"</formula>
    </cfRule>
    <cfRule type="cellIs" dxfId="1454" priority="40540" operator="equal">
      <formula>"Não identificado"</formula>
    </cfRule>
    <cfRule type="cellIs" dxfId="1453" priority="40541" operator="equal">
      <formula>"Vigente"</formula>
    </cfRule>
    <cfRule type="cellIs" dxfId="1452" priority="40542" operator="equal">
      <formula>"Vigente e Alterado"</formula>
    </cfRule>
    <cfRule type="cellIs" dxfId="1451" priority="40543" operator="equal">
      <formula>"Revogado"</formula>
    </cfRule>
  </conditionalFormatting>
  <conditionalFormatting sqref="S3113">
    <cfRule type="cellIs" dxfId="1450" priority="24896" operator="equal">
      <formula>"Vigente com alterações"</formula>
    </cfRule>
    <cfRule type="cellIs" dxfId="1449" priority="24897" operator="equal">
      <formula>"Vigente com alterações"</formula>
    </cfRule>
    <cfRule type="cellIs" dxfId="1448" priority="24898" operator="equal">
      <formula>"Vigente com alterações"</formula>
    </cfRule>
    <cfRule type="cellIs" dxfId="1447" priority="24899" operator="equal">
      <formula>"Não identificado"</formula>
    </cfRule>
    <cfRule type="cellIs" dxfId="1446" priority="24900" operator="equal">
      <formula>"Vigente"</formula>
    </cfRule>
    <cfRule type="cellIs" dxfId="1445" priority="24901" operator="equal">
      <formula>"Vigente e Alterado"</formula>
    </cfRule>
    <cfRule type="cellIs" dxfId="1444" priority="24902" operator="equal">
      <formula>"Revogado"</formula>
    </cfRule>
  </conditionalFormatting>
  <conditionalFormatting sqref="S3114">
    <cfRule type="cellIs" dxfId="1443" priority="40019" operator="equal">
      <formula>"Vigente com alterações"</formula>
    </cfRule>
    <cfRule type="cellIs" dxfId="1442" priority="40020" operator="equal">
      <formula>"Vigente com alterações"</formula>
    </cfRule>
    <cfRule type="cellIs" dxfId="1441" priority="40021" operator="equal">
      <formula>"Vigente com alterações"</formula>
    </cfRule>
    <cfRule type="cellIs" dxfId="1440" priority="40022" operator="equal">
      <formula>"Não identificado"</formula>
    </cfRule>
    <cfRule type="cellIs" dxfId="1439" priority="40023" operator="equal">
      <formula>"Vigente"</formula>
    </cfRule>
    <cfRule type="cellIs" dxfId="1438" priority="40024" operator="equal">
      <formula>"Vigente e Alterado"</formula>
    </cfRule>
    <cfRule type="cellIs" dxfId="1437" priority="40025" operator="equal">
      <formula>"Revogado"</formula>
    </cfRule>
  </conditionalFormatting>
  <conditionalFormatting sqref="S3115">
    <cfRule type="cellIs" dxfId="1436" priority="40012" operator="equal">
      <formula>"Vigente com alterações"</formula>
    </cfRule>
    <cfRule type="cellIs" dxfId="1435" priority="40013" operator="equal">
      <formula>"Vigente com alterações"</formula>
    </cfRule>
    <cfRule type="cellIs" dxfId="1434" priority="40014" operator="equal">
      <formula>"Vigente com alterações"</formula>
    </cfRule>
    <cfRule type="cellIs" dxfId="1433" priority="40015" operator="equal">
      <formula>"Não identificado"</formula>
    </cfRule>
    <cfRule type="cellIs" dxfId="1432" priority="40016" operator="equal">
      <formula>"Vigente"</formula>
    </cfRule>
    <cfRule type="cellIs" dxfId="1431" priority="40017" operator="equal">
      <formula>"Vigente e Alterado"</formula>
    </cfRule>
    <cfRule type="cellIs" dxfId="1430" priority="40018" operator="equal">
      <formula>"Revogado"</formula>
    </cfRule>
  </conditionalFormatting>
  <conditionalFormatting sqref="S3116">
    <cfRule type="cellIs" dxfId="1429" priority="40005" operator="equal">
      <formula>"Vigente com alterações"</formula>
    </cfRule>
    <cfRule type="cellIs" dxfId="1428" priority="40006" operator="equal">
      <formula>"Vigente com alterações"</formula>
    </cfRule>
    <cfRule type="cellIs" dxfId="1427" priority="40007" operator="equal">
      <formula>"Vigente com alterações"</formula>
    </cfRule>
    <cfRule type="cellIs" dxfId="1426" priority="40008" operator="equal">
      <formula>"Não identificado"</formula>
    </cfRule>
    <cfRule type="cellIs" dxfId="1425" priority="40009" operator="equal">
      <formula>"Vigente"</formula>
    </cfRule>
    <cfRule type="cellIs" dxfId="1424" priority="40010" operator="equal">
      <formula>"Vigente e Alterado"</formula>
    </cfRule>
    <cfRule type="cellIs" dxfId="1423" priority="40011" operator="equal">
      <formula>"Revogado"</formula>
    </cfRule>
  </conditionalFormatting>
  <conditionalFormatting sqref="S3117">
    <cfRule type="cellIs" dxfId="1422" priority="39998" operator="equal">
      <formula>"Vigente com alterações"</formula>
    </cfRule>
    <cfRule type="cellIs" dxfId="1421" priority="39999" operator="equal">
      <formula>"Vigente com alterações"</formula>
    </cfRule>
    <cfRule type="cellIs" dxfId="1420" priority="40000" operator="equal">
      <formula>"Vigente com alterações"</formula>
    </cfRule>
    <cfRule type="cellIs" dxfId="1419" priority="40001" operator="equal">
      <formula>"Não identificado"</formula>
    </cfRule>
    <cfRule type="cellIs" dxfId="1418" priority="40002" operator="equal">
      <formula>"Vigente"</formula>
    </cfRule>
    <cfRule type="cellIs" dxfId="1417" priority="40003" operator="equal">
      <formula>"Vigente e Alterado"</formula>
    </cfRule>
    <cfRule type="cellIs" dxfId="1416" priority="40004" operator="equal">
      <formula>"Revogado"</formula>
    </cfRule>
  </conditionalFormatting>
  <conditionalFormatting sqref="S3118">
    <cfRule type="cellIs" dxfId="1415" priority="39739" operator="equal">
      <formula>"Vigente com alterações"</formula>
    </cfRule>
    <cfRule type="cellIs" dxfId="1414" priority="39740" operator="equal">
      <formula>"Vigente com alterações"</formula>
    </cfRule>
    <cfRule type="cellIs" dxfId="1413" priority="39741" operator="equal">
      <formula>"Vigente com alterações"</formula>
    </cfRule>
    <cfRule type="cellIs" dxfId="1412" priority="39742" operator="equal">
      <formula>"Não identificado"</formula>
    </cfRule>
    <cfRule type="cellIs" dxfId="1411" priority="39743" operator="equal">
      <formula>"Vigente"</formula>
    </cfRule>
    <cfRule type="cellIs" dxfId="1410" priority="39744" operator="equal">
      <formula>"Vigente e Alterado"</formula>
    </cfRule>
    <cfRule type="cellIs" dxfId="1409" priority="39745" operator="equal">
      <formula>"Revogado"</formula>
    </cfRule>
  </conditionalFormatting>
  <conditionalFormatting sqref="S3119">
    <cfRule type="cellIs" dxfId="1408" priority="39480" operator="equal">
      <formula>"Vigente com alterações"</formula>
    </cfRule>
    <cfRule type="cellIs" dxfId="1407" priority="39481" operator="equal">
      <formula>"Vigente com alterações"</formula>
    </cfRule>
    <cfRule type="cellIs" dxfId="1406" priority="39482" operator="equal">
      <formula>"Vigente com alterações"</formula>
    </cfRule>
    <cfRule type="cellIs" dxfId="1405" priority="39483" operator="equal">
      <formula>"Não identificado"</formula>
    </cfRule>
    <cfRule type="cellIs" dxfId="1404" priority="39484" operator="equal">
      <formula>"Vigente"</formula>
    </cfRule>
    <cfRule type="cellIs" dxfId="1403" priority="39485" operator="equal">
      <formula>"Vigente e Alterado"</formula>
    </cfRule>
    <cfRule type="cellIs" dxfId="1402" priority="39486" operator="equal">
      <formula>"Revogado"</formula>
    </cfRule>
  </conditionalFormatting>
  <conditionalFormatting sqref="S3120">
    <cfRule type="cellIs" dxfId="1401" priority="39221" operator="equal">
      <formula>"Vigente com alterações"</formula>
    </cfRule>
    <cfRule type="cellIs" dxfId="1400" priority="39222" operator="equal">
      <formula>"Vigente com alterações"</formula>
    </cfRule>
    <cfRule type="cellIs" dxfId="1399" priority="39223" operator="equal">
      <formula>"Vigente com alterações"</formula>
    </cfRule>
    <cfRule type="cellIs" dxfId="1398" priority="39224" operator="equal">
      <formula>"Não identificado"</formula>
    </cfRule>
    <cfRule type="cellIs" dxfId="1397" priority="39225" operator="equal">
      <formula>"Vigente"</formula>
    </cfRule>
    <cfRule type="cellIs" dxfId="1396" priority="39226" operator="equal">
      <formula>"Vigente e Alterado"</formula>
    </cfRule>
    <cfRule type="cellIs" dxfId="1395" priority="39227" operator="equal">
      <formula>"Revogado"</formula>
    </cfRule>
  </conditionalFormatting>
  <conditionalFormatting sqref="S3121">
    <cfRule type="cellIs" dxfId="1394" priority="38962" operator="equal">
      <formula>"Vigente com alterações"</formula>
    </cfRule>
    <cfRule type="cellIs" dxfId="1393" priority="38963" operator="equal">
      <formula>"Vigente com alterações"</formula>
    </cfRule>
    <cfRule type="cellIs" dxfId="1392" priority="38964" operator="equal">
      <formula>"Vigente com alterações"</formula>
    </cfRule>
    <cfRule type="cellIs" dxfId="1391" priority="38965" operator="equal">
      <formula>"Não identificado"</formula>
    </cfRule>
    <cfRule type="cellIs" dxfId="1390" priority="38966" operator="equal">
      <formula>"Vigente"</formula>
    </cfRule>
    <cfRule type="cellIs" dxfId="1389" priority="38967" operator="equal">
      <formula>"Vigente e Alterado"</formula>
    </cfRule>
    <cfRule type="cellIs" dxfId="1388" priority="38968" operator="equal">
      <formula>"Revogado"</formula>
    </cfRule>
  </conditionalFormatting>
  <conditionalFormatting sqref="S3122">
    <cfRule type="cellIs" dxfId="1387" priority="38703" operator="equal">
      <formula>"Vigente com alterações"</formula>
    </cfRule>
    <cfRule type="cellIs" dxfId="1386" priority="38704" operator="equal">
      <formula>"Vigente com alterações"</formula>
    </cfRule>
    <cfRule type="cellIs" dxfId="1385" priority="38705" operator="equal">
      <formula>"Vigente com alterações"</formula>
    </cfRule>
    <cfRule type="cellIs" dxfId="1384" priority="38706" operator="equal">
      <formula>"Não identificado"</formula>
    </cfRule>
    <cfRule type="cellIs" dxfId="1383" priority="38707" operator="equal">
      <formula>"Vigente"</formula>
    </cfRule>
    <cfRule type="cellIs" dxfId="1382" priority="38708" operator="equal">
      <formula>"Vigente e Alterado"</formula>
    </cfRule>
    <cfRule type="cellIs" dxfId="1381" priority="38709" operator="equal">
      <formula>"Revogado"</formula>
    </cfRule>
  </conditionalFormatting>
  <conditionalFormatting sqref="S3123">
    <cfRule type="cellIs" dxfId="1380" priority="38444" operator="equal">
      <formula>"Vigente com alterações"</formula>
    </cfRule>
    <cfRule type="cellIs" dxfId="1379" priority="38445" operator="equal">
      <formula>"Vigente com alterações"</formula>
    </cfRule>
    <cfRule type="cellIs" dxfId="1378" priority="38446" operator="equal">
      <formula>"Vigente com alterações"</formula>
    </cfRule>
    <cfRule type="cellIs" dxfId="1377" priority="38447" operator="equal">
      <formula>"Não identificado"</formula>
    </cfRule>
    <cfRule type="cellIs" dxfId="1376" priority="38448" operator="equal">
      <formula>"Vigente"</formula>
    </cfRule>
    <cfRule type="cellIs" dxfId="1375" priority="38449" operator="equal">
      <formula>"Vigente e Alterado"</formula>
    </cfRule>
    <cfRule type="cellIs" dxfId="1374" priority="38450" operator="equal">
      <formula>"Revogado"</formula>
    </cfRule>
  </conditionalFormatting>
  <conditionalFormatting sqref="S3124">
    <cfRule type="cellIs" dxfId="1373" priority="38185" operator="equal">
      <formula>"Vigente com alterações"</formula>
    </cfRule>
    <cfRule type="cellIs" dxfId="1372" priority="38186" operator="equal">
      <formula>"Vigente com alterações"</formula>
    </cfRule>
    <cfRule type="cellIs" dxfId="1371" priority="38187" operator="equal">
      <formula>"Vigente com alterações"</formula>
    </cfRule>
    <cfRule type="cellIs" dxfId="1370" priority="38188" operator="equal">
      <formula>"Não identificado"</formula>
    </cfRule>
    <cfRule type="cellIs" dxfId="1369" priority="38189" operator="equal">
      <formula>"Vigente"</formula>
    </cfRule>
    <cfRule type="cellIs" dxfId="1368" priority="38190" operator="equal">
      <formula>"Vigente e Alterado"</formula>
    </cfRule>
    <cfRule type="cellIs" dxfId="1367" priority="38191" operator="equal">
      <formula>"Revogado"</formula>
    </cfRule>
  </conditionalFormatting>
  <conditionalFormatting sqref="S3125">
    <cfRule type="cellIs" dxfId="1366" priority="37926" operator="equal">
      <formula>"Vigente com alterações"</formula>
    </cfRule>
    <cfRule type="cellIs" dxfId="1365" priority="37927" operator="equal">
      <formula>"Vigente com alterações"</formula>
    </cfRule>
    <cfRule type="cellIs" dxfId="1364" priority="37928" operator="equal">
      <formula>"Vigente com alterações"</formula>
    </cfRule>
    <cfRule type="cellIs" dxfId="1363" priority="37929" operator="equal">
      <formula>"Não identificado"</formula>
    </cfRule>
    <cfRule type="cellIs" dxfId="1362" priority="37930" operator="equal">
      <formula>"Vigente"</formula>
    </cfRule>
    <cfRule type="cellIs" dxfId="1361" priority="37931" operator="equal">
      <formula>"Vigente e Alterado"</formula>
    </cfRule>
    <cfRule type="cellIs" dxfId="1360" priority="37932" operator="equal">
      <formula>"Revogado"</formula>
    </cfRule>
  </conditionalFormatting>
  <conditionalFormatting sqref="S3127">
    <cfRule type="cellIs" dxfId="1359" priority="37408" operator="equal">
      <formula>"Vigente com alterações"</formula>
    </cfRule>
    <cfRule type="cellIs" dxfId="1358" priority="37409" operator="equal">
      <formula>"Vigente com alterações"</formula>
    </cfRule>
    <cfRule type="cellIs" dxfId="1357" priority="37410" operator="equal">
      <formula>"Vigente com alterações"</formula>
    </cfRule>
    <cfRule type="cellIs" dxfId="1356" priority="37411" operator="equal">
      <formula>"Não identificado"</formula>
    </cfRule>
    <cfRule type="cellIs" dxfId="1355" priority="37412" operator="equal">
      <formula>"Vigente"</formula>
    </cfRule>
    <cfRule type="cellIs" dxfId="1354" priority="37413" operator="equal">
      <formula>"Vigente e Alterado"</formula>
    </cfRule>
    <cfRule type="cellIs" dxfId="1353" priority="37414" operator="equal">
      <formula>"Revogado"</formula>
    </cfRule>
  </conditionalFormatting>
  <conditionalFormatting sqref="S3128">
    <cfRule type="cellIs" dxfId="1352" priority="37149" operator="equal">
      <formula>"Vigente com alterações"</formula>
    </cfRule>
    <cfRule type="cellIs" dxfId="1351" priority="37150" operator="equal">
      <formula>"Vigente com alterações"</formula>
    </cfRule>
    <cfRule type="cellIs" dxfId="1350" priority="37151" operator="equal">
      <formula>"Vigente com alterações"</formula>
    </cfRule>
    <cfRule type="cellIs" dxfId="1349" priority="37152" operator="equal">
      <formula>"Não identificado"</formula>
    </cfRule>
    <cfRule type="cellIs" dxfId="1348" priority="37153" operator="equal">
      <formula>"Vigente"</formula>
    </cfRule>
    <cfRule type="cellIs" dxfId="1347" priority="37154" operator="equal">
      <formula>"Vigente e Alterado"</formula>
    </cfRule>
    <cfRule type="cellIs" dxfId="1346" priority="37155" operator="equal">
      <formula>"Revogado"</formula>
    </cfRule>
  </conditionalFormatting>
  <conditionalFormatting sqref="S3129">
    <cfRule type="cellIs" dxfId="1345" priority="36890" operator="equal">
      <formula>"Vigente com alterações"</formula>
    </cfRule>
    <cfRule type="cellIs" dxfId="1344" priority="36891" operator="equal">
      <formula>"Vigente com alterações"</formula>
    </cfRule>
    <cfRule type="cellIs" dxfId="1343" priority="36892" operator="equal">
      <formula>"Vigente com alterações"</formula>
    </cfRule>
    <cfRule type="cellIs" dxfId="1342" priority="36893" operator="equal">
      <formula>"Não identificado"</formula>
    </cfRule>
    <cfRule type="cellIs" dxfId="1341" priority="36894" operator="equal">
      <formula>"Vigente"</formula>
    </cfRule>
    <cfRule type="cellIs" dxfId="1340" priority="36895" operator="equal">
      <formula>"Vigente e Alterado"</formula>
    </cfRule>
    <cfRule type="cellIs" dxfId="1339" priority="36896" operator="equal">
      <formula>"Revogado"</formula>
    </cfRule>
  </conditionalFormatting>
  <conditionalFormatting sqref="S3130">
    <cfRule type="cellIs" dxfId="1338" priority="36631" operator="equal">
      <formula>"Vigente com alterações"</formula>
    </cfRule>
    <cfRule type="cellIs" dxfId="1337" priority="36632" operator="equal">
      <formula>"Vigente com alterações"</formula>
    </cfRule>
    <cfRule type="cellIs" dxfId="1336" priority="36633" operator="equal">
      <formula>"Vigente com alterações"</formula>
    </cfRule>
    <cfRule type="cellIs" dxfId="1335" priority="36634" operator="equal">
      <formula>"Não identificado"</formula>
    </cfRule>
    <cfRule type="cellIs" dxfId="1334" priority="36635" operator="equal">
      <formula>"Vigente"</formula>
    </cfRule>
    <cfRule type="cellIs" dxfId="1333" priority="36636" operator="equal">
      <formula>"Vigente e Alterado"</formula>
    </cfRule>
    <cfRule type="cellIs" dxfId="1332" priority="36637" operator="equal">
      <formula>"Revogado"</formula>
    </cfRule>
  </conditionalFormatting>
  <conditionalFormatting sqref="S3131">
    <cfRule type="cellIs" dxfId="1331" priority="36372" operator="equal">
      <formula>"Vigente com alterações"</formula>
    </cfRule>
    <cfRule type="cellIs" dxfId="1330" priority="36373" operator="equal">
      <formula>"Vigente com alterações"</formula>
    </cfRule>
    <cfRule type="cellIs" dxfId="1329" priority="36374" operator="equal">
      <formula>"Vigente com alterações"</formula>
    </cfRule>
    <cfRule type="cellIs" dxfId="1328" priority="36375" operator="equal">
      <formula>"Não identificado"</formula>
    </cfRule>
    <cfRule type="cellIs" dxfId="1327" priority="36376" operator="equal">
      <formula>"Vigente"</formula>
    </cfRule>
    <cfRule type="cellIs" dxfId="1326" priority="36377" operator="equal">
      <formula>"Vigente e Alterado"</formula>
    </cfRule>
    <cfRule type="cellIs" dxfId="1325" priority="36378" operator="equal">
      <formula>"Revogado"</formula>
    </cfRule>
  </conditionalFormatting>
  <conditionalFormatting sqref="S3132">
    <cfRule type="cellIs" dxfId="1324" priority="36113" operator="equal">
      <formula>"Vigente com alterações"</formula>
    </cfRule>
    <cfRule type="cellIs" dxfId="1323" priority="36114" operator="equal">
      <formula>"Vigente com alterações"</formula>
    </cfRule>
    <cfRule type="cellIs" dxfId="1322" priority="36115" operator="equal">
      <formula>"Vigente com alterações"</formula>
    </cfRule>
    <cfRule type="cellIs" dxfId="1321" priority="36116" operator="equal">
      <formula>"Não identificado"</formula>
    </cfRule>
    <cfRule type="cellIs" dxfId="1320" priority="36117" operator="equal">
      <formula>"Vigente"</formula>
    </cfRule>
    <cfRule type="cellIs" dxfId="1319" priority="36118" operator="equal">
      <formula>"Vigente e Alterado"</formula>
    </cfRule>
    <cfRule type="cellIs" dxfId="1318" priority="36119" operator="equal">
      <formula>"Revogado"</formula>
    </cfRule>
  </conditionalFormatting>
  <conditionalFormatting sqref="S3133">
    <cfRule type="cellIs" dxfId="1317" priority="35854" operator="equal">
      <formula>"Vigente com alterações"</formula>
    </cfRule>
    <cfRule type="cellIs" dxfId="1316" priority="35855" operator="equal">
      <formula>"Vigente com alterações"</formula>
    </cfRule>
    <cfRule type="cellIs" dxfId="1315" priority="35856" operator="equal">
      <formula>"Vigente com alterações"</formula>
    </cfRule>
    <cfRule type="cellIs" dxfId="1314" priority="35857" operator="equal">
      <formula>"Não identificado"</formula>
    </cfRule>
    <cfRule type="cellIs" dxfId="1313" priority="35858" operator="equal">
      <formula>"Vigente"</formula>
    </cfRule>
    <cfRule type="cellIs" dxfId="1312" priority="35859" operator="equal">
      <formula>"Vigente e Alterado"</formula>
    </cfRule>
    <cfRule type="cellIs" dxfId="1311" priority="35860" operator="equal">
      <formula>"Revogado"</formula>
    </cfRule>
  </conditionalFormatting>
  <conditionalFormatting sqref="S3134">
    <cfRule type="cellIs" dxfId="1310" priority="35595" operator="equal">
      <formula>"Vigente com alterações"</formula>
    </cfRule>
    <cfRule type="cellIs" dxfId="1309" priority="35596" operator="equal">
      <formula>"Vigente com alterações"</formula>
    </cfRule>
    <cfRule type="cellIs" dxfId="1308" priority="35597" operator="equal">
      <formula>"Vigente com alterações"</formula>
    </cfRule>
    <cfRule type="cellIs" dxfId="1307" priority="35598" operator="equal">
      <formula>"Não identificado"</formula>
    </cfRule>
    <cfRule type="cellIs" dxfId="1306" priority="35599" operator="equal">
      <formula>"Vigente"</formula>
    </cfRule>
    <cfRule type="cellIs" dxfId="1305" priority="35600" operator="equal">
      <formula>"Vigente e Alterado"</formula>
    </cfRule>
    <cfRule type="cellIs" dxfId="1304" priority="35601" operator="equal">
      <formula>"Revogado"</formula>
    </cfRule>
  </conditionalFormatting>
  <conditionalFormatting sqref="S3135">
    <cfRule type="cellIs" dxfId="1303" priority="35336" operator="equal">
      <formula>"Vigente com alterações"</formula>
    </cfRule>
    <cfRule type="cellIs" dxfId="1302" priority="35337" operator="equal">
      <formula>"Vigente com alterações"</formula>
    </cfRule>
    <cfRule type="cellIs" dxfId="1301" priority="35338" operator="equal">
      <formula>"Vigente com alterações"</formula>
    </cfRule>
    <cfRule type="cellIs" dxfId="1300" priority="35339" operator="equal">
      <formula>"Não identificado"</formula>
    </cfRule>
    <cfRule type="cellIs" dxfId="1299" priority="35340" operator="equal">
      <formula>"Vigente"</formula>
    </cfRule>
    <cfRule type="cellIs" dxfId="1298" priority="35341" operator="equal">
      <formula>"Vigente e Alterado"</formula>
    </cfRule>
    <cfRule type="cellIs" dxfId="1297" priority="35342" operator="equal">
      <formula>"Revogado"</formula>
    </cfRule>
  </conditionalFormatting>
  <conditionalFormatting sqref="S3136">
    <cfRule type="cellIs" dxfId="1296" priority="35077" operator="equal">
      <formula>"Vigente com alterações"</formula>
    </cfRule>
    <cfRule type="cellIs" dxfId="1295" priority="35078" operator="equal">
      <formula>"Vigente com alterações"</formula>
    </cfRule>
    <cfRule type="cellIs" dxfId="1294" priority="35079" operator="equal">
      <formula>"Vigente com alterações"</formula>
    </cfRule>
    <cfRule type="cellIs" dxfId="1293" priority="35080" operator="equal">
      <formula>"Não identificado"</formula>
    </cfRule>
    <cfRule type="cellIs" dxfId="1292" priority="35081" operator="equal">
      <formula>"Vigente"</formula>
    </cfRule>
    <cfRule type="cellIs" dxfId="1291" priority="35082" operator="equal">
      <formula>"Vigente e Alterado"</formula>
    </cfRule>
    <cfRule type="cellIs" dxfId="1290" priority="35083" operator="equal">
      <formula>"Revogado"</formula>
    </cfRule>
  </conditionalFormatting>
  <conditionalFormatting sqref="S3137">
    <cfRule type="cellIs" dxfId="1289" priority="34818" operator="equal">
      <formula>"Vigente com alterações"</formula>
    </cfRule>
    <cfRule type="cellIs" dxfId="1288" priority="34819" operator="equal">
      <formula>"Vigente com alterações"</formula>
    </cfRule>
    <cfRule type="cellIs" dxfId="1287" priority="34820" operator="equal">
      <formula>"Vigente com alterações"</formula>
    </cfRule>
    <cfRule type="cellIs" dxfId="1286" priority="34821" operator="equal">
      <formula>"Não identificado"</formula>
    </cfRule>
    <cfRule type="cellIs" dxfId="1285" priority="34822" operator="equal">
      <formula>"Vigente"</formula>
    </cfRule>
    <cfRule type="cellIs" dxfId="1284" priority="34823" operator="equal">
      <formula>"Vigente e Alterado"</formula>
    </cfRule>
    <cfRule type="cellIs" dxfId="1283" priority="34824" operator="equal">
      <formula>"Revogado"</formula>
    </cfRule>
  </conditionalFormatting>
  <conditionalFormatting sqref="S3138">
    <cfRule type="cellIs" dxfId="1282" priority="34559" operator="equal">
      <formula>"Vigente com alterações"</formula>
    </cfRule>
    <cfRule type="cellIs" dxfId="1281" priority="34560" operator="equal">
      <formula>"Vigente com alterações"</formula>
    </cfRule>
    <cfRule type="cellIs" dxfId="1280" priority="34561" operator="equal">
      <formula>"Vigente com alterações"</formula>
    </cfRule>
    <cfRule type="cellIs" dxfId="1279" priority="34562" operator="equal">
      <formula>"Não identificado"</formula>
    </cfRule>
    <cfRule type="cellIs" dxfId="1278" priority="34563" operator="equal">
      <formula>"Vigente"</formula>
    </cfRule>
    <cfRule type="cellIs" dxfId="1277" priority="34564" operator="equal">
      <formula>"Vigente e Alterado"</formula>
    </cfRule>
    <cfRule type="cellIs" dxfId="1276" priority="34565" operator="equal">
      <formula>"Revogado"</formula>
    </cfRule>
  </conditionalFormatting>
  <conditionalFormatting sqref="S3139">
    <cfRule type="cellIs" dxfId="1275" priority="34552" operator="equal">
      <formula>"Vigente com alterações"</formula>
    </cfRule>
    <cfRule type="cellIs" dxfId="1274" priority="34553" operator="equal">
      <formula>"Vigente com alterações"</formula>
    </cfRule>
    <cfRule type="cellIs" dxfId="1273" priority="34554" operator="equal">
      <formula>"Vigente com alterações"</formula>
    </cfRule>
    <cfRule type="cellIs" dxfId="1272" priority="34555" operator="equal">
      <formula>"Não identificado"</formula>
    </cfRule>
    <cfRule type="cellIs" dxfId="1271" priority="34556" operator="equal">
      <formula>"Vigente"</formula>
    </cfRule>
    <cfRule type="cellIs" dxfId="1270" priority="34557" operator="equal">
      <formula>"Vigente e Alterado"</formula>
    </cfRule>
    <cfRule type="cellIs" dxfId="1269" priority="34558" operator="equal">
      <formula>"Revogado"</formula>
    </cfRule>
  </conditionalFormatting>
  <conditionalFormatting sqref="S3140">
    <cfRule type="cellIs" dxfId="1268" priority="34293" operator="equal">
      <formula>"Vigente com alterações"</formula>
    </cfRule>
    <cfRule type="cellIs" dxfId="1267" priority="34294" operator="equal">
      <formula>"Vigente com alterações"</formula>
    </cfRule>
    <cfRule type="cellIs" dxfId="1266" priority="34295" operator="equal">
      <formula>"Vigente com alterações"</formula>
    </cfRule>
    <cfRule type="cellIs" dxfId="1265" priority="34296" operator="equal">
      <formula>"Não identificado"</formula>
    </cfRule>
    <cfRule type="cellIs" dxfId="1264" priority="34297" operator="equal">
      <formula>"Vigente"</formula>
    </cfRule>
    <cfRule type="cellIs" dxfId="1263" priority="34298" operator="equal">
      <formula>"Vigente e Alterado"</formula>
    </cfRule>
    <cfRule type="cellIs" dxfId="1262" priority="34299" operator="equal">
      <formula>"Revogado"</formula>
    </cfRule>
  </conditionalFormatting>
  <conditionalFormatting sqref="S3141">
    <cfRule type="cellIs" dxfId="1261" priority="34034" operator="equal">
      <formula>"Vigente com alterações"</formula>
    </cfRule>
    <cfRule type="cellIs" dxfId="1260" priority="34035" operator="equal">
      <formula>"Vigente com alterações"</formula>
    </cfRule>
    <cfRule type="cellIs" dxfId="1259" priority="34036" operator="equal">
      <formula>"Vigente com alterações"</formula>
    </cfRule>
    <cfRule type="cellIs" dxfId="1258" priority="34037" operator="equal">
      <formula>"Não identificado"</formula>
    </cfRule>
    <cfRule type="cellIs" dxfId="1257" priority="34038" operator="equal">
      <formula>"Vigente"</formula>
    </cfRule>
    <cfRule type="cellIs" dxfId="1256" priority="34039" operator="equal">
      <formula>"Vigente e Alterado"</formula>
    </cfRule>
    <cfRule type="cellIs" dxfId="1255" priority="34040" operator="equal">
      <formula>"Revogado"</formula>
    </cfRule>
  </conditionalFormatting>
  <conditionalFormatting sqref="S3142">
    <cfRule type="cellIs" dxfId="1254" priority="33775" operator="equal">
      <formula>"Vigente com alterações"</formula>
    </cfRule>
    <cfRule type="cellIs" dxfId="1253" priority="33776" operator="equal">
      <formula>"Vigente com alterações"</formula>
    </cfRule>
    <cfRule type="cellIs" dxfId="1252" priority="33777" operator="equal">
      <formula>"Vigente com alterações"</formula>
    </cfRule>
    <cfRule type="cellIs" dxfId="1251" priority="33778" operator="equal">
      <formula>"Não identificado"</formula>
    </cfRule>
    <cfRule type="cellIs" dxfId="1250" priority="33779" operator="equal">
      <formula>"Vigente"</formula>
    </cfRule>
    <cfRule type="cellIs" dxfId="1249" priority="33780" operator="equal">
      <formula>"Vigente e Alterado"</formula>
    </cfRule>
    <cfRule type="cellIs" dxfId="1248" priority="33781" operator="equal">
      <formula>"Revogado"</formula>
    </cfRule>
  </conditionalFormatting>
  <conditionalFormatting sqref="S3143">
    <cfRule type="cellIs" dxfId="1247" priority="33516" operator="equal">
      <formula>"Vigente com alterações"</formula>
    </cfRule>
    <cfRule type="cellIs" dxfId="1246" priority="33517" operator="equal">
      <formula>"Vigente com alterações"</formula>
    </cfRule>
    <cfRule type="cellIs" dxfId="1245" priority="33518" operator="equal">
      <formula>"Vigente com alterações"</formula>
    </cfRule>
    <cfRule type="cellIs" dxfId="1244" priority="33519" operator="equal">
      <formula>"Não identificado"</formula>
    </cfRule>
    <cfRule type="cellIs" dxfId="1243" priority="33520" operator="equal">
      <formula>"Vigente"</formula>
    </cfRule>
    <cfRule type="cellIs" dxfId="1242" priority="33521" operator="equal">
      <formula>"Vigente e Alterado"</formula>
    </cfRule>
    <cfRule type="cellIs" dxfId="1241" priority="33522" operator="equal">
      <formula>"Revogado"</formula>
    </cfRule>
  </conditionalFormatting>
  <conditionalFormatting sqref="S3144">
    <cfRule type="cellIs" dxfId="1240" priority="33257" operator="equal">
      <formula>"Vigente com alterações"</formula>
    </cfRule>
    <cfRule type="cellIs" dxfId="1239" priority="33258" operator="equal">
      <formula>"Vigente com alterações"</formula>
    </cfRule>
    <cfRule type="cellIs" dxfId="1238" priority="33259" operator="equal">
      <formula>"Vigente com alterações"</formula>
    </cfRule>
    <cfRule type="cellIs" dxfId="1237" priority="33260" operator="equal">
      <formula>"Não identificado"</formula>
    </cfRule>
    <cfRule type="cellIs" dxfId="1236" priority="33261" operator="equal">
      <formula>"Vigente"</formula>
    </cfRule>
    <cfRule type="cellIs" dxfId="1235" priority="33262" operator="equal">
      <formula>"Vigente e Alterado"</formula>
    </cfRule>
    <cfRule type="cellIs" dxfId="1234" priority="33263" operator="equal">
      <formula>"Revogado"</formula>
    </cfRule>
  </conditionalFormatting>
  <conditionalFormatting sqref="S3145">
    <cfRule type="cellIs" dxfId="1233" priority="32998" operator="equal">
      <formula>"Vigente com alterações"</formula>
    </cfRule>
    <cfRule type="cellIs" dxfId="1232" priority="32999" operator="equal">
      <formula>"Vigente com alterações"</formula>
    </cfRule>
    <cfRule type="cellIs" dxfId="1231" priority="33000" operator="equal">
      <formula>"Vigente com alterações"</formula>
    </cfRule>
    <cfRule type="cellIs" dxfId="1230" priority="33001" operator="equal">
      <formula>"Não identificado"</formula>
    </cfRule>
    <cfRule type="cellIs" dxfId="1229" priority="33002" operator="equal">
      <formula>"Vigente"</formula>
    </cfRule>
    <cfRule type="cellIs" dxfId="1228" priority="33003" operator="equal">
      <formula>"Vigente e Alterado"</formula>
    </cfRule>
    <cfRule type="cellIs" dxfId="1227" priority="33004" operator="equal">
      <formula>"Revogado"</formula>
    </cfRule>
  </conditionalFormatting>
  <conditionalFormatting sqref="S3146">
    <cfRule type="cellIs" dxfId="1226" priority="32739" operator="equal">
      <formula>"Vigente com alterações"</formula>
    </cfRule>
    <cfRule type="cellIs" dxfId="1225" priority="32740" operator="equal">
      <formula>"Vigente com alterações"</formula>
    </cfRule>
    <cfRule type="cellIs" dxfId="1224" priority="32741" operator="equal">
      <formula>"Vigente com alterações"</formula>
    </cfRule>
    <cfRule type="cellIs" dxfId="1223" priority="32742" operator="equal">
      <formula>"Não identificado"</formula>
    </cfRule>
    <cfRule type="cellIs" dxfId="1222" priority="32743" operator="equal">
      <formula>"Vigente"</formula>
    </cfRule>
    <cfRule type="cellIs" dxfId="1221" priority="32744" operator="equal">
      <formula>"Vigente e Alterado"</formula>
    </cfRule>
    <cfRule type="cellIs" dxfId="1220" priority="32745" operator="equal">
      <formula>"Revogado"</formula>
    </cfRule>
  </conditionalFormatting>
  <conditionalFormatting sqref="S3147">
    <cfRule type="cellIs" dxfId="1219" priority="32480" operator="equal">
      <formula>"Vigente com alterações"</formula>
    </cfRule>
    <cfRule type="cellIs" dxfId="1218" priority="32481" operator="equal">
      <formula>"Vigente com alterações"</formula>
    </cfRule>
    <cfRule type="cellIs" dxfId="1217" priority="32482" operator="equal">
      <formula>"Vigente com alterações"</formula>
    </cfRule>
    <cfRule type="cellIs" dxfId="1216" priority="32483" operator="equal">
      <formula>"Não identificado"</formula>
    </cfRule>
    <cfRule type="cellIs" dxfId="1215" priority="32484" operator="equal">
      <formula>"Vigente"</formula>
    </cfRule>
    <cfRule type="cellIs" dxfId="1214" priority="32485" operator="equal">
      <formula>"Vigente e Alterado"</formula>
    </cfRule>
    <cfRule type="cellIs" dxfId="1213" priority="32486" operator="equal">
      <formula>"Revogado"</formula>
    </cfRule>
  </conditionalFormatting>
  <conditionalFormatting sqref="S3148">
    <cfRule type="cellIs" dxfId="1212" priority="32221" operator="equal">
      <formula>"Vigente com alterações"</formula>
    </cfRule>
    <cfRule type="cellIs" dxfId="1211" priority="32222" operator="equal">
      <formula>"Vigente com alterações"</formula>
    </cfRule>
    <cfRule type="cellIs" dxfId="1210" priority="32223" operator="equal">
      <formula>"Vigente com alterações"</formula>
    </cfRule>
    <cfRule type="cellIs" dxfId="1209" priority="32224" operator="equal">
      <formula>"Não identificado"</formula>
    </cfRule>
    <cfRule type="cellIs" dxfId="1208" priority="32225" operator="equal">
      <formula>"Vigente"</formula>
    </cfRule>
    <cfRule type="cellIs" dxfId="1207" priority="32226" operator="equal">
      <formula>"Vigente e Alterado"</formula>
    </cfRule>
    <cfRule type="cellIs" dxfId="1206" priority="32227" operator="equal">
      <formula>"Revogado"</formula>
    </cfRule>
  </conditionalFormatting>
  <conditionalFormatting sqref="S3149">
    <cfRule type="cellIs" dxfId="1205" priority="31962" operator="equal">
      <formula>"Vigente com alterações"</formula>
    </cfRule>
    <cfRule type="cellIs" dxfId="1204" priority="31963" operator="equal">
      <formula>"Vigente com alterações"</formula>
    </cfRule>
    <cfRule type="cellIs" dxfId="1203" priority="31964" operator="equal">
      <formula>"Vigente com alterações"</formula>
    </cfRule>
    <cfRule type="cellIs" dxfId="1202" priority="31965" operator="equal">
      <formula>"Não identificado"</formula>
    </cfRule>
    <cfRule type="cellIs" dxfId="1201" priority="31966" operator="equal">
      <formula>"Vigente"</formula>
    </cfRule>
    <cfRule type="cellIs" dxfId="1200" priority="31967" operator="equal">
      <formula>"Vigente e Alterado"</formula>
    </cfRule>
    <cfRule type="cellIs" dxfId="1199" priority="31968" operator="equal">
      <formula>"Revogado"</formula>
    </cfRule>
  </conditionalFormatting>
  <conditionalFormatting sqref="S3150">
    <cfRule type="cellIs" dxfId="1198" priority="31703" operator="equal">
      <formula>"Vigente com alterações"</formula>
    </cfRule>
    <cfRule type="cellIs" dxfId="1197" priority="31704" operator="equal">
      <formula>"Vigente com alterações"</formula>
    </cfRule>
    <cfRule type="cellIs" dxfId="1196" priority="31705" operator="equal">
      <formula>"Vigente com alterações"</formula>
    </cfRule>
    <cfRule type="cellIs" dxfId="1195" priority="31706" operator="equal">
      <formula>"Não identificado"</formula>
    </cfRule>
    <cfRule type="cellIs" dxfId="1194" priority="31707" operator="equal">
      <formula>"Vigente"</formula>
    </cfRule>
    <cfRule type="cellIs" dxfId="1193" priority="31708" operator="equal">
      <formula>"Vigente e Alterado"</formula>
    </cfRule>
    <cfRule type="cellIs" dxfId="1192" priority="31709" operator="equal">
      <formula>"Revogado"</formula>
    </cfRule>
  </conditionalFormatting>
  <conditionalFormatting sqref="S3151">
    <cfRule type="cellIs" dxfId="1191" priority="31444" operator="equal">
      <formula>"Vigente com alterações"</formula>
    </cfRule>
    <cfRule type="cellIs" dxfId="1190" priority="31445" operator="equal">
      <formula>"Vigente com alterações"</formula>
    </cfRule>
    <cfRule type="cellIs" dxfId="1189" priority="31446" operator="equal">
      <formula>"Vigente com alterações"</formula>
    </cfRule>
    <cfRule type="cellIs" dxfId="1188" priority="31447" operator="equal">
      <formula>"Não identificado"</formula>
    </cfRule>
    <cfRule type="cellIs" dxfId="1187" priority="31448" operator="equal">
      <formula>"Vigente"</formula>
    </cfRule>
    <cfRule type="cellIs" dxfId="1186" priority="31449" operator="equal">
      <formula>"Vigente e Alterado"</formula>
    </cfRule>
    <cfRule type="cellIs" dxfId="1185" priority="31450" operator="equal">
      <formula>"Revogado"</formula>
    </cfRule>
  </conditionalFormatting>
  <conditionalFormatting sqref="S3152">
    <cfRule type="cellIs" dxfId="1184" priority="31185" operator="equal">
      <formula>"Vigente com alterações"</formula>
    </cfRule>
    <cfRule type="cellIs" dxfId="1183" priority="31186" operator="equal">
      <formula>"Vigente com alterações"</formula>
    </cfRule>
    <cfRule type="cellIs" dxfId="1182" priority="31187" operator="equal">
      <formula>"Vigente com alterações"</formula>
    </cfRule>
    <cfRule type="cellIs" dxfId="1181" priority="31188" operator="equal">
      <formula>"Não identificado"</formula>
    </cfRule>
    <cfRule type="cellIs" dxfId="1180" priority="31189" operator="equal">
      <formula>"Vigente"</formula>
    </cfRule>
    <cfRule type="cellIs" dxfId="1179" priority="31190" operator="equal">
      <formula>"Vigente e Alterado"</formula>
    </cfRule>
    <cfRule type="cellIs" dxfId="1178" priority="31191" operator="equal">
      <formula>"Revogado"</formula>
    </cfRule>
  </conditionalFormatting>
  <conditionalFormatting sqref="S3153">
    <cfRule type="cellIs" dxfId="1177" priority="30926" operator="equal">
      <formula>"Vigente com alterações"</formula>
    </cfRule>
    <cfRule type="cellIs" dxfId="1176" priority="30927" operator="equal">
      <formula>"Vigente com alterações"</formula>
    </cfRule>
    <cfRule type="cellIs" dxfId="1175" priority="30928" operator="equal">
      <formula>"Vigente com alterações"</formula>
    </cfRule>
    <cfRule type="cellIs" dxfId="1174" priority="30929" operator="equal">
      <formula>"Não identificado"</formula>
    </cfRule>
    <cfRule type="cellIs" dxfId="1173" priority="30930" operator="equal">
      <formula>"Vigente"</formula>
    </cfRule>
    <cfRule type="cellIs" dxfId="1172" priority="30931" operator="equal">
      <formula>"Vigente e Alterado"</formula>
    </cfRule>
    <cfRule type="cellIs" dxfId="1171" priority="30932" operator="equal">
      <formula>"Revogado"</formula>
    </cfRule>
  </conditionalFormatting>
  <conditionalFormatting sqref="S3154">
    <cfRule type="cellIs" dxfId="1170" priority="30667" operator="equal">
      <formula>"Vigente com alterações"</formula>
    </cfRule>
    <cfRule type="cellIs" dxfId="1169" priority="30668" operator="equal">
      <formula>"Vigente com alterações"</formula>
    </cfRule>
    <cfRule type="cellIs" dxfId="1168" priority="30669" operator="equal">
      <formula>"Vigente com alterações"</formula>
    </cfRule>
    <cfRule type="cellIs" dxfId="1167" priority="30670" operator="equal">
      <formula>"Não identificado"</formula>
    </cfRule>
    <cfRule type="cellIs" dxfId="1166" priority="30671" operator="equal">
      <formula>"Vigente"</formula>
    </cfRule>
    <cfRule type="cellIs" dxfId="1165" priority="30672" operator="equal">
      <formula>"Vigente e Alterado"</formula>
    </cfRule>
    <cfRule type="cellIs" dxfId="1164" priority="30673" operator="equal">
      <formula>"Revogado"</formula>
    </cfRule>
  </conditionalFormatting>
  <conditionalFormatting sqref="S3155">
    <cfRule type="cellIs" dxfId="1163" priority="30408" operator="equal">
      <formula>"Vigente com alterações"</formula>
    </cfRule>
    <cfRule type="cellIs" dxfId="1162" priority="30409" operator="equal">
      <formula>"Vigente com alterações"</formula>
    </cfRule>
    <cfRule type="cellIs" dxfId="1161" priority="30410" operator="equal">
      <formula>"Vigente com alterações"</formula>
    </cfRule>
    <cfRule type="cellIs" dxfId="1160" priority="30411" operator="equal">
      <formula>"Não identificado"</formula>
    </cfRule>
    <cfRule type="cellIs" dxfId="1159" priority="30412" operator="equal">
      <formula>"Vigente"</formula>
    </cfRule>
    <cfRule type="cellIs" dxfId="1158" priority="30413" operator="equal">
      <formula>"Vigente e Alterado"</formula>
    </cfRule>
    <cfRule type="cellIs" dxfId="1157" priority="30414" operator="equal">
      <formula>"Revogado"</formula>
    </cfRule>
  </conditionalFormatting>
  <conditionalFormatting sqref="S3156">
    <cfRule type="cellIs" dxfId="1156" priority="30149" operator="equal">
      <formula>"Vigente com alterações"</formula>
    </cfRule>
    <cfRule type="cellIs" dxfId="1155" priority="30150" operator="equal">
      <formula>"Vigente com alterações"</formula>
    </cfRule>
    <cfRule type="cellIs" dxfId="1154" priority="30151" operator="equal">
      <formula>"Vigente com alterações"</formula>
    </cfRule>
    <cfRule type="cellIs" dxfId="1153" priority="30152" operator="equal">
      <formula>"Não identificado"</formula>
    </cfRule>
    <cfRule type="cellIs" dxfId="1152" priority="30153" operator="equal">
      <formula>"Vigente"</formula>
    </cfRule>
    <cfRule type="cellIs" dxfId="1151" priority="30154" operator="equal">
      <formula>"Vigente e Alterado"</formula>
    </cfRule>
    <cfRule type="cellIs" dxfId="1150" priority="30155" operator="equal">
      <formula>"Revogado"</formula>
    </cfRule>
  </conditionalFormatting>
  <conditionalFormatting sqref="S3157">
    <cfRule type="cellIs" dxfId="1149" priority="29890" operator="equal">
      <formula>"Vigente com alterações"</formula>
    </cfRule>
    <cfRule type="cellIs" dxfId="1148" priority="29891" operator="equal">
      <formula>"Vigente com alterações"</formula>
    </cfRule>
    <cfRule type="cellIs" dxfId="1147" priority="29892" operator="equal">
      <formula>"Vigente com alterações"</formula>
    </cfRule>
    <cfRule type="cellIs" dxfId="1146" priority="29893" operator="equal">
      <formula>"Não identificado"</formula>
    </cfRule>
    <cfRule type="cellIs" dxfId="1145" priority="29894" operator="equal">
      <formula>"Vigente"</formula>
    </cfRule>
    <cfRule type="cellIs" dxfId="1144" priority="29895" operator="equal">
      <formula>"Vigente e Alterado"</formula>
    </cfRule>
    <cfRule type="cellIs" dxfId="1143" priority="29896" operator="equal">
      <formula>"Revogado"</formula>
    </cfRule>
  </conditionalFormatting>
  <conditionalFormatting sqref="S3158">
    <cfRule type="cellIs" dxfId="1142" priority="29631" operator="equal">
      <formula>"Vigente com alterações"</formula>
    </cfRule>
    <cfRule type="cellIs" dxfId="1141" priority="29632" operator="equal">
      <formula>"Vigente com alterações"</formula>
    </cfRule>
    <cfRule type="cellIs" dxfId="1140" priority="29633" operator="equal">
      <formula>"Vigente com alterações"</formula>
    </cfRule>
    <cfRule type="cellIs" dxfId="1139" priority="29634" operator="equal">
      <formula>"Não identificado"</formula>
    </cfRule>
    <cfRule type="cellIs" dxfId="1138" priority="29635" operator="equal">
      <formula>"Vigente"</formula>
    </cfRule>
    <cfRule type="cellIs" dxfId="1137" priority="29636" operator="equal">
      <formula>"Vigente e Alterado"</formula>
    </cfRule>
    <cfRule type="cellIs" dxfId="1136" priority="29637" operator="equal">
      <formula>"Revogado"</formula>
    </cfRule>
  </conditionalFormatting>
  <conditionalFormatting sqref="S3159">
    <cfRule type="cellIs" dxfId="1135" priority="29372" operator="equal">
      <formula>"Vigente com alterações"</formula>
    </cfRule>
    <cfRule type="cellIs" dxfId="1134" priority="29373" operator="equal">
      <formula>"Vigente com alterações"</formula>
    </cfRule>
    <cfRule type="cellIs" dxfId="1133" priority="29374" operator="equal">
      <formula>"Vigente com alterações"</formula>
    </cfRule>
    <cfRule type="cellIs" dxfId="1132" priority="29375" operator="equal">
      <formula>"Não identificado"</formula>
    </cfRule>
    <cfRule type="cellIs" dxfId="1131" priority="29376" operator="equal">
      <formula>"Vigente"</formula>
    </cfRule>
    <cfRule type="cellIs" dxfId="1130" priority="29377" operator="equal">
      <formula>"Vigente e Alterado"</formula>
    </cfRule>
    <cfRule type="cellIs" dxfId="1129" priority="29378" operator="equal">
      <formula>"Revogado"</formula>
    </cfRule>
  </conditionalFormatting>
  <conditionalFormatting sqref="S3161">
    <cfRule type="cellIs" dxfId="1128" priority="29106" operator="equal">
      <formula>"Vigente com alterações"</formula>
    </cfRule>
    <cfRule type="cellIs" dxfId="1127" priority="29107" operator="equal">
      <formula>"Vigente com alterações"</formula>
    </cfRule>
    <cfRule type="cellIs" dxfId="1126" priority="29108" operator="equal">
      <formula>"Vigente com alterações"</formula>
    </cfRule>
    <cfRule type="cellIs" dxfId="1125" priority="29109" operator="equal">
      <formula>"Não identificado"</formula>
    </cfRule>
    <cfRule type="cellIs" dxfId="1124" priority="29110" operator="equal">
      <formula>"Vigente"</formula>
    </cfRule>
    <cfRule type="cellIs" dxfId="1123" priority="29111" operator="equal">
      <formula>"Vigente e Alterado"</formula>
    </cfRule>
    <cfRule type="cellIs" dxfId="1122" priority="29112" operator="equal">
      <formula>"Revogado"</formula>
    </cfRule>
  </conditionalFormatting>
  <conditionalFormatting sqref="S3162">
    <cfRule type="cellIs" dxfId="1121" priority="29099" operator="equal">
      <formula>"Vigente com alterações"</formula>
    </cfRule>
    <cfRule type="cellIs" dxfId="1120" priority="29100" operator="equal">
      <formula>"Vigente com alterações"</formula>
    </cfRule>
    <cfRule type="cellIs" dxfId="1119" priority="29101" operator="equal">
      <formula>"Vigente com alterações"</formula>
    </cfRule>
    <cfRule type="cellIs" dxfId="1118" priority="29102" operator="equal">
      <formula>"Não identificado"</formula>
    </cfRule>
    <cfRule type="cellIs" dxfId="1117" priority="29103" operator="equal">
      <formula>"Vigente"</formula>
    </cfRule>
    <cfRule type="cellIs" dxfId="1116" priority="29104" operator="equal">
      <formula>"Vigente e Alterado"</formula>
    </cfRule>
    <cfRule type="cellIs" dxfId="1115" priority="29105" operator="equal">
      <formula>"Revogado"</formula>
    </cfRule>
  </conditionalFormatting>
  <conditionalFormatting sqref="S3163">
    <cfRule type="cellIs" dxfId="1114" priority="28840" operator="equal">
      <formula>"Vigente com alterações"</formula>
    </cfRule>
    <cfRule type="cellIs" dxfId="1113" priority="28841" operator="equal">
      <formula>"Vigente com alterações"</formula>
    </cfRule>
    <cfRule type="cellIs" dxfId="1112" priority="28842" operator="equal">
      <formula>"Vigente com alterações"</formula>
    </cfRule>
    <cfRule type="cellIs" dxfId="1111" priority="28843" operator="equal">
      <formula>"Não identificado"</formula>
    </cfRule>
    <cfRule type="cellIs" dxfId="1110" priority="28844" operator="equal">
      <formula>"Vigente"</formula>
    </cfRule>
    <cfRule type="cellIs" dxfId="1109" priority="28845" operator="equal">
      <formula>"Vigente e Alterado"</formula>
    </cfRule>
    <cfRule type="cellIs" dxfId="1108" priority="28846" operator="equal">
      <formula>"Revogado"</formula>
    </cfRule>
  </conditionalFormatting>
  <conditionalFormatting sqref="S3164">
    <cfRule type="cellIs" dxfId="1107" priority="28581" operator="equal">
      <formula>"Vigente com alterações"</formula>
    </cfRule>
    <cfRule type="cellIs" dxfId="1106" priority="28582" operator="equal">
      <formula>"Vigente com alterações"</formula>
    </cfRule>
    <cfRule type="cellIs" dxfId="1105" priority="28583" operator="equal">
      <formula>"Vigente com alterações"</formula>
    </cfRule>
    <cfRule type="cellIs" dxfId="1104" priority="28584" operator="equal">
      <formula>"Não identificado"</formula>
    </cfRule>
    <cfRule type="cellIs" dxfId="1103" priority="28585" operator="equal">
      <formula>"Vigente"</formula>
    </cfRule>
    <cfRule type="cellIs" dxfId="1102" priority="28586" operator="equal">
      <formula>"Vigente e Alterado"</formula>
    </cfRule>
    <cfRule type="cellIs" dxfId="1101" priority="28587" operator="equal">
      <formula>"Revogado"</formula>
    </cfRule>
  </conditionalFormatting>
  <conditionalFormatting sqref="S3165">
    <cfRule type="cellIs" dxfId="1100" priority="28322" operator="equal">
      <formula>"Vigente com alterações"</formula>
    </cfRule>
    <cfRule type="cellIs" dxfId="1099" priority="28323" operator="equal">
      <formula>"Vigente com alterações"</formula>
    </cfRule>
    <cfRule type="cellIs" dxfId="1098" priority="28324" operator="equal">
      <formula>"Vigente com alterações"</formula>
    </cfRule>
    <cfRule type="cellIs" dxfId="1097" priority="28325" operator="equal">
      <formula>"Não identificado"</formula>
    </cfRule>
    <cfRule type="cellIs" dxfId="1096" priority="28326" operator="equal">
      <formula>"Vigente"</formula>
    </cfRule>
    <cfRule type="cellIs" dxfId="1095" priority="28327" operator="equal">
      <formula>"Vigente e Alterado"</formula>
    </cfRule>
    <cfRule type="cellIs" dxfId="1094" priority="28328" operator="equal">
      <formula>"Revogado"</formula>
    </cfRule>
  </conditionalFormatting>
  <conditionalFormatting sqref="S3166">
    <cfRule type="cellIs" dxfId="1093" priority="28063" operator="equal">
      <formula>"Vigente com alterações"</formula>
    </cfRule>
    <cfRule type="cellIs" dxfId="1092" priority="28064" operator="equal">
      <formula>"Vigente com alterações"</formula>
    </cfRule>
    <cfRule type="cellIs" dxfId="1091" priority="28065" operator="equal">
      <formula>"Vigente com alterações"</formula>
    </cfRule>
    <cfRule type="cellIs" dxfId="1090" priority="28066" operator="equal">
      <formula>"Não identificado"</formula>
    </cfRule>
    <cfRule type="cellIs" dxfId="1089" priority="28067" operator="equal">
      <formula>"Vigente"</formula>
    </cfRule>
    <cfRule type="cellIs" dxfId="1088" priority="28068" operator="equal">
      <formula>"Vigente e Alterado"</formula>
    </cfRule>
    <cfRule type="cellIs" dxfId="1087" priority="28069" operator="equal">
      <formula>"Revogado"</formula>
    </cfRule>
  </conditionalFormatting>
  <conditionalFormatting sqref="S3167">
    <cfRule type="cellIs" dxfId="1086" priority="27804" operator="equal">
      <formula>"Vigente com alterações"</formula>
    </cfRule>
    <cfRule type="cellIs" dxfId="1085" priority="27805" operator="equal">
      <formula>"Vigente com alterações"</formula>
    </cfRule>
    <cfRule type="cellIs" dxfId="1084" priority="27806" operator="equal">
      <formula>"Vigente com alterações"</formula>
    </cfRule>
    <cfRule type="cellIs" dxfId="1083" priority="27807" operator="equal">
      <formula>"Não identificado"</formula>
    </cfRule>
    <cfRule type="cellIs" dxfId="1082" priority="27808" operator="equal">
      <formula>"Vigente"</formula>
    </cfRule>
    <cfRule type="cellIs" dxfId="1081" priority="27809" operator="equal">
      <formula>"Vigente e Alterado"</formula>
    </cfRule>
    <cfRule type="cellIs" dxfId="1080" priority="27810" operator="equal">
      <formula>"Revogado"</formula>
    </cfRule>
  </conditionalFormatting>
  <conditionalFormatting sqref="S3168">
    <cfRule type="cellIs" dxfId="1079" priority="27545" operator="equal">
      <formula>"Vigente com alterações"</formula>
    </cfRule>
    <cfRule type="cellIs" dxfId="1078" priority="27546" operator="equal">
      <formula>"Vigente com alterações"</formula>
    </cfRule>
    <cfRule type="cellIs" dxfId="1077" priority="27547" operator="equal">
      <formula>"Vigente com alterações"</formula>
    </cfRule>
    <cfRule type="cellIs" dxfId="1076" priority="27548" operator="equal">
      <formula>"Não identificado"</formula>
    </cfRule>
    <cfRule type="cellIs" dxfId="1075" priority="27549" operator="equal">
      <formula>"Vigente"</formula>
    </cfRule>
    <cfRule type="cellIs" dxfId="1074" priority="27550" operator="equal">
      <formula>"Vigente e Alterado"</formula>
    </cfRule>
    <cfRule type="cellIs" dxfId="1073" priority="27551" operator="equal">
      <formula>"Revogado"</formula>
    </cfRule>
  </conditionalFormatting>
  <conditionalFormatting sqref="S3169">
    <cfRule type="cellIs" dxfId="1072" priority="27286" operator="equal">
      <formula>"Vigente com alterações"</formula>
    </cfRule>
    <cfRule type="cellIs" dxfId="1071" priority="27287" operator="equal">
      <formula>"Vigente com alterações"</formula>
    </cfRule>
    <cfRule type="cellIs" dxfId="1070" priority="27288" operator="equal">
      <formula>"Vigente com alterações"</formula>
    </cfRule>
    <cfRule type="cellIs" dxfId="1069" priority="27289" operator="equal">
      <formula>"Não identificado"</formula>
    </cfRule>
    <cfRule type="cellIs" dxfId="1068" priority="27290" operator="equal">
      <formula>"Vigente"</formula>
    </cfRule>
    <cfRule type="cellIs" dxfId="1067" priority="27291" operator="equal">
      <formula>"Vigente e Alterado"</formula>
    </cfRule>
    <cfRule type="cellIs" dxfId="1066" priority="27292" operator="equal">
      <formula>"Revogado"</formula>
    </cfRule>
  </conditionalFormatting>
  <conditionalFormatting sqref="S3170">
    <cfRule type="cellIs" dxfId="1065" priority="27027" operator="equal">
      <formula>"Vigente com alterações"</formula>
    </cfRule>
    <cfRule type="cellIs" dxfId="1064" priority="27028" operator="equal">
      <formula>"Vigente com alterações"</formula>
    </cfRule>
    <cfRule type="cellIs" dxfId="1063" priority="27029" operator="equal">
      <formula>"Vigente com alterações"</formula>
    </cfRule>
    <cfRule type="cellIs" dxfId="1062" priority="27030" operator="equal">
      <formula>"Não identificado"</formula>
    </cfRule>
    <cfRule type="cellIs" dxfId="1061" priority="27031" operator="equal">
      <formula>"Vigente"</formula>
    </cfRule>
    <cfRule type="cellIs" dxfId="1060" priority="27032" operator="equal">
      <formula>"Vigente e Alterado"</formula>
    </cfRule>
    <cfRule type="cellIs" dxfId="1059" priority="27033" operator="equal">
      <formula>"Revogado"</formula>
    </cfRule>
  </conditionalFormatting>
  <conditionalFormatting sqref="S3171">
    <cfRule type="cellIs" dxfId="1058" priority="26768" operator="equal">
      <formula>"Vigente com alterações"</formula>
    </cfRule>
    <cfRule type="cellIs" dxfId="1057" priority="26769" operator="equal">
      <formula>"Vigente com alterações"</formula>
    </cfRule>
    <cfRule type="cellIs" dxfId="1056" priority="26770" operator="equal">
      <formula>"Vigente com alterações"</formula>
    </cfRule>
    <cfRule type="cellIs" dxfId="1055" priority="26771" operator="equal">
      <formula>"Não identificado"</formula>
    </cfRule>
    <cfRule type="cellIs" dxfId="1054" priority="26772" operator="equal">
      <formula>"Vigente"</formula>
    </cfRule>
    <cfRule type="cellIs" dxfId="1053" priority="26773" operator="equal">
      <formula>"Vigente e Alterado"</formula>
    </cfRule>
    <cfRule type="cellIs" dxfId="1052" priority="26774" operator="equal">
      <formula>"Revogado"</formula>
    </cfRule>
  </conditionalFormatting>
  <conditionalFormatting sqref="S3172">
    <cfRule type="cellIs" dxfId="1051" priority="26509" operator="equal">
      <formula>"Vigente com alterações"</formula>
    </cfRule>
    <cfRule type="cellIs" dxfId="1050" priority="26510" operator="equal">
      <formula>"Vigente com alterações"</formula>
    </cfRule>
    <cfRule type="cellIs" dxfId="1049" priority="26511" operator="equal">
      <formula>"Vigente com alterações"</formula>
    </cfRule>
    <cfRule type="cellIs" dxfId="1048" priority="26512" operator="equal">
      <formula>"Não identificado"</formula>
    </cfRule>
    <cfRule type="cellIs" dxfId="1047" priority="26513" operator="equal">
      <formula>"Vigente"</formula>
    </cfRule>
    <cfRule type="cellIs" dxfId="1046" priority="26514" operator="equal">
      <formula>"Vigente e Alterado"</formula>
    </cfRule>
    <cfRule type="cellIs" dxfId="1045" priority="26515" operator="equal">
      <formula>"Revogado"</formula>
    </cfRule>
  </conditionalFormatting>
  <conditionalFormatting sqref="S3173">
    <cfRule type="cellIs" dxfId="1044" priority="26250" operator="equal">
      <formula>"Vigente com alterações"</formula>
    </cfRule>
    <cfRule type="cellIs" dxfId="1043" priority="26251" operator="equal">
      <formula>"Vigente com alterações"</formula>
    </cfRule>
    <cfRule type="cellIs" dxfId="1042" priority="26252" operator="equal">
      <formula>"Vigente com alterações"</formula>
    </cfRule>
    <cfRule type="cellIs" dxfId="1041" priority="26253" operator="equal">
      <formula>"Não identificado"</formula>
    </cfRule>
    <cfRule type="cellIs" dxfId="1040" priority="26254" operator="equal">
      <formula>"Vigente"</formula>
    </cfRule>
    <cfRule type="cellIs" dxfId="1039" priority="26255" operator="equal">
      <formula>"Vigente e Alterado"</formula>
    </cfRule>
    <cfRule type="cellIs" dxfId="1038" priority="26256" operator="equal">
      <formula>"Revogado"</formula>
    </cfRule>
  </conditionalFormatting>
  <conditionalFormatting sqref="S3174">
    <cfRule type="cellIs" dxfId="1037" priority="25991" operator="equal">
      <formula>"Vigente com alterações"</formula>
    </cfRule>
    <cfRule type="cellIs" dxfId="1036" priority="25992" operator="equal">
      <formula>"Vigente com alterações"</formula>
    </cfRule>
    <cfRule type="cellIs" dxfId="1035" priority="25993" operator="equal">
      <formula>"Vigente com alterações"</formula>
    </cfRule>
    <cfRule type="cellIs" dxfId="1034" priority="25994" operator="equal">
      <formula>"Não identificado"</formula>
    </cfRule>
    <cfRule type="cellIs" dxfId="1033" priority="25995" operator="equal">
      <formula>"Vigente"</formula>
    </cfRule>
    <cfRule type="cellIs" dxfId="1032" priority="25996" operator="equal">
      <formula>"Vigente e Alterado"</formula>
    </cfRule>
    <cfRule type="cellIs" dxfId="1031" priority="25997" operator="equal">
      <formula>"Revogado"</formula>
    </cfRule>
  </conditionalFormatting>
  <conditionalFormatting sqref="S3175">
    <cfRule type="cellIs" dxfId="1030" priority="25732" operator="equal">
      <formula>"Vigente com alterações"</formula>
    </cfRule>
    <cfRule type="cellIs" dxfId="1029" priority="25733" operator="equal">
      <formula>"Vigente com alterações"</formula>
    </cfRule>
    <cfRule type="cellIs" dxfId="1028" priority="25734" operator="equal">
      <formula>"Vigente com alterações"</formula>
    </cfRule>
    <cfRule type="cellIs" dxfId="1027" priority="25735" operator="equal">
      <formula>"Não identificado"</formula>
    </cfRule>
    <cfRule type="cellIs" dxfId="1026" priority="25736" operator="equal">
      <formula>"Vigente"</formula>
    </cfRule>
    <cfRule type="cellIs" dxfId="1025" priority="25737" operator="equal">
      <formula>"Vigente e Alterado"</formula>
    </cfRule>
    <cfRule type="cellIs" dxfId="1024" priority="25738" operator="equal">
      <formula>"Revogado"</formula>
    </cfRule>
  </conditionalFormatting>
  <conditionalFormatting sqref="S3176">
    <cfRule type="cellIs" dxfId="1023" priority="25473" operator="equal">
      <formula>"Vigente com alterações"</formula>
    </cfRule>
    <cfRule type="cellIs" dxfId="1022" priority="25474" operator="equal">
      <formula>"Vigente com alterações"</formula>
    </cfRule>
    <cfRule type="cellIs" dxfId="1021" priority="25475" operator="equal">
      <formula>"Vigente com alterações"</formula>
    </cfRule>
    <cfRule type="cellIs" dxfId="1020" priority="25476" operator="equal">
      <formula>"Não identificado"</formula>
    </cfRule>
    <cfRule type="cellIs" dxfId="1019" priority="25477" operator="equal">
      <formula>"Vigente"</formula>
    </cfRule>
    <cfRule type="cellIs" dxfId="1018" priority="25478" operator="equal">
      <formula>"Vigente e Alterado"</formula>
    </cfRule>
    <cfRule type="cellIs" dxfId="1017" priority="25479" operator="equal">
      <formula>"Revogado"</formula>
    </cfRule>
  </conditionalFormatting>
  <conditionalFormatting sqref="S3177:S3188">
    <cfRule type="cellIs" dxfId="1016" priority="25155" operator="equal">
      <formula>"Vigente com alterações"</formula>
    </cfRule>
    <cfRule type="cellIs" dxfId="1015" priority="25156" operator="equal">
      <formula>"Vigente com alterações"</formula>
    </cfRule>
    <cfRule type="cellIs" dxfId="1014" priority="25157" operator="equal">
      <formula>"Vigente com alterações"</formula>
    </cfRule>
    <cfRule type="cellIs" dxfId="1013" priority="25158" operator="equal">
      <formula>"Não identificado"</formula>
    </cfRule>
    <cfRule type="cellIs" dxfId="1012" priority="25159" operator="equal">
      <formula>"Vigente"</formula>
    </cfRule>
    <cfRule type="cellIs" dxfId="1011" priority="25160" operator="equal">
      <formula>"Vigente e Alterado"</formula>
    </cfRule>
    <cfRule type="cellIs" dxfId="1010" priority="25161" operator="equal">
      <formula>"Revogado"</formula>
    </cfRule>
  </conditionalFormatting>
  <conditionalFormatting sqref="S3189">
    <cfRule type="cellIs" dxfId="1009" priority="24329" operator="equal">
      <formula>"Vigente com alterações"</formula>
    </cfRule>
    <cfRule type="cellIs" dxfId="1008" priority="24330" operator="equal">
      <formula>"Vigente com alterações"</formula>
    </cfRule>
    <cfRule type="cellIs" dxfId="1007" priority="24331" operator="equal">
      <formula>"Vigente com alterações"</formula>
    </cfRule>
    <cfRule type="cellIs" dxfId="1006" priority="24332" operator="equal">
      <formula>"Não identificado"</formula>
    </cfRule>
    <cfRule type="cellIs" dxfId="1005" priority="24333" operator="equal">
      <formula>"Vigente"</formula>
    </cfRule>
    <cfRule type="cellIs" dxfId="1004" priority="24334" operator="equal">
      <formula>"Vigente e Alterado"</formula>
    </cfRule>
    <cfRule type="cellIs" dxfId="1003" priority="24335" operator="equal">
      <formula>"Revogado"</formula>
    </cfRule>
  </conditionalFormatting>
  <conditionalFormatting sqref="S3190">
    <cfRule type="cellIs" dxfId="1002" priority="24322" operator="equal">
      <formula>"Vigente com alterações"</formula>
    </cfRule>
    <cfRule type="cellIs" dxfId="1001" priority="24323" operator="equal">
      <formula>"Vigente com alterações"</formula>
    </cfRule>
    <cfRule type="cellIs" dxfId="1000" priority="24324" operator="equal">
      <formula>"Vigente com alterações"</formula>
    </cfRule>
    <cfRule type="cellIs" dxfId="999" priority="24325" operator="equal">
      <formula>"Não identificado"</formula>
    </cfRule>
    <cfRule type="cellIs" dxfId="998" priority="24326" operator="equal">
      <formula>"Vigente"</formula>
    </cfRule>
    <cfRule type="cellIs" dxfId="997" priority="24327" operator="equal">
      <formula>"Vigente e Alterado"</formula>
    </cfRule>
    <cfRule type="cellIs" dxfId="996" priority="24328" operator="equal">
      <formula>"Revogado"</formula>
    </cfRule>
  </conditionalFormatting>
  <conditionalFormatting sqref="S3191">
    <cfRule type="cellIs" dxfId="995" priority="24063" operator="equal">
      <formula>"Vigente com alterações"</formula>
    </cfRule>
    <cfRule type="cellIs" dxfId="994" priority="24064" operator="equal">
      <formula>"Vigente com alterações"</formula>
    </cfRule>
    <cfRule type="cellIs" dxfId="993" priority="24065" operator="equal">
      <formula>"Vigente com alterações"</formula>
    </cfRule>
    <cfRule type="cellIs" dxfId="992" priority="24066" operator="equal">
      <formula>"Não identificado"</formula>
    </cfRule>
    <cfRule type="cellIs" dxfId="991" priority="24067" operator="equal">
      <formula>"Vigente"</formula>
    </cfRule>
    <cfRule type="cellIs" dxfId="990" priority="24068" operator="equal">
      <formula>"Vigente e Alterado"</formula>
    </cfRule>
    <cfRule type="cellIs" dxfId="989" priority="24069" operator="equal">
      <formula>"Revogado"</formula>
    </cfRule>
  </conditionalFormatting>
  <conditionalFormatting sqref="S3192">
    <cfRule type="cellIs" dxfId="988" priority="23804" operator="equal">
      <formula>"Vigente com alterações"</formula>
    </cfRule>
    <cfRule type="cellIs" dxfId="987" priority="23805" operator="equal">
      <formula>"Vigente com alterações"</formula>
    </cfRule>
    <cfRule type="cellIs" dxfId="986" priority="23806" operator="equal">
      <formula>"Vigente com alterações"</formula>
    </cfRule>
    <cfRule type="cellIs" dxfId="985" priority="23807" operator="equal">
      <formula>"Não identificado"</formula>
    </cfRule>
    <cfRule type="cellIs" dxfId="984" priority="23808" operator="equal">
      <formula>"Vigente"</formula>
    </cfRule>
    <cfRule type="cellIs" dxfId="983" priority="23809" operator="equal">
      <formula>"Vigente e Alterado"</formula>
    </cfRule>
    <cfRule type="cellIs" dxfId="982" priority="23810" operator="equal">
      <formula>"Revogado"</formula>
    </cfRule>
  </conditionalFormatting>
  <conditionalFormatting sqref="S3193">
    <cfRule type="cellIs" dxfId="981" priority="23545" operator="equal">
      <formula>"Vigente com alterações"</formula>
    </cfRule>
    <cfRule type="cellIs" dxfId="980" priority="23546" operator="equal">
      <formula>"Vigente com alterações"</formula>
    </cfRule>
    <cfRule type="cellIs" dxfId="979" priority="23547" operator="equal">
      <formula>"Vigente com alterações"</formula>
    </cfRule>
    <cfRule type="cellIs" dxfId="978" priority="23548" operator="equal">
      <formula>"Não identificado"</formula>
    </cfRule>
    <cfRule type="cellIs" dxfId="977" priority="23549" operator="equal">
      <formula>"Vigente"</formula>
    </cfRule>
    <cfRule type="cellIs" dxfId="976" priority="23550" operator="equal">
      <formula>"Vigente e Alterado"</formula>
    </cfRule>
    <cfRule type="cellIs" dxfId="975" priority="23551" operator="equal">
      <formula>"Revogado"</formula>
    </cfRule>
  </conditionalFormatting>
  <conditionalFormatting sqref="S3194">
    <cfRule type="cellIs" dxfId="974" priority="23286" operator="equal">
      <formula>"Vigente com alterações"</formula>
    </cfRule>
    <cfRule type="cellIs" dxfId="973" priority="23287" operator="equal">
      <formula>"Vigente com alterações"</formula>
    </cfRule>
    <cfRule type="cellIs" dxfId="972" priority="23288" operator="equal">
      <formula>"Vigente com alterações"</formula>
    </cfRule>
    <cfRule type="cellIs" dxfId="971" priority="23289" operator="equal">
      <formula>"Não identificado"</formula>
    </cfRule>
    <cfRule type="cellIs" dxfId="970" priority="23290" operator="equal">
      <formula>"Vigente"</formula>
    </cfRule>
    <cfRule type="cellIs" dxfId="969" priority="23291" operator="equal">
      <formula>"Vigente e Alterado"</formula>
    </cfRule>
    <cfRule type="cellIs" dxfId="968" priority="23292" operator="equal">
      <formula>"Revogado"</formula>
    </cfRule>
  </conditionalFormatting>
  <conditionalFormatting sqref="S3195">
    <cfRule type="cellIs" dxfId="967" priority="23027" operator="equal">
      <formula>"Vigente com alterações"</formula>
    </cfRule>
    <cfRule type="cellIs" dxfId="966" priority="23028" operator="equal">
      <formula>"Vigente com alterações"</formula>
    </cfRule>
    <cfRule type="cellIs" dxfId="965" priority="23029" operator="equal">
      <formula>"Vigente com alterações"</formula>
    </cfRule>
    <cfRule type="cellIs" dxfId="964" priority="23030" operator="equal">
      <formula>"Não identificado"</formula>
    </cfRule>
    <cfRule type="cellIs" dxfId="963" priority="23031" operator="equal">
      <formula>"Vigente"</formula>
    </cfRule>
    <cfRule type="cellIs" dxfId="962" priority="23032" operator="equal">
      <formula>"Vigente e Alterado"</formula>
    </cfRule>
    <cfRule type="cellIs" dxfId="961" priority="23033" operator="equal">
      <formula>"Revogado"</formula>
    </cfRule>
  </conditionalFormatting>
  <conditionalFormatting sqref="S3196">
    <cfRule type="cellIs" dxfId="960" priority="22768" operator="equal">
      <formula>"Vigente com alterações"</formula>
    </cfRule>
    <cfRule type="cellIs" dxfId="959" priority="22769" operator="equal">
      <formula>"Vigente com alterações"</formula>
    </cfRule>
    <cfRule type="cellIs" dxfId="958" priority="22770" operator="equal">
      <formula>"Vigente com alterações"</formula>
    </cfRule>
    <cfRule type="cellIs" dxfId="957" priority="22771" operator="equal">
      <formula>"Não identificado"</formula>
    </cfRule>
    <cfRule type="cellIs" dxfId="956" priority="22772" operator="equal">
      <formula>"Vigente"</formula>
    </cfRule>
    <cfRule type="cellIs" dxfId="955" priority="22773" operator="equal">
      <formula>"Vigente e Alterado"</formula>
    </cfRule>
    <cfRule type="cellIs" dxfId="954" priority="22774" operator="equal">
      <formula>"Revogado"</formula>
    </cfRule>
  </conditionalFormatting>
  <conditionalFormatting sqref="S3197 S3199">
    <cfRule type="cellIs" dxfId="953" priority="22753" operator="equal">
      <formula>"Vigente com alterações"</formula>
    </cfRule>
    <cfRule type="cellIs" dxfId="952" priority="22754" operator="equal">
      <formula>"Vigente com alterações"</formula>
    </cfRule>
    <cfRule type="cellIs" dxfId="951" priority="22755" operator="equal">
      <formula>"Vigente com alterações"</formula>
    </cfRule>
    <cfRule type="cellIs" dxfId="950" priority="22756" operator="equal">
      <formula>"Não identificado"</formula>
    </cfRule>
    <cfRule type="cellIs" dxfId="949" priority="22757" operator="equal">
      <formula>"Vigente"</formula>
    </cfRule>
    <cfRule type="cellIs" dxfId="948" priority="22758" operator="equal">
      <formula>"Vigente e Alterado"</formula>
    </cfRule>
    <cfRule type="cellIs" dxfId="947" priority="22759" operator="equal">
      <formula>"Revogado"</formula>
    </cfRule>
  </conditionalFormatting>
  <conditionalFormatting sqref="S3201">
    <cfRule type="cellIs" dxfId="946" priority="22480" operator="equal">
      <formula>"Vigente com alterações"</formula>
    </cfRule>
    <cfRule type="cellIs" dxfId="945" priority="22481" operator="equal">
      <formula>"Vigente com alterações"</formula>
    </cfRule>
    <cfRule type="cellIs" dxfId="944" priority="22482" operator="equal">
      <formula>"Vigente com alterações"</formula>
    </cfRule>
    <cfRule type="cellIs" dxfId="943" priority="22483" operator="equal">
      <formula>"Não identificado"</formula>
    </cfRule>
    <cfRule type="cellIs" dxfId="942" priority="22484" operator="equal">
      <formula>"Vigente"</formula>
    </cfRule>
    <cfRule type="cellIs" dxfId="941" priority="22485" operator="equal">
      <formula>"Vigente e Alterado"</formula>
    </cfRule>
    <cfRule type="cellIs" dxfId="940" priority="22486" operator="equal">
      <formula>"Revogado"</formula>
    </cfRule>
  </conditionalFormatting>
  <conditionalFormatting sqref="S3203">
    <cfRule type="cellIs" dxfId="939" priority="22221" operator="equal">
      <formula>"Vigente com alterações"</formula>
    </cfRule>
    <cfRule type="cellIs" dxfId="938" priority="22222" operator="equal">
      <formula>"Vigente com alterações"</formula>
    </cfRule>
    <cfRule type="cellIs" dxfId="937" priority="22223" operator="equal">
      <formula>"Vigente com alterações"</formula>
    </cfRule>
    <cfRule type="cellIs" dxfId="936" priority="22224" operator="equal">
      <formula>"Não identificado"</formula>
    </cfRule>
    <cfRule type="cellIs" dxfId="935" priority="22225" operator="equal">
      <formula>"Vigente"</formula>
    </cfRule>
    <cfRule type="cellIs" dxfId="934" priority="22226" operator="equal">
      <formula>"Vigente e Alterado"</formula>
    </cfRule>
    <cfRule type="cellIs" dxfId="933" priority="22227" operator="equal">
      <formula>"Revogado"</formula>
    </cfRule>
  </conditionalFormatting>
  <conditionalFormatting sqref="S3204:S3218">
    <cfRule type="cellIs" dxfId="932" priority="22214" operator="equal">
      <formula>"Vigente com alterações"</formula>
    </cfRule>
    <cfRule type="cellIs" dxfId="931" priority="22215" operator="equal">
      <formula>"Vigente com alterações"</formula>
    </cfRule>
    <cfRule type="cellIs" dxfId="930" priority="22216" operator="equal">
      <formula>"Vigente com alterações"</formula>
    </cfRule>
    <cfRule type="cellIs" dxfId="929" priority="22217" operator="equal">
      <formula>"Não identificado"</formula>
    </cfRule>
    <cfRule type="cellIs" dxfId="928" priority="22218" operator="equal">
      <formula>"Vigente"</formula>
    </cfRule>
    <cfRule type="cellIs" dxfId="927" priority="22219" operator="equal">
      <formula>"Vigente e Alterado"</formula>
    </cfRule>
    <cfRule type="cellIs" dxfId="926" priority="22220" operator="equal">
      <formula>"Revogado"</formula>
    </cfRule>
  </conditionalFormatting>
  <conditionalFormatting sqref="S3219:S3221">
    <cfRule type="cellIs" dxfId="925" priority="21864" operator="equal">
      <formula>"Vigente com alterações"</formula>
    </cfRule>
    <cfRule type="cellIs" dxfId="924" priority="21865" operator="equal">
      <formula>"Vigente com alterações"</formula>
    </cfRule>
    <cfRule type="cellIs" dxfId="923" priority="21866" operator="equal">
      <formula>"Vigente com alterações"</formula>
    </cfRule>
    <cfRule type="cellIs" dxfId="922" priority="21867" operator="equal">
      <formula>"Não identificado"</formula>
    </cfRule>
    <cfRule type="cellIs" dxfId="921" priority="21868" operator="equal">
      <formula>"Vigente"</formula>
    </cfRule>
    <cfRule type="cellIs" dxfId="920" priority="21869" operator="equal">
      <formula>"Vigente e Alterado"</formula>
    </cfRule>
    <cfRule type="cellIs" dxfId="919" priority="21870" operator="equal">
      <formula>"Revogado"</formula>
    </cfRule>
  </conditionalFormatting>
  <conditionalFormatting sqref="S3222">
    <cfRule type="cellIs" dxfId="918" priority="21857" operator="equal">
      <formula>"Vigente com alterações"</formula>
    </cfRule>
    <cfRule type="cellIs" dxfId="917" priority="21858" operator="equal">
      <formula>"Vigente com alterações"</formula>
    </cfRule>
    <cfRule type="cellIs" dxfId="916" priority="21859" operator="equal">
      <formula>"Vigente com alterações"</formula>
    </cfRule>
    <cfRule type="cellIs" dxfId="915" priority="21860" operator="equal">
      <formula>"Não identificado"</formula>
    </cfRule>
    <cfRule type="cellIs" dxfId="914" priority="21861" operator="equal">
      <formula>"Vigente"</formula>
    </cfRule>
    <cfRule type="cellIs" dxfId="913" priority="21862" operator="equal">
      <formula>"Vigente e Alterado"</formula>
    </cfRule>
    <cfRule type="cellIs" dxfId="912" priority="21863" operator="equal">
      <formula>"Revogado"</formula>
    </cfRule>
  </conditionalFormatting>
  <conditionalFormatting sqref="S3223">
    <cfRule type="cellIs" dxfId="911" priority="21598" operator="equal">
      <formula>"Vigente com alterações"</formula>
    </cfRule>
    <cfRule type="cellIs" dxfId="910" priority="21599" operator="equal">
      <formula>"Vigente com alterações"</formula>
    </cfRule>
    <cfRule type="cellIs" dxfId="909" priority="21600" operator="equal">
      <formula>"Vigente com alterações"</formula>
    </cfRule>
    <cfRule type="cellIs" dxfId="908" priority="21601" operator="equal">
      <formula>"Não identificado"</formula>
    </cfRule>
    <cfRule type="cellIs" dxfId="907" priority="21602" operator="equal">
      <formula>"Vigente"</formula>
    </cfRule>
    <cfRule type="cellIs" dxfId="906" priority="21603" operator="equal">
      <formula>"Vigente e Alterado"</formula>
    </cfRule>
    <cfRule type="cellIs" dxfId="905" priority="21604" operator="equal">
      <formula>"Revogado"</formula>
    </cfRule>
  </conditionalFormatting>
  <conditionalFormatting sqref="S3224">
    <cfRule type="cellIs" dxfId="904" priority="21573" operator="equal">
      <formula>"Vigente com alterações"</formula>
    </cfRule>
    <cfRule type="cellIs" dxfId="903" priority="21574" operator="equal">
      <formula>"Vigente com alterações"</formula>
    </cfRule>
    <cfRule type="cellIs" dxfId="902" priority="21575" operator="equal">
      <formula>"Vigente com alterações"</formula>
    </cfRule>
    <cfRule type="cellIs" dxfId="901" priority="21576" operator="equal">
      <formula>"Não identificado"</formula>
    </cfRule>
    <cfRule type="cellIs" dxfId="900" priority="21577" operator="equal">
      <formula>"Vigente"</formula>
    </cfRule>
    <cfRule type="cellIs" dxfId="899" priority="21578" operator="equal">
      <formula>"Vigente e Alterado"</formula>
    </cfRule>
    <cfRule type="cellIs" dxfId="898" priority="21579" operator="equal">
      <formula>"Revogado"</formula>
    </cfRule>
  </conditionalFormatting>
  <conditionalFormatting sqref="S3225">
    <cfRule type="cellIs" dxfId="897" priority="21314" operator="equal">
      <formula>"Vigente com alterações"</formula>
    </cfRule>
    <cfRule type="cellIs" dxfId="896" priority="21315" operator="equal">
      <formula>"Vigente com alterações"</formula>
    </cfRule>
    <cfRule type="cellIs" dxfId="895" priority="21316" operator="equal">
      <formula>"Vigente com alterações"</formula>
    </cfRule>
    <cfRule type="cellIs" dxfId="894" priority="21317" operator="equal">
      <formula>"Não identificado"</formula>
    </cfRule>
    <cfRule type="cellIs" dxfId="893" priority="21318" operator="equal">
      <formula>"Vigente"</formula>
    </cfRule>
    <cfRule type="cellIs" dxfId="892" priority="21319" operator="equal">
      <formula>"Vigente e Alterado"</formula>
    </cfRule>
    <cfRule type="cellIs" dxfId="891" priority="21320" operator="equal">
      <formula>"Revogado"</formula>
    </cfRule>
  </conditionalFormatting>
  <conditionalFormatting sqref="S3227">
    <cfRule type="cellIs" dxfId="890" priority="21048" operator="equal">
      <formula>"Vigente com alterações"</formula>
    </cfRule>
    <cfRule type="cellIs" dxfId="889" priority="21049" operator="equal">
      <formula>"Vigente com alterações"</formula>
    </cfRule>
    <cfRule type="cellIs" dxfId="888" priority="21050" operator="equal">
      <formula>"Vigente com alterações"</formula>
    </cfRule>
    <cfRule type="cellIs" dxfId="887" priority="21051" operator="equal">
      <formula>"Não identificado"</formula>
    </cfRule>
    <cfRule type="cellIs" dxfId="886" priority="21052" operator="equal">
      <formula>"Vigente"</formula>
    </cfRule>
    <cfRule type="cellIs" dxfId="885" priority="21053" operator="equal">
      <formula>"Vigente e Alterado"</formula>
    </cfRule>
    <cfRule type="cellIs" dxfId="884" priority="21054" operator="equal">
      <formula>"Revogado"</formula>
    </cfRule>
  </conditionalFormatting>
  <conditionalFormatting sqref="S3228">
    <cfRule type="cellIs" dxfId="883" priority="20789" operator="equal">
      <formula>"Vigente com alterações"</formula>
    </cfRule>
    <cfRule type="cellIs" dxfId="882" priority="20790" operator="equal">
      <formula>"Vigente com alterações"</formula>
    </cfRule>
    <cfRule type="cellIs" dxfId="881" priority="20791" operator="equal">
      <formula>"Vigente com alterações"</formula>
    </cfRule>
    <cfRule type="cellIs" dxfId="880" priority="20792" operator="equal">
      <formula>"Não identificado"</formula>
    </cfRule>
    <cfRule type="cellIs" dxfId="879" priority="20793" operator="equal">
      <formula>"Vigente"</formula>
    </cfRule>
    <cfRule type="cellIs" dxfId="878" priority="20794" operator="equal">
      <formula>"Vigente e Alterado"</formula>
    </cfRule>
    <cfRule type="cellIs" dxfId="877" priority="20795" operator="equal">
      <formula>"Revogado"</formula>
    </cfRule>
  </conditionalFormatting>
  <conditionalFormatting sqref="S3229">
    <cfRule type="cellIs" dxfId="876" priority="20530" operator="equal">
      <formula>"Vigente com alterações"</formula>
    </cfRule>
    <cfRule type="cellIs" dxfId="875" priority="20531" operator="equal">
      <formula>"Vigente com alterações"</formula>
    </cfRule>
    <cfRule type="cellIs" dxfId="874" priority="20532" operator="equal">
      <formula>"Vigente com alterações"</formula>
    </cfRule>
    <cfRule type="cellIs" dxfId="873" priority="20533" operator="equal">
      <formula>"Não identificado"</formula>
    </cfRule>
    <cfRule type="cellIs" dxfId="872" priority="20534" operator="equal">
      <formula>"Vigente"</formula>
    </cfRule>
    <cfRule type="cellIs" dxfId="871" priority="20535" operator="equal">
      <formula>"Vigente e Alterado"</formula>
    </cfRule>
    <cfRule type="cellIs" dxfId="870" priority="20536" operator="equal">
      <formula>"Revogado"</formula>
    </cfRule>
  </conditionalFormatting>
  <conditionalFormatting sqref="S3230">
    <cfRule type="cellIs" dxfId="869" priority="20271" operator="equal">
      <formula>"Vigente com alterações"</formula>
    </cfRule>
    <cfRule type="cellIs" dxfId="868" priority="20272" operator="equal">
      <formula>"Vigente com alterações"</formula>
    </cfRule>
    <cfRule type="cellIs" dxfId="867" priority="20273" operator="equal">
      <formula>"Vigente com alterações"</formula>
    </cfRule>
    <cfRule type="cellIs" dxfId="866" priority="20274" operator="equal">
      <formula>"Não identificado"</formula>
    </cfRule>
    <cfRule type="cellIs" dxfId="865" priority="20275" operator="equal">
      <formula>"Vigente"</formula>
    </cfRule>
    <cfRule type="cellIs" dxfId="864" priority="20276" operator="equal">
      <formula>"Vigente e Alterado"</formula>
    </cfRule>
    <cfRule type="cellIs" dxfId="863" priority="20277" operator="equal">
      <formula>"Revogado"</formula>
    </cfRule>
  </conditionalFormatting>
  <conditionalFormatting sqref="S3231">
    <cfRule type="cellIs" dxfId="862" priority="20012" operator="equal">
      <formula>"Vigente com alterações"</formula>
    </cfRule>
    <cfRule type="cellIs" dxfId="861" priority="20013" operator="equal">
      <formula>"Vigente com alterações"</formula>
    </cfRule>
    <cfRule type="cellIs" dxfId="860" priority="20014" operator="equal">
      <formula>"Vigente com alterações"</formula>
    </cfRule>
    <cfRule type="cellIs" dxfId="859" priority="20015" operator="equal">
      <formula>"Não identificado"</formula>
    </cfRule>
    <cfRule type="cellIs" dxfId="858" priority="20016" operator="equal">
      <formula>"Vigente"</formula>
    </cfRule>
    <cfRule type="cellIs" dxfId="857" priority="20017" operator="equal">
      <formula>"Vigente e Alterado"</formula>
    </cfRule>
    <cfRule type="cellIs" dxfId="856" priority="20018" operator="equal">
      <formula>"Revogado"</formula>
    </cfRule>
  </conditionalFormatting>
  <conditionalFormatting sqref="S3232">
    <cfRule type="cellIs" dxfId="855" priority="19753" operator="equal">
      <formula>"Vigente com alterações"</formula>
    </cfRule>
    <cfRule type="cellIs" dxfId="854" priority="19754" operator="equal">
      <formula>"Vigente com alterações"</formula>
    </cfRule>
    <cfRule type="cellIs" dxfId="853" priority="19755" operator="equal">
      <formula>"Vigente com alterações"</formula>
    </cfRule>
    <cfRule type="cellIs" dxfId="852" priority="19756" operator="equal">
      <formula>"Não identificado"</formula>
    </cfRule>
    <cfRule type="cellIs" dxfId="851" priority="19757" operator="equal">
      <formula>"Vigente"</formula>
    </cfRule>
    <cfRule type="cellIs" dxfId="850" priority="19758" operator="equal">
      <formula>"Vigente e Alterado"</formula>
    </cfRule>
    <cfRule type="cellIs" dxfId="849" priority="19759" operator="equal">
      <formula>"Revogado"</formula>
    </cfRule>
  </conditionalFormatting>
  <conditionalFormatting sqref="S3233">
    <cfRule type="cellIs" dxfId="848" priority="19494" operator="equal">
      <formula>"Vigente com alterações"</formula>
    </cfRule>
    <cfRule type="cellIs" dxfId="847" priority="19495" operator="equal">
      <formula>"Vigente com alterações"</formula>
    </cfRule>
    <cfRule type="cellIs" dxfId="846" priority="19496" operator="equal">
      <formula>"Vigente com alterações"</formula>
    </cfRule>
    <cfRule type="cellIs" dxfId="845" priority="19497" operator="equal">
      <formula>"Não identificado"</formula>
    </cfRule>
    <cfRule type="cellIs" dxfId="844" priority="19498" operator="equal">
      <formula>"Vigente"</formula>
    </cfRule>
    <cfRule type="cellIs" dxfId="843" priority="19499" operator="equal">
      <formula>"Vigente e Alterado"</formula>
    </cfRule>
    <cfRule type="cellIs" dxfId="842" priority="19500" operator="equal">
      <formula>"Revogado"</formula>
    </cfRule>
  </conditionalFormatting>
  <conditionalFormatting sqref="S3234">
    <cfRule type="cellIs" dxfId="841" priority="19235" operator="equal">
      <formula>"Vigente com alterações"</formula>
    </cfRule>
    <cfRule type="cellIs" dxfId="840" priority="19236" operator="equal">
      <formula>"Vigente com alterações"</formula>
    </cfRule>
    <cfRule type="cellIs" dxfId="839" priority="19237" operator="equal">
      <formula>"Vigente com alterações"</formula>
    </cfRule>
    <cfRule type="cellIs" dxfId="838" priority="19238" operator="equal">
      <formula>"Não identificado"</formula>
    </cfRule>
    <cfRule type="cellIs" dxfId="837" priority="19239" operator="equal">
      <formula>"Vigente"</formula>
    </cfRule>
    <cfRule type="cellIs" dxfId="836" priority="19240" operator="equal">
      <formula>"Vigente e Alterado"</formula>
    </cfRule>
    <cfRule type="cellIs" dxfId="835" priority="19241" operator="equal">
      <formula>"Revogado"</formula>
    </cfRule>
  </conditionalFormatting>
  <conditionalFormatting sqref="S3235">
    <cfRule type="cellIs" dxfId="834" priority="18976" operator="equal">
      <formula>"Vigente com alterações"</formula>
    </cfRule>
    <cfRule type="cellIs" dxfId="833" priority="18977" operator="equal">
      <formula>"Vigente com alterações"</formula>
    </cfRule>
    <cfRule type="cellIs" dxfId="832" priority="18978" operator="equal">
      <formula>"Vigente com alterações"</formula>
    </cfRule>
    <cfRule type="cellIs" dxfId="831" priority="18979" operator="equal">
      <formula>"Não identificado"</formula>
    </cfRule>
    <cfRule type="cellIs" dxfId="830" priority="18980" operator="equal">
      <formula>"Vigente"</formula>
    </cfRule>
    <cfRule type="cellIs" dxfId="829" priority="18981" operator="equal">
      <formula>"Vigente e Alterado"</formula>
    </cfRule>
    <cfRule type="cellIs" dxfId="828" priority="18982" operator="equal">
      <formula>"Revogado"</formula>
    </cfRule>
  </conditionalFormatting>
  <conditionalFormatting sqref="S3236">
    <cfRule type="cellIs" dxfId="827" priority="18717" operator="equal">
      <formula>"Vigente com alterações"</formula>
    </cfRule>
    <cfRule type="cellIs" dxfId="826" priority="18718" operator="equal">
      <formula>"Vigente com alterações"</formula>
    </cfRule>
    <cfRule type="cellIs" dxfId="825" priority="18719" operator="equal">
      <formula>"Vigente com alterações"</formula>
    </cfRule>
    <cfRule type="cellIs" dxfId="824" priority="18720" operator="equal">
      <formula>"Não identificado"</formula>
    </cfRule>
    <cfRule type="cellIs" dxfId="823" priority="18721" operator="equal">
      <formula>"Vigente"</formula>
    </cfRule>
    <cfRule type="cellIs" dxfId="822" priority="18722" operator="equal">
      <formula>"Vigente e Alterado"</formula>
    </cfRule>
    <cfRule type="cellIs" dxfId="821" priority="18723" operator="equal">
      <formula>"Revogado"</formula>
    </cfRule>
  </conditionalFormatting>
  <conditionalFormatting sqref="S3237">
    <cfRule type="cellIs" dxfId="820" priority="18458" operator="equal">
      <formula>"Vigente com alterações"</formula>
    </cfRule>
    <cfRule type="cellIs" dxfId="819" priority="18459" operator="equal">
      <formula>"Vigente com alterações"</formula>
    </cfRule>
    <cfRule type="cellIs" dxfId="818" priority="18460" operator="equal">
      <formula>"Vigente com alterações"</formula>
    </cfRule>
    <cfRule type="cellIs" dxfId="817" priority="18461" operator="equal">
      <formula>"Não identificado"</formula>
    </cfRule>
    <cfRule type="cellIs" dxfId="816" priority="18462" operator="equal">
      <formula>"Vigente"</formula>
    </cfRule>
    <cfRule type="cellIs" dxfId="815" priority="18463" operator="equal">
      <formula>"Vigente e Alterado"</formula>
    </cfRule>
    <cfRule type="cellIs" dxfId="814" priority="18464" operator="equal">
      <formula>"Revogado"</formula>
    </cfRule>
  </conditionalFormatting>
  <conditionalFormatting sqref="S3238">
    <cfRule type="cellIs" dxfId="813" priority="18199" operator="equal">
      <formula>"Vigente com alterações"</formula>
    </cfRule>
    <cfRule type="cellIs" dxfId="812" priority="18200" operator="equal">
      <formula>"Vigente com alterações"</formula>
    </cfRule>
    <cfRule type="cellIs" dxfId="811" priority="18201" operator="equal">
      <formula>"Vigente com alterações"</formula>
    </cfRule>
    <cfRule type="cellIs" dxfId="810" priority="18202" operator="equal">
      <formula>"Não identificado"</formula>
    </cfRule>
    <cfRule type="cellIs" dxfId="809" priority="18203" operator="equal">
      <formula>"Vigente"</formula>
    </cfRule>
    <cfRule type="cellIs" dxfId="808" priority="18204" operator="equal">
      <formula>"Vigente e Alterado"</formula>
    </cfRule>
    <cfRule type="cellIs" dxfId="807" priority="18205" operator="equal">
      <formula>"Revogado"</formula>
    </cfRule>
  </conditionalFormatting>
  <conditionalFormatting sqref="S3239">
    <cfRule type="cellIs" dxfId="806" priority="17940" operator="equal">
      <formula>"Vigente com alterações"</formula>
    </cfRule>
    <cfRule type="cellIs" dxfId="805" priority="17941" operator="equal">
      <formula>"Vigente com alterações"</formula>
    </cfRule>
    <cfRule type="cellIs" dxfId="804" priority="17942" operator="equal">
      <formula>"Vigente com alterações"</formula>
    </cfRule>
    <cfRule type="cellIs" dxfId="803" priority="17943" operator="equal">
      <formula>"Não identificado"</formula>
    </cfRule>
    <cfRule type="cellIs" dxfId="802" priority="17944" operator="equal">
      <formula>"Vigente"</formula>
    </cfRule>
    <cfRule type="cellIs" dxfId="801" priority="17945" operator="equal">
      <formula>"Vigente e Alterado"</formula>
    </cfRule>
    <cfRule type="cellIs" dxfId="800" priority="17946" operator="equal">
      <formula>"Revogado"</formula>
    </cfRule>
  </conditionalFormatting>
  <conditionalFormatting sqref="S3240">
    <cfRule type="cellIs" dxfId="799" priority="17681" operator="equal">
      <formula>"Vigente com alterações"</formula>
    </cfRule>
    <cfRule type="cellIs" dxfId="798" priority="17682" operator="equal">
      <formula>"Vigente com alterações"</formula>
    </cfRule>
    <cfRule type="cellIs" dxfId="797" priority="17683" operator="equal">
      <formula>"Vigente com alterações"</formula>
    </cfRule>
    <cfRule type="cellIs" dxfId="796" priority="17684" operator="equal">
      <formula>"Não identificado"</formula>
    </cfRule>
    <cfRule type="cellIs" dxfId="795" priority="17685" operator="equal">
      <formula>"Vigente"</formula>
    </cfRule>
    <cfRule type="cellIs" dxfId="794" priority="17686" operator="equal">
      <formula>"Vigente e Alterado"</formula>
    </cfRule>
    <cfRule type="cellIs" dxfId="793" priority="17687" operator="equal">
      <formula>"Revogado"</formula>
    </cfRule>
  </conditionalFormatting>
  <conditionalFormatting sqref="S3241">
    <cfRule type="cellIs" dxfId="792" priority="17422" operator="equal">
      <formula>"Vigente com alterações"</formula>
    </cfRule>
    <cfRule type="cellIs" dxfId="791" priority="17423" operator="equal">
      <formula>"Vigente com alterações"</formula>
    </cfRule>
    <cfRule type="cellIs" dxfId="790" priority="17424" operator="equal">
      <formula>"Vigente com alterações"</formula>
    </cfRule>
    <cfRule type="cellIs" dxfId="789" priority="17425" operator="equal">
      <formula>"Não identificado"</formula>
    </cfRule>
    <cfRule type="cellIs" dxfId="788" priority="17426" operator="equal">
      <formula>"Vigente"</formula>
    </cfRule>
    <cfRule type="cellIs" dxfId="787" priority="17427" operator="equal">
      <formula>"Vigente e Alterado"</formula>
    </cfRule>
    <cfRule type="cellIs" dxfId="786" priority="17428" operator="equal">
      <formula>"Revogado"</formula>
    </cfRule>
  </conditionalFormatting>
  <conditionalFormatting sqref="S3242">
    <cfRule type="cellIs" dxfId="785" priority="17163" operator="equal">
      <formula>"Vigente com alterações"</formula>
    </cfRule>
    <cfRule type="cellIs" dxfId="784" priority="17164" operator="equal">
      <formula>"Vigente com alterações"</formula>
    </cfRule>
    <cfRule type="cellIs" dxfId="783" priority="17165" operator="equal">
      <formula>"Vigente com alterações"</formula>
    </cfRule>
    <cfRule type="cellIs" dxfId="782" priority="17166" operator="equal">
      <formula>"Não identificado"</formula>
    </cfRule>
    <cfRule type="cellIs" dxfId="781" priority="17167" operator="equal">
      <formula>"Vigente"</formula>
    </cfRule>
    <cfRule type="cellIs" dxfId="780" priority="17168" operator="equal">
      <formula>"Vigente e Alterado"</formula>
    </cfRule>
    <cfRule type="cellIs" dxfId="779" priority="17169" operator="equal">
      <formula>"Revogado"</formula>
    </cfRule>
  </conditionalFormatting>
  <conditionalFormatting sqref="S3243">
    <cfRule type="cellIs" dxfId="778" priority="17156" operator="equal">
      <formula>"Vigente com alterações"</formula>
    </cfRule>
    <cfRule type="cellIs" dxfId="777" priority="17157" operator="equal">
      <formula>"Vigente com alterações"</formula>
    </cfRule>
    <cfRule type="cellIs" dxfId="776" priority="17158" operator="equal">
      <formula>"Vigente com alterações"</formula>
    </cfRule>
    <cfRule type="cellIs" dxfId="775" priority="17159" operator="equal">
      <formula>"Não identificado"</formula>
    </cfRule>
    <cfRule type="cellIs" dxfId="774" priority="17160" operator="equal">
      <formula>"Vigente"</formula>
    </cfRule>
    <cfRule type="cellIs" dxfId="773" priority="17161" operator="equal">
      <formula>"Vigente e Alterado"</formula>
    </cfRule>
    <cfRule type="cellIs" dxfId="772" priority="17162" operator="equal">
      <formula>"Revogado"</formula>
    </cfRule>
  </conditionalFormatting>
  <conditionalFormatting sqref="S3244">
    <cfRule type="cellIs" dxfId="771" priority="16897" operator="equal">
      <formula>"Vigente com alterações"</formula>
    </cfRule>
    <cfRule type="cellIs" dxfId="770" priority="16898" operator="equal">
      <formula>"Vigente com alterações"</formula>
    </cfRule>
    <cfRule type="cellIs" dxfId="769" priority="16899" operator="equal">
      <formula>"Vigente com alterações"</formula>
    </cfRule>
    <cfRule type="cellIs" dxfId="768" priority="16900" operator="equal">
      <formula>"Não identificado"</formula>
    </cfRule>
    <cfRule type="cellIs" dxfId="767" priority="16901" operator="equal">
      <formula>"Vigente"</formula>
    </cfRule>
    <cfRule type="cellIs" dxfId="766" priority="16902" operator="equal">
      <formula>"Vigente e Alterado"</formula>
    </cfRule>
    <cfRule type="cellIs" dxfId="765" priority="16903" operator="equal">
      <formula>"Revogado"</formula>
    </cfRule>
  </conditionalFormatting>
  <conditionalFormatting sqref="S3245">
    <cfRule type="cellIs" dxfId="764" priority="16638" operator="equal">
      <formula>"Vigente com alterações"</formula>
    </cfRule>
    <cfRule type="cellIs" dxfId="763" priority="16639" operator="equal">
      <formula>"Vigente com alterações"</formula>
    </cfRule>
    <cfRule type="cellIs" dxfId="762" priority="16640" operator="equal">
      <formula>"Vigente com alterações"</formula>
    </cfRule>
    <cfRule type="cellIs" dxfId="761" priority="16641" operator="equal">
      <formula>"Não identificado"</formula>
    </cfRule>
    <cfRule type="cellIs" dxfId="760" priority="16642" operator="equal">
      <formula>"Vigente"</formula>
    </cfRule>
    <cfRule type="cellIs" dxfId="759" priority="16643" operator="equal">
      <formula>"Vigente e Alterado"</formula>
    </cfRule>
    <cfRule type="cellIs" dxfId="758" priority="16644" operator="equal">
      <formula>"Revogado"</formula>
    </cfRule>
  </conditionalFormatting>
  <conditionalFormatting sqref="S3246">
    <cfRule type="cellIs" dxfId="757" priority="16379" operator="equal">
      <formula>"Vigente com alterações"</formula>
    </cfRule>
    <cfRule type="cellIs" dxfId="756" priority="16380" operator="equal">
      <formula>"Vigente com alterações"</formula>
    </cfRule>
    <cfRule type="cellIs" dxfId="755" priority="16381" operator="equal">
      <formula>"Vigente com alterações"</formula>
    </cfRule>
    <cfRule type="cellIs" dxfId="754" priority="16382" operator="equal">
      <formula>"Não identificado"</formula>
    </cfRule>
    <cfRule type="cellIs" dxfId="753" priority="16383" operator="equal">
      <formula>"Vigente"</formula>
    </cfRule>
    <cfRule type="cellIs" dxfId="752" priority="16384" operator="equal">
      <formula>"Vigente e Alterado"</formula>
    </cfRule>
    <cfRule type="cellIs" dxfId="751" priority="16385" operator="equal">
      <formula>"Revogado"</formula>
    </cfRule>
  </conditionalFormatting>
  <conditionalFormatting sqref="S3247">
    <cfRule type="cellIs" dxfId="750" priority="16120" operator="equal">
      <formula>"Vigente com alterações"</formula>
    </cfRule>
    <cfRule type="cellIs" dxfId="749" priority="16121" operator="equal">
      <formula>"Vigente com alterações"</formula>
    </cfRule>
    <cfRule type="cellIs" dxfId="748" priority="16122" operator="equal">
      <formula>"Vigente com alterações"</formula>
    </cfRule>
    <cfRule type="cellIs" dxfId="747" priority="16123" operator="equal">
      <formula>"Não identificado"</formula>
    </cfRule>
    <cfRule type="cellIs" dxfId="746" priority="16124" operator="equal">
      <formula>"Vigente"</formula>
    </cfRule>
    <cfRule type="cellIs" dxfId="745" priority="16125" operator="equal">
      <formula>"Vigente e Alterado"</formula>
    </cfRule>
    <cfRule type="cellIs" dxfId="744" priority="16126" operator="equal">
      <formula>"Revogado"</formula>
    </cfRule>
  </conditionalFormatting>
  <conditionalFormatting sqref="S3248">
    <cfRule type="cellIs" dxfId="743" priority="15861" operator="equal">
      <formula>"Vigente com alterações"</formula>
    </cfRule>
    <cfRule type="cellIs" dxfId="742" priority="15862" operator="equal">
      <formula>"Vigente com alterações"</formula>
    </cfRule>
    <cfRule type="cellIs" dxfId="741" priority="15863" operator="equal">
      <formula>"Vigente com alterações"</formula>
    </cfRule>
    <cfRule type="cellIs" dxfId="740" priority="15864" operator="equal">
      <formula>"Não identificado"</formula>
    </cfRule>
    <cfRule type="cellIs" dxfId="739" priority="15865" operator="equal">
      <formula>"Vigente"</formula>
    </cfRule>
    <cfRule type="cellIs" dxfId="738" priority="15866" operator="equal">
      <formula>"Vigente e Alterado"</formula>
    </cfRule>
    <cfRule type="cellIs" dxfId="737" priority="15867" operator="equal">
      <formula>"Revogado"</formula>
    </cfRule>
  </conditionalFormatting>
  <conditionalFormatting sqref="S3249">
    <cfRule type="cellIs" dxfId="736" priority="15602" operator="equal">
      <formula>"Vigente com alterações"</formula>
    </cfRule>
    <cfRule type="cellIs" dxfId="735" priority="15603" operator="equal">
      <formula>"Vigente com alterações"</formula>
    </cfRule>
    <cfRule type="cellIs" dxfId="734" priority="15604" operator="equal">
      <formula>"Vigente com alterações"</formula>
    </cfRule>
    <cfRule type="cellIs" dxfId="733" priority="15605" operator="equal">
      <formula>"Não identificado"</formula>
    </cfRule>
    <cfRule type="cellIs" dxfId="732" priority="15606" operator="equal">
      <formula>"Vigente"</formula>
    </cfRule>
    <cfRule type="cellIs" dxfId="731" priority="15607" operator="equal">
      <formula>"Vigente e Alterado"</formula>
    </cfRule>
    <cfRule type="cellIs" dxfId="730" priority="15608" operator="equal">
      <formula>"Revogado"</formula>
    </cfRule>
  </conditionalFormatting>
  <conditionalFormatting sqref="S3250">
    <cfRule type="cellIs" dxfId="729" priority="15343" operator="equal">
      <formula>"Vigente com alterações"</formula>
    </cfRule>
    <cfRule type="cellIs" dxfId="728" priority="15344" operator="equal">
      <formula>"Vigente com alterações"</formula>
    </cfRule>
    <cfRule type="cellIs" dxfId="727" priority="15345" operator="equal">
      <formula>"Vigente com alterações"</formula>
    </cfRule>
    <cfRule type="cellIs" dxfId="726" priority="15346" operator="equal">
      <formula>"Não identificado"</formula>
    </cfRule>
    <cfRule type="cellIs" dxfId="725" priority="15347" operator="equal">
      <formula>"Vigente"</formula>
    </cfRule>
    <cfRule type="cellIs" dxfId="724" priority="15348" operator="equal">
      <formula>"Vigente e Alterado"</formula>
    </cfRule>
    <cfRule type="cellIs" dxfId="723" priority="15349" operator="equal">
      <formula>"Revogado"</formula>
    </cfRule>
  </conditionalFormatting>
  <conditionalFormatting sqref="S3251">
    <cfRule type="cellIs" dxfId="722" priority="15084" operator="equal">
      <formula>"Vigente com alterações"</formula>
    </cfRule>
    <cfRule type="cellIs" dxfId="721" priority="15085" operator="equal">
      <formula>"Vigente com alterações"</formula>
    </cfRule>
    <cfRule type="cellIs" dxfId="720" priority="15086" operator="equal">
      <formula>"Vigente com alterações"</formula>
    </cfRule>
    <cfRule type="cellIs" dxfId="719" priority="15087" operator="equal">
      <formula>"Não identificado"</formula>
    </cfRule>
    <cfRule type="cellIs" dxfId="718" priority="15088" operator="equal">
      <formula>"Vigente"</formula>
    </cfRule>
    <cfRule type="cellIs" dxfId="717" priority="15089" operator="equal">
      <formula>"Vigente e Alterado"</formula>
    </cfRule>
    <cfRule type="cellIs" dxfId="716" priority="15090" operator="equal">
      <formula>"Revogado"</formula>
    </cfRule>
  </conditionalFormatting>
  <conditionalFormatting sqref="S3252">
    <cfRule type="cellIs" dxfId="715" priority="14825" operator="equal">
      <formula>"Vigente com alterações"</formula>
    </cfRule>
    <cfRule type="cellIs" dxfId="714" priority="14826" operator="equal">
      <formula>"Vigente com alterações"</formula>
    </cfRule>
    <cfRule type="cellIs" dxfId="713" priority="14827" operator="equal">
      <formula>"Vigente com alterações"</formula>
    </cfRule>
    <cfRule type="cellIs" dxfId="712" priority="14828" operator="equal">
      <formula>"Não identificado"</formula>
    </cfRule>
    <cfRule type="cellIs" dxfId="711" priority="14829" operator="equal">
      <formula>"Vigente"</formula>
    </cfRule>
    <cfRule type="cellIs" dxfId="710" priority="14830" operator="equal">
      <formula>"Vigente e Alterado"</formula>
    </cfRule>
    <cfRule type="cellIs" dxfId="709" priority="14831" operator="equal">
      <formula>"Revogado"</formula>
    </cfRule>
  </conditionalFormatting>
  <conditionalFormatting sqref="S3253">
    <cfRule type="cellIs" dxfId="708" priority="14566" operator="equal">
      <formula>"Vigente com alterações"</formula>
    </cfRule>
    <cfRule type="cellIs" dxfId="707" priority="14567" operator="equal">
      <formula>"Vigente com alterações"</formula>
    </cfRule>
    <cfRule type="cellIs" dxfId="706" priority="14568" operator="equal">
      <formula>"Vigente com alterações"</formula>
    </cfRule>
    <cfRule type="cellIs" dxfId="705" priority="14569" operator="equal">
      <formula>"Não identificado"</formula>
    </cfRule>
    <cfRule type="cellIs" dxfId="704" priority="14570" operator="equal">
      <formula>"Vigente"</formula>
    </cfRule>
    <cfRule type="cellIs" dxfId="703" priority="14571" operator="equal">
      <formula>"Vigente e Alterado"</formula>
    </cfRule>
    <cfRule type="cellIs" dxfId="702" priority="14572" operator="equal">
      <formula>"Revogado"</formula>
    </cfRule>
  </conditionalFormatting>
  <conditionalFormatting sqref="S3254">
    <cfRule type="cellIs" dxfId="701" priority="14307" operator="equal">
      <formula>"Vigente com alterações"</formula>
    </cfRule>
    <cfRule type="cellIs" dxfId="700" priority="14308" operator="equal">
      <formula>"Vigente com alterações"</formula>
    </cfRule>
    <cfRule type="cellIs" dxfId="699" priority="14309" operator="equal">
      <formula>"Vigente com alterações"</formula>
    </cfRule>
    <cfRule type="cellIs" dxfId="698" priority="14310" operator="equal">
      <formula>"Não identificado"</formula>
    </cfRule>
    <cfRule type="cellIs" dxfId="697" priority="14311" operator="equal">
      <formula>"Vigente"</formula>
    </cfRule>
    <cfRule type="cellIs" dxfId="696" priority="14312" operator="equal">
      <formula>"Vigente e Alterado"</formula>
    </cfRule>
    <cfRule type="cellIs" dxfId="695" priority="14313" operator="equal">
      <formula>"Revogado"</formula>
    </cfRule>
  </conditionalFormatting>
  <conditionalFormatting sqref="S3255">
    <cfRule type="cellIs" dxfId="694" priority="14048" operator="equal">
      <formula>"Vigente com alterações"</formula>
    </cfRule>
    <cfRule type="cellIs" dxfId="693" priority="14049" operator="equal">
      <formula>"Vigente com alterações"</formula>
    </cfRule>
    <cfRule type="cellIs" dxfId="692" priority="14050" operator="equal">
      <formula>"Vigente com alterações"</formula>
    </cfRule>
    <cfRule type="cellIs" dxfId="691" priority="14051" operator="equal">
      <formula>"Não identificado"</formula>
    </cfRule>
    <cfRule type="cellIs" dxfId="690" priority="14052" operator="equal">
      <formula>"Vigente"</formula>
    </cfRule>
    <cfRule type="cellIs" dxfId="689" priority="14053" operator="equal">
      <formula>"Vigente e Alterado"</formula>
    </cfRule>
    <cfRule type="cellIs" dxfId="688" priority="14054" operator="equal">
      <formula>"Revogado"</formula>
    </cfRule>
  </conditionalFormatting>
  <conditionalFormatting sqref="S3256">
    <cfRule type="cellIs" dxfId="687" priority="13782" operator="equal">
      <formula>"Vigente com alterações"</formula>
    </cfRule>
    <cfRule type="cellIs" dxfId="686" priority="13783" operator="equal">
      <formula>"Vigente com alterações"</formula>
    </cfRule>
    <cfRule type="cellIs" dxfId="685" priority="13784" operator="equal">
      <formula>"Vigente com alterações"</formula>
    </cfRule>
    <cfRule type="cellIs" dxfId="684" priority="13785" operator="equal">
      <formula>"Não identificado"</formula>
    </cfRule>
    <cfRule type="cellIs" dxfId="683" priority="13786" operator="equal">
      <formula>"Vigente"</formula>
    </cfRule>
    <cfRule type="cellIs" dxfId="682" priority="13787" operator="equal">
      <formula>"Vigente e Alterado"</formula>
    </cfRule>
    <cfRule type="cellIs" dxfId="681" priority="13788" operator="equal">
      <formula>"Revogado"</formula>
    </cfRule>
  </conditionalFormatting>
  <conditionalFormatting sqref="S3257">
    <cfRule type="cellIs" dxfId="680" priority="13523" operator="equal">
      <formula>"Vigente com alterações"</formula>
    </cfRule>
    <cfRule type="cellIs" dxfId="679" priority="13524" operator="equal">
      <formula>"Vigente com alterações"</formula>
    </cfRule>
    <cfRule type="cellIs" dxfId="678" priority="13525" operator="equal">
      <formula>"Vigente com alterações"</formula>
    </cfRule>
    <cfRule type="cellIs" dxfId="677" priority="13526" operator="equal">
      <formula>"Não identificado"</formula>
    </cfRule>
    <cfRule type="cellIs" dxfId="676" priority="13527" operator="equal">
      <formula>"Vigente"</formula>
    </cfRule>
    <cfRule type="cellIs" dxfId="675" priority="13528" operator="equal">
      <formula>"Vigente e Alterado"</formula>
    </cfRule>
    <cfRule type="cellIs" dxfId="674" priority="13529" operator="equal">
      <formula>"Revogado"</formula>
    </cfRule>
  </conditionalFormatting>
  <conditionalFormatting sqref="S3258">
    <cfRule type="cellIs" dxfId="673" priority="13516" operator="equal">
      <formula>"Vigente com alterações"</formula>
    </cfRule>
    <cfRule type="cellIs" dxfId="672" priority="13517" operator="equal">
      <formula>"Vigente com alterações"</formula>
    </cfRule>
    <cfRule type="cellIs" dxfId="671" priority="13518" operator="equal">
      <formula>"Vigente com alterações"</formula>
    </cfRule>
    <cfRule type="cellIs" dxfId="670" priority="13519" operator="equal">
      <formula>"Não identificado"</formula>
    </cfRule>
    <cfRule type="cellIs" dxfId="669" priority="13520" operator="equal">
      <formula>"Vigente"</formula>
    </cfRule>
    <cfRule type="cellIs" dxfId="668" priority="13521" operator="equal">
      <formula>"Vigente e Alterado"</formula>
    </cfRule>
    <cfRule type="cellIs" dxfId="667" priority="13522" operator="equal">
      <formula>"Revogado"</formula>
    </cfRule>
  </conditionalFormatting>
  <conditionalFormatting sqref="S3259">
    <cfRule type="cellIs" dxfId="666" priority="13257" operator="equal">
      <formula>"Vigente com alterações"</formula>
    </cfRule>
    <cfRule type="cellIs" dxfId="665" priority="13258" operator="equal">
      <formula>"Vigente com alterações"</formula>
    </cfRule>
    <cfRule type="cellIs" dxfId="664" priority="13259" operator="equal">
      <formula>"Vigente com alterações"</formula>
    </cfRule>
    <cfRule type="cellIs" dxfId="663" priority="13260" operator="equal">
      <formula>"Não identificado"</formula>
    </cfRule>
    <cfRule type="cellIs" dxfId="662" priority="13261" operator="equal">
      <formula>"Vigente"</formula>
    </cfRule>
    <cfRule type="cellIs" dxfId="661" priority="13262" operator="equal">
      <formula>"Vigente e Alterado"</formula>
    </cfRule>
    <cfRule type="cellIs" dxfId="660" priority="13263" operator="equal">
      <formula>"Revogado"</formula>
    </cfRule>
  </conditionalFormatting>
  <conditionalFormatting sqref="S3260">
    <cfRule type="cellIs" dxfId="659" priority="12998" operator="equal">
      <formula>"Vigente com alterações"</formula>
    </cfRule>
    <cfRule type="cellIs" dxfId="658" priority="12999" operator="equal">
      <formula>"Vigente com alterações"</formula>
    </cfRule>
    <cfRule type="cellIs" dxfId="657" priority="13000" operator="equal">
      <formula>"Vigente com alterações"</formula>
    </cfRule>
    <cfRule type="cellIs" dxfId="656" priority="13001" operator="equal">
      <formula>"Não identificado"</formula>
    </cfRule>
    <cfRule type="cellIs" dxfId="655" priority="13002" operator="equal">
      <formula>"Vigente"</formula>
    </cfRule>
    <cfRule type="cellIs" dxfId="654" priority="13003" operator="equal">
      <formula>"Vigente e Alterado"</formula>
    </cfRule>
    <cfRule type="cellIs" dxfId="653" priority="13004" operator="equal">
      <formula>"Revogado"</formula>
    </cfRule>
  </conditionalFormatting>
  <conditionalFormatting sqref="S3261:S3262">
    <cfRule type="cellIs" dxfId="652" priority="12739" operator="equal">
      <formula>"Vigente com alterações"</formula>
    </cfRule>
    <cfRule type="cellIs" dxfId="651" priority="12740" operator="equal">
      <formula>"Vigente com alterações"</formula>
    </cfRule>
    <cfRule type="cellIs" dxfId="650" priority="12741" operator="equal">
      <formula>"Vigente com alterações"</formula>
    </cfRule>
    <cfRule type="cellIs" dxfId="649" priority="12742" operator="equal">
      <formula>"Não identificado"</formula>
    </cfRule>
    <cfRule type="cellIs" dxfId="648" priority="12743" operator="equal">
      <formula>"Vigente"</formula>
    </cfRule>
    <cfRule type="cellIs" dxfId="647" priority="12744" operator="equal">
      <formula>"Vigente e Alterado"</formula>
    </cfRule>
    <cfRule type="cellIs" dxfId="646" priority="12745" operator="equal">
      <formula>"Revogado"</formula>
    </cfRule>
  </conditionalFormatting>
  <conditionalFormatting sqref="S3263:S3264">
    <cfRule type="cellIs" dxfId="645" priority="12732" operator="equal">
      <formula>"Vigente com alterações"</formula>
    </cfRule>
    <cfRule type="cellIs" dxfId="644" priority="12733" operator="equal">
      <formula>"Vigente com alterações"</formula>
    </cfRule>
    <cfRule type="cellIs" dxfId="643" priority="12734" operator="equal">
      <formula>"Vigente com alterações"</formula>
    </cfRule>
    <cfRule type="cellIs" dxfId="642" priority="12735" operator="equal">
      <formula>"Não identificado"</formula>
    </cfRule>
    <cfRule type="cellIs" dxfId="641" priority="12736" operator="equal">
      <formula>"Vigente"</formula>
    </cfRule>
    <cfRule type="cellIs" dxfId="640" priority="12737" operator="equal">
      <formula>"Vigente e Alterado"</formula>
    </cfRule>
    <cfRule type="cellIs" dxfId="639" priority="12738" operator="equal">
      <formula>"Revogado"</formula>
    </cfRule>
  </conditionalFormatting>
  <conditionalFormatting sqref="S3265:S3284 S3286:S3290 S3354:S3386 S3389 S3393 S3329:S3352 S3292:S3327 S3395:S3552">
    <cfRule type="cellIs" dxfId="638" priority="12422" operator="equal">
      <formula>"Vigente com alterações"</formula>
    </cfRule>
    <cfRule type="cellIs" dxfId="637" priority="12423" operator="equal">
      <formula>"Vigente com alterações"</formula>
    </cfRule>
    <cfRule type="cellIs" dxfId="636" priority="12424" operator="equal">
      <formula>"Vigente com alterações"</formula>
    </cfRule>
    <cfRule type="cellIs" dxfId="635" priority="12425" operator="equal">
      <formula>"Não identificado"</formula>
    </cfRule>
    <cfRule type="cellIs" dxfId="634" priority="12426" operator="equal">
      <formula>"Vigente"</formula>
    </cfRule>
    <cfRule type="cellIs" dxfId="633" priority="12427" operator="equal">
      <formula>"Vigente e Alterado"</formula>
    </cfRule>
    <cfRule type="cellIs" dxfId="632" priority="12428" operator="equal">
      <formula>"Revogado"</formula>
    </cfRule>
  </conditionalFormatting>
  <conditionalFormatting sqref="T711">
    <cfRule type="cellIs" dxfId="631" priority="60388" operator="equal">
      <formula>"Alterado"</formula>
    </cfRule>
    <cfRule type="cellIs" dxfId="630" priority="60389" operator="equal">
      <formula>"Vigente"</formula>
    </cfRule>
    <cfRule type="cellIs" dxfId="629" priority="60390" operator="equal">
      <formula>"Revogado"</formula>
    </cfRule>
    <cfRule type="cellIs" dxfId="628" priority="60391" operator="equal">
      <formula>"Vigente"</formula>
    </cfRule>
  </conditionalFormatting>
  <conditionalFormatting sqref="T713 P710:P714">
    <cfRule type="cellIs" dxfId="627" priority="88976" operator="equal">
      <formula>"Alterado"</formula>
    </cfRule>
    <cfRule type="cellIs" dxfId="626" priority="88978" operator="equal">
      <formula>"Revogado"</formula>
    </cfRule>
    <cfRule type="cellIs" dxfId="625" priority="88979" operator="equal">
      <formula>"Vigente"</formula>
    </cfRule>
  </conditionalFormatting>
  <conditionalFormatting sqref="T713">
    <cfRule type="cellIs" dxfId="624" priority="88977" operator="equal">
      <formula>"Vigente"</formula>
    </cfRule>
  </conditionalFormatting>
  <conditionalFormatting sqref="T1301:T1302">
    <cfRule type="cellIs" dxfId="623" priority="24340" operator="equal">
      <formula>"Alterado"</formula>
    </cfRule>
    <cfRule type="cellIs" dxfId="622" priority="24341" operator="equal">
      <formula>"Vigente"</formula>
    </cfRule>
    <cfRule type="cellIs" dxfId="621" priority="24342" operator="equal">
      <formula>"Revogado"</formula>
    </cfRule>
    <cfRule type="cellIs" dxfId="620" priority="24343" operator="equal">
      <formula>"Vigente"</formula>
    </cfRule>
  </conditionalFormatting>
  <conditionalFormatting sqref="T1654">
    <cfRule type="cellIs" dxfId="619" priority="24888" operator="equal">
      <formula>"Alterado"</formula>
    </cfRule>
    <cfRule type="cellIs" dxfId="618" priority="24889" operator="equal">
      <formula>"Vigente"</formula>
    </cfRule>
    <cfRule type="cellIs" dxfId="617" priority="24890" operator="equal">
      <formula>"Revogado"</formula>
    </cfRule>
    <cfRule type="cellIs" dxfId="616" priority="24891" operator="equal">
      <formula>"Vigente"</formula>
    </cfRule>
  </conditionalFormatting>
  <conditionalFormatting sqref="T1748">
    <cfRule type="cellIs" dxfId="615" priority="8784" operator="equal">
      <formula>"Alterado"</formula>
    </cfRule>
    <cfRule type="cellIs" dxfId="614" priority="8785" operator="equal">
      <formula>"Vigente"</formula>
    </cfRule>
    <cfRule type="cellIs" dxfId="613" priority="8786" operator="equal">
      <formula>"Revogado"</formula>
    </cfRule>
    <cfRule type="cellIs" dxfId="612" priority="8787" operator="equal">
      <formula>"Vigente"</formula>
    </cfRule>
  </conditionalFormatting>
  <conditionalFormatting sqref="T1795">
    <cfRule type="cellIs" dxfId="611" priority="49289" operator="equal">
      <formula>"Vigente com alterações"</formula>
    </cfRule>
    <cfRule type="cellIs" dxfId="610" priority="49290" operator="equal">
      <formula>"Vigente com alterações"</formula>
    </cfRule>
    <cfRule type="cellIs" dxfId="609" priority="49291" operator="equal">
      <formula>"Vigente com alterações"</formula>
    </cfRule>
    <cfRule type="cellIs" dxfId="608" priority="49292" operator="equal">
      <formula>"Não identificado"</formula>
    </cfRule>
    <cfRule type="cellIs" dxfId="607" priority="49293" operator="equal">
      <formula>"Vigente"</formula>
    </cfRule>
    <cfRule type="cellIs" dxfId="606" priority="49294" operator="equal">
      <formula>"Vigente e Alterado"</formula>
    </cfRule>
    <cfRule type="cellIs" dxfId="605" priority="49295" operator="equal">
      <formula>"Revogado"</formula>
    </cfRule>
    <cfRule type="cellIs" dxfId="604" priority="49296" operator="equal">
      <formula>"Vigente e Alterado"</formula>
    </cfRule>
    <cfRule type="cellIs" dxfId="603" priority="49297" operator="equal">
      <formula>"Alterado e Revogado"</formula>
    </cfRule>
    <cfRule type="cellIs" dxfId="602" priority="49298" operator="equal">
      <formula>"Alterado"</formula>
    </cfRule>
    <cfRule type="cellIs" dxfId="601" priority="49299" operator="equal">
      <formula>"Revogado"</formula>
    </cfRule>
    <cfRule type="cellIs" dxfId="600" priority="49300" operator="equal">
      <formula>"Vigente"</formula>
    </cfRule>
    <cfRule type="cellIs" dxfId="599" priority="49301" operator="equal">
      <formula>"Vigente"</formula>
    </cfRule>
    <cfRule type="cellIs" dxfId="598" priority="49302" operator="equal">
      <formula>"Alterado"</formula>
    </cfRule>
    <cfRule type="cellIs" dxfId="597" priority="49303" operator="equal">
      <formula>"revogado"</formula>
    </cfRule>
    <cfRule type="cellIs" dxfId="596" priority="49304" operator="equal">
      <formula>"vigente"</formula>
    </cfRule>
  </conditionalFormatting>
  <conditionalFormatting sqref="T1823">
    <cfRule type="cellIs" dxfId="595" priority="24520" operator="equal">
      <formula>"Vigente com alterações"</formula>
    </cfRule>
    <cfRule type="cellIs" dxfId="594" priority="24521" operator="equal">
      <formula>"Vigente com alterações"</formula>
    </cfRule>
    <cfRule type="cellIs" dxfId="593" priority="24522" operator="equal">
      <formula>"Vigente com alterações"</formula>
    </cfRule>
    <cfRule type="cellIs" dxfId="592" priority="24523" operator="equal">
      <formula>"Não identificado"</formula>
    </cfRule>
    <cfRule type="cellIs" dxfId="591" priority="24524" operator="equal">
      <formula>"Vigente"</formula>
    </cfRule>
    <cfRule type="cellIs" dxfId="590" priority="24525" operator="equal">
      <formula>"Vigente e Alterado"</formula>
    </cfRule>
    <cfRule type="cellIs" dxfId="589" priority="24526" operator="equal">
      <formula>"Revogado"</formula>
    </cfRule>
    <cfRule type="cellIs" dxfId="588" priority="24527" operator="equal">
      <formula>"Vigente e Alterado"</formula>
    </cfRule>
    <cfRule type="cellIs" dxfId="587" priority="24528" operator="equal">
      <formula>"Alterado e Revogado"</formula>
    </cfRule>
    <cfRule type="cellIs" dxfId="586" priority="24529" operator="equal">
      <formula>"Alterado"</formula>
    </cfRule>
    <cfRule type="cellIs" dxfId="585" priority="24530" operator="equal">
      <formula>"Revogado"</formula>
    </cfRule>
    <cfRule type="cellIs" dxfId="584" priority="24531" operator="equal">
      <formula>"Vigente"</formula>
    </cfRule>
    <cfRule type="cellIs" dxfId="583" priority="24532" operator="equal">
      <formula>"Vigente"</formula>
    </cfRule>
    <cfRule type="cellIs" dxfId="582" priority="24533" operator="equal">
      <formula>"Alterado"</formula>
    </cfRule>
    <cfRule type="cellIs" dxfId="581" priority="24534" operator="equal">
      <formula>"revogado"</formula>
    </cfRule>
    <cfRule type="cellIs" dxfId="580" priority="24535" operator="equal">
      <formula>"vigente"</formula>
    </cfRule>
  </conditionalFormatting>
  <conditionalFormatting sqref="T1839">
    <cfRule type="cellIs" dxfId="579" priority="49325" operator="equal">
      <formula>"Vigente com alterações"</formula>
    </cfRule>
    <cfRule type="cellIs" dxfId="578" priority="49326" operator="equal">
      <formula>"Vigente com alterações"</formula>
    </cfRule>
    <cfRule type="cellIs" dxfId="577" priority="49327" operator="equal">
      <formula>"Vigente com alterações"</formula>
    </cfRule>
    <cfRule type="cellIs" dxfId="576" priority="49328" operator="equal">
      <formula>"Não identificado"</formula>
    </cfRule>
    <cfRule type="cellIs" dxfId="575" priority="49329" operator="equal">
      <formula>"Vigente"</formula>
    </cfRule>
    <cfRule type="cellIs" dxfId="574" priority="49330" operator="equal">
      <formula>"Vigente e Alterado"</formula>
    </cfRule>
    <cfRule type="cellIs" dxfId="573" priority="49331" operator="equal">
      <formula>"Revogado"</formula>
    </cfRule>
    <cfRule type="cellIs" dxfId="572" priority="49332" operator="equal">
      <formula>"Vigente e Alterado"</formula>
    </cfRule>
    <cfRule type="cellIs" dxfId="571" priority="49333" operator="equal">
      <formula>"Alterado e Revogado"</formula>
    </cfRule>
    <cfRule type="cellIs" dxfId="570" priority="49334" operator="equal">
      <formula>"Alterado"</formula>
    </cfRule>
    <cfRule type="cellIs" dxfId="569" priority="49335" operator="equal">
      <formula>"Revogado"</formula>
    </cfRule>
    <cfRule type="cellIs" dxfId="568" priority="49336" operator="equal">
      <formula>"Vigente"</formula>
    </cfRule>
    <cfRule type="cellIs" dxfId="567" priority="49337" operator="equal">
      <formula>"Vigente"</formula>
    </cfRule>
    <cfRule type="cellIs" dxfId="566" priority="49338" operator="equal">
      <formula>"Alterado"</formula>
    </cfRule>
    <cfRule type="cellIs" dxfId="565" priority="49339" operator="equal">
      <formula>"revogado"</formula>
    </cfRule>
    <cfRule type="cellIs" dxfId="564" priority="49340" operator="equal">
      <formula>"vigente"</formula>
    </cfRule>
  </conditionalFormatting>
  <conditionalFormatting sqref="T2189">
    <cfRule type="cellIs" dxfId="563" priority="73565" operator="equal">
      <formula>"Alterado"</formula>
    </cfRule>
    <cfRule type="cellIs" dxfId="562" priority="73567" operator="equal">
      <formula>"Revogado"</formula>
    </cfRule>
    <cfRule type="cellIs" dxfId="561" priority="73568" operator="equal">
      <formula>"Vigente"</formula>
    </cfRule>
  </conditionalFormatting>
  <conditionalFormatting sqref="T2189:T2191">
    <cfRule type="cellIs" dxfId="560" priority="73566" operator="equal">
      <formula>"Vigente"</formula>
    </cfRule>
  </conditionalFormatting>
  <conditionalFormatting sqref="T3473">
    <cfRule type="cellIs" dxfId="559" priority="4079" operator="equal">
      <formula>"Vigente com alterações"</formula>
    </cfRule>
    <cfRule type="cellIs" dxfId="558" priority="4080" operator="equal">
      <formula>"Vigente com alterações"</formula>
    </cfRule>
    <cfRule type="cellIs" dxfId="557" priority="4081" operator="equal">
      <formula>"Vigente com alterações"</formula>
    </cfRule>
    <cfRule type="cellIs" dxfId="556" priority="4082" operator="equal">
      <formula>"Não identificado"</formula>
    </cfRule>
    <cfRule type="cellIs" dxfId="555" priority="4083" operator="equal">
      <formula>"Vigente"</formula>
    </cfRule>
    <cfRule type="cellIs" dxfId="554" priority="4084" operator="equal">
      <formula>"Vigente e Alterado"</formula>
    </cfRule>
    <cfRule type="cellIs" dxfId="553" priority="4085" operator="equal">
      <formula>"Revogado"</formula>
    </cfRule>
  </conditionalFormatting>
  <conditionalFormatting sqref="T3479">
    <cfRule type="cellIs" dxfId="552" priority="3820" operator="equal">
      <formula>"Vigente com alterações"</formula>
    </cfRule>
    <cfRule type="cellIs" dxfId="551" priority="3821" operator="equal">
      <formula>"Vigente com alterações"</formula>
    </cfRule>
    <cfRule type="cellIs" dxfId="550" priority="3822" operator="equal">
      <formula>"Vigente com alterações"</formula>
    </cfRule>
    <cfRule type="cellIs" dxfId="549" priority="3823" operator="equal">
      <formula>"Não identificado"</formula>
    </cfRule>
    <cfRule type="cellIs" dxfId="548" priority="3824" operator="equal">
      <formula>"Vigente"</formula>
    </cfRule>
    <cfRule type="cellIs" dxfId="547" priority="3825" operator="equal">
      <formula>"Vigente e Alterado"</formula>
    </cfRule>
    <cfRule type="cellIs" dxfId="546" priority="3826" operator="equal">
      <formula>"Revogado"</formula>
    </cfRule>
  </conditionalFormatting>
  <conditionalFormatting sqref="T3507 T3509:T3510">
    <cfRule type="cellIs" dxfId="545" priority="2707" operator="equal">
      <formula>"Vigente com alterações"</formula>
    </cfRule>
    <cfRule type="cellIs" dxfId="544" priority="2708" operator="equal">
      <formula>"Vigente com alterações"</formula>
    </cfRule>
    <cfRule type="cellIs" dxfId="543" priority="2709" operator="equal">
      <formula>"Vigente com alterações"</formula>
    </cfRule>
    <cfRule type="cellIs" dxfId="542" priority="2710" operator="equal">
      <formula>"Não identificado"</formula>
    </cfRule>
    <cfRule type="cellIs" dxfId="541" priority="2711" operator="equal">
      <formula>"Vigente"</formula>
    </cfRule>
    <cfRule type="cellIs" dxfId="540" priority="2712" operator="equal">
      <formula>"Vigente e Alterado"</formula>
    </cfRule>
    <cfRule type="cellIs" dxfId="539" priority="2713" operator="equal">
      <formula>"Revogado"</formula>
    </cfRule>
  </conditionalFormatting>
  <conditionalFormatting sqref="T3516">
    <cfRule type="cellIs" dxfId="538" priority="2448" operator="equal">
      <formula>"Vigente com alterações"</formula>
    </cfRule>
    <cfRule type="cellIs" dxfId="537" priority="2449" operator="equal">
      <formula>"Vigente com alterações"</formula>
    </cfRule>
    <cfRule type="cellIs" dxfId="536" priority="2450" operator="equal">
      <formula>"Vigente com alterações"</formula>
    </cfRule>
    <cfRule type="cellIs" dxfId="535" priority="2451" operator="equal">
      <formula>"Não identificado"</formula>
    </cfRule>
    <cfRule type="cellIs" dxfId="534" priority="2452" operator="equal">
      <formula>"Vigente"</formula>
    </cfRule>
    <cfRule type="cellIs" dxfId="533" priority="2453" operator="equal">
      <formula>"Vigente e Alterado"</formula>
    </cfRule>
    <cfRule type="cellIs" dxfId="532" priority="2454" operator="equal">
      <formula>"Revogado"</formula>
    </cfRule>
  </conditionalFormatting>
  <conditionalFormatting sqref="T3528">
    <cfRule type="cellIs" dxfId="531" priority="1930" operator="equal">
      <formula>"Vigente com alterações"</formula>
    </cfRule>
    <cfRule type="cellIs" dxfId="530" priority="1931" operator="equal">
      <formula>"Vigente com alterações"</formula>
    </cfRule>
    <cfRule type="cellIs" dxfId="529" priority="1932" operator="equal">
      <formula>"Vigente com alterações"</formula>
    </cfRule>
    <cfRule type="cellIs" dxfId="528" priority="1933" operator="equal">
      <formula>"Não identificado"</formula>
    </cfRule>
    <cfRule type="cellIs" dxfId="527" priority="1934" operator="equal">
      <formula>"Vigente"</formula>
    </cfRule>
    <cfRule type="cellIs" dxfId="526" priority="1935" operator="equal">
      <formula>"Vigente e Alterado"</formula>
    </cfRule>
    <cfRule type="cellIs" dxfId="525" priority="1936" operator="equal">
      <formula>"Revogado"</formula>
    </cfRule>
  </conditionalFormatting>
  <conditionalFormatting sqref="T3533">
    <cfRule type="cellIs" dxfId="524" priority="1149" operator="equal">
      <formula>"Vigente com alterações"</formula>
    </cfRule>
    <cfRule type="cellIs" dxfId="523" priority="1150" operator="equal">
      <formula>"Vigente com alterações"</formula>
    </cfRule>
    <cfRule type="cellIs" dxfId="522" priority="1151" operator="equal">
      <formula>"Vigente com alterações"</formula>
    </cfRule>
    <cfRule type="cellIs" dxfId="521" priority="1152" operator="equal">
      <formula>"Não identificado"</formula>
    </cfRule>
    <cfRule type="cellIs" dxfId="520" priority="1153" operator="equal">
      <formula>"Vigente"</formula>
    </cfRule>
    <cfRule type="cellIs" dxfId="519" priority="1154" operator="equal">
      <formula>"Vigente e Alterado"</formula>
    </cfRule>
    <cfRule type="cellIs" dxfId="518" priority="1155" operator="equal">
      <formula>"Revogado"</formula>
    </cfRule>
  </conditionalFormatting>
  <conditionalFormatting sqref="T3536">
    <cfRule type="cellIs" dxfId="517" priority="890" operator="equal">
      <formula>"Vigente com alterações"</formula>
    </cfRule>
    <cfRule type="cellIs" dxfId="516" priority="891" operator="equal">
      <formula>"Vigente com alterações"</formula>
    </cfRule>
    <cfRule type="cellIs" dxfId="515" priority="892" operator="equal">
      <formula>"Vigente com alterações"</formula>
    </cfRule>
    <cfRule type="cellIs" dxfId="514" priority="893" operator="equal">
      <formula>"Não identificado"</formula>
    </cfRule>
    <cfRule type="cellIs" dxfId="513" priority="894" operator="equal">
      <formula>"Vigente"</formula>
    </cfRule>
    <cfRule type="cellIs" dxfId="512" priority="895" operator="equal">
      <formula>"Vigente e Alterado"</formula>
    </cfRule>
    <cfRule type="cellIs" dxfId="511" priority="896" operator="equal">
      <formula>"Revogado"</formula>
    </cfRule>
  </conditionalFormatting>
  <conditionalFormatting sqref="T3538 T3540:T3543">
    <cfRule type="cellIs" dxfId="510" priority="631" operator="equal">
      <formula>"Vigente com alterações"</formula>
    </cfRule>
    <cfRule type="cellIs" dxfId="509" priority="632" operator="equal">
      <formula>"Vigente com alterações"</formula>
    </cfRule>
    <cfRule type="cellIs" dxfId="508" priority="633" operator="equal">
      <formula>"Vigente com alterações"</formula>
    </cfRule>
    <cfRule type="cellIs" dxfId="507" priority="634" operator="equal">
      <formula>"Não identificado"</formula>
    </cfRule>
    <cfRule type="cellIs" dxfId="506" priority="635" operator="equal">
      <formula>"Vigente"</formula>
    </cfRule>
    <cfRule type="cellIs" dxfId="505" priority="636" operator="equal">
      <formula>"Vigente e Alterado"</formula>
    </cfRule>
    <cfRule type="cellIs" dxfId="504" priority="637" operator="equal">
      <formula>"Revogado"</formula>
    </cfRule>
  </conditionalFormatting>
  <conditionalFormatting sqref="T3547">
    <cfRule type="cellIs" dxfId="503" priority="372" operator="equal">
      <formula>"Vigente com alterações"</formula>
    </cfRule>
    <cfRule type="cellIs" dxfId="502" priority="373" operator="equal">
      <formula>"Vigente com alterações"</formula>
    </cfRule>
    <cfRule type="cellIs" dxfId="501" priority="374" operator="equal">
      <formula>"Vigente com alterações"</formula>
    </cfRule>
    <cfRule type="cellIs" dxfId="500" priority="375" operator="equal">
      <formula>"Não identificado"</formula>
    </cfRule>
    <cfRule type="cellIs" dxfId="499" priority="376" operator="equal">
      <formula>"Vigente"</formula>
    </cfRule>
    <cfRule type="cellIs" dxfId="498" priority="377" operator="equal">
      <formula>"Vigente e Alterado"</formula>
    </cfRule>
    <cfRule type="cellIs" dxfId="497" priority="378" operator="equal">
      <formula>"Revogado"</formula>
    </cfRule>
  </conditionalFormatting>
  <conditionalFormatting sqref="T3552">
    <cfRule type="cellIs" dxfId="496" priority="113" operator="equal">
      <formula>"Vigente com alterações"</formula>
    </cfRule>
    <cfRule type="cellIs" dxfId="495" priority="114" operator="equal">
      <formula>"Vigente com alterações"</formula>
    </cfRule>
    <cfRule type="cellIs" dxfId="494" priority="115" operator="equal">
      <formula>"Vigente com alterações"</formula>
    </cfRule>
    <cfRule type="cellIs" dxfId="493" priority="116" operator="equal">
      <formula>"Não identificado"</formula>
    </cfRule>
    <cfRule type="cellIs" dxfId="492" priority="117" operator="equal">
      <formula>"Vigente"</formula>
    </cfRule>
    <cfRule type="cellIs" dxfId="491" priority="118" operator="equal">
      <formula>"Vigente e Alterado"</formula>
    </cfRule>
    <cfRule type="cellIs" dxfId="490" priority="119" operator="equal">
      <formula>"Revogado"</formula>
    </cfRule>
  </conditionalFormatting>
  <conditionalFormatting sqref="U1232">
    <cfRule type="cellIs" dxfId="489" priority="86149" operator="equal">
      <formula>"Alterado"</formula>
    </cfRule>
    <cfRule type="cellIs" dxfId="488" priority="86150" operator="equal">
      <formula>"Vigente"</formula>
    </cfRule>
    <cfRule type="cellIs" dxfId="487" priority="86151" operator="equal">
      <formula>"Revogado"</formula>
    </cfRule>
    <cfRule type="cellIs" dxfId="486" priority="86152" operator="equal">
      <formula>"Vigente"</formula>
    </cfRule>
  </conditionalFormatting>
  <conditionalFormatting sqref="U3473">
    <cfRule type="cellIs" dxfId="485" priority="4072" operator="equal">
      <formula>"Vigente com alterações"</formula>
    </cfRule>
    <cfRule type="cellIs" dxfId="484" priority="4073" operator="equal">
      <formula>"Vigente com alterações"</formula>
    </cfRule>
    <cfRule type="cellIs" dxfId="483" priority="4074" operator="equal">
      <formula>"Vigente com alterações"</formula>
    </cfRule>
    <cfRule type="cellIs" dxfId="482" priority="4075" operator="equal">
      <formula>"Não identificado"</formula>
    </cfRule>
    <cfRule type="cellIs" dxfId="481" priority="4076" operator="equal">
      <formula>"Vigente"</formula>
    </cfRule>
    <cfRule type="cellIs" dxfId="480" priority="4077" operator="equal">
      <formula>"Vigente e Alterado"</formula>
    </cfRule>
    <cfRule type="cellIs" dxfId="479" priority="4078" operator="equal">
      <formula>"Revogado"</formula>
    </cfRule>
  </conditionalFormatting>
  <conditionalFormatting sqref="U3479">
    <cfRule type="cellIs" dxfId="478" priority="3813" operator="equal">
      <formula>"Vigente com alterações"</formula>
    </cfRule>
    <cfRule type="cellIs" dxfId="477" priority="3814" operator="equal">
      <formula>"Vigente com alterações"</formula>
    </cfRule>
    <cfRule type="cellIs" dxfId="476" priority="3815" operator="equal">
      <formula>"Vigente com alterações"</formula>
    </cfRule>
    <cfRule type="cellIs" dxfId="475" priority="3816" operator="equal">
      <formula>"Não identificado"</formula>
    </cfRule>
    <cfRule type="cellIs" dxfId="474" priority="3817" operator="equal">
      <formula>"Vigente"</formula>
    </cfRule>
    <cfRule type="cellIs" dxfId="473" priority="3818" operator="equal">
      <formula>"Vigente e Alterado"</formula>
    </cfRule>
    <cfRule type="cellIs" dxfId="472" priority="3819" operator="equal">
      <formula>"Revogado"</formula>
    </cfRule>
  </conditionalFormatting>
  <conditionalFormatting sqref="U3507 U3509:U3510">
    <cfRule type="cellIs" dxfId="471" priority="2700" operator="equal">
      <formula>"Vigente com alterações"</formula>
    </cfRule>
    <cfRule type="cellIs" dxfId="470" priority="2701" operator="equal">
      <formula>"Vigente com alterações"</formula>
    </cfRule>
    <cfRule type="cellIs" dxfId="469" priority="2702" operator="equal">
      <formula>"Vigente com alterações"</formula>
    </cfRule>
    <cfRule type="cellIs" dxfId="468" priority="2703" operator="equal">
      <formula>"Não identificado"</formula>
    </cfRule>
    <cfRule type="cellIs" dxfId="467" priority="2704" operator="equal">
      <formula>"Vigente"</formula>
    </cfRule>
    <cfRule type="cellIs" dxfId="466" priority="2705" operator="equal">
      <formula>"Vigente e Alterado"</formula>
    </cfRule>
    <cfRule type="cellIs" dxfId="465" priority="2706" operator="equal">
      <formula>"Revogado"</formula>
    </cfRule>
  </conditionalFormatting>
  <conditionalFormatting sqref="U3516">
    <cfRule type="cellIs" dxfId="464" priority="2441" operator="equal">
      <formula>"Vigente com alterações"</formula>
    </cfRule>
    <cfRule type="cellIs" dxfId="463" priority="2442" operator="equal">
      <formula>"Vigente com alterações"</formula>
    </cfRule>
    <cfRule type="cellIs" dxfId="462" priority="2443" operator="equal">
      <formula>"Vigente com alterações"</formula>
    </cfRule>
    <cfRule type="cellIs" dxfId="461" priority="2444" operator="equal">
      <formula>"Não identificado"</formula>
    </cfRule>
    <cfRule type="cellIs" dxfId="460" priority="2445" operator="equal">
      <formula>"Vigente"</formula>
    </cfRule>
    <cfRule type="cellIs" dxfId="459" priority="2446" operator="equal">
      <formula>"Vigente e Alterado"</formula>
    </cfRule>
    <cfRule type="cellIs" dxfId="458" priority="2447" operator="equal">
      <formula>"Revogado"</formula>
    </cfRule>
  </conditionalFormatting>
  <conditionalFormatting sqref="U3528">
    <cfRule type="cellIs" dxfId="457" priority="1923" operator="equal">
      <formula>"Vigente com alterações"</formula>
    </cfRule>
    <cfRule type="cellIs" dxfId="456" priority="1924" operator="equal">
      <formula>"Vigente com alterações"</formula>
    </cfRule>
    <cfRule type="cellIs" dxfId="455" priority="1925" operator="equal">
      <formula>"Vigente com alterações"</formula>
    </cfRule>
    <cfRule type="cellIs" dxfId="454" priority="1926" operator="equal">
      <formula>"Não identificado"</formula>
    </cfRule>
    <cfRule type="cellIs" dxfId="453" priority="1927" operator="equal">
      <formula>"Vigente"</formula>
    </cfRule>
    <cfRule type="cellIs" dxfId="452" priority="1928" operator="equal">
      <formula>"Vigente e Alterado"</formula>
    </cfRule>
    <cfRule type="cellIs" dxfId="451" priority="1929" operator="equal">
      <formula>"Revogado"</formula>
    </cfRule>
  </conditionalFormatting>
  <conditionalFormatting sqref="U3533">
    <cfRule type="cellIs" dxfId="450" priority="1142" operator="equal">
      <formula>"Vigente com alterações"</formula>
    </cfRule>
    <cfRule type="cellIs" dxfId="449" priority="1143" operator="equal">
      <formula>"Vigente com alterações"</formula>
    </cfRule>
    <cfRule type="cellIs" dxfId="448" priority="1144" operator="equal">
      <formula>"Vigente com alterações"</formula>
    </cfRule>
    <cfRule type="cellIs" dxfId="447" priority="1145" operator="equal">
      <formula>"Não identificado"</formula>
    </cfRule>
    <cfRule type="cellIs" dxfId="446" priority="1146" operator="equal">
      <formula>"Vigente"</formula>
    </cfRule>
    <cfRule type="cellIs" dxfId="445" priority="1147" operator="equal">
      <formula>"Vigente e Alterado"</formula>
    </cfRule>
    <cfRule type="cellIs" dxfId="444" priority="1148" operator="equal">
      <formula>"Revogado"</formula>
    </cfRule>
  </conditionalFormatting>
  <conditionalFormatting sqref="U3536">
    <cfRule type="cellIs" dxfId="443" priority="883" operator="equal">
      <formula>"Vigente com alterações"</formula>
    </cfRule>
    <cfRule type="cellIs" dxfId="442" priority="884" operator="equal">
      <formula>"Vigente com alterações"</formula>
    </cfRule>
    <cfRule type="cellIs" dxfId="441" priority="885" operator="equal">
      <formula>"Vigente com alterações"</formula>
    </cfRule>
    <cfRule type="cellIs" dxfId="440" priority="886" operator="equal">
      <formula>"Não identificado"</formula>
    </cfRule>
    <cfRule type="cellIs" dxfId="439" priority="887" operator="equal">
      <formula>"Vigente"</formula>
    </cfRule>
    <cfRule type="cellIs" dxfId="438" priority="888" operator="equal">
      <formula>"Vigente e Alterado"</formula>
    </cfRule>
    <cfRule type="cellIs" dxfId="437" priority="889" operator="equal">
      <formula>"Revogado"</formula>
    </cfRule>
  </conditionalFormatting>
  <conditionalFormatting sqref="U3538 U3540:U3543">
    <cfRule type="cellIs" dxfId="436" priority="624" operator="equal">
      <formula>"Vigente com alterações"</formula>
    </cfRule>
    <cfRule type="cellIs" dxfId="435" priority="625" operator="equal">
      <formula>"Vigente com alterações"</formula>
    </cfRule>
    <cfRule type="cellIs" dxfId="434" priority="626" operator="equal">
      <formula>"Vigente com alterações"</formula>
    </cfRule>
    <cfRule type="cellIs" dxfId="433" priority="627" operator="equal">
      <formula>"Não identificado"</formula>
    </cfRule>
    <cfRule type="cellIs" dxfId="432" priority="628" operator="equal">
      <formula>"Vigente"</formula>
    </cfRule>
    <cfRule type="cellIs" dxfId="431" priority="629" operator="equal">
      <formula>"Vigente e Alterado"</formula>
    </cfRule>
    <cfRule type="cellIs" dxfId="430" priority="630" operator="equal">
      <formula>"Revogado"</formula>
    </cfRule>
  </conditionalFormatting>
  <conditionalFormatting sqref="U3547">
    <cfRule type="cellIs" dxfId="429" priority="365" operator="equal">
      <formula>"Vigente com alterações"</formula>
    </cfRule>
    <cfRule type="cellIs" dxfId="428" priority="366" operator="equal">
      <formula>"Vigente com alterações"</formula>
    </cfRule>
    <cfRule type="cellIs" dxfId="427" priority="367" operator="equal">
      <formula>"Vigente com alterações"</formula>
    </cfRule>
    <cfRule type="cellIs" dxfId="426" priority="368" operator="equal">
      <formula>"Não identificado"</formula>
    </cfRule>
    <cfRule type="cellIs" dxfId="425" priority="369" operator="equal">
      <formula>"Vigente"</formula>
    </cfRule>
    <cfRule type="cellIs" dxfId="424" priority="370" operator="equal">
      <formula>"Vigente e Alterado"</formula>
    </cfRule>
    <cfRule type="cellIs" dxfId="423" priority="371" operator="equal">
      <formula>"Revogado"</formula>
    </cfRule>
  </conditionalFormatting>
  <conditionalFormatting sqref="U3552">
    <cfRule type="cellIs" dxfId="422" priority="106" operator="equal">
      <formula>"Vigente com alterações"</formula>
    </cfRule>
    <cfRule type="cellIs" dxfId="421" priority="107" operator="equal">
      <formula>"Vigente com alterações"</formula>
    </cfRule>
    <cfRule type="cellIs" dxfId="420" priority="108" operator="equal">
      <formula>"Vigente com alterações"</formula>
    </cfRule>
    <cfRule type="cellIs" dxfId="419" priority="109" operator="equal">
      <formula>"Não identificado"</formula>
    </cfRule>
    <cfRule type="cellIs" dxfId="418" priority="110" operator="equal">
      <formula>"Vigente"</formula>
    </cfRule>
    <cfRule type="cellIs" dxfId="417" priority="111" operator="equal">
      <formula>"Vigente e Alterado"</formula>
    </cfRule>
    <cfRule type="cellIs" dxfId="416" priority="112" operator="equal">
      <formula>"Revogado"</formula>
    </cfRule>
  </conditionalFormatting>
  <conditionalFormatting sqref="U850:W850 W555 W846:W847">
    <cfRule type="cellIs" dxfId="415" priority="86193" operator="equal">
      <formula>"Alterado"</formula>
    </cfRule>
    <cfRule type="cellIs" dxfId="414" priority="86195" operator="equal">
      <formula>"Revogado"</formula>
    </cfRule>
    <cfRule type="cellIs" dxfId="413" priority="86196" operator="equal">
      <formula>"Vigente"</formula>
    </cfRule>
  </conditionalFormatting>
  <conditionalFormatting sqref="U1476:W1476">
    <cfRule type="cellIs" dxfId="412" priority="86171" operator="equal">
      <formula>"revogado"</formula>
    </cfRule>
    <cfRule type="cellIs" dxfId="411" priority="86172" operator="equal">
      <formula>"vigente"</formula>
    </cfRule>
    <cfRule type="cellIs" dxfId="410" priority="86173" operator="equal">
      <formula>"Vigente com alterações"</formula>
    </cfRule>
    <cfRule type="cellIs" dxfId="409" priority="86174" operator="equal">
      <formula>"Vigente com alterações"</formula>
    </cfRule>
    <cfRule type="cellIs" dxfId="408" priority="86175" operator="equal">
      <formula>"Vigente com alterações"</formula>
    </cfRule>
    <cfRule type="cellIs" dxfId="407" priority="86176" operator="equal">
      <formula>"Não identificado"</formula>
    </cfRule>
    <cfRule type="cellIs" dxfId="406" priority="86177" operator="equal">
      <formula>"Vigente"</formula>
    </cfRule>
    <cfRule type="cellIs" dxfId="405" priority="86178" operator="equal">
      <formula>"Vigente e Alterado"</formula>
    </cfRule>
    <cfRule type="cellIs" dxfId="404" priority="86179" operator="equal">
      <formula>"Revogado"</formula>
    </cfRule>
    <cfRule type="cellIs" dxfId="403" priority="86180" operator="equal">
      <formula>"Vigente e Alterado"</formula>
    </cfRule>
    <cfRule type="cellIs" dxfId="402" priority="86181" operator="equal">
      <formula>"Alterado e Revogado"</formula>
    </cfRule>
    <cfRule type="cellIs" dxfId="401" priority="86182" operator="equal">
      <formula>"Alterado"</formula>
    </cfRule>
    <cfRule type="cellIs" dxfId="400" priority="86183" operator="equal">
      <formula>"Revogado"</formula>
    </cfRule>
    <cfRule type="cellIs" dxfId="399" priority="86184" operator="equal">
      <formula>"Vigente"</formula>
    </cfRule>
    <cfRule type="cellIs" dxfId="398" priority="86190" operator="equal">
      <formula>"Alterado"</formula>
    </cfRule>
  </conditionalFormatting>
  <conditionalFormatting sqref="U1595:W1595">
    <cfRule type="cellIs" dxfId="397" priority="86185" operator="equal">
      <formula>"Alterado"</formula>
    </cfRule>
    <cfRule type="cellIs" dxfId="396" priority="86186" operator="equal">
      <formula>"Vigente"</formula>
    </cfRule>
    <cfRule type="cellIs" dxfId="395" priority="86187" operator="equal">
      <formula>"Revogado"</formula>
    </cfRule>
    <cfRule type="cellIs" dxfId="394" priority="86188" operator="equal">
      <formula>"Vigente"</formula>
    </cfRule>
  </conditionalFormatting>
  <conditionalFormatting sqref="V1884">
    <cfRule type="cellIs" dxfId="393" priority="86145" operator="equal">
      <formula>"Alterado"</formula>
    </cfRule>
    <cfRule type="cellIs" dxfId="392" priority="86147" operator="equal">
      <formula>"Revogado"</formula>
    </cfRule>
    <cfRule type="cellIs" dxfId="391" priority="86148" operator="equal">
      <formula>"Vigente"</formula>
    </cfRule>
  </conditionalFormatting>
  <conditionalFormatting sqref="V3473">
    <cfRule type="cellIs" dxfId="390" priority="4065" operator="equal">
      <formula>"Vigente com alterações"</formula>
    </cfRule>
    <cfRule type="cellIs" dxfId="389" priority="4066" operator="equal">
      <formula>"Vigente com alterações"</formula>
    </cfRule>
    <cfRule type="cellIs" dxfId="388" priority="4067" operator="equal">
      <formula>"Vigente com alterações"</formula>
    </cfRule>
    <cfRule type="cellIs" dxfId="387" priority="4068" operator="equal">
      <formula>"Não identificado"</formula>
    </cfRule>
    <cfRule type="cellIs" dxfId="386" priority="4069" operator="equal">
      <formula>"Vigente"</formula>
    </cfRule>
    <cfRule type="cellIs" dxfId="385" priority="4070" operator="equal">
      <formula>"Vigente e Alterado"</formula>
    </cfRule>
    <cfRule type="cellIs" dxfId="384" priority="4071" operator="equal">
      <formula>"Revogado"</formula>
    </cfRule>
  </conditionalFormatting>
  <conditionalFormatting sqref="V3479">
    <cfRule type="cellIs" dxfId="383" priority="3806" operator="equal">
      <formula>"Vigente com alterações"</formula>
    </cfRule>
    <cfRule type="cellIs" dxfId="382" priority="3807" operator="equal">
      <formula>"Vigente com alterações"</formula>
    </cfRule>
    <cfRule type="cellIs" dxfId="381" priority="3808" operator="equal">
      <formula>"Vigente com alterações"</formula>
    </cfRule>
    <cfRule type="cellIs" dxfId="380" priority="3809" operator="equal">
      <formula>"Não identificado"</formula>
    </cfRule>
    <cfRule type="cellIs" dxfId="379" priority="3810" operator="equal">
      <formula>"Vigente"</formula>
    </cfRule>
    <cfRule type="cellIs" dxfId="378" priority="3811" operator="equal">
      <formula>"Vigente e Alterado"</formula>
    </cfRule>
    <cfRule type="cellIs" dxfId="377" priority="3812" operator="equal">
      <formula>"Revogado"</formula>
    </cfRule>
  </conditionalFormatting>
  <conditionalFormatting sqref="V3507 V3509:V3510">
    <cfRule type="cellIs" dxfId="376" priority="2693" operator="equal">
      <formula>"Vigente com alterações"</formula>
    </cfRule>
    <cfRule type="cellIs" dxfId="375" priority="2694" operator="equal">
      <formula>"Vigente com alterações"</formula>
    </cfRule>
    <cfRule type="cellIs" dxfId="374" priority="2695" operator="equal">
      <formula>"Vigente com alterações"</formula>
    </cfRule>
    <cfRule type="cellIs" dxfId="373" priority="2696" operator="equal">
      <formula>"Não identificado"</formula>
    </cfRule>
    <cfRule type="cellIs" dxfId="372" priority="2697" operator="equal">
      <formula>"Vigente"</formula>
    </cfRule>
    <cfRule type="cellIs" dxfId="371" priority="2698" operator="equal">
      <formula>"Vigente e Alterado"</formula>
    </cfRule>
    <cfRule type="cellIs" dxfId="370" priority="2699" operator="equal">
      <formula>"Revogado"</formula>
    </cfRule>
  </conditionalFormatting>
  <conditionalFormatting sqref="V3516">
    <cfRule type="cellIs" dxfId="369" priority="2434" operator="equal">
      <formula>"Vigente com alterações"</formula>
    </cfRule>
    <cfRule type="cellIs" dxfId="368" priority="2435" operator="equal">
      <formula>"Vigente com alterações"</formula>
    </cfRule>
    <cfRule type="cellIs" dxfId="367" priority="2436" operator="equal">
      <formula>"Vigente com alterações"</formula>
    </cfRule>
    <cfRule type="cellIs" dxfId="366" priority="2437" operator="equal">
      <formula>"Não identificado"</formula>
    </cfRule>
    <cfRule type="cellIs" dxfId="365" priority="2438" operator="equal">
      <formula>"Vigente"</formula>
    </cfRule>
    <cfRule type="cellIs" dxfId="364" priority="2439" operator="equal">
      <formula>"Vigente e Alterado"</formula>
    </cfRule>
    <cfRule type="cellIs" dxfId="363" priority="2440" operator="equal">
      <formula>"Revogado"</formula>
    </cfRule>
  </conditionalFormatting>
  <conditionalFormatting sqref="V3528">
    <cfRule type="cellIs" dxfId="362" priority="1916" operator="equal">
      <formula>"Vigente com alterações"</formula>
    </cfRule>
    <cfRule type="cellIs" dxfId="361" priority="1917" operator="equal">
      <formula>"Vigente com alterações"</formula>
    </cfRule>
    <cfRule type="cellIs" dxfId="360" priority="1918" operator="equal">
      <formula>"Vigente com alterações"</formula>
    </cfRule>
    <cfRule type="cellIs" dxfId="359" priority="1919" operator="equal">
      <formula>"Não identificado"</formula>
    </cfRule>
    <cfRule type="cellIs" dxfId="358" priority="1920" operator="equal">
      <formula>"Vigente"</formula>
    </cfRule>
    <cfRule type="cellIs" dxfId="357" priority="1921" operator="equal">
      <formula>"Vigente e Alterado"</formula>
    </cfRule>
    <cfRule type="cellIs" dxfId="356" priority="1922" operator="equal">
      <formula>"Revogado"</formula>
    </cfRule>
  </conditionalFormatting>
  <conditionalFormatting sqref="V3533">
    <cfRule type="cellIs" dxfId="355" priority="1135" operator="equal">
      <formula>"Vigente com alterações"</formula>
    </cfRule>
    <cfRule type="cellIs" dxfId="354" priority="1136" operator="equal">
      <formula>"Vigente com alterações"</formula>
    </cfRule>
    <cfRule type="cellIs" dxfId="353" priority="1137" operator="equal">
      <formula>"Vigente com alterações"</formula>
    </cfRule>
    <cfRule type="cellIs" dxfId="352" priority="1138" operator="equal">
      <formula>"Não identificado"</formula>
    </cfRule>
    <cfRule type="cellIs" dxfId="351" priority="1139" operator="equal">
      <formula>"Vigente"</formula>
    </cfRule>
    <cfRule type="cellIs" dxfId="350" priority="1140" operator="equal">
      <formula>"Vigente e Alterado"</formula>
    </cfRule>
    <cfRule type="cellIs" dxfId="349" priority="1141" operator="equal">
      <formula>"Revogado"</formula>
    </cfRule>
  </conditionalFormatting>
  <conditionalFormatting sqref="V3536">
    <cfRule type="cellIs" dxfId="348" priority="876" operator="equal">
      <formula>"Vigente com alterações"</formula>
    </cfRule>
    <cfRule type="cellIs" dxfId="347" priority="877" operator="equal">
      <formula>"Vigente com alterações"</formula>
    </cfRule>
    <cfRule type="cellIs" dxfId="346" priority="878" operator="equal">
      <formula>"Vigente com alterações"</formula>
    </cfRule>
    <cfRule type="cellIs" dxfId="345" priority="879" operator="equal">
      <formula>"Não identificado"</formula>
    </cfRule>
    <cfRule type="cellIs" dxfId="344" priority="880" operator="equal">
      <formula>"Vigente"</formula>
    </cfRule>
    <cfRule type="cellIs" dxfId="343" priority="881" operator="equal">
      <formula>"Vigente e Alterado"</formula>
    </cfRule>
    <cfRule type="cellIs" dxfId="342" priority="882" operator="equal">
      <formula>"Revogado"</formula>
    </cfRule>
  </conditionalFormatting>
  <conditionalFormatting sqref="V3538 V3540:V3543">
    <cfRule type="cellIs" dxfId="341" priority="617" operator="equal">
      <formula>"Vigente com alterações"</formula>
    </cfRule>
    <cfRule type="cellIs" dxfId="340" priority="618" operator="equal">
      <formula>"Vigente com alterações"</formula>
    </cfRule>
    <cfRule type="cellIs" dxfId="339" priority="619" operator="equal">
      <formula>"Vigente com alterações"</formula>
    </cfRule>
    <cfRule type="cellIs" dxfId="338" priority="620" operator="equal">
      <formula>"Não identificado"</formula>
    </cfRule>
    <cfRule type="cellIs" dxfId="337" priority="621" operator="equal">
      <formula>"Vigente"</formula>
    </cfRule>
    <cfRule type="cellIs" dxfId="336" priority="622" operator="equal">
      <formula>"Vigente e Alterado"</formula>
    </cfRule>
    <cfRule type="cellIs" dxfId="335" priority="623" operator="equal">
      <formula>"Revogado"</formula>
    </cfRule>
  </conditionalFormatting>
  <conditionalFormatting sqref="V3547">
    <cfRule type="cellIs" dxfId="334" priority="358" operator="equal">
      <formula>"Vigente com alterações"</formula>
    </cfRule>
    <cfRule type="cellIs" dxfId="333" priority="359" operator="equal">
      <formula>"Vigente com alterações"</formula>
    </cfRule>
    <cfRule type="cellIs" dxfId="332" priority="360" operator="equal">
      <formula>"Vigente com alterações"</formula>
    </cfRule>
    <cfRule type="cellIs" dxfId="331" priority="361" operator="equal">
      <formula>"Não identificado"</formula>
    </cfRule>
    <cfRule type="cellIs" dxfId="330" priority="362" operator="equal">
      <formula>"Vigente"</formula>
    </cfRule>
    <cfRule type="cellIs" dxfId="329" priority="363" operator="equal">
      <formula>"Vigente e Alterado"</formula>
    </cfRule>
    <cfRule type="cellIs" dxfId="328" priority="364" operator="equal">
      <formula>"Revogado"</formula>
    </cfRule>
  </conditionalFormatting>
  <conditionalFormatting sqref="V3552">
    <cfRule type="cellIs" dxfId="327" priority="99" operator="equal">
      <formula>"Vigente com alterações"</formula>
    </cfRule>
    <cfRule type="cellIs" dxfId="326" priority="100" operator="equal">
      <formula>"Vigente com alterações"</formula>
    </cfRule>
    <cfRule type="cellIs" dxfId="325" priority="101" operator="equal">
      <formula>"Vigente com alterações"</formula>
    </cfRule>
    <cfRule type="cellIs" dxfId="324" priority="102" operator="equal">
      <formula>"Não identificado"</formula>
    </cfRule>
    <cfRule type="cellIs" dxfId="323" priority="103" operator="equal">
      <formula>"Vigente"</formula>
    </cfRule>
    <cfRule type="cellIs" dxfId="322" priority="104" operator="equal">
      <formula>"Vigente e Alterado"</formula>
    </cfRule>
    <cfRule type="cellIs" dxfId="321" priority="105" operator="equal">
      <formula>"Revogado"</formula>
    </cfRule>
  </conditionalFormatting>
  <conditionalFormatting sqref="V1476:W1476">
    <cfRule type="cellIs" dxfId="320" priority="86157" operator="equal">
      <formula>"Vigente com alterações"</formula>
    </cfRule>
    <cfRule type="cellIs" dxfId="319" priority="86158" operator="equal">
      <formula>"Vigente com alterações"</formula>
    </cfRule>
    <cfRule type="cellIs" dxfId="318" priority="86159" operator="equal">
      <formula>"Vigente com alterações"</formula>
    </cfRule>
    <cfRule type="cellIs" dxfId="317" priority="86160" operator="equal">
      <formula>"Não identificado"</formula>
    </cfRule>
    <cfRule type="cellIs" dxfId="316" priority="86161" operator="equal">
      <formula>"Vigente"</formula>
    </cfRule>
    <cfRule type="cellIs" dxfId="315" priority="86162" operator="equal">
      <formula>"Vigente e Alterado"</formula>
    </cfRule>
    <cfRule type="cellIs" dxfId="314" priority="86163" operator="equal">
      <formula>"Revogado"</formula>
    </cfRule>
    <cfRule type="cellIs" dxfId="313" priority="86164" operator="equal">
      <formula>"Vigente e Alterado"</formula>
    </cfRule>
    <cfRule type="cellIs" dxfId="312" priority="86165" operator="equal">
      <formula>"Alterado e Revogado"</formula>
    </cfRule>
    <cfRule type="cellIs" dxfId="311" priority="86166" operator="equal">
      <formula>"Alterado"</formula>
    </cfRule>
    <cfRule type="cellIs" dxfId="310" priority="86167" operator="equal">
      <formula>"Revogado"</formula>
    </cfRule>
    <cfRule type="cellIs" dxfId="309" priority="86168" operator="equal">
      <formula>"Vigente"</formula>
    </cfRule>
    <cfRule type="cellIs" dxfId="308" priority="86170" operator="equal">
      <formula>"Alterado"</formula>
    </cfRule>
  </conditionalFormatting>
  <conditionalFormatting sqref="V1884:W1884">
    <cfRule type="cellIs" dxfId="307" priority="86142" operator="equal">
      <formula>"Vigente"</formula>
    </cfRule>
  </conditionalFormatting>
  <conditionalFormatting sqref="W555 W846:W847 U850:W850">
    <cfRule type="cellIs" dxfId="306" priority="86194" operator="equal">
      <formula>"Vigente"</formula>
    </cfRule>
  </conditionalFormatting>
  <conditionalFormatting sqref="W848">
    <cfRule type="cellIs" dxfId="305" priority="47034" operator="equal">
      <formula>"Alterado"</formula>
    </cfRule>
    <cfRule type="cellIs" dxfId="304" priority="47035" operator="equal">
      <formula>"Vigente"</formula>
    </cfRule>
    <cfRule type="cellIs" dxfId="303" priority="47036" operator="equal">
      <formula>"Revogado"</formula>
    </cfRule>
    <cfRule type="cellIs" dxfId="302" priority="47037" operator="equal">
      <formula>"Vigente"</formula>
    </cfRule>
  </conditionalFormatting>
  <conditionalFormatting sqref="W1884">
    <cfRule type="cellIs" dxfId="301" priority="86141" operator="equal">
      <formula>"Alterado"</formula>
    </cfRule>
    <cfRule type="cellIs" dxfId="300" priority="86143" operator="equal">
      <formula>"Revogado"</formula>
    </cfRule>
    <cfRule type="cellIs" dxfId="299" priority="86144" operator="equal">
      <formula>"Vigente"</formula>
    </cfRule>
  </conditionalFormatting>
  <conditionalFormatting sqref="W3473">
    <cfRule type="cellIs" dxfId="298" priority="4058" operator="equal">
      <formula>"Vigente com alterações"</formula>
    </cfRule>
    <cfRule type="cellIs" dxfId="297" priority="4059" operator="equal">
      <formula>"Vigente com alterações"</formula>
    </cfRule>
    <cfRule type="cellIs" dxfId="296" priority="4060" operator="equal">
      <formula>"Vigente com alterações"</formula>
    </cfRule>
    <cfRule type="cellIs" dxfId="295" priority="4061" operator="equal">
      <formula>"Não identificado"</formula>
    </cfRule>
    <cfRule type="cellIs" dxfId="294" priority="4062" operator="equal">
      <formula>"Vigente"</formula>
    </cfRule>
    <cfRule type="cellIs" dxfId="293" priority="4063" operator="equal">
      <formula>"Vigente e Alterado"</formula>
    </cfRule>
    <cfRule type="cellIs" dxfId="292" priority="4064" operator="equal">
      <formula>"Revogado"</formula>
    </cfRule>
  </conditionalFormatting>
  <conditionalFormatting sqref="W3479">
    <cfRule type="cellIs" dxfId="291" priority="3799" operator="equal">
      <formula>"Vigente com alterações"</formula>
    </cfRule>
    <cfRule type="cellIs" dxfId="290" priority="3800" operator="equal">
      <formula>"Vigente com alterações"</formula>
    </cfRule>
    <cfRule type="cellIs" dxfId="289" priority="3801" operator="equal">
      <formula>"Vigente com alterações"</formula>
    </cfRule>
    <cfRule type="cellIs" dxfId="288" priority="3802" operator="equal">
      <formula>"Não identificado"</formula>
    </cfRule>
    <cfRule type="cellIs" dxfId="287" priority="3803" operator="equal">
      <formula>"Vigente"</formula>
    </cfRule>
    <cfRule type="cellIs" dxfId="286" priority="3804" operator="equal">
      <formula>"Vigente e Alterado"</formula>
    </cfRule>
    <cfRule type="cellIs" dxfId="285" priority="3805" operator="equal">
      <formula>"Revogado"</formula>
    </cfRule>
  </conditionalFormatting>
  <conditionalFormatting sqref="W3507 W3509:W3510">
    <cfRule type="cellIs" dxfId="284" priority="2686" operator="equal">
      <formula>"Vigente com alterações"</formula>
    </cfRule>
    <cfRule type="cellIs" dxfId="283" priority="2687" operator="equal">
      <formula>"Vigente com alterações"</formula>
    </cfRule>
    <cfRule type="cellIs" dxfId="282" priority="2688" operator="equal">
      <formula>"Vigente com alterações"</formula>
    </cfRule>
    <cfRule type="cellIs" dxfId="281" priority="2689" operator="equal">
      <formula>"Não identificado"</formula>
    </cfRule>
    <cfRule type="cellIs" dxfId="280" priority="2690" operator="equal">
      <formula>"Vigente"</formula>
    </cfRule>
    <cfRule type="cellIs" dxfId="279" priority="2691" operator="equal">
      <formula>"Vigente e Alterado"</formula>
    </cfRule>
    <cfRule type="cellIs" dxfId="278" priority="2692" operator="equal">
      <formula>"Revogado"</formula>
    </cfRule>
  </conditionalFormatting>
  <conditionalFormatting sqref="W3516">
    <cfRule type="cellIs" dxfId="277" priority="2427" operator="equal">
      <formula>"Vigente com alterações"</formula>
    </cfRule>
    <cfRule type="cellIs" dxfId="276" priority="2428" operator="equal">
      <formula>"Vigente com alterações"</formula>
    </cfRule>
    <cfRule type="cellIs" dxfId="275" priority="2429" operator="equal">
      <formula>"Vigente com alterações"</formula>
    </cfRule>
    <cfRule type="cellIs" dxfId="274" priority="2430" operator="equal">
      <formula>"Não identificado"</formula>
    </cfRule>
    <cfRule type="cellIs" dxfId="273" priority="2431" operator="equal">
      <formula>"Vigente"</formula>
    </cfRule>
    <cfRule type="cellIs" dxfId="272" priority="2432" operator="equal">
      <formula>"Vigente e Alterado"</formula>
    </cfRule>
    <cfRule type="cellIs" dxfId="271" priority="2433" operator="equal">
      <formula>"Revogado"</formula>
    </cfRule>
  </conditionalFormatting>
  <conditionalFormatting sqref="W3528">
    <cfRule type="cellIs" dxfId="270" priority="1909" operator="equal">
      <formula>"Vigente com alterações"</formula>
    </cfRule>
    <cfRule type="cellIs" dxfId="269" priority="1910" operator="equal">
      <formula>"Vigente com alterações"</formula>
    </cfRule>
    <cfRule type="cellIs" dxfId="268" priority="1911" operator="equal">
      <formula>"Vigente com alterações"</formula>
    </cfRule>
    <cfRule type="cellIs" dxfId="267" priority="1912" operator="equal">
      <formula>"Não identificado"</formula>
    </cfRule>
    <cfRule type="cellIs" dxfId="266" priority="1913" operator="equal">
      <formula>"Vigente"</formula>
    </cfRule>
    <cfRule type="cellIs" dxfId="265" priority="1914" operator="equal">
      <formula>"Vigente e Alterado"</formula>
    </cfRule>
    <cfRule type="cellIs" dxfId="264" priority="1915" operator="equal">
      <formula>"Revogado"</formula>
    </cfRule>
  </conditionalFormatting>
  <conditionalFormatting sqref="W3533">
    <cfRule type="cellIs" dxfId="263" priority="1128" operator="equal">
      <formula>"Vigente com alterações"</formula>
    </cfRule>
    <cfRule type="cellIs" dxfId="262" priority="1129" operator="equal">
      <formula>"Vigente com alterações"</formula>
    </cfRule>
    <cfRule type="cellIs" dxfId="261" priority="1130" operator="equal">
      <formula>"Vigente com alterações"</formula>
    </cfRule>
    <cfRule type="cellIs" dxfId="260" priority="1131" operator="equal">
      <formula>"Não identificado"</formula>
    </cfRule>
    <cfRule type="cellIs" dxfId="259" priority="1132" operator="equal">
      <formula>"Vigente"</formula>
    </cfRule>
    <cfRule type="cellIs" dxfId="258" priority="1133" operator="equal">
      <formula>"Vigente e Alterado"</formula>
    </cfRule>
    <cfRule type="cellIs" dxfId="257" priority="1134" operator="equal">
      <formula>"Revogado"</formula>
    </cfRule>
  </conditionalFormatting>
  <conditionalFormatting sqref="W3536">
    <cfRule type="cellIs" dxfId="256" priority="869" operator="equal">
      <formula>"Vigente com alterações"</formula>
    </cfRule>
    <cfRule type="cellIs" dxfId="255" priority="870" operator="equal">
      <formula>"Vigente com alterações"</formula>
    </cfRule>
    <cfRule type="cellIs" dxfId="254" priority="871" operator="equal">
      <formula>"Vigente com alterações"</formula>
    </cfRule>
    <cfRule type="cellIs" dxfId="253" priority="872" operator="equal">
      <formula>"Não identificado"</formula>
    </cfRule>
    <cfRule type="cellIs" dxfId="252" priority="873" operator="equal">
      <formula>"Vigente"</formula>
    </cfRule>
    <cfRule type="cellIs" dxfId="251" priority="874" operator="equal">
      <formula>"Vigente e Alterado"</formula>
    </cfRule>
    <cfRule type="cellIs" dxfId="250" priority="875" operator="equal">
      <formula>"Revogado"</formula>
    </cfRule>
  </conditionalFormatting>
  <conditionalFormatting sqref="W3538 W3540:W3543">
    <cfRule type="cellIs" dxfId="249" priority="610" operator="equal">
      <formula>"Vigente com alterações"</formula>
    </cfRule>
    <cfRule type="cellIs" dxfId="248" priority="611" operator="equal">
      <formula>"Vigente com alterações"</formula>
    </cfRule>
    <cfRule type="cellIs" dxfId="247" priority="612" operator="equal">
      <formula>"Vigente com alterações"</formula>
    </cfRule>
    <cfRule type="cellIs" dxfId="246" priority="613" operator="equal">
      <formula>"Não identificado"</formula>
    </cfRule>
    <cfRule type="cellIs" dxfId="245" priority="614" operator="equal">
      <formula>"Vigente"</formula>
    </cfRule>
    <cfRule type="cellIs" dxfId="244" priority="615" operator="equal">
      <formula>"Vigente e Alterado"</formula>
    </cfRule>
    <cfRule type="cellIs" dxfId="243" priority="616" operator="equal">
      <formula>"Revogado"</formula>
    </cfRule>
  </conditionalFormatting>
  <conditionalFormatting sqref="W3547">
    <cfRule type="cellIs" dxfId="242" priority="351" operator="equal">
      <formula>"Vigente com alterações"</formula>
    </cfRule>
    <cfRule type="cellIs" dxfId="241" priority="352" operator="equal">
      <formula>"Vigente com alterações"</formula>
    </cfRule>
    <cfRule type="cellIs" dxfId="240" priority="353" operator="equal">
      <formula>"Vigente com alterações"</formula>
    </cfRule>
    <cfRule type="cellIs" dxfId="239" priority="354" operator="equal">
      <formula>"Não identificado"</formula>
    </cfRule>
    <cfRule type="cellIs" dxfId="238" priority="355" operator="equal">
      <formula>"Vigente"</formula>
    </cfRule>
    <cfRule type="cellIs" dxfId="237" priority="356" operator="equal">
      <formula>"Vigente e Alterado"</formula>
    </cfRule>
    <cfRule type="cellIs" dxfId="236" priority="357" operator="equal">
      <formula>"Revogado"</formula>
    </cfRule>
  </conditionalFormatting>
  <conditionalFormatting sqref="W3552">
    <cfRule type="cellIs" dxfId="235" priority="92" operator="equal">
      <formula>"Vigente com alterações"</formula>
    </cfRule>
    <cfRule type="cellIs" dxfId="234" priority="93" operator="equal">
      <formula>"Vigente com alterações"</formula>
    </cfRule>
    <cfRule type="cellIs" dxfId="233" priority="94" operator="equal">
      <formula>"Vigente com alterações"</formula>
    </cfRule>
    <cfRule type="cellIs" dxfId="232" priority="95" operator="equal">
      <formula>"Não identificado"</formula>
    </cfRule>
    <cfRule type="cellIs" dxfId="231" priority="96" operator="equal">
      <formula>"Vigente"</formula>
    </cfRule>
    <cfRule type="cellIs" dxfId="230" priority="97" operator="equal">
      <formula>"Vigente e Alterado"</formula>
    </cfRule>
    <cfRule type="cellIs" dxfId="229" priority="98" operator="equal">
      <formula>"Revogado"</formula>
    </cfRule>
  </conditionalFormatting>
  <conditionalFormatting sqref="X1301:X1302">
    <cfRule type="cellIs" dxfId="228" priority="24336" operator="equal">
      <formula>"Alterado"</formula>
    </cfRule>
    <cfRule type="cellIs" dxfId="227" priority="24337" operator="equal">
      <formula>"Vigente"</formula>
    </cfRule>
    <cfRule type="cellIs" dxfId="226" priority="24338" operator="equal">
      <formula>"Revogado"</formula>
    </cfRule>
    <cfRule type="cellIs" dxfId="225" priority="24339" operator="equal">
      <formula>"Vigente"</formula>
    </cfRule>
  </conditionalFormatting>
  <conditionalFormatting sqref="X1822">
    <cfRule type="cellIs" dxfId="224" priority="89759" operator="equal">
      <formula>"Vigente com alterações"</formula>
    </cfRule>
    <cfRule type="cellIs" dxfId="223" priority="89760" operator="equal">
      <formula>"Vigente com alterações"</formula>
    </cfRule>
    <cfRule type="cellIs" dxfId="222" priority="89761" operator="equal">
      <formula>"Vigente com alterações"</formula>
    </cfRule>
    <cfRule type="cellIs" dxfId="221" priority="89762" operator="equal">
      <formula>"Não identificado"</formula>
    </cfRule>
    <cfRule type="cellIs" dxfId="220" priority="89763" operator="equal">
      <formula>"Vigente"</formula>
    </cfRule>
    <cfRule type="cellIs" dxfId="219" priority="89764" operator="equal">
      <formula>"Vigente e Alterado"</formula>
    </cfRule>
    <cfRule type="cellIs" dxfId="218" priority="89765" operator="equal">
      <formula>"Revogado"</formula>
    </cfRule>
    <cfRule type="cellIs" dxfId="217" priority="89766" operator="equal">
      <formula>"Vigente e Alterado"</formula>
    </cfRule>
    <cfRule type="cellIs" dxfId="216" priority="89767" operator="equal">
      <formula>"Alterado e Revogado"</formula>
    </cfRule>
    <cfRule type="cellIs" dxfId="215" priority="89768" operator="equal">
      <formula>"Alterado"</formula>
    </cfRule>
    <cfRule type="cellIs" dxfId="214" priority="89769" operator="equal">
      <formula>"Revogado"</formula>
    </cfRule>
    <cfRule type="cellIs" dxfId="213" priority="89770" operator="equal">
      <formula>"Vigente"</formula>
    </cfRule>
    <cfRule type="cellIs" dxfId="212" priority="89772" operator="equal">
      <formula>"Alterado"</formula>
    </cfRule>
  </conditionalFormatting>
  <conditionalFormatting sqref="X1822:X1823">
    <cfRule type="cellIs" dxfId="211" priority="24502" operator="equal">
      <formula>"revogado"</formula>
    </cfRule>
    <cfRule type="cellIs" dxfId="210" priority="24503" operator="equal">
      <formula>"vigente"</formula>
    </cfRule>
  </conditionalFormatting>
  <conditionalFormatting sqref="X1823">
    <cfRule type="cellIs" dxfId="209" priority="24488" operator="equal">
      <formula>"Vigente com alterações"</formula>
    </cfRule>
    <cfRule type="cellIs" dxfId="208" priority="24489" operator="equal">
      <formula>"Vigente com alterações"</formula>
    </cfRule>
    <cfRule type="cellIs" dxfId="207" priority="24490" operator="equal">
      <formula>"Vigente com alterações"</formula>
    </cfRule>
    <cfRule type="cellIs" dxfId="206" priority="24491" operator="equal">
      <formula>"Não identificado"</formula>
    </cfRule>
    <cfRule type="cellIs" dxfId="205" priority="24492" operator="equal">
      <formula>"Vigente"</formula>
    </cfRule>
    <cfRule type="cellIs" dxfId="204" priority="24493" operator="equal">
      <formula>"Vigente e Alterado"</formula>
    </cfRule>
    <cfRule type="cellIs" dxfId="203" priority="24494" operator="equal">
      <formula>"Revogado"</formula>
    </cfRule>
    <cfRule type="cellIs" dxfId="202" priority="24495" operator="equal">
      <formula>"Vigente e Alterado"</formula>
    </cfRule>
    <cfRule type="cellIs" dxfId="201" priority="24496" operator="equal">
      <formula>"Alterado e Revogado"</formula>
    </cfRule>
    <cfRule type="cellIs" dxfId="200" priority="24497" operator="equal">
      <formula>"Alterado"</formula>
    </cfRule>
    <cfRule type="cellIs" dxfId="199" priority="24498" operator="equal">
      <formula>"Revogado"</formula>
    </cfRule>
    <cfRule type="cellIs" dxfId="198" priority="24499" operator="equal">
      <formula>"Vigente"</formula>
    </cfRule>
    <cfRule type="cellIs" dxfId="197" priority="24500" operator="equal">
      <formula>"Vigente"</formula>
    </cfRule>
    <cfRule type="cellIs" dxfId="196" priority="24501" operator="equal">
      <formula>"Alterado"</formula>
    </cfRule>
    <cfRule type="cellIs" dxfId="195" priority="24504" operator="equal">
      <formula>"Vigente com alterações"</formula>
    </cfRule>
    <cfRule type="cellIs" dxfId="194" priority="24505" operator="equal">
      <formula>"Vigente com alterações"</formula>
    </cfRule>
    <cfRule type="cellIs" dxfId="193" priority="24506" operator="equal">
      <formula>"Vigente com alterações"</formula>
    </cfRule>
    <cfRule type="cellIs" dxfId="192" priority="24507" operator="equal">
      <formula>"Não identificado"</formula>
    </cfRule>
    <cfRule type="cellIs" dxfId="191" priority="24508" operator="equal">
      <formula>"Vigente"</formula>
    </cfRule>
    <cfRule type="cellIs" dxfId="190" priority="24509" operator="equal">
      <formula>"Vigente e Alterado"</formula>
    </cfRule>
    <cfRule type="cellIs" dxfId="189" priority="24510" operator="equal">
      <formula>"Revogado"</formula>
    </cfRule>
    <cfRule type="cellIs" dxfId="188" priority="24511" operator="equal">
      <formula>"Vigente e Alterado"</formula>
    </cfRule>
    <cfRule type="cellIs" dxfId="187" priority="24512" operator="equal">
      <formula>"Alterado e Revogado"</formula>
    </cfRule>
    <cfRule type="cellIs" dxfId="186" priority="24513" operator="equal">
      <formula>"Alterado"</formula>
    </cfRule>
    <cfRule type="cellIs" dxfId="185" priority="24514" operator="equal">
      <formula>"Revogado"</formula>
    </cfRule>
    <cfRule type="cellIs" dxfId="184" priority="24515" operator="equal">
      <formula>"Vigente"</formula>
    </cfRule>
    <cfRule type="cellIs" dxfId="183" priority="24516" operator="equal">
      <formula>"Vigente"</formula>
    </cfRule>
    <cfRule type="cellIs" dxfId="182" priority="24517" operator="equal">
      <formula>"Alterado"</formula>
    </cfRule>
  </conditionalFormatting>
  <conditionalFormatting sqref="X2189">
    <cfRule type="cellIs" dxfId="181" priority="73561" operator="equal">
      <formula>"Alterado"</formula>
    </cfRule>
    <cfRule type="cellIs" dxfId="180" priority="73563" operator="equal">
      <formula>"Revogado"</formula>
    </cfRule>
    <cfRule type="cellIs" dxfId="179" priority="73564" operator="equal">
      <formula>"Vigente"</formula>
    </cfRule>
  </conditionalFormatting>
  <conditionalFormatting sqref="X2189:X2191">
    <cfRule type="cellIs" dxfId="178" priority="73562" operator="equal">
      <formula>"Vigente"</formula>
    </cfRule>
  </conditionalFormatting>
  <conditionalFormatting sqref="X3473">
    <cfRule type="cellIs" dxfId="177" priority="4051" operator="equal">
      <formula>"Vigente com alterações"</formula>
    </cfRule>
    <cfRule type="cellIs" dxfId="176" priority="4052" operator="equal">
      <formula>"Vigente com alterações"</formula>
    </cfRule>
    <cfRule type="cellIs" dxfId="175" priority="4053" operator="equal">
      <formula>"Vigente com alterações"</formula>
    </cfRule>
    <cfRule type="cellIs" dxfId="174" priority="4054" operator="equal">
      <formula>"Não identificado"</formula>
    </cfRule>
    <cfRule type="cellIs" dxfId="173" priority="4055" operator="equal">
      <formula>"Vigente"</formula>
    </cfRule>
    <cfRule type="cellIs" dxfId="172" priority="4056" operator="equal">
      <formula>"Vigente e Alterado"</formula>
    </cfRule>
    <cfRule type="cellIs" dxfId="171" priority="4057" operator="equal">
      <formula>"Revogado"</formula>
    </cfRule>
  </conditionalFormatting>
  <conditionalFormatting sqref="X3479">
    <cfRule type="cellIs" dxfId="170" priority="3792" operator="equal">
      <formula>"Vigente com alterações"</formula>
    </cfRule>
    <cfRule type="cellIs" dxfId="169" priority="3793" operator="equal">
      <formula>"Vigente com alterações"</formula>
    </cfRule>
    <cfRule type="cellIs" dxfId="168" priority="3794" operator="equal">
      <formula>"Vigente com alterações"</formula>
    </cfRule>
    <cfRule type="cellIs" dxfId="167" priority="3795" operator="equal">
      <formula>"Não identificado"</formula>
    </cfRule>
    <cfRule type="cellIs" dxfId="166" priority="3796" operator="equal">
      <formula>"Vigente"</formula>
    </cfRule>
    <cfRule type="cellIs" dxfId="165" priority="3797" operator="equal">
      <formula>"Vigente e Alterado"</formula>
    </cfRule>
    <cfRule type="cellIs" dxfId="164" priority="3798" operator="equal">
      <formula>"Revogado"</formula>
    </cfRule>
  </conditionalFormatting>
  <conditionalFormatting sqref="X3507 X3509:X3510">
    <cfRule type="cellIs" dxfId="163" priority="2679" operator="equal">
      <formula>"Vigente com alterações"</formula>
    </cfRule>
    <cfRule type="cellIs" dxfId="162" priority="2680" operator="equal">
      <formula>"Vigente com alterações"</formula>
    </cfRule>
    <cfRule type="cellIs" dxfId="161" priority="2681" operator="equal">
      <formula>"Vigente com alterações"</formula>
    </cfRule>
    <cfRule type="cellIs" dxfId="160" priority="2682" operator="equal">
      <formula>"Não identificado"</formula>
    </cfRule>
    <cfRule type="cellIs" dxfId="159" priority="2683" operator="equal">
      <formula>"Vigente"</formula>
    </cfRule>
    <cfRule type="cellIs" dxfId="158" priority="2684" operator="equal">
      <formula>"Vigente e Alterado"</formula>
    </cfRule>
    <cfRule type="cellIs" dxfId="157" priority="2685" operator="equal">
      <formula>"Revogado"</formula>
    </cfRule>
  </conditionalFormatting>
  <conditionalFormatting sqref="X3516">
    <cfRule type="cellIs" dxfId="156" priority="2420" operator="equal">
      <formula>"Vigente com alterações"</formula>
    </cfRule>
    <cfRule type="cellIs" dxfId="155" priority="2421" operator="equal">
      <formula>"Vigente com alterações"</formula>
    </cfRule>
    <cfRule type="cellIs" dxfId="154" priority="2422" operator="equal">
      <formula>"Vigente com alterações"</formula>
    </cfRule>
    <cfRule type="cellIs" dxfId="153" priority="2423" operator="equal">
      <formula>"Não identificado"</formula>
    </cfRule>
    <cfRule type="cellIs" dxfId="152" priority="2424" operator="equal">
      <formula>"Vigente"</formula>
    </cfRule>
    <cfRule type="cellIs" dxfId="151" priority="2425" operator="equal">
      <formula>"Vigente e Alterado"</formula>
    </cfRule>
    <cfRule type="cellIs" dxfId="150" priority="2426" operator="equal">
      <formula>"Revogado"</formula>
    </cfRule>
  </conditionalFormatting>
  <conditionalFormatting sqref="X3528">
    <cfRule type="cellIs" dxfId="149" priority="1902" operator="equal">
      <formula>"Vigente com alterações"</formula>
    </cfRule>
    <cfRule type="cellIs" dxfId="148" priority="1903" operator="equal">
      <formula>"Vigente com alterações"</formula>
    </cfRule>
    <cfRule type="cellIs" dxfId="147" priority="1904" operator="equal">
      <formula>"Vigente com alterações"</formula>
    </cfRule>
    <cfRule type="cellIs" dxfId="146" priority="1905" operator="equal">
      <formula>"Não identificado"</formula>
    </cfRule>
    <cfRule type="cellIs" dxfId="145" priority="1906" operator="equal">
      <formula>"Vigente"</formula>
    </cfRule>
    <cfRule type="cellIs" dxfId="144" priority="1907" operator="equal">
      <formula>"Vigente e Alterado"</formula>
    </cfRule>
    <cfRule type="cellIs" dxfId="143" priority="1908" operator="equal">
      <formula>"Revogado"</formula>
    </cfRule>
  </conditionalFormatting>
  <conditionalFormatting sqref="X3533">
    <cfRule type="cellIs" dxfId="142" priority="1121" operator="equal">
      <formula>"Vigente com alterações"</formula>
    </cfRule>
    <cfRule type="cellIs" dxfId="141" priority="1122" operator="equal">
      <formula>"Vigente com alterações"</formula>
    </cfRule>
    <cfRule type="cellIs" dxfId="140" priority="1123" operator="equal">
      <formula>"Vigente com alterações"</formula>
    </cfRule>
    <cfRule type="cellIs" dxfId="139" priority="1124" operator="equal">
      <formula>"Não identificado"</formula>
    </cfRule>
    <cfRule type="cellIs" dxfId="138" priority="1125" operator="equal">
      <formula>"Vigente"</formula>
    </cfRule>
    <cfRule type="cellIs" dxfId="137" priority="1126" operator="equal">
      <formula>"Vigente e Alterado"</formula>
    </cfRule>
    <cfRule type="cellIs" dxfId="136" priority="1127" operator="equal">
      <formula>"Revogado"</formula>
    </cfRule>
  </conditionalFormatting>
  <conditionalFormatting sqref="X3536">
    <cfRule type="cellIs" dxfId="135" priority="862" operator="equal">
      <formula>"Vigente com alterações"</formula>
    </cfRule>
    <cfRule type="cellIs" dxfId="134" priority="863" operator="equal">
      <formula>"Vigente com alterações"</formula>
    </cfRule>
    <cfRule type="cellIs" dxfId="133" priority="864" operator="equal">
      <formula>"Vigente com alterações"</formula>
    </cfRule>
    <cfRule type="cellIs" dxfId="132" priority="865" operator="equal">
      <formula>"Não identificado"</formula>
    </cfRule>
    <cfRule type="cellIs" dxfId="131" priority="866" operator="equal">
      <formula>"Vigente"</formula>
    </cfRule>
    <cfRule type="cellIs" dxfId="130" priority="867" operator="equal">
      <formula>"Vigente e Alterado"</formula>
    </cfRule>
    <cfRule type="cellIs" dxfId="129" priority="868" operator="equal">
      <formula>"Revogado"</formula>
    </cfRule>
  </conditionalFormatting>
  <conditionalFormatting sqref="X3538 X3540:X3543">
    <cfRule type="cellIs" dxfId="128" priority="603" operator="equal">
      <formula>"Vigente com alterações"</formula>
    </cfRule>
    <cfRule type="cellIs" dxfId="127" priority="604" operator="equal">
      <formula>"Vigente com alterações"</formula>
    </cfRule>
    <cfRule type="cellIs" dxfId="126" priority="605" operator="equal">
      <formula>"Vigente com alterações"</formula>
    </cfRule>
    <cfRule type="cellIs" dxfId="125" priority="606" operator="equal">
      <formula>"Não identificado"</formula>
    </cfRule>
    <cfRule type="cellIs" dxfId="124" priority="607" operator="equal">
      <formula>"Vigente"</formula>
    </cfRule>
    <cfRule type="cellIs" dxfId="123" priority="608" operator="equal">
      <formula>"Vigente e Alterado"</formula>
    </cfRule>
    <cfRule type="cellIs" dxfId="122" priority="609" operator="equal">
      <formula>"Revogado"</formula>
    </cfRule>
  </conditionalFormatting>
  <conditionalFormatting sqref="X3547">
    <cfRule type="cellIs" dxfId="121" priority="344" operator="equal">
      <formula>"Vigente com alterações"</formula>
    </cfRule>
    <cfRule type="cellIs" dxfId="120" priority="345" operator="equal">
      <formula>"Vigente com alterações"</formula>
    </cfRule>
    <cfRule type="cellIs" dxfId="119" priority="346" operator="equal">
      <formula>"Vigente com alterações"</formula>
    </cfRule>
    <cfRule type="cellIs" dxfId="118" priority="347" operator="equal">
      <formula>"Não identificado"</formula>
    </cfRule>
    <cfRule type="cellIs" dxfId="117" priority="348" operator="equal">
      <formula>"Vigente"</formula>
    </cfRule>
    <cfRule type="cellIs" dxfId="116" priority="349" operator="equal">
      <formula>"Vigente e Alterado"</formula>
    </cfRule>
    <cfRule type="cellIs" dxfId="115" priority="350" operator="equal">
      <formula>"Revogado"</formula>
    </cfRule>
  </conditionalFormatting>
  <conditionalFormatting sqref="X3552">
    <cfRule type="cellIs" dxfId="114" priority="85" operator="equal">
      <formula>"Vigente com alterações"</formula>
    </cfRule>
    <cfRule type="cellIs" dxfId="113" priority="86" operator="equal">
      <formula>"Vigente com alterações"</formula>
    </cfRule>
    <cfRule type="cellIs" dxfId="112" priority="87" operator="equal">
      <formula>"Vigente com alterações"</formula>
    </cfRule>
    <cfRule type="cellIs" dxfId="111" priority="88" operator="equal">
      <formula>"Não identificado"</formula>
    </cfRule>
    <cfRule type="cellIs" dxfId="110" priority="89" operator="equal">
      <formula>"Vigente"</formula>
    </cfRule>
    <cfRule type="cellIs" dxfId="109" priority="90" operator="equal">
      <formula>"Vigente e Alterado"</formula>
    </cfRule>
    <cfRule type="cellIs" dxfId="108" priority="91" operator="equal">
      <formula>"Revogado"</formula>
    </cfRule>
  </conditionalFormatting>
  <dataValidations xWindow="500" yWindow="678" count="11">
    <dataValidation type="date" allowBlank="1" showErrorMessage="1" sqref="G2120 G1397 G1372 G1009 G1474 G1479 G1182 G942 G953 G1107" xr:uid="{00000000-0002-0000-0000-000000000000}">
      <formula1>36161</formula1>
      <formula2>55153</formula2>
    </dataValidation>
    <dataValidation type="list" allowBlank="1" showInputMessage="1" showErrorMessage="1" sqref="U1546 U1047" xr:uid="{00000000-0002-0000-0000-000001000000}">
      <formula1>status</formula1>
    </dataValidation>
    <dataValidation type="list" allowBlank="1" showInputMessage="1" showErrorMessage="1" sqref="P1373:P1396 P1428:P1473 P954:P1008 P1475:P1478 P943:P952 P1398:P1425 P1183:P1371 P1010:P1106 P1705:P2029 P1480:P1703 P1108:P1181 P1:P941 P2032:P1048576" xr:uid="{00000000-0002-0000-0000-000002000000}">
      <formula1>Natureza</formula1>
    </dataValidation>
    <dataValidation type="list" allowBlank="1" showInputMessage="1" showErrorMessage="1" sqref="A1704 A2057 A1009 A1107 A953 A942 A1182 A1479 A1474 A1426:A1427 A1372 A1397 A2120" xr:uid="{00000000-0002-0000-0000-000003000000}">
      <formula1>Ano</formula1>
    </dataValidation>
    <dataValidation type="date" allowBlank="1" showInputMessage="1" showErrorMessage="1" error="Formato inválido. Tente preencher novamente" sqref="E2055 E1954 D1426:D1427 D2120 D1704 D2057 D1009 D1107 D953 D942 D1182 D1479 D1474 D1372 D1397" xr:uid="{00000000-0002-0000-0000-000004000000}">
      <formula1>36161</formula1>
      <formula2>55153</formula2>
    </dataValidation>
    <dataValidation type="date" allowBlank="1" showInputMessage="1" showErrorMessage="1" sqref="X1397 X1372 W412 X1474 X1479 X1182 X953 X942 X1107 X1064 X1009 X1704 W501 V1954:W1954 V1288:W1288 V1340:W1340 X1426" xr:uid="{00000000-0002-0000-0000-000005000000}">
      <formula1>36161</formula1>
      <formula2>55153</formula2>
    </dataValidation>
    <dataValidation allowBlank="1" showInputMessage="1" showErrorMessage="1" prompt="Cite a data de publicação da primeira alteração sofrida pelo ato._x000a_OBS= Datas de republicação e de retificação devem ser desconsideradas e a célula permanecerá em branco." sqref="X202:X207 X1853 X2:X13 V95:V108 V192 V161:V171 X873:X878 X812 X590:X609 X573 X518:X519 X487 X485 X376:X377 X301 V1585 X38:X81 X198:X200 X209:X219 X221:X224 X228:X235 X237:X244 X246:X249 X251 X253:X261 X1585 X284:X288 X290:X293 X295 X305:X336 X338:X340 X343:X369 X371:X374 X381:X391 X393:X411 X413 X415:X417 X419:X420 X422:X436 X438:X439 X442:X451 X453:X459 X461:X467 X469:X483 X490 X492:X495 X497 X499 X504:X505 X507:X511 X513:X516 X521:X522 X525 X527:X539 X541:X547 X550:X554 X556:X560 X562:X570 X577 X579:X581 X584:X586 X611:X632 X634:X635 X644:X649 X654 X656:X659 X661 X663:X679 X696:X701 X703 X705:X706 X714:X715 X717:X726 X728:X771 X774:X778 X780 X782:X791 X793:X799 X803:X806 X814:X815 X819:X836 X839 X841 X849 X852 X854 X864 X871 X192 V131:V159 V83:V93 X263:X282 V174 V176:V187 X858:X860 X809 X801 X379 V646 V699 V38:V81 X83:X93 X95:X108 X131:X159 X161:X171 X176:X187 V2:V13 X16:X36 V16:V36 V110:V129 X110:X129" xr:uid="{00000000-0002-0000-0000-000006000000}"/>
    <dataValidation type="list" allowBlank="1" showInputMessage="1" showErrorMessage="1" sqref="C2505:C2585 B1 B13:B2504 B2586:B1048576" xr:uid="{00000000-0002-0000-0000-000007000000}">
      <formula1>Tipo</formula1>
    </dataValidation>
    <dataValidation allowBlank="1" showInputMessage="1" showErrorMessage="1" prompt="Selecione o tipo do ato." sqref="B2:B12" xr:uid="{00000000-0002-0000-0000-000008000000}"/>
    <dataValidation type="list" allowBlank="1" showInputMessage="1" showErrorMessage="1" sqref="K968:L968 K1773:L1773 K2584:L2584 K2328:L2328 K1330:L1330 K2519 K2536 K1410:L1411 K1489:L1489 K1499:L1499 K1549:L1549 K1717:L1717 K1730:L1730 K1826:L1826 K1523:L1523 K779:L780 K994:L994 K1241:L1241 K1250:L1250 K2323:L2323 K2365:L2365 K2480:L2480 K990:L991 K1564 K2427 K1246:L1246 K1312:L1315 K1385:L1387 K1644:L1644 K1725:L1725 K1824:L1824 K1300:L1300 K1382:L1382 K2371:L2373 K2433:L2433 K2475:L2475 K904:L905 K1019:L1019 K1054:L1054 K1078:L1080 K1172:L1172 K1259:L1259 K1379:L1379 K1588:L1589 K1333 K1609:L1609 K1070:L1071 L1377 K1641:L1641 K1658:L1658 K1638:K1639 K1594 K1771:L1771 K1802:L1803 K1437:L1437 K1468:L1468 K1532:L1532 L1779 K1598:L1598 K1654:L1654 K1704:L1704 K1755:L1755 K1777:L1777 K1178:L1179 K1393:L1393 K1485:L1485 K2229:L2229 K2305:L2305 K2398:L2398 K2488:L2488 K2227 K2548:L2548 K483:L483 K1188 K2276:L2278 K2332:L2332 K2336:L2336 K1231 K2367:L2368 K2404:L2404 K2470:L2470 K2416 K2544:L2544 K2289:L2290 K959:L959 K1017:L1017 K1127:L1127 K1204:L1204 K1218:L1219 K1223:L1223 K1236:L1236 K1408:L1408 K1487:L1487 K1567:L1568 K1634:L1634 K2340 K1683:L1683 K1701 K1746:L1746 K1060:L1060 K1263:L1263 K468:L481 L2264 K2361:L2361 K985:L985 K2413 K1268:L1268 K2436:L2436 K2381:L2381 K1103:L1103 K1636 K1528:L1529 L1743 K1807:L1807 K1559:L1559 L1737 K1782:L1782 K1765:L1765 K2496 K2553:L2553 K880:L880 K1095:L1096 K1272:L1272 K1354:L1354 K1583:L1586 K2239:L2239 K983:L983 K2236:L2236 K2272:L2272 L2256:L2259 K2326:L2326 K2391:L2391 K2406:L2406 K2334 K1656 K1233 K1000:L1000 K1009:L1009 K1030:L1030 K1132:L1133 K1228:L1228 K1142 K1397:L1397 K1402:L1402 K1404:L1405 K1631:L1631 K1812:L1812 K1286:L1286 K1446:L1446 K1799 K2445:L2445 L1617 K2267:L2268 K1067:L1067 K392:L411 K1734:K1737 L1734:L1735 K1779:K1780 K1375:K1377 L1375 K1742:K1743 K2255:K2259 K2261:K2265 L2261:L2262 K2281:K2284 L2281:L2282 K1617:K1618" xr:uid="{00000000-0002-0000-0000-000009000000}">
      <formula1>Macrotemas</formula1>
    </dataValidation>
    <dataValidation allowBlank="1" showInputMessage="1" showErrorMessage="1" error="Formato inválido. Tente preencher novamente" sqref="E196:E1215 E2:E194" xr:uid="{8E65C401-8493-4363-AE2F-82D88375975A}"/>
  </dataValidations>
  <hyperlinks>
    <hyperlink ref="I2008" location="P1" display="P1" xr:uid="{8405AB29-2691-4103-AC9A-4116CD18F119}"/>
  </hyperlinks>
  <pageMargins left="0.51181102362204722" right="0.51181102362204722" top="0.78740157480314965" bottom="0.78740157480314965" header="0.31496062992125984" footer="0.31496062992125984"/>
  <pageSetup paperSize="9" scale="65" orientation="portrait" horizontalDpi="4294967293" r:id="rId6"/>
  <legacyDrawing r:id="rId7"/>
  <extLst>
    <ext xmlns:x14="http://schemas.microsoft.com/office/spreadsheetml/2009/9/main" uri="{CCE6A557-97BC-4b89-ADB6-D9C93CAAB3DF}">
      <x14:dataValidations xmlns:xm="http://schemas.microsoft.com/office/excel/2006/main" xWindow="500" yWindow="678" count="4">
        <x14:dataValidation type="list" allowBlank="1" showInputMessage="1" showErrorMessage="1" xr:uid="{00000000-0002-0000-0000-00000A000000}">
          <x14:formula1>
            <xm:f>'\\ANVSSDF172\#GGREG 2016\#COGES\Estoque Regulatório\ArquivoMorto\[Planilha_Estoque Regulatório_19set14.xlsx]Referências'!#REF!</xm:f>
          </x14:formula1>
          <xm:sqref>P2030:P2031</xm:sqref>
        </x14:dataValidation>
        <x14:dataValidation type="list" allowBlank="1" showInputMessage="1" showErrorMessage="1" xr:uid="{00000000-0002-0000-0000-00000B000000}">
          <x14:formula1>
            <xm:f>#REF!</xm:f>
          </x14:formula1>
          <xm:sqref>S1</xm:sqref>
        </x14:dataValidation>
        <x14:dataValidation type="list" allowBlank="1" showInputMessage="1" showErrorMessage="1" xr:uid="{00000000-0002-0000-0000-00000C000000}">
          <x14:formula1>
            <xm:f>#REF!</xm:f>
          </x14:formula1>
          <xm:sqref>L2030:L2037 L2114:L2116 L2140:L2147 K2157:K2220 L1885 K2118:K2155 L2118:L2125 K2098:K2116 L1930:L1953 K1833:K2096 L2201:L2208 L2165:L2169 L2160:L2162 L1960:L1962 L1865:L1869 L1955:L1958 L2127:L2138 L2096 L2041:L2043 L1918:L1927 L2212:L2220 L2039 L2048 L2173:L2178 L2053:L2058 L2199 L2157:L2158 L2180:L2195 L2152:L2155 L2105 L1971:L1975 L2021 L1978:L1987 L2069:L2071 L2060:L2065 L2082:L2087 L1840:L1863 L2107:L2112 L1993:L1996 L2092:L2094 L2171 L1833:L1838 L2089:L2090 L1915 L2210 L1989:L1991 L2013:L2019 L1871:L1883 L2050:L2051 L1965:L1969 L2009:L2011 L2098:L2099 L1888:L1911 L2073 L1998:L2007 L2101:L2103 L2077:L2080 L1913 L2023 L2025:L2028</xm:sqref>
        </x14:dataValidation>
        <x14:dataValidation type="list" allowBlank="1" showInputMessage="1" showErrorMessage="1" xr:uid="{368F4D67-7FE9-454A-B3D7-7CAA8C829B16}">
          <x14:formula1>
            <xm:f>#REF!</xm:f>
          </x14:formula1>
          <xm:sqref>S2:S3552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4"/>
  <dimension ref="A1:H55"/>
  <sheetViews>
    <sheetView showGridLines="0" topLeftCell="A31" workbookViewId="0">
      <selection activeCell="A53" sqref="A53:H53"/>
    </sheetView>
  </sheetViews>
  <sheetFormatPr defaultRowHeight="15" x14ac:dyDescent="0.25"/>
  <cols>
    <col min="2" max="2" width="17.5703125" customWidth="1"/>
    <col min="8" max="8" width="12.42578125" customWidth="1"/>
  </cols>
  <sheetData>
    <row r="1" spans="1:8" ht="15.75" thickBot="1" x14ac:dyDescent="0.3"/>
    <row r="2" spans="1:8" x14ac:dyDescent="0.25">
      <c r="A2" s="3"/>
      <c r="B2" s="4" t="s">
        <v>10955</v>
      </c>
      <c r="C2" s="4"/>
      <c r="D2" s="4"/>
      <c r="E2" s="4"/>
      <c r="F2" s="4"/>
      <c r="G2" s="5"/>
      <c r="H2" s="6"/>
    </row>
    <row r="3" spans="1:8" x14ac:dyDescent="0.25">
      <c r="A3" s="7"/>
      <c r="B3" s="8"/>
      <c r="C3" s="8"/>
      <c r="D3" s="8"/>
      <c r="E3" s="8"/>
      <c r="F3" s="8"/>
      <c r="G3" s="8"/>
      <c r="H3" s="9"/>
    </row>
    <row r="4" spans="1:8" ht="18.75" x14ac:dyDescent="0.3">
      <c r="A4" s="7" t="s">
        <v>10956</v>
      </c>
      <c r="B4" s="8"/>
      <c r="C4" s="8"/>
      <c r="D4" s="8"/>
      <c r="E4" s="8"/>
      <c r="F4" s="8"/>
      <c r="G4" s="8"/>
      <c r="H4" s="9"/>
    </row>
    <row r="5" spans="1:8" x14ac:dyDescent="0.25">
      <c r="A5" s="7"/>
      <c r="B5" s="149" t="s">
        <v>10957</v>
      </c>
      <c r="C5" s="149"/>
      <c r="D5" s="149"/>
      <c r="E5" s="149"/>
      <c r="F5" s="149"/>
      <c r="G5" s="149"/>
      <c r="H5" s="9"/>
    </row>
    <row r="6" spans="1:8" x14ac:dyDescent="0.25">
      <c r="A6" s="7"/>
      <c r="B6" s="149" t="s">
        <v>10958</v>
      </c>
      <c r="C6" s="149"/>
      <c r="D6" s="149"/>
      <c r="E6" s="149"/>
      <c r="F6" s="149"/>
      <c r="G6" s="149"/>
      <c r="H6" s="9"/>
    </row>
    <row r="7" spans="1:8" x14ac:dyDescent="0.25">
      <c r="A7" s="7"/>
      <c r="B7" s="149" t="s">
        <v>10959</v>
      </c>
      <c r="C7" s="149"/>
      <c r="D7" s="149"/>
      <c r="E7" s="149"/>
      <c r="F7" s="149"/>
      <c r="G7" s="149"/>
      <c r="H7" s="9"/>
    </row>
    <row r="8" spans="1:8" x14ac:dyDescent="0.25">
      <c r="A8" s="7"/>
      <c r="B8" s="149" t="s">
        <v>10960</v>
      </c>
      <c r="C8" s="149"/>
      <c r="D8" s="149"/>
      <c r="E8" s="149"/>
      <c r="F8" s="149"/>
      <c r="G8" s="149"/>
      <c r="H8" s="9"/>
    </row>
    <row r="9" spans="1:8" x14ac:dyDescent="0.25">
      <c r="A9" s="7"/>
      <c r="B9" s="149" t="s">
        <v>10961</v>
      </c>
      <c r="C9" s="149"/>
      <c r="D9" s="149"/>
      <c r="E9" s="149"/>
      <c r="F9" s="149"/>
      <c r="G9" s="149"/>
      <c r="H9" s="9"/>
    </row>
    <row r="10" spans="1:8" x14ac:dyDescent="0.25">
      <c r="A10" s="7"/>
      <c r="B10" s="149" t="s">
        <v>10962</v>
      </c>
      <c r="C10" s="149"/>
      <c r="D10" s="149"/>
      <c r="E10" s="149"/>
      <c r="F10" s="149"/>
      <c r="G10" s="149"/>
      <c r="H10" s="9"/>
    </row>
    <row r="11" spans="1:8" x14ac:dyDescent="0.25">
      <c r="A11" s="7"/>
      <c r="B11" s="8" t="s">
        <v>10963</v>
      </c>
      <c r="C11" s="8"/>
      <c r="D11" s="8"/>
      <c r="E11" s="8"/>
      <c r="F11" s="8"/>
      <c r="G11" s="8"/>
      <c r="H11" s="9"/>
    </row>
    <row r="12" spans="1:8" x14ac:dyDescent="0.25">
      <c r="A12" s="7"/>
      <c r="B12" s="8"/>
      <c r="C12" s="8"/>
      <c r="D12" s="8"/>
      <c r="E12" s="8"/>
      <c r="F12" s="8"/>
      <c r="G12" s="8"/>
      <c r="H12" s="9"/>
    </row>
    <row r="13" spans="1:8" ht="18.75" x14ac:dyDescent="0.3">
      <c r="A13" s="157" t="s">
        <v>10964</v>
      </c>
      <c r="B13" s="149"/>
      <c r="C13" s="149"/>
      <c r="D13" s="149"/>
      <c r="E13" s="149"/>
      <c r="F13" s="149"/>
      <c r="G13" s="149"/>
      <c r="H13" s="9"/>
    </row>
    <row r="14" spans="1:8" ht="11.25" customHeight="1" x14ac:dyDescent="0.25">
      <c r="A14" s="7"/>
      <c r="B14" s="11" t="s">
        <v>10965</v>
      </c>
      <c r="C14" s="8"/>
      <c r="D14" s="8"/>
      <c r="E14" s="8"/>
      <c r="F14" s="8"/>
      <c r="G14" s="8"/>
      <c r="H14" s="9"/>
    </row>
    <row r="15" spans="1:8" ht="45.75" customHeight="1" x14ac:dyDescent="0.25">
      <c r="A15" s="153" t="s">
        <v>10966</v>
      </c>
      <c r="B15" s="151"/>
      <c r="C15" s="151"/>
      <c r="D15" s="151"/>
      <c r="E15" s="151"/>
      <c r="F15" s="151"/>
      <c r="G15" s="151"/>
      <c r="H15" s="154"/>
    </row>
    <row r="16" spans="1:8" ht="13.5" customHeight="1" x14ac:dyDescent="0.25">
      <c r="A16" s="130"/>
      <c r="B16" s="129"/>
      <c r="C16" s="129"/>
      <c r="D16" s="129"/>
      <c r="E16" s="129"/>
      <c r="F16" s="129"/>
      <c r="G16" s="129"/>
      <c r="H16" s="131"/>
    </row>
    <row r="17" spans="1:8" ht="32.25" customHeight="1" x14ac:dyDescent="0.25">
      <c r="A17" s="146" t="s">
        <v>10967</v>
      </c>
      <c r="B17" s="147"/>
      <c r="C17" s="147"/>
      <c r="D17" s="147"/>
      <c r="E17" s="147"/>
      <c r="F17" s="147"/>
      <c r="G17" s="147"/>
      <c r="H17" s="9"/>
    </row>
    <row r="18" spans="1:8" ht="15.75" x14ac:dyDescent="0.25">
      <c r="A18" s="7"/>
      <c r="B18" s="11" t="s">
        <v>10968</v>
      </c>
      <c r="C18" s="8"/>
      <c r="D18" s="8"/>
      <c r="E18" s="8"/>
      <c r="F18" s="8"/>
      <c r="G18" s="8"/>
      <c r="H18" s="9"/>
    </row>
    <row r="19" spans="1:8" ht="33" customHeight="1" x14ac:dyDescent="0.25">
      <c r="A19" s="146" t="s">
        <v>10969</v>
      </c>
      <c r="B19" s="147"/>
      <c r="C19" s="147"/>
      <c r="D19" s="147"/>
      <c r="E19" s="147"/>
      <c r="F19" s="147"/>
      <c r="G19" s="147"/>
      <c r="H19" s="148"/>
    </row>
    <row r="20" spans="1:8" ht="18.75" x14ac:dyDescent="0.3">
      <c r="A20" s="157" t="s">
        <v>10970</v>
      </c>
      <c r="B20" s="149"/>
      <c r="C20" s="149"/>
      <c r="D20" s="149"/>
      <c r="E20" s="149"/>
      <c r="F20" s="149"/>
      <c r="G20" s="149"/>
      <c r="H20" s="9"/>
    </row>
    <row r="21" spans="1:8" ht="44.25" customHeight="1" x14ac:dyDescent="0.25">
      <c r="A21" s="146" t="s">
        <v>10971</v>
      </c>
      <c r="B21" s="147"/>
      <c r="C21" s="147"/>
      <c r="D21" s="147"/>
      <c r="E21" s="147"/>
      <c r="F21" s="147"/>
      <c r="G21" s="147"/>
      <c r="H21" s="148"/>
    </row>
    <row r="22" spans="1:8" ht="9" customHeight="1" x14ac:dyDescent="0.25">
      <c r="A22" s="124"/>
      <c r="B22" s="125"/>
      <c r="C22" s="125"/>
      <c r="D22" s="125"/>
      <c r="E22" s="125"/>
      <c r="F22" s="125"/>
      <c r="G22" s="125"/>
      <c r="H22" s="126"/>
    </row>
    <row r="23" spans="1:8" ht="18.75" x14ac:dyDescent="0.3">
      <c r="A23" s="7" t="s">
        <v>10972</v>
      </c>
      <c r="B23" s="8"/>
      <c r="C23" s="8"/>
      <c r="D23" s="8"/>
      <c r="E23" s="8"/>
      <c r="F23" s="8"/>
      <c r="G23" s="8"/>
      <c r="H23" s="9"/>
    </row>
    <row r="24" spans="1:8" x14ac:dyDescent="0.25">
      <c r="A24" s="7"/>
      <c r="B24" s="12" t="s">
        <v>10973</v>
      </c>
      <c r="C24" s="8"/>
      <c r="D24" s="8"/>
      <c r="E24" s="8"/>
      <c r="F24" s="8"/>
      <c r="G24" s="8"/>
      <c r="H24" s="9"/>
    </row>
    <row r="25" spans="1:8" ht="49.5" customHeight="1" x14ac:dyDescent="0.25">
      <c r="A25" s="7"/>
      <c r="B25" s="147" t="s">
        <v>10974</v>
      </c>
      <c r="C25" s="147"/>
      <c r="D25" s="147"/>
      <c r="E25" s="147"/>
      <c r="F25" s="147"/>
      <c r="G25" s="147"/>
      <c r="H25" s="148"/>
    </row>
    <row r="26" spans="1:8" ht="101.25" customHeight="1" x14ac:dyDescent="0.25">
      <c r="A26" s="153" t="s">
        <v>10975</v>
      </c>
      <c r="B26" s="151"/>
      <c r="C26" s="151"/>
      <c r="D26" s="151"/>
      <c r="E26" s="151"/>
      <c r="F26" s="151"/>
      <c r="G26" s="151"/>
      <c r="H26" s="154"/>
    </row>
    <row r="27" spans="1:8" x14ac:dyDescent="0.25">
      <c r="A27" s="7"/>
      <c r="B27" s="8"/>
      <c r="C27" s="8"/>
      <c r="D27" s="8"/>
      <c r="E27" s="8"/>
      <c r="F27" s="8"/>
      <c r="G27" s="8"/>
      <c r="H27" s="9"/>
    </row>
    <row r="28" spans="1:8" x14ac:dyDescent="0.25">
      <c r="A28" s="7"/>
      <c r="B28" s="12" t="s">
        <v>10976</v>
      </c>
      <c r="C28" s="8"/>
      <c r="D28" s="8"/>
      <c r="E28" s="8"/>
      <c r="F28" s="8"/>
      <c r="G28" s="8"/>
      <c r="H28" s="9"/>
    </row>
    <row r="29" spans="1:8" ht="30" customHeight="1" x14ac:dyDescent="0.25">
      <c r="A29" s="7"/>
      <c r="B29" s="155" t="s">
        <v>10977</v>
      </c>
      <c r="C29" s="155"/>
      <c r="D29" s="155"/>
      <c r="E29" s="155"/>
      <c r="F29" s="155"/>
      <c r="G29" s="155"/>
      <c r="H29" s="156"/>
    </row>
    <row r="30" spans="1:8" x14ac:dyDescent="0.25">
      <c r="A30" s="7"/>
      <c r="B30" s="149"/>
      <c r="C30" s="149"/>
      <c r="D30" s="149"/>
      <c r="E30" s="149"/>
      <c r="F30" s="149"/>
      <c r="G30" s="149"/>
      <c r="H30" s="150"/>
    </row>
    <row r="31" spans="1:8" x14ac:dyDescent="0.25">
      <c r="A31" s="7"/>
      <c r="B31" s="13" t="s">
        <v>10978</v>
      </c>
      <c r="C31" s="127"/>
      <c r="D31" s="127"/>
      <c r="E31" s="127"/>
      <c r="F31" s="127"/>
      <c r="G31" s="127"/>
      <c r="H31" s="128"/>
    </row>
    <row r="32" spans="1:8" x14ac:dyDescent="0.25">
      <c r="A32" s="7"/>
      <c r="B32" s="147" t="s">
        <v>10979</v>
      </c>
      <c r="C32" s="147"/>
      <c r="D32" s="147"/>
      <c r="E32" s="147"/>
      <c r="F32" s="147"/>
      <c r="G32" s="147"/>
      <c r="H32" s="148"/>
    </row>
    <row r="33" spans="1:8" x14ac:dyDescent="0.25">
      <c r="A33" s="7"/>
      <c r="B33" s="147"/>
      <c r="C33" s="147"/>
      <c r="D33" s="147"/>
      <c r="E33" s="147"/>
      <c r="F33" s="147"/>
      <c r="G33" s="147"/>
      <c r="H33" s="148"/>
    </row>
    <row r="34" spans="1:8" ht="32.25" customHeight="1" x14ac:dyDescent="0.25">
      <c r="A34" s="146" t="s">
        <v>10980</v>
      </c>
      <c r="B34" s="147"/>
      <c r="C34" s="147"/>
      <c r="D34" s="147"/>
      <c r="E34" s="147"/>
      <c r="F34" s="147"/>
      <c r="G34" s="147"/>
      <c r="H34" s="148"/>
    </row>
    <row r="35" spans="1:8" x14ac:dyDescent="0.25">
      <c r="A35" s="7"/>
      <c r="B35" s="8" t="s">
        <v>10981</v>
      </c>
      <c r="C35" s="8"/>
      <c r="D35" s="8"/>
      <c r="E35" s="8"/>
      <c r="F35" s="8"/>
      <c r="G35" s="8"/>
      <c r="H35" s="9"/>
    </row>
    <row r="36" spans="1:8" x14ac:dyDescent="0.25">
      <c r="A36" s="7"/>
      <c r="B36" s="8" t="s">
        <v>10982</v>
      </c>
      <c r="C36" s="8"/>
      <c r="D36" s="8"/>
      <c r="E36" s="8"/>
      <c r="F36" s="8"/>
      <c r="G36" s="8"/>
      <c r="H36" s="9"/>
    </row>
    <row r="37" spans="1:8" x14ac:dyDescent="0.25">
      <c r="A37" s="7" t="s">
        <v>10983</v>
      </c>
      <c r="B37" s="8"/>
      <c r="C37" s="8"/>
      <c r="D37" s="8"/>
      <c r="E37" s="8"/>
      <c r="F37" s="8"/>
      <c r="G37" s="8"/>
      <c r="H37" s="9"/>
    </row>
    <row r="38" spans="1:8" ht="137.25" customHeight="1" x14ac:dyDescent="0.25">
      <c r="A38" s="146" t="s">
        <v>10984</v>
      </c>
      <c r="B38" s="147"/>
      <c r="C38" s="147"/>
      <c r="D38" s="147"/>
      <c r="E38" s="147"/>
      <c r="F38" s="147"/>
      <c r="G38" s="147"/>
      <c r="H38" s="148"/>
    </row>
    <row r="39" spans="1:8" ht="15" customHeight="1" x14ac:dyDescent="0.25">
      <c r="A39" s="124"/>
      <c r="B39" s="127"/>
      <c r="C39" s="127"/>
      <c r="D39" s="127"/>
      <c r="E39" s="127"/>
      <c r="F39" s="127"/>
      <c r="G39" s="127"/>
      <c r="H39" s="128"/>
    </row>
    <row r="40" spans="1:8" ht="58.5" customHeight="1" x14ac:dyDescent="0.25">
      <c r="A40" s="146" t="s">
        <v>10985</v>
      </c>
      <c r="B40" s="147"/>
      <c r="C40" s="147"/>
      <c r="D40" s="147"/>
      <c r="E40" s="147"/>
      <c r="F40" s="147"/>
      <c r="G40" s="147"/>
      <c r="H40" s="148"/>
    </row>
    <row r="41" spans="1:8" x14ac:dyDescent="0.25">
      <c r="A41" s="7"/>
      <c r="B41" s="8"/>
      <c r="C41" s="8"/>
      <c r="D41" s="8"/>
      <c r="E41" s="8"/>
      <c r="F41" s="8"/>
      <c r="G41" s="8"/>
      <c r="H41" s="9"/>
    </row>
    <row r="42" spans="1:8" ht="18.75" x14ac:dyDescent="0.3">
      <c r="A42" s="7" t="s">
        <v>10986</v>
      </c>
      <c r="B42" s="8"/>
      <c r="C42" s="8"/>
      <c r="D42" s="8"/>
      <c r="E42" s="8"/>
      <c r="F42" s="8"/>
      <c r="G42" s="8"/>
      <c r="H42" s="9"/>
    </row>
    <row r="43" spans="1:8" x14ac:dyDescent="0.25">
      <c r="A43" s="7"/>
      <c r="B43" s="8" t="s">
        <v>10987</v>
      </c>
      <c r="C43" s="8"/>
      <c r="D43" s="8"/>
      <c r="E43" s="8"/>
      <c r="F43" s="8"/>
      <c r="G43" s="8"/>
      <c r="H43" s="9"/>
    </row>
    <row r="44" spans="1:8" ht="34.5" customHeight="1" x14ac:dyDescent="0.25">
      <c r="A44" s="7"/>
      <c r="B44" s="147" t="s">
        <v>10988</v>
      </c>
      <c r="C44" s="147"/>
      <c r="D44" s="147"/>
      <c r="E44" s="147"/>
      <c r="F44" s="147"/>
      <c r="G44" s="147"/>
      <c r="H44" s="148"/>
    </row>
    <row r="45" spans="1:8" ht="26.25" customHeight="1" x14ac:dyDescent="0.25">
      <c r="A45" s="7"/>
      <c r="B45" s="147" t="s">
        <v>10989</v>
      </c>
      <c r="C45" s="147"/>
      <c r="D45" s="147"/>
      <c r="E45" s="147"/>
      <c r="F45" s="147"/>
      <c r="G45" s="147"/>
      <c r="H45" s="148"/>
    </row>
    <row r="46" spans="1:8" ht="10.5" customHeight="1" x14ac:dyDescent="0.25">
      <c r="A46" s="7"/>
      <c r="B46" s="8"/>
      <c r="C46" s="8"/>
      <c r="D46" s="8"/>
      <c r="E46" s="8"/>
      <c r="F46" s="8"/>
      <c r="G46" s="8"/>
      <c r="H46" s="9"/>
    </row>
    <row r="47" spans="1:8" ht="31.5" customHeight="1" x14ac:dyDescent="0.25">
      <c r="A47" s="146" t="s">
        <v>10990</v>
      </c>
      <c r="B47" s="147"/>
      <c r="C47" s="147"/>
      <c r="D47" s="147"/>
      <c r="E47" s="147"/>
      <c r="F47" s="147"/>
      <c r="G47" s="147"/>
      <c r="H47" s="148"/>
    </row>
    <row r="48" spans="1:8" x14ac:dyDescent="0.25">
      <c r="A48" s="7"/>
      <c r="B48" s="8" t="s">
        <v>10991</v>
      </c>
      <c r="C48" s="8"/>
      <c r="D48" s="8"/>
      <c r="E48" s="8"/>
      <c r="F48" s="8"/>
      <c r="G48" s="8"/>
      <c r="H48" s="9"/>
    </row>
    <row r="49" spans="1:8" x14ac:dyDescent="0.25">
      <c r="A49" s="7"/>
      <c r="B49" s="8" t="s">
        <v>10992</v>
      </c>
      <c r="C49" s="8"/>
      <c r="D49" s="8"/>
      <c r="E49" s="8"/>
      <c r="F49" s="8"/>
      <c r="G49" s="8"/>
      <c r="H49" s="9"/>
    </row>
    <row r="50" spans="1:8" x14ac:dyDescent="0.25">
      <c r="A50" s="146" t="s">
        <v>10993</v>
      </c>
      <c r="B50" s="149"/>
      <c r="C50" s="149"/>
      <c r="D50" s="149"/>
      <c r="E50" s="149"/>
      <c r="F50" s="149"/>
      <c r="G50" s="149"/>
      <c r="H50" s="150"/>
    </row>
    <row r="51" spans="1:8" ht="32.25" customHeight="1" x14ac:dyDescent="0.25">
      <c r="A51" s="146" t="s">
        <v>10994</v>
      </c>
      <c r="B51" s="147"/>
      <c r="C51" s="147"/>
      <c r="D51" s="147"/>
      <c r="E51" s="147"/>
      <c r="F51" s="147"/>
      <c r="G51" s="147"/>
      <c r="H51" s="148"/>
    </row>
    <row r="52" spans="1:8" ht="33.75" customHeight="1" x14ac:dyDescent="0.25">
      <c r="A52" s="146" t="s">
        <v>10995</v>
      </c>
      <c r="B52" s="147"/>
      <c r="C52" s="147"/>
      <c r="D52" s="147"/>
      <c r="E52" s="147"/>
      <c r="F52" s="147"/>
      <c r="G52" s="147"/>
      <c r="H52" s="148"/>
    </row>
    <row r="53" spans="1:8" ht="80.25" customHeight="1" x14ac:dyDescent="0.25">
      <c r="A53" s="151" t="s">
        <v>10996</v>
      </c>
      <c r="B53" s="151"/>
      <c r="C53" s="151"/>
      <c r="D53" s="151"/>
      <c r="E53" s="151"/>
      <c r="F53" s="151"/>
      <c r="G53" s="151"/>
      <c r="H53" s="152"/>
    </row>
    <row r="54" spans="1:8" ht="44.25" customHeight="1" x14ac:dyDescent="0.25">
      <c r="A54" s="151" t="s">
        <v>10997</v>
      </c>
      <c r="B54" s="151"/>
      <c r="C54" s="151"/>
      <c r="D54" s="151"/>
      <c r="E54" s="151"/>
      <c r="F54" s="151"/>
      <c r="G54" s="151"/>
      <c r="H54" s="152"/>
    </row>
    <row r="55" spans="1:8" ht="62.25" customHeight="1" thickBot="1" x14ac:dyDescent="0.3">
      <c r="A55" s="144" t="s">
        <v>10998</v>
      </c>
      <c r="B55" s="144"/>
      <c r="C55" s="144"/>
      <c r="D55" s="144"/>
      <c r="E55" s="144"/>
      <c r="F55" s="144"/>
      <c r="G55" s="144"/>
      <c r="H55" s="145"/>
    </row>
  </sheetData>
  <customSheetViews>
    <customSheetView guid="{077D101D-B2E0-4504-8096-6649046968B0}" showGridLines="0" state="hidden" topLeftCell="A31">
      <selection activeCell="A53" sqref="A53:H53"/>
      <pageMargins left="0" right="0" top="0" bottom="0" header="0" footer="0"/>
      <pageSetup paperSize="9" orientation="portrait" r:id="rId1"/>
    </customSheetView>
    <customSheetView guid="{0B71FEFD-8EDC-4768-A12B-B02393F7295A}" showGridLines="0" topLeftCell="A31">
      <selection activeCell="A53" sqref="A53:H53"/>
      <pageMargins left="0" right="0" top="0" bottom="0" header="0" footer="0"/>
      <pageSetup paperSize="9" orientation="portrait" r:id="rId2"/>
    </customSheetView>
    <customSheetView guid="{3C785DDC-4FFC-4F1C-9735-D5DB0E6549EA}" showGridLines="0" topLeftCell="A31">
      <selection activeCell="J38" sqref="J38"/>
      <pageMargins left="0" right="0" top="0" bottom="0" header="0" footer="0"/>
      <pageSetup paperSize="9" orientation="portrait" r:id="rId3"/>
    </customSheetView>
    <customSheetView guid="{3EC0DEF6-9471-4D50-B968-5CAB56441FA4}" showGridLines="0" topLeftCell="A31">
      <selection activeCell="A53" sqref="A53:H53"/>
      <pageMargins left="0" right="0" top="0" bottom="0" header="0" footer="0"/>
      <pageSetup paperSize="9" orientation="portrait" r:id="rId4"/>
    </customSheetView>
    <customSheetView guid="{007E6A7F-43D8-4C7A-BBEA-8172D58A6573}" showGridLines="0" state="hidden" topLeftCell="A31">
      <selection activeCell="A53" sqref="A53:H53"/>
      <pageMargins left="0" right="0" top="0" bottom="0" header="0" footer="0"/>
      <pageSetup paperSize="9" orientation="portrait" r:id="rId5"/>
    </customSheetView>
  </customSheetViews>
  <mergeCells count="29">
    <mergeCell ref="A51:H51"/>
    <mergeCell ref="A50:H50"/>
    <mergeCell ref="A15:H15"/>
    <mergeCell ref="B29:H29"/>
    <mergeCell ref="B5:G5"/>
    <mergeCell ref="B6:G6"/>
    <mergeCell ref="B7:G7"/>
    <mergeCell ref="B8:G8"/>
    <mergeCell ref="A20:G20"/>
    <mergeCell ref="B9:G9"/>
    <mergeCell ref="B10:G10"/>
    <mergeCell ref="A13:G13"/>
    <mergeCell ref="A17:G17"/>
    <mergeCell ref="A55:H55"/>
    <mergeCell ref="A19:H19"/>
    <mergeCell ref="A47:H47"/>
    <mergeCell ref="A21:H21"/>
    <mergeCell ref="B30:H30"/>
    <mergeCell ref="A34:H34"/>
    <mergeCell ref="B44:H44"/>
    <mergeCell ref="B45:H45"/>
    <mergeCell ref="A38:H38"/>
    <mergeCell ref="A40:H40"/>
    <mergeCell ref="A53:H53"/>
    <mergeCell ref="A52:H52"/>
    <mergeCell ref="B25:H25"/>
    <mergeCell ref="A54:H54"/>
    <mergeCell ref="B32:H33"/>
    <mergeCell ref="A26:H26"/>
  </mergeCells>
  <pageMargins left="0.511811024" right="0.511811024" top="0.78740157499999996" bottom="0.78740157499999996" header="0.31496062000000002" footer="0.31496062000000002"/>
  <pageSetup paperSize="9" orientation="portrait" r:id="rId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5"/>
  <dimension ref="B1:R22"/>
  <sheetViews>
    <sheetView workbookViewId="0">
      <selection activeCell="H6" sqref="H6"/>
    </sheetView>
  </sheetViews>
  <sheetFormatPr defaultRowHeight="15" x14ac:dyDescent="0.25"/>
  <cols>
    <col min="2" max="2" width="49.42578125" bestFit="1" customWidth="1"/>
    <col min="3" max="3" width="9.140625" hidden="1" customWidth="1"/>
    <col min="4" max="4" width="19.42578125" customWidth="1"/>
    <col min="5" max="5" width="4" hidden="1" customWidth="1"/>
    <col min="6" max="6" width="15.140625" customWidth="1"/>
    <col min="7" max="7" width="10.5703125" hidden="1" customWidth="1"/>
    <col min="8" max="8" width="23.140625" customWidth="1"/>
    <col min="9" max="9" width="23.140625" hidden="1" customWidth="1"/>
  </cols>
  <sheetData>
    <row r="1" spans="2:18" ht="21.75" thickBot="1" x14ac:dyDescent="0.4">
      <c r="B1" s="143" t="s">
        <v>10946</v>
      </c>
      <c r="C1" s="143"/>
      <c r="D1" s="143"/>
      <c r="E1" s="143"/>
      <c r="F1" s="143"/>
      <c r="G1" s="143"/>
      <c r="H1" s="143"/>
      <c r="I1" s="123"/>
    </row>
    <row r="2" spans="2:18" ht="30" x14ac:dyDescent="0.25">
      <c r="B2" s="73" t="s">
        <v>9</v>
      </c>
      <c r="C2" s="74" t="s">
        <v>10947</v>
      </c>
      <c r="D2" s="75" t="s">
        <v>10948</v>
      </c>
      <c r="E2" s="76"/>
      <c r="F2" s="74" t="s">
        <v>37</v>
      </c>
      <c r="G2" s="76"/>
      <c r="H2" s="77" t="s">
        <v>10949</v>
      </c>
      <c r="I2" s="90" t="s">
        <v>10950</v>
      </c>
    </row>
    <row r="3" spans="2:18" x14ac:dyDescent="0.25">
      <c r="B3" s="82" t="s">
        <v>1910</v>
      </c>
      <c r="C3" s="83">
        <f>COUNTA('Estoque Regulatório - Anvisa'!#REF!)-1</f>
        <v>0</v>
      </c>
      <c r="D3" s="83" t="e">
        <f>COUNTIF('Estoque Regulatório - Anvisa'!S:S,"Vigente com alterações")+COUNTIF('Estoque Regulatório - Anvisa'!S:S,"Revogado")+COUNTIF('Estoque Regulatório - Anvisa'!S:S,"Caduco")-COUNTIFS('Estoque Regulatório - Anvisa'!S:S,"Revogado",'Estoque Regulatório - Anvisa'!#REF!,"Não passível de compilação")-COUNTIFS('Estoque Regulatório - Anvisa'!S:S,"Vigente com alterações",'Estoque Regulatório - Anvisa'!#REF!,"Não passível de compilação")</f>
        <v>#REF!</v>
      </c>
      <c r="E3" s="83" t="e">
        <f>COUNTIFS('Estoque Regulatório - Anvisa'!S:S,"Vigente com alterações",'Estoque Regulatório - Anvisa'!#REF!,"Compilado")+COUNTIFS('Estoque Regulatório - Anvisa'!S:S,"Revogado",'Estoque Regulatório - Anvisa'!#REF!,"Compilado")</f>
        <v>#REF!</v>
      </c>
      <c r="F3" s="83" t="e">
        <f>CONCATENATE(E3," (",ROUND(E3/D3*100,1),"%)")</f>
        <v>#REF!</v>
      </c>
      <c r="G3" s="83" t="e">
        <f>D3-E3</f>
        <v>#REF!</v>
      </c>
      <c r="H3" s="87" t="e">
        <f>IF(G3=0,"Macrotema compilado",CONCATENATE(G3," (",ROUND(G3/D3*100,1),"%)"))</f>
        <v>#REF!</v>
      </c>
      <c r="I3" s="83"/>
    </row>
    <row r="4" spans="2:18" x14ac:dyDescent="0.25">
      <c r="B4" s="79" t="s">
        <v>42</v>
      </c>
      <c r="C4" s="106" t="e">
        <f>COUNTIF('Estoque Regulatório - Anvisa'!#REF!,B4)</f>
        <v>#REF!</v>
      </c>
      <c r="D4" s="89" t="e">
        <f>COUNTIFS('Estoque Regulatório - Anvisa'!#REF!,B4,'Estoque Regulatório - Anvisa'!S:S,"Vigente com alterações")+COUNTIFS('Estoque Regulatório - Anvisa'!#REF!,B4,'Estoque Regulatório - Anvisa'!S:S,"Revogado")+COUNTIFS('Estoque Regulatório - Anvisa'!#REF!,B4,'Estoque Regulatório - Anvisa'!S:S,"Caduco")-COUNTIFS('Estoque Regulatório - Anvisa'!#REF!,B4,'Estoque Regulatório - Anvisa'!S:S,"Revogado",'Estoque Regulatório - Anvisa'!#REF!,"Não passível de compilação")-COUNTIFS('Estoque Regulatório - Anvisa'!#REF!,B4,'Estoque Regulatório - Anvisa'!S:S,"Vigente com alterações",'Estoque Regulatório - Anvisa'!#REF!,"Não passível de compilação")</f>
        <v>#REF!</v>
      </c>
      <c r="E4" s="106" t="e">
        <f>COUNTIFS('Estoque Regulatório - Anvisa'!#REF!,B4,'Estoque Regulatório - Anvisa'!S:S,"Vigente com alterações",'Estoque Regulatório - Anvisa'!#REF!,"Compilado")+COUNTIFS('Estoque Regulatório - Anvisa'!#REF!,B4,'Estoque Regulatório - Anvisa'!S:S,"Revogado",'Estoque Regulatório - Anvisa'!#REF!,"Compilado")</f>
        <v>#REF!</v>
      </c>
      <c r="F4" s="106" t="e">
        <f>CONCATENATE(E4," (",ROUND(E4/D4*100,1),"%)")</f>
        <v>#REF!</v>
      </c>
      <c r="G4" s="106" t="e">
        <f>D4-E4</f>
        <v>#REF!</v>
      </c>
      <c r="H4" s="85" t="e">
        <f>IF(G4=0,"Macrotema compilado",CONCATENATE(G4," (",ROUND(G4/D4*100,1),"%)"))</f>
        <v>#REF!</v>
      </c>
      <c r="I4" s="106"/>
      <c r="L4" s="2"/>
      <c r="M4" s="2"/>
      <c r="N4" s="2"/>
      <c r="O4" s="2"/>
      <c r="P4" s="2"/>
      <c r="Q4" s="2"/>
      <c r="R4" s="2"/>
    </row>
    <row r="5" spans="2:18" x14ac:dyDescent="0.25">
      <c r="B5" s="80" t="s">
        <v>420</v>
      </c>
      <c r="C5" s="72" t="e">
        <f>COUNTIF('Estoque Regulatório - Anvisa'!#REF!,B5)</f>
        <v>#REF!</v>
      </c>
      <c r="D5" s="72" t="e">
        <f>COUNTIFS('Estoque Regulatório - Anvisa'!#REF!,B5,'Estoque Regulatório - Anvisa'!S:S,"Vigente com alterações")+COUNTIFS('Estoque Regulatório - Anvisa'!#REF!,B5,'Estoque Regulatório - Anvisa'!S:S,"Revogado")+COUNTIFS('Estoque Regulatório - Anvisa'!#REF!,B5,'Estoque Regulatório - Anvisa'!S:S,"Caduco")-COUNTIFS('Estoque Regulatório - Anvisa'!#REF!,B5,'Estoque Regulatório - Anvisa'!S:S,"Revogado",'Estoque Regulatório - Anvisa'!#REF!,"Não passível de compilação")-COUNTIFS('Estoque Regulatório - Anvisa'!#REF!,B5,'Estoque Regulatório - Anvisa'!S:S,"Vigente com alterações",'Estoque Regulatório - Anvisa'!#REF!,"Não passível de compilação")</f>
        <v>#REF!</v>
      </c>
      <c r="E5" s="72" t="e">
        <f>COUNTIFS('Estoque Regulatório - Anvisa'!#REF!,B5,'Estoque Regulatório - Anvisa'!S:S,"Vigente com alterações",'Estoque Regulatório - Anvisa'!#REF!,"Compilado")+COUNTIFS('Estoque Regulatório - Anvisa'!#REF!,B5,'Estoque Regulatório - Anvisa'!S:S,"Revogado",'Estoque Regulatório - Anvisa'!#REF!,"Compilado")</f>
        <v>#REF!</v>
      </c>
      <c r="F5" s="72" t="e">
        <f>CONCATENATE(E5," (",ROUND(E5/D5*100,1),"%)")</f>
        <v>#REF!</v>
      </c>
      <c r="G5" s="72" t="e">
        <f>D5-E5</f>
        <v>#REF!</v>
      </c>
      <c r="H5" s="78" t="e">
        <f>IF(G5=0,"Macrotema compilado",CONCATENATE(G5," (",ROUND(G5/D5*100,1),"%)"))</f>
        <v>#REF!</v>
      </c>
      <c r="I5" s="72"/>
      <c r="L5" s="2"/>
      <c r="M5" s="2"/>
      <c r="N5" s="2"/>
      <c r="O5" s="2"/>
      <c r="P5" s="2"/>
      <c r="Q5" s="2"/>
      <c r="R5" s="2"/>
    </row>
    <row r="6" spans="2:18" x14ac:dyDescent="0.25">
      <c r="B6" s="91" t="s">
        <v>660</v>
      </c>
      <c r="C6" s="89" t="e">
        <f>COUNTIF('Estoque Regulatório - Anvisa'!#REF!,B6)</f>
        <v>#REF!</v>
      </c>
      <c r="D6" s="89" t="e">
        <f>COUNTIFS('Estoque Regulatório - Anvisa'!#REF!,B6,'Estoque Regulatório - Anvisa'!S:S,"Vigente com alterações")+COUNTIFS('Estoque Regulatório - Anvisa'!#REF!,B6,'Estoque Regulatório - Anvisa'!S:S,"Revogado")+COUNTIFS('Estoque Regulatório - Anvisa'!#REF!,B6,'Estoque Regulatório - Anvisa'!S:S,"Caduco")-COUNTIFS('Estoque Regulatório - Anvisa'!#REF!,B6,'Estoque Regulatório - Anvisa'!S:S,"Revogado",'Estoque Regulatório - Anvisa'!#REF!,"Não passível de compilação")-COUNTIFS('Estoque Regulatório - Anvisa'!#REF!,B6,'Estoque Regulatório - Anvisa'!S:S,"Vigente com alterações",'Estoque Regulatório - Anvisa'!#REF!,"Não passível de compilação")</f>
        <v>#REF!</v>
      </c>
      <c r="E6" s="89" t="e">
        <f>COUNTIFS('Estoque Regulatório - Anvisa'!#REF!,B6,'Estoque Regulatório - Anvisa'!S:S,"Vigente com alterações",'Estoque Regulatório - Anvisa'!#REF!,"Compilado")+COUNTIFS('Estoque Regulatório - Anvisa'!#REF!,B6,'Estoque Regulatório - Anvisa'!S:S,"Revogado",'Estoque Regulatório - Anvisa'!#REF!,"Compilado")</f>
        <v>#REF!</v>
      </c>
      <c r="F6" s="89" t="e">
        <f t="shared" ref="F6:F20" si="0">CONCATENATE(E6," (",ROUND(E6/D6*100,1),"%)")</f>
        <v>#REF!</v>
      </c>
      <c r="G6" s="89" t="e">
        <f t="shared" ref="G6:G20" si="1">D6-E6</f>
        <v>#REF!</v>
      </c>
      <c r="H6" s="84" t="e">
        <f t="shared" ref="H6:H20" si="2">IF(G6=0,"Macrotema compilado",CONCATENATE(G6," (",ROUND(G6/D6*100,1),"%)"))</f>
        <v>#REF!</v>
      </c>
      <c r="I6" s="106"/>
    </row>
    <row r="7" spans="2:18" ht="15" customHeight="1" x14ac:dyDescent="0.25">
      <c r="B7" s="80" t="s">
        <v>835</v>
      </c>
      <c r="C7" s="72" t="e">
        <f>COUNTIF('Estoque Regulatório - Anvisa'!#REF!,B7)</f>
        <v>#REF!</v>
      </c>
      <c r="D7" s="72" t="e">
        <f>COUNTIFS('Estoque Regulatório - Anvisa'!#REF!,B7,'Estoque Regulatório - Anvisa'!S:S,"Vigente com alterações")+COUNTIFS('Estoque Regulatório - Anvisa'!#REF!,B7,'Estoque Regulatório - Anvisa'!S:S,"Revogado")+COUNTIFS('Estoque Regulatório - Anvisa'!#REF!,B7,'Estoque Regulatório - Anvisa'!S:S,"Caduco")-COUNTIFS('Estoque Regulatório - Anvisa'!#REF!,B7,'Estoque Regulatório - Anvisa'!S:S,"Revogado",'Estoque Regulatório - Anvisa'!#REF!,"Não passível de compilação")-COUNTIFS('Estoque Regulatório - Anvisa'!#REF!,B7,'Estoque Regulatório - Anvisa'!S:S,"Vigente com alterações",'Estoque Regulatório - Anvisa'!#REF!,"Não passível de compilação")</f>
        <v>#REF!</v>
      </c>
      <c r="E7" s="72" t="e">
        <f>COUNTIFS('Estoque Regulatório - Anvisa'!#REF!,B7,'Estoque Regulatório - Anvisa'!S:S,"Vigente com alterações",'Estoque Regulatório - Anvisa'!#REF!,"Compilado")+COUNTIFS('Estoque Regulatório - Anvisa'!#REF!,B7,'Estoque Regulatório - Anvisa'!S:S,"Revogado",'Estoque Regulatório - Anvisa'!#REF!,"Compilado")</f>
        <v>#REF!</v>
      </c>
      <c r="F7" s="72" t="e">
        <f t="shared" si="0"/>
        <v>#REF!</v>
      </c>
      <c r="G7" s="72" t="e">
        <f t="shared" si="1"/>
        <v>#REF!</v>
      </c>
      <c r="H7" s="78" t="e">
        <f t="shared" si="2"/>
        <v>#REF!</v>
      </c>
      <c r="I7" s="72"/>
      <c r="L7" s="2"/>
      <c r="M7" s="2"/>
      <c r="N7" s="2"/>
      <c r="O7" s="2"/>
      <c r="P7" s="2"/>
      <c r="Q7" s="2"/>
      <c r="R7" s="2"/>
    </row>
    <row r="8" spans="2:18" x14ac:dyDescent="0.25">
      <c r="B8" s="79" t="s">
        <v>2253</v>
      </c>
      <c r="C8" s="106" t="e">
        <f>COUNTIF('Estoque Regulatório - Anvisa'!#REF!,B8)</f>
        <v>#REF!</v>
      </c>
      <c r="D8" s="89" t="e">
        <f>COUNTIFS('Estoque Regulatório - Anvisa'!#REF!,B8,'Estoque Regulatório - Anvisa'!S:S,"Vigente com alterações")+COUNTIFS('Estoque Regulatório - Anvisa'!#REF!,B8,'Estoque Regulatório - Anvisa'!S:S,"Revogado")+COUNTIFS('Estoque Regulatório - Anvisa'!#REF!,B8,'Estoque Regulatório - Anvisa'!S:S,"Caduco")-COUNTIFS('Estoque Regulatório - Anvisa'!#REF!,B8,'Estoque Regulatório - Anvisa'!S:S,"Revogado",'Estoque Regulatório - Anvisa'!#REF!,"Não passível de compilação")-COUNTIFS('Estoque Regulatório - Anvisa'!#REF!,B8,'Estoque Regulatório - Anvisa'!S:S,"Vigente com alterações",'Estoque Regulatório - Anvisa'!#REF!,"Não passível de compilação")</f>
        <v>#REF!</v>
      </c>
      <c r="E8" s="106" t="e">
        <f>COUNTIFS('Estoque Regulatório - Anvisa'!#REF!,B8,'Estoque Regulatório - Anvisa'!S:S,"Vigente com alterações",'Estoque Regulatório - Anvisa'!#REF!,"Compilado")+COUNTIFS('Estoque Regulatório - Anvisa'!#REF!,B8,'Estoque Regulatório - Anvisa'!S:S,"Revogado",'Estoque Regulatório - Anvisa'!#REF!,"Compilado")</f>
        <v>#REF!</v>
      </c>
      <c r="F8" s="106" t="e">
        <f t="shared" si="0"/>
        <v>#REF!</v>
      </c>
      <c r="G8" s="106" t="e">
        <f t="shared" si="1"/>
        <v>#REF!</v>
      </c>
      <c r="H8" s="84" t="e">
        <f t="shared" si="2"/>
        <v>#REF!</v>
      </c>
      <c r="I8" s="89"/>
      <c r="L8" s="2"/>
      <c r="M8" s="2"/>
      <c r="N8" s="2"/>
      <c r="O8" s="2"/>
      <c r="P8" s="2"/>
      <c r="Q8" s="2"/>
      <c r="R8" s="2"/>
    </row>
    <row r="9" spans="2:18" x14ac:dyDescent="0.25">
      <c r="B9" s="80" t="s">
        <v>1949</v>
      </c>
      <c r="C9" s="72" t="e">
        <f>COUNTIF('Estoque Regulatório - Anvisa'!#REF!,B9)</f>
        <v>#REF!</v>
      </c>
      <c r="D9" s="72" t="e">
        <f>COUNTIFS('Estoque Regulatório - Anvisa'!#REF!,B9,'Estoque Regulatório - Anvisa'!S:S,"Vigente com alterações")+COUNTIFS('Estoque Regulatório - Anvisa'!#REF!,B9,'Estoque Regulatório - Anvisa'!S:S,"Revogado")+COUNTIFS('Estoque Regulatório - Anvisa'!#REF!,B9,'Estoque Regulatório - Anvisa'!S:S,"Caduco")-COUNTIFS('Estoque Regulatório - Anvisa'!#REF!,B9,'Estoque Regulatório - Anvisa'!S:S,"Revogado",'Estoque Regulatório - Anvisa'!#REF!,"Não passível de compilação")-COUNTIFS('Estoque Regulatório - Anvisa'!#REF!,B9,'Estoque Regulatório - Anvisa'!S:S,"Vigente com alterações",'Estoque Regulatório - Anvisa'!#REF!,"Não passível de compilação")</f>
        <v>#REF!</v>
      </c>
      <c r="E9" s="72" t="e">
        <f>COUNTIFS('Estoque Regulatório - Anvisa'!#REF!,B9,'Estoque Regulatório - Anvisa'!S:S,"Vigente com alterações",'Estoque Regulatório - Anvisa'!#REF!,"Compilado")+COUNTIFS('Estoque Regulatório - Anvisa'!#REF!,B9,'Estoque Regulatório - Anvisa'!S:S,"Revogado",'Estoque Regulatório - Anvisa'!#REF!,"Compilado")</f>
        <v>#REF!</v>
      </c>
      <c r="F9" s="72" t="e">
        <f t="shared" si="0"/>
        <v>#REF!</v>
      </c>
      <c r="G9" s="72" t="e">
        <f t="shared" si="1"/>
        <v>#REF!</v>
      </c>
      <c r="H9" s="78" t="e">
        <f t="shared" si="2"/>
        <v>#REF!</v>
      </c>
      <c r="I9" s="72"/>
      <c r="L9" s="2"/>
      <c r="M9" s="2"/>
      <c r="N9" s="2"/>
      <c r="O9" s="2"/>
      <c r="P9" s="2"/>
      <c r="Q9" s="2"/>
      <c r="R9" s="2"/>
    </row>
    <row r="10" spans="2:18" x14ac:dyDescent="0.25">
      <c r="B10" s="79" t="s">
        <v>28</v>
      </c>
      <c r="C10" s="106" t="e">
        <f>COUNTIF('Estoque Regulatório - Anvisa'!#REF!,B10)</f>
        <v>#REF!</v>
      </c>
      <c r="D10" s="89" t="e">
        <f>COUNTIFS('Estoque Regulatório - Anvisa'!#REF!,B10,'Estoque Regulatório - Anvisa'!S:S,"Vigente com alterações")+COUNTIFS('Estoque Regulatório - Anvisa'!#REF!,B10,'Estoque Regulatório - Anvisa'!S:S,"Revogado")+COUNTIFS('Estoque Regulatório - Anvisa'!#REF!,B10,'Estoque Regulatório - Anvisa'!S:S,"Caduco")-COUNTIFS('Estoque Regulatório - Anvisa'!#REF!,B10,'Estoque Regulatório - Anvisa'!S:S,"Revogado",'Estoque Regulatório - Anvisa'!#REF!,"Não passível de compilação")-COUNTIFS('Estoque Regulatório - Anvisa'!#REF!,B10,'Estoque Regulatório - Anvisa'!S:S,"Vigente com alterações",'Estoque Regulatório - Anvisa'!#REF!,"Não passível de compilação")</f>
        <v>#REF!</v>
      </c>
      <c r="E10" s="106" t="e">
        <f>COUNTIFS('Estoque Regulatório - Anvisa'!#REF!,B10,'Estoque Regulatório - Anvisa'!S:S,"Vigente com alterações",'Estoque Regulatório - Anvisa'!#REF!,"Compilado")+COUNTIFS('Estoque Regulatório - Anvisa'!#REF!,B10,'Estoque Regulatório - Anvisa'!S:S,"Revogado",'Estoque Regulatório - Anvisa'!#REF!,"Compilado")</f>
        <v>#REF!</v>
      </c>
      <c r="F10" s="106" t="e">
        <f t="shared" si="0"/>
        <v>#REF!</v>
      </c>
      <c r="G10" s="106" t="e">
        <f t="shared" si="1"/>
        <v>#REF!</v>
      </c>
      <c r="H10" s="84" t="e">
        <f>IF(G10=0,"Macrotema compilado",CONCATENATE(G10," (",ROUND(G10/D10*100,1),"%)"))</f>
        <v>#REF!</v>
      </c>
      <c r="I10" s="89"/>
    </row>
    <row r="11" spans="2:18" x14ac:dyDescent="0.25">
      <c r="B11" s="80" t="s">
        <v>2485</v>
      </c>
      <c r="C11" s="72" t="e">
        <f>COUNTIF('Estoque Regulatório - Anvisa'!#REF!,B11)</f>
        <v>#REF!</v>
      </c>
      <c r="D11" s="72" t="e">
        <f>COUNTIFS('Estoque Regulatório - Anvisa'!#REF!,B11,'Estoque Regulatório - Anvisa'!S:S,"Vigente com alterações")+COUNTIFS('Estoque Regulatório - Anvisa'!#REF!,B11,'Estoque Regulatório - Anvisa'!S:S,"Revogado")+COUNTIFS('Estoque Regulatório - Anvisa'!#REF!,B11,'Estoque Regulatório - Anvisa'!S:S,"Caduco")-COUNTIFS('Estoque Regulatório - Anvisa'!#REF!,B11,'Estoque Regulatório - Anvisa'!S:S,"Revogado",'Estoque Regulatório - Anvisa'!#REF!,"Não passível de compilação")-COUNTIFS('Estoque Regulatório - Anvisa'!#REF!,B11,'Estoque Regulatório - Anvisa'!S:S,"Vigente com alterações",'Estoque Regulatório - Anvisa'!#REF!,"Não passível de compilação")</f>
        <v>#REF!</v>
      </c>
      <c r="E11" s="72" t="e">
        <f>COUNTIFS('Estoque Regulatório - Anvisa'!#REF!,B11,'Estoque Regulatório - Anvisa'!S:S,"Vigente com alterações",'Estoque Regulatório - Anvisa'!#REF!,"Compilado")+COUNTIFS('Estoque Regulatório - Anvisa'!#REF!,B11,'Estoque Regulatório - Anvisa'!S:S,"Revogado",'Estoque Regulatório - Anvisa'!#REF!,"Compilado")</f>
        <v>#REF!</v>
      </c>
      <c r="F11" s="72" t="e">
        <f t="shared" si="0"/>
        <v>#REF!</v>
      </c>
      <c r="G11" s="72" t="e">
        <f t="shared" si="1"/>
        <v>#REF!</v>
      </c>
      <c r="H11" s="78" t="e">
        <f t="shared" si="2"/>
        <v>#REF!</v>
      </c>
      <c r="I11" s="72"/>
      <c r="L11" s="2"/>
      <c r="M11" s="2"/>
      <c r="N11" s="2"/>
      <c r="O11" s="2"/>
      <c r="P11" s="2"/>
      <c r="Q11" s="2"/>
      <c r="R11" s="2"/>
    </row>
    <row r="12" spans="2:18" x14ac:dyDescent="0.25">
      <c r="B12" s="91" t="s">
        <v>10952</v>
      </c>
      <c r="C12" s="89" t="e">
        <f>COUNTIF('Estoque Regulatório - Anvisa'!#REF!,B12)</f>
        <v>#REF!</v>
      </c>
      <c r="D12" s="89" t="e">
        <f>COUNTIFS('Estoque Regulatório - Anvisa'!#REF!,B12,'Estoque Regulatório - Anvisa'!S:S,"Vigente com alterações")+COUNTIFS('Estoque Regulatório - Anvisa'!#REF!,B12,'Estoque Regulatório - Anvisa'!S:S,"Revogado")+COUNTIFS('Estoque Regulatório - Anvisa'!#REF!,B12,'Estoque Regulatório - Anvisa'!S:S,"Caduco")-COUNTIFS('Estoque Regulatório - Anvisa'!#REF!,B12,'Estoque Regulatório - Anvisa'!S:S,"Revogado",'Estoque Regulatório - Anvisa'!#REF!,"Não passível de compilação")-COUNTIFS('Estoque Regulatório - Anvisa'!#REF!,B12,'Estoque Regulatório - Anvisa'!S:S,"Vigente com alterações",'Estoque Regulatório - Anvisa'!#REF!,"Não passível de compilação")</f>
        <v>#REF!</v>
      </c>
      <c r="E12" s="106" t="e">
        <f>COUNTIFS('Estoque Regulatório - Anvisa'!#REF!,B12,'Estoque Regulatório - Anvisa'!S:S,"Vigente com alterações",'Estoque Regulatório - Anvisa'!#REF!,"Compilado")+COUNTIFS('Estoque Regulatório - Anvisa'!#REF!,B12,'Estoque Regulatório - Anvisa'!S:S,"Revogado",'Estoque Regulatório - Anvisa'!#REF!,"Compilado")</f>
        <v>#REF!</v>
      </c>
      <c r="F12" s="106" t="e">
        <f t="shared" si="0"/>
        <v>#REF!</v>
      </c>
      <c r="G12" s="106" t="e">
        <f t="shared" si="1"/>
        <v>#REF!</v>
      </c>
      <c r="H12" s="84" t="e">
        <f t="shared" si="2"/>
        <v>#REF!</v>
      </c>
      <c r="I12" s="89"/>
      <c r="L12" s="2"/>
      <c r="M12" s="2"/>
      <c r="N12" s="2"/>
      <c r="O12" s="2"/>
      <c r="P12" s="2"/>
      <c r="Q12" s="2"/>
      <c r="R12" s="2"/>
    </row>
    <row r="13" spans="2:18" x14ac:dyDescent="0.25">
      <c r="B13" s="80" t="s">
        <v>464</v>
      </c>
      <c r="C13" s="72" t="e">
        <f>COUNTIF('Estoque Regulatório - Anvisa'!#REF!,B13)</f>
        <v>#REF!</v>
      </c>
      <c r="D13" s="72" t="e">
        <f>COUNTIFS('Estoque Regulatório - Anvisa'!#REF!,B13,'Estoque Regulatório - Anvisa'!S:S,"Vigente com alterações")+COUNTIFS('Estoque Regulatório - Anvisa'!#REF!,B13,'Estoque Regulatório - Anvisa'!S:S,"Revogado")+COUNTIFS('Estoque Regulatório - Anvisa'!#REF!,B13,'Estoque Regulatório - Anvisa'!S:S,"Caduco")-COUNTIFS('Estoque Regulatório - Anvisa'!#REF!,B13,'Estoque Regulatório - Anvisa'!S:S,"Revogado",'Estoque Regulatório - Anvisa'!#REF!,"Não passível de compilação")-COUNTIFS('Estoque Regulatório - Anvisa'!#REF!,B13,'Estoque Regulatório - Anvisa'!S:S,"Vigente com alterações",'Estoque Regulatório - Anvisa'!#REF!,"Não passível de compilação")</f>
        <v>#REF!</v>
      </c>
      <c r="E13" s="72" t="e">
        <f>COUNTIFS('Estoque Regulatório - Anvisa'!#REF!,B13,'Estoque Regulatório - Anvisa'!S:S,"Vigente com alterações",'Estoque Regulatório - Anvisa'!#REF!,"Compilado")+COUNTIFS('Estoque Regulatório - Anvisa'!#REF!,B13,'Estoque Regulatório - Anvisa'!S:S,"Revogado",'Estoque Regulatório - Anvisa'!#REF!,"Compilado")</f>
        <v>#REF!</v>
      </c>
      <c r="F13" s="72" t="e">
        <f t="shared" si="0"/>
        <v>#REF!</v>
      </c>
      <c r="G13" s="72" t="e">
        <f t="shared" si="1"/>
        <v>#REF!</v>
      </c>
      <c r="H13" s="78" t="e">
        <f t="shared" si="2"/>
        <v>#REF!</v>
      </c>
      <c r="I13" s="72"/>
    </row>
    <row r="14" spans="2:18" x14ac:dyDescent="0.25">
      <c r="B14" s="79" t="s">
        <v>534</v>
      </c>
      <c r="C14" s="106" t="e">
        <f>COUNTIF('Estoque Regulatório - Anvisa'!#REF!,B14)</f>
        <v>#REF!</v>
      </c>
      <c r="D14" s="89" t="e">
        <f>COUNTIFS('Estoque Regulatório - Anvisa'!#REF!,B14,'Estoque Regulatório - Anvisa'!S:S,"Vigente com alterações")+COUNTIFS('Estoque Regulatório - Anvisa'!#REF!,B14,'Estoque Regulatório - Anvisa'!S:S,"Revogado")+COUNTIFS('Estoque Regulatório - Anvisa'!#REF!,B14,'Estoque Regulatório - Anvisa'!S:S,"Caduco")-COUNTIFS('Estoque Regulatório - Anvisa'!#REF!,B14,'Estoque Regulatório - Anvisa'!S:S,"Revogado",'Estoque Regulatório - Anvisa'!#REF!,"Não passível de compilação")-COUNTIFS('Estoque Regulatório - Anvisa'!#REF!,B14,'Estoque Regulatório - Anvisa'!S:S,"Vigente com alterações",'Estoque Regulatório - Anvisa'!#REF!,"Não passível de compilação")</f>
        <v>#REF!</v>
      </c>
      <c r="E14" s="106" t="e">
        <f>COUNTIFS('Estoque Regulatório - Anvisa'!#REF!,B14,'Estoque Regulatório - Anvisa'!S:S,"Vigente com alterações",'Estoque Regulatório - Anvisa'!#REF!,"Compilado")+COUNTIFS('Estoque Regulatório - Anvisa'!#REF!,B14,'Estoque Regulatório - Anvisa'!S:S,"Revogado",'Estoque Regulatório - Anvisa'!#REF!,"Compilado")</f>
        <v>#REF!</v>
      </c>
      <c r="F14" s="106" t="e">
        <f t="shared" si="0"/>
        <v>#REF!</v>
      </c>
      <c r="G14" s="106" t="e">
        <f t="shared" si="1"/>
        <v>#REF!</v>
      </c>
      <c r="H14" s="84" t="e">
        <f t="shared" si="2"/>
        <v>#REF!</v>
      </c>
      <c r="I14" s="89"/>
    </row>
    <row r="15" spans="2:18" x14ac:dyDescent="0.25">
      <c r="B15" s="80" t="s">
        <v>10954</v>
      </c>
      <c r="C15" s="72" t="e">
        <f>COUNTIF('Estoque Regulatório - Anvisa'!#REF!,B15)</f>
        <v>#REF!</v>
      </c>
      <c r="D15" s="72" t="e">
        <f>COUNTIFS('Estoque Regulatório - Anvisa'!#REF!,B15,'Estoque Regulatório - Anvisa'!S:S,"Vigente com alterações")+COUNTIFS('Estoque Regulatório - Anvisa'!#REF!,B15,'Estoque Regulatório - Anvisa'!S:S,"Revogado")+COUNTIFS('Estoque Regulatório - Anvisa'!#REF!,B15,'Estoque Regulatório - Anvisa'!S:S,"Caduco")-COUNTIFS('Estoque Regulatório - Anvisa'!#REF!,B15,'Estoque Regulatório - Anvisa'!S:S,"Revogado",'Estoque Regulatório - Anvisa'!#REF!,"Não passível de compilação")-COUNTIFS('Estoque Regulatório - Anvisa'!#REF!,B15,'Estoque Regulatório - Anvisa'!S:S,"Vigente com alterações",'Estoque Regulatório - Anvisa'!#REF!,"Não passível de compilação")</f>
        <v>#REF!</v>
      </c>
      <c r="E15" s="72" t="e">
        <f>COUNTIFS('Estoque Regulatório - Anvisa'!#REF!,B15,'Estoque Regulatório - Anvisa'!S:S,"Vigente com alterações",'Estoque Regulatório - Anvisa'!#REF!,"Compilado")+COUNTIFS('Estoque Regulatório - Anvisa'!#REF!,B15,'Estoque Regulatório - Anvisa'!S:S,"Revogado",'Estoque Regulatório - Anvisa'!#REF!,"Compilado")</f>
        <v>#REF!</v>
      </c>
      <c r="F15" s="72" t="e">
        <f t="shared" si="0"/>
        <v>#REF!</v>
      </c>
      <c r="G15" s="72" t="e">
        <f t="shared" si="1"/>
        <v>#REF!</v>
      </c>
      <c r="H15" s="78" t="e">
        <f t="shared" si="2"/>
        <v>#REF!</v>
      </c>
      <c r="I15" s="72"/>
    </row>
    <row r="16" spans="2:18" x14ac:dyDescent="0.25">
      <c r="B16" s="91" t="s">
        <v>252</v>
      </c>
      <c r="C16" s="89" t="e">
        <f>COUNTIF('Estoque Regulatório - Anvisa'!#REF!,B16)</f>
        <v>#REF!</v>
      </c>
      <c r="D16" s="89" t="e">
        <f>COUNTIFS('Estoque Regulatório - Anvisa'!#REF!,B16,'Estoque Regulatório - Anvisa'!S:S,"Vigente com alterações")+COUNTIFS('Estoque Regulatório - Anvisa'!#REF!,B16,'Estoque Regulatório - Anvisa'!S:S,"Revogado")+COUNTIFS('Estoque Regulatório - Anvisa'!#REF!,B16,'Estoque Regulatório - Anvisa'!S:S,"Caduco")-COUNTIFS('Estoque Regulatório - Anvisa'!#REF!,B16,'Estoque Regulatório - Anvisa'!S:S,"Revogado",'Estoque Regulatório - Anvisa'!#REF!,"Não passível de compilação")-COUNTIFS('Estoque Regulatório - Anvisa'!#REF!,B16,'Estoque Regulatório - Anvisa'!S:S,"Vigente com alterações",'Estoque Regulatório - Anvisa'!#REF!,"Não passível de compilação")</f>
        <v>#REF!</v>
      </c>
      <c r="E16" s="106" t="e">
        <f>COUNTIFS('Estoque Regulatório - Anvisa'!#REF!,B16,'Estoque Regulatório - Anvisa'!S:S,"Vigente com alterações",'Estoque Regulatório - Anvisa'!#REF!,"Compilado")+COUNTIFS('Estoque Regulatório - Anvisa'!#REF!,B16,'Estoque Regulatório - Anvisa'!S:S,"Revogado",'Estoque Regulatório - Anvisa'!#REF!,"Compilado")</f>
        <v>#REF!</v>
      </c>
      <c r="F16" s="106" t="e">
        <f t="shared" si="0"/>
        <v>#REF!</v>
      </c>
      <c r="G16" s="106" t="e">
        <f t="shared" si="1"/>
        <v>#REF!</v>
      </c>
      <c r="H16" s="84" t="e">
        <f t="shared" si="2"/>
        <v>#REF!</v>
      </c>
      <c r="I16" s="89"/>
    </row>
    <row r="17" spans="2:9" x14ac:dyDescent="0.25">
      <c r="B17" s="80" t="s">
        <v>994</v>
      </c>
      <c r="C17" s="72" t="e">
        <f>COUNTIF('Estoque Regulatório - Anvisa'!#REF!,B17)</f>
        <v>#REF!</v>
      </c>
      <c r="D17" s="72" t="e">
        <f>COUNTIFS('Estoque Regulatório - Anvisa'!#REF!,B17,'Estoque Regulatório - Anvisa'!S:S,"Vigente com alterações")+COUNTIFS('Estoque Regulatório - Anvisa'!#REF!,B17,'Estoque Regulatório - Anvisa'!S:S,"Revogado")+COUNTIFS('Estoque Regulatório - Anvisa'!#REF!,B17,'Estoque Regulatório - Anvisa'!S:S,"Caduco")-COUNTIFS('Estoque Regulatório - Anvisa'!#REF!,B17,'Estoque Regulatório - Anvisa'!S:S,"Revogado",'Estoque Regulatório - Anvisa'!#REF!,"Não passível de compilação")-COUNTIFS('Estoque Regulatório - Anvisa'!#REF!,B17,'Estoque Regulatório - Anvisa'!S:S,"Vigente com alterações",'Estoque Regulatório - Anvisa'!#REF!,"Não passível de compilação")</f>
        <v>#REF!</v>
      </c>
      <c r="E17" s="72" t="e">
        <f>COUNTIFS('Estoque Regulatório - Anvisa'!#REF!,B17,'Estoque Regulatório - Anvisa'!S:S,"Vigente com alterações",'Estoque Regulatório - Anvisa'!#REF!,"Compilado")+COUNTIFS('Estoque Regulatório - Anvisa'!#REF!,B17,'Estoque Regulatório - Anvisa'!S:S,"Revogado",'Estoque Regulatório - Anvisa'!#REF!,"Compilado")</f>
        <v>#REF!</v>
      </c>
      <c r="F17" s="72" t="e">
        <f t="shared" si="0"/>
        <v>#REF!</v>
      </c>
      <c r="G17" s="72" t="e">
        <f t="shared" si="1"/>
        <v>#REF!</v>
      </c>
      <c r="H17" s="78" t="e">
        <f t="shared" si="2"/>
        <v>#REF!</v>
      </c>
      <c r="I17" s="72"/>
    </row>
    <row r="18" spans="2:9" x14ac:dyDescent="0.25">
      <c r="B18" s="91" t="s">
        <v>3876</v>
      </c>
      <c r="C18" s="89" t="e">
        <f>COUNTIF('Estoque Regulatório - Anvisa'!#REF!,B18)</f>
        <v>#REF!</v>
      </c>
      <c r="D18" s="89" t="e">
        <f>COUNTIFS('Estoque Regulatório - Anvisa'!#REF!,B18,'Estoque Regulatório - Anvisa'!S:S,"Vigente com alterações")+COUNTIFS('Estoque Regulatório - Anvisa'!#REF!,B18,'Estoque Regulatório - Anvisa'!S:S,"Revogado")+COUNTIFS('Estoque Regulatório - Anvisa'!#REF!,B18,'Estoque Regulatório - Anvisa'!S:S,"Caduco")-COUNTIFS('Estoque Regulatório - Anvisa'!#REF!,B18,'Estoque Regulatório - Anvisa'!S:S,"Revogado",'Estoque Regulatório - Anvisa'!#REF!,"Não passível de compilação")-COUNTIFS('Estoque Regulatório - Anvisa'!#REF!,B18,'Estoque Regulatório - Anvisa'!S:S,"Vigente com alterações",'Estoque Regulatório - Anvisa'!#REF!,"Não passível de compilação")</f>
        <v>#REF!</v>
      </c>
      <c r="E18" s="106" t="e">
        <f>COUNTIFS('Estoque Regulatório - Anvisa'!#REF!,B18,'Estoque Regulatório - Anvisa'!S:S,"Vigente com alterações",'Estoque Regulatório - Anvisa'!#REF!,"Compilado")+COUNTIFS('Estoque Regulatório - Anvisa'!#REF!,B18,'Estoque Regulatório - Anvisa'!S:S,"Revogado",'Estoque Regulatório - Anvisa'!#REF!,"Compilado")</f>
        <v>#REF!</v>
      </c>
      <c r="F18" s="106" t="e">
        <f t="shared" si="0"/>
        <v>#REF!</v>
      </c>
      <c r="G18" s="106" t="e">
        <f t="shared" si="1"/>
        <v>#REF!</v>
      </c>
      <c r="H18" s="84" t="e">
        <f t="shared" si="2"/>
        <v>#REF!</v>
      </c>
      <c r="I18" s="89"/>
    </row>
    <row r="19" spans="2:9" x14ac:dyDescent="0.25">
      <c r="B19" s="80" t="s">
        <v>657</v>
      </c>
      <c r="C19" s="72" t="e">
        <f>COUNTIF('Estoque Regulatório - Anvisa'!#REF!,B19)</f>
        <v>#REF!</v>
      </c>
      <c r="D19" s="72" t="e">
        <f>COUNTIFS('Estoque Regulatório - Anvisa'!#REF!,B19,'Estoque Regulatório - Anvisa'!S:S,"Vigente com alterações")+COUNTIFS('Estoque Regulatório - Anvisa'!#REF!,B19,'Estoque Regulatório - Anvisa'!S:S,"Revogado")+COUNTIFS('Estoque Regulatório - Anvisa'!#REF!,B19,'Estoque Regulatório - Anvisa'!S:S,"Caduco")-COUNTIFS('Estoque Regulatório - Anvisa'!#REF!,B19,'Estoque Regulatório - Anvisa'!S:S,"Revogado",'Estoque Regulatório - Anvisa'!#REF!,"Não passível de compilação")-COUNTIFS('Estoque Regulatório - Anvisa'!#REF!,B19,'Estoque Regulatório - Anvisa'!S:S,"Vigente com alterações",'Estoque Regulatório - Anvisa'!#REF!,"Não passível de compilação")</f>
        <v>#REF!</v>
      </c>
      <c r="E19" s="72" t="e">
        <f>COUNTIFS('Estoque Regulatório - Anvisa'!#REF!,B19,'Estoque Regulatório - Anvisa'!S:S,"Vigente com alterações",'Estoque Regulatório - Anvisa'!#REF!,"Compilado")+COUNTIFS('Estoque Regulatório - Anvisa'!#REF!,B19,'Estoque Regulatório - Anvisa'!S:S,"Revogado",'Estoque Regulatório - Anvisa'!#REF!,"Compilado")</f>
        <v>#REF!</v>
      </c>
      <c r="F19" s="72" t="e">
        <f t="shared" si="0"/>
        <v>#REF!</v>
      </c>
      <c r="G19" s="72" t="e">
        <f t="shared" si="1"/>
        <v>#REF!</v>
      </c>
      <c r="H19" s="78" t="e">
        <f t="shared" si="2"/>
        <v>#REF!</v>
      </c>
      <c r="I19" s="72"/>
    </row>
    <row r="20" spans="2:9" ht="15.75" thickBot="1" x14ac:dyDescent="0.3">
      <c r="B20" s="92" t="s">
        <v>10953</v>
      </c>
      <c r="C20" s="93" t="e">
        <f>COUNTIF('Estoque Regulatório - Anvisa'!#REF!,B20)</f>
        <v>#REF!</v>
      </c>
      <c r="D20" s="93" t="e">
        <f>COUNTIFS('Estoque Regulatório - Anvisa'!#REF!,B20,'Estoque Regulatório - Anvisa'!S:S,"Vigente com alterações")+COUNTIFS('Estoque Regulatório - Anvisa'!#REF!,B20,'Estoque Regulatório - Anvisa'!S:S,"Revogado")+COUNTIFS('Estoque Regulatório - Anvisa'!#REF!,B20,'Estoque Regulatório - Anvisa'!S:S,"Caduco")-COUNTIFS('Estoque Regulatório - Anvisa'!#REF!,B20,'Estoque Regulatório - Anvisa'!S:S,"Revogado",'Estoque Regulatório - Anvisa'!#REF!,"Não passível de compilação")-COUNTIFS('Estoque Regulatório - Anvisa'!#REF!,B20,'Estoque Regulatório - Anvisa'!S:S,"Vigente com alterações",'Estoque Regulatório - Anvisa'!#REF!,"Não passível de compilação")</f>
        <v>#REF!</v>
      </c>
      <c r="E20" s="81" t="e">
        <f>COUNTIFS('Estoque Regulatório - Anvisa'!#REF!,B20,'Estoque Regulatório - Anvisa'!S:S,"Vigente com alterações",'Estoque Regulatório - Anvisa'!#REF!,"Compilado")+COUNTIFS('Estoque Regulatório - Anvisa'!#REF!,B20,'Estoque Regulatório - Anvisa'!S:S,"Revogado",'Estoque Regulatório - Anvisa'!#REF!,"Compilado")</f>
        <v>#REF!</v>
      </c>
      <c r="F20" s="81" t="e">
        <f t="shared" si="0"/>
        <v>#REF!</v>
      </c>
      <c r="G20" s="81" t="e">
        <f t="shared" si="1"/>
        <v>#REF!</v>
      </c>
      <c r="H20" s="86" t="e">
        <f t="shared" si="2"/>
        <v>#REF!</v>
      </c>
      <c r="I20" s="89"/>
    </row>
    <row r="22" spans="2:9" x14ac:dyDescent="0.25">
      <c r="F22" t="s">
        <v>10951</v>
      </c>
    </row>
  </sheetData>
  <mergeCells count="1">
    <mergeCell ref="B1:H1"/>
  </mergeCells>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7"/>
  <dimension ref="A2:O45"/>
  <sheetViews>
    <sheetView workbookViewId="0">
      <selection activeCell="S44" sqref="S44"/>
    </sheetView>
  </sheetViews>
  <sheetFormatPr defaultRowHeight="15" x14ac:dyDescent="0.25"/>
  <cols>
    <col min="1" max="1" width="27.42578125" bestFit="1" customWidth="1"/>
    <col min="2" max="2" width="19.5703125" bestFit="1" customWidth="1"/>
    <col min="3" max="3" width="9.5703125" bestFit="1" customWidth="1"/>
    <col min="4" max="4" width="8" bestFit="1" customWidth="1"/>
    <col min="5" max="5" width="22.140625" bestFit="1" customWidth="1"/>
    <col min="6" max="6" width="10.5703125" bestFit="1" customWidth="1"/>
    <col min="7" max="14" width="5" bestFit="1" customWidth="1"/>
    <col min="15" max="15" width="10.5703125" bestFit="1" customWidth="1"/>
    <col min="16" max="35" width="5" bestFit="1" customWidth="1"/>
    <col min="36" max="36" width="10.5703125" bestFit="1" customWidth="1"/>
    <col min="37" max="38" width="5" bestFit="1" customWidth="1"/>
    <col min="39" max="39" width="10.5703125" bestFit="1" customWidth="1"/>
    <col min="40" max="61" width="5" bestFit="1" customWidth="1"/>
    <col min="62" max="62" width="27.140625" bestFit="1" customWidth="1"/>
    <col min="63" max="63" width="10.5703125" bestFit="1" customWidth="1"/>
  </cols>
  <sheetData>
    <row r="2" spans="1:6" x14ac:dyDescent="0.25">
      <c r="A2" s="102" t="s">
        <v>1</v>
      </c>
      <c r="B2" t="s">
        <v>11000</v>
      </c>
    </row>
    <row r="4" spans="1:6" x14ac:dyDescent="0.25">
      <c r="A4" s="102" t="s">
        <v>11001</v>
      </c>
      <c r="B4" s="102" t="s">
        <v>11002</v>
      </c>
    </row>
    <row r="5" spans="1:6" x14ac:dyDescent="0.25">
      <c r="A5" s="102" t="s">
        <v>11003</v>
      </c>
      <c r="B5" t="s">
        <v>1692</v>
      </c>
      <c r="C5" t="s">
        <v>45</v>
      </c>
      <c r="D5" t="s">
        <v>90</v>
      </c>
      <c r="E5" t="s">
        <v>34</v>
      </c>
      <c r="F5" t="s">
        <v>10999</v>
      </c>
    </row>
    <row r="6" spans="1:6" x14ac:dyDescent="0.25">
      <c r="A6" s="103">
        <v>1966</v>
      </c>
      <c r="E6">
        <v>1</v>
      </c>
      <c r="F6">
        <v>1</v>
      </c>
    </row>
    <row r="7" spans="1:6" x14ac:dyDescent="0.25">
      <c r="A7" s="103">
        <v>1970</v>
      </c>
      <c r="C7">
        <v>2</v>
      </c>
      <c r="E7">
        <v>1</v>
      </c>
      <c r="F7">
        <v>3</v>
      </c>
    </row>
    <row r="8" spans="1:6" x14ac:dyDescent="0.25">
      <c r="A8" s="103">
        <v>1976</v>
      </c>
      <c r="D8">
        <v>1</v>
      </c>
      <c r="F8">
        <v>1</v>
      </c>
    </row>
    <row r="9" spans="1:6" x14ac:dyDescent="0.25">
      <c r="A9" s="103">
        <v>1981</v>
      </c>
      <c r="C9">
        <v>1</v>
      </c>
      <c r="F9">
        <v>1</v>
      </c>
    </row>
    <row r="10" spans="1:6" x14ac:dyDescent="0.25">
      <c r="A10" s="103">
        <v>1987</v>
      </c>
      <c r="C10">
        <v>2</v>
      </c>
      <c r="D10">
        <v>2</v>
      </c>
      <c r="F10">
        <v>4</v>
      </c>
    </row>
    <row r="11" spans="1:6" x14ac:dyDescent="0.25">
      <c r="A11" s="103">
        <v>1988</v>
      </c>
      <c r="C11">
        <v>3</v>
      </c>
      <c r="E11">
        <v>1</v>
      </c>
      <c r="F11">
        <v>4</v>
      </c>
    </row>
    <row r="12" spans="1:6" x14ac:dyDescent="0.25">
      <c r="A12" s="103">
        <v>1989</v>
      </c>
      <c r="C12">
        <v>2</v>
      </c>
      <c r="D12">
        <v>1</v>
      </c>
      <c r="E12">
        <v>1</v>
      </c>
      <c r="F12">
        <v>4</v>
      </c>
    </row>
    <row r="13" spans="1:6" x14ac:dyDescent="0.25">
      <c r="A13" s="103">
        <v>1990</v>
      </c>
      <c r="C13">
        <v>3</v>
      </c>
      <c r="F13">
        <v>3</v>
      </c>
    </row>
    <row r="14" spans="1:6" x14ac:dyDescent="0.25">
      <c r="A14" s="103">
        <v>1991</v>
      </c>
      <c r="D14">
        <v>1</v>
      </c>
      <c r="F14">
        <v>1</v>
      </c>
    </row>
    <row r="15" spans="1:6" x14ac:dyDescent="0.25">
      <c r="A15" s="103">
        <v>1992</v>
      </c>
      <c r="C15">
        <v>1</v>
      </c>
      <c r="E15">
        <v>2</v>
      </c>
      <c r="F15">
        <v>3</v>
      </c>
    </row>
    <row r="16" spans="1:6" x14ac:dyDescent="0.25">
      <c r="A16" s="103">
        <v>1993</v>
      </c>
      <c r="C16">
        <v>1</v>
      </c>
      <c r="D16">
        <v>1</v>
      </c>
      <c r="F16">
        <v>2</v>
      </c>
    </row>
    <row r="17" spans="1:6" x14ac:dyDescent="0.25">
      <c r="A17" s="103">
        <v>1994</v>
      </c>
      <c r="C17">
        <v>3</v>
      </c>
      <c r="E17">
        <v>1</v>
      </c>
      <c r="F17">
        <v>4</v>
      </c>
    </row>
    <row r="18" spans="1:6" x14ac:dyDescent="0.25">
      <c r="A18" s="103">
        <v>1995</v>
      </c>
      <c r="C18">
        <v>7</v>
      </c>
      <c r="D18">
        <v>2</v>
      </c>
      <c r="E18">
        <v>1</v>
      </c>
      <c r="F18">
        <v>10</v>
      </c>
    </row>
    <row r="19" spans="1:6" x14ac:dyDescent="0.25">
      <c r="A19" s="103">
        <v>1996</v>
      </c>
      <c r="C19">
        <v>20</v>
      </c>
      <c r="D19">
        <v>3</v>
      </c>
      <c r="E19">
        <v>2</v>
      </c>
      <c r="F19">
        <v>25</v>
      </c>
    </row>
    <row r="20" spans="1:6" x14ac:dyDescent="0.25">
      <c r="A20" s="103">
        <v>1997</v>
      </c>
      <c r="C20">
        <v>10</v>
      </c>
      <c r="D20">
        <v>3</v>
      </c>
      <c r="E20">
        <v>2</v>
      </c>
      <c r="F20">
        <v>15</v>
      </c>
    </row>
    <row r="21" spans="1:6" x14ac:dyDescent="0.25">
      <c r="A21" s="103">
        <v>1998</v>
      </c>
      <c r="B21">
        <v>4</v>
      </c>
      <c r="C21">
        <v>30</v>
      </c>
      <c r="D21">
        <v>10</v>
      </c>
      <c r="E21">
        <v>8</v>
      </c>
      <c r="F21">
        <v>52</v>
      </c>
    </row>
    <row r="22" spans="1:6" x14ac:dyDescent="0.25">
      <c r="A22" s="103">
        <v>1999</v>
      </c>
      <c r="B22">
        <v>8</v>
      </c>
      <c r="C22">
        <v>53</v>
      </c>
      <c r="D22">
        <v>8</v>
      </c>
      <c r="E22">
        <v>13</v>
      </c>
      <c r="F22">
        <v>82</v>
      </c>
    </row>
    <row r="23" spans="1:6" x14ac:dyDescent="0.25">
      <c r="A23" s="103">
        <v>2000</v>
      </c>
      <c r="B23">
        <v>7</v>
      </c>
      <c r="C23">
        <v>56</v>
      </c>
      <c r="D23">
        <v>12</v>
      </c>
      <c r="E23">
        <v>5</v>
      </c>
      <c r="F23">
        <v>80</v>
      </c>
    </row>
    <row r="24" spans="1:6" x14ac:dyDescent="0.25">
      <c r="A24" s="103">
        <v>2001</v>
      </c>
      <c r="B24">
        <v>1</v>
      </c>
      <c r="C24">
        <v>60</v>
      </c>
      <c r="D24">
        <v>21</v>
      </c>
      <c r="E24">
        <v>5</v>
      </c>
      <c r="F24">
        <v>87</v>
      </c>
    </row>
    <row r="25" spans="1:6" x14ac:dyDescent="0.25">
      <c r="A25" s="103">
        <v>2002</v>
      </c>
      <c r="B25">
        <v>1</v>
      </c>
      <c r="C25">
        <v>79</v>
      </c>
      <c r="D25">
        <v>30</v>
      </c>
      <c r="E25">
        <v>10</v>
      </c>
      <c r="F25">
        <v>120</v>
      </c>
    </row>
    <row r="26" spans="1:6" x14ac:dyDescent="0.25">
      <c r="A26" s="103">
        <v>2003</v>
      </c>
      <c r="B26">
        <v>2</v>
      </c>
      <c r="C26">
        <v>86</v>
      </c>
      <c r="D26">
        <v>23</v>
      </c>
      <c r="E26">
        <v>14</v>
      </c>
      <c r="F26">
        <v>125</v>
      </c>
    </row>
    <row r="27" spans="1:6" x14ac:dyDescent="0.25">
      <c r="A27" s="103">
        <v>2004</v>
      </c>
      <c r="B27">
        <v>1</v>
      </c>
      <c r="C27">
        <v>50</v>
      </c>
      <c r="D27">
        <v>18</v>
      </c>
      <c r="E27">
        <v>6</v>
      </c>
      <c r="F27">
        <v>75</v>
      </c>
    </row>
    <row r="28" spans="1:6" x14ac:dyDescent="0.25">
      <c r="A28" s="103">
        <v>2005</v>
      </c>
      <c r="B28">
        <v>1</v>
      </c>
      <c r="C28">
        <v>53</v>
      </c>
      <c r="D28">
        <v>37</v>
      </c>
      <c r="E28">
        <v>13</v>
      </c>
      <c r="F28">
        <v>104</v>
      </c>
    </row>
    <row r="29" spans="1:6" x14ac:dyDescent="0.25">
      <c r="A29" s="103">
        <v>2006</v>
      </c>
      <c r="B29">
        <v>1</v>
      </c>
      <c r="C29">
        <v>52</v>
      </c>
      <c r="D29">
        <v>27</v>
      </c>
      <c r="E29">
        <v>7</v>
      </c>
      <c r="F29">
        <v>87</v>
      </c>
    </row>
    <row r="30" spans="1:6" x14ac:dyDescent="0.25">
      <c r="A30" s="103">
        <v>2007</v>
      </c>
      <c r="B30">
        <v>2</v>
      </c>
      <c r="C30">
        <v>56</v>
      </c>
      <c r="D30">
        <v>23</v>
      </c>
      <c r="E30">
        <v>12</v>
      </c>
      <c r="F30">
        <v>93</v>
      </c>
    </row>
    <row r="31" spans="1:6" x14ac:dyDescent="0.25">
      <c r="A31" s="103">
        <v>2008</v>
      </c>
      <c r="B31">
        <v>1</v>
      </c>
      <c r="C31">
        <v>62</v>
      </c>
      <c r="D31">
        <v>24</v>
      </c>
      <c r="E31">
        <v>13</v>
      </c>
      <c r="F31">
        <v>100</v>
      </c>
    </row>
    <row r="32" spans="1:6" x14ac:dyDescent="0.25">
      <c r="A32" s="103">
        <v>2009</v>
      </c>
      <c r="B32">
        <v>1</v>
      </c>
      <c r="C32">
        <v>41</v>
      </c>
      <c r="D32">
        <v>32</v>
      </c>
      <c r="E32">
        <v>8</v>
      </c>
      <c r="F32">
        <v>82</v>
      </c>
    </row>
    <row r="33" spans="1:15" x14ac:dyDescent="0.25">
      <c r="A33" s="103">
        <v>2010</v>
      </c>
      <c r="B33">
        <v>1</v>
      </c>
      <c r="C33">
        <v>39</v>
      </c>
      <c r="D33">
        <v>28</v>
      </c>
      <c r="E33">
        <v>11</v>
      </c>
      <c r="F33">
        <v>79</v>
      </c>
    </row>
    <row r="34" spans="1:15" x14ac:dyDescent="0.25">
      <c r="A34" s="103">
        <v>2011</v>
      </c>
      <c r="B34">
        <v>2</v>
      </c>
      <c r="C34">
        <v>24</v>
      </c>
      <c r="D34">
        <v>24</v>
      </c>
      <c r="E34">
        <v>25</v>
      </c>
      <c r="F34">
        <v>75</v>
      </c>
    </row>
    <row r="35" spans="1:15" x14ac:dyDescent="0.25">
      <c r="A35" s="103">
        <v>2012</v>
      </c>
      <c r="B35">
        <v>2</v>
      </c>
      <c r="C35">
        <v>26</v>
      </c>
      <c r="D35">
        <v>45</v>
      </c>
      <c r="E35">
        <v>7</v>
      </c>
      <c r="F35">
        <v>80</v>
      </c>
    </row>
    <row r="36" spans="1:15" x14ac:dyDescent="0.25">
      <c r="A36" s="103">
        <v>2013</v>
      </c>
      <c r="B36">
        <v>2</v>
      </c>
      <c r="C36">
        <v>26</v>
      </c>
      <c r="D36">
        <v>33</v>
      </c>
      <c r="E36">
        <v>12</v>
      </c>
      <c r="F36">
        <v>73</v>
      </c>
    </row>
    <row r="37" spans="1:15" x14ac:dyDescent="0.25">
      <c r="A37" s="103">
        <v>2014</v>
      </c>
      <c r="B37">
        <v>2</v>
      </c>
      <c r="C37">
        <v>20</v>
      </c>
      <c r="D37">
        <v>44</v>
      </c>
      <c r="E37">
        <v>17</v>
      </c>
      <c r="F37">
        <v>83</v>
      </c>
    </row>
    <row r="38" spans="1:15" x14ac:dyDescent="0.25">
      <c r="A38" s="103">
        <v>2015</v>
      </c>
      <c r="C38">
        <v>22</v>
      </c>
      <c r="D38">
        <v>31</v>
      </c>
      <c r="E38">
        <v>15</v>
      </c>
      <c r="F38">
        <v>68</v>
      </c>
    </row>
    <row r="39" spans="1:15" x14ac:dyDescent="0.25">
      <c r="A39" s="103">
        <v>2016</v>
      </c>
      <c r="B39">
        <v>1</v>
      </c>
      <c r="C39">
        <v>22</v>
      </c>
      <c r="D39">
        <v>48</v>
      </c>
      <c r="E39">
        <v>13</v>
      </c>
      <c r="F39">
        <v>84</v>
      </c>
    </row>
    <row r="40" spans="1:15" x14ac:dyDescent="0.25">
      <c r="A40" s="103">
        <v>2017</v>
      </c>
      <c r="C40">
        <v>24</v>
      </c>
      <c r="D40">
        <v>58</v>
      </c>
      <c r="E40">
        <v>9</v>
      </c>
      <c r="F40">
        <v>91</v>
      </c>
    </row>
    <row r="41" spans="1:15" x14ac:dyDescent="0.25">
      <c r="A41" s="103">
        <v>2018</v>
      </c>
      <c r="B41">
        <v>1</v>
      </c>
      <c r="C41">
        <v>17</v>
      </c>
      <c r="D41">
        <v>39</v>
      </c>
      <c r="E41">
        <v>10</v>
      </c>
      <c r="F41">
        <v>67</v>
      </c>
    </row>
    <row r="42" spans="1:15" x14ac:dyDescent="0.25">
      <c r="A42" s="103">
        <v>2019</v>
      </c>
      <c r="C42">
        <v>3</v>
      </c>
      <c r="D42">
        <v>55</v>
      </c>
      <c r="F42">
        <v>58</v>
      </c>
      <c r="O42" s="108">
        <v>43800</v>
      </c>
    </row>
    <row r="43" spans="1:15" x14ac:dyDescent="0.25">
      <c r="A43" s="103">
        <v>1973</v>
      </c>
      <c r="E43">
        <v>1</v>
      </c>
      <c r="F43">
        <v>1</v>
      </c>
      <c r="O43" s="108">
        <f>O42+90</f>
        <v>43890</v>
      </c>
    </row>
    <row r="44" spans="1:15" x14ac:dyDescent="0.25">
      <c r="A44" s="103">
        <v>1978</v>
      </c>
      <c r="E44">
        <v>1</v>
      </c>
      <c r="F44">
        <v>1</v>
      </c>
    </row>
    <row r="45" spans="1:15" x14ac:dyDescent="0.25">
      <c r="A45" s="103" t="s">
        <v>10999</v>
      </c>
      <c r="B45">
        <v>41</v>
      </c>
      <c r="C45">
        <v>956</v>
      </c>
      <c r="D45">
        <v>684</v>
      </c>
      <c r="E45">
        <v>247</v>
      </c>
      <c r="F45">
        <v>1928</v>
      </c>
    </row>
  </sheetData>
  <pageMargins left="0.511811024" right="0.511811024" top="0.78740157499999996" bottom="0.78740157499999996" header="0.31496062000000002" footer="0.31496062000000002"/>
  <pageSetup paperSize="9" orientation="portrait" horizontalDpi="4294967293" verticalDpi="0"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8"/>
  <dimension ref="A1:N1869"/>
  <sheetViews>
    <sheetView workbookViewId="0">
      <selection activeCell="S44" sqref="S44"/>
    </sheetView>
  </sheetViews>
  <sheetFormatPr defaultRowHeight="15" x14ac:dyDescent="0.25"/>
  <cols>
    <col min="1" max="1" width="23.5703125" bestFit="1" customWidth="1"/>
    <col min="2" max="2" width="15.140625" bestFit="1" customWidth="1"/>
    <col min="3" max="7" width="5" bestFit="1" customWidth="1"/>
    <col min="8" max="8" width="16.85546875" style="14" customWidth="1"/>
    <col min="9" max="9" width="19.85546875" customWidth="1"/>
    <col min="10" max="12" width="5" bestFit="1" customWidth="1"/>
    <col min="13" max="13" width="22.5703125" customWidth="1"/>
    <col min="14" max="37" width="5" bestFit="1" customWidth="1"/>
    <col min="38" max="38" width="10.5703125" bestFit="1" customWidth="1"/>
  </cols>
  <sheetData>
    <row r="1" spans="1:14" x14ac:dyDescent="0.25">
      <c r="A1" s="102" t="s">
        <v>0</v>
      </c>
      <c r="B1" s="103">
        <v>2018</v>
      </c>
    </row>
    <row r="2" spans="1:14" x14ac:dyDescent="0.25">
      <c r="A2" s="102" t="s">
        <v>1</v>
      </c>
      <c r="B2" t="s">
        <v>11000</v>
      </c>
      <c r="H2" s="104" t="s">
        <v>333</v>
      </c>
      <c r="I2">
        <f>COUNTIFS('Estoque Regulatório - Anvisa'!$A:$A,"2018",'Estoque Regulatório - Anvisa'!$B:$B,"RDC",'Estoque Regulatório - Anvisa'!$K:$K,Planilha2!$H2)</f>
        <v>1</v>
      </c>
      <c r="J2">
        <f>COUNTIFS('Estoque Regulatório - Anvisa'!$A:$A,"2018",'Estoque Regulatório - Anvisa'!$B:$B,"IN",'Estoque Regulatório - Anvisa'!$K:$K,Planilha2!$H2)</f>
        <v>0</v>
      </c>
      <c r="K2">
        <f>I2+J2</f>
        <v>1</v>
      </c>
      <c r="N2">
        <f>SUM(N1:N1)</f>
        <v>0</v>
      </c>
    </row>
    <row r="3" spans="1:14" x14ac:dyDescent="0.25">
      <c r="H3" s="26" t="s">
        <v>42</v>
      </c>
      <c r="I3">
        <f>COUNTIFS('Estoque Regulatório - Anvisa'!$A:$A,"2018",'Estoque Regulatório - Anvisa'!$B:$B,"RDC",'Estoque Regulatório - Anvisa'!$K:$K,Planilha2!$H3)</f>
        <v>5</v>
      </c>
      <c r="J3">
        <f>COUNTIFS('Estoque Regulatório - Anvisa'!$A:$A,"2018",'Estoque Regulatório - Anvisa'!$B:$B,"IN",'Estoque Regulatório - Anvisa'!$K:$K,Planilha2!$H3)</f>
        <v>1</v>
      </c>
      <c r="K3">
        <f t="shared" ref="K3:K18" si="0">I3+J3</f>
        <v>6</v>
      </c>
      <c r="M3" s="20" t="s">
        <v>28</v>
      </c>
      <c r="N3">
        <v>11</v>
      </c>
    </row>
    <row r="4" spans="1:14" x14ac:dyDescent="0.25">
      <c r="A4" t="s">
        <v>11004</v>
      </c>
      <c r="H4" s="26" t="s">
        <v>420</v>
      </c>
      <c r="I4">
        <f>COUNTIFS('Estoque Regulatório - Anvisa'!$A:$A,"2018",'Estoque Regulatório - Anvisa'!$B:$B,"RDC",'Estoque Regulatório - Anvisa'!$K:$K,Planilha2!$H4)</f>
        <v>2</v>
      </c>
      <c r="J4">
        <f>COUNTIFS('Estoque Regulatório - Anvisa'!$A:$A,"2018",'Estoque Regulatório - Anvisa'!$B:$B,"IN",'Estoque Regulatório - Anvisa'!$K:$K,Planilha2!$H4)</f>
        <v>0</v>
      </c>
      <c r="K4">
        <f t="shared" si="0"/>
        <v>2</v>
      </c>
      <c r="M4" s="20" t="s">
        <v>496</v>
      </c>
      <c r="N4">
        <v>10</v>
      </c>
    </row>
    <row r="5" spans="1:14" x14ac:dyDescent="0.25">
      <c r="H5" s="26" t="s">
        <v>660</v>
      </c>
      <c r="I5">
        <f>COUNTIFS('Estoque Regulatório - Anvisa'!$A:$A,"2018",'Estoque Regulatório - Anvisa'!$B:$B,"RDC",'Estoque Regulatório - Anvisa'!$K:$K,Planilha2!$H5)</f>
        <v>5</v>
      </c>
      <c r="J5">
        <f>COUNTIFS('Estoque Regulatório - Anvisa'!$A:$A,"2018",'Estoque Regulatório - Anvisa'!$B:$B,"IN",'Estoque Regulatório - Anvisa'!$K:$K,Planilha2!$H5)</f>
        <v>0</v>
      </c>
      <c r="K5">
        <f t="shared" si="0"/>
        <v>5</v>
      </c>
      <c r="M5" s="20" t="s">
        <v>174</v>
      </c>
      <c r="N5">
        <v>7</v>
      </c>
    </row>
    <row r="6" spans="1:14" x14ac:dyDescent="0.25">
      <c r="H6" s="20" t="s">
        <v>496</v>
      </c>
      <c r="I6">
        <f>COUNTIFS('Estoque Regulatório - Anvisa'!$A:$A,"2018",'Estoque Regulatório - Anvisa'!$B:$B,"RDC",'Estoque Regulatório - Anvisa'!$K:$K,Planilha2!$H6)</f>
        <v>10</v>
      </c>
      <c r="J6">
        <f>COUNTIFS('Estoque Regulatório - Anvisa'!$A:$A,"2018",'Estoque Regulatório - Anvisa'!$B:$B,"IN",'Estoque Regulatório - Anvisa'!$K:$K,Planilha2!$H6)</f>
        <v>0</v>
      </c>
      <c r="K6">
        <f t="shared" si="0"/>
        <v>10</v>
      </c>
      <c r="M6" s="26" t="s">
        <v>42</v>
      </c>
      <c r="N6">
        <v>6</v>
      </c>
    </row>
    <row r="7" spans="1:14" ht="25.5" x14ac:dyDescent="0.25">
      <c r="H7" s="26" t="s">
        <v>2253</v>
      </c>
      <c r="I7">
        <f>COUNTIFS('Estoque Regulatório - Anvisa'!$A:$A,"2018",'Estoque Regulatório - Anvisa'!$B:$B,"RDC",'Estoque Regulatório - Anvisa'!$K:$K,Planilha2!$H7)</f>
        <v>0</v>
      </c>
      <c r="J7">
        <f>COUNTIFS('Estoque Regulatório - Anvisa'!$A:$A,"2018",'Estoque Regulatório - Anvisa'!$B:$B,"IN",'Estoque Regulatório - Anvisa'!$K:$K,Planilha2!$H7)</f>
        <v>0</v>
      </c>
      <c r="K7">
        <f t="shared" si="0"/>
        <v>0</v>
      </c>
      <c r="M7" s="26" t="s">
        <v>660</v>
      </c>
      <c r="N7">
        <v>5</v>
      </c>
    </row>
    <row r="8" spans="1:14" ht="25.5" x14ac:dyDescent="0.25">
      <c r="H8" s="26" t="s">
        <v>1949</v>
      </c>
      <c r="I8">
        <f>COUNTIFS('Estoque Regulatório - Anvisa'!$A:$A,"2018",'Estoque Regulatório - Anvisa'!$B:$B,"RDC",'Estoque Regulatório - Anvisa'!$K:$K,Planilha2!$H8)</f>
        <v>0</v>
      </c>
      <c r="J8">
        <f>COUNTIFS('Estoque Regulatório - Anvisa'!$A:$A,"2018",'Estoque Regulatório - Anvisa'!$B:$B,"IN",'Estoque Regulatório - Anvisa'!$K:$K,Planilha2!$H8)</f>
        <v>0</v>
      </c>
      <c r="K8">
        <f t="shared" si="0"/>
        <v>0</v>
      </c>
      <c r="M8" s="29" t="s">
        <v>534</v>
      </c>
      <c r="N8">
        <v>4</v>
      </c>
    </row>
    <row r="9" spans="1:14" ht="25.5" x14ac:dyDescent="0.25">
      <c r="H9" s="20" t="s">
        <v>28</v>
      </c>
      <c r="I9">
        <f>COUNTIFS('Estoque Regulatório - Anvisa'!$A:$A,"2018",'Estoque Regulatório - Anvisa'!$B:$B,"RDC",'Estoque Regulatório - Anvisa'!$K:$K,Planilha2!$H9)</f>
        <v>7</v>
      </c>
      <c r="J9">
        <f>COUNTIFS('Estoque Regulatório - Anvisa'!$A:$A,"2018",'Estoque Regulatório - Anvisa'!$B:$B,"IN",'Estoque Regulatório - Anvisa'!$K:$K,Planilha2!$H9)</f>
        <v>4</v>
      </c>
      <c r="K9">
        <f t="shared" si="0"/>
        <v>11</v>
      </c>
      <c r="M9" s="26" t="s">
        <v>464</v>
      </c>
      <c r="N9">
        <v>3</v>
      </c>
    </row>
    <row r="10" spans="1:14" ht="25.5" x14ac:dyDescent="0.25">
      <c r="H10" s="29" t="s">
        <v>2485</v>
      </c>
      <c r="I10">
        <f>COUNTIFS('Estoque Regulatório - Anvisa'!$A:$A,"2018",'Estoque Regulatório - Anvisa'!$B:$B,"RDC",'Estoque Regulatório - Anvisa'!$K:$K,Planilha2!$H10)</f>
        <v>3</v>
      </c>
      <c r="J10">
        <f>COUNTIFS('Estoque Regulatório - Anvisa'!$A:$A,"2018",'Estoque Regulatório - Anvisa'!$B:$B,"IN",'Estoque Regulatório - Anvisa'!$K:$K,Planilha2!$H10)</f>
        <v>0</v>
      </c>
      <c r="K10">
        <f t="shared" si="0"/>
        <v>3</v>
      </c>
      <c r="M10" s="26" t="s">
        <v>420</v>
      </c>
      <c r="N10">
        <v>2</v>
      </c>
    </row>
    <row r="11" spans="1:14" ht="25.5" x14ac:dyDescent="0.25">
      <c r="H11" s="26" t="s">
        <v>464</v>
      </c>
      <c r="I11">
        <f>COUNTIFS('Estoque Regulatório - Anvisa'!$A:$A,"2018",'Estoque Regulatório - Anvisa'!$B:$B,"RDC",'Estoque Regulatório - Anvisa'!$K:$K,Planilha2!$H11)</f>
        <v>3</v>
      </c>
      <c r="J11">
        <f>COUNTIFS('Estoque Regulatório - Anvisa'!$A:$A,"2018",'Estoque Regulatório - Anvisa'!$B:$B,"IN",'Estoque Regulatório - Anvisa'!$K:$K,Planilha2!$H11)</f>
        <v>0</v>
      </c>
      <c r="K11">
        <f t="shared" si="0"/>
        <v>3</v>
      </c>
      <c r="M11" s="29" t="s">
        <v>2485</v>
      </c>
      <c r="N11">
        <v>2</v>
      </c>
    </row>
    <row r="12" spans="1:14" ht="25.5" x14ac:dyDescent="0.25">
      <c r="H12" s="29" t="s">
        <v>534</v>
      </c>
      <c r="I12">
        <f>COUNTIFS('Estoque Regulatório - Anvisa'!$A:$A,"2018",'Estoque Regulatório - Anvisa'!$B:$B,"RDC",'Estoque Regulatório - Anvisa'!$K:$K,Planilha2!$H12)</f>
        <v>3</v>
      </c>
      <c r="J12">
        <f>COUNTIFS('Estoque Regulatório - Anvisa'!$A:$A,"2018",'Estoque Regulatório - Anvisa'!$B:$B,"IN",'Estoque Regulatório - Anvisa'!$K:$K,Planilha2!$H12)</f>
        <v>2</v>
      </c>
      <c r="K12">
        <f t="shared" si="0"/>
        <v>5</v>
      </c>
      <c r="M12" s="28" t="s">
        <v>657</v>
      </c>
      <c r="N12">
        <v>2</v>
      </c>
    </row>
    <row r="13" spans="1:14" x14ac:dyDescent="0.25">
      <c r="H13" s="28" t="s">
        <v>252</v>
      </c>
      <c r="I13">
        <f>COUNTIFS('Estoque Regulatório - Anvisa'!$A:$A,"2018",'Estoque Regulatório - Anvisa'!$B:$B,"RDC",'Estoque Regulatório - Anvisa'!$K:$K,Planilha2!$H13)</f>
        <v>0</v>
      </c>
      <c r="J13">
        <f>COUNTIFS('Estoque Regulatório - Anvisa'!$A:$A,"2018",'Estoque Regulatório - Anvisa'!$B:$B,"IN",'Estoque Regulatório - Anvisa'!$K:$K,Planilha2!$H13)</f>
        <v>0</v>
      </c>
      <c r="K13">
        <f t="shared" si="0"/>
        <v>0</v>
      </c>
      <c r="M13" s="26" t="s">
        <v>1960</v>
      </c>
      <c r="N13">
        <v>2</v>
      </c>
    </row>
    <row r="14" spans="1:14" ht="25.5" x14ac:dyDescent="0.25">
      <c r="H14" s="26" t="s">
        <v>994</v>
      </c>
      <c r="I14">
        <f>COUNTIFS('Estoque Regulatório - Anvisa'!$A:$A,"2018",'Estoque Regulatório - Anvisa'!$B:$B,"RDC",'Estoque Regulatório - Anvisa'!$K:$K,Planilha2!$H14)</f>
        <v>2</v>
      </c>
      <c r="J14">
        <f>COUNTIFS('Estoque Regulatório - Anvisa'!$A:$A,"2018",'Estoque Regulatório - Anvisa'!$B:$B,"IN",'Estoque Regulatório - Anvisa'!$K:$K,Planilha2!$H14)</f>
        <v>0</v>
      </c>
      <c r="K14">
        <f t="shared" si="0"/>
        <v>2</v>
      </c>
      <c r="M14" s="20" t="s">
        <v>333</v>
      </c>
      <c r="N14">
        <v>1</v>
      </c>
    </row>
    <row r="15" spans="1:14" ht="38.25" x14ac:dyDescent="0.25">
      <c r="H15" s="20" t="s">
        <v>3876</v>
      </c>
      <c r="I15">
        <f>COUNTIFS('Estoque Regulatório - Anvisa'!$A:$A,"2018",'Estoque Regulatório - Anvisa'!$B:$B,"RDC",'Estoque Regulatório - Anvisa'!$K:$K,Planilha2!$H15)</f>
        <v>0</v>
      </c>
      <c r="J15">
        <f>COUNTIFS('Estoque Regulatório - Anvisa'!$A:$A,"2018",'Estoque Regulatório - Anvisa'!$B:$B,"IN",'Estoque Regulatório - Anvisa'!$K:$K,Planilha2!$H15)</f>
        <v>0</v>
      </c>
      <c r="K15">
        <f t="shared" si="0"/>
        <v>0</v>
      </c>
      <c r="M15" s="26" t="s">
        <v>994</v>
      </c>
      <c r="N15">
        <v>1</v>
      </c>
    </row>
    <row r="16" spans="1:14" x14ac:dyDescent="0.25">
      <c r="H16" s="28" t="s">
        <v>657</v>
      </c>
      <c r="I16">
        <f>COUNTIFS('Estoque Regulatório - Anvisa'!$A:$A,"2018",'Estoque Regulatório - Anvisa'!$B:$B,"RDC",'Estoque Regulatório - Anvisa'!$K:$K,Planilha2!$H16)</f>
        <v>2</v>
      </c>
      <c r="J16">
        <f>COUNTIFS('Estoque Regulatório - Anvisa'!$A:$A,"2018",'Estoque Regulatório - Anvisa'!$B:$B,"IN",'Estoque Regulatório - Anvisa'!$K:$K,Planilha2!$H16)</f>
        <v>0</v>
      </c>
      <c r="K16">
        <f t="shared" si="0"/>
        <v>2</v>
      </c>
      <c r="M16" s="26" t="s">
        <v>2253</v>
      </c>
      <c r="N16">
        <v>0</v>
      </c>
    </row>
    <row r="17" spans="8:14" x14ac:dyDescent="0.25">
      <c r="H17" s="26" t="s">
        <v>1960</v>
      </c>
      <c r="I17">
        <f>COUNTIFS('Estoque Regulatório - Anvisa'!$A:$A,"2018",'Estoque Regulatório - Anvisa'!$B:$B,"RDC",'Estoque Regulatório - Anvisa'!$K:$K,Planilha2!$H17)</f>
        <v>2</v>
      </c>
      <c r="J17">
        <f>COUNTIFS('Estoque Regulatório - Anvisa'!$A:$A,"2018",'Estoque Regulatório - Anvisa'!$B:$B,"IN",'Estoque Regulatório - Anvisa'!$K:$K,Planilha2!$H17)</f>
        <v>0</v>
      </c>
      <c r="K17">
        <f t="shared" si="0"/>
        <v>2</v>
      </c>
      <c r="M17" s="26" t="s">
        <v>1949</v>
      </c>
      <c r="N17">
        <v>0</v>
      </c>
    </row>
    <row r="18" spans="8:14" x14ac:dyDescent="0.25">
      <c r="H18" s="20" t="s">
        <v>174</v>
      </c>
      <c r="I18">
        <f>COUNTIFS('Estoque Regulatório - Anvisa'!$A:$A,"2018",'Estoque Regulatório - Anvisa'!$B:$B,"RDC",'Estoque Regulatório - Anvisa'!$K:$K,Planilha2!$H18)</f>
        <v>8</v>
      </c>
      <c r="J18">
        <f>COUNTIFS('Estoque Regulatório - Anvisa'!$A:$A,"2018",'Estoque Regulatório - Anvisa'!$B:$B,"IN",'Estoque Regulatório - Anvisa'!$K:$K,Planilha2!$H18)</f>
        <v>0</v>
      </c>
      <c r="K18">
        <f t="shared" si="0"/>
        <v>8</v>
      </c>
      <c r="M18" s="28" t="s">
        <v>252</v>
      </c>
      <c r="N18">
        <v>0</v>
      </c>
    </row>
    <row r="19" spans="8:14" ht="25.5" x14ac:dyDescent="0.25">
      <c r="H19" s="1"/>
      <c r="I19">
        <f>SUM(I2:I18)</f>
        <v>53</v>
      </c>
      <c r="J19">
        <f>SUM(J2:J18)</f>
        <v>7</v>
      </c>
      <c r="K19">
        <f>SUM(K2:K18)</f>
        <v>60</v>
      </c>
      <c r="M19" s="104" t="s">
        <v>3876</v>
      </c>
      <c r="N19">
        <v>0</v>
      </c>
    </row>
    <row r="20" spans="8:14" x14ac:dyDescent="0.25">
      <c r="H20"/>
    </row>
    <row r="21" spans="8:14" x14ac:dyDescent="0.25">
      <c r="H21"/>
    </row>
    <row r="22" spans="8:14" x14ac:dyDescent="0.25">
      <c r="H22"/>
    </row>
    <row r="23" spans="8:14" x14ac:dyDescent="0.25">
      <c r="H23"/>
    </row>
    <row r="24" spans="8:14" x14ac:dyDescent="0.25">
      <c r="H24"/>
    </row>
    <row r="25" spans="8:14" x14ac:dyDescent="0.25">
      <c r="H25"/>
    </row>
    <row r="26" spans="8:14" x14ac:dyDescent="0.25">
      <c r="H26"/>
    </row>
    <row r="27" spans="8:14" x14ac:dyDescent="0.25">
      <c r="H27"/>
    </row>
    <row r="28" spans="8:14" x14ac:dyDescent="0.25">
      <c r="H28"/>
    </row>
    <row r="29" spans="8:14" x14ac:dyDescent="0.25">
      <c r="H29"/>
    </row>
    <row r="30" spans="8:14" x14ac:dyDescent="0.25">
      <c r="H30"/>
    </row>
    <row r="31" spans="8:14" x14ac:dyDescent="0.25">
      <c r="H31"/>
    </row>
    <row r="32" spans="8:14" x14ac:dyDescent="0.25">
      <c r="H32"/>
    </row>
    <row r="33" spans="8:8" x14ac:dyDescent="0.25">
      <c r="H33"/>
    </row>
    <row r="34" spans="8:8" x14ac:dyDescent="0.25">
      <c r="H34"/>
    </row>
    <row r="35" spans="8:8" x14ac:dyDescent="0.25">
      <c r="H35"/>
    </row>
    <row r="36" spans="8:8" x14ac:dyDescent="0.25">
      <c r="H36"/>
    </row>
    <row r="37" spans="8:8" x14ac:dyDescent="0.25">
      <c r="H37"/>
    </row>
    <row r="38" spans="8:8" x14ac:dyDescent="0.25">
      <c r="H38"/>
    </row>
    <row r="39" spans="8:8" x14ac:dyDescent="0.25">
      <c r="H39"/>
    </row>
    <row r="40" spans="8:8" x14ac:dyDescent="0.25">
      <c r="H40"/>
    </row>
    <row r="41" spans="8:8" x14ac:dyDescent="0.25">
      <c r="H41"/>
    </row>
    <row r="42" spans="8:8" x14ac:dyDescent="0.25">
      <c r="H42"/>
    </row>
    <row r="43" spans="8:8" x14ac:dyDescent="0.25">
      <c r="H43"/>
    </row>
    <row r="44" spans="8:8" x14ac:dyDescent="0.25">
      <c r="H44"/>
    </row>
    <row r="45" spans="8:8" x14ac:dyDescent="0.25">
      <c r="H45"/>
    </row>
    <row r="46" spans="8:8" x14ac:dyDescent="0.25">
      <c r="H46"/>
    </row>
    <row r="47" spans="8:8" x14ac:dyDescent="0.25">
      <c r="H47"/>
    </row>
    <row r="48" spans="8:8" x14ac:dyDescent="0.25">
      <c r="H48"/>
    </row>
    <row r="49" spans="8:8" x14ac:dyDescent="0.25">
      <c r="H49"/>
    </row>
    <row r="50" spans="8:8" x14ac:dyDescent="0.25">
      <c r="H50"/>
    </row>
    <row r="51" spans="8:8" x14ac:dyDescent="0.25">
      <c r="H51"/>
    </row>
    <row r="52" spans="8:8" x14ac:dyDescent="0.25">
      <c r="H52"/>
    </row>
    <row r="53" spans="8:8" x14ac:dyDescent="0.25">
      <c r="H53"/>
    </row>
    <row r="54" spans="8:8" x14ac:dyDescent="0.25">
      <c r="H54"/>
    </row>
    <row r="55" spans="8:8" x14ac:dyDescent="0.25">
      <c r="H55"/>
    </row>
    <row r="56" spans="8:8" x14ac:dyDescent="0.25">
      <c r="H56"/>
    </row>
    <row r="57" spans="8:8" x14ac:dyDescent="0.25">
      <c r="H57"/>
    </row>
    <row r="58" spans="8:8" x14ac:dyDescent="0.25">
      <c r="H58"/>
    </row>
    <row r="59" spans="8:8" x14ac:dyDescent="0.25">
      <c r="H59"/>
    </row>
    <row r="60" spans="8:8" x14ac:dyDescent="0.25">
      <c r="H60"/>
    </row>
    <row r="61" spans="8:8" x14ac:dyDescent="0.25">
      <c r="H61"/>
    </row>
    <row r="62" spans="8:8" x14ac:dyDescent="0.25">
      <c r="H62"/>
    </row>
    <row r="63" spans="8:8" x14ac:dyDescent="0.25">
      <c r="H63"/>
    </row>
    <row r="64" spans="8:8" x14ac:dyDescent="0.25">
      <c r="H64"/>
    </row>
    <row r="65" spans="8:8" x14ac:dyDescent="0.25">
      <c r="H65"/>
    </row>
    <row r="66" spans="8:8" x14ac:dyDescent="0.25">
      <c r="H66"/>
    </row>
    <row r="67" spans="8:8" x14ac:dyDescent="0.25">
      <c r="H67"/>
    </row>
    <row r="68" spans="8:8" x14ac:dyDescent="0.25">
      <c r="H68"/>
    </row>
    <row r="69" spans="8:8" x14ac:dyDescent="0.25">
      <c r="H69"/>
    </row>
    <row r="70" spans="8:8" x14ac:dyDescent="0.25">
      <c r="H70"/>
    </row>
    <row r="71" spans="8:8" x14ac:dyDescent="0.25">
      <c r="H71"/>
    </row>
    <row r="72" spans="8:8" x14ac:dyDescent="0.25">
      <c r="H72"/>
    </row>
    <row r="73" spans="8:8" x14ac:dyDescent="0.25">
      <c r="H73"/>
    </row>
    <row r="74" spans="8:8" x14ac:dyDescent="0.25">
      <c r="H74"/>
    </row>
    <row r="75" spans="8:8" x14ac:dyDescent="0.25">
      <c r="H75"/>
    </row>
    <row r="76" spans="8:8" x14ac:dyDescent="0.25">
      <c r="H76"/>
    </row>
    <row r="77" spans="8:8" x14ac:dyDescent="0.25">
      <c r="H77"/>
    </row>
    <row r="78" spans="8:8" x14ac:dyDescent="0.25">
      <c r="H78"/>
    </row>
    <row r="79" spans="8:8" x14ac:dyDescent="0.25">
      <c r="H79"/>
    </row>
    <row r="80" spans="8:8" x14ac:dyDescent="0.25">
      <c r="H80"/>
    </row>
    <row r="81" spans="8:8" x14ac:dyDescent="0.25">
      <c r="H81"/>
    </row>
    <row r="82" spans="8:8" x14ac:dyDescent="0.25">
      <c r="H82"/>
    </row>
    <row r="83" spans="8:8" x14ac:dyDescent="0.25">
      <c r="H83"/>
    </row>
    <row r="84" spans="8:8" x14ac:dyDescent="0.25">
      <c r="H84"/>
    </row>
    <row r="85" spans="8:8" x14ac:dyDescent="0.25">
      <c r="H85"/>
    </row>
    <row r="86" spans="8:8" x14ac:dyDescent="0.25">
      <c r="H86"/>
    </row>
    <row r="87" spans="8:8" x14ac:dyDescent="0.25">
      <c r="H87"/>
    </row>
    <row r="88" spans="8:8" x14ac:dyDescent="0.25">
      <c r="H88"/>
    </row>
    <row r="89" spans="8:8" x14ac:dyDescent="0.25">
      <c r="H89"/>
    </row>
    <row r="90" spans="8:8" x14ac:dyDescent="0.25">
      <c r="H90"/>
    </row>
    <row r="91" spans="8:8" x14ac:dyDescent="0.25">
      <c r="H91"/>
    </row>
    <row r="92" spans="8:8" x14ac:dyDescent="0.25">
      <c r="H92"/>
    </row>
    <row r="93" spans="8:8" x14ac:dyDescent="0.25">
      <c r="H93"/>
    </row>
    <row r="94" spans="8:8" x14ac:dyDescent="0.25">
      <c r="H94"/>
    </row>
    <row r="95" spans="8:8" x14ac:dyDescent="0.25">
      <c r="H95"/>
    </row>
    <row r="96" spans="8:8" x14ac:dyDescent="0.25">
      <c r="H96"/>
    </row>
    <row r="97" spans="8:8" x14ac:dyDescent="0.25">
      <c r="H97"/>
    </row>
    <row r="98" spans="8:8" x14ac:dyDescent="0.25">
      <c r="H98"/>
    </row>
    <row r="99" spans="8:8" x14ac:dyDescent="0.25">
      <c r="H99"/>
    </row>
    <row r="100" spans="8:8" x14ac:dyDescent="0.25">
      <c r="H100"/>
    </row>
    <row r="101" spans="8:8" x14ac:dyDescent="0.25">
      <c r="H101"/>
    </row>
    <row r="102" spans="8:8" x14ac:dyDescent="0.25">
      <c r="H102"/>
    </row>
    <row r="103" spans="8:8" x14ac:dyDescent="0.25">
      <c r="H103"/>
    </row>
    <row r="104" spans="8:8" x14ac:dyDescent="0.25">
      <c r="H104"/>
    </row>
    <row r="105" spans="8:8" x14ac:dyDescent="0.25">
      <c r="H105"/>
    </row>
    <row r="106" spans="8:8" x14ac:dyDescent="0.25">
      <c r="H106"/>
    </row>
    <row r="107" spans="8:8" x14ac:dyDescent="0.25">
      <c r="H107"/>
    </row>
    <row r="108" spans="8:8" x14ac:dyDescent="0.25">
      <c r="H108"/>
    </row>
    <row r="109" spans="8:8" x14ac:dyDescent="0.25">
      <c r="H109"/>
    </row>
    <row r="110" spans="8:8" x14ac:dyDescent="0.25">
      <c r="H110"/>
    </row>
    <row r="111" spans="8:8" x14ac:dyDescent="0.25">
      <c r="H111"/>
    </row>
    <row r="112" spans="8:8" x14ac:dyDescent="0.25">
      <c r="H112"/>
    </row>
    <row r="113" spans="8:8" x14ac:dyDescent="0.25">
      <c r="H113"/>
    </row>
    <row r="114" spans="8:8" x14ac:dyDescent="0.25">
      <c r="H114"/>
    </row>
    <row r="115" spans="8:8" x14ac:dyDescent="0.25">
      <c r="H115"/>
    </row>
    <row r="116" spans="8:8" x14ac:dyDescent="0.25">
      <c r="H116"/>
    </row>
    <row r="117" spans="8:8" x14ac:dyDescent="0.25">
      <c r="H117"/>
    </row>
    <row r="118" spans="8:8" x14ac:dyDescent="0.25">
      <c r="H118"/>
    </row>
    <row r="119" spans="8:8" x14ac:dyDescent="0.25">
      <c r="H119"/>
    </row>
    <row r="120" spans="8:8" x14ac:dyDescent="0.25">
      <c r="H120"/>
    </row>
    <row r="121" spans="8:8" x14ac:dyDescent="0.25">
      <c r="H121"/>
    </row>
    <row r="122" spans="8:8" x14ac:dyDescent="0.25">
      <c r="H122"/>
    </row>
    <row r="123" spans="8:8" x14ac:dyDescent="0.25">
      <c r="H123"/>
    </row>
    <row r="124" spans="8:8" x14ac:dyDescent="0.25">
      <c r="H124"/>
    </row>
    <row r="125" spans="8:8" x14ac:dyDescent="0.25">
      <c r="H125"/>
    </row>
    <row r="126" spans="8:8" x14ac:dyDescent="0.25">
      <c r="H126"/>
    </row>
    <row r="127" spans="8:8" x14ac:dyDescent="0.25">
      <c r="H127"/>
    </row>
    <row r="128" spans="8:8" x14ac:dyDescent="0.25">
      <c r="H128"/>
    </row>
    <row r="129" spans="8:8" x14ac:dyDescent="0.25">
      <c r="H129"/>
    </row>
    <row r="130" spans="8:8" x14ac:dyDescent="0.25">
      <c r="H130"/>
    </row>
    <row r="131" spans="8:8" x14ac:dyDescent="0.25">
      <c r="H131"/>
    </row>
    <row r="132" spans="8:8" x14ac:dyDescent="0.25">
      <c r="H132"/>
    </row>
    <row r="133" spans="8:8" x14ac:dyDescent="0.25">
      <c r="H133"/>
    </row>
    <row r="134" spans="8:8" x14ac:dyDescent="0.25">
      <c r="H134"/>
    </row>
    <row r="135" spans="8:8" x14ac:dyDescent="0.25">
      <c r="H135"/>
    </row>
    <row r="136" spans="8:8" x14ac:dyDescent="0.25">
      <c r="H136"/>
    </row>
    <row r="137" spans="8:8" x14ac:dyDescent="0.25">
      <c r="H137"/>
    </row>
    <row r="138" spans="8:8" x14ac:dyDescent="0.25">
      <c r="H138"/>
    </row>
    <row r="139" spans="8:8" x14ac:dyDescent="0.25">
      <c r="H139"/>
    </row>
    <row r="140" spans="8:8" x14ac:dyDescent="0.25">
      <c r="H140"/>
    </row>
    <row r="141" spans="8:8" x14ac:dyDescent="0.25">
      <c r="H141"/>
    </row>
    <row r="142" spans="8:8" x14ac:dyDescent="0.25">
      <c r="H142"/>
    </row>
    <row r="143" spans="8:8" x14ac:dyDescent="0.25">
      <c r="H143"/>
    </row>
    <row r="144" spans="8:8" x14ac:dyDescent="0.25">
      <c r="H144"/>
    </row>
    <row r="145" spans="8:8" x14ac:dyDescent="0.25">
      <c r="H145"/>
    </row>
    <row r="146" spans="8:8" x14ac:dyDescent="0.25">
      <c r="H146"/>
    </row>
    <row r="147" spans="8:8" x14ac:dyDescent="0.25">
      <c r="H147"/>
    </row>
    <row r="148" spans="8:8" x14ac:dyDescent="0.25">
      <c r="H148"/>
    </row>
    <row r="149" spans="8:8" x14ac:dyDescent="0.25">
      <c r="H149"/>
    </row>
    <row r="150" spans="8:8" x14ac:dyDescent="0.25">
      <c r="H150"/>
    </row>
    <row r="151" spans="8:8" x14ac:dyDescent="0.25">
      <c r="H151"/>
    </row>
    <row r="152" spans="8:8" x14ac:dyDescent="0.25">
      <c r="H152"/>
    </row>
    <row r="153" spans="8:8" x14ac:dyDescent="0.25">
      <c r="H153"/>
    </row>
    <row r="154" spans="8:8" x14ac:dyDescent="0.25">
      <c r="H154"/>
    </row>
    <row r="155" spans="8:8" x14ac:dyDescent="0.25">
      <c r="H155"/>
    </row>
    <row r="156" spans="8:8" x14ac:dyDescent="0.25">
      <c r="H156"/>
    </row>
    <row r="157" spans="8:8" x14ac:dyDescent="0.25">
      <c r="H157"/>
    </row>
    <row r="158" spans="8:8" x14ac:dyDescent="0.25">
      <c r="H158"/>
    </row>
    <row r="159" spans="8:8" x14ac:dyDescent="0.25">
      <c r="H159"/>
    </row>
    <row r="160" spans="8:8" x14ac:dyDescent="0.25">
      <c r="H160"/>
    </row>
    <row r="161" spans="8:8" x14ac:dyDescent="0.25">
      <c r="H161"/>
    </row>
    <row r="162" spans="8:8" x14ac:dyDescent="0.25">
      <c r="H162"/>
    </row>
    <row r="163" spans="8:8" x14ac:dyDescent="0.25">
      <c r="H163"/>
    </row>
    <row r="164" spans="8:8" x14ac:dyDescent="0.25">
      <c r="H164"/>
    </row>
    <row r="165" spans="8:8" x14ac:dyDescent="0.25">
      <c r="H165"/>
    </row>
    <row r="166" spans="8:8" x14ac:dyDescent="0.25">
      <c r="H166"/>
    </row>
    <row r="167" spans="8:8" x14ac:dyDescent="0.25">
      <c r="H167"/>
    </row>
    <row r="168" spans="8:8" x14ac:dyDescent="0.25">
      <c r="H168"/>
    </row>
    <row r="169" spans="8:8" x14ac:dyDescent="0.25">
      <c r="H169"/>
    </row>
    <row r="170" spans="8:8" x14ac:dyDescent="0.25">
      <c r="H170"/>
    </row>
    <row r="171" spans="8:8" x14ac:dyDescent="0.25">
      <c r="H171"/>
    </row>
    <row r="172" spans="8:8" x14ac:dyDescent="0.25">
      <c r="H172"/>
    </row>
    <row r="173" spans="8:8" x14ac:dyDescent="0.25">
      <c r="H173"/>
    </row>
    <row r="174" spans="8:8" x14ac:dyDescent="0.25">
      <c r="H174"/>
    </row>
    <row r="175" spans="8:8" x14ac:dyDescent="0.25">
      <c r="H175"/>
    </row>
    <row r="176" spans="8:8" x14ac:dyDescent="0.25">
      <c r="H176"/>
    </row>
    <row r="177" spans="8:8" x14ac:dyDescent="0.25">
      <c r="H177"/>
    </row>
    <row r="178" spans="8:8" x14ac:dyDescent="0.25">
      <c r="H178"/>
    </row>
    <row r="179" spans="8:8" x14ac:dyDescent="0.25">
      <c r="H179"/>
    </row>
    <row r="180" spans="8:8" x14ac:dyDescent="0.25">
      <c r="H180"/>
    </row>
    <row r="181" spans="8:8" x14ac:dyDescent="0.25">
      <c r="H181"/>
    </row>
    <row r="182" spans="8:8" x14ac:dyDescent="0.25">
      <c r="H182"/>
    </row>
    <row r="183" spans="8:8" x14ac:dyDescent="0.25">
      <c r="H183"/>
    </row>
    <row r="184" spans="8:8" x14ac:dyDescent="0.25">
      <c r="H184"/>
    </row>
    <row r="185" spans="8:8" x14ac:dyDescent="0.25">
      <c r="H185"/>
    </row>
    <row r="186" spans="8:8" x14ac:dyDescent="0.25">
      <c r="H186"/>
    </row>
    <row r="187" spans="8:8" x14ac:dyDescent="0.25">
      <c r="H187"/>
    </row>
    <row r="188" spans="8:8" x14ac:dyDescent="0.25">
      <c r="H188"/>
    </row>
    <row r="189" spans="8:8" x14ac:dyDescent="0.25">
      <c r="H189"/>
    </row>
    <row r="190" spans="8:8" x14ac:dyDescent="0.25">
      <c r="H190"/>
    </row>
    <row r="191" spans="8:8" x14ac:dyDescent="0.25">
      <c r="H191"/>
    </row>
    <row r="192" spans="8:8" x14ac:dyDescent="0.25">
      <c r="H192"/>
    </row>
    <row r="193" spans="8:8" x14ac:dyDescent="0.25">
      <c r="H193"/>
    </row>
    <row r="194" spans="8:8" x14ac:dyDescent="0.25">
      <c r="H194"/>
    </row>
    <row r="195" spans="8:8" x14ac:dyDescent="0.25">
      <c r="H195"/>
    </row>
    <row r="196" spans="8:8" x14ac:dyDescent="0.25">
      <c r="H196"/>
    </row>
    <row r="197" spans="8:8" x14ac:dyDescent="0.25">
      <c r="H197"/>
    </row>
    <row r="198" spans="8:8" x14ac:dyDescent="0.25">
      <c r="H198"/>
    </row>
    <row r="199" spans="8:8" x14ac:dyDescent="0.25">
      <c r="H199"/>
    </row>
    <row r="200" spans="8:8" x14ac:dyDescent="0.25">
      <c r="H200"/>
    </row>
    <row r="201" spans="8:8" x14ac:dyDescent="0.25">
      <c r="H201"/>
    </row>
    <row r="202" spans="8:8" x14ac:dyDescent="0.25">
      <c r="H202"/>
    </row>
    <row r="203" spans="8:8" x14ac:dyDescent="0.25">
      <c r="H203"/>
    </row>
    <row r="204" spans="8:8" x14ac:dyDescent="0.25">
      <c r="H204"/>
    </row>
    <row r="205" spans="8:8" x14ac:dyDescent="0.25">
      <c r="H205"/>
    </row>
    <row r="206" spans="8:8" x14ac:dyDescent="0.25">
      <c r="H206"/>
    </row>
    <row r="207" spans="8:8" x14ac:dyDescent="0.25">
      <c r="H207"/>
    </row>
    <row r="208" spans="8:8" x14ac:dyDescent="0.25">
      <c r="H208"/>
    </row>
    <row r="209" spans="8:8" x14ac:dyDescent="0.25">
      <c r="H209"/>
    </row>
    <row r="210" spans="8:8" x14ac:dyDescent="0.25">
      <c r="H210"/>
    </row>
    <row r="211" spans="8:8" x14ac:dyDescent="0.25">
      <c r="H211"/>
    </row>
    <row r="212" spans="8:8" x14ac:dyDescent="0.25">
      <c r="H212"/>
    </row>
    <row r="213" spans="8:8" x14ac:dyDescent="0.25">
      <c r="H213"/>
    </row>
    <row r="214" spans="8:8" x14ac:dyDescent="0.25">
      <c r="H214"/>
    </row>
    <row r="215" spans="8:8" x14ac:dyDescent="0.25">
      <c r="H215"/>
    </row>
    <row r="216" spans="8:8" x14ac:dyDescent="0.25">
      <c r="H216"/>
    </row>
    <row r="217" spans="8:8" x14ac:dyDescent="0.25">
      <c r="H217"/>
    </row>
    <row r="218" spans="8:8" x14ac:dyDescent="0.25">
      <c r="H218"/>
    </row>
    <row r="219" spans="8:8" x14ac:dyDescent="0.25">
      <c r="H219"/>
    </row>
    <row r="220" spans="8:8" x14ac:dyDescent="0.25">
      <c r="H220"/>
    </row>
    <row r="221" spans="8:8" x14ac:dyDescent="0.25">
      <c r="H221"/>
    </row>
    <row r="222" spans="8:8" x14ac:dyDescent="0.25">
      <c r="H222"/>
    </row>
    <row r="223" spans="8:8" x14ac:dyDescent="0.25">
      <c r="H223"/>
    </row>
    <row r="224" spans="8:8" x14ac:dyDescent="0.25">
      <c r="H224"/>
    </row>
    <row r="225" spans="8:8" x14ac:dyDescent="0.25">
      <c r="H225"/>
    </row>
    <row r="226" spans="8:8" x14ac:dyDescent="0.25">
      <c r="H226"/>
    </row>
    <row r="227" spans="8:8" x14ac:dyDescent="0.25">
      <c r="H227"/>
    </row>
    <row r="228" spans="8:8" x14ac:dyDescent="0.25">
      <c r="H228"/>
    </row>
    <row r="229" spans="8:8" x14ac:dyDescent="0.25">
      <c r="H229"/>
    </row>
    <row r="230" spans="8:8" x14ac:dyDescent="0.25">
      <c r="H230"/>
    </row>
    <row r="231" spans="8:8" x14ac:dyDescent="0.25">
      <c r="H231"/>
    </row>
    <row r="232" spans="8:8" x14ac:dyDescent="0.25">
      <c r="H232"/>
    </row>
    <row r="233" spans="8:8" x14ac:dyDescent="0.25">
      <c r="H233"/>
    </row>
    <row r="234" spans="8:8" x14ac:dyDescent="0.25">
      <c r="H234"/>
    </row>
    <row r="235" spans="8:8" x14ac:dyDescent="0.25">
      <c r="H235"/>
    </row>
    <row r="236" spans="8:8" x14ac:dyDescent="0.25">
      <c r="H236"/>
    </row>
    <row r="237" spans="8:8" x14ac:dyDescent="0.25">
      <c r="H237"/>
    </row>
    <row r="238" spans="8:8" x14ac:dyDescent="0.25">
      <c r="H238"/>
    </row>
    <row r="239" spans="8:8" x14ac:dyDescent="0.25">
      <c r="H239"/>
    </row>
    <row r="240" spans="8:8" x14ac:dyDescent="0.25">
      <c r="H240"/>
    </row>
    <row r="241" spans="8:8" x14ac:dyDescent="0.25">
      <c r="H241"/>
    </row>
    <row r="242" spans="8:8" x14ac:dyDescent="0.25">
      <c r="H242"/>
    </row>
    <row r="243" spans="8:8" x14ac:dyDescent="0.25">
      <c r="H243"/>
    </row>
    <row r="244" spans="8:8" x14ac:dyDescent="0.25">
      <c r="H244"/>
    </row>
    <row r="245" spans="8:8" x14ac:dyDescent="0.25">
      <c r="H245"/>
    </row>
    <row r="246" spans="8:8" x14ac:dyDescent="0.25">
      <c r="H246"/>
    </row>
    <row r="247" spans="8:8" x14ac:dyDescent="0.25">
      <c r="H247"/>
    </row>
    <row r="248" spans="8:8" x14ac:dyDescent="0.25">
      <c r="H248"/>
    </row>
    <row r="249" spans="8:8" x14ac:dyDescent="0.25">
      <c r="H249"/>
    </row>
    <row r="250" spans="8:8" x14ac:dyDescent="0.25">
      <c r="H250"/>
    </row>
    <row r="251" spans="8:8" x14ac:dyDescent="0.25">
      <c r="H251"/>
    </row>
    <row r="252" spans="8:8" x14ac:dyDescent="0.25">
      <c r="H252"/>
    </row>
    <row r="253" spans="8:8" x14ac:dyDescent="0.25">
      <c r="H253"/>
    </row>
    <row r="254" spans="8:8" x14ac:dyDescent="0.25">
      <c r="H254"/>
    </row>
    <row r="255" spans="8:8" x14ac:dyDescent="0.25">
      <c r="H255"/>
    </row>
    <row r="256" spans="8:8" x14ac:dyDescent="0.25">
      <c r="H256"/>
    </row>
    <row r="257" spans="8:8" x14ac:dyDescent="0.25">
      <c r="H257"/>
    </row>
    <row r="258" spans="8:8" x14ac:dyDescent="0.25">
      <c r="H258"/>
    </row>
    <row r="259" spans="8:8" x14ac:dyDescent="0.25">
      <c r="H259"/>
    </row>
    <row r="260" spans="8:8" x14ac:dyDescent="0.25">
      <c r="H260"/>
    </row>
    <row r="261" spans="8:8" x14ac:dyDescent="0.25">
      <c r="H261"/>
    </row>
    <row r="262" spans="8:8" x14ac:dyDescent="0.25">
      <c r="H262"/>
    </row>
    <row r="263" spans="8:8" x14ac:dyDescent="0.25">
      <c r="H263"/>
    </row>
    <row r="264" spans="8:8" x14ac:dyDescent="0.25">
      <c r="H264"/>
    </row>
    <row r="265" spans="8:8" x14ac:dyDescent="0.25">
      <c r="H265"/>
    </row>
    <row r="266" spans="8:8" x14ac:dyDescent="0.25">
      <c r="H266"/>
    </row>
    <row r="267" spans="8:8" x14ac:dyDescent="0.25">
      <c r="H267"/>
    </row>
    <row r="268" spans="8:8" x14ac:dyDescent="0.25">
      <c r="H268"/>
    </row>
    <row r="269" spans="8:8" x14ac:dyDescent="0.25">
      <c r="H269"/>
    </row>
    <row r="270" spans="8:8" x14ac:dyDescent="0.25">
      <c r="H270"/>
    </row>
    <row r="271" spans="8:8" x14ac:dyDescent="0.25">
      <c r="H271"/>
    </row>
    <row r="272" spans="8:8" x14ac:dyDescent="0.25">
      <c r="H272"/>
    </row>
    <row r="273" spans="8:8" x14ac:dyDescent="0.25">
      <c r="H273"/>
    </row>
    <row r="274" spans="8:8" x14ac:dyDescent="0.25">
      <c r="H274"/>
    </row>
    <row r="275" spans="8:8" x14ac:dyDescent="0.25">
      <c r="H275"/>
    </row>
    <row r="276" spans="8:8" x14ac:dyDescent="0.25">
      <c r="H276"/>
    </row>
    <row r="277" spans="8:8" x14ac:dyDescent="0.25">
      <c r="H277"/>
    </row>
    <row r="278" spans="8:8" x14ac:dyDescent="0.25">
      <c r="H278"/>
    </row>
    <row r="279" spans="8:8" x14ac:dyDescent="0.25">
      <c r="H279"/>
    </row>
    <row r="280" spans="8:8" x14ac:dyDescent="0.25">
      <c r="H280"/>
    </row>
    <row r="281" spans="8:8" x14ac:dyDescent="0.25">
      <c r="H281"/>
    </row>
    <row r="282" spans="8:8" x14ac:dyDescent="0.25">
      <c r="H282"/>
    </row>
    <row r="283" spans="8:8" x14ac:dyDescent="0.25">
      <c r="H283"/>
    </row>
    <row r="284" spans="8:8" x14ac:dyDescent="0.25">
      <c r="H284"/>
    </row>
    <row r="285" spans="8:8" x14ac:dyDescent="0.25">
      <c r="H285"/>
    </row>
    <row r="286" spans="8:8" x14ac:dyDescent="0.25">
      <c r="H286"/>
    </row>
    <row r="287" spans="8:8" x14ac:dyDescent="0.25">
      <c r="H287"/>
    </row>
    <row r="288" spans="8:8" x14ac:dyDescent="0.25">
      <c r="H288"/>
    </row>
    <row r="289" spans="8:8" x14ac:dyDescent="0.25">
      <c r="H289"/>
    </row>
    <row r="290" spans="8:8" x14ac:dyDescent="0.25">
      <c r="H290"/>
    </row>
    <row r="291" spans="8:8" x14ac:dyDescent="0.25">
      <c r="H291"/>
    </row>
    <row r="292" spans="8:8" x14ac:dyDescent="0.25">
      <c r="H292"/>
    </row>
    <row r="293" spans="8:8" x14ac:dyDescent="0.25">
      <c r="H293"/>
    </row>
    <row r="294" spans="8:8" x14ac:dyDescent="0.25">
      <c r="H294"/>
    </row>
    <row r="295" spans="8:8" x14ac:dyDescent="0.25">
      <c r="H295"/>
    </row>
    <row r="296" spans="8:8" x14ac:dyDescent="0.25">
      <c r="H296"/>
    </row>
    <row r="297" spans="8:8" x14ac:dyDescent="0.25">
      <c r="H297"/>
    </row>
    <row r="298" spans="8:8" x14ac:dyDescent="0.25">
      <c r="H298"/>
    </row>
    <row r="299" spans="8:8" x14ac:dyDescent="0.25">
      <c r="H299"/>
    </row>
    <row r="300" spans="8:8" x14ac:dyDescent="0.25">
      <c r="H300"/>
    </row>
    <row r="301" spans="8:8" x14ac:dyDescent="0.25">
      <c r="H301"/>
    </row>
    <row r="302" spans="8:8" x14ac:dyDescent="0.25">
      <c r="H302"/>
    </row>
    <row r="303" spans="8:8" x14ac:dyDescent="0.25">
      <c r="H303"/>
    </row>
    <row r="304" spans="8:8" x14ac:dyDescent="0.25">
      <c r="H304"/>
    </row>
    <row r="305" spans="8:8" x14ac:dyDescent="0.25">
      <c r="H305"/>
    </row>
    <row r="306" spans="8:8" x14ac:dyDescent="0.25">
      <c r="H306"/>
    </row>
    <row r="307" spans="8:8" x14ac:dyDescent="0.25">
      <c r="H307"/>
    </row>
    <row r="308" spans="8:8" x14ac:dyDescent="0.25">
      <c r="H308"/>
    </row>
    <row r="309" spans="8:8" x14ac:dyDescent="0.25">
      <c r="H309"/>
    </row>
    <row r="310" spans="8:8" x14ac:dyDescent="0.25">
      <c r="H310"/>
    </row>
    <row r="311" spans="8:8" x14ac:dyDescent="0.25">
      <c r="H311"/>
    </row>
    <row r="312" spans="8:8" x14ac:dyDescent="0.25">
      <c r="H312"/>
    </row>
    <row r="313" spans="8:8" x14ac:dyDescent="0.25">
      <c r="H313"/>
    </row>
    <row r="314" spans="8:8" x14ac:dyDescent="0.25">
      <c r="H314"/>
    </row>
    <row r="315" spans="8:8" x14ac:dyDescent="0.25">
      <c r="H315"/>
    </row>
    <row r="316" spans="8:8" x14ac:dyDescent="0.25">
      <c r="H316"/>
    </row>
    <row r="317" spans="8:8" x14ac:dyDescent="0.25">
      <c r="H317"/>
    </row>
    <row r="318" spans="8:8" x14ac:dyDescent="0.25">
      <c r="H318"/>
    </row>
    <row r="319" spans="8:8" x14ac:dyDescent="0.25">
      <c r="H319"/>
    </row>
    <row r="320" spans="8:8" x14ac:dyDescent="0.25">
      <c r="H320"/>
    </row>
    <row r="321" spans="8:8" x14ac:dyDescent="0.25">
      <c r="H321"/>
    </row>
    <row r="322" spans="8:8" x14ac:dyDescent="0.25">
      <c r="H322"/>
    </row>
    <row r="323" spans="8:8" x14ac:dyDescent="0.25">
      <c r="H323"/>
    </row>
    <row r="324" spans="8:8" x14ac:dyDescent="0.25">
      <c r="H324"/>
    </row>
    <row r="325" spans="8:8" x14ac:dyDescent="0.25">
      <c r="H325"/>
    </row>
    <row r="326" spans="8:8" x14ac:dyDescent="0.25">
      <c r="H326"/>
    </row>
    <row r="327" spans="8:8" x14ac:dyDescent="0.25">
      <c r="H327"/>
    </row>
    <row r="328" spans="8:8" x14ac:dyDescent="0.25">
      <c r="H328"/>
    </row>
    <row r="329" spans="8:8" x14ac:dyDescent="0.25">
      <c r="H329"/>
    </row>
    <row r="330" spans="8:8" x14ac:dyDescent="0.25">
      <c r="H330"/>
    </row>
    <row r="331" spans="8:8" x14ac:dyDescent="0.25">
      <c r="H331"/>
    </row>
    <row r="332" spans="8:8" x14ac:dyDescent="0.25">
      <c r="H332"/>
    </row>
    <row r="333" spans="8:8" x14ac:dyDescent="0.25">
      <c r="H333"/>
    </row>
    <row r="334" spans="8:8" x14ac:dyDescent="0.25">
      <c r="H334"/>
    </row>
    <row r="335" spans="8:8" x14ac:dyDescent="0.25">
      <c r="H335"/>
    </row>
    <row r="336" spans="8:8" x14ac:dyDescent="0.25">
      <c r="H336"/>
    </row>
    <row r="337" spans="8:8" x14ac:dyDescent="0.25">
      <c r="H337"/>
    </row>
    <row r="338" spans="8:8" x14ac:dyDescent="0.25">
      <c r="H338"/>
    </row>
    <row r="339" spans="8:8" x14ac:dyDescent="0.25">
      <c r="H339"/>
    </row>
    <row r="340" spans="8:8" x14ac:dyDescent="0.25">
      <c r="H340"/>
    </row>
    <row r="341" spans="8:8" x14ac:dyDescent="0.25">
      <c r="H341"/>
    </row>
    <row r="342" spans="8:8" x14ac:dyDescent="0.25">
      <c r="H342"/>
    </row>
    <row r="343" spans="8:8" x14ac:dyDescent="0.25">
      <c r="H343"/>
    </row>
    <row r="344" spans="8:8" x14ac:dyDescent="0.25">
      <c r="H344"/>
    </row>
    <row r="345" spans="8:8" x14ac:dyDescent="0.25">
      <c r="H345"/>
    </row>
    <row r="346" spans="8:8" x14ac:dyDescent="0.25">
      <c r="H346"/>
    </row>
    <row r="347" spans="8:8" x14ac:dyDescent="0.25">
      <c r="H347"/>
    </row>
    <row r="348" spans="8:8" x14ac:dyDescent="0.25">
      <c r="H348"/>
    </row>
    <row r="349" spans="8:8" x14ac:dyDescent="0.25">
      <c r="H349"/>
    </row>
    <row r="350" spans="8:8" x14ac:dyDescent="0.25">
      <c r="H350"/>
    </row>
    <row r="351" spans="8:8" x14ac:dyDescent="0.25">
      <c r="H351"/>
    </row>
    <row r="352" spans="8:8" x14ac:dyDescent="0.25">
      <c r="H352"/>
    </row>
    <row r="353" spans="8:8" x14ac:dyDescent="0.25">
      <c r="H353"/>
    </row>
    <row r="354" spans="8:8" x14ac:dyDescent="0.25">
      <c r="H354"/>
    </row>
    <row r="355" spans="8:8" x14ac:dyDescent="0.25">
      <c r="H355"/>
    </row>
    <row r="356" spans="8:8" x14ac:dyDescent="0.25">
      <c r="H356"/>
    </row>
    <row r="357" spans="8:8" x14ac:dyDescent="0.25">
      <c r="H357"/>
    </row>
    <row r="358" spans="8:8" x14ac:dyDescent="0.25">
      <c r="H358"/>
    </row>
    <row r="359" spans="8:8" x14ac:dyDescent="0.25">
      <c r="H359"/>
    </row>
    <row r="360" spans="8:8" x14ac:dyDescent="0.25">
      <c r="H360"/>
    </row>
    <row r="361" spans="8:8" x14ac:dyDescent="0.25">
      <c r="H361"/>
    </row>
    <row r="362" spans="8:8" x14ac:dyDescent="0.25">
      <c r="H362"/>
    </row>
    <row r="363" spans="8:8" x14ac:dyDescent="0.25">
      <c r="H363"/>
    </row>
    <row r="364" spans="8:8" x14ac:dyDescent="0.25">
      <c r="H364"/>
    </row>
    <row r="365" spans="8:8" x14ac:dyDescent="0.25">
      <c r="H365"/>
    </row>
    <row r="366" spans="8:8" x14ac:dyDescent="0.25">
      <c r="H366"/>
    </row>
    <row r="367" spans="8:8" x14ac:dyDescent="0.25">
      <c r="H367"/>
    </row>
    <row r="368" spans="8:8" x14ac:dyDescent="0.25">
      <c r="H368"/>
    </row>
    <row r="369" spans="8:8" x14ac:dyDescent="0.25">
      <c r="H369"/>
    </row>
    <row r="370" spans="8:8" x14ac:dyDescent="0.25">
      <c r="H370"/>
    </row>
    <row r="371" spans="8:8" x14ac:dyDescent="0.25">
      <c r="H371"/>
    </row>
    <row r="372" spans="8:8" x14ac:dyDescent="0.25">
      <c r="H372"/>
    </row>
    <row r="373" spans="8:8" x14ac:dyDescent="0.25">
      <c r="H373"/>
    </row>
    <row r="374" spans="8:8" x14ac:dyDescent="0.25">
      <c r="H374"/>
    </row>
    <row r="375" spans="8:8" x14ac:dyDescent="0.25">
      <c r="H375"/>
    </row>
    <row r="376" spans="8:8" x14ac:dyDescent="0.25">
      <c r="H376"/>
    </row>
    <row r="377" spans="8:8" x14ac:dyDescent="0.25">
      <c r="H377"/>
    </row>
    <row r="378" spans="8:8" x14ac:dyDescent="0.25">
      <c r="H378"/>
    </row>
    <row r="379" spans="8:8" x14ac:dyDescent="0.25">
      <c r="H379"/>
    </row>
    <row r="380" spans="8:8" x14ac:dyDescent="0.25">
      <c r="H380"/>
    </row>
    <row r="381" spans="8:8" x14ac:dyDescent="0.25">
      <c r="H381"/>
    </row>
    <row r="382" spans="8:8" x14ac:dyDescent="0.25">
      <c r="H382"/>
    </row>
    <row r="383" spans="8:8" x14ac:dyDescent="0.25">
      <c r="H383"/>
    </row>
    <row r="384" spans="8:8" x14ac:dyDescent="0.25">
      <c r="H384"/>
    </row>
    <row r="385" spans="8:8" x14ac:dyDescent="0.25">
      <c r="H385"/>
    </row>
    <row r="386" spans="8:8" x14ac:dyDescent="0.25">
      <c r="H386"/>
    </row>
    <row r="387" spans="8:8" x14ac:dyDescent="0.25">
      <c r="H387"/>
    </row>
    <row r="388" spans="8:8" x14ac:dyDescent="0.25">
      <c r="H388"/>
    </row>
    <row r="389" spans="8:8" x14ac:dyDescent="0.25">
      <c r="H389"/>
    </row>
    <row r="390" spans="8:8" x14ac:dyDescent="0.25">
      <c r="H390"/>
    </row>
    <row r="391" spans="8:8" x14ac:dyDescent="0.25">
      <c r="H391"/>
    </row>
    <row r="392" spans="8:8" x14ac:dyDescent="0.25">
      <c r="H392"/>
    </row>
    <row r="393" spans="8:8" x14ac:dyDescent="0.25">
      <c r="H393"/>
    </row>
    <row r="394" spans="8:8" x14ac:dyDescent="0.25">
      <c r="H394"/>
    </row>
    <row r="395" spans="8:8" x14ac:dyDescent="0.25">
      <c r="H395"/>
    </row>
    <row r="396" spans="8:8" x14ac:dyDescent="0.25">
      <c r="H396"/>
    </row>
    <row r="397" spans="8:8" x14ac:dyDescent="0.25">
      <c r="H397"/>
    </row>
    <row r="398" spans="8:8" x14ac:dyDescent="0.25">
      <c r="H398"/>
    </row>
    <row r="399" spans="8:8" x14ac:dyDescent="0.25">
      <c r="H399"/>
    </row>
    <row r="400" spans="8:8" x14ac:dyDescent="0.25">
      <c r="H400"/>
    </row>
    <row r="401" spans="8:8" x14ac:dyDescent="0.25">
      <c r="H401"/>
    </row>
    <row r="402" spans="8:8" x14ac:dyDescent="0.25">
      <c r="H402"/>
    </row>
    <row r="403" spans="8:8" x14ac:dyDescent="0.25">
      <c r="H403"/>
    </row>
    <row r="404" spans="8:8" x14ac:dyDescent="0.25">
      <c r="H404"/>
    </row>
    <row r="405" spans="8:8" x14ac:dyDescent="0.25">
      <c r="H405"/>
    </row>
    <row r="406" spans="8:8" x14ac:dyDescent="0.25">
      <c r="H406"/>
    </row>
    <row r="407" spans="8:8" x14ac:dyDescent="0.25">
      <c r="H407"/>
    </row>
    <row r="408" spans="8:8" x14ac:dyDescent="0.25">
      <c r="H408"/>
    </row>
    <row r="409" spans="8:8" x14ac:dyDescent="0.25">
      <c r="H409"/>
    </row>
    <row r="410" spans="8:8" x14ac:dyDescent="0.25">
      <c r="H410"/>
    </row>
    <row r="411" spans="8:8" x14ac:dyDescent="0.25">
      <c r="H411"/>
    </row>
    <row r="412" spans="8:8" x14ac:dyDescent="0.25">
      <c r="H412"/>
    </row>
    <row r="413" spans="8:8" x14ac:dyDescent="0.25">
      <c r="H413"/>
    </row>
    <row r="414" spans="8:8" x14ac:dyDescent="0.25">
      <c r="H414"/>
    </row>
    <row r="415" spans="8:8" x14ac:dyDescent="0.25">
      <c r="H415"/>
    </row>
    <row r="416" spans="8:8" x14ac:dyDescent="0.25">
      <c r="H416"/>
    </row>
    <row r="417" spans="8:8" x14ac:dyDescent="0.25">
      <c r="H417"/>
    </row>
    <row r="418" spans="8:8" x14ac:dyDescent="0.25">
      <c r="H418"/>
    </row>
    <row r="419" spans="8:8" x14ac:dyDescent="0.25">
      <c r="H419"/>
    </row>
    <row r="420" spans="8:8" x14ac:dyDescent="0.25">
      <c r="H420"/>
    </row>
    <row r="421" spans="8:8" x14ac:dyDescent="0.25">
      <c r="H421"/>
    </row>
    <row r="422" spans="8:8" x14ac:dyDescent="0.25">
      <c r="H422"/>
    </row>
    <row r="423" spans="8:8" x14ac:dyDescent="0.25">
      <c r="H423"/>
    </row>
    <row r="424" spans="8:8" x14ac:dyDescent="0.25">
      <c r="H424"/>
    </row>
    <row r="425" spans="8:8" x14ac:dyDescent="0.25">
      <c r="H425"/>
    </row>
    <row r="426" spans="8:8" x14ac:dyDescent="0.25">
      <c r="H426"/>
    </row>
    <row r="427" spans="8:8" x14ac:dyDescent="0.25">
      <c r="H427"/>
    </row>
    <row r="428" spans="8:8" x14ac:dyDescent="0.25">
      <c r="H428"/>
    </row>
    <row r="429" spans="8:8" x14ac:dyDescent="0.25">
      <c r="H429"/>
    </row>
    <row r="430" spans="8:8" x14ac:dyDescent="0.25">
      <c r="H430"/>
    </row>
    <row r="431" spans="8:8" x14ac:dyDescent="0.25">
      <c r="H431"/>
    </row>
    <row r="432" spans="8:8" x14ac:dyDescent="0.25">
      <c r="H432"/>
    </row>
    <row r="433" spans="8:8" x14ac:dyDescent="0.25">
      <c r="H433"/>
    </row>
    <row r="434" spans="8:8" x14ac:dyDescent="0.25">
      <c r="H434"/>
    </row>
    <row r="435" spans="8:8" x14ac:dyDescent="0.25">
      <c r="H435"/>
    </row>
    <row r="436" spans="8:8" x14ac:dyDescent="0.25">
      <c r="H436"/>
    </row>
    <row r="437" spans="8:8" x14ac:dyDescent="0.25">
      <c r="H437"/>
    </row>
    <row r="438" spans="8:8" x14ac:dyDescent="0.25">
      <c r="H438"/>
    </row>
    <row r="439" spans="8:8" x14ac:dyDescent="0.25">
      <c r="H439"/>
    </row>
    <row r="440" spans="8:8" x14ac:dyDescent="0.25">
      <c r="H440"/>
    </row>
    <row r="441" spans="8:8" x14ac:dyDescent="0.25">
      <c r="H441"/>
    </row>
    <row r="442" spans="8:8" x14ac:dyDescent="0.25">
      <c r="H442"/>
    </row>
    <row r="443" spans="8:8" x14ac:dyDescent="0.25">
      <c r="H443"/>
    </row>
    <row r="444" spans="8:8" x14ac:dyDescent="0.25">
      <c r="H444"/>
    </row>
    <row r="445" spans="8:8" x14ac:dyDescent="0.25">
      <c r="H445"/>
    </row>
    <row r="446" spans="8:8" x14ac:dyDescent="0.25">
      <c r="H446"/>
    </row>
    <row r="447" spans="8:8" x14ac:dyDescent="0.25">
      <c r="H447"/>
    </row>
    <row r="448" spans="8:8" x14ac:dyDescent="0.25">
      <c r="H448"/>
    </row>
    <row r="449" spans="8:8" x14ac:dyDescent="0.25">
      <c r="H449"/>
    </row>
    <row r="450" spans="8:8" x14ac:dyDescent="0.25">
      <c r="H450"/>
    </row>
    <row r="451" spans="8:8" x14ac:dyDescent="0.25">
      <c r="H451"/>
    </row>
    <row r="452" spans="8:8" x14ac:dyDescent="0.25">
      <c r="H452"/>
    </row>
    <row r="453" spans="8:8" x14ac:dyDescent="0.25">
      <c r="H453"/>
    </row>
    <row r="454" spans="8:8" x14ac:dyDescent="0.25">
      <c r="H454"/>
    </row>
    <row r="455" spans="8:8" x14ac:dyDescent="0.25">
      <c r="H455"/>
    </row>
    <row r="456" spans="8:8" x14ac:dyDescent="0.25">
      <c r="H456"/>
    </row>
    <row r="457" spans="8:8" x14ac:dyDescent="0.25">
      <c r="H457"/>
    </row>
    <row r="458" spans="8:8" x14ac:dyDescent="0.25">
      <c r="H458"/>
    </row>
    <row r="459" spans="8:8" x14ac:dyDescent="0.25">
      <c r="H459"/>
    </row>
    <row r="460" spans="8:8" x14ac:dyDescent="0.25">
      <c r="H460"/>
    </row>
    <row r="461" spans="8:8" x14ac:dyDescent="0.25">
      <c r="H461"/>
    </row>
    <row r="462" spans="8:8" x14ac:dyDescent="0.25">
      <c r="H462"/>
    </row>
    <row r="463" spans="8:8" x14ac:dyDescent="0.25">
      <c r="H463"/>
    </row>
    <row r="464" spans="8:8" x14ac:dyDescent="0.25">
      <c r="H464"/>
    </row>
    <row r="465" spans="8:8" x14ac:dyDescent="0.25">
      <c r="H465"/>
    </row>
    <row r="466" spans="8:8" x14ac:dyDescent="0.25">
      <c r="H466"/>
    </row>
    <row r="467" spans="8:8" x14ac:dyDescent="0.25">
      <c r="H467"/>
    </row>
    <row r="468" spans="8:8" x14ac:dyDescent="0.25">
      <c r="H468"/>
    </row>
    <row r="469" spans="8:8" x14ac:dyDescent="0.25">
      <c r="H469"/>
    </row>
    <row r="470" spans="8:8" x14ac:dyDescent="0.25">
      <c r="H470"/>
    </row>
    <row r="471" spans="8:8" x14ac:dyDescent="0.25">
      <c r="H471"/>
    </row>
    <row r="472" spans="8:8" x14ac:dyDescent="0.25">
      <c r="H472"/>
    </row>
    <row r="473" spans="8:8" x14ac:dyDescent="0.25">
      <c r="H473"/>
    </row>
    <row r="474" spans="8:8" x14ac:dyDescent="0.25">
      <c r="H474"/>
    </row>
    <row r="475" spans="8:8" x14ac:dyDescent="0.25">
      <c r="H475"/>
    </row>
    <row r="476" spans="8:8" x14ac:dyDescent="0.25">
      <c r="H476"/>
    </row>
    <row r="477" spans="8:8" x14ac:dyDescent="0.25">
      <c r="H477"/>
    </row>
    <row r="478" spans="8:8" x14ac:dyDescent="0.25">
      <c r="H478"/>
    </row>
    <row r="479" spans="8:8" x14ac:dyDescent="0.25">
      <c r="H479"/>
    </row>
    <row r="480" spans="8:8" x14ac:dyDescent="0.25">
      <c r="H480"/>
    </row>
    <row r="481" spans="8:8" x14ac:dyDescent="0.25">
      <c r="H481"/>
    </row>
    <row r="482" spans="8:8" x14ac:dyDescent="0.25">
      <c r="H482"/>
    </row>
    <row r="483" spans="8:8" x14ac:dyDescent="0.25">
      <c r="H483"/>
    </row>
    <row r="484" spans="8:8" x14ac:dyDescent="0.25">
      <c r="H484"/>
    </row>
    <row r="485" spans="8:8" x14ac:dyDescent="0.25">
      <c r="H485"/>
    </row>
    <row r="486" spans="8:8" x14ac:dyDescent="0.25">
      <c r="H486"/>
    </row>
    <row r="487" spans="8:8" x14ac:dyDescent="0.25">
      <c r="H487"/>
    </row>
    <row r="488" spans="8:8" x14ac:dyDescent="0.25">
      <c r="H488"/>
    </row>
    <row r="489" spans="8:8" x14ac:dyDescent="0.25">
      <c r="H489"/>
    </row>
    <row r="490" spans="8:8" x14ac:dyDescent="0.25">
      <c r="H490"/>
    </row>
    <row r="491" spans="8:8" x14ac:dyDescent="0.25">
      <c r="H491"/>
    </row>
    <row r="492" spans="8:8" x14ac:dyDescent="0.25">
      <c r="H492"/>
    </row>
    <row r="493" spans="8:8" x14ac:dyDescent="0.25">
      <c r="H493"/>
    </row>
    <row r="494" spans="8:8" x14ac:dyDescent="0.25">
      <c r="H494"/>
    </row>
    <row r="495" spans="8:8" x14ac:dyDescent="0.25">
      <c r="H495"/>
    </row>
    <row r="496" spans="8:8" x14ac:dyDescent="0.25">
      <c r="H496"/>
    </row>
    <row r="497" spans="8:8" x14ac:dyDescent="0.25">
      <c r="H497"/>
    </row>
    <row r="498" spans="8:8" x14ac:dyDescent="0.25">
      <c r="H498"/>
    </row>
    <row r="499" spans="8:8" x14ac:dyDescent="0.25">
      <c r="H499"/>
    </row>
    <row r="500" spans="8:8" x14ac:dyDescent="0.25">
      <c r="H500"/>
    </row>
    <row r="501" spans="8:8" x14ac:dyDescent="0.25">
      <c r="H501"/>
    </row>
    <row r="502" spans="8:8" x14ac:dyDescent="0.25">
      <c r="H502"/>
    </row>
    <row r="503" spans="8:8" x14ac:dyDescent="0.25">
      <c r="H503"/>
    </row>
    <row r="504" spans="8:8" x14ac:dyDescent="0.25">
      <c r="H504"/>
    </row>
    <row r="505" spans="8:8" x14ac:dyDescent="0.25">
      <c r="H505"/>
    </row>
    <row r="506" spans="8:8" x14ac:dyDescent="0.25">
      <c r="H506"/>
    </row>
    <row r="507" spans="8:8" x14ac:dyDescent="0.25">
      <c r="H507"/>
    </row>
    <row r="508" spans="8:8" x14ac:dyDescent="0.25">
      <c r="H508"/>
    </row>
    <row r="509" spans="8:8" x14ac:dyDescent="0.25">
      <c r="H509"/>
    </row>
    <row r="510" spans="8:8" x14ac:dyDescent="0.25">
      <c r="H510"/>
    </row>
    <row r="511" spans="8:8" x14ac:dyDescent="0.25">
      <c r="H511"/>
    </row>
    <row r="512" spans="8:8" x14ac:dyDescent="0.25">
      <c r="H512"/>
    </row>
    <row r="513" spans="8:8" x14ac:dyDescent="0.25">
      <c r="H513"/>
    </row>
    <row r="514" spans="8:8" x14ac:dyDescent="0.25">
      <c r="H514"/>
    </row>
    <row r="515" spans="8:8" x14ac:dyDescent="0.25">
      <c r="H515"/>
    </row>
    <row r="516" spans="8:8" x14ac:dyDescent="0.25">
      <c r="H516"/>
    </row>
    <row r="517" spans="8:8" x14ac:dyDescent="0.25">
      <c r="H517"/>
    </row>
    <row r="518" spans="8:8" x14ac:dyDescent="0.25">
      <c r="H518"/>
    </row>
    <row r="519" spans="8:8" x14ac:dyDescent="0.25">
      <c r="H519"/>
    </row>
    <row r="520" spans="8:8" x14ac:dyDescent="0.25">
      <c r="H520"/>
    </row>
    <row r="521" spans="8:8" x14ac:dyDescent="0.25">
      <c r="H521"/>
    </row>
    <row r="522" spans="8:8" x14ac:dyDescent="0.25">
      <c r="H522"/>
    </row>
    <row r="523" spans="8:8" x14ac:dyDescent="0.25">
      <c r="H523"/>
    </row>
    <row r="524" spans="8:8" x14ac:dyDescent="0.25">
      <c r="H524"/>
    </row>
    <row r="525" spans="8:8" x14ac:dyDescent="0.25">
      <c r="H525"/>
    </row>
    <row r="526" spans="8:8" x14ac:dyDescent="0.25">
      <c r="H526"/>
    </row>
    <row r="527" spans="8:8" x14ac:dyDescent="0.25">
      <c r="H527"/>
    </row>
    <row r="528" spans="8:8" x14ac:dyDescent="0.25">
      <c r="H528"/>
    </row>
    <row r="529" spans="8:8" x14ac:dyDescent="0.25">
      <c r="H529"/>
    </row>
    <row r="530" spans="8:8" x14ac:dyDescent="0.25">
      <c r="H530"/>
    </row>
    <row r="531" spans="8:8" x14ac:dyDescent="0.25">
      <c r="H531"/>
    </row>
    <row r="532" spans="8:8" x14ac:dyDescent="0.25">
      <c r="H532"/>
    </row>
    <row r="533" spans="8:8" x14ac:dyDescent="0.25">
      <c r="H533"/>
    </row>
    <row r="534" spans="8:8" x14ac:dyDescent="0.25">
      <c r="H534"/>
    </row>
    <row r="535" spans="8:8" x14ac:dyDescent="0.25">
      <c r="H535"/>
    </row>
    <row r="536" spans="8:8" x14ac:dyDescent="0.25">
      <c r="H536"/>
    </row>
    <row r="537" spans="8:8" x14ac:dyDescent="0.25">
      <c r="H537"/>
    </row>
    <row r="538" spans="8:8" x14ac:dyDescent="0.25">
      <c r="H538"/>
    </row>
    <row r="539" spans="8:8" x14ac:dyDescent="0.25">
      <c r="H539"/>
    </row>
    <row r="540" spans="8:8" x14ac:dyDescent="0.25">
      <c r="H540"/>
    </row>
    <row r="541" spans="8:8" x14ac:dyDescent="0.25">
      <c r="H541"/>
    </row>
    <row r="542" spans="8:8" x14ac:dyDescent="0.25">
      <c r="H542"/>
    </row>
    <row r="543" spans="8:8" x14ac:dyDescent="0.25">
      <c r="H543"/>
    </row>
    <row r="544" spans="8:8" x14ac:dyDescent="0.25">
      <c r="H544"/>
    </row>
    <row r="545" spans="8:8" x14ac:dyDescent="0.25">
      <c r="H545"/>
    </row>
    <row r="546" spans="8:8" x14ac:dyDescent="0.25">
      <c r="H546"/>
    </row>
    <row r="547" spans="8:8" x14ac:dyDescent="0.25">
      <c r="H547"/>
    </row>
    <row r="548" spans="8:8" x14ac:dyDescent="0.25">
      <c r="H548"/>
    </row>
    <row r="549" spans="8:8" x14ac:dyDescent="0.25">
      <c r="H549"/>
    </row>
    <row r="550" spans="8:8" x14ac:dyDescent="0.25">
      <c r="H550"/>
    </row>
    <row r="551" spans="8:8" x14ac:dyDescent="0.25">
      <c r="H551"/>
    </row>
    <row r="552" spans="8:8" x14ac:dyDescent="0.25">
      <c r="H552"/>
    </row>
    <row r="553" spans="8:8" x14ac:dyDescent="0.25">
      <c r="H553"/>
    </row>
    <row r="554" spans="8:8" x14ac:dyDescent="0.25">
      <c r="H554"/>
    </row>
    <row r="555" spans="8:8" x14ac:dyDescent="0.25">
      <c r="H555"/>
    </row>
    <row r="556" spans="8:8" x14ac:dyDescent="0.25">
      <c r="H556"/>
    </row>
    <row r="557" spans="8:8" x14ac:dyDescent="0.25">
      <c r="H557"/>
    </row>
    <row r="558" spans="8:8" x14ac:dyDescent="0.25">
      <c r="H558"/>
    </row>
    <row r="559" spans="8:8" x14ac:dyDescent="0.25">
      <c r="H559"/>
    </row>
    <row r="560" spans="8:8" x14ac:dyDescent="0.25">
      <c r="H560"/>
    </row>
    <row r="561" spans="8:8" x14ac:dyDescent="0.25">
      <c r="H561"/>
    </row>
    <row r="562" spans="8:8" x14ac:dyDescent="0.25">
      <c r="H562"/>
    </row>
    <row r="563" spans="8:8" x14ac:dyDescent="0.25">
      <c r="H563"/>
    </row>
    <row r="564" spans="8:8" x14ac:dyDescent="0.25">
      <c r="H564"/>
    </row>
    <row r="565" spans="8:8" x14ac:dyDescent="0.25">
      <c r="H565"/>
    </row>
    <row r="566" spans="8:8" x14ac:dyDescent="0.25">
      <c r="H566"/>
    </row>
    <row r="567" spans="8:8" x14ac:dyDescent="0.25">
      <c r="H567"/>
    </row>
    <row r="568" spans="8:8" x14ac:dyDescent="0.25">
      <c r="H568"/>
    </row>
    <row r="569" spans="8:8" x14ac:dyDescent="0.25">
      <c r="H569"/>
    </row>
    <row r="570" spans="8:8" x14ac:dyDescent="0.25">
      <c r="H570"/>
    </row>
    <row r="571" spans="8:8" x14ac:dyDescent="0.25">
      <c r="H571"/>
    </row>
    <row r="572" spans="8:8" x14ac:dyDescent="0.25">
      <c r="H572"/>
    </row>
    <row r="573" spans="8:8" x14ac:dyDescent="0.25">
      <c r="H573"/>
    </row>
    <row r="574" spans="8:8" x14ac:dyDescent="0.25">
      <c r="H574"/>
    </row>
    <row r="575" spans="8:8" x14ac:dyDescent="0.25">
      <c r="H575"/>
    </row>
    <row r="576" spans="8:8" x14ac:dyDescent="0.25">
      <c r="H576"/>
    </row>
    <row r="577" spans="8:8" x14ac:dyDescent="0.25">
      <c r="H577"/>
    </row>
    <row r="578" spans="8:8" x14ac:dyDescent="0.25">
      <c r="H578"/>
    </row>
    <row r="579" spans="8:8" x14ac:dyDescent="0.25">
      <c r="H579"/>
    </row>
    <row r="580" spans="8:8" x14ac:dyDescent="0.25">
      <c r="H580"/>
    </row>
    <row r="581" spans="8:8" x14ac:dyDescent="0.25">
      <c r="H581"/>
    </row>
    <row r="582" spans="8:8" x14ac:dyDescent="0.25">
      <c r="H582"/>
    </row>
    <row r="583" spans="8:8" x14ac:dyDescent="0.25">
      <c r="H583"/>
    </row>
    <row r="584" spans="8:8" x14ac:dyDescent="0.25">
      <c r="H584"/>
    </row>
    <row r="585" spans="8:8" x14ac:dyDescent="0.25">
      <c r="H585"/>
    </row>
    <row r="586" spans="8:8" x14ac:dyDescent="0.25">
      <c r="H586"/>
    </row>
    <row r="587" spans="8:8" x14ac:dyDescent="0.25">
      <c r="H587"/>
    </row>
    <row r="588" spans="8:8" x14ac:dyDescent="0.25">
      <c r="H588"/>
    </row>
    <row r="589" spans="8:8" x14ac:dyDescent="0.25">
      <c r="H589"/>
    </row>
    <row r="590" spans="8:8" x14ac:dyDescent="0.25">
      <c r="H590"/>
    </row>
    <row r="591" spans="8:8" x14ac:dyDescent="0.25">
      <c r="H591"/>
    </row>
    <row r="592" spans="8:8" x14ac:dyDescent="0.25">
      <c r="H592"/>
    </row>
    <row r="593" spans="8:8" x14ac:dyDescent="0.25">
      <c r="H593"/>
    </row>
    <row r="594" spans="8:8" x14ac:dyDescent="0.25">
      <c r="H594"/>
    </row>
    <row r="595" spans="8:8" x14ac:dyDescent="0.25">
      <c r="H595"/>
    </row>
    <row r="596" spans="8:8" x14ac:dyDescent="0.25">
      <c r="H596"/>
    </row>
    <row r="597" spans="8:8" x14ac:dyDescent="0.25">
      <c r="H597"/>
    </row>
    <row r="598" spans="8:8" x14ac:dyDescent="0.25">
      <c r="H598"/>
    </row>
    <row r="599" spans="8:8" x14ac:dyDescent="0.25">
      <c r="H599"/>
    </row>
    <row r="600" spans="8:8" x14ac:dyDescent="0.25">
      <c r="H600"/>
    </row>
    <row r="601" spans="8:8" x14ac:dyDescent="0.25">
      <c r="H601"/>
    </row>
    <row r="602" spans="8:8" x14ac:dyDescent="0.25">
      <c r="H602"/>
    </row>
    <row r="603" spans="8:8" x14ac:dyDescent="0.25">
      <c r="H603"/>
    </row>
    <row r="604" spans="8:8" x14ac:dyDescent="0.25">
      <c r="H604"/>
    </row>
    <row r="605" spans="8:8" x14ac:dyDescent="0.25">
      <c r="H605"/>
    </row>
    <row r="606" spans="8:8" x14ac:dyDescent="0.25">
      <c r="H606"/>
    </row>
    <row r="607" spans="8:8" x14ac:dyDescent="0.25">
      <c r="H607"/>
    </row>
    <row r="608" spans="8:8" x14ac:dyDescent="0.25">
      <c r="H608"/>
    </row>
    <row r="609" spans="8:8" x14ac:dyDescent="0.25">
      <c r="H609"/>
    </row>
    <row r="610" spans="8:8" x14ac:dyDescent="0.25">
      <c r="H610"/>
    </row>
    <row r="611" spans="8:8" x14ac:dyDescent="0.25">
      <c r="H611"/>
    </row>
    <row r="612" spans="8:8" x14ac:dyDescent="0.25">
      <c r="H612"/>
    </row>
    <row r="613" spans="8:8" x14ac:dyDescent="0.25">
      <c r="H613"/>
    </row>
    <row r="614" spans="8:8" x14ac:dyDescent="0.25">
      <c r="H614"/>
    </row>
    <row r="615" spans="8:8" x14ac:dyDescent="0.25">
      <c r="H615"/>
    </row>
    <row r="616" spans="8:8" x14ac:dyDescent="0.25">
      <c r="H616"/>
    </row>
    <row r="617" spans="8:8" x14ac:dyDescent="0.25">
      <c r="H617"/>
    </row>
    <row r="618" spans="8:8" x14ac:dyDescent="0.25">
      <c r="H618"/>
    </row>
    <row r="619" spans="8:8" x14ac:dyDescent="0.25">
      <c r="H619"/>
    </row>
    <row r="620" spans="8:8" x14ac:dyDescent="0.25">
      <c r="H620"/>
    </row>
    <row r="621" spans="8:8" x14ac:dyDescent="0.25">
      <c r="H621"/>
    </row>
    <row r="622" spans="8:8" x14ac:dyDescent="0.25">
      <c r="H622"/>
    </row>
    <row r="623" spans="8:8" x14ac:dyDescent="0.25">
      <c r="H623"/>
    </row>
    <row r="624" spans="8:8" x14ac:dyDescent="0.25">
      <c r="H624"/>
    </row>
    <row r="625" spans="8:8" x14ac:dyDescent="0.25">
      <c r="H625"/>
    </row>
    <row r="626" spans="8:8" x14ac:dyDescent="0.25">
      <c r="H626"/>
    </row>
    <row r="627" spans="8:8" x14ac:dyDescent="0.25">
      <c r="H627"/>
    </row>
    <row r="628" spans="8:8" x14ac:dyDescent="0.25">
      <c r="H628"/>
    </row>
    <row r="629" spans="8:8" x14ac:dyDescent="0.25">
      <c r="H629"/>
    </row>
    <row r="630" spans="8:8" x14ac:dyDescent="0.25">
      <c r="H630"/>
    </row>
    <row r="631" spans="8:8" x14ac:dyDescent="0.25">
      <c r="H631"/>
    </row>
    <row r="632" spans="8:8" x14ac:dyDescent="0.25">
      <c r="H632"/>
    </row>
    <row r="633" spans="8:8" x14ac:dyDescent="0.25">
      <c r="H633"/>
    </row>
    <row r="634" spans="8:8" x14ac:dyDescent="0.25">
      <c r="H634"/>
    </row>
    <row r="635" spans="8:8" x14ac:dyDescent="0.25">
      <c r="H635"/>
    </row>
    <row r="636" spans="8:8" x14ac:dyDescent="0.25">
      <c r="H636"/>
    </row>
    <row r="637" spans="8:8" x14ac:dyDescent="0.25">
      <c r="H637"/>
    </row>
    <row r="638" spans="8:8" x14ac:dyDescent="0.25">
      <c r="H638"/>
    </row>
    <row r="639" spans="8:8" x14ac:dyDescent="0.25">
      <c r="H639"/>
    </row>
    <row r="640" spans="8:8" x14ac:dyDescent="0.25">
      <c r="H640"/>
    </row>
    <row r="641" spans="8:8" x14ac:dyDescent="0.25">
      <c r="H641"/>
    </row>
    <row r="642" spans="8:8" x14ac:dyDescent="0.25">
      <c r="H642"/>
    </row>
    <row r="643" spans="8:8" x14ac:dyDescent="0.25">
      <c r="H643"/>
    </row>
    <row r="644" spans="8:8" x14ac:dyDescent="0.25">
      <c r="H644"/>
    </row>
    <row r="645" spans="8:8" x14ac:dyDescent="0.25">
      <c r="H645"/>
    </row>
    <row r="646" spans="8:8" x14ac:dyDescent="0.25">
      <c r="H646"/>
    </row>
    <row r="647" spans="8:8" x14ac:dyDescent="0.25">
      <c r="H647"/>
    </row>
    <row r="648" spans="8:8" x14ac:dyDescent="0.25">
      <c r="H648"/>
    </row>
    <row r="649" spans="8:8" x14ac:dyDescent="0.25">
      <c r="H649"/>
    </row>
    <row r="650" spans="8:8" x14ac:dyDescent="0.25">
      <c r="H650"/>
    </row>
    <row r="651" spans="8:8" x14ac:dyDescent="0.25">
      <c r="H651"/>
    </row>
    <row r="652" spans="8:8" x14ac:dyDescent="0.25">
      <c r="H652"/>
    </row>
    <row r="653" spans="8:8" x14ac:dyDescent="0.25">
      <c r="H653"/>
    </row>
    <row r="654" spans="8:8" x14ac:dyDescent="0.25">
      <c r="H654"/>
    </row>
    <row r="655" spans="8:8" x14ac:dyDescent="0.25">
      <c r="H655"/>
    </row>
    <row r="656" spans="8:8" x14ac:dyDescent="0.25">
      <c r="H656"/>
    </row>
    <row r="657" spans="8:8" x14ac:dyDescent="0.25">
      <c r="H657"/>
    </row>
    <row r="658" spans="8:8" x14ac:dyDescent="0.25">
      <c r="H658"/>
    </row>
    <row r="659" spans="8:8" x14ac:dyDescent="0.25">
      <c r="H659"/>
    </row>
    <row r="660" spans="8:8" x14ac:dyDescent="0.25">
      <c r="H660"/>
    </row>
    <row r="661" spans="8:8" x14ac:dyDescent="0.25">
      <c r="H661"/>
    </row>
    <row r="662" spans="8:8" x14ac:dyDescent="0.25">
      <c r="H662"/>
    </row>
    <row r="663" spans="8:8" x14ac:dyDescent="0.25">
      <c r="H663"/>
    </row>
    <row r="664" spans="8:8" x14ac:dyDescent="0.25">
      <c r="H664"/>
    </row>
    <row r="665" spans="8:8" x14ac:dyDescent="0.25">
      <c r="H665"/>
    </row>
    <row r="666" spans="8:8" x14ac:dyDescent="0.25">
      <c r="H666"/>
    </row>
    <row r="667" spans="8:8" x14ac:dyDescent="0.25">
      <c r="H667"/>
    </row>
    <row r="668" spans="8:8" x14ac:dyDescent="0.25">
      <c r="H668"/>
    </row>
    <row r="669" spans="8:8" x14ac:dyDescent="0.25">
      <c r="H669"/>
    </row>
    <row r="670" spans="8:8" x14ac:dyDescent="0.25">
      <c r="H670"/>
    </row>
    <row r="671" spans="8:8" x14ac:dyDescent="0.25">
      <c r="H671"/>
    </row>
    <row r="672" spans="8:8" x14ac:dyDescent="0.25">
      <c r="H672"/>
    </row>
    <row r="673" spans="8:8" x14ac:dyDescent="0.25">
      <c r="H673"/>
    </row>
    <row r="674" spans="8:8" x14ac:dyDescent="0.25">
      <c r="H674"/>
    </row>
    <row r="675" spans="8:8" x14ac:dyDescent="0.25">
      <c r="H675"/>
    </row>
    <row r="676" spans="8:8" x14ac:dyDescent="0.25">
      <c r="H676"/>
    </row>
    <row r="677" spans="8:8" x14ac:dyDescent="0.25">
      <c r="H677"/>
    </row>
    <row r="678" spans="8:8" x14ac:dyDescent="0.25">
      <c r="H678"/>
    </row>
    <row r="679" spans="8:8" x14ac:dyDescent="0.25">
      <c r="H679"/>
    </row>
    <row r="680" spans="8:8" x14ac:dyDescent="0.25">
      <c r="H680"/>
    </row>
    <row r="681" spans="8:8" x14ac:dyDescent="0.25">
      <c r="H681"/>
    </row>
    <row r="682" spans="8:8" x14ac:dyDescent="0.25">
      <c r="H682"/>
    </row>
    <row r="683" spans="8:8" x14ac:dyDescent="0.25">
      <c r="H683"/>
    </row>
    <row r="684" spans="8:8" x14ac:dyDescent="0.25">
      <c r="H684"/>
    </row>
    <row r="685" spans="8:8" x14ac:dyDescent="0.25">
      <c r="H685"/>
    </row>
    <row r="686" spans="8:8" x14ac:dyDescent="0.25">
      <c r="H686"/>
    </row>
    <row r="687" spans="8:8" x14ac:dyDescent="0.25">
      <c r="H687"/>
    </row>
    <row r="688" spans="8:8" x14ac:dyDescent="0.25">
      <c r="H688"/>
    </row>
    <row r="689" spans="8:8" x14ac:dyDescent="0.25">
      <c r="H689"/>
    </row>
    <row r="690" spans="8:8" x14ac:dyDescent="0.25">
      <c r="H690"/>
    </row>
    <row r="691" spans="8:8" x14ac:dyDescent="0.25">
      <c r="H691"/>
    </row>
    <row r="692" spans="8:8" x14ac:dyDescent="0.25">
      <c r="H692"/>
    </row>
    <row r="693" spans="8:8" x14ac:dyDescent="0.25">
      <c r="H693"/>
    </row>
    <row r="694" spans="8:8" x14ac:dyDescent="0.25">
      <c r="H694"/>
    </row>
    <row r="695" spans="8:8" x14ac:dyDescent="0.25">
      <c r="H695"/>
    </row>
    <row r="696" spans="8:8" x14ac:dyDescent="0.25">
      <c r="H696"/>
    </row>
    <row r="697" spans="8:8" x14ac:dyDescent="0.25">
      <c r="H697"/>
    </row>
    <row r="698" spans="8:8" x14ac:dyDescent="0.25">
      <c r="H698"/>
    </row>
    <row r="699" spans="8:8" x14ac:dyDescent="0.25">
      <c r="H699"/>
    </row>
    <row r="700" spans="8:8" x14ac:dyDescent="0.25">
      <c r="H700"/>
    </row>
    <row r="701" spans="8:8" x14ac:dyDescent="0.25">
      <c r="H701"/>
    </row>
    <row r="702" spans="8:8" x14ac:dyDescent="0.25">
      <c r="H702"/>
    </row>
    <row r="703" spans="8:8" x14ac:dyDescent="0.25">
      <c r="H703"/>
    </row>
    <row r="704" spans="8:8" x14ac:dyDescent="0.25">
      <c r="H704"/>
    </row>
    <row r="705" spans="8:8" x14ac:dyDescent="0.25">
      <c r="H705"/>
    </row>
    <row r="706" spans="8:8" x14ac:dyDescent="0.25">
      <c r="H706"/>
    </row>
    <row r="707" spans="8:8" x14ac:dyDescent="0.25">
      <c r="H707"/>
    </row>
    <row r="708" spans="8:8" x14ac:dyDescent="0.25">
      <c r="H708"/>
    </row>
    <row r="709" spans="8:8" x14ac:dyDescent="0.25">
      <c r="H709"/>
    </row>
    <row r="710" spans="8:8" x14ac:dyDescent="0.25">
      <c r="H710"/>
    </row>
    <row r="711" spans="8:8" x14ac:dyDescent="0.25">
      <c r="H711"/>
    </row>
    <row r="712" spans="8:8" x14ac:dyDescent="0.25">
      <c r="H712"/>
    </row>
    <row r="713" spans="8:8" x14ac:dyDescent="0.25">
      <c r="H713"/>
    </row>
    <row r="714" spans="8:8" x14ac:dyDescent="0.25">
      <c r="H714"/>
    </row>
    <row r="715" spans="8:8" x14ac:dyDescent="0.25">
      <c r="H715"/>
    </row>
    <row r="716" spans="8:8" x14ac:dyDescent="0.25">
      <c r="H716"/>
    </row>
    <row r="717" spans="8:8" x14ac:dyDescent="0.25">
      <c r="H717"/>
    </row>
    <row r="718" spans="8:8" x14ac:dyDescent="0.25">
      <c r="H718"/>
    </row>
    <row r="719" spans="8:8" x14ac:dyDescent="0.25">
      <c r="H719"/>
    </row>
    <row r="720" spans="8:8" x14ac:dyDescent="0.25">
      <c r="H720"/>
    </row>
    <row r="721" spans="8:8" x14ac:dyDescent="0.25">
      <c r="H721"/>
    </row>
    <row r="722" spans="8:8" x14ac:dyDescent="0.25">
      <c r="H722"/>
    </row>
    <row r="723" spans="8:8" x14ac:dyDescent="0.25">
      <c r="H723"/>
    </row>
    <row r="724" spans="8:8" x14ac:dyDescent="0.25">
      <c r="H724"/>
    </row>
    <row r="725" spans="8:8" x14ac:dyDescent="0.25">
      <c r="H725"/>
    </row>
    <row r="726" spans="8:8" x14ac:dyDescent="0.25">
      <c r="H726"/>
    </row>
    <row r="727" spans="8:8" x14ac:dyDescent="0.25">
      <c r="H727"/>
    </row>
    <row r="728" spans="8:8" x14ac:dyDescent="0.25">
      <c r="H728"/>
    </row>
    <row r="729" spans="8:8" x14ac:dyDescent="0.25">
      <c r="H729"/>
    </row>
    <row r="730" spans="8:8" x14ac:dyDescent="0.25">
      <c r="H730"/>
    </row>
    <row r="731" spans="8:8" x14ac:dyDescent="0.25">
      <c r="H731"/>
    </row>
    <row r="732" spans="8:8" x14ac:dyDescent="0.25">
      <c r="H732"/>
    </row>
    <row r="733" spans="8:8" x14ac:dyDescent="0.25">
      <c r="H733"/>
    </row>
    <row r="734" spans="8:8" x14ac:dyDescent="0.25">
      <c r="H734"/>
    </row>
    <row r="735" spans="8:8" x14ac:dyDescent="0.25">
      <c r="H735"/>
    </row>
    <row r="736" spans="8:8" x14ac:dyDescent="0.25">
      <c r="H736"/>
    </row>
    <row r="737" spans="8:8" x14ac:dyDescent="0.25">
      <c r="H737"/>
    </row>
    <row r="738" spans="8:8" x14ac:dyDescent="0.25">
      <c r="H738"/>
    </row>
    <row r="739" spans="8:8" x14ac:dyDescent="0.25">
      <c r="H739"/>
    </row>
    <row r="740" spans="8:8" x14ac:dyDescent="0.25">
      <c r="H740"/>
    </row>
    <row r="741" spans="8:8" x14ac:dyDescent="0.25">
      <c r="H741"/>
    </row>
    <row r="742" spans="8:8" x14ac:dyDescent="0.25">
      <c r="H742"/>
    </row>
    <row r="743" spans="8:8" x14ac:dyDescent="0.25">
      <c r="H743"/>
    </row>
    <row r="744" spans="8:8" x14ac:dyDescent="0.25">
      <c r="H744"/>
    </row>
    <row r="745" spans="8:8" x14ac:dyDescent="0.25">
      <c r="H745"/>
    </row>
    <row r="746" spans="8:8" x14ac:dyDescent="0.25">
      <c r="H746"/>
    </row>
    <row r="747" spans="8:8" x14ac:dyDescent="0.25">
      <c r="H747"/>
    </row>
    <row r="748" spans="8:8" x14ac:dyDescent="0.25">
      <c r="H748"/>
    </row>
    <row r="749" spans="8:8" x14ac:dyDescent="0.25">
      <c r="H749"/>
    </row>
    <row r="750" spans="8:8" x14ac:dyDescent="0.25">
      <c r="H750"/>
    </row>
    <row r="751" spans="8:8" x14ac:dyDescent="0.25">
      <c r="H751"/>
    </row>
    <row r="752" spans="8:8" x14ac:dyDescent="0.25">
      <c r="H752"/>
    </row>
    <row r="753" spans="8:8" x14ac:dyDescent="0.25">
      <c r="H753"/>
    </row>
    <row r="754" spans="8:8" x14ac:dyDescent="0.25">
      <c r="H754"/>
    </row>
    <row r="755" spans="8:8" x14ac:dyDescent="0.25">
      <c r="H755"/>
    </row>
    <row r="756" spans="8:8" x14ac:dyDescent="0.25">
      <c r="H756"/>
    </row>
    <row r="757" spans="8:8" x14ac:dyDescent="0.25">
      <c r="H757"/>
    </row>
    <row r="758" spans="8:8" x14ac:dyDescent="0.25">
      <c r="H758"/>
    </row>
    <row r="759" spans="8:8" x14ac:dyDescent="0.25">
      <c r="H759"/>
    </row>
    <row r="760" spans="8:8" x14ac:dyDescent="0.25">
      <c r="H760"/>
    </row>
    <row r="761" spans="8:8" x14ac:dyDescent="0.25">
      <c r="H761"/>
    </row>
    <row r="762" spans="8:8" x14ac:dyDescent="0.25">
      <c r="H762"/>
    </row>
    <row r="763" spans="8:8" x14ac:dyDescent="0.25">
      <c r="H763"/>
    </row>
    <row r="764" spans="8:8" x14ac:dyDescent="0.25">
      <c r="H764"/>
    </row>
    <row r="765" spans="8:8" x14ac:dyDescent="0.25">
      <c r="H765"/>
    </row>
    <row r="766" spans="8:8" x14ac:dyDescent="0.25">
      <c r="H766"/>
    </row>
    <row r="767" spans="8:8" x14ac:dyDescent="0.25">
      <c r="H767"/>
    </row>
    <row r="768" spans="8:8" x14ac:dyDescent="0.25">
      <c r="H768"/>
    </row>
    <row r="769" spans="8:8" x14ac:dyDescent="0.25">
      <c r="H769"/>
    </row>
    <row r="770" spans="8:8" x14ac:dyDescent="0.25">
      <c r="H770"/>
    </row>
    <row r="771" spans="8:8" x14ac:dyDescent="0.25">
      <c r="H771"/>
    </row>
    <row r="772" spans="8:8" x14ac:dyDescent="0.25">
      <c r="H772"/>
    </row>
    <row r="773" spans="8:8" x14ac:dyDescent="0.25">
      <c r="H773"/>
    </row>
    <row r="774" spans="8:8" x14ac:dyDescent="0.25">
      <c r="H774"/>
    </row>
    <row r="775" spans="8:8" x14ac:dyDescent="0.25">
      <c r="H775"/>
    </row>
    <row r="776" spans="8:8" x14ac:dyDescent="0.25">
      <c r="H776"/>
    </row>
    <row r="777" spans="8:8" x14ac:dyDescent="0.25">
      <c r="H777"/>
    </row>
    <row r="778" spans="8:8" x14ac:dyDescent="0.25">
      <c r="H778"/>
    </row>
    <row r="779" spans="8:8" x14ac:dyDescent="0.25">
      <c r="H779"/>
    </row>
    <row r="780" spans="8:8" x14ac:dyDescent="0.25">
      <c r="H780"/>
    </row>
    <row r="781" spans="8:8" x14ac:dyDescent="0.25">
      <c r="H781"/>
    </row>
    <row r="782" spans="8:8" x14ac:dyDescent="0.25">
      <c r="H782"/>
    </row>
    <row r="783" spans="8:8" x14ac:dyDescent="0.25">
      <c r="H783"/>
    </row>
    <row r="784" spans="8:8" x14ac:dyDescent="0.25">
      <c r="H784"/>
    </row>
    <row r="785" spans="8:8" x14ac:dyDescent="0.25">
      <c r="H785"/>
    </row>
    <row r="786" spans="8:8" x14ac:dyDescent="0.25">
      <c r="H786"/>
    </row>
    <row r="787" spans="8:8" x14ac:dyDescent="0.25">
      <c r="H787"/>
    </row>
    <row r="788" spans="8:8" x14ac:dyDescent="0.25">
      <c r="H788"/>
    </row>
    <row r="789" spans="8:8" x14ac:dyDescent="0.25">
      <c r="H789"/>
    </row>
    <row r="790" spans="8:8" x14ac:dyDescent="0.25">
      <c r="H790"/>
    </row>
    <row r="791" spans="8:8" x14ac:dyDescent="0.25">
      <c r="H791"/>
    </row>
    <row r="792" spans="8:8" x14ac:dyDescent="0.25">
      <c r="H792"/>
    </row>
    <row r="793" spans="8:8" x14ac:dyDescent="0.25">
      <c r="H793"/>
    </row>
    <row r="794" spans="8:8" x14ac:dyDescent="0.25">
      <c r="H794"/>
    </row>
    <row r="795" spans="8:8" x14ac:dyDescent="0.25">
      <c r="H795"/>
    </row>
    <row r="796" spans="8:8" x14ac:dyDescent="0.25">
      <c r="H796"/>
    </row>
    <row r="797" spans="8:8" x14ac:dyDescent="0.25">
      <c r="H797"/>
    </row>
    <row r="798" spans="8:8" x14ac:dyDescent="0.25">
      <c r="H798"/>
    </row>
    <row r="799" spans="8:8" x14ac:dyDescent="0.25">
      <c r="H799"/>
    </row>
    <row r="800" spans="8:8" x14ac:dyDescent="0.25">
      <c r="H800"/>
    </row>
    <row r="801" spans="8:8" x14ac:dyDescent="0.25">
      <c r="H801"/>
    </row>
    <row r="802" spans="8:8" x14ac:dyDescent="0.25">
      <c r="H802"/>
    </row>
    <row r="803" spans="8:8" x14ac:dyDescent="0.25">
      <c r="H803"/>
    </row>
    <row r="804" spans="8:8" x14ac:dyDescent="0.25">
      <c r="H804"/>
    </row>
    <row r="805" spans="8:8" x14ac:dyDescent="0.25">
      <c r="H805"/>
    </row>
    <row r="806" spans="8:8" x14ac:dyDescent="0.25">
      <c r="H806"/>
    </row>
    <row r="807" spans="8:8" x14ac:dyDescent="0.25">
      <c r="H807"/>
    </row>
    <row r="808" spans="8:8" x14ac:dyDescent="0.25">
      <c r="H808"/>
    </row>
    <row r="809" spans="8:8" x14ac:dyDescent="0.25">
      <c r="H809"/>
    </row>
    <row r="810" spans="8:8" x14ac:dyDescent="0.25">
      <c r="H810"/>
    </row>
    <row r="811" spans="8:8" x14ac:dyDescent="0.25">
      <c r="H811"/>
    </row>
    <row r="812" spans="8:8" x14ac:dyDescent="0.25">
      <c r="H812"/>
    </row>
    <row r="813" spans="8:8" x14ac:dyDescent="0.25">
      <c r="H813"/>
    </row>
    <row r="814" spans="8:8" x14ac:dyDescent="0.25">
      <c r="H814"/>
    </row>
    <row r="815" spans="8:8" x14ac:dyDescent="0.25">
      <c r="H815"/>
    </row>
    <row r="816" spans="8:8" x14ac:dyDescent="0.25">
      <c r="H816"/>
    </row>
    <row r="817" spans="8:8" x14ac:dyDescent="0.25">
      <c r="H817"/>
    </row>
    <row r="818" spans="8:8" x14ac:dyDescent="0.25">
      <c r="H818"/>
    </row>
    <row r="819" spans="8:8" x14ac:dyDescent="0.25">
      <c r="H819"/>
    </row>
    <row r="820" spans="8:8" x14ac:dyDescent="0.25">
      <c r="H820"/>
    </row>
    <row r="821" spans="8:8" x14ac:dyDescent="0.25">
      <c r="H821"/>
    </row>
    <row r="822" spans="8:8" x14ac:dyDescent="0.25">
      <c r="H822"/>
    </row>
    <row r="823" spans="8:8" x14ac:dyDescent="0.25">
      <c r="H823"/>
    </row>
    <row r="824" spans="8:8" x14ac:dyDescent="0.25">
      <c r="H824"/>
    </row>
    <row r="825" spans="8:8" x14ac:dyDescent="0.25">
      <c r="H825"/>
    </row>
    <row r="826" spans="8:8" x14ac:dyDescent="0.25">
      <c r="H826"/>
    </row>
    <row r="827" spans="8:8" x14ac:dyDescent="0.25">
      <c r="H827"/>
    </row>
    <row r="828" spans="8:8" x14ac:dyDescent="0.25">
      <c r="H828"/>
    </row>
    <row r="829" spans="8:8" x14ac:dyDescent="0.25">
      <c r="H829"/>
    </row>
    <row r="830" spans="8:8" x14ac:dyDescent="0.25">
      <c r="H830"/>
    </row>
    <row r="831" spans="8:8" x14ac:dyDescent="0.25">
      <c r="H831"/>
    </row>
    <row r="832" spans="8:8" x14ac:dyDescent="0.25">
      <c r="H832"/>
    </row>
    <row r="833" spans="8:8" x14ac:dyDescent="0.25">
      <c r="H833"/>
    </row>
    <row r="834" spans="8:8" x14ac:dyDescent="0.25">
      <c r="H834"/>
    </row>
    <row r="835" spans="8:8" x14ac:dyDescent="0.25">
      <c r="H835"/>
    </row>
    <row r="836" spans="8:8" x14ac:dyDescent="0.25">
      <c r="H836"/>
    </row>
    <row r="837" spans="8:8" x14ac:dyDescent="0.25">
      <c r="H837"/>
    </row>
    <row r="838" spans="8:8" x14ac:dyDescent="0.25">
      <c r="H838"/>
    </row>
    <row r="839" spans="8:8" x14ac:dyDescent="0.25">
      <c r="H839"/>
    </row>
    <row r="840" spans="8:8" x14ac:dyDescent="0.25">
      <c r="H840"/>
    </row>
    <row r="841" spans="8:8" x14ac:dyDescent="0.25">
      <c r="H841"/>
    </row>
    <row r="842" spans="8:8" x14ac:dyDescent="0.25">
      <c r="H842"/>
    </row>
    <row r="843" spans="8:8" x14ac:dyDescent="0.25">
      <c r="H843"/>
    </row>
    <row r="844" spans="8:8" x14ac:dyDescent="0.25">
      <c r="H844"/>
    </row>
    <row r="845" spans="8:8" x14ac:dyDescent="0.25">
      <c r="H845"/>
    </row>
    <row r="846" spans="8:8" x14ac:dyDescent="0.25">
      <c r="H846"/>
    </row>
    <row r="847" spans="8:8" x14ac:dyDescent="0.25">
      <c r="H847"/>
    </row>
    <row r="848" spans="8:8" x14ac:dyDescent="0.25">
      <c r="H848"/>
    </row>
    <row r="849" spans="8:8" x14ac:dyDescent="0.25">
      <c r="H849"/>
    </row>
    <row r="850" spans="8:8" x14ac:dyDescent="0.25">
      <c r="H850"/>
    </row>
    <row r="851" spans="8:8" x14ac:dyDescent="0.25">
      <c r="H851"/>
    </row>
    <row r="852" spans="8:8" x14ac:dyDescent="0.25">
      <c r="H852"/>
    </row>
    <row r="853" spans="8:8" x14ac:dyDescent="0.25">
      <c r="H853"/>
    </row>
    <row r="854" spans="8:8" x14ac:dyDescent="0.25">
      <c r="H854"/>
    </row>
    <row r="855" spans="8:8" x14ac:dyDescent="0.25">
      <c r="H855"/>
    </row>
    <row r="856" spans="8:8" x14ac:dyDescent="0.25">
      <c r="H856"/>
    </row>
    <row r="857" spans="8:8" x14ac:dyDescent="0.25">
      <c r="H857"/>
    </row>
    <row r="858" spans="8:8" x14ac:dyDescent="0.25">
      <c r="H858"/>
    </row>
    <row r="859" spans="8:8" x14ac:dyDescent="0.25">
      <c r="H859"/>
    </row>
    <row r="860" spans="8:8" x14ac:dyDescent="0.25">
      <c r="H860"/>
    </row>
    <row r="861" spans="8:8" x14ac:dyDescent="0.25">
      <c r="H861"/>
    </row>
    <row r="862" spans="8:8" x14ac:dyDescent="0.25">
      <c r="H862"/>
    </row>
    <row r="863" spans="8:8" x14ac:dyDescent="0.25">
      <c r="H863"/>
    </row>
    <row r="864" spans="8:8" x14ac:dyDescent="0.25">
      <c r="H864"/>
    </row>
    <row r="865" spans="8:8" x14ac:dyDescent="0.25">
      <c r="H865"/>
    </row>
    <row r="866" spans="8:8" x14ac:dyDescent="0.25">
      <c r="H866"/>
    </row>
    <row r="867" spans="8:8" x14ac:dyDescent="0.25">
      <c r="H867"/>
    </row>
    <row r="868" spans="8:8" x14ac:dyDescent="0.25">
      <c r="H868"/>
    </row>
    <row r="869" spans="8:8" x14ac:dyDescent="0.25">
      <c r="H869"/>
    </row>
    <row r="870" spans="8:8" x14ac:dyDescent="0.25">
      <c r="H870"/>
    </row>
    <row r="871" spans="8:8" x14ac:dyDescent="0.25">
      <c r="H871"/>
    </row>
    <row r="872" spans="8:8" x14ac:dyDescent="0.25">
      <c r="H872"/>
    </row>
    <row r="873" spans="8:8" x14ac:dyDescent="0.25">
      <c r="H873"/>
    </row>
    <row r="874" spans="8:8" x14ac:dyDescent="0.25">
      <c r="H874"/>
    </row>
    <row r="875" spans="8:8" x14ac:dyDescent="0.25">
      <c r="H875"/>
    </row>
    <row r="876" spans="8:8" x14ac:dyDescent="0.25">
      <c r="H876"/>
    </row>
    <row r="877" spans="8:8" x14ac:dyDescent="0.25">
      <c r="H877"/>
    </row>
    <row r="878" spans="8:8" x14ac:dyDescent="0.25">
      <c r="H878"/>
    </row>
    <row r="879" spans="8:8" x14ac:dyDescent="0.25">
      <c r="H879"/>
    </row>
    <row r="880" spans="8:8" x14ac:dyDescent="0.25">
      <c r="H880"/>
    </row>
    <row r="881" spans="8:8" x14ac:dyDescent="0.25">
      <c r="H881"/>
    </row>
    <row r="882" spans="8:8" x14ac:dyDescent="0.25">
      <c r="H882"/>
    </row>
    <row r="883" spans="8:8" x14ac:dyDescent="0.25">
      <c r="H883"/>
    </row>
    <row r="884" spans="8:8" x14ac:dyDescent="0.25">
      <c r="H884"/>
    </row>
    <row r="885" spans="8:8" x14ac:dyDescent="0.25">
      <c r="H885"/>
    </row>
    <row r="886" spans="8:8" x14ac:dyDescent="0.25">
      <c r="H886"/>
    </row>
    <row r="887" spans="8:8" x14ac:dyDescent="0.25">
      <c r="H887"/>
    </row>
    <row r="888" spans="8:8" x14ac:dyDescent="0.25">
      <c r="H888"/>
    </row>
    <row r="889" spans="8:8" x14ac:dyDescent="0.25">
      <c r="H889"/>
    </row>
    <row r="890" spans="8:8" x14ac:dyDescent="0.25">
      <c r="H890"/>
    </row>
    <row r="891" spans="8:8" x14ac:dyDescent="0.25">
      <c r="H891"/>
    </row>
    <row r="892" spans="8:8" x14ac:dyDescent="0.25">
      <c r="H892"/>
    </row>
    <row r="893" spans="8:8" x14ac:dyDescent="0.25">
      <c r="H893"/>
    </row>
    <row r="894" spans="8:8" x14ac:dyDescent="0.25">
      <c r="H894"/>
    </row>
    <row r="895" spans="8:8" x14ac:dyDescent="0.25">
      <c r="H895"/>
    </row>
    <row r="896" spans="8:8" x14ac:dyDescent="0.25">
      <c r="H896"/>
    </row>
    <row r="897" spans="8:8" x14ac:dyDescent="0.25">
      <c r="H897"/>
    </row>
    <row r="898" spans="8:8" x14ac:dyDescent="0.25">
      <c r="H898"/>
    </row>
    <row r="899" spans="8:8" x14ac:dyDescent="0.25">
      <c r="H899"/>
    </row>
    <row r="900" spans="8:8" x14ac:dyDescent="0.25">
      <c r="H900"/>
    </row>
    <row r="901" spans="8:8" x14ac:dyDescent="0.25">
      <c r="H901"/>
    </row>
    <row r="902" spans="8:8" x14ac:dyDescent="0.25">
      <c r="H902"/>
    </row>
    <row r="903" spans="8:8" x14ac:dyDescent="0.25">
      <c r="H903"/>
    </row>
    <row r="904" spans="8:8" x14ac:dyDescent="0.25">
      <c r="H904"/>
    </row>
    <row r="905" spans="8:8" x14ac:dyDescent="0.25">
      <c r="H905"/>
    </row>
    <row r="906" spans="8:8" x14ac:dyDescent="0.25">
      <c r="H906"/>
    </row>
    <row r="907" spans="8:8" x14ac:dyDescent="0.25">
      <c r="H907"/>
    </row>
    <row r="908" spans="8:8" x14ac:dyDescent="0.25">
      <c r="H908"/>
    </row>
    <row r="909" spans="8:8" x14ac:dyDescent="0.25">
      <c r="H909"/>
    </row>
    <row r="910" spans="8:8" x14ac:dyDescent="0.25">
      <c r="H910"/>
    </row>
    <row r="911" spans="8:8" x14ac:dyDescent="0.25">
      <c r="H911"/>
    </row>
    <row r="912" spans="8:8" x14ac:dyDescent="0.25">
      <c r="H912"/>
    </row>
    <row r="913" spans="8:8" x14ac:dyDescent="0.25">
      <c r="H913"/>
    </row>
    <row r="914" spans="8:8" x14ac:dyDescent="0.25">
      <c r="H914"/>
    </row>
    <row r="915" spans="8:8" x14ac:dyDescent="0.25">
      <c r="H915"/>
    </row>
    <row r="916" spans="8:8" x14ac:dyDescent="0.25">
      <c r="H916"/>
    </row>
    <row r="917" spans="8:8" x14ac:dyDescent="0.25">
      <c r="H917"/>
    </row>
    <row r="918" spans="8:8" x14ac:dyDescent="0.25">
      <c r="H918"/>
    </row>
    <row r="919" spans="8:8" x14ac:dyDescent="0.25">
      <c r="H919"/>
    </row>
    <row r="920" spans="8:8" x14ac:dyDescent="0.25">
      <c r="H920"/>
    </row>
    <row r="921" spans="8:8" x14ac:dyDescent="0.25">
      <c r="H921"/>
    </row>
    <row r="922" spans="8:8" x14ac:dyDescent="0.25">
      <c r="H922"/>
    </row>
    <row r="923" spans="8:8" x14ac:dyDescent="0.25">
      <c r="H923"/>
    </row>
    <row r="924" spans="8:8" x14ac:dyDescent="0.25">
      <c r="H924"/>
    </row>
    <row r="925" spans="8:8" x14ac:dyDescent="0.25">
      <c r="H925"/>
    </row>
    <row r="926" spans="8:8" x14ac:dyDescent="0.25">
      <c r="H926"/>
    </row>
    <row r="927" spans="8:8" x14ac:dyDescent="0.25">
      <c r="H927"/>
    </row>
    <row r="928" spans="8:8" x14ac:dyDescent="0.25">
      <c r="H928"/>
    </row>
    <row r="929" spans="8:8" x14ac:dyDescent="0.25">
      <c r="H929"/>
    </row>
    <row r="930" spans="8:8" x14ac:dyDescent="0.25">
      <c r="H930"/>
    </row>
    <row r="931" spans="8:8" x14ac:dyDescent="0.25">
      <c r="H931"/>
    </row>
    <row r="932" spans="8:8" x14ac:dyDescent="0.25">
      <c r="H932"/>
    </row>
    <row r="933" spans="8:8" x14ac:dyDescent="0.25">
      <c r="H933"/>
    </row>
    <row r="934" spans="8:8" x14ac:dyDescent="0.25">
      <c r="H934"/>
    </row>
    <row r="935" spans="8:8" x14ac:dyDescent="0.25">
      <c r="H935"/>
    </row>
    <row r="936" spans="8:8" x14ac:dyDescent="0.25">
      <c r="H936"/>
    </row>
    <row r="937" spans="8:8" x14ac:dyDescent="0.25">
      <c r="H937"/>
    </row>
    <row r="938" spans="8:8" x14ac:dyDescent="0.25">
      <c r="H938"/>
    </row>
    <row r="939" spans="8:8" x14ac:dyDescent="0.25">
      <c r="H939"/>
    </row>
    <row r="940" spans="8:8" x14ac:dyDescent="0.25">
      <c r="H940"/>
    </row>
    <row r="941" spans="8:8" x14ac:dyDescent="0.25">
      <c r="H941"/>
    </row>
    <row r="942" spans="8:8" x14ac:dyDescent="0.25">
      <c r="H942"/>
    </row>
    <row r="943" spans="8:8" x14ac:dyDescent="0.25">
      <c r="H943"/>
    </row>
    <row r="944" spans="8:8" x14ac:dyDescent="0.25">
      <c r="H944"/>
    </row>
    <row r="945" spans="8:8" x14ac:dyDescent="0.25">
      <c r="H945"/>
    </row>
    <row r="946" spans="8:8" x14ac:dyDescent="0.25">
      <c r="H946"/>
    </row>
    <row r="947" spans="8:8" x14ac:dyDescent="0.25">
      <c r="H947"/>
    </row>
    <row r="948" spans="8:8" x14ac:dyDescent="0.25">
      <c r="H948"/>
    </row>
    <row r="949" spans="8:8" x14ac:dyDescent="0.25">
      <c r="H949"/>
    </row>
    <row r="950" spans="8:8" x14ac:dyDescent="0.25">
      <c r="H950"/>
    </row>
    <row r="951" spans="8:8" x14ac:dyDescent="0.25">
      <c r="H951"/>
    </row>
    <row r="952" spans="8:8" x14ac:dyDescent="0.25">
      <c r="H952"/>
    </row>
    <row r="953" spans="8:8" x14ac:dyDescent="0.25">
      <c r="H953"/>
    </row>
    <row r="954" spans="8:8" x14ac:dyDescent="0.25">
      <c r="H954"/>
    </row>
    <row r="955" spans="8:8" x14ac:dyDescent="0.25">
      <c r="H955"/>
    </row>
    <row r="956" spans="8:8" x14ac:dyDescent="0.25">
      <c r="H956"/>
    </row>
    <row r="957" spans="8:8" x14ac:dyDescent="0.25">
      <c r="H957"/>
    </row>
    <row r="958" spans="8:8" x14ac:dyDescent="0.25">
      <c r="H958"/>
    </row>
    <row r="959" spans="8:8" x14ac:dyDescent="0.25">
      <c r="H959"/>
    </row>
    <row r="960" spans="8:8" x14ac:dyDescent="0.25">
      <c r="H960"/>
    </row>
    <row r="961" spans="8:8" x14ac:dyDescent="0.25">
      <c r="H961"/>
    </row>
    <row r="962" spans="8:8" x14ac:dyDescent="0.25">
      <c r="H962"/>
    </row>
    <row r="963" spans="8:8" x14ac:dyDescent="0.25">
      <c r="H963"/>
    </row>
    <row r="964" spans="8:8" x14ac:dyDescent="0.25">
      <c r="H964"/>
    </row>
    <row r="965" spans="8:8" x14ac:dyDescent="0.25">
      <c r="H965"/>
    </row>
    <row r="966" spans="8:8" x14ac:dyDescent="0.25">
      <c r="H966"/>
    </row>
    <row r="967" spans="8:8" x14ac:dyDescent="0.25">
      <c r="H967"/>
    </row>
    <row r="968" spans="8:8" x14ac:dyDescent="0.25">
      <c r="H968"/>
    </row>
    <row r="969" spans="8:8" x14ac:dyDescent="0.25">
      <c r="H969"/>
    </row>
    <row r="970" spans="8:8" x14ac:dyDescent="0.25">
      <c r="H970"/>
    </row>
    <row r="971" spans="8:8" x14ac:dyDescent="0.25">
      <c r="H971"/>
    </row>
    <row r="972" spans="8:8" x14ac:dyDescent="0.25">
      <c r="H972"/>
    </row>
    <row r="973" spans="8:8" x14ac:dyDescent="0.25">
      <c r="H973"/>
    </row>
    <row r="974" spans="8:8" x14ac:dyDescent="0.25">
      <c r="H974"/>
    </row>
    <row r="975" spans="8:8" x14ac:dyDescent="0.25">
      <c r="H975"/>
    </row>
    <row r="976" spans="8:8" x14ac:dyDescent="0.25">
      <c r="H976"/>
    </row>
    <row r="977" spans="8:8" x14ac:dyDescent="0.25">
      <c r="H977"/>
    </row>
    <row r="978" spans="8:8" x14ac:dyDescent="0.25">
      <c r="H978"/>
    </row>
    <row r="979" spans="8:8" x14ac:dyDescent="0.25">
      <c r="H979"/>
    </row>
    <row r="980" spans="8:8" x14ac:dyDescent="0.25">
      <c r="H980"/>
    </row>
    <row r="981" spans="8:8" x14ac:dyDescent="0.25">
      <c r="H981"/>
    </row>
    <row r="982" spans="8:8" x14ac:dyDescent="0.25">
      <c r="H982"/>
    </row>
    <row r="983" spans="8:8" x14ac:dyDescent="0.25">
      <c r="H983"/>
    </row>
    <row r="984" spans="8:8" x14ac:dyDescent="0.25">
      <c r="H984"/>
    </row>
    <row r="985" spans="8:8" x14ac:dyDescent="0.25">
      <c r="H985"/>
    </row>
    <row r="986" spans="8:8" x14ac:dyDescent="0.25">
      <c r="H986"/>
    </row>
    <row r="987" spans="8:8" x14ac:dyDescent="0.25">
      <c r="H987"/>
    </row>
    <row r="988" spans="8:8" x14ac:dyDescent="0.25">
      <c r="H988"/>
    </row>
    <row r="989" spans="8:8" x14ac:dyDescent="0.25">
      <c r="H989"/>
    </row>
    <row r="990" spans="8:8" x14ac:dyDescent="0.25">
      <c r="H990"/>
    </row>
    <row r="991" spans="8:8" x14ac:dyDescent="0.25">
      <c r="H991"/>
    </row>
    <row r="992" spans="8:8" x14ac:dyDescent="0.25">
      <c r="H992"/>
    </row>
    <row r="993" spans="8:8" x14ac:dyDescent="0.25">
      <c r="H993"/>
    </row>
    <row r="994" spans="8:8" x14ac:dyDescent="0.25">
      <c r="H994"/>
    </row>
    <row r="995" spans="8:8" x14ac:dyDescent="0.25">
      <c r="H995"/>
    </row>
    <row r="996" spans="8:8" x14ac:dyDescent="0.25">
      <c r="H996"/>
    </row>
    <row r="997" spans="8:8" x14ac:dyDescent="0.25">
      <c r="H997"/>
    </row>
    <row r="998" spans="8:8" x14ac:dyDescent="0.25">
      <c r="H998"/>
    </row>
    <row r="999" spans="8:8" x14ac:dyDescent="0.25">
      <c r="H999"/>
    </row>
    <row r="1000" spans="8:8" x14ac:dyDescent="0.25">
      <c r="H1000"/>
    </row>
    <row r="1001" spans="8:8" x14ac:dyDescent="0.25">
      <c r="H1001"/>
    </row>
    <row r="1002" spans="8:8" x14ac:dyDescent="0.25">
      <c r="H1002"/>
    </row>
    <row r="1003" spans="8:8" x14ac:dyDescent="0.25">
      <c r="H1003"/>
    </row>
    <row r="1004" spans="8:8" x14ac:dyDescent="0.25">
      <c r="H1004"/>
    </row>
    <row r="1005" spans="8:8" x14ac:dyDescent="0.25">
      <c r="H1005"/>
    </row>
    <row r="1006" spans="8:8" x14ac:dyDescent="0.25">
      <c r="H1006"/>
    </row>
    <row r="1007" spans="8:8" x14ac:dyDescent="0.25">
      <c r="H1007"/>
    </row>
    <row r="1008" spans="8:8" x14ac:dyDescent="0.25">
      <c r="H1008"/>
    </row>
    <row r="1009" spans="8:8" x14ac:dyDescent="0.25">
      <c r="H1009"/>
    </row>
    <row r="1010" spans="8:8" x14ac:dyDescent="0.25">
      <c r="H1010"/>
    </row>
    <row r="1011" spans="8:8" x14ac:dyDescent="0.25">
      <c r="H1011"/>
    </row>
    <row r="1012" spans="8:8" x14ac:dyDescent="0.25">
      <c r="H1012"/>
    </row>
    <row r="1013" spans="8:8" x14ac:dyDescent="0.25">
      <c r="H1013"/>
    </row>
    <row r="1014" spans="8:8" x14ac:dyDescent="0.25">
      <c r="H1014"/>
    </row>
    <row r="1015" spans="8:8" x14ac:dyDescent="0.25">
      <c r="H1015"/>
    </row>
    <row r="1016" spans="8:8" x14ac:dyDescent="0.25">
      <c r="H1016"/>
    </row>
    <row r="1017" spans="8:8" x14ac:dyDescent="0.25">
      <c r="H1017"/>
    </row>
    <row r="1018" spans="8:8" x14ac:dyDescent="0.25">
      <c r="H1018"/>
    </row>
    <row r="1019" spans="8:8" x14ac:dyDescent="0.25">
      <c r="H1019"/>
    </row>
    <row r="1020" spans="8:8" x14ac:dyDescent="0.25">
      <c r="H1020"/>
    </row>
    <row r="1021" spans="8:8" x14ac:dyDescent="0.25">
      <c r="H1021"/>
    </row>
    <row r="1022" spans="8:8" x14ac:dyDescent="0.25">
      <c r="H1022"/>
    </row>
    <row r="1023" spans="8:8" x14ac:dyDescent="0.25">
      <c r="H1023"/>
    </row>
    <row r="1024" spans="8:8" x14ac:dyDescent="0.25">
      <c r="H1024"/>
    </row>
    <row r="1025" spans="8:8" x14ac:dyDescent="0.25">
      <c r="H1025"/>
    </row>
    <row r="1026" spans="8:8" x14ac:dyDescent="0.25">
      <c r="H1026"/>
    </row>
    <row r="1027" spans="8:8" x14ac:dyDescent="0.25">
      <c r="H1027"/>
    </row>
    <row r="1028" spans="8:8" x14ac:dyDescent="0.25">
      <c r="H1028"/>
    </row>
    <row r="1029" spans="8:8" x14ac:dyDescent="0.25">
      <c r="H1029"/>
    </row>
    <row r="1030" spans="8:8" x14ac:dyDescent="0.25">
      <c r="H1030"/>
    </row>
    <row r="1031" spans="8:8" x14ac:dyDescent="0.25">
      <c r="H1031"/>
    </row>
    <row r="1032" spans="8:8" x14ac:dyDescent="0.25">
      <c r="H1032"/>
    </row>
    <row r="1033" spans="8:8" x14ac:dyDescent="0.25">
      <c r="H1033"/>
    </row>
    <row r="1034" spans="8:8" x14ac:dyDescent="0.25">
      <c r="H1034"/>
    </row>
    <row r="1035" spans="8:8" x14ac:dyDescent="0.25">
      <c r="H1035"/>
    </row>
    <row r="1036" spans="8:8" x14ac:dyDescent="0.25">
      <c r="H1036"/>
    </row>
    <row r="1037" spans="8:8" x14ac:dyDescent="0.25">
      <c r="H1037"/>
    </row>
    <row r="1038" spans="8:8" x14ac:dyDescent="0.25">
      <c r="H1038"/>
    </row>
    <row r="1039" spans="8:8" x14ac:dyDescent="0.25">
      <c r="H1039"/>
    </row>
    <row r="1040" spans="8:8" x14ac:dyDescent="0.25">
      <c r="H1040"/>
    </row>
    <row r="1041" spans="8:8" x14ac:dyDescent="0.25">
      <c r="H1041"/>
    </row>
    <row r="1042" spans="8:8" x14ac:dyDescent="0.25">
      <c r="H1042"/>
    </row>
    <row r="1043" spans="8:8" x14ac:dyDescent="0.25">
      <c r="H1043"/>
    </row>
    <row r="1044" spans="8:8" x14ac:dyDescent="0.25">
      <c r="H1044"/>
    </row>
    <row r="1045" spans="8:8" x14ac:dyDescent="0.25">
      <c r="H1045"/>
    </row>
    <row r="1046" spans="8:8" x14ac:dyDescent="0.25">
      <c r="H1046"/>
    </row>
    <row r="1047" spans="8:8" x14ac:dyDescent="0.25">
      <c r="H1047"/>
    </row>
    <row r="1048" spans="8:8" x14ac:dyDescent="0.25">
      <c r="H1048"/>
    </row>
    <row r="1049" spans="8:8" x14ac:dyDescent="0.25">
      <c r="H1049"/>
    </row>
    <row r="1050" spans="8:8" x14ac:dyDescent="0.25">
      <c r="H1050"/>
    </row>
    <row r="1051" spans="8:8" x14ac:dyDescent="0.25">
      <c r="H1051"/>
    </row>
    <row r="1052" spans="8:8" x14ac:dyDescent="0.25">
      <c r="H1052"/>
    </row>
    <row r="1053" spans="8:8" x14ac:dyDescent="0.25">
      <c r="H1053"/>
    </row>
    <row r="1054" spans="8:8" x14ac:dyDescent="0.25">
      <c r="H1054"/>
    </row>
    <row r="1055" spans="8:8" x14ac:dyDescent="0.25">
      <c r="H1055"/>
    </row>
    <row r="1056" spans="8:8" x14ac:dyDescent="0.25">
      <c r="H1056"/>
    </row>
    <row r="1057" spans="8:8" x14ac:dyDescent="0.25">
      <c r="H1057"/>
    </row>
    <row r="1058" spans="8:8" x14ac:dyDescent="0.25">
      <c r="H1058"/>
    </row>
    <row r="1059" spans="8:8" x14ac:dyDescent="0.25">
      <c r="H1059"/>
    </row>
    <row r="1060" spans="8:8" x14ac:dyDescent="0.25">
      <c r="H1060"/>
    </row>
    <row r="1061" spans="8:8" x14ac:dyDescent="0.25">
      <c r="H1061"/>
    </row>
    <row r="1062" spans="8:8" x14ac:dyDescent="0.25">
      <c r="H1062"/>
    </row>
    <row r="1063" spans="8:8" x14ac:dyDescent="0.25">
      <c r="H1063"/>
    </row>
    <row r="1064" spans="8:8" x14ac:dyDescent="0.25">
      <c r="H1064"/>
    </row>
    <row r="1065" spans="8:8" x14ac:dyDescent="0.25">
      <c r="H1065"/>
    </row>
    <row r="1066" spans="8:8" x14ac:dyDescent="0.25">
      <c r="H1066"/>
    </row>
    <row r="1067" spans="8:8" x14ac:dyDescent="0.25">
      <c r="H1067"/>
    </row>
    <row r="1068" spans="8:8" x14ac:dyDescent="0.25">
      <c r="H1068"/>
    </row>
    <row r="1069" spans="8:8" x14ac:dyDescent="0.25">
      <c r="H1069"/>
    </row>
    <row r="1070" spans="8:8" x14ac:dyDescent="0.25">
      <c r="H1070"/>
    </row>
    <row r="1071" spans="8:8" x14ac:dyDescent="0.25">
      <c r="H1071"/>
    </row>
    <row r="1072" spans="8:8" x14ac:dyDescent="0.25">
      <c r="H1072"/>
    </row>
    <row r="1073" spans="8:8" x14ac:dyDescent="0.25">
      <c r="H1073"/>
    </row>
    <row r="1074" spans="8:8" x14ac:dyDescent="0.25">
      <c r="H1074"/>
    </row>
    <row r="1075" spans="8:8" x14ac:dyDescent="0.25">
      <c r="H1075"/>
    </row>
    <row r="1076" spans="8:8" x14ac:dyDescent="0.25">
      <c r="H1076"/>
    </row>
    <row r="1077" spans="8:8" x14ac:dyDescent="0.25">
      <c r="H1077"/>
    </row>
    <row r="1078" spans="8:8" x14ac:dyDescent="0.25">
      <c r="H1078"/>
    </row>
    <row r="1079" spans="8:8" x14ac:dyDescent="0.25">
      <c r="H1079"/>
    </row>
    <row r="1080" spans="8:8" x14ac:dyDescent="0.25">
      <c r="H1080"/>
    </row>
    <row r="1081" spans="8:8" x14ac:dyDescent="0.25">
      <c r="H1081"/>
    </row>
    <row r="1082" spans="8:8" x14ac:dyDescent="0.25">
      <c r="H1082"/>
    </row>
    <row r="1083" spans="8:8" x14ac:dyDescent="0.25">
      <c r="H1083"/>
    </row>
    <row r="1084" spans="8:8" x14ac:dyDescent="0.25">
      <c r="H1084"/>
    </row>
    <row r="1085" spans="8:8" x14ac:dyDescent="0.25">
      <c r="H1085"/>
    </row>
    <row r="1086" spans="8:8" x14ac:dyDescent="0.25">
      <c r="H1086"/>
    </row>
    <row r="1087" spans="8:8" x14ac:dyDescent="0.25">
      <c r="H1087"/>
    </row>
    <row r="1088" spans="8:8" x14ac:dyDescent="0.25">
      <c r="H1088"/>
    </row>
    <row r="1089" spans="8:8" x14ac:dyDescent="0.25">
      <c r="H1089"/>
    </row>
    <row r="1090" spans="8:8" x14ac:dyDescent="0.25">
      <c r="H1090"/>
    </row>
    <row r="1091" spans="8:8" x14ac:dyDescent="0.25">
      <c r="H1091"/>
    </row>
    <row r="1092" spans="8:8" x14ac:dyDescent="0.25">
      <c r="H1092"/>
    </row>
    <row r="1093" spans="8:8" x14ac:dyDescent="0.25">
      <c r="H1093"/>
    </row>
    <row r="1094" spans="8:8" x14ac:dyDescent="0.25">
      <c r="H1094"/>
    </row>
    <row r="1095" spans="8:8" x14ac:dyDescent="0.25">
      <c r="H1095"/>
    </row>
    <row r="1096" spans="8:8" x14ac:dyDescent="0.25">
      <c r="H1096"/>
    </row>
    <row r="1097" spans="8:8" x14ac:dyDescent="0.25">
      <c r="H1097"/>
    </row>
    <row r="1098" spans="8:8" x14ac:dyDescent="0.25">
      <c r="H1098"/>
    </row>
    <row r="1099" spans="8:8" x14ac:dyDescent="0.25">
      <c r="H1099"/>
    </row>
    <row r="1100" spans="8:8" x14ac:dyDescent="0.25">
      <c r="H1100"/>
    </row>
    <row r="1101" spans="8:8" x14ac:dyDescent="0.25">
      <c r="H1101"/>
    </row>
    <row r="1102" spans="8:8" x14ac:dyDescent="0.25">
      <c r="H1102"/>
    </row>
    <row r="1103" spans="8:8" x14ac:dyDescent="0.25">
      <c r="H1103"/>
    </row>
    <row r="1104" spans="8:8" x14ac:dyDescent="0.25">
      <c r="H1104"/>
    </row>
    <row r="1105" spans="8:8" x14ac:dyDescent="0.25">
      <c r="H1105"/>
    </row>
    <row r="1106" spans="8:8" x14ac:dyDescent="0.25">
      <c r="H1106"/>
    </row>
    <row r="1107" spans="8:8" x14ac:dyDescent="0.25">
      <c r="H1107"/>
    </row>
    <row r="1108" spans="8:8" x14ac:dyDescent="0.25">
      <c r="H1108"/>
    </row>
    <row r="1109" spans="8:8" x14ac:dyDescent="0.25">
      <c r="H1109"/>
    </row>
    <row r="1110" spans="8:8" x14ac:dyDescent="0.25">
      <c r="H1110"/>
    </row>
    <row r="1111" spans="8:8" x14ac:dyDescent="0.25">
      <c r="H1111"/>
    </row>
    <row r="1112" spans="8:8" x14ac:dyDescent="0.25">
      <c r="H1112"/>
    </row>
    <row r="1113" spans="8:8" x14ac:dyDescent="0.25">
      <c r="H1113"/>
    </row>
    <row r="1114" spans="8:8" x14ac:dyDescent="0.25">
      <c r="H1114"/>
    </row>
    <row r="1115" spans="8:8" x14ac:dyDescent="0.25">
      <c r="H1115"/>
    </row>
    <row r="1116" spans="8:8" x14ac:dyDescent="0.25">
      <c r="H1116"/>
    </row>
    <row r="1117" spans="8:8" x14ac:dyDescent="0.25">
      <c r="H1117"/>
    </row>
    <row r="1118" spans="8:8" x14ac:dyDescent="0.25">
      <c r="H1118"/>
    </row>
    <row r="1119" spans="8:8" x14ac:dyDescent="0.25">
      <c r="H1119"/>
    </row>
    <row r="1120" spans="8:8" x14ac:dyDescent="0.25">
      <c r="H1120"/>
    </row>
    <row r="1121" spans="8:8" x14ac:dyDescent="0.25">
      <c r="H1121"/>
    </row>
    <row r="1122" spans="8:8" x14ac:dyDescent="0.25">
      <c r="H1122"/>
    </row>
    <row r="1123" spans="8:8" x14ac:dyDescent="0.25">
      <c r="H1123"/>
    </row>
    <row r="1124" spans="8:8" x14ac:dyDescent="0.25">
      <c r="H1124"/>
    </row>
    <row r="1125" spans="8:8" x14ac:dyDescent="0.25">
      <c r="H1125"/>
    </row>
    <row r="1126" spans="8:8" x14ac:dyDescent="0.25">
      <c r="H1126"/>
    </row>
    <row r="1127" spans="8:8" x14ac:dyDescent="0.25">
      <c r="H1127"/>
    </row>
    <row r="1128" spans="8:8" x14ac:dyDescent="0.25">
      <c r="H1128"/>
    </row>
    <row r="1129" spans="8:8" x14ac:dyDescent="0.25">
      <c r="H1129"/>
    </row>
    <row r="1130" spans="8:8" x14ac:dyDescent="0.25">
      <c r="H1130"/>
    </row>
    <row r="1131" spans="8:8" x14ac:dyDescent="0.25">
      <c r="H1131"/>
    </row>
    <row r="1132" spans="8:8" x14ac:dyDescent="0.25">
      <c r="H1132"/>
    </row>
    <row r="1133" spans="8:8" x14ac:dyDescent="0.25">
      <c r="H1133"/>
    </row>
    <row r="1134" spans="8:8" x14ac:dyDescent="0.25">
      <c r="H1134"/>
    </row>
    <row r="1135" spans="8:8" x14ac:dyDescent="0.25">
      <c r="H1135"/>
    </row>
    <row r="1136" spans="8:8" x14ac:dyDescent="0.25">
      <c r="H1136"/>
    </row>
    <row r="1137" spans="8:8" x14ac:dyDescent="0.25">
      <c r="H1137"/>
    </row>
    <row r="1138" spans="8:8" x14ac:dyDescent="0.25">
      <c r="H1138"/>
    </row>
    <row r="1139" spans="8:8" x14ac:dyDescent="0.25">
      <c r="H1139"/>
    </row>
    <row r="1140" spans="8:8" x14ac:dyDescent="0.25">
      <c r="H1140"/>
    </row>
    <row r="1141" spans="8:8" x14ac:dyDescent="0.25">
      <c r="H1141"/>
    </row>
    <row r="1142" spans="8:8" x14ac:dyDescent="0.25">
      <c r="H1142"/>
    </row>
    <row r="1143" spans="8:8" x14ac:dyDescent="0.25">
      <c r="H1143"/>
    </row>
    <row r="1144" spans="8:8" x14ac:dyDescent="0.25">
      <c r="H1144"/>
    </row>
    <row r="1145" spans="8:8" x14ac:dyDescent="0.25">
      <c r="H1145"/>
    </row>
    <row r="1146" spans="8:8" x14ac:dyDescent="0.25">
      <c r="H1146"/>
    </row>
    <row r="1147" spans="8:8" x14ac:dyDescent="0.25">
      <c r="H1147"/>
    </row>
    <row r="1148" spans="8:8" x14ac:dyDescent="0.25">
      <c r="H1148"/>
    </row>
    <row r="1149" spans="8:8" x14ac:dyDescent="0.25">
      <c r="H1149"/>
    </row>
    <row r="1150" spans="8:8" x14ac:dyDescent="0.25">
      <c r="H1150"/>
    </row>
    <row r="1151" spans="8:8" x14ac:dyDescent="0.25">
      <c r="H1151"/>
    </row>
    <row r="1152" spans="8:8" x14ac:dyDescent="0.25">
      <c r="H1152"/>
    </row>
    <row r="1153" spans="8:8" x14ac:dyDescent="0.25">
      <c r="H1153"/>
    </row>
    <row r="1154" spans="8:8" x14ac:dyDescent="0.25">
      <c r="H1154"/>
    </row>
    <row r="1155" spans="8:8" x14ac:dyDescent="0.25">
      <c r="H1155"/>
    </row>
    <row r="1156" spans="8:8" x14ac:dyDescent="0.25">
      <c r="H1156"/>
    </row>
    <row r="1157" spans="8:8" x14ac:dyDescent="0.25">
      <c r="H1157"/>
    </row>
    <row r="1158" spans="8:8" x14ac:dyDescent="0.25">
      <c r="H1158"/>
    </row>
    <row r="1159" spans="8:8" x14ac:dyDescent="0.25">
      <c r="H1159"/>
    </row>
    <row r="1160" spans="8:8" x14ac:dyDescent="0.25">
      <c r="H1160"/>
    </row>
    <row r="1161" spans="8:8" x14ac:dyDescent="0.25">
      <c r="H1161"/>
    </row>
    <row r="1162" spans="8:8" x14ac:dyDescent="0.25">
      <c r="H1162"/>
    </row>
    <row r="1163" spans="8:8" x14ac:dyDescent="0.25">
      <c r="H1163"/>
    </row>
    <row r="1164" spans="8:8" x14ac:dyDescent="0.25">
      <c r="H1164"/>
    </row>
    <row r="1165" spans="8:8" x14ac:dyDescent="0.25">
      <c r="H1165"/>
    </row>
    <row r="1166" spans="8:8" x14ac:dyDescent="0.25">
      <c r="H1166"/>
    </row>
    <row r="1167" spans="8:8" x14ac:dyDescent="0.25">
      <c r="H1167"/>
    </row>
    <row r="1168" spans="8:8" x14ac:dyDescent="0.25">
      <c r="H1168"/>
    </row>
    <row r="1169" spans="8:8" x14ac:dyDescent="0.25">
      <c r="H1169"/>
    </row>
    <row r="1170" spans="8:8" x14ac:dyDescent="0.25">
      <c r="H1170"/>
    </row>
    <row r="1171" spans="8:8" x14ac:dyDescent="0.25">
      <c r="H1171"/>
    </row>
    <row r="1172" spans="8:8" x14ac:dyDescent="0.25">
      <c r="H1172"/>
    </row>
    <row r="1173" spans="8:8" x14ac:dyDescent="0.25">
      <c r="H1173"/>
    </row>
    <row r="1174" spans="8:8" x14ac:dyDescent="0.25">
      <c r="H1174"/>
    </row>
    <row r="1175" spans="8:8" x14ac:dyDescent="0.25">
      <c r="H1175"/>
    </row>
    <row r="1176" spans="8:8" x14ac:dyDescent="0.25">
      <c r="H1176"/>
    </row>
    <row r="1177" spans="8:8" x14ac:dyDescent="0.25">
      <c r="H1177"/>
    </row>
    <row r="1178" spans="8:8" x14ac:dyDescent="0.25">
      <c r="H1178"/>
    </row>
    <row r="1179" spans="8:8" x14ac:dyDescent="0.25">
      <c r="H1179"/>
    </row>
    <row r="1180" spans="8:8" x14ac:dyDescent="0.25">
      <c r="H1180"/>
    </row>
    <row r="1181" spans="8:8" x14ac:dyDescent="0.25">
      <c r="H1181"/>
    </row>
    <row r="1182" spans="8:8" x14ac:dyDescent="0.25">
      <c r="H1182"/>
    </row>
    <row r="1183" spans="8:8" x14ac:dyDescent="0.25">
      <c r="H1183"/>
    </row>
    <row r="1184" spans="8:8" x14ac:dyDescent="0.25">
      <c r="H1184"/>
    </row>
    <row r="1185" spans="8:8" x14ac:dyDescent="0.25">
      <c r="H1185"/>
    </row>
    <row r="1186" spans="8:8" x14ac:dyDescent="0.25">
      <c r="H1186"/>
    </row>
    <row r="1187" spans="8:8" x14ac:dyDescent="0.25">
      <c r="H1187"/>
    </row>
    <row r="1188" spans="8:8" x14ac:dyDescent="0.25">
      <c r="H1188"/>
    </row>
    <row r="1189" spans="8:8" x14ac:dyDescent="0.25">
      <c r="H1189"/>
    </row>
    <row r="1190" spans="8:8" x14ac:dyDescent="0.25">
      <c r="H1190"/>
    </row>
    <row r="1191" spans="8:8" x14ac:dyDescent="0.25">
      <c r="H1191"/>
    </row>
    <row r="1192" spans="8:8" x14ac:dyDescent="0.25">
      <c r="H1192"/>
    </row>
    <row r="1193" spans="8:8" x14ac:dyDescent="0.25">
      <c r="H1193"/>
    </row>
    <row r="1194" spans="8:8" x14ac:dyDescent="0.25">
      <c r="H1194"/>
    </row>
    <row r="1195" spans="8:8" x14ac:dyDescent="0.25">
      <c r="H1195"/>
    </row>
    <row r="1196" spans="8:8" x14ac:dyDescent="0.25">
      <c r="H1196"/>
    </row>
    <row r="1197" spans="8:8" x14ac:dyDescent="0.25">
      <c r="H1197"/>
    </row>
    <row r="1198" spans="8:8" x14ac:dyDescent="0.25">
      <c r="H1198"/>
    </row>
    <row r="1199" spans="8:8" x14ac:dyDescent="0.25">
      <c r="H1199"/>
    </row>
    <row r="1200" spans="8:8" x14ac:dyDescent="0.25">
      <c r="H1200"/>
    </row>
    <row r="1201" spans="8:8" x14ac:dyDescent="0.25">
      <c r="H1201"/>
    </row>
    <row r="1202" spans="8:8" x14ac:dyDescent="0.25">
      <c r="H1202"/>
    </row>
    <row r="1203" spans="8:8" x14ac:dyDescent="0.25">
      <c r="H1203"/>
    </row>
    <row r="1204" spans="8:8" x14ac:dyDescent="0.25">
      <c r="H1204"/>
    </row>
    <row r="1205" spans="8:8" x14ac:dyDescent="0.25">
      <c r="H1205"/>
    </row>
    <row r="1206" spans="8:8" x14ac:dyDescent="0.25">
      <c r="H1206"/>
    </row>
    <row r="1207" spans="8:8" x14ac:dyDescent="0.25">
      <c r="H1207"/>
    </row>
    <row r="1208" spans="8:8" x14ac:dyDescent="0.25">
      <c r="H1208"/>
    </row>
    <row r="1209" spans="8:8" x14ac:dyDescent="0.25">
      <c r="H1209"/>
    </row>
    <row r="1210" spans="8:8" x14ac:dyDescent="0.25">
      <c r="H1210"/>
    </row>
    <row r="1211" spans="8:8" x14ac:dyDescent="0.25">
      <c r="H1211"/>
    </row>
    <row r="1212" spans="8:8" x14ac:dyDescent="0.25">
      <c r="H1212"/>
    </row>
    <row r="1213" spans="8:8" x14ac:dyDescent="0.25">
      <c r="H1213"/>
    </row>
    <row r="1214" spans="8:8" x14ac:dyDescent="0.25">
      <c r="H1214"/>
    </row>
    <row r="1215" spans="8:8" x14ac:dyDescent="0.25">
      <c r="H1215"/>
    </row>
    <row r="1216" spans="8:8" x14ac:dyDescent="0.25">
      <c r="H1216"/>
    </row>
    <row r="1217" spans="8:8" x14ac:dyDescent="0.25">
      <c r="H1217"/>
    </row>
    <row r="1218" spans="8:8" x14ac:dyDescent="0.25">
      <c r="H1218"/>
    </row>
    <row r="1219" spans="8:8" x14ac:dyDescent="0.25">
      <c r="H1219"/>
    </row>
    <row r="1220" spans="8:8" x14ac:dyDescent="0.25">
      <c r="H1220"/>
    </row>
    <row r="1221" spans="8:8" x14ac:dyDescent="0.25">
      <c r="H1221"/>
    </row>
    <row r="1222" spans="8:8" x14ac:dyDescent="0.25">
      <c r="H1222"/>
    </row>
    <row r="1223" spans="8:8" x14ac:dyDescent="0.25">
      <c r="H1223"/>
    </row>
    <row r="1224" spans="8:8" x14ac:dyDescent="0.25">
      <c r="H1224"/>
    </row>
    <row r="1225" spans="8:8" x14ac:dyDescent="0.25">
      <c r="H1225"/>
    </row>
    <row r="1226" spans="8:8" x14ac:dyDescent="0.25">
      <c r="H1226"/>
    </row>
    <row r="1227" spans="8:8" x14ac:dyDescent="0.25">
      <c r="H1227"/>
    </row>
    <row r="1228" spans="8:8" x14ac:dyDescent="0.25">
      <c r="H1228"/>
    </row>
    <row r="1229" spans="8:8" x14ac:dyDescent="0.25">
      <c r="H1229"/>
    </row>
    <row r="1230" spans="8:8" x14ac:dyDescent="0.25">
      <c r="H1230"/>
    </row>
    <row r="1231" spans="8:8" x14ac:dyDescent="0.25">
      <c r="H1231"/>
    </row>
    <row r="1232" spans="8:8" x14ac:dyDescent="0.25">
      <c r="H1232"/>
    </row>
    <row r="1233" spans="8:8" x14ac:dyDescent="0.25">
      <c r="H1233"/>
    </row>
    <row r="1234" spans="8:8" x14ac:dyDescent="0.25">
      <c r="H1234"/>
    </row>
    <row r="1235" spans="8:8" x14ac:dyDescent="0.25">
      <c r="H1235"/>
    </row>
    <row r="1236" spans="8:8" x14ac:dyDescent="0.25">
      <c r="H1236"/>
    </row>
    <row r="1237" spans="8:8" x14ac:dyDescent="0.25">
      <c r="H1237"/>
    </row>
    <row r="1238" spans="8:8" x14ac:dyDescent="0.25">
      <c r="H1238"/>
    </row>
    <row r="1239" spans="8:8" x14ac:dyDescent="0.25">
      <c r="H1239"/>
    </row>
    <row r="1240" spans="8:8" x14ac:dyDescent="0.25">
      <c r="H1240"/>
    </row>
    <row r="1241" spans="8:8" x14ac:dyDescent="0.25">
      <c r="H1241"/>
    </row>
    <row r="1242" spans="8:8" x14ac:dyDescent="0.25">
      <c r="H1242"/>
    </row>
    <row r="1243" spans="8:8" x14ac:dyDescent="0.25">
      <c r="H1243"/>
    </row>
    <row r="1244" spans="8:8" x14ac:dyDescent="0.25">
      <c r="H1244"/>
    </row>
    <row r="1245" spans="8:8" x14ac:dyDescent="0.25">
      <c r="H1245"/>
    </row>
    <row r="1246" spans="8:8" x14ac:dyDescent="0.25">
      <c r="H1246"/>
    </row>
    <row r="1247" spans="8:8" x14ac:dyDescent="0.25">
      <c r="H1247"/>
    </row>
    <row r="1248" spans="8:8" x14ac:dyDescent="0.25">
      <c r="H1248"/>
    </row>
    <row r="1249" spans="8:8" x14ac:dyDescent="0.25">
      <c r="H1249"/>
    </row>
    <row r="1250" spans="8:8" x14ac:dyDescent="0.25">
      <c r="H1250"/>
    </row>
    <row r="1251" spans="8:8" x14ac:dyDescent="0.25">
      <c r="H1251"/>
    </row>
    <row r="1252" spans="8:8" x14ac:dyDescent="0.25">
      <c r="H1252"/>
    </row>
    <row r="1253" spans="8:8" x14ac:dyDescent="0.25">
      <c r="H1253"/>
    </row>
    <row r="1254" spans="8:8" x14ac:dyDescent="0.25">
      <c r="H1254"/>
    </row>
    <row r="1255" spans="8:8" x14ac:dyDescent="0.25">
      <c r="H1255"/>
    </row>
    <row r="1256" spans="8:8" x14ac:dyDescent="0.25">
      <c r="H1256"/>
    </row>
    <row r="1257" spans="8:8" x14ac:dyDescent="0.25">
      <c r="H1257"/>
    </row>
    <row r="1258" spans="8:8" x14ac:dyDescent="0.25">
      <c r="H1258"/>
    </row>
    <row r="1259" spans="8:8" x14ac:dyDescent="0.25">
      <c r="H1259"/>
    </row>
    <row r="1260" spans="8:8" x14ac:dyDescent="0.25">
      <c r="H1260"/>
    </row>
    <row r="1261" spans="8:8" x14ac:dyDescent="0.25">
      <c r="H1261"/>
    </row>
    <row r="1262" spans="8:8" x14ac:dyDescent="0.25">
      <c r="H1262"/>
    </row>
    <row r="1263" spans="8:8" x14ac:dyDescent="0.25">
      <c r="H1263"/>
    </row>
    <row r="1264" spans="8:8" x14ac:dyDescent="0.25">
      <c r="H1264"/>
    </row>
    <row r="1265" spans="8:8" x14ac:dyDescent="0.25">
      <c r="H1265"/>
    </row>
    <row r="1266" spans="8:8" x14ac:dyDescent="0.25">
      <c r="H1266"/>
    </row>
    <row r="1267" spans="8:8" x14ac:dyDescent="0.25">
      <c r="H1267"/>
    </row>
    <row r="1268" spans="8:8" x14ac:dyDescent="0.25">
      <c r="H1268"/>
    </row>
    <row r="1269" spans="8:8" x14ac:dyDescent="0.25">
      <c r="H1269"/>
    </row>
    <row r="1270" spans="8:8" x14ac:dyDescent="0.25">
      <c r="H1270"/>
    </row>
    <row r="1271" spans="8:8" x14ac:dyDescent="0.25">
      <c r="H1271"/>
    </row>
    <row r="1272" spans="8:8" x14ac:dyDescent="0.25">
      <c r="H1272"/>
    </row>
    <row r="1273" spans="8:8" x14ac:dyDescent="0.25">
      <c r="H1273"/>
    </row>
    <row r="1274" spans="8:8" x14ac:dyDescent="0.25">
      <c r="H1274"/>
    </row>
    <row r="1275" spans="8:8" x14ac:dyDescent="0.25">
      <c r="H1275"/>
    </row>
    <row r="1276" spans="8:8" x14ac:dyDescent="0.25">
      <c r="H1276"/>
    </row>
    <row r="1277" spans="8:8" x14ac:dyDescent="0.25">
      <c r="H1277"/>
    </row>
    <row r="1278" spans="8:8" x14ac:dyDescent="0.25">
      <c r="H1278"/>
    </row>
    <row r="1279" spans="8:8" x14ac:dyDescent="0.25">
      <c r="H1279"/>
    </row>
    <row r="1280" spans="8:8" x14ac:dyDescent="0.25">
      <c r="H1280"/>
    </row>
    <row r="1281" spans="8:8" x14ac:dyDescent="0.25">
      <c r="H1281"/>
    </row>
    <row r="1282" spans="8:8" x14ac:dyDescent="0.25">
      <c r="H1282"/>
    </row>
    <row r="1283" spans="8:8" x14ac:dyDescent="0.25">
      <c r="H1283"/>
    </row>
    <row r="1284" spans="8:8" x14ac:dyDescent="0.25">
      <c r="H1284"/>
    </row>
    <row r="1285" spans="8:8" x14ac:dyDescent="0.25">
      <c r="H1285"/>
    </row>
    <row r="1286" spans="8:8" x14ac:dyDescent="0.25">
      <c r="H1286"/>
    </row>
    <row r="1287" spans="8:8" x14ac:dyDescent="0.25">
      <c r="H1287"/>
    </row>
    <row r="1288" spans="8:8" x14ac:dyDescent="0.25">
      <c r="H1288"/>
    </row>
    <row r="1289" spans="8:8" x14ac:dyDescent="0.25">
      <c r="H1289"/>
    </row>
    <row r="1290" spans="8:8" x14ac:dyDescent="0.25">
      <c r="H1290"/>
    </row>
    <row r="1291" spans="8:8" x14ac:dyDescent="0.25">
      <c r="H1291"/>
    </row>
    <row r="1292" spans="8:8" x14ac:dyDescent="0.25">
      <c r="H1292"/>
    </row>
    <row r="1293" spans="8:8" x14ac:dyDescent="0.25">
      <c r="H1293"/>
    </row>
    <row r="1294" spans="8:8" x14ac:dyDescent="0.25">
      <c r="H1294"/>
    </row>
    <row r="1295" spans="8:8" x14ac:dyDescent="0.25">
      <c r="H1295"/>
    </row>
    <row r="1296" spans="8:8" x14ac:dyDescent="0.25">
      <c r="H1296"/>
    </row>
    <row r="1297" spans="8:8" x14ac:dyDescent="0.25">
      <c r="H1297"/>
    </row>
    <row r="1298" spans="8:8" x14ac:dyDescent="0.25">
      <c r="H1298"/>
    </row>
    <row r="1299" spans="8:8" x14ac:dyDescent="0.25">
      <c r="H1299"/>
    </row>
    <row r="1300" spans="8:8" x14ac:dyDescent="0.25">
      <c r="H1300"/>
    </row>
    <row r="1301" spans="8:8" x14ac:dyDescent="0.25">
      <c r="H1301"/>
    </row>
    <row r="1302" spans="8:8" x14ac:dyDescent="0.25">
      <c r="H1302"/>
    </row>
    <row r="1303" spans="8:8" x14ac:dyDescent="0.25">
      <c r="H1303"/>
    </row>
    <row r="1304" spans="8:8" x14ac:dyDescent="0.25">
      <c r="H1304"/>
    </row>
    <row r="1305" spans="8:8" x14ac:dyDescent="0.25">
      <c r="H1305"/>
    </row>
    <row r="1306" spans="8:8" x14ac:dyDescent="0.25">
      <c r="H1306"/>
    </row>
    <row r="1307" spans="8:8" x14ac:dyDescent="0.25">
      <c r="H1307"/>
    </row>
    <row r="1308" spans="8:8" x14ac:dyDescent="0.25">
      <c r="H1308"/>
    </row>
    <row r="1309" spans="8:8" x14ac:dyDescent="0.25">
      <c r="H1309"/>
    </row>
    <row r="1310" spans="8:8" x14ac:dyDescent="0.25">
      <c r="H1310"/>
    </row>
    <row r="1311" spans="8:8" x14ac:dyDescent="0.25">
      <c r="H1311"/>
    </row>
    <row r="1312" spans="8:8" x14ac:dyDescent="0.25">
      <c r="H1312"/>
    </row>
    <row r="1313" spans="8:8" x14ac:dyDescent="0.25">
      <c r="H1313"/>
    </row>
    <row r="1314" spans="8:8" x14ac:dyDescent="0.25">
      <c r="H1314"/>
    </row>
    <row r="1315" spans="8:8" x14ac:dyDescent="0.25">
      <c r="H1315"/>
    </row>
    <row r="1316" spans="8:8" x14ac:dyDescent="0.25">
      <c r="H1316"/>
    </row>
    <row r="1317" spans="8:8" x14ac:dyDescent="0.25">
      <c r="H1317"/>
    </row>
    <row r="1318" spans="8:8" x14ac:dyDescent="0.25">
      <c r="H1318"/>
    </row>
    <row r="1319" spans="8:8" x14ac:dyDescent="0.25">
      <c r="H1319"/>
    </row>
    <row r="1320" spans="8:8" x14ac:dyDescent="0.25">
      <c r="H1320"/>
    </row>
    <row r="1321" spans="8:8" x14ac:dyDescent="0.25">
      <c r="H1321"/>
    </row>
    <row r="1322" spans="8:8" x14ac:dyDescent="0.25">
      <c r="H1322"/>
    </row>
    <row r="1323" spans="8:8" x14ac:dyDescent="0.25">
      <c r="H1323"/>
    </row>
    <row r="1324" spans="8:8" x14ac:dyDescent="0.25">
      <c r="H1324"/>
    </row>
    <row r="1325" spans="8:8" x14ac:dyDescent="0.25">
      <c r="H1325"/>
    </row>
    <row r="1326" spans="8:8" x14ac:dyDescent="0.25">
      <c r="H1326"/>
    </row>
    <row r="1327" spans="8:8" x14ac:dyDescent="0.25">
      <c r="H1327"/>
    </row>
    <row r="1328" spans="8:8" x14ac:dyDescent="0.25">
      <c r="H1328"/>
    </row>
    <row r="1329" spans="8:8" x14ac:dyDescent="0.25">
      <c r="H1329"/>
    </row>
    <row r="1330" spans="8:8" x14ac:dyDescent="0.25">
      <c r="H1330"/>
    </row>
    <row r="1331" spans="8:8" x14ac:dyDescent="0.25">
      <c r="H1331"/>
    </row>
    <row r="1332" spans="8:8" x14ac:dyDescent="0.25">
      <c r="H1332"/>
    </row>
    <row r="1333" spans="8:8" x14ac:dyDescent="0.25">
      <c r="H1333"/>
    </row>
    <row r="1334" spans="8:8" x14ac:dyDescent="0.25">
      <c r="H1334"/>
    </row>
    <row r="1335" spans="8:8" x14ac:dyDescent="0.25">
      <c r="H1335"/>
    </row>
    <row r="1336" spans="8:8" x14ac:dyDescent="0.25">
      <c r="H1336"/>
    </row>
    <row r="1337" spans="8:8" x14ac:dyDescent="0.25">
      <c r="H1337"/>
    </row>
    <row r="1338" spans="8:8" x14ac:dyDescent="0.25">
      <c r="H1338"/>
    </row>
    <row r="1339" spans="8:8" x14ac:dyDescent="0.25">
      <c r="H1339"/>
    </row>
    <row r="1340" spans="8:8" x14ac:dyDescent="0.25">
      <c r="H1340"/>
    </row>
    <row r="1341" spans="8:8" x14ac:dyDescent="0.25">
      <c r="H1341"/>
    </row>
    <row r="1342" spans="8:8" x14ac:dyDescent="0.25">
      <c r="H1342"/>
    </row>
    <row r="1343" spans="8:8" x14ac:dyDescent="0.25">
      <c r="H1343"/>
    </row>
    <row r="1344" spans="8:8" x14ac:dyDescent="0.25">
      <c r="H1344"/>
    </row>
    <row r="1345" spans="8:8" x14ac:dyDescent="0.25">
      <c r="H1345"/>
    </row>
    <row r="1346" spans="8:8" x14ac:dyDescent="0.25">
      <c r="H1346"/>
    </row>
    <row r="1347" spans="8:8" x14ac:dyDescent="0.25">
      <c r="H1347"/>
    </row>
    <row r="1348" spans="8:8" x14ac:dyDescent="0.25">
      <c r="H1348"/>
    </row>
    <row r="1349" spans="8:8" x14ac:dyDescent="0.25">
      <c r="H1349"/>
    </row>
    <row r="1350" spans="8:8" x14ac:dyDescent="0.25">
      <c r="H1350"/>
    </row>
    <row r="1351" spans="8:8" x14ac:dyDescent="0.25">
      <c r="H1351"/>
    </row>
    <row r="1352" spans="8:8" x14ac:dyDescent="0.25">
      <c r="H1352"/>
    </row>
    <row r="1353" spans="8:8" x14ac:dyDescent="0.25">
      <c r="H1353"/>
    </row>
    <row r="1354" spans="8:8" x14ac:dyDescent="0.25">
      <c r="H1354"/>
    </row>
    <row r="1355" spans="8:8" x14ac:dyDescent="0.25">
      <c r="H1355"/>
    </row>
    <row r="1356" spans="8:8" x14ac:dyDescent="0.25">
      <c r="H1356"/>
    </row>
    <row r="1357" spans="8:8" x14ac:dyDescent="0.25">
      <c r="H1357"/>
    </row>
    <row r="1358" spans="8:8" x14ac:dyDescent="0.25">
      <c r="H1358"/>
    </row>
    <row r="1359" spans="8:8" x14ac:dyDescent="0.25">
      <c r="H1359"/>
    </row>
    <row r="1360" spans="8:8" x14ac:dyDescent="0.25">
      <c r="H1360"/>
    </row>
    <row r="1361" spans="8:8" x14ac:dyDescent="0.25">
      <c r="H1361"/>
    </row>
    <row r="1362" spans="8:8" x14ac:dyDescent="0.25">
      <c r="H1362"/>
    </row>
    <row r="1363" spans="8:8" x14ac:dyDescent="0.25">
      <c r="H1363"/>
    </row>
    <row r="1364" spans="8:8" x14ac:dyDescent="0.25">
      <c r="H1364"/>
    </row>
    <row r="1365" spans="8:8" x14ac:dyDescent="0.25">
      <c r="H1365"/>
    </row>
    <row r="1366" spans="8:8" x14ac:dyDescent="0.25">
      <c r="H1366"/>
    </row>
    <row r="1367" spans="8:8" x14ac:dyDescent="0.25">
      <c r="H1367"/>
    </row>
    <row r="1368" spans="8:8" x14ac:dyDescent="0.25">
      <c r="H1368"/>
    </row>
    <row r="1369" spans="8:8" x14ac:dyDescent="0.25">
      <c r="H1369"/>
    </row>
    <row r="1370" spans="8:8" x14ac:dyDescent="0.25">
      <c r="H1370"/>
    </row>
    <row r="1371" spans="8:8" x14ac:dyDescent="0.25">
      <c r="H1371"/>
    </row>
    <row r="1372" spans="8:8" x14ac:dyDescent="0.25">
      <c r="H1372"/>
    </row>
    <row r="1373" spans="8:8" x14ac:dyDescent="0.25">
      <c r="H1373"/>
    </row>
    <row r="1374" spans="8:8" x14ac:dyDescent="0.25">
      <c r="H1374"/>
    </row>
    <row r="1375" spans="8:8" x14ac:dyDescent="0.25">
      <c r="H1375"/>
    </row>
    <row r="1376" spans="8:8" x14ac:dyDescent="0.25">
      <c r="H1376"/>
    </row>
    <row r="1377" spans="8:8" x14ac:dyDescent="0.25">
      <c r="H1377"/>
    </row>
    <row r="1378" spans="8:8" x14ac:dyDescent="0.25">
      <c r="H1378"/>
    </row>
    <row r="1379" spans="8:8" x14ac:dyDescent="0.25">
      <c r="H1379"/>
    </row>
    <row r="1380" spans="8:8" x14ac:dyDescent="0.25">
      <c r="H1380"/>
    </row>
    <row r="1381" spans="8:8" x14ac:dyDescent="0.25">
      <c r="H1381"/>
    </row>
    <row r="1382" spans="8:8" x14ac:dyDescent="0.25">
      <c r="H1382"/>
    </row>
    <row r="1383" spans="8:8" x14ac:dyDescent="0.25">
      <c r="H1383"/>
    </row>
    <row r="1384" spans="8:8" x14ac:dyDescent="0.25">
      <c r="H1384"/>
    </row>
    <row r="1385" spans="8:8" x14ac:dyDescent="0.25">
      <c r="H1385"/>
    </row>
    <row r="1386" spans="8:8" x14ac:dyDescent="0.25">
      <c r="H1386"/>
    </row>
    <row r="1387" spans="8:8" x14ac:dyDescent="0.25">
      <c r="H1387"/>
    </row>
    <row r="1388" spans="8:8" x14ac:dyDescent="0.25">
      <c r="H1388"/>
    </row>
    <row r="1389" spans="8:8" x14ac:dyDescent="0.25">
      <c r="H1389"/>
    </row>
    <row r="1390" spans="8:8" x14ac:dyDescent="0.25">
      <c r="H1390"/>
    </row>
    <row r="1391" spans="8:8" x14ac:dyDescent="0.25">
      <c r="H1391"/>
    </row>
    <row r="1392" spans="8:8" x14ac:dyDescent="0.25">
      <c r="H1392"/>
    </row>
    <row r="1393" spans="8:8" x14ac:dyDescent="0.25">
      <c r="H1393"/>
    </row>
    <row r="1394" spans="8:8" x14ac:dyDescent="0.25">
      <c r="H1394"/>
    </row>
    <row r="1395" spans="8:8" x14ac:dyDescent="0.25">
      <c r="H1395"/>
    </row>
    <row r="1396" spans="8:8" x14ac:dyDescent="0.25">
      <c r="H1396"/>
    </row>
    <row r="1397" spans="8:8" x14ac:dyDescent="0.25">
      <c r="H1397"/>
    </row>
    <row r="1398" spans="8:8" x14ac:dyDescent="0.25">
      <c r="H1398"/>
    </row>
    <row r="1399" spans="8:8" x14ac:dyDescent="0.25">
      <c r="H1399"/>
    </row>
    <row r="1400" spans="8:8" x14ac:dyDescent="0.25">
      <c r="H1400"/>
    </row>
    <row r="1401" spans="8:8" x14ac:dyDescent="0.25">
      <c r="H1401"/>
    </row>
    <row r="1402" spans="8:8" x14ac:dyDescent="0.25">
      <c r="H1402"/>
    </row>
    <row r="1403" spans="8:8" x14ac:dyDescent="0.25">
      <c r="H1403"/>
    </row>
    <row r="1404" spans="8:8" x14ac:dyDescent="0.25">
      <c r="H1404"/>
    </row>
    <row r="1405" spans="8:8" x14ac:dyDescent="0.25">
      <c r="H1405"/>
    </row>
    <row r="1406" spans="8:8" x14ac:dyDescent="0.25">
      <c r="H1406"/>
    </row>
    <row r="1407" spans="8:8" x14ac:dyDescent="0.25">
      <c r="H1407"/>
    </row>
    <row r="1408" spans="8:8" x14ac:dyDescent="0.25">
      <c r="H1408"/>
    </row>
    <row r="1409" spans="8:8" x14ac:dyDescent="0.25">
      <c r="H1409"/>
    </row>
    <row r="1410" spans="8:8" x14ac:dyDescent="0.25">
      <c r="H1410"/>
    </row>
    <row r="1411" spans="8:8" x14ac:dyDescent="0.25">
      <c r="H1411"/>
    </row>
    <row r="1412" spans="8:8" x14ac:dyDescent="0.25">
      <c r="H1412"/>
    </row>
    <row r="1413" spans="8:8" x14ac:dyDescent="0.25">
      <c r="H1413"/>
    </row>
    <row r="1414" spans="8:8" x14ac:dyDescent="0.25">
      <c r="H1414"/>
    </row>
    <row r="1415" spans="8:8" x14ac:dyDescent="0.25">
      <c r="H1415"/>
    </row>
    <row r="1416" spans="8:8" x14ac:dyDescent="0.25">
      <c r="H1416"/>
    </row>
    <row r="1417" spans="8:8" x14ac:dyDescent="0.25">
      <c r="H1417"/>
    </row>
    <row r="1418" spans="8:8" x14ac:dyDescent="0.25">
      <c r="H1418"/>
    </row>
    <row r="1419" spans="8:8" x14ac:dyDescent="0.25">
      <c r="H1419"/>
    </row>
    <row r="1420" spans="8:8" x14ac:dyDescent="0.25">
      <c r="H1420"/>
    </row>
    <row r="1421" spans="8:8" x14ac:dyDescent="0.25">
      <c r="H1421"/>
    </row>
    <row r="1422" spans="8:8" x14ac:dyDescent="0.25">
      <c r="H1422"/>
    </row>
    <row r="1423" spans="8:8" x14ac:dyDescent="0.25">
      <c r="H1423"/>
    </row>
    <row r="1424" spans="8:8" x14ac:dyDescent="0.25">
      <c r="H1424"/>
    </row>
    <row r="1425" spans="8:8" x14ac:dyDescent="0.25">
      <c r="H1425"/>
    </row>
    <row r="1426" spans="8:8" x14ac:dyDescent="0.25">
      <c r="H1426"/>
    </row>
    <row r="1427" spans="8:8" x14ac:dyDescent="0.25">
      <c r="H1427"/>
    </row>
    <row r="1428" spans="8:8" x14ac:dyDescent="0.25">
      <c r="H1428"/>
    </row>
    <row r="1429" spans="8:8" x14ac:dyDescent="0.25">
      <c r="H1429"/>
    </row>
    <row r="1430" spans="8:8" x14ac:dyDescent="0.25">
      <c r="H1430"/>
    </row>
    <row r="1431" spans="8:8" x14ac:dyDescent="0.25">
      <c r="H1431"/>
    </row>
    <row r="1432" spans="8:8" x14ac:dyDescent="0.25">
      <c r="H1432"/>
    </row>
    <row r="1433" spans="8:8" x14ac:dyDescent="0.25">
      <c r="H1433"/>
    </row>
    <row r="1434" spans="8:8" x14ac:dyDescent="0.25">
      <c r="H1434"/>
    </row>
    <row r="1435" spans="8:8" x14ac:dyDescent="0.25">
      <c r="H1435"/>
    </row>
    <row r="1436" spans="8:8" x14ac:dyDescent="0.25">
      <c r="H1436"/>
    </row>
    <row r="1437" spans="8:8" x14ac:dyDescent="0.25">
      <c r="H1437"/>
    </row>
    <row r="1438" spans="8:8" x14ac:dyDescent="0.25">
      <c r="H1438"/>
    </row>
    <row r="1439" spans="8:8" x14ac:dyDescent="0.25">
      <c r="H1439"/>
    </row>
    <row r="1440" spans="8:8" x14ac:dyDescent="0.25">
      <c r="H1440"/>
    </row>
    <row r="1441" spans="8:8" x14ac:dyDescent="0.25">
      <c r="H1441"/>
    </row>
    <row r="1442" spans="8:8" x14ac:dyDescent="0.25">
      <c r="H1442"/>
    </row>
    <row r="1443" spans="8:8" x14ac:dyDescent="0.25">
      <c r="H1443"/>
    </row>
    <row r="1444" spans="8:8" x14ac:dyDescent="0.25">
      <c r="H1444"/>
    </row>
    <row r="1445" spans="8:8" x14ac:dyDescent="0.25">
      <c r="H1445"/>
    </row>
    <row r="1446" spans="8:8" x14ac:dyDescent="0.25">
      <c r="H1446"/>
    </row>
    <row r="1447" spans="8:8" x14ac:dyDescent="0.25">
      <c r="H1447"/>
    </row>
    <row r="1448" spans="8:8" x14ac:dyDescent="0.25">
      <c r="H1448"/>
    </row>
    <row r="1449" spans="8:8" x14ac:dyDescent="0.25">
      <c r="H1449"/>
    </row>
    <row r="1450" spans="8:8" x14ac:dyDescent="0.25">
      <c r="H1450"/>
    </row>
    <row r="1451" spans="8:8" x14ac:dyDescent="0.25">
      <c r="H1451"/>
    </row>
    <row r="1452" spans="8:8" x14ac:dyDescent="0.25">
      <c r="H1452"/>
    </row>
    <row r="1453" spans="8:8" x14ac:dyDescent="0.25">
      <c r="H1453"/>
    </row>
    <row r="1454" spans="8:8" x14ac:dyDescent="0.25">
      <c r="H1454"/>
    </row>
    <row r="1455" spans="8:8" x14ac:dyDescent="0.25">
      <c r="H1455"/>
    </row>
    <row r="1456" spans="8:8" x14ac:dyDescent="0.25">
      <c r="H1456"/>
    </row>
    <row r="1457" spans="8:8" x14ac:dyDescent="0.25">
      <c r="H1457"/>
    </row>
    <row r="1458" spans="8:8" x14ac:dyDescent="0.25">
      <c r="H1458"/>
    </row>
    <row r="1459" spans="8:8" x14ac:dyDescent="0.25">
      <c r="H1459"/>
    </row>
    <row r="1460" spans="8:8" x14ac:dyDescent="0.25">
      <c r="H1460"/>
    </row>
    <row r="1461" spans="8:8" x14ac:dyDescent="0.25">
      <c r="H1461"/>
    </row>
    <row r="1462" spans="8:8" x14ac:dyDescent="0.25">
      <c r="H1462"/>
    </row>
    <row r="1463" spans="8:8" x14ac:dyDescent="0.25">
      <c r="H1463"/>
    </row>
    <row r="1464" spans="8:8" x14ac:dyDescent="0.25">
      <c r="H1464"/>
    </row>
    <row r="1465" spans="8:8" x14ac:dyDescent="0.25">
      <c r="H1465"/>
    </row>
    <row r="1466" spans="8:8" x14ac:dyDescent="0.25">
      <c r="H1466"/>
    </row>
    <row r="1467" spans="8:8" x14ac:dyDescent="0.25">
      <c r="H1467"/>
    </row>
    <row r="1468" spans="8:8" x14ac:dyDescent="0.25">
      <c r="H1468"/>
    </row>
    <row r="1469" spans="8:8" x14ac:dyDescent="0.25">
      <c r="H1469"/>
    </row>
    <row r="1470" spans="8:8" x14ac:dyDescent="0.25">
      <c r="H1470"/>
    </row>
    <row r="1471" spans="8:8" x14ac:dyDescent="0.25">
      <c r="H1471"/>
    </row>
    <row r="1472" spans="8:8" x14ac:dyDescent="0.25">
      <c r="H1472"/>
    </row>
    <row r="1473" spans="8:8" x14ac:dyDescent="0.25">
      <c r="H1473"/>
    </row>
    <row r="1474" spans="8:8" x14ac:dyDescent="0.25">
      <c r="H1474"/>
    </row>
    <row r="1475" spans="8:8" x14ac:dyDescent="0.25">
      <c r="H1475"/>
    </row>
    <row r="1476" spans="8:8" x14ac:dyDescent="0.25">
      <c r="H1476"/>
    </row>
    <row r="1477" spans="8:8" x14ac:dyDescent="0.25">
      <c r="H1477"/>
    </row>
    <row r="1478" spans="8:8" x14ac:dyDescent="0.25">
      <c r="H1478"/>
    </row>
    <row r="1479" spans="8:8" x14ac:dyDescent="0.25">
      <c r="H1479"/>
    </row>
    <row r="1480" spans="8:8" x14ac:dyDescent="0.25">
      <c r="H1480"/>
    </row>
    <row r="1481" spans="8:8" x14ac:dyDescent="0.25">
      <c r="H1481"/>
    </row>
    <row r="1482" spans="8:8" x14ac:dyDescent="0.25">
      <c r="H1482"/>
    </row>
    <row r="1483" spans="8:8" x14ac:dyDescent="0.25">
      <c r="H1483"/>
    </row>
    <row r="1484" spans="8:8" x14ac:dyDescent="0.25">
      <c r="H1484"/>
    </row>
    <row r="1485" spans="8:8" x14ac:dyDescent="0.25">
      <c r="H1485"/>
    </row>
    <row r="1486" spans="8:8" x14ac:dyDescent="0.25">
      <c r="H1486"/>
    </row>
    <row r="1487" spans="8:8" x14ac:dyDescent="0.25">
      <c r="H1487"/>
    </row>
    <row r="1488" spans="8:8" x14ac:dyDescent="0.25">
      <c r="H1488"/>
    </row>
    <row r="1489" spans="8:8" x14ac:dyDescent="0.25">
      <c r="H1489"/>
    </row>
    <row r="1490" spans="8:8" x14ac:dyDescent="0.25">
      <c r="H1490"/>
    </row>
    <row r="1491" spans="8:8" x14ac:dyDescent="0.25">
      <c r="H1491"/>
    </row>
    <row r="1492" spans="8:8" x14ac:dyDescent="0.25">
      <c r="H1492"/>
    </row>
    <row r="1493" spans="8:8" x14ac:dyDescent="0.25">
      <c r="H1493"/>
    </row>
    <row r="1494" spans="8:8" x14ac:dyDescent="0.25">
      <c r="H1494"/>
    </row>
    <row r="1495" spans="8:8" x14ac:dyDescent="0.25">
      <c r="H1495"/>
    </row>
    <row r="1496" spans="8:8" x14ac:dyDescent="0.25">
      <c r="H1496"/>
    </row>
    <row r="1497" spans="8:8" x14ac:dyDescent="0.25">
      <c r="H1497"/>
    </row>
    <row r="1498" spans="8:8" x14ac:dyDescent="0.25">
      <c r="H1498"/>
    </row>
    <row r="1499" spans="8:8" x14ac:dyDescent="0.25">
      <c r="H1499"/>
    </row>
    <row r="1500" spans="8:8" x14ac:dyDescent="0.25">
      <c r="H1500"/>
    </row>
    <row r="1501" spans="8:8" x14ac:dyDescent="0.25">
      <c r="H1501"/>
    </row>
    <row r="1502" spans="8:8" x14ac:dyDescent="0.25">
      <c r="H1502"/>
    </row>
    <row r="1503" spans="8:8" x14ac:dyDescent="0.25">
      <c r="H1503"/>
    </row>
    <row r="1504" spans="8:8" x14ac:dyDescent="0.25">
      <c r="H1504"/>
    </row>
    <row r="1505" spans="8:8" x14ac:dyDescent="0.25">
      <c r="H1505"/>
    </row>
    <row r="1506" spans="8:8" x14ac:dyDescent="0.25">
      <c r="H1506"/>
    </row>
    <row r="1507" spans="8:8" x14ac:dyDescent="0.25">
      <c r="H1507"/>
    </row>
    <row r="1508" spans="8:8" x14ac:dyDescent="0.25">
      <c r="H1508"/>
    </row>
    <row r="1509" spans="8:8" x14ac:dyDescent="0.25">
      <c r="H1509"/>
    </row>
    <row r="1510" spans="8:8" x14ac:dyDescent="0.25">
      <c r="H1510"/>
    </row>
    <row r="1511" spans="8:8" x14ac:dyDescent="0.25">
      <c r="H1511"/>
    </row>
    <row r="1512" spans="8:8" x14ac:dyDescent="0.25">
      <c r="H1512"/>
    </row>
    <row r="1513" spans="8:8" x14ac:dyDescent="0.25">
      <c r="H1513"/>
    </row>
    <row r="1514" spans="8:8" x14ac:dyDescent="0.25">
      <c r="H1514"/>
    </row>
    <row r="1515" spans="8:8" x14ac:dyDescent="0.25">
      <c r="H1515"/>
    </row>
    <row r="1516" spans="8:8" x14ac:dyDescent="0.25">
      <c r="H1516"/>
    </row>
    <row r="1517" spans="8:8" x14ac:dyDescent="0.25">
      <c r="H1517"/>
    </row>
    <row r="1518" spans="8:8" x14ac:dyDescent="0.25">
      <c r="H1518"/>
    </row>
    <row r="1519" spans="8:8" x14ac:dyDescent="0.25">
      <c r="H1519"/>
    </row>
    <row r="1520" spans="8:8" x14ac:dyDescent="0.25">
      <c r="H1520"/>
    </row>
    <row r="1521" spans="8:8" x14ac:dyDescent="0.25">
      <c r="H1521"/>
    </row>
    <row r="1522" spans="8:8" x14ac:dyDescent="0.25">
      <c r="H1522"/>
    </row>
    <row r="1523" spans="8:8" x14ac:dyDescent="0.25">
      <c r="H1523"/>
    </row>
    <row r="1524" spans="8:8" x14ac:dyDescent="0.25">
      <c r="H1524"/>
    </row>
    <row r="1525" spans="8:8" x14ac:dyDescent="0.25">
      <c r="H1525"/>
    </row>
    <row r="1526" spans="8:8" x14ac:dyDescent="0.25">
      <c r="H1526"/>
    </row>
    <row r="1527" spans="8:8" x14ac:dyDescent="0.25">
      <c r="H1527"/>
    </row>
    <row r="1528" spans="8:8" x14ac:dyDescent="0.25">
      <c r="H1528"/>
    </row>
    <row r="1529" spans="8:8" x14ac:dyDescent="0.25">
      <c r="H1529"/>
    </row>
    <row r="1530" spans="8:8" x14ac:dyDescent="0.25">
      <c r="H1530"/>
    </row>
    <row r="1531" spans="8:8" x14ac:dyDescent="0.25">
      <c r="H1531"/>
    </row>
    <row r="1532" spans="8:8" x14ac:dyDescent="0.25">
      <c r="H1532"/>
    </row>
    <row r="1533" spans="8:8" x14ac:dyDescent="0.25">
      <c r="H1533"/>
    </row>
    <row r="1534" spans="8:8" x14ac:dyDescent="0.25">
      <c r="H1534"/>
    </row>
    <row r="1535" spans="8:8" x14ac:dyDescent="0.25">
      <c r="H1535"/>
    </row>
    <row r="1536" spans="8:8" x14ac:dyDescent="0.25">
      <c r="H1536"/>
    </row>
    <row r="1537" spans="8:8" x14ac:dyDescent="0.25">
      <c r="H1537"/>
    </row>
    <row r="1538" spans="8:8" x14ac:dyDescent="0.25">
      <c r="H1538"/>
    </row>
    <row r="1539" spans="8:8" x14ac:dyDescent="0.25">
      <c r="H1539"/>
    </row>
    <row r="1540" spans="8:8" x14ac:dyDescent="0.25">
      <c r="H1540"/>
    </row>
    <row r="1541" spans="8:8" x14ac:dyDescent="0.25">
      <c r="H1541"/>
    </row>
    <row r="1542" spans="8:8" x14ac:dyDescent="0.25">
      <c r="H1542"/>
    </row>
    <row r="1543" spans="8:8" x14ac:dyDescent="0.25">
      <c r="H1543"/>
    </row>
    <row r="1544" spans="8:8" x14ac:dyDescent="0.25">
      <c r="H1544"/>
    </row>
    <row r="1545" spans="8:8" x14ac:dyDescent="0.25">
      <c r="H1545"/>
    </row>
    <row r="1546" spans="8:8" x14ac:dyDescent="0.25">
      <c r="H1546"/>
    </row>
    <row r="1547" spans="8:8" x14ac:dyDescent="0.25">
      <c r="H1547"/>
    </row>
    <row r="1548" spans="8:8" x14ac:dyDescent="0.25">
      <c r="H1548"/>
    </row>
    <row r="1549" spans="8:8" x14ac:dyDescent="0.25">
      <c r="H1549"/>
    </row>
    <row r="1550" spans="8:8" x14ac:dyDescent="0.25">
      <c r="H1550"/>
    </row>
    <row r="1551" spans="8:8" x14ac:dyDescent="0.25">
      <c r="H1551"/>
    </row>
    <row r="1552" spans="8:8" x14ac:dyDescent="0.25">
      <c r="H1552"/>
    </row>
    <row r="1553" spans="8:8" x14ac:dyDescent="0.25">
      <c r="H1553"/>
    </row>
    <row r="1554" spans="8:8" x14ac:dyDescent="0.25">
      <c r="H1554"/>
    </row>
    <row r="1555" spans="8:8" x14ac:dyDescent="0.25">
      <c r="H1555"/>
    </row>
    <row r="1556" spans="8:8" x14ac:dyDescent="0.25">
      <c r="H1556"/>
    </row>
    <row r="1557" spans="8:8" x14ac:dyDescent="0.25">
      <c r="H1557"/>
    </row>
    <row r="1558" spans="8:8" x14ac:dyDescent="0.25">
      <c r="H1558"/>
    </row>
    <row r="1559" spans="8:8" x14ac:dyDescent="0.25">
      <c r="H1559"/>
    </row>
    <row r="1560" spans="8:8" x14ac:dyDescent="0.25">
      <c r="H1560"/>
    </row>
    <row r="1561" spans="8:8" x14ac:dyDescent="0.25">
      <c r="H1561"/>
    </row>
    <row r="1562" spans="8:8" x14ac:dyDescent="0.25">
      <c r="H1562"/>
    </row>
    <row r="1563" spans="8:8" x14ac:dyDescent="0.25">
      <c r="H1563"/>
    </row>
    <row r="1564" spans="8:8" x14ac:dyDescent="0.25">
      <c r="H1564"/>
    </row>
    <row r="1565" spans="8:8" x14ac:dyDescent="0.25">
      <c r="H1565"/>
    </row>
    <row r="1566" spans="8:8" x14ac:dyDescent="0.25">
      <c r="H1566"/>
    </row>
    <row r="1567" spans="8:8" x14ac:dyDescent="0.25">
      <c r="H1567"/>
    </row>
    <row r="1568" spans="8:8" x14ac:dyDescent="0.25">
      <c r="H1568"/>
    </row>
    <row r="1569" spans="8:8" x14ac:dyDescent="0.25">
      <c r="H1569"/>
    </row>
    <row r="1570" spans="8:8" x14ac:dyDescent="0.25">
      <c r="H1570"/>
    </row>
    <row r="1571" spans="8:8" x14ac:dyDescent="0.25">
      <c r="H1571"/>
    </row>
    <row r="1572" spans="8:8" x14ac:dyDescent="0.25">
      <c r="H1572"/>
    </row>
    <row r="1573" spans="8:8" x14ac:dyDescent="0.25">
      <c r="H1573"/>
    </row>
    <row r="1574" spans="8:8" x14ac:dyDescent="0.25">
      <c r="H1574"/>
    </row>
    <row r="1575" spans="8:8" x14ac:dyDescent="0.25">
      <c r="H1575"/>
    </row>
    <row r="1576" spans="8:8" x14ac:dyDescent="0.25">
      <c r="H1576"/>
    </row>
    <row r="1577" spans="8:8" x14ac:dyDescent="0.25">
      <c r="H1577"/>
    </row>
    <row r="1578" spans="8:8" x14ac:dyDescent="0.25">
      <c r="H1578"/>
    </row>
    <row r="1579" spans="8:8" x14ac:dyDescent="0.25">
      <c r="H1579"/>
    </row>
    <row r="1580" spans="8:8" x14ac:dyDescent="0.25">
      <c r="H1580"/>
    </row>
    <row r="1581" spans="8:8" x14ac:dyDescent="0.25">
      <c r="H1581"/>
    </row>
    <row r="1582" spans="8:8" x14ac:dyDescent="0.25">
      <c r="H1582"/>
    </row>
    <row r="1583" spans="8:8" x14ac:dyDescent="0.25">
      <c r="H1583"/>
    </row>
    <row r="1584" spans="8:8" x14ac:dyDescent="0.25">
      <c r="H1584"/>
    </row>
    <row r="1585" spans="8:8" x14ac:dyDescent="0.25">
      <c r="H1585"/>
    </row>
    <row r="1586" spans="8:8" x14ac:dyDescent="0.25">
      <c r="H1586"/>
    </row>
    <row r="1587" spans="8:8" x14ac:dyDescent="0.25">
      <c r="H1587"/>
    </row>
    <row r="1588" spans="8:8" x14ac:dyDescent="0.25">
      <c r="H1588"/>
    </row>
    <row r="1589" spans="8:8" x14ac:dyDescent="0.25">
      <c r="H1589"/>
    </row>
    <row r="1590" spans="8:8" x14ac:dyDescent="0.25">
      <c r="H1590"/>
    </row>
    <row r="1591" spans="8:8" x14ac:dyDescent="0.25">
      <c r="H1591"/>
    </row>
    <row r="1592" spans="8:8" x14ac:dyDescent="0.25">
      <c r="H1592"/>
    </row>
    <row r="1593" spans="8:8" x14ac:dyDescent="0.25">
      <c r="H1593"/>
    </row>
    <row r="1594" spans="8:8" x14ac:dyDescent="0.25">
      <c r="H1594"/>
    </row>
    <row r="1595" spans="8:8" x14ac:dyDescent="0.25">
      <c r="H1595"/>
    </row>
    <row r="1596" spans="8:8" x14ac:dyDescent="0.25">
      <c r="H1596"/>
    </row>
    <row r="1597" spans="8:8" x14ac:dyDescent="0.25">
      <c r="H1597"/>
    </row>
    <row r="1598" spans="8:8" x14ac:dyDescent="0.25">
      <c r="H1598"/>
    </row>
    <row r="1599" spans="8:8" x14ac:dyDescent="0.25">
      <c r="H1599"/>
    </row>
    <row r="1600" spans="8:8" x14ac:dyDescent="0.25">
      <c r="H1600"/>
    </row>
    <row r="1601" spans="8:8" x14ac:dyDescent="0.25">
      <c r="H1601"/>
    </row>
    <row r="1602" spans="8:8" x14ac:dyDescent="0.25">
      <c r="H1602"/>
    </row>
    <row r="1603" spans="8:8" x14ac:dyDescent="0.25">
      <c r="H1603"/>
    </row>
    <row r="1604" spans="8:8" x14ac:dyDescent="0.25">
      <c r="H1604"/>
    </row>
    <row r="1605" spans="8:8" x14ac:dyDescent="0.25">
      <c r="H1605"/>
    </row>
    <row r="1606" spans="8:8" x14ac:dyDescent="0.25">
      <c r="H1606"/>
    </row>
    <row r="1607" spans="8:8" x14ac:dyDescent="0.25">
      <c r="H1607"/>
    </row>
    <row r="1608" spans="8:8" x14ac:dyDescent="0.25">
      <c r="H1608"/>
    </row>
    <row r="1609" spans="8:8" x14ac:dyDescent="0.25">
      <c r="H1609"/>
    </row>
    <row r="1610" spans="8:8" x14ac:dyDescent="0.25">
      <c r="H1610"/>
    </row>
    <row r="1611" spans="8:8" x14ac:dyDescent="0.25">
      <c r="H1611"/>
    </row>
    <row r="1612" spans="8:8" x14ac:dyDescent="0.25">
      <c r="H1612"/>
    </row>
    <row r="1613" spans="8:8" x14ac:dyDescent="0.25">
      <c r="H1613"/>
    </row>
    <row r="1614" spans="8:8" x14ac:dyDescent="0.25">
      <c r="H1614"/>
    </row>
    <row r="1615" spans="8:8" x14ac:dyDescent="0.25">
      <c r="H1615"/>
    </row>
    <row r="1616" spans="8:8" x14ac:dyDescent="0.25">
      <c r="H1616"/>
    </row>
    <row r="1617" spans="8:8" x14ac:dyDescent="0.25">
      <c r="H1617"/>
    </row>
    <row r="1618" spans="8:8" x14ac:dyDescent="0.25">
      <c r="H1618"/>
    </row>
    <row r="1619" spans="8:8" x14ac:dyDescent="0.25">
      <c r="H1619"/>
    </row>
    <row r="1620" spans="8:8" x14ac:dyDescent="0.25">
      <c r="H1620"/>
    </row>
    <row r="1621" spans="8:8" x14ac:dyDescent="0.25">
      <c r="H1621"/>
    </row>
    <row r="1622" spans="8:8" x14ac:dyDescent="0.25">
      <c r="H1622"/>
    </row>
    <row r="1623" spans="8:8" x14ac:dyDescent="0.25">
      <c r="H1623"/>
    </row>
    <row r="1624" spans="8:8" x14ac:dyDescent="0.25">
      <c r="H1624"/>
    </row>
    <row r="1625" spans="8:8" x14ac:dyDescent="0.25">
      <c r="H1625"/>
    </row>
    <row r="1626" spans="8:8" x14ac:dyDescent="0.25">
      <c r="H1626"/>
    </row>
    <row r="1627" spans="8:8" x14ac:dyDescent="0.25">
      <c r="H1627"/>
    </row>
    <row r="1628" spans="8:8" x14ac:dyDescent="0.25">
      <c r="H1628"/>
    </row>
    <row r="1629" spans="8:8" x14ac:dyDescent="0.25">
      <c r="H1629"/>
    </row>
    <row r="1630" spans="8:8" x14ac:dyDescent="0.25">
      <c r="H1630"/>
    </row>
    <row r="1631" spans="8:8" x14ac:dyDescent="0.25">
      <c r="H1631"/>
    </row>
    <row r="1632" spans="8:8" x14ac:dyDescent="0.25">
      <c r="H1632"/>
    </row>
    <row r="1633" spans="8:8" x14ac:dyDescent="0.25">
      <c r="H1633"/>
    </row>
    <row r="1634" spans="8:8" x14ac:dyDescent="0.25">
      <c r="H1634"/>
    </row>
    <row r="1635" spans="8:8" x14ac:dyDescent="0.25">
      <c r="H1635"/>
    </row>
    <row r="1636" spans="8:8" x14ac:dyDescent="0.25">
      <c r="H1636"/>
    </row>
    <row r="1637" spans="8:8" x14ac:dyDescent="0.25">
      <c r="H1637"/>
    </row>
    <row r="1638" spans="8:8" x14ac:dyDescent="0.25">
      <c r="H1638"/>
    </row>
    <row r="1639" spans="8:8" x14ac:dyDescent="0.25">
      <c r="H1639"/>
    </row>
    <row r="1640" spans="8:8" x14ac:dyDescent="0.25">
      <c r="H1640"/>
    </row>
    <row r="1641" spans="8:8" x14ac:dyDescent="0.25">
      <c r="H1641"/>
    </row>
    <row r="1642" spans="8:8" x14ac:dyDescent="0.25">
      <c r="H1642"/>
    </row>
    <row r="1643" spans="8:8" x14ac:dyDescent="0.25">
      <c r="H1643"/>
    </row>
    <row r="1644" spans="8:8" x14ac:dyDescent="0.25">
      <c r="H1644"/>
    </row>
    <row r="1645" spans="8:8" x14ac:dyDescent="0.25">
      <c r="H1645"/>
    </row>
    <row r="1646" spans="8:8" x14ac:dyDescent="0.25">
      <c r="H1646"/>
    </row>
    <row r="1647" spans="8:8" x14ac:dyDescent="0.25">
      <c r="H1647"/>
    </row>
    <row r="1648" spans="8:8" x14ac:dyDescent="0.25">
      <c r="H1648"/>
    </row>
    <row r="1649" spans="8:8" x14ac:dyDescent="0.25">
      <c r="H1649"/>
    </row>
    <row r="1650" spans="8:8" x14ac:dyDescent="0.25">
      <c r="H1650"/>
    </row>
    <row r="1651" spans="8:8" x14ac:dyDescent="0.25">
      <c r="H1651"/>
    </row>
    <row r="1652" spans="8:8" x14ac:dyDescent="0.25">
      <c r="H1652"/>
    </row>
    <row r="1653" spans="8:8" x14ac:dyDescent="0.25">
      <c r="H1653"/>
    </row>
    <row r="1654" spans="8:8" x14ac:dyDescent="0.25">
      <c r="H1654"/>
    </row>
    <row r="1655" spans="8:8" x14ac:dyDescent="0.25">
      <c r="H1655"/>
    </row>
    <row r="1656" spans="8:8" x14ac:dyDescent="0.25">
      <c r="H1656"/>
    </row>
    <row r="1657" spans="8:8" x14ac:dyDescent="0.25">
      <c r="H1657"/>
    </row>
    <row r="1658" spans="8:8" x14ac:dyDescent="0.25">
      <c r="H1658"/>
    </row>
    <row r="1659" spans="8:8" x14ac:dyDescent="0.25">
      <c r="H1659"/>
    </row>
    <row r="1660" spans="8:8" x14ac:dyDescent="0.25">
      <c r="H1660"/>
    </row>
    <row r="1661" spans="8:8" x14ac:dyDescent="0.25">
      <c r="H1661"/>
    </row>
    <row r="1662" spans="8:8" x14ac:dyDescent="0.25">
      <c r="H1662"/>
    </row>
    <row r="1663" spans="8:8" x14ac:dyDescent="0.25">
      <c r="H1663"/>
    </row>
    <row r="1664" spans="8:8" x14ac:dyDescent="0.25">
      <c r="H1664"/>
    </row>
    <row r="1665" spans="8:8" x14ac:dyDescent="0.25">
      <c r="H1665"/>
    </row>
    <row r="1666" spans="8:8" x14ac:dyDescent="0.25">
      <c r="H1666"/>
    </row>
    <row r="1667" spans="8:8" x14ac:dyDescent="0.25">
      <c r="H1667"/>
    </row>
    <row r="1668" spans="8:8" x14ac:dyDescent="0.25">
      <c r="H1668"/>
    </row>
    <row r="1669" spans="8:8" x14ac:dyDescent="0.25">
      <c r="H1669"/>
    </row>
    <row r="1670" spans="8:8" x14ac:dyDescent="0.25">
      <c r="H1670"/>
    </row>
    <row r="1671" spans="8:8" x14ac:dyDescent="0.25">
      <c r="H1671"/>
    </row>
    <row r="1672" spans="8:8" x14ac:dyDescent="0.25">
      <c r="H1672"/>
    </row>
    <row r="1673" spans="8:8" x14ac:dyDescent="0.25">
      <c r="H1673"/>
    </row>
    <row r="1674" spans="8:8" x14ac:dyDescent="0.25">
      <c r="H1674"/>
    </row>
    <row r="1675" spans="8:8" x14ac:dyDescent="0.25">
      <c r="H1675"/>
    </row>
    <row r="1676" spans="8:8" x14ac:dyDescent="0.25">
      <c r="H1676"/>
    </row>
    <row r="1677" spans="8:8" x14ac:dyDescent="0.25">
      <c r="H1677"/>
    </row>
    <row r="1678" spans="8:8" x14ac:dyDescent="0.25">
      <c r="H1678"/>
    </row>
    <row r="1679" spans="8:8" x14ac:dyDescent="0.25">
      <c r="H1679"/>
    </row>
    <row r="1680" spans="8:8" x14ac:dyDescent="0.25">
      <c r="H1680"/>
    </row>
    <row r="1681" spans="8:8" x14ac:dyDescent="0.25">
      <c r="H1681"/>
    </row>
    <row r="1682" spans="8:8" x14ac:dyDescent="0.25">
      <c r="H1682"/>
    </row>
    <row r="1683" spans="8:8" x14ac:dyDescent="0.25">
      <c r="H1683"/>
    </row>
    <row r="1684" spans="8:8" x14ac:dyDescent="0.25">
      <c r="H1684"/>
    </row>
    <row r="1685" spans="8:8" x14ac:dyDescent="0.25">
      <c r="H1685"/>
    </row>
    <row r="1686" spans="8:8" x14ac:dyDescent="0.25">
      <c r="H1686"/>
    </row>
    <row r="1687" spans="8:8" x14ac:dyDescent="0.25">
      <c r="H1687"/>
    </row>
    <row r="1688" spans="8:8" x14ac:dyDescent="0.25">
      <c r="H1688"/>
    </row>
    <row r="1689" spans="8:8" x14ac:dyDescent="0.25">
      <c r="H1689"/>
    </row>
    <row r="1690" spans="8:8" x14ac:dyDescent="0.25">
      <c r="H1690"/>
    </row>
    <row r="1691" spans="8:8" x14ac:dyDescent="0.25">
      <c r="H1691"/>
    </row>
    <row r="1692" spans="8:8" x14ac:dyDescent="0.25">
      <c r="H1692"/>
    </row>
    <row r="1693" spans="8:8" x14ac:dyDescent="0.25">
      <c r="H1693"/>
    </row>
    <row r="1694" spans="8:8" x14ac:dyDescent="0.25">
      <c r="H1694"/>
    </row>
    <row r="1695" spans="8:8" x14ac:dyDescent="0.25">
      <c r="H1695"/>
    </row>
    <row r="1696" spans="8:8" x14ac:dyDescent="0.25">
      <c r="H1696"/>
    </row>
    <row r="1697" spans="8:8" x14ac:dyDescent="0.25">
      <c r="H1697"/>
    </row>
    <row r="1698" spans="8:8" x14ac:dyDescent="0.25">
      <c r="H1698"/>
    </row>
    <row r="1699" spans="8:8" x14ac:dyDescent="0.25">
      <c r="H1699"/>
    </row>
    <row r="1700" spans="8:8" x14ac:dyDescent="0.25">
      <c r="H1700"/>
    </row>
    <row r="1701" spans="8:8" x14ac:dyDescent="0.25">
      <c r="H1701"/>
    </row>
    <row r="1702" spans="8:8" x14ac:dyDescent="0.25">
      <c r="H1702"/>
    </row>
    <row r="1703" spans="8:8" x14ac:dyDescent="0.25">
      <c r="H1703"/>
    </row>
    <row r="1704" spans="8:8" x14ac:dyDescent="0.25">
      <c r="H1704"/>
    </row>
    <row r="1705" spans="8:8" x14ac:dyDescent="0.25">
      <c r="H1705"/>
    </row>
    <row r="1706" spans="8:8" x14ac:dyDescent="0.25">
      <c r="H1706"/>
    </row>
    <row r="1707" spans="8:8" x14ac:dyDescent="0.25">
      <c r="H1707"/>
    </row>
    <row r="1708" spans="8:8" x14ac:dyDescent="0.25">
      <c r="H1708"/>
    </row>
    <row r="1709" spans="8:8" x14ac:dyDescent="0.25">
      <c r="H1709"/>
    </row>
    <row r="1710" spans="8:8" x14ac:dyDescent="0.25">
      <c r="H1710"/>
    </row>
    <row r="1711" spans="8:8" x14ac:dyDescent="0.25">
      <c r="H1711"/>
    </row>
    <row r="1712" spans="8:8" x14ac:dyDescent="0.25">
      <c r="H1712"/>
    </row>
    <row r="1713" spans="8:8" x14ac:dyDescent="0.25">
      <c r="H1713"/>
    </row>
    <row r="1714" spans="8:8" x14ac:dyDescent="0.25">
      <c r="H1714"/>
    </row>
    <row r="1715" spans="8:8" x14ac:dyDescent="0.25">
      <c r="H1715"/>
    </row>
    <row r="1716" spans="8:8" x14ac:dyDescent="0.25">
      <c r="H1716"/>
    </row>
    <row r="1717" spans="8:8" x14ac:dyDescent="0.25">
      <c r="H1717"/>
    </row>
    <row r="1718" spans="8:8" x14ac:dyDescent="0.25">
      <c r="H1718"/>
    </row>
    <row r="1719" spans="8:8" x14ac:dyDescent="0.25">
      <c r="H1719"/>
    </row>
    <row r="1720" spans="8:8" x14ac:dyDescent="0.25">
      <c r="H1720"/>
    </row>
    <row r="1721" spans="8:8" x14ac:dyDescent="0.25">
      <c r="H1721"/>
    </row>
    <row r="1722" spans="8:8" x14ac:dyDescent="0.25">
      <c r="H1722"/>
    </row>
    <row r="1723" spans="8:8" x14ac:dyDescent="0.25">
      <c r="H1723"/>
    </row>
    <row r="1724" spans="8:8" x14ac:dyDescent="0.25">
      <c r="H1724"/>
    </row>
    <row r="1725" spans="8:8" x14ac:dyDescent="0.25">
      <c r="H1725"/>
    </row>
    <row r="1726" spans="8:8" x14ac:dyDescent="0.25">
      <c r="H1726"/>
    </row>
    <row r="1727" spans="8:8" x14ac:dyDescent="0.25">
      <c r="H1727"/>
    </row>
    <row r="1728" spans="8:8" x14ac:dyDescent="0.25">
      <c r="H1728"/>
    </row>
    <row r="1729" spans="8:8" x14ac:dyDescent="0.25">
      <c r="H1729"/>
    </row>
    <row r="1730" spans="8:8" x14ac:dyDescent="0.25">
      <c r="H1730"/>
    </row>
    <row r="1731" spans="8:8" x14ac:dyDescent="0.25">
      <c r="H1731"/>
    </row>
    <row r="1732" spans="8:8" x14ac:dyDescent="0.25">
      <c r="H1732"/>
    </row>
    <row r="1733" spans="8:8" x14ac:dyDescent="0.25">
      <c r="H1733"/>
    </row>
    <row r="1734" spans="8:8" x14ac:dyDescent="0.25">
      <c r="H1734"/>
    </row>
    <row r="1735" spans="8:8" x14ac:dyDescent="0.25">
      <c r="H1735"/>
    </row>
    <row r="1736" spans="8:8" x14ac:dyDescent="0.25">
      <c r="H1736"/>
    </row>
    <row r="1737" spans="8:8" x14ac:dyDescent="0.25">
      <c r="H1737"/>
    </row>
    <row r="1738" spans="8:8" x14ac:dyDescent="0.25">
      <c r="H1738"/>
    </row>
    <row r="1739" spans="8:8" x14ac:dyDescent="0.25">
      <c r="H1739"/>
    </row>
    <row r="1740" spans="8:8" x14ac:dyDescent="0.25">
      <c r="H1740"/>
    </row>
    <row r="1741" spans="8:8" x14ac:dyDescent="0.25">
      <c r="H1741"/>
    </row>
    <row r="1742" spans="8:8" x14ac:dyDescent="0.25">
      <c r="H1742"/>
    </row>
    <row r="1743" spans="8:8" x14ac:dyDescent="0.25">
      <c r="H1743"/>
    </row>
    <row r="1744" spans="8:8" x14ac:dyDescent="0.25">
      <c r="H1744"/>
    </row>
    <row r="1745" spans="8:8" x14ac:dyDescent="0.25">
      <c r="H1745"/>
    </row>
    <row r="1746" spans="8:8" x14ac:dyDescent="0.25">
      <c r="H1746"/>
    </row>
    <row r="1747" spans="8:8" x14ac:dyDescent="0.25">
      <c r="H1747"/>
    </row>
    <row r="1748" spans="8:8" x14ac:dyDescent="0.25">
      <c r="H1748"/>
    </row>
    <row r="1749" spans="8:8" x14ac:dyDescent="0.25">
      <c r="H1749"/>
    </row>
    <row r="1750" spans="8:8" x14ac:dyDescent="0.25">
      <c r="H1750"/>
    </row>
    <row r="1751" spans="8:8" x14ac:dyDescent="0.25">
      <c r="H1751"/>
    </row>
    <row r="1752" spans="8:8" x14ac:dyDescent="0.25">
      <c r="H1752"/>
    </row>
    <row r="1753" spans="8:8" x14ac:dyDescent="0.25">
      <c r="H1753"/>
    </row>
    <row r="1754" spans="8:8" x14ac:dyDescent="0.25">
      <c r="H1754"/>
    </row>
    <row r="1755" spans="8:8" x14ac:dyDescent="0.25">
      <c r="H1755"/>
    </row>
    <row r="1756" spans="8:8" x14ac:dyDescent="0.25">
      <c r="H1756"/>
    </row>
    <row r="1757" spans="8:8" x14ac:dyDescent="0.25">
      <c r="H1757"/>
    </row>
    <row r="1758" spans="8:8" x14ac:dyDescent="0.25">
      <c r="H1758"/>
    </row>
    <row r="1759" spans="8:8" x14ac:dyDescent="0.25">
      <c r="H1759"/>
    </row>
    <row r="1760" spans="8:8" x14ac:dyDescent="0.25">
      <c r="H1760"/>
    </row>
    <row r="1761" spans="8:8" x14ac:dyDescent="0.25">
      <c r="H1761"/>
    </row>
    <row r="1762" spans="8:8" x14ac:dyDescent="0.25">
      <c r="H1762"/>
    </row>
    <row r="1763" spans="8:8" x14ac:dyDescent="0.25">
      <c r="H1763"/>
    </row>
    <row r="1764" spans="8:8" x14ac:dyDescent="0.25">
      <c r="H1764"/>
    </row>
    <row r="1765" spans="8:8" x14ac:dyDescent="0.25">
      <c r="H1765"/>
    </row>
    <row r="1766" spans="8:8" x14ac:dyDescent="0.25">
      <c r="H1766"/>
    </row>
    <row r="1767" spans="8:8" x14ac:dyDescent="0.25">
      <c r="H1767"/>
    </row>
    <row r="1768" spans="8:8" x14ac:dyDescent="0.25">
      <c r="H1768"/>
    </row>
    <row r="1769" spans="8:8" x14ac:dyDescent="0.25">
      <c r="H1769"/>
    </row>
    <row r="1770" spans="8:8" x14ac:dyDescent="0.25">
      <c r="H1770"/>
    </row>
    <row r="1771" spans="8:8" x14ac:dyDescent="0.25">
      <c r="H1771"/>
    </row>
    <row r="1772" spans="8:8" x14ac:dyDescent="0.25">
      <c r="H1772"/>
    </row>
    <row r="1773" spans="8:8" x14ac:dyDescent="0.25">
      <c r="H1773"/>
    </row>
    <row r="1774" spans="8:8" x14ac:dyDescent="0.25">
      <c r="H1774"/>
    </row>
    <row r="1775" spans="8:8" x14ac:dyDescent="0.25">
      <c r="H1775"/>
    </row>
    <row r="1776" spans="8:8" x14ac:dyDescent="0.25">
      <c r="H1776"/>
    </row>
    <row r="1777" spans="8:8" x14ac:dyDescent="0.25">
      <c r="H1777"/>
    </row>
    <row r="1778" spans="8:8" x14ac:dyDescent="0.25">
      <c r="H1778"/>
    </row>
    <row r="1779" spans="8:8" x14ac:dyDescent="0.25">
      <c r="H1779"/>
    </row>
    <row r="1780" spans="8:8" x14ac:dyDescent="0.25">
      <c r="H1780"/>
    </row>
    <row r="1781" spans="8:8" x14ac:dyDescent="0.25">
      <c r="H1781"/>
    </row>
    <row r="1782" spans="8:8" x14ac:dyDescent="0.25">
      <c r="H1782"/>
    </row>
    <row r="1783" spans="8:8" x14ac:dyDescent="0.25">
      <c r="H1783"/>
    </row>
    <row r="1784" spans="8:8" x14ac:dyDescent="0.25">
      <c r="H1784"/>
    </row>
    <row r="1785" spans="8:8" x14ac:dyDescent="0.25">
      <c r="H1785"/>
    </row>
    <row r="1786" spans="8:8" x14ac:dyDescent="0.25">
      <c r="H1786"/>
    </row>
    <row r="1787" spans="8:8" x14ac:dyDescent="0.25">
      <c r="H1787"/>
    </row>
    <row r="1788" spans="8:8" x14ac:dyDescent="0.25">
      <c r="H1788"/>
    </row>
    <row r="1789" spans="8:8" x14ac:dyDescent="0.25">
      <c r="H1789"/>
    </row>
    <row r="1790" spans="8:8" x14ac:dyDescent="0.25">
      <c r="H1790"/>
    </row>
    <row r="1791" spans="8:8" x14ac:dyDescent="0.25">
      <c r="H1791"/>
    </row>
    <row r="1792" spans="8:8" x14ac:dyDescent="0.25">
      <c r="H1792"/>
    </row>
    <row r="1793" spans="8:8" x14ac:dyDescent="0.25">
      <c r="H1793"/>
    </row>
    <row r="1794" spans="8:8" x14ac:dyDescent="0.25">
      <c r="H1794"/>
    </row>
    <row r="1795" spans="8:8" x14ac:dyDescent="0.25">
      <c r="H1795"/>
    </row>
    <row r="1796" spans="8:8" x14ac:dyDescent="0.25">
      <c r="H1796"/>
    </row>
    <row r="1797" spans="8:8" x14ac:dyDescent="0.25">
      <c r="H1797"/>
    </row>
    <row r="1798" spans="8:8" x14ac:dyDescent="0.25">
      <c r="H1798"/>
    </row>
    <row r="1799" spans="8:8" x14ac:dyDescent="0.25">
      <c r="H1799"/>
    </row>
    <row r="1800" spans="8:8" x14ac:dyDescent="0.25">
      <c r="H1800"/>
    </row>
    <row r="1801" spans="8:8" x14ac:dyDescent="0.25">
      <c r="H1801"/>
    </row>
    <row r="1802" spans="8:8" x14ac:dyDescent="0.25">
      <c r="H1802"/>
    </row>
    <row r="1803" spans="8:8" x14ac:dyDescent="0.25">
      <c r="H1803"/>
    </row>
    <row r="1804" spans="8:8" x14ac:dyDescent="0.25">
      <c r="H1804"/>
    </row>
    <row r="1805" spans="8:8" x14ac:dyDescent="0.25">
      <c r="H1805"/>
    </row>
    <row r="1806" spans="8:8" x14ac:dyDescent="0.25">
      <c r="H1806"/>
    </row>
    <row r="1807" spans="8:8" x14ac:dyDescent="0.25">
      <c r="H1807"/>
    </row>
    <row r="1808" spans="8:8" x14ac:dyDescent="0.25">
      <c r="H1808"/>
    </row>
    <row r="1809" spans="8:8" x14ac:dyDescent="0.25">
      <c r="H1809"/>
    </row>
    <row r="1810" spans="8:8" x14ac:dyDescent="0.25">
      <c r="H1810"/>
    </row>
    <row r="1811" spans="8:8" x14ac:dyDescent="0.25">
      <c r="H1811"/>
    </row>
    <row r="1812" spans="8:8" x14ac:dyDescent="0.25">
      <c r="H1812"/>
    </row>
    <row r="1813" spans="8:8" x14ac:dyDescent="0.25">
      <c r="H1813"/>
    </row>
    <row r="1814" spans="8:8" x14ac:dyDescent="0.25">
      <c r="H1814"/>
    </row>
    <row r="1815" spans="8:8" x14ac:dyDescent="0.25">
      <c r="H1815"/>
    </row>
    <row r="1816" spans="8:8" x14ac:dyDescent="0.25">
      <c r="H1816"/>
    </row>
    <row r="1817" spans="8:8" x14ac:dyDescent="0.25">
      <c r="H1817"/>
    </row>
    <row r="1818" spans="8:8" x14ac:dyDescent="0.25">
      <c r="H1818"/>
    </row>
    <row r="1819" spans="8:8" x14ac:dyDescent="0.25">
      <c r="H1819"/>
    </row>
    <row r="1820" spans="8:8" x14ac:dyDescent="0.25">
      <c r="H1820"/>
    </row>
    <row r="1821" spans="8:8" x14ac:dyDescent="0.25">
      <c r="H1821"/>
    </row>
    <row r="1822" spans="8:8" x14ac:dyDescent="0.25">
      <c r="H1822"/>
    </row>
    <row r="1823" spans="8:8" x14ac:dyDescent="0.25">
      <c r="H1823"/>
    </row>
    <row r="1824" spans="8:8" x14ac:dyDescent="0.25">
      <c r="H1824"/>
    </row>
    <row r="1825" spans="8:8" x14ac:dyDescent="0.25">
      <c r="H1825"/>
    </row>
    <row r="1826" spans="8:8" x14ac:dyDescent="0.25">
      <c r="H1826"/>
    </row>
    <row r="1827" spans="8:8" x14ac:dyDescent="0.25">
      <c r="H1827"/>
    </row>
    <row r="1828" spans="8:8" x14ac:dyDescent="0.25">
      <c r="H1828"/>
    </row>
    <row r="1829" spans="8:8" x14ac:dyDescent="0.25">
      <c r="H1829"/>
    </row>
    <row r="1830" spans="8:8" x14ac:dyDescent="0.25">
      <c r="H1830"/>
    </row>
    <row r="1831" spans="8:8" x14ac:dyDescent="0.25">
      <c r="H1831"/>
    </row>
    <row r="1832" spans="8:8" x14ac:dyDescent="0.25">
      <c r="H1832"/>
    </row>
    <row r="1833" spans="8:8" x14ac:dyDescent="0.25">
      <c r="H1833"/>
    </row>
    <row r="1834" spans="8:8" x14ac:dyDescent="0.25">
      <c r="H1834"/>
    </row>
    <row r="1835" spans="8:8" x14ac:dyDescent="0.25">
      <c r="H1835"/>
    </row>
    <row r="1836" spans="8:8" x14ac:dyDescent="0.25">
      <c r="H1836"/>
    </row>
    <row r="1837" spans="8:8" x14ac:dyDescent="0.25">
      <c r="H1837"/>
    </row>
    <row r="1838" spans="8:8" x14ac:dyDescent="0.25">
      <c r="H1838"/>
    </row>
    <row r="1839" spans="8:8" x14ac:dyDescent="0.25">
      <c r="H1839"/>
    </row>
    <row r="1840" spans="8:8" x14ac:dyDescent="0.25">
      <c r="H1840"/>
    </row>
    <row r="1841" spans="8:8" x14ac:dyDescent="0.25">
      <c r="H1841"/>
    </row>
    <row r="1842" spans="8:8" x14ac:dyDescent="0.25">
      <c r="H1842"/>
    </row>
    <row r="1843" spans="8:8" x14ac:dyDescent="0.25">
      <c r="H1843"/>
    </row>
    <row r="1844" spans="8:8" x14ac:dyDescent="0.25">
      <c r="H1844"/>
    </row>
    <row r="1845" spans="8:8" x14ac:dyDescent="0.25">
      <c r="H1845"/>
    </row>
    <row r="1846" spans="8:8" x14ac:dyDescent="0.25">
      <c r="H1846"/>
    </row>
    <row r="1847" spans="8:8" x14ac:dyDescent="0.25">
      <c r="H1847"/>
    </row>
    <row r="1848" spans="8:8" x14ac:dyDescent="0.25">
      <c r="H1848"/>
    </row>
    <row r="1849" spans="8:8" x14ac:dyDescent="0.25">
      <c r="H1849"/>
    </row>
    <row r="1850" spans="8:8" x14ac:dyDescent="0.25">
      <c r="H1850"/>
    </row>
    <row r="1851" spans="8:8" x14ac:dyDescent="0.25">
      <c r="H1851"/>
    </row>
    <row r="1852" spans="8:8" x14ac:dyDescent="0.25">
      <c r="H1852"/>
    </row>
    <row r="1853" spans="8:8" x14ac:dyDescent="0.25">
      <c r="H1853"/>
    </row>
    <row r="1854" spans="8:8" x14ac:dyDescent="0.25">
      <c r="H1854"/>
    </row>
    <row r="1855" spans="8:8" x14ac:dyDescent="0.25">
      <c r="H1855"/>
    </row>
    <row r="1856" spans="8:8" x14ac:dyDescent="0.25">
      <c r="H1856"/>
    </row>
    <row r="1857" spans="8:8" x14ac:dyDescent="0.25">
      <c r="H1857"/>
    </row>
    <row r="1858" spans="8:8" x14ac:dyDescent="0.25">
      <c r="H1858"/>
    </row>
    <row r="1859" spans="8:8" x14ac:dyDescent="0.25">
      <c r="H1859"/>
    </row>
    <row r="1860" spans="8:8" x14ac:dyDescent="0.25">
      <c r="H1860"/>
    </row>
    <row r="1861" spans="8:8" x14ac:dyDescent="0.25">
      <c r="H1861"/>
    </row>
    <row r="1862" spans="8:8" x14ac:dyDescent="0.25">
      <c r="H1862"/>
    </row>
    <row r="1863" spans="8:8" x14ac:dyDescent="0.25">
      <c r="H1863"/>
    </row>
    <row r="1864" spans="8:8" x14ac:dyDescent="0.25">
      <c r="H1864"/>
    </row>
    <row r="1865" spans="8:8" x14ac:dyDescent="0.25">
      <c r="H1865"/>
    </row>
    <row r="1866" spans="8:8" x14ac:dyDescent="0.25">
      <c r="H1866"/>
    </row>
    <row r="1867" spans="8:8" x14ac:dyDescent="0.25">
      <c r="H1867"/>
    </row>
    <row r="1868" spans="8:8" x14ac:dyDescent="0.25">
      <c r="H1868"/>
    </row>
    <row r="1869" spans="8:8" x14ac:dyDescent="0.25">
      <c r="H1869"/>
    </row>
  </sheetData>
  <sortState xmlns:xlrd2="http://schemas.microsoft.com/office/spreadsheetml/2017/richdata2" ref="M2:N19">
    <sortCondition descending="1" ref="N2:N19"/>
  </sortState>
  <conditionalFormatting sqref="H3">
    <cfRule type="cellIs" dxfId="7" priority="5" operator="equal">
      <formula>"Vigente"</formula>
    </cfRule>
    <cfRule type="cellIs" dxfId="6" priority="6" operator="equal">
      <formula>"Alterado"</formula>
    </cfRule>
    <cfRule type="cellIs" dxfId="5" priority="7" operator="equal">
      <formula>"revogado"</formula>
    </cfRule>
    <cfRule type="cellIs" dxfId="4" priority="8" operator="equal">
      <formula>"vigente"</formula>
    </cfRule>
  </conditionalFormatting>
  <conditionalFormatting sqref="M3">
    <cfRule type="cellIs" dxfId="3" priority="1" operator="equal">
      <formula>"Vigente"</formula>
    </cfRule>
    <cfRule type="cellIs" dxfId="2" priority="2" operator="equal">
      <formula>"Alterado"</formula>
    </cfRule>
    <cfRule type="cellIs" dxfId="1" priority="3" operator="equal">
      <formula>"revogado"</formula>
    </cfRule>
    <cfRule type="cellIs" dxfId="0" priority="4" operator="equal">
      <formula>"vigente"</formula>
    </cfRule>
  </conditionalFormatting>
  <pageMargins left="0.511811024" right="0.511811024" top="0.78740157499999996" bottom="0.78740157499999996" header="0.31496062000000002" footer="0.31496062000000002"/>
  <pageSetup paperSize="9" orientation="portrait" horizontalDpi="4294967293" verticalDpi="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B14"/>
  <sheetViews>
    <sheetView workbookViewId="0">
      <selection activeCell="S44" sqref="S44"/>
    </sheetView>
  </sheetViews>
  <sheetFormatPr defaultRowHeight="15" x14ac:dyDescent="0.25"/>
  <cols>
    <col min="1" max="1" width="18" bestFit="1" customWidth="1"/>
    <col min="2" max="2" width="16.85546875" bestFit="1" customWidth="1"/>
    <col min="3" max="3" width="15.85546875" bestFit="1" customWidth="1"/>
    <col min="4" max="4" width="9.5703125" bestFit="1" customWidth="1"/>
    <col min="5" max="5" width="8" bestFit="1" customWidth="1"/>
    <col min="6" max="6" width="22.140625" bestFit="1" customWidth="1"/>
    <col min="7" max="7" width="10.5703125" bestFit="1" customWidth="1"/>
  </cols>
  <sheetData>
    <row r="1" spans="1:2" x14ac:dyDescent="0.25">
      <c r="A1" s="102" t="s">
        <v>16</v>
      </c>
      <c r="B1" t="s" vm="1">
        <v>11005</v>
      </c>
    </row>
    <row r="3" spans="1:2" x14ac:dyDescent="0.25">
      <c r="A3" s="102" t="s">
        <v>11003</v>
      </c>
      <c r="B3" t="s">
        <v>11006</v>
      </c>
    </row>
    <row r="4" spans="1:2" x14ac:dyDescent="0.25">
      <c r="A4" s="103" t="s">
        <v>2044</v>
      </c>
      <c r="B4">
        <v>1474</v>
      </c>
    </row>
    <row r="5" spans="1:2" x14ac:dyDescent="0.25">
      <c r="A5" s="103" t="s">
        <v>23</v>
      </c>
      <c r="B5">
        <v>174</v>
      </c>
    </row>
    <row r="6" spans="1:2" x14ac:dyDescent="0.25">
      <c r="A6" s="103" t="s">
        <v>769</v>
      </c>
      <c r="B6">
        <v>110</v>
      </c>
    </row>
    <row r="7" spans="1:2" x14ac:dyDescent="0.25">
      <c r="A7" s="103" t="s">
        <v>2079</v>
      </c>
      <c r="B7">
        <v>73</v>
      </c>
    </row>
    <row r="8" spans="1:2" x14ac:dyDescent="0.25">
      <c r="A8" s="103" t="s">
        <v>38</v>
      </c>
      <c r="B8">
        <v>54</v>
      </c>
    </row>
    <row r="9" spans="1:2" x14ac:dyDescent="0.25">
      <c r="A9" s="103" t="s">
        <v>2894</v>
      </c>
      <c r="B9">
        <v>18</v>
      </c>
    </row>
    <row r="10" spans="1:2" x14ac:dyDescent="0.25">
      <c r="A10" s="103" t="s">
        <v>171</v>
      </c>
      <c r="B10">
        <v>9</v>
      </c>
    </row>
    <row r="11" spans="1:2" x14ac:dyDescent="0.25">
      <c r="A11" s="103" t="s">
        <v>1210</v>
      </c>
      <c r="B11">
        <v>7</v>
      </c>
    </row>
    <row r="12" spans="1:2" x14ac:dyDescent="0.25">
      <c r="A12" s="103" t="s">
        <v>6046</v>
      </c>
      <c r="B12">
        <v>2</v>
      </c>
    </row>
    <row r="13" spans="1:2" x14ac:dyDescent="0.25">
      <c r="A13" s="103" t="s">
        <v>6314</v>
      </c>
      <c r="B13">
        <v>1</v>
      </c>
    </row>
    <row r="14" spans="1:2" x14ac:dyDescent="0.25">
      <c r="A14" s="103" t="s">
        <v>10999</v>
      </c>
      <c r="B14">
        <v>1922</v>
      </c>
    </row>
  </sheetData>
  <pageMargins left="0.511811024" right="0.511811024" top="0.78740157499999996" bottom="0.78740157499999996" header="0.31496062000000002" footer="0.31496062000000002"/>
  <pageSetup paperSize="9" orientation="portrait" horizontalDpi="4294967293" verticalDpi="0"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0"/>
  <dimension ref="A1:F23"/>
  <sheetViews>
    <sheetView workbookViewId="0">
      <selection activeCell="S44" sqref="S44"/>
    </sheetView>
  </sheetViews>
  <sheetFormatPr defaultRowHeight="15" x14ac:dyDescent="0.25"/>
  <cols>
    <col min="1" max="1" width="32" bestFit="1" customWidth="1"/>
    <col min="2" max="2" width="19.5703125" customWidth="1"/>
    <col min="3" max="3" width="9.5703125" customWidth="1"/>
    <col min="4" max="4" width="8" customWidth="1"/>
    <col min="5" max="5" width="22.140625" bestFit="1" customWidth="1"/>
    <col min="6" max="6" width="10.5703125" bestFit="1" customWidth="1"/>
  </cols>
  <sheetData>
    <row r="1" spans="1:6" ht="13.5" customHeight="1" x14ac:dyDescent="0.25"/>
    <row r="2" spans="1:6" x14ac:dyDescent="0.25">
      <c r="A2" s="102" t="s">
        <v>1</v>
      </c>
      <c r="B2" t="s">
        <v>11000</v>
      </c>
    </row>
    <row r="4" spans="1:6" x14ac:dyDescent="0.25">
      <c r="A4" s="102" t="s">
        <v>11007</v>
      </c>
      <c r="B4" s="102" t="s">
        <v>11002</v>
      </c>
    </row>
    <row r="5" spans="1:6" x14ac:dyDescent="0.25">
      <c r="A5" s="102" t="s">
        <v>11003</v>
      </c>
      <c r="B5" t="s">
        <v>1692</v>
      </c>
      <c r="C5" t="s">
        <v>45</v>
      </c>
      <c r="D5" t="s">
        <v>90</v>
      </c>
      <c r="E5" t="s">
        <v>34</v>
      </c>
      <c r="F5" t="s">
        <v>10999</v>
      </c>
    </row>
    <row r="6" spans="1:6" x14ac:dyDescent="0.25">
      <c r="A6" s="103" t="s">
        <v>28</v>
      </c>
      <c r="B6">
        <v>15</v>
      </c>
      <c r="C6">
        <v>224</v>
      </c>
      <c r="D6">
        <v>126</v>
      </c>
      <c r="E6">
        <v>58</v>
      </c>
      <c r="F6">
        <v>423</v>
      </c>
    </row>
    <row r="7" spans="1:6" x14ac:dyDescent="0.25">
      <c r="A7" s="103" t="s">
        <v>42</v>
      </c>
      <c r="B7">
        <v>17</v>
      </c>
      <c r="C7">
        <v>173</v>
      </c>
      <c r="D7">
        <v>126</v>
      </c>
      <c r="E7">
        <v>71</v>
      </c>
      <c r="F7">
        <v>387</v>
      </c>
    </row>
    <row r="8" spans="1:6" x14ac:dyDescent="0.25">
      <c r="A8" s="103" t="s">
        <v>174</v>
      </c>
      <c r="B8">
        <v>1</v>
      </c>
      <c r="C8">
        <v>132</v>
      </c>
      <c r="D8">
        <v>68</v>
      </c>
      <c r="E8">
        <v>28</v>
      </c>
      <c r="F8">
        <v>229</v>
      </c>
    </row>
    <row r="9" spans="1:6" x14ac:dyDescent="0.25">
      <c r="A9" s="103" t="s">
        <v>660</v>
      </c>
      <c r="C9">
        <v>53</v>
      </c>
      <c r="D9">
        <v>58</v>
      </c>
      <c r="E9">
        <v>21</v>
      </c>
      <c r="F9">
        <v>132</v>
      </c>
    </row>
    <row r="10" spans="1:6" x14ac:dyDescent="0.25">
      <c r="A10" s="103" t="s">
        <v>534</v>
      </c>
      <c r="C10">
        <v>50</v>
      </c>
      <c r="D10">
        <v>59</v>
      </c>
      <c r="E10">
        <v>15</v>
      </c>
      <c r="F10">
        <v>124</v>
      </c>
    </row>
    <row r="11" spans="1:6" x14ac:dyDescent="0.25">
      <c r="A11" s="103" t="s">
        <v>252</v>
      </c>
      <c r="C11">
        <v>47</v>
      </c>
      <c r="D11">
        <v>39</v>
      </c>
      <c r="E11">
        <v>9</v>
      </c>
      <c r="F11">
        <v>95</v>
      </c>
    </row>
    <row r="12" spans="1:6" x14ac:dyDescent="0.25">
      <c r="A12" s="103" t="s">
        <v>657</v>
      </c>
      <c r="C12">
        <v>31</v>
      </c>
      <c r="D12">
        <v>40</v>
      </c>
      <c r="E12">
        <v>11</v>
      </c>
      <c r="F12">
        <v>82</v>
      </c>
    </row>
    <row r="13" spans="1:6" x14ac:dyDescent="0.25">
      <c r="A13" s="103" t="s">
        <v>464</v>
      </c>
      <c r="B13">
        <v>6</v>
      </c>
      <c r="C13">
        <v>46</v>
      </c>
      <c r="D13">
        <v>24</v>
      </c>
      <c r="E13">
        <v>6</v>
      </c>
      <c r="F13">
        <v>82</v>
      </c>
    </row>
    <row r="14" spans="1:6" x14ac:dyDescent="0.25">
      <c r="A14" s="103" t="s">
        <v>496</v>
      </c>
      <c r="C14">
        <v>51</v>
      </c>
      <c r="D14">
        <v>15</v>
      </c>
      <c r="E14">
        <v>3</v>
      </c>
      <c r="F14">
        <v>69</v>
      </c>
    </row>
    <row r="15" spans="1:6" x14ac:dyDescent="0.25">
      <c r="A15" s="103" t="s">
        <v>333</v>
      </c>
      <c r="C15">
        <v>29</v>
      </c>
      <c r="D15">
        <v>26</v>
      </c>
      <c r="E15">
        <v>6</v>
      </c>
      <c r="F15">
        <v>61</v>
      </c>
    </row>
    <row r="16" spans="1:6" x14ac:dyDescent="0.25">
      <c r="A16" s="103" t="s">
        <v>420</v>
      </c>
      <c r="C16">
        <v>28</v>
      </c>
      <c r="D16">
        <v>24</v>
      </c>
      <c r="E16">
        <v>3</v>
      </c>
      <c r="F16">
        <v>55</v>
      </c>
    </row>
    <row r="17" spans="1:6" x14ac:dyDescent="0.25">
      <c r="A17" s="103" t="s">
        <v>994</v>
      </c>
      <c r="C17">
        <v>30</v>
      </c>
      <c r="D17">
        <v>10</v>
      </c>
      <c r="E17">
        <v>7</v>
      </c>
      <c r="F17">
        <v>47</v>
      </c>
    </row>
    <row r="18" spans="1:6" x14ac:dyDescent="0.25">
      <c r="A18" s="103" t="s">
        <v>1960</v>
      </c>
      <c r="B18">
        <v>2</v>
      </c>
      <c r="C18">
        <v>25</v>
      </c>
      <c r="D18">
        <v>6</v>
      </c>
      <c r="E18">
        <v>1</v>
      </c>
      <c r="F18">
        <v>34</v>
      </c>
    </row>
    <row r="19" spans="1:6" x14ac:dyDescent="0.25">
      <c r="A19" s="103" t="s">
        <v>2253</v>
      </c>
      <c r="C19">
        <v>20</v>
      </c>
      <c r="D19">
        <v>8</v>
      </c>
      <c r="E19">
        <v>3</v>
      </c>
      <c r="F19">
        <v>31</v>
      </c>
    </row>
    <row r="20" spans="1:6" x14ac:dyDescent="0.25">
      <c r="A20" s="103" t="s">
        <v>2485</v>
      </c>
      <c r="C20">
        <v>6</v>
      </c>
      <c r="D20">
        <v>13</v>
      </c>
      <c r="E20">
        <v>1</v>
      </c>
      <c r="F20">
        <v>20</v>
      </c>
    </row>
    <row r="21" spans="1:6" x14ac:dyDescent="0.25">
      <c r="A21" s="103" t="s">
        <v>1949</v>
      </c>
      <c r="C21">
        <v>5</v>
      </c>
      <c r="D21">
        <v>3</v>
      </c>
      <c r="F21">
        <v>8</v>
      </c>
    </row>
    <row r="22" spans="1:6" x14ac:dyDescent="0.25">
      <c r="A22" s="103" t="s">
        <v>3876</v>
      </c>
      <c r="D22">
        <v>2</v>
      </c>
      <c r="E22">
        <v>1</v>
      </c>
      <c r="F22">
        <v>3</v>
      </c>
    </row>
    <row r="23" spans="1:6" x14ac:dyDescent="0.25">
      <c r="A23" s="103" t="s">
        <v>10999</v>
      </c>
      <c r="B23">
        <v>41</v>
      </c>
      <c r="C23">
        <v>950</v>
      </c>
      <c r="D23">
        <v>647</v>
      </c>
      <c r="E23">
        <v>244</v>
      </c>
      <c r="F23">
        <v>1882</v>
      </c>
    </row>
  </sheetData>
  <pageMargins left="0.511811024" right="0.511811024" top="0.78740157499999996" bottom="0.78740157499999996" header="0.31496062000000002" footer="0.31496062000000002"/>
  <pageSetup paperSize="9" orientation="portrait" horizontalDpi="4294967293" verticalDpi="0"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EA23B54B4C11D478B02E3F24C9EDF15" ma:contentTypeVersion="29" ma:contentTypeDescription="Crie um novo documento." ma:contentTypeScope="" ma:versionID="136e3990d7562873f6533e50bea84146">
  <xsd:schema xmlns:xsd="http://www.w3.org/2001/XMLSchema" xmlns:xs="http://www.w3.org/2001/XMLSchema" xmlns:p="http://schemas.microsoft.com/office/2006/metadata/properties" xmlns:ns2="3358cef2-5e33-4382-9f34-ebdf29ebf261" xmlns:ns3="1b481078-05fd-4425-adfc-5f858dcaa140" targetNamespace="http://schemas.microsoft.com/office/2006/metadata/properties" ma:root="true" ma:fieldsID="521ae5b36496d2748eb153d8e1b4c6bc" ns2:_="" ns3:_="">
    <xsd:import namespace="3358cef2-5e33-4382-9f34-ebdf29ebf261"/>
    <xsd:import namespace="1b481078-05fd-4425-adfc-5f858dcaa14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SearchProperties" minOccurs="0"/>
                <xsd:element ref="ns3:_x00c1_reaRespons_x00e1_vel" minOccurs="0"/>
                <xsd:element ref="ns3:Disp_x002e_AIR" minOccurs="0"/>
                <xsd:element ref="ns3:Disp_x002e_CP" minOccurs="0"/>
                <xsd:element ref="ns3:Disp_x002e_ARR" minOccurs="0"/>
                <xsd:element ref="ns3:N_x00ba_ProcessoSEI" minOccurs="0"/>
                <xsd:element ref="ns3:DatadeCria_x00e7__x00e3_o" minOccurs="0"/>
                <xsd:element ref="ns3:Coordena_x00e7__x00f5_esenvolvida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58cef2-5e33-4382-9f34-ebdf29ebf261" elementFormDefault="qualified">
    <xsd:import namespace="http://schemas.microsoft.com/office/2006/documentManagement/types"/>
    <xsd:import namespace="http://schemas.microsoft.com/office/infopath/2007/PartnerControls"/>
    <xsd:element name="SharedWithUsers" ma:index="8" nillable="true" ma:displayName="Compartilhado com"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hes de Compartilhado Com" ma:description="" ma:internalName="SharedWithDetails" ma:readOnly="true">
      <xsd:simpleType>
        <xsd:restriction base="dms:Note">
          <xsd:maxLength value="255"/>
        </xsd:restriction>
      </xsd:simpleType>
    </xsd:element>
    <xsd:element name="TaxCatchAll" ma:index="23" nillable="true" ma:displayName="Taxonomy Catch All Column" ma:hidden="true" ma:list="{76d5522c-33e0-42c0-94b7-dcb2cd0afda0}" ma:internalName="TaxCatchAll" ma:showField="CatchAllData" ma:web="3358cef2-5e33-4382-9f34-ebdf29ebf26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b481078-05fd-4425-adfc-5f858dcaa140"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66cf037f-5c90-4cca-86a9-c389e6aaa23f"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element name="_x00c1_reaRespons_x00e1_vel" ma:index="25" nillable="true" ma:displayName="Área Responsável" ma:format="Dropdown" ma:internalName="_x00c1_reaRespons_x00e1_vel">
      <xsd:simpleType>
        <xsd:restriction base="dms:Text">
          <xsd:maxLength value="255"/>
        </xsd:restriction>
      </xsd:simpleType>
    </xsd:element>
    <xsd:element name="Disp_x002e_AIR" ma:index="26" nillable="true" ma:displayName="Disp. AIR" ma:default="0" ma:description="Dispensa de AIR" ma:format="Dropdown" ma:internalName="Disp_x002e_AIR">
      <xsd:simpleType>
        <xsd:restriction base="dms:Boolean"/>
      </xsd:simpleType>
    </xsd:element>
    <xsd:element name="Disp_x002e_CP" ma:index="27" nillable="true" ma:displayName="Disp. CP" ma:default="0" ma:description="Dispensa de CP ?" ma:format="Dropdown" ma:internalName="Disp_x002e_CP">
      <xsd:simpleType>
        <xsd:restriction base="dms:Boolean"/>
      </xsd:simpleType>
    </xsd:element>
    <xsd:element name="Disp_x002e_ARR" ma:index="28" nillable="true" ma:displayName="Disp. ARR" ma:default="0" ma:description="Dispensa de ARR ?" ma:format="Dropdown" ma:internalName="Disp_x002e_ARR">
      <xsd:simpleType>
        <xsd:restriction base="dms:Boolean"/>
      </xsd:simpleType>
    </xsd:element>
    <xsd:element name="N_x00ba_ProcessoSEI" ma:index="29" nillable="true" ma:displayName="Nº Processo SEI" ma:format="Dropdown" ma:internalName="N_x00ba_ProcessoSEI">
      <xsd:simpleType>
        <xsd:restriction base="dms:Text">
          <xsd:maxLength value="255"/>
        </xsd:restriction>
      </xsd:simpleType>
    </xsd:element>
    <xsd:element name="DatadeCria_x00e7__x00e3_o" ma:index="30" nillable="true" ma:displayName="Data de Criação" ma:description="Data de criação da avaliação" ma:format="DateOnly" ma:internalName="DatadeCria_x00e7__x00e3_o">
      <xsd:simpleType>
        <xsd:restriction base="dms:DateTime"/>
      </xsd:simpleType>
    </xsd:element>
    <xsd:element name="Coordena_x00e7__x00f5_esenvolvidas" ma:index="31" nillable="true" ma:displayName="Coordenações envolvidas" ma:description="Selecionar as Coordenações" ma:format="Dropdown" ma:internalName="Coordena_x00e7__x00f5_esenvolvidas">
      <xsd:complexType>
        <xsd:complexContent>
          <xsd:extension base="dms:MultiChoice">
            <xsd:sequence>
              <xsd:element name="Value" maxOccurs="unbounded" minOccurs="0" nillable="true">
                <xsd:simpleType>
                  <xsd:restriction base="dms:Choice">
                    <xsd:enumeration value="CPROR"/>
                    <xsd:enumeration value="CMARR"/>
                    <xsd:enumeration value="COAIR"/>
                    <xsd:enumeration value="ASREG"/>
                  </xsd:restriction>
                </xsd:simpleType>
              </xsd:element>
            </xsd:sequence>
          </xsd:extension>
        </xsd:complexContent>
      </xsd:complexType>
    </xsd:element>
    <xsd:element name="MediaServiceObjectDetectorVersions" ma:index="32"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3358cef2-5e33-4382-9f34-ebdf29ebf261" xsi:nil="true"/>
    <lcf76f155ced4ddcb4097134ff3c332f xmlns="1b481078-05fd-4425-adfc-5f858dcaa140">
      <Terms xmlns="http://schemas.microsoft.com/office/infopath/2007/PartnerControls"/>
    </lcf76f155ced4ddcb4097134ff3c332f>
    <_x00c1_reaRespons_x00e1_vel xmlns="1b481078-05fd-4425-adfc-5f858dcaa140" xsi:nil="true"/>
    <Disp_x002e_ARR xmlns="1b481078-05fd-4425-adfc-5f858dcaa140">false</Disp_x002e_ARR>
    <Disp_x002e_CP xmlns="1b481078-05fd-4425-adfc-5f858dcaa140">false</Disp_x002e_CP>
    <Disp_x002e_AIR xmlns="1b481078-05fd-4425-adfc-5f858dcaa140">false</Disp_x002e_AIR>
    <N_x00ba_ProcessoSEI xmlns="1b481078-05fd-4425-adfc-5f858dcaa140" xsi:nil="true"/>
    <Coordena_x00e7__x00f5_esenvolvidas xmlns="1b481078-05fd-4425-adfc-5f858dcaa140" xsi:nil="true"/>
    <DatadeCria_x00e7__x00e3_o xmlns="1b481078-05fd-4425-adfc-5f858dcaa140" xsi:nil="true"/>
  </documentManagement>
</p:properties>
</file>

<file path=customXml/itemProps1.xml><?xml version="1.0" encoding="utf-8"?>
<ds:datastoreItem xmlns:ds="http://schemas.openxmlformats.org/officeDocument/2006/customXml" ds:itemID="{F0DF4CBD-7D3A-405D-8AC4-0244202BD7C6}">
  <ds:schemaRefs>
    <ds:schemaRef ds:uri="http://schemas.microsoft.com/sharepoint/v3/contenttype/forms"/>
  </ds:schemaRefs>
</ds:datastoreItem>
</file>

<file path=customXml/itemProps2.xml><?xml version="1.0" encoding="utf-8"?>
<ds:datastoreItem xmlns:ds="http://schemas.openxmlformats.org/officeDocument/2006/customXml" ds:itemID="{8C5E34D7-BEF2-4286-9257-823556C49B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58cef2-5e33-4382-9f34-ebdf29ebf261"/>
    <ds:schemaRef ds:uri="1b481078-05fd-4425-adfc-5f858dcaa14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D818A03-FEF6-4DFD-BBB1-C779CDDA3B20}">
  <ds:schemaRefs>
    <ds:schemaRef ds:uri="http://schemas.microsoft.com/office/2006/metadata/properties"/>
    <ds:schemaRef ds:uri="http://schemas.microsoft.com/office/infopath/2007/PartnerControls"/>
    <ds:schemaRef ds:uri="3358cef2-5e33-4382-9f34-ebdf29ebf261"/>
    <ds:schemaRef ds:uri="1b481078-05fd-4425-adfc-5f858dcaa14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13</vt:i4>
      </vt:variant>
    </vt:vector>
  </HeadingPairs>
  <TitlesOfParts>
    <vt:vector size="20" baseType="lpstr">
      <vt:lpstr>Estoque Regulatório - Anvisa</vt:lpstr>
      <vt:lpstr>Orientações</vt:lpstr>
      <vt:lpstr>Compilação - Velha</vt:lpstr>
      <vt:lpstr>Por status</vt:lpstr>
      <vt:lpstr>Planilha2</vt:lpstr>
      <vt:lpstr>Por ano</vt:lpstr>
      <vt:lpstr>Por macrotema</vt:lpstr>
      <vt:lpstr>'Estoque Regulatório - Anvisa'!_Toc1655178</vt:lpstr>
      <vt:lpstr>'Estoque Regulatório - Anvisa'!_Toc1655180</vt:lpstr>
      <vt:lpstr>'Estoque Regulatório - Anvisa'!_Toc35510949</vt:lpstr>
      <vt:lpstr>'Estoque Regulatório - Anvisa'!_Toc467253630</vt:lpstr>
      <vt:lpstr>'Estoque Regulatório - Anvisa'!_Toc468887903</vt:lpstr>
      <vt:lpstr>'Estoque Regulatório - Anvisa'!_Toc469045060</vt:lpstr>
      <vt:lpstr>'Estoque Regulatório - Anvisa'!_Toc469045066</vt:lpstr>
      <vt:lpstr>'Estoque Regulatório - Anvisa'!_Toc473114915</vt:lpstr>
      <vt:lpstr>'Estoque Regulatório - Anvisa'!_Toc513212128</vt:lpstr>
      <vt:lpstr>'Estoque Regulatório - Anvisa'!_Toc514764078</vt:lpstr>
      <vt:lpstr>'Estoque Regulatório - Anvisa'!_Toc514764081</vt:lpstr>
      <vt:lpstr>'Estoque Regulatório - Anvisa'!_Toc515889228</vt:lpstr>
      <vt:lpstr>'Estoque Regulatório - Anvisa'!_Toc516731887</vt:lpstr>
    </vt:vector>
  </TitlesOfParts>
  <Manager/>
  <Company>ANVISA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THAIS.PEREIRA</dc:creator>
  <cp:keywords/>
  <dc:description/>
  <cp:lastModifiedBy>Note Lenovo</cp:lastModifiedBy>
  <cp:revision/>
  <dcterms:created xsi:type="dcterms:W3CDTF">2014-09-25T12:39:15Z</dcterms:created>
  <dcterms:modified xsi:type="dcterms:W3CDTF">2024-05-15T12:06:09Z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0x0101003EA23B54B4C11D478B02E3F24C9EDF15</vt:lpwstr>
  </property>
  <property fmtid="{D5CDD505-2E9C-101B-9397-08002B2CF9AE}" pid="3" name="WorkbookGuid">
    <vt:lpwstr>fa3a66c0-b6db-4b04-8cee-b5533b4f2bd9</vt:lpwstr>
  </property>
  <property fmtid="{D5CDD505-2E9C-101B-9397-08002B2CF9AE}" pid="4" name="AuthorIds_UIVersion_157184">
    <vt:lpwstr>28</vt:lpwstr>
  </property>
  <property fmtid="{D5CDD505-2E9C-101B-9397-08002B2CF9AE}" pid="5" name="AuthorIds_UIVersion_200704">
    <vt:lpwstr>15,28</vt:lpwstr>
  </property>
  <property fmtid="{D5CDD505-2E9C-101B-9397-08002B2CF9AE}" pid="6" name="MSIP_Label_12859fa3-9453-4a19-967a-efaacd70c39f_Enabled">
    <vt:lpwstr>True</vt:lpwstr>
  </property>
  <property fmtid="{D5CDD505-2E9C-101B-9397-08002B2CF9AE}" pid="7" name="MSIP_Label_12859fa3-9453-4a19-967a-efaacd70c39f_SiteId">
    <vt:lpwstr>b67af23f-c3f3-4d35-80c7-b7085f5edd81</vt:lpwstr>
  </property>
  <property fmtid="{D5CDD505-2E9C-101B-9397-08002B2CF9AE}" pid="8" name="MSIP_Label_12859fa3-9453-4a19-967a-efaacd70c39f_Owner">
    <vt:lpwstr>Renata.Assis@anvisa.gov.br</vt:lpwstr>
  </property>
  <property fmtid="{D5CDD505-2E9C-101B-9397-08002B2CF9AE}" pid="9" name="MSIP_Label_12859fa3-9453-4a19-967a-efaacd70c39f_SetDate">
    <vt:lpwstr>2020-01-10T14:05:01.8385925Z</vt:lpwstr>
  </property>
  <property fmtid="{D5CDD505-2E9C-101B-9397-08002B2CF9AE}" pid="10" name="MSIP_Label_12859fa3-9453-4a19-967a-efaacd70c39f_Name">
    <vt:lpwstr>Publica</vt:lpwstr>
  </property>
  <property fmtid="{D5CDD505-2E9C-101B-9397-08002B2CF9AE}" pid="11" name="MSIP_Label_12859fa3-9453-4a19-967a-efaacd70c39f_Application">
    <vt:lpwstr>Microsoft Azure Information Protection</vt:lpwstr>
  </property>
  <property fmtid="{D5CDD505-2E9C-101B-9397-08002B2CF9AE}" pid="12" name="MSIP_Label_12859fa3-9453-4a19-967a-efaacd70c39f_ActionId">
    <vt:lpwstr>a80ada4d-01e1-472e-af80-5281e3d9b5fb</vt:lpwstr>
  </property>
  <property fmtid="{D5CDD505-2E9C-101B-9397-08002B2CF9AE}" pid="13" name="MSIP_Label_12859fa3-9453-4a19-967a-efaacd70c39f_Extended_MSFT_Method">
    <vt:lpwstr>Manual</vt:lpwstr>
  </property>
  <property fmtid="{D5CDD505-2E9C-101B-9397-08002B2CF9AE}" pid="14" name="Sensitivity">
    <vt:lpwstr>Publica</vt:lpwstr>
  </property>
  <property fmtid="{D5CDD505-2E9C-101B-9397-08002B2CF9AE}" pid="15" name="MediaServiceImageTags">
    <vt:lpwstr/>
  </property>
</Properties>
</file>